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aPastaDeTrabalho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X:\BEN\BEN - 2026\07 Arquivos Site\Séries Completas (1970 a 2025)_2026-08-21\"/>
    </mc:Choice>
  </mc:AlternateContent>
  <xr:revisionPtr revIDLastSave="0" documentId="13_ncr:1_{C74F0EA0-CDF0-4CC0-BFDB-1364B8C66FA1}" xr6:coauthVersionLast="47" xr6:coauthVersionMax="47" xr10:uidLastSave="{00000000-0000-0000-0000-000000000000}"/>
  <bookViews>
    <workbookView xWindow="-120" yWindow="-120" windowWidth="29040" windowHeight="15720" xr2:uid="{F2B178D4-2256-4F7B-829E-EDB9198821AF}"/>
  </bookViews>
  <sheets>
    <sheet name="Capítulo 8" sheetId="20" r:id="rId1"/>
    <sheet name="Tabela 8.6" sheetId="40" r:id="rId2"/>
    <sheet name="Tabela 8.7.a" sheetId="46" r:id="rId3"/>
    <sheet name="Tabela 8.7.b" sheetId="54" r:id="rId4"/>
    <sheet name="Tabela 8.8" sheetId="26" r:id="rId5"/>
    <sheet name="Dados_8.6" sheetId="39" state="hidden" r:id="rId6"/>
    <sheet name="Dados_8.7.a" sheetId="45" state="hidden" r:id="rId7"/>
    <sheet name="Dados_8.7.b" sheetId="50" state="hidden" r:id="rId8"/>
    <sheet name="Dados_8.8" sheetId="25" state="hidden" r:id="rId9"/>
  </sheets>
  <definedNames>
    <definedName name="_xlnm._FilterDatabase" localSheetId="8" hidden="1">Dados_8.8!$A$1:$F$6481</definedName>
    <definedName name="DadosExternos_1" localSheetId="6" hidden="1">'Dados_8.7.a'!$A$1:$F$8911</definedName>
    <definedName name="DadosExternos_1" localSheetId="7" hidden="1">'Dados_8.7.b'!$A$1:$F$4456</definedName>
  </definedNames>
  <calcPr calcId="191029"/>
  <customWorkbookViews>
    <customWorkbookView name="Administrador - Modo de exibição pessoal" guid="{28526390-B3F2-4758-AE3B-E7DE62A1935B}" mergeInterval="0" personalView="1" maximized="1" windowWidth="1276" windowHeight="766" activeSheetId="3"/>
    <customWorkbookView name="marcia.andreassy - Modo de exibição pessoal" guid="{57338F22-FB02-493B-9DF0-E2643126A62D}" mergeInterval="0" personalView="1" maximized="1" xWindow="1" yWindow="1" windowWidth="1276" windowHeight="774" activeSheetId="3"/>
    <customWorkbookView name="jorge.goulart - Modo de exibição pessoal" guid="{B942AF26-D391-4C48-A807-05CEBD40DD25}" mergeInterval="0" personalView="1" maximized="1" xWindow="1" yWindow="1" windowWidth="1276" windowHeight="774" activeSheetId="4"/>
  </customWorkbookViews>
  <pivotCaches>
    <pivotCache cacheId="0" r:id="rId10"/>
    <pivotCache cacheId="1" r:id="rId11"/>
    <pivotCache cacheId="2" r:id="rId12"/>
    <pivotCache cacheId="3" r:id="rId1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41" i="20" l="1"/>
  <c r="C841" i="20"/>
  <c r="D841" i="20"/>
  <c r="B849" i="20"/>
  <c r="C849" i="20"/>
  <c r="D849" i="20"/>
  <c r="B859" i="20"/>
  <c r="C859" i="20"/>
  <c r="D859" i="20"/>
  <c r="B864" i="20"/>
  <c r="C864" i="20"/>
  <c r="D864" i="20"/>
  <c r="B868" i="20"/>
  <c r="C868" i="20"/>
  <c r="D868" i="20"/>
  <c r="G868" i="20"/>
  <c r="F868" i="20"/>
  <c r="E868" i="20"/>
  <c r="AA868" i="20"/>
  <c r="Z868" i="20"/>
  <c r="Y868" i="20"/>
  <c r="X868" i="20"/>
  <c r="W868" i="20"/>
  <c r="V868" i="20"/>
  <c r="U868" i="20"/>
  <c r="T868" i="20"/>
  <c r="S868" i="20"/>
  <c r="R868" i="20"/>
  <c r="Q868" i="20"/>
  <c r="P868" i="20"/>
  <c r="O868" i="20"/>
  <c r="N868" i="20"/>
  <c r="M868" i="20"/>
  <c r="L868" i="20"/>
  <c r="K868" i="20"/>
  <c r="J868" i="20"/>
  <c r="I868" i="20"/>
  <c r="AA864" i="20"/>
  <c r="Z864" i="20"/>
  <c r="Y864" i="20"/>
  <c r="X864" i="20"/>
  <c r="W864" i="20"/>
  <c r="V864" i="20"/>
  <c r="U864" i="20"/>
  <c r="T864" i="20"/>
  <c r="S864" i="20"/>
  <c r="R864" i="20"/>
  <c r="Q864" i="20"/>
  <c r="P864" i="20"/>
  <c r="O864" i="20"/>
  <c r="N864" i="20"/>
  <c r="M864" i="20"/>
  <c r="L864" i="20"/>
  <c r="L902" i="20" s="1"/>
  <c r="K864" i="20"/>
  <c r="J864" i="20"/>
  <c r="I864" i="20"/>
  <c r="G864" i="20"/>
  <c r="F864" i="20"/>
  <c r="E864" i="20"/>
  <c r="AA859" i="20"/>
  <c r="Z859" i="20"/>
  <c r="Y859" i="20"/>
  <c r="X859" i="20"/>
  <c r="W859" i="20"/>
  <c r="V859" i="20"/>
  <c r="U859" i="20"/>
  <c r="T859" i="20"/>
  <c r="S859" i="20"/>
  <c r="R859" i="20"/>
  <c r="Q859" i="20"/>
  <c r="P859" i="20"/>
  <c r="O859" i="20"/>
  <c r="N859" i="20"/>
  <c r="M859" i="20"/>
  <c r="L859" i="20"/>
  <c r="K859" i="20"/>
  <c r="J859" i="20"/>
  <c r="I859" i="20"/>
  <c r="G859" i="20"/>
  <c r="F859" i="20"/>
  <c r="E859" i="20"/>
  <c r="G849" i="20"/>
  <c r="F849" i="20"/>
  <c r="E849" i="20"/>
  <c r="AA849" i="20"/>
  <c r="Z849" i="20"/>
  <c r="Y849" i="20"/>
  <c r="X849" i="20"/>
  <c r="W849" i="20"/>
  <c r="V849" i="20"/>
  <c r="U849" i="20"/>
  <c r="T849" i="20"/>
  <c r="S849" i="20"/>
  <c r="R849" i="20"/>
  <c r="Q849" i="20"/>
  <c r="P849" i="20"/>
  <c r="O849" i="20"/>
  <c r="N849" i="20"/>
  <c r="M849" i="20"/>
  <c r="L849" i="20"/>
  <c r="K849" i="20"/>
  <c r="J849" i="20"/>
  <c r="I849" i="20"/>
  <c r="G841" i="20"/>
  <c r="F841" i="20"/>
  <c r="E841" i="20"/>
  <c r="AA841" i="20"/>
  <c r="Z841" i="20"/>
  <c r="Y841" i="20"/>
  <c r="X841" i="20"/>
  <c r="W841" i="20"/>
  <c r="V841" i="20"/>
  <c r="U841" i="20"/>
  <c r="T841" i="20"/>
  <c r="S841" i="20"/>
  <c r="R841" i="20"/>
  <c r="Q841" i="20"/>
  <c r="P841" i="20"/>
  <c r="O841" i="20"/>
  <c r="N841" i="20"/>
  <c r="M841" i="20"/>
  <c r="L841" i="20"/>
  <c r="K841" i="20"/>
  <c r="J841" i="20"/>
  <c r="I841" i="20"/>
  <c r="O840" i="20"/>
  <c r="L840" i="20"/>
  <c r="L895" i="20" s="1"/>
  <c r="H868" i="20"/>
  <c r="H864" i="20"/>
  <c r="H859" i="20"/>
  <c r="H849" i="20"/>
  <c r="H841" i="20"/>
  <c r="I879" i="20" l="1"/>
  <c r="F906" i="20"/>
  <c r="O908" i="20"/>
  <c r="O896" i="20"/>
  <c r="O884" i="20"/>
  <c r="O909" i="20"/>
  <c r="O903" i="20"/>
  <c r="O880" i="20"/>
  <c r="O897" i="20"/>
  <c r="O898" i="20"/>
  <c r="O904" i="20"/>
  <c r="O894" i="20"/>
  <c r="O890" i="20"/>
  <c r="O886" i="20"/>
  <c r="O883" i="20"/>
  <c r="O878" i="20"/>
  <c r="O893" i="20"/>
  <c r="O881" i="20"/>
  <c r="O907" i="20"/>
  <c r="O905" i="20"/>
  <c r="O889" i="20"/>
  <c r="O892" i="20"/>
  <c r="O879" i="20"/>
  <c r="O882" i="20"/>
  <c r="O910" i="20"/>
  <c r="O901" i="20"/>
  <c r="O895" i="20"/>
  <c r="U879" i="20"/>
  <c r="K887" i="20"/>
  <c r="J897" i="20"/>
  <c r="X902" i="20"/>
  <c r="L882" i="20"/>
  <c r="X887" i="20"/>
  <c r="O900" i="20"/>
  <c r="Y906" i="20"/>
  <c r="J879" i="20"/>
  <c r="L887" i="20"/>
  <c r="K897" i="20"/>
  <c r="R906" i="20"/>
  <c r="K840" i="20"/>
  <c r="M840" i="20"/>
  <c r="M906" i="20" s="1"/>
  <c r="M887" i="20"/>
  <c r="Y840" i="20"/>
  <c r="Y887" i="20"/>
  <c r="L897" i="20"/>
  <c r="K879" i="20"/>
  <c r="L888" i="20"/>
  <c r="L894" i="20"/>
  <c r="L879" i="20"/>
  <c r="X840" i="20"/>
  <c r="N840" i="20"/>
  <c r="N887" i="20" s="1"/>
  <c r="Z840" i="20"/>
  <c r="M897" i="20"/>
  <c r="Y897" i="20"/>
  <c r="O902" i="20"/>
  <c r="T906" i="20"/>
  <c r="O885" i="20"/>
  <c r="R897" i="20"/>
  <c r="O887" i="20"/>
  <c r="I906" i="20"/>
  <c r="O888" i="20"/>
  <c r="O891" i="20"/>
  <c r="F840" i="20"/>
  <c r="F879" i="20"/>
  <c r="T902" i="20"/>
  <c r="G879" i="20"/>
  <c r="O899" i="20"/>
  <c r="L905" i="20"/>
  <c r="L893" i="20"/>
  <c r="L881" i="20"/>
  <c r="L910" i="20"/>
  <c r="L900" i="20"/>
  <c r="L896" i="20"/>
  <c r="L901" i="20"/>
  <c r="L889" i="20"/>
  <c r="L885" i="20"/>
  <c r="L891" i="20"/>
  <c r="L899" i="20"/>
  <c r="L880" i="20"/>
  <c r="L898" i="20"/>
  <c r="L890" i="20"/>
  <c r="L883" i="20"/>
  <c r="L878" i="20"/>
  <c r="L908" i="20"/>
  <c r="L907" i="20"/>
  <c r="L909" i="20"/>
  <c r="L904" i="20"/>
  <c r="L886" i="20"/>
  <c r="L884" i="20"/>
  <c r="L903" i="20"/>
  <c r="L892" i="20"/>
  <c r="I887" i="20"/>
  <c r="G897" i="20"/>
  <c r="T897" i="20"/>
  <c r="O906" i="20"/>
  <c r="AA840" i="20"/>
  <c r="E840" i="20"/>
  <c r="R887" i="20"/>
  <c r="G887" i="20"/>
  <c r="Q897" i="20"/>
  <c r="L906" i="20"/>
  <c r="X906" i="20"/>
  <c r="AA887" i="20"/>
  <c r="T887" i="20"/>
  <c r="U902" i="20"/>
  <c r="AA906" i="20"/>
  <c r="D840" i="20"/>
  <c r="D904" i="20" s="1"/>
  <c r="W902" i="20"/>
  <c r="W840" i="20"/>
  <c r="D881" i="20"/>
  <c r="D910" i="20"/>
  <c r="B879" i="20"/>
  <c r="C840" i="20"/>
  <c r="D879" i="20"/>
  <c r="B840" i="20"/>
  <c r="G840" i="20"/>
  <c r="G906" i="20" s="1"/>
  <c r="P840" i="20"/>
  <c r="P897" i="20" s="1"/>
  <c r="Q840" i="20"/>
  <c r="Q879" i="20" s="1"/>
  <c r="R840" i="20"/>
  <c r="S840" i="20"/>
  <c r="S902" i="20" s="1"/>
  <c r="T840" i="20"/>
  <c r="I840" i="20"/>
  <c r="U840" i="20"/>
  <c r="J840" i="20"/>
  <c r="V840" i="20"/>
  <c r="H840" i="20"/>
  <c r="H906" i="20" s="1"/>
  <c r="AA792" i="20"/>
  <c r="Z792" i="20"/>
  <c r="Y792" i="20"/>
  <c r="X792" i="20"/>
  <c r="W792" i="20"/>
  <c r="V792" i="20"/>
  <c r="U792" i="20"/>
  <c r="T792" i="20"/>
  <c r="S792" i="20"/>
  <c r="R792" i="20"/>
  <c r="Q792" i="20"/>
  <c r="P792" i="20"/>
  <c r="O792" i="20"/>
  <c r="N792" i="20"/>
  <c r="M792" i="20"/>
  <c r="L792" i="20"/>
  <c r="K792" i="20"/>
  <c r="J792" i="20"/>
  <c r="I792" i="20"/>
  <c r="H792" i="20"/>
  <c r="G792" i="20"/>
  <c r="F792" i="20"/>
  <c r="E792" i="20"/>
  <c r="D792" i="20"/>
  <c r="C792" i="20"/>
  <c r="B792" i="20"/>
  <c r="AA773" i="20"/>
  <c r="Z773" i="20"/>
  <c r="Y773" i="20"/>
  <c r="X773" i="20"/>
  <c r="W773" i="20"/>
  <c r="V773" i="20"/>
  <c r="U773" i="20"/>
  <c r="T773" i="20"/>
  <c r="S773" i="20"/>
  <c r="R773" i="20"/>
  <c r="Q773" i="20"/>
  <c r="P773" i="20"/>
  <c r="O773" i="20"/>
  <c r="N773" i="20"/>
  <c r="M773" i="20"/>
  <c r="L773" i="20"/>
  <c r="K773" i="20"/>
  <c r="J773" i="20"/>
  <c r="I773" i="20"/>
  <c r="H773" i="20"/>
  <c r="G773" i="20"/>
  <c r="F773" i="20"/>
  <c r="E773" i="20"/>
  <c r="D773" i="20"/>
  <c r="C773" i="20"/>
  <c r="AA783" i="20"/>
  <c r="Z783" i="20"/>
  <c r="Y783" i="20"/>
  <c r="X783" i="20"/>
  <c r="W783" i="20"/>
  <c r="V783" i="20"/>
  <c r="U783" i="20"/>
  <c r="T783" i="20"/>
  <c r="S783" i="20"/>
  <c r="R783" i="20"/>
  <c r="Q783" i="20"/>
  <c r="P783" i="20"/>
  <c r="O783" i="20"/>
  <c r="N783" i="20"/>
  <c r="M783" i="20"/>
  <c r="L783" i="20"/>
  <c r="K783" i="20"/>
  <c r="J783" i="20"/>
  <c r="I783" i="20"/>
  <c r="H783" i="20"/>
  <c r="G783" i="20"/>
  <c r="F783" i="20"/>
  <c r="E783" i="20"/>
  <c r="D783" i="20"/>
  <c r="C783" i="20"/>
  <c r="AA788" i="20"/>
  <c r="Z788" i="20"/>
  <c r="Y788" i="20"/>
  <c r="X788" i="20"/>
  <c r="W788" i="20"/>
  <c r="V788" i="20"/>
  <c r="U788" i="20"/>
  <c r="T788" i="20"/>
  <c r="S788" i="20"/>
  <c r="R788" i="20"/>
  <c r="Q788" i="20"/>
  <c r="P788" i="20"/>
  <c r="O788" i="20"/>
  <c r="N788" i="20"/>
  <c r="M788" i="20"/>
  <c r="L788" i="20"/>
  <c r="K788" i="20"/>
  <c r="J788" i="20"/>
  <c r="I788" i="20"/>
  <c r="H788" i="20"/>
  <c r="G788" i="20"/>
  <c r="F788" i="20"/>
  <c r="E788" i="20"/>
  <c r="D788" i="20"/>
  <c r="C788" i="20"/>
  <c r="B788" i="20"/>
  <c r="B783" i="20"/>
  <c r="B773" i="20"/>
  <c r="AA716" i="20"/>
  <c r="Z716" i="20"/>
  <c r="Y716" i="20"/>
  <c r="X716" i="20"/>
  <c r="W716" i="20"/>
  <c r="V716" i="20"/>
  <c r="U716" i="20"/>
  <c r="T716" i="20"/>
  <c r="S716" i="20"/>
  <c r="R716" i="20"/>
  <c r="Q716" i="20"/>
  <c r="P716" i="20"/>
  <c r="O716" i="20"/>
  <c r="N716" i="20"/>
  <c r="M716" i="20"/>
  <c r="L716" i="20"/>
  <c r="K716" i="20"/>
  <c r="J716" i="20"/>
  <c r="I716" i="20"/>
  <c r="H716" i="20"/>
  <c r="G716" i="20"/>
  <c r="F716" i="20"/>
  <c r="E716" i="20"/>
  <c r="D716" i="20"/>
  <c r="C716" i="20"/>
  <c r="AA712" i="20"/>
  <c r="Z712" i="20"/>
  <c r="Y712" i="20"/>
  <c r="X712" i="20"/>
  <c r="W712" i="20"/>
  <c r="V712" i="20"/>
  <c r="U712" i="20"/>
  <c r="T712" i="20"/>
  <c r="S712" i="20"/>
  <c r="R712" i="20"/>
  <c r="Q712" i="20"/>
  <c r="P712" i="20"/>
  <c r="O712" i="20"/>
  <c r="N712" i="20"/>
  <c r="M712" i="20"/>
  <c r="L712" i="20"/>
  <c r="K712" i="20"/>
  <c r="J712" i="20"/>
  <c r="I712" i="20"/>
  <c r="H712" i="20"/>
  <c r="G712" i="20"/>
  <c r="F712" i="20"/>
  <c r="E712" i="20"/>
  <c r="D712" i="20"/>
  <c r="C712" i="20"/>
  <c r="AA707" i="20"/>
  <c r="Z707" i="20"/>
  <c r="Y707" i="20"/>
  <c r="X707" i="20"/>
  <c r="W707" i="20"/>
  <c r="V707" i="20"/>
  <c r="U707" i="20"/>
  <c r="T707" i="20"/>
  <c r="S707" i="20"/>
  <c r="R707" i="20"/>
  <c r="Q707" i="20"/>
  <c r="P707" i="20"/>
  <c r="O707" i="20"/>
  <c r="N707" i="20"/>
  <c r="M707" i="20"/>
  <c r="L707" i="20"/>
  <c r="K707" i="20"/>
  <c r="J707" i="20"/>
  <c r="I707" i="20"/>
  <c r="H707" i="20"/>
  <c r="G707" i="20"/>
  <c r="F707" i="20"/>
  <c r="E707" i="20"/>
  <c r="D707" i="20"/>
  <c r="C707" i="20"/>
  <c r="AA697" i="20"/>
  <c r="Z697" i="20"/>
  <c r="Y697" i="20"/>
  <c r="X697" i="20"/>
  <c r="W697" i="20"/>
  <c r="V697" i="20"/>
  <c r="U697" i="20"/>
  <c r="T697" i="20"/>
  <c r="S697" i="20"/>
  <c r="R697" i="20"/>
  <c r="Q697" i="20"/>
  <c r="P697" i="20"/>
  <c r="O697" i="20"/>
  <c r="N697" i="20"/>
  <c r="M697" i="20"/>
  <c r="L697" i="20"/>
  <c r="K697" i="20"/>
  <c r="J697" i="20"/>
  <c r="I697" i="20"/>
  <c r="H697" i="20"/>
  <c r="G697" i="20"/>
  <c r="F697" i="20"/>
  <c r="E697" i="20"/>
  <c r="D697" i="20"/>
  <c r="C697" i="20"/>
  <c r="AA689" i="20"/>
  <c r="Z689" i="20"/>
  <c r="Y689" i="20"/>
  <c r="X689" i="20"/>
  <c r="W689" i="20"/>
  <c r="V689" i="20"/>
  <c r="U689" i="20"/>
  <c r="T689" i="20"/>
  <c r="S689" i="20"/>
  <c r="R689" i="20"/>
  <c r="Q689" i="20"/>
  <c r="P689" i="20"/>
  <c r="O689" i="20"/>
  <c r="N689" i="20"/>
  <c r="M689" i="20"/>
  <c r="L689" i="20"/>
  <c r="K689" i="20"/>
  <c r="J689" i="20"/>
  <c r="I689" i="20"/>
  <c r="H689" i="20"/>
  <c r="G689" i="20"/>
  <c r="F689" i="20"/>
  <c r="E689" i="20"/>
  <c r="D689" i="20"/>
  <c r="C689" i="20"/>
  <c r="B716" i="20"/>
  <c r="B712" i="20"/>
  <c r="B707" i="20"/>
  <c r="B697" i="20"/>
  <c r="B689" i="20"/>
  <c r="AA564" i="20"/>
  <c r="Z564" i="20"/>
  <c r="Y564" i="20"/>
  <c r="X564" i="20"/>
  <c r="W564" i="20"/>
  <c r="V564" i="20"/>
  <c r="U564" i="20"/>
  <c r="T564" i="20"/>
  <c r="S564" i="20"/>
  <c r="R564" i="20"/>
  <c r="Q564" i="20"/>
  <c r="P564" i="20"/>
  <c r="O564" i="20"/>
  <c r="N564" i="20"/>
  <c r="M564" i="20"/>
  <c r="L564" i="20"/>
  <c r="K564" i="20"/>
  <c r="J564" i="20"/>
  <c r="I564" i="20"/>
  <c r="H564" i="20"/>
  <c r="G564" i="20"/>
  <c r="F564" i="20"/>
  <c r="E564" i="20"/>
  <c r="D564" i="20"/>
  <c r="C564" i="20"/>
  <c r="AA560" i="20"/>
  <c r="Z560" i="20"/>
  <c r="Y560" i="20"/>
  <c r="X560" i="20"/>
  <c r="W560" i="20"/>
  <c r="V560" i="20"/>
  <c r="U560" i="20"/>
  <c r="T560" i="20"/>
  <c r="S560" i="20"/>
  <c r="R560" i="20"/>
  <c r="Q560" i="20"/>
  <c r="P560" i="20"/>
  <c r="O560" i="20"/>
  <c r="N560" i="20"/>
  <c r="M560" i="20"/>
  <c r="L560" i="20"/>
  <c r="K560" i="20"/>
  <c r="J560" i="20"/>
  <c r="I560" i="20"/>
  <c r="H560" i="20"/>
  <c r="G560" i="20"/>
  <c r="F560" i="20"/>
  <c r="E560" i="20"/>
  <c r="D560" i="20"/>
  <c r="C560" i="20"/>
  <c r="AA555" i="20"/>
  <c r="Z555" i="20"/>
  <c r="Y555" i="20"/>
  <c r="X555" i="20"/>
  <c r="W555" i="20"/>
  <c r="V555" i="20"/>
  <c r="U555" i="20"/>
  <c r="T555" i="20"/>
  <c r="S555" i="20"/>
  <c r="R555" i="20"/>
  <c r="Q555" i="20"/>
  <c r="P555" i="20"/>
  <c r="O555" i="20"/>
  <c r="N555" i="20"/>
  <c r="M555" i="20"/>
  <c r="L555" i="20"/>
  <c r="K555" i="20"/>
  <c r="J555" i="20"/>
  <c r="I555" i="20"/>
  <c r="H555" i="20"/>
  <c r="G555" i="20"/>
  <c r="F555" i="20"/>
  <c r="E555" i="20"/>
  <c r="D555" i="20"/>
  <c r="C555" i="20"/>
  <c r="AA545" i="20"/>
  <c r="Z545" i="20"/>
  <c r="Y545" i="20"/>
  <c r="X545" i="20"/>
  <c r="W545" i="20"/>
  <c r="V545" i="20"/>
  <c r="U545" i="20"/>
  <c r="T545" i="20"/>
  <c r="S545" i="20"/>
  <c r="R545" i="20"/>
  <c r="Q545" i="20"/>
  <c r="P545" i="20"/>
  <c r="O545" i="20"/>
  <c r="N545" i="20"/>
  <c r="M545" i="20"/>
  <c r="L545" i="20"/>
  <c r="K545" i="20"/>
  <c r="J545" i="20"/>
  <c r="I545" i="20"/>
  <c r="H545" i="20"/>
  <c r="G545" i="20"/>
  <c r="F545" i="20"/>
  <c r="E545" i="20"/>
  <c r="D545" i="20"/>
  <c r="C545" i="20"/>
  <c r="AA537" i="20"/>
  <c r="Z537" i="20"/>
  <c r="Y537" i="20"/>
  <c r="X537" i="20"/>
  <c r="W537" i="20"/>
  <c r="V537" i="20"/>
  <c r="U537" i="20"/>
  <c r="T537" i="20"/>
  <c r="S537" i="20"/>
  <c r="R537" i="20"/>
  <c r="Q537" i="20"/>
  <c r="P537" i="20"/>
  <c r="O537" i="20"/>
  <c r="N537" i="20"/>
  <c r="M537" i="20"/>
  <c r="L537" i="20"/>
  <c r="K537" i="20"/>
  <c r="J537" i="20"/>
  <c r="I537" i="20"/>
  <c r="H537" i="20"/>
  <c r="G537" i="20"/>
  <c r="F537" i="20"/>
  <c r="E537" i="20"/>
  <c r="D537" i="20"/>
  <c r="C537" i="20"/>
  <c r="B564" i="20"/>
  <c r="B560" i="20"/>
  <c r="B555" i="20"/>
  <c r="B545" i="20"/>
  <c r="B537" i="20"/>
  <c r="AA640" i="20"/>
  <c r="Z640" i="20"/>
  <c r="Y640" i="20"/>
  <c r="X640" i="20"/>
  <c r="W640" i="20"/>
  <c r="V640" i="20"/>
  <c r="U640" i="20"/>
  <c r="T640" i="20"/>
  <c r="S640" i="20"/>
  <c r="R640" i="20"/>
  <c r="Q640" i="20"/>
  <c r="P640" i="20"/>
  <c r="O640" i="20"/>
  <c r="N640" i="20"/>
  <c r="M640" i="20"/>
  <c r="L640" i="20"/>
  <c r="K640" i="20"/>
  <c r="J640" i="20"/>
  <c r="I640" i="20"/>
  <c r="H640" i="20"/>
  <c r="G640" i="20"/>
  <c r="F640" i="20"/>
  <c r="E640" i="20"/>
  <c r="D640" i="20"/>
  <c r="C640" i="20"/>
  <c r="AA636" i="20"/>
  <c r="Z636" i="20"/>
  <c r="Y636" i="20"/>
  <c r="X636" i="20"/>
  <c r="W636" i="20"/>
  <c r="V636" i="20"/>
  <c r="U636" i="20"/>
  <c r="T636" i="20"/>
  <c r="S636" i="20"/>
  <c r="R636" i="20"/>
  <c r="Q636" i="20"/>
  <c r="P636" i="20"/>
  <c r="O636" i="20"/>
  <c r="N636" i="20"/>
  <c r="M636" i="20"/>
  <c r="L636" i="20"/>
  <c r="K636" i="20"/>
  <c r="J636" i="20"/>
  <c r="I636" i="20"/>
  <c r="H636" i="20"/>
  <c r="G636" i="20"/>
  <c r="F636" i="20"/>
  <c r="E636" i="20"/>
  <c r="D636" i="20"/>
  <c r="C636" i="20"/>
  <c r="AA631" i="20"/>
  <c r="Z631" i="20"/>
  <c r="Y631" i="20"/>
  <c r="X631" i="20"/>
  <c r="W631" i="20"/>
  <c r="V631" i="20"/>
  <c r="U631" i="20"/>
  <c r="T631" i="20"/>
  <c r="S631" i="20"/>
  <c r="R631" i="20"/>
  <c r="Q631" i="20"/>
  <c r="P631" i="20"/>
  <c r="O631" i="20"/>
  <c r="N631" i="20"/>
  <c r="M631" i="20"/>
  <c r="L631" i="20"/>
  <c r="K631" i="20"/>
  <c r="J631" i="20"/>
  <c r="I631" i="20"/>
  <c r="H631" i="20"/>
  <c r="G631" i="20"/>
  <c r="F631" i="20"/>
  <c r="E631" i="20"/>
  <c r="D631" i="20"/>
  <c r="C631" i="20"/>
  <c r="AA621" i="20"/>
  <c r="Z621" i="20"/>
  <c r="Y621" i="20"/>
  <c r="X621" i="20"/>
  <c r="W621" i="20"/>
  <c r="V621" i="20"/>
  <c r="U621" i="20"/>
  <c r="T621" i="20"/>
  <c r="S621" i="20"/>
  <c r="R621" i="20"/>
  <c r="Q621" i="20"/>
  <c r="P621" i="20"/>
  <c r="O621" i="20"/>
  <c r="N621" i="20"/>
  <c r="M621" i="20"/>
  <c r="L621" i="20"/>
  <c r="K621" i="20"/>
  <c r="J621" i="20"/>
  <c r="I621" i="20"/>
  <c r="H621" i="20"/>
  <c r="G621" i="20"/>
  <c r="F621" i="20"/>
  <c r="E621" i="20"/>
  <c r="D621" i="20"/>
  <c r="C621" i="20"/>
  <c r="AA613" i="20"/>
  <c r="Z613" i="20"/>
  <c r="Y613" i="20"/>
  <c r="X613" i="20"/>
  <c r="W613" i="20"/>
  <c r="V613" i="20"/>
  <c r="U613" i="20"/>
  <c r="T613" i="20"/>
  <c r="S613" i="20"/>
  <c r="R613" i="20"/>
  <c r="Q613" i="20"/>
  <c r="P613" i="20"/>
  <c r="O613" i="20"/>
  <c r="N613" i="20"/>
  <c r="M613" i="20"/>
  <c r="L613" i="20"/>
  <c r="K613" i="20"/>
  <c r="J613" i="20"/>
  <c r="I613" i="20"/>
  <c r="H613" i="20"/>
  <c r="G613" i="20"/>
  <c r="F613" i="20"/>
  <c r="E613" i="20"/>
  <c r="D613" i="20"/>
  <c r="C613" i="20"/>
  <c r="B640" i="20"/>
  <c r="B636" i="20"/>
  <c r="B631" i="20"/>
  <c r="B621" i="20"/>
  <c r="B613" i="20"/>
  <c r="J903" i="20" l="1"/>
  <c r="J891" i="20"/>
  <c r="J904" i="20"/>
  <c r="J907" i="20"/>
  <c r="J899" i="20"/>
  <c r="J895" i="20"/>
  <c r="J905" i="20"/>
  <c r="J908" i="20"/>
  <c r="J888" i="20"/>
  <c r="J900" i="20"/>
  <c r="J882" i="20"/>
  <c r="J894" i="20"/>
  <c r="J885" i="20"/>
  <c r="J880" i="20"/>
  <c r="J898" i="20"/>
  <c r="J893" i="20"/>
  <c r="J883" i="20"/>
  <c r="J906" i="20"/>
  <c r="J890" i="20"/>
  <c r="J878" i="20"/>
  <c r="J889" i="20"/>
  <c r="J881" i="20"/>
  <c r="J896" i="20"/>
  <c r="J884" i="20"/>
  <c r="J910" i="20"/>
  <c r="J892" i="20"/>
  <c r="J886" i="20"/>
  <c r="J909" i="20"/>
  <c r="J901" i="20"/>
  <c r="D899" i="20"/>
  <c r="D905" i="20"/>
  <c r="J887" i="20"/>
  <c r="Y894" i="20"/>
  <c r="Y882" i="20"/>
  <c r="Y907" i="20"/>
  <c r="Y910" i="20"/>
  <c r="Y900" i="20"/>
  <c r="Y896" i="20"/>
  <c r="Y903" i="20"/>
  <c r="Y893" i="20"/>
  <c r="Y889" i="20"/>
  <c r="Y885" i="20"/>
  <c r="Y908" i="20"/>
  <c r="Y904" i="20"/>
  <c r="Y909" i="20"/>
  <c r="Y901" i="20"/>
  <c r="Y895" i="20"/>
  <c r="Y888" i="20"/>
  <c r="Y880" i="20"/>
  <c r="Y891" i="20"/>
  <c r="Y883" i="20"/>
  <c r="Y899" i="20"/>
  <c r="Y898" i="20"/>
  <c r="Y890" i="20"/>
  <c r="Y884" i="20"/>
  <c r="Y881" i="20"/>
  <c r="Y886" i="20"/>
  <c r="Y878" i="20"/>
  <c r="Y905" i="20"/>
  <c r="Y892" i="20"/>
  <c r="S887" i="20"/>
  <c r="D902" i="20"/>
  <c r="D893" i="20"/>
  <c r="N907" i="20"/>
  <c r="N895" i="20"/>
  <c r="N883" i="20"/>
  <c r="N908" i="20"/>
  <c r="N892" i="20"/>
  <c r="N888" i="20"/>
  <c r="N884" i="20"/>
  <c r="N903" i="20"/>
  <c r="N909" i="20"/>
  <c r="N898" i="20"/>
  <c r="N890" i="20"/>
  <c r="N878" i="20"/>
  <c r="N897" i="20"/>
  <c r="N893" i="20"/>
  <c r="N881" i="20"/>
  <c r="N904" i="20"/>
  <c r="N886" i="20"/>
  <c r="N905" i="20"/>
  <c r="N896" i="20"/>
  <c r="N889" i="20"/>
  <c r="N910" i="20"/>
  <c r="N879" i="20"/>
  <c r="N901" i="20"/>
  <c r="N894" i="20"/>
  <c r="N891" i="20"/>
  <c r="N885" i="20"/>
  <c r="N899" i="20"/>
  <c r="N882" i="20"/>
  <c r="N900" i="20"/>
  <c r="N880" i="20"/>
  <c r="O612" i="20"/>
  <c r="U890" i="20"/>
  <c r="U878" i="20"/>
  <c r="U903" i="20"/>
  <c r="U909" i="20"/>
  <c r="U886" i="20"/>
  <c r="U882" i="20"/>
  <c r="U905" i="20"/>
  <c r="U910" i="20"/>
  <c r="U900" i="20"/>
  <c r="U896" i="20"/>
  <c r="U892" i="20"/>
  <c r="U884" i="20"/>
  <c r="U907" i="20"/>
  <c r="U906" i="20"/>
  <c r="U889" i="20"/>
  <c r="U908" i="20"/>
  <c r="U904" i="20"/>
  <c r="U895" i="20"/>
  <c r="U888" i="20"/>
  <c r="U901" i="20"/>
  <c r="U891" i="20"/>
  <c r="U894" i="20"/>
  <c r="U885" i="20"/>
  <c r="U899" i="20"/>
  <c r="U883" i="20"/>
  <c r="U881" i="20"/>
  <c r="U898" i="20"/>
  <c r="U880" i="20"/>
  <c r="U897" i="20"/>
  <c r="U893" i="20"/>
  <c r="D891" i="20"/>
  <c r="D888" i="20"/>
  <c r="D883" i="20"/>
  <c r="E910" i="20"/>
  <c r="E898" i="20"/>
  <c r="E886" i="20"/>
  <c r="E885" i="20"/>
  <c r="E881" i="20"/>
  <c r="E904" i="20"/>
  <c r="E907" i="20"/>
  <c r="E899" i="20"/>
  <c r="E895" i="20"/>
  <c r="E891" i="20"/>
  <c r="E887" i="20"/>
  <c r="E902" i="20"/>
  <c r="E892" i="20"/>
  <c r="E889" i="20"/>
  <c r="E901" i="20"/>
  <c r="E900" i="20"/>
  <c r="E884" i="20"/>
  <c r="E888" i="20"/>
  <c r="E882" i="20"/>
  <c r="E894" i="20"/>
  <c r="E880" i="20"/>
  <c r="E890" i="20"/>
  <c r="E893" i="20"/>
  <c r="E896" i="20"/>
  <c r="E906" i="20"/>
  <c r="E905" i="20"/>
  <c r="E883" i="20"/>
  <c r="E903" i="20"/>
  <c r="E909" i="20"/>
  <c r="E878" i="20"/>
  <c r="E908" i="20"/>
  <c r="X905" i="20"/>
  <c r="X893" i="20"/>
  <c r="X881" i="20"/>
  <c r="X907" i="20"/>
  <c r="X891" i="20"/>
  <c r="X883" i="20"/>
  <c r="X908" i="20"/>
  <c r="X903" i="20"/>
  <c r="X892" i="20"/>
  <c r="X882" i="20"/>
  <c r="X904" i="20"/>
  <c r="X910" i="20"/>
  <c r="X909" i="20"/>
  <c r="X901" i="20"/>
  <c r="X895" i="20"/>
  <c r="X900" i="20"/>
  <c r="X894" i="20"/>
  <c r="X888" i="20"/>
  <c r="X885" i="20"/>
  <c r="X880" i="20"/>
  <c r="X899" i="20"/>
  <c r="X878" i="20"/>
  <c r="X898" i="20"/>
  <c r="X890" i="20"/>
  <c r="X879" i="20"/>
  <c r="X886" i="20"/>
  <c r="X896" i="20"/>
  <c r="X889" i="20"/>
  <c r="X884" i="20"/>
  <c r="H901" i="20"/>
  <c r="H889" i="20"/>
  <c r="H909" i="20"/>
  <c r="H886" i="20"/>
  <c r="H882" i="20"/>
  <c r="H878" i="20"/>
  <c r="H907" i="20"/>
  <c r="H910" i="20"/>
  <c r="H903" i="20"/>
  <c r="H900" i="20"/>
  <c r="H896" i="20"/>
  <c r="H892" i="20"/>
  <c r="H888" i="20"/>
  <c r="H891" i="20"/>
  <c r="H899" i="20"/>
  <c r="H894" i="20"/>
  <c r="H885" i="20"/>
  <c r="H880" i="20"/>
  <c r="H898" i="20"/>
  <c r="H893" i="20"/>
  <c r="H890" i="20"/>
  <c r="H883" i="20"/>
  <c r="H908" i="20"/>
  <c r="H905" i="20"/>
  <c r="H881" i="20"/>
  <c r="H895" i="20"/>
  <c r="H884" i="20"/>
  <c r="H904" i="20"/>
  <c r="Z907" i="20"/>
  <c r="Z895" i="20"/>
  <c r="Z883" i="20"/>
  <c r="Z908" i="20"/>
  <c r="Z910" i="20"/>
  <c r="Z900" i="20"/>
  <c r="Z896" i="20"/>
  <c r="Z905" i="20"/>
  <c r="Z893" i="20"/>
  <c r="Z889" i="20"/>
  <c r="Z901" i="20"/>
  <c r="Z909" i="20"/>
  <c r="Z903" i="20"/>
  <c r="Z888" i="20"/>
  <c r="Z880" i="20"/>
  <c r="Z894" i="20"/>
  <c r="Z891" i="20"/>
  <c r="Z885" i="20"/>
  <c r="Z899" i="20"/>
  <c r="Z878" i="20"/>
  <c r="Z898" i="20"/>
  <c r="Z890" i="20"/>
  <c r="Z881" i="20"/>
  <c r="Z884" i="20"/>
  <c r="Z897" i="20"/>
  <c r="Z886" i="20"/>
  <c r="Z906" i="20"/>
  <c r="Z879" i="20"/>
  <c r="Z904" i="20"/>
  <c r="Z882" i="20"/>
  <c r="Z892" i="20"/>
  <c r="AA612" i="20"/>
  <c r="J902" i="20"/>
  <c r="I890" i="20"/>
  <c r="I878" i="20"/>
  <c r="I903" i="20"/>
  <c r="I907" i="20"/>
  <c r="I899" i="20"/>
  <c r="I895" i="20"/>
  <c r="I900" i="20"/>
  <c r="I896" i="20"/>
  <c r="I892" i="20"/>
  <c r="I908" i="20"/>
  <c r="I888" i="20"/>
  <c r="I891" i="20"/>
  <c r="I882" i="20"/>
  <c r="I894" i="20"/>
  <c r="I885" i="20"/>
  <c r="I898" i="20"/>
  <c r="I893" i="20"/>
  <c r="I883" i="20"/>
  <c r="I897" i="20"/>
  <c r="I905" i="20"/>
  <c r="I904" i="20"/>
  <c r="I881" i="20"/>
  <c r="I889" i="20"/>
  <c r="I910" i="20"/>
  <c r="I886" i="20"/>
  <c r="I884" i="20"/>
  <c r="I909" i="20"/>
  <c r="I901" i="20"/>
  <c r="I880" i="20"/>
  <c r="D903" i="20"/>
  <c r="D900" i="20"/>
  <c r="D895" i="20"/>
  <c r="E879" i="20"/>
  <c r="AA908" i="20"/>
  <c r="AA896" i="20"/>
  <c r="AA884" i="20"/>
  <c r="AA909" i="20"/>
  <c r="AA910" i="20"/>
  <c r="AA905" i="20"/>
  <c r="AA892" i="20"/>
  <c r="AA888" i="20"/>
  <c r="AA901" i="20"/>
  <c r="AA898" i="20"/>
  <c r="AA907" i="20"/>
  <c r="AA895" i="20"/>
  <c r="AA880" i="20"/>
  <c r="AA894" i="20"/>
  <c r="AA891" i="20"/>
  <c r="AA885" i="20"/>
  <c r="AA900" i="20"/>
  <c r="AA899" i="20"/>
  <c r="AA883" i="20"/>
  <c r="AA890" i="20"/>
  <c r="AA881" i="20"/>
  <c r="AA893" i="20"/>
  <c r="AA897" i="20"/>
  <c r="AA886" i="20"/>
  <c r="AA889" i="20"/>
  <c r="AA903" i="20"/>
  <c r="AA904" i="20"/>
  <c r="AA882" i="20"/>
  <c r="AA879" i="20"/>
  <c r="AA878" i="20"/>
  <c r="F899" i="20"/>
  <c r="F904" i="20"/>
  <c r="F909" i="20"/>
  <c r="F898" i="20"/>
  <c r="F895" i="20"/>
  <c r="F891" i="20"/>
  <c r="F905" i="20"/>
  <c r="F901" i="20"/>
  <c r="F886" i="20"/>
  <c r="F900" i="20"/>
  <c r="F884" i="20"/>
  <c r="F888" i="20"/>
  <c r="F882" i="20"/>
  <c r="F894" i="20"/>
  <c r="F885" i="20"/>
  <c r="F880" i="20"/>
  <c r="F890" i="20"/>
  <c r="F893" i="20"/>
  <c r="F883" i="20"/>
  <c r="F907" i="20"/>
  <c r="F910" i="20"/>
  <c r="F902" i="20"/>
  <c r="F892" i="20"/>
  <c r="F889" i="20"/>
  <c r="F881" i="20"/>
  <c r="F896" i="20"/>
  <c r="F878" i="20"/>
  <c r="F908" i="20"/>
  <c r="F903" i="20"/>
  <c r="F897" i="20"/>
  <c r="M894" i="20"/>
  <c r="M882" i="20"/>
  <c r="M907" i="20"/>
  <c r="M910" i="20"/>
  <c r="M905" i="20"/>
  <c r="M900" i="20"/>
  <c r="M896" i="20"/>
  <c r="M908" i="20"/>
  <c r="M901" i="20"/>
  <c r="M893" i="20"/>
  <c r="M889" i="20"/>
  <c r="M899" i="20"/>
  <c r="M885" i="20"/>
  <c r="M880" i="20"/>
  <c r="M898" i="20"/>
  <c r="M890" i="20"/>
  <c r="M883" i="20"/>
  <c r="M909" i="20"/>
  <c r="M904" i="20"/>
  <c r="M886" i="20"/>
  <c r="M884" i="20"/>
  <c r="M903" i="20"/>
  <c r="M892" i="20"/>
  <c r="M895" i="20"/>
  <c r="M881" i="20"/>
  <c r="M878" i="20"/>
  <c r="M888" i="20"/>
  <c r="M879" i="20"/>
  <c r="M891" i="20"/>
  <c r="G902" i="20"/>
  <c r="T901" i="20"/>
  <c r="T889" i="20"/>
  <c r="T904" i="20"/>
  <c r="T898" i="20"/>
  <c r="T894" i="20"/>
  <c r="T890" i="20"/>
  <c r="T909" i="20"/>
  <c r="T905" i="20"/>
  <c r="T896" i="20"/>
  <c r="T892" i="20"/>
  <c r="T886" i="20"/>
  <c r="T884" i="20"/>
  <c r="T879" i="20"/>
  <c r="T907" i="20"/>
  <c r="T903" i="20"/>
  <c r="T908" i="20"/>
  <c r="T882" i="20"/>
  <c r="T910" i="20"/>
  <c r="T895" i="20"/>
  <c r="T900" i="20"/>
  <c r="T888" i="20"/>
  <c r="T891" i="20"/>
  <c r="T880" i="20"/>
  <c r="T885" i="20"/>
  <c r="T899" i="20"/>
  <c r="T883" i="20"/>
  <c r="T881" i="20"/>
  <c r="T878" i="20"/>
  <c r="T893" i="20"/>
  <c r="D882" i="20"/>
  <c r="D889" i="20"/>
  <c r="D907" i="20"/>
  <c r="N906" i="20"/>
  <c r="Y879" i="20"/>
  <c r="K904" i="20"/>
  <c r="K892" i="20"/>
  <c r="K880" i="20"/>
  <c r="K905" i="20"/>
  <c r="K891" i="20"/>
  <c r="K883" i="20"/>
  <c r="K910" i="20"/>
  <c r="K903" i="20"/>
  <c r="K906" i="20"/>
  <c r="K893" i="20"/>
  <c r="K894" i="20"/>
  <c r="K888" i="20"/>
  <c r="K885" i="20"/>
  <c r="K899" i="20"/>
  <c r="K898" i="20"/>
  <c r="K890" i="20"/>
  <c r="K881" i="20"/>
  <c r="K908" i="20"/>
  <c r="K907" i="20"/>
  <c r="K896" i="20"/>
  <c r="K889" i="20"/>
  <c r="K909" i="20"/>
  <c r="K886" i="20"/>
  <c r="K884" i="20"/>
  <c r="K902" i="20"/>
  <c r="K895" i="20"/>
  <c r="K901" i="20"/>
  <c r="K878" i="20"/>
  <c r="K900" i="20"/>
  <c r="K882" i="20"/>
  <c r="V903" i="20"/>
  <c r="V891" i="20"/>
  <c r="V904" i="20"/>
  <c r="V909" i="20"/>
  <c r="V878" i="20"/>
  <c r="V907" i="20"/>
  <c r="V899" i="20"/>
  <c r="V895" i="20"/>
  <c r="V910" i="20"/>
  <c r="V900" i="20"/>
  <c r="V896" i="20"/>
  <c r="V892" i="20"/>
  <c r="V888" i="20"/>
  <c r="V906" i="20"/>
  <c r="V905" i="20"/>
  <c r="V889" i="20"/>
  <c r="V886" i="20"/>
  <c r="V908" i="20"/>
  <c r="V882" i="20"/>
  <c r="V901" i="20"/>
  <c r="V880" i="20"/>
  <c r="V894" i="20"/>
  <c r="V885" i="20"/>
  <c r="V883" i="20"/>
  <c r="V893" i="20"/>
  <c r="V887" i="20"/>
  <c r="V881" i="20"/>
  <c r="V898" i="20"/>
  <c r="V890" i="20"/>
  <c r="V884" i="20"/>
  <c r="S900" i="20"/>
  <c r="S888" i="20"/>
  <c r="S901" i="20"/>
  <c r="S904" i="20"/>
  <c r="S898" i="20"/>
  <c r="S907" i="20"/>
  <c r="S899" i="20"/>
  <c r="S895" i="20"/>
  <c r="S891" i="20"/>
  <c r="S881" i="20"/>
  <c r="S905" i="20"/>
  <c r="S897" i="20"/>
  <c r="S896" i="20"/>
  <c r="S892" i="20"/>
  <c r="S889" i="20"/>
  <c r="S886" i="20"/>
  <c r="S884" i="20"/>
  <c r="S903" i="20"/>
  <c r="S909" i="20"/>
  <c r="S908" i="20"/>
  <c r="S882" i="20"/>
  <c r="S910" i="20"/>
  <c r="S894" i="20"/>
  <c r="S880" i="20"/>
  <c r="S885" i="20"/>
  <c r="S883" i="20"/>
  <c r="S890" i="20"/>
  <c r="S893" i="20"/>
  <c r="S878" i="20"/>
  <c r="D901" i="20"/>
  <c r="H897" i="20"/>
  <c r="V897" i="20"/>
  <c r="R899" i="20"/>
  <c r="R885" i="20"/>
  <c r="R881" i="20"/>
  <c r="R902" i="20"/>
  <c r="R907" i="20"/>
  <c r="R895" i="20"/>
  <c r="R891" i="20"/>
  <c r="R893" i="20"/>
  <c r="R905" i="20"/>
  <c r="R904" i="20"/>
  <c r="R896" i="20"/>
  <c r="R892" i="20"/>
  <c r="R889" i="20"/>
  <c r="R886" i="20"/>
  <c r="R884" i="20"/>
  <c r="R903" i="20"/>
  <c r="R909" i="20"/>
  <c r="R908" i="20"/>
  <c r="R882" i="20"/>
  <c r="R910" i="20"/>
  <c r="R901" i="20"/>
  <c r="R900" i="20"/>
  <c r="R888" i="20"/>
  <c r="R880" i="20"/>
  <c r="R894" i="20"/>
  <c r="R878" i="20"/>
  <c r="R883" i="20"/>
  <c r="R898" i="20"/>
  <c r="R879" i="20"/>
  <c r="R890" i="20"/>
  <c r="D885" i="20"/>
  <c r="D878" i="20"/>
  <c r="D896" i="20"/>
  <c r="I902" i="20"/>
  <c r="V902" i="20"/>
  <c r="AA902" i="20"/>
  <c r="Y902" i="20"/>
  <c r="E897" i="20"/>
  <c r="D887" i="20"/>
  <c r="D894" i="20"/>
  <c r="D884" i="20"/>
  <c r="Q910" i="20"/>
  <c r="Q898" i="20"/>
  <c r="Q886" i="20"/>
  <c r="Q908" i="20"/>
  <c r="Q901" i="20"/>
  <c r="Q893" i="20"/>
  <c r="Q889" i="20"/>
  <c r="Q909" i="20"/>
  <c r="Q902" i="20"/>
  <c r="Q899" i="20"/>
  <c r="Q890" i="20"/>
  <c r="Q881" i="20"/>
  <c r="Q907" i="20"/>
  <c r="Q905" i="20"/>
  <c r="Q904" i="20"/>
  <c r="Q896" i="20"/>
  <c r="Q892" i="20"/>
  <c r="Q884" i="20"/>
  <c r="Q903" i="20"/>
  <c r="Q895" i="20"/>
  <c r="Q882" i="20"/>
  <c r="Q900" i="20"/>
  <c r="Q891" i="20"/>
  <c r="Q888" i="20"/>
  <c r="Q878" i="20"/>
  <c r="Q883" i="20"/>
  <c r="Q894" i="20"/>
  <c r="Q885" i="20"/>
  <c r="Q880" i="20"/>
  <c r="Q887" i="20"/>
  <c r="D897" i="20"/>
  <c r="D890" i="20"/>
  <c r="D908" i="20"/>
  <c r="F887" i="20"/>
  <c r="S906" i="20"/>
  <c r="M902" i="20"/>
  <c r="Q906" i="20"/>
  <c r="H879" i="20"/>
  <c r="P909" i="20"/>
  <c r="P885" i="20"/>
  <c r="P910" i="20"/>
  <c r="P908" i="20"/>
  <c r="P901" i="20"/>
  <c r="P904" i="20"/>
  <c r="P894" i="20"/>
  <c r="P890" i="20"/>
  <c r="P898" i="20"/>
  <c r="P883" i="20"/>
  <c r="P878" i="20"/>
  <c r="P893" i="20"/>
  <c r="P881" i="20"/>
  <c r="P906" i="20"/>
  <c r="P907" i="20"/>
  <c r="P905" i="20"/>
  <c r="P889" i="20"/>
  <c r="P886" i="20"/>
  <c r="P902" i="20"/>
  <c r="P896" i="20"/>
  <c r="P892" i="20"/>
  <c r="P884" i="20"/>
  <c r="P903" i="20"/>
  <c r="P895" i="20"/>
  <c r="P882" i="20"/>
  <c r="P900" i="20"/>
  <c r="P891" i="20"/>
  <c r="P888" i="20"/>
  <c r="P899" i="20"/>
  <c r="P879" i="20"/>
  <c r="P887" i="20"/>
  <c r="P880" i="20"/>
  <c r="D909" i="20"/>
  <c r="D880" i="20"/>
  <c r="W904" i="20"/>
  <c r="W892" i="20"/>
  <c r="W880" i="20"/>
  <c r="W905" i="20"/>
  <c r="W907" i="20"/>
  <c r="W899" i="20"/>
  <c r="W895" i="20"/>
  <c r="W888" i="20"/>
  <c r="W908" i="20"/>
  <c r="W896" i="20"/>
  <c r="W903" i="20"/>
  <c r="W882" i="20"/>
  <c r="W910" i="20"/>
  <c r="W909" i="20"/>
  <c r="W901" i="20"/>
  <c r="W900" i="20"/>
  <c r="W894" i="20"/>
  <c r="W891" i="20"/>
  <c r="W885" i="20"/>
  <c r="W883" i="20"/>
  <c r="W893" i="20"/>
  <c r="W878" i="20"/>
  <c r="W898" i="20"/>
  <c r="W890" i="20"/>
  <c r="W881" i="20"/>
  <c r="W879" i="20"/>
  <c r="W897" i="20"/>
  <c r="W906" i="20"/>
  <c r="W886" i="20"/>
  <c r="W884" i="20"/>
  <c r="W889" i="20"/>
  <c r="H887" i="20"/>
  <c r="Z902" i="20"/>
  <c r="G900" i="20"/>
  <c r="G888" i="20"/>
  <c r="G901" i="20"/>
  <c r="G909" i="20"/>
  <c r="G898" i="20"/>
  <c r="G894" i="20"/>
  <c r="G890" i="20"/>
  <c r="G905" i="20"/>
  <c r="G910" i="20"/>
  <c r="G895" i="20"/>
  <c r="G884" i="20"/>
  <c r="G882" i="20"/>
  <c r="G891" i="20"/>
  <c r="G899" i="20"/>
  <c r="G885" i="20"/>
  <c r="G893" i="20"/>
  <c r="G883" i="20"/>
  <c r="G878" i="20"/>
  <c r="G907" i="20"/>
  <c r="G903" i="20"/>
  <c r="G896" i="20"/>
  <c r="G880" i="20"/>
  <c r="G892" i="20"/>
  <c r="G889" i="20"/>
  <c r="G886" i="20"/>
  <c r="G881" i="20"/>
  <c r="G908" i="20"/>
  <c r="G904" i="20"/>
  <c r="D886" i="20"/>
  <c r="D892" i="20"/>
  <c r="D906" i="20"/>
  <c r="N902" i="20"/>
  <c r="D898" i="20"/>
  <c r="H902" i="20"/>
  <c r="S879" i="20"/>
  <c r="Z887" i="20"/>
  <c r="X897" i="20"/>
  <c r="V879" i="20"/>
  <c r="W887" i="20"/>
  <c r="U887" i="20"/>
  <c r="C909" i="20"/>
  <c r="C897" i="20"/>
  <c r="C885" i="20"/>
  <c r="C908" i="20"/>
  <c r="C896" i="20"/>
  <c r="C884" i="20"/>
  <c r="C894" i="20"/>
  <c r="C882" i="20"/>
  <c r="C905" i="20"/>
  <c r="C893" i="20"/>
  <c r="C881" i="20"/>
  <c r="C903" i="20"/>
  <c r="C891" i="20"/>
  <c r="C902" i="20"/>
  <c r="C890" i="20"/>
  <c r="C878" i="20"/>
  <c r="C901" i="20"/>
  <c r="C889" i="20"/>
  <c r="C900" i="20"/>
  <c r="C888" i="20"/>
  <c r="C899" i="20"/>
  <c r="C887" i="20"/>
  <c r="C910" i="20"/>
  <c r="C898" i="20"/>
  <c r="C886" i="20"/>
  <c r="C907" i="20"/>
  <c r="C895" i="20"/>
  <c r="C883" i="20"/>
  <c r="C904" i="20"/>
  <c r="C892" i="20"/>
  <c r="C880" i="20"/>
  <c r="C879" i="20"/>
  <c r="C906" i="20"/>
  <c r="B894" i="20"/>
  <c r="B905" i="20"/>
  <c r="B893" i="20"/>
  <c r="B881" i="20"/>
  <c r="B903" i="20"/>
  <c r="B891" i="20"/>
  <c r="B890" i="20"/>
  <c r="B878" i="20"/>
  <c r="B900" i="20"/>
  <c r="B888" i="20"/>
  <c r="B899" i="20"/>
  <c r="B910" i="20"/>
  <c r="B898" i="20"/>
  <c r="B886" i="20"/>
  <c r="B909" i="20"/>
  <c r="B897" i="20"/>
  <c r="B885" i="20"/>
  <c r="B908" i="20"/>
  <c r="B884" i="20"/>
  <c r="B907" i="20"/>
  <c r="B895" i="20"/>
  <c r="B883" i="20"/>
  <c r="B906" i="20"/>
  <c r="B882" i="20"/>
  <c r="B904" i="20"/>
  <c r="B892" i="20"/>
  <c r="B880" i="20"/>
  <c r="B901" i="20"/>
  <c r="B889" i="20"/>
  <c r="B896" i="20"/>
  <c r="B887" i="20"/>
  <c r="B902" i="20"/>
  <c r="V688" i="20"/>
  <c r="V743" i="20" s="1"/>
  <c r="U536" i="20"/>
  <c r="U600" i="20" s="1"/>
  <c r="B612" i="20"/>
  <c r="B672" i="20" s="1"/>
  <c r="Z688" i="20"/>
  <c r="Z726" i="20" s="1"/>
  <c r="N688" i="20"/>
  <c r="N740" i="20" s="1"/>
  <c r="B661" i="20"/>
  <c r="B663" i="20"/>
  <c r="B671" i="20"/>
  <c r="B666" i="20"/>
  <c r="Z612" i="20"/>
  <c r="Z653" i="20" s="1"/>
  <c r="X536" i="20"/>
  <c r="X594" i="20" s="1"/>
  <c r="W612" i="20"/>
  <c r="W666" i="20" s="1"/>
  <c r="AA680" i="20"/>
  <c r="AA652" i="20"/>
  <c r="E536" i="20"/>
  <c r="T536" i="20"/>
  <c r="T585" i="20" s="1"/>
  <c r="S536" i="20"/>
  <c r="S594" i="20" s="1"/>
  <c r="R536" i="20"/>
  <c r="R575" i="20" s="1"/>
  <c r="B659" i="20"/>
  <c r="V730" i="20"/>
  <c r="J536" i="20"/>
  <c r="J592" i="20" s="1"/>
  <c r="N536" i="20"/>
  <c r="N600" i="20" s="1"/>
  <c r="M536" i="20"/>
  <c r="M578" i="20" s="1"/>
  <c r="G536" i="20"/>
  <c r="G588" i="20" s="1"/>
  <c r="W536" i="20"/>
  <c r="W600" i="20" s="1"/>
  <c r="Z536" i="20"/>
  <c r="Z587" i="20" s="1"/>
  <c r="N612" i="20"/>
  <c r="N681" i="20" s="1"/>
  <c r="O676" i="20"/>
  <c r="O664" i="20"/>
  <c r="O680" i="20"/>
  <c r="O668" i="20"/>
  <c r="O657" i="20"/>
  <c r="O656" i="20"/>
  <c r="O681" i="20"/>
  <c r="O677" i="20"/>
  <c r="O660" i="20"/>
  <c r="O653" i="20"/>
  <c r="O675" i="20"/>
  <c r="O679" i="20"/>
  <c r="O650" i="20"/>
  <c r="O673" i="20"/>
  <c r="O672" i="20"/>
  <c r="O652" i="20"/>
  <c r="O671" i="20"/>
  <c r="O665" i="20"/>
  <c r="O682" i="20"/>
  <c r="O670" i="20"/>
  <c r="O655" i="20"/>
  <c r="O662" i="20"/>
  <c r="O678" i="20"/>
  <c r="O661" i="20"/>
  <c r="O666" i="20"/>
  <c r="O663" i="20"/>
  <c r="O667" i="20"/>
  <c r="O658" i="20"/>
  <c r="O654" i="20"/>
  <c r="O669" i="20"/>
  <c r="V728" i="20"/>
  <c r="V733" i="20"/>
  <c r="AA665" i="20"/>
  <c r="N738" i="20"/>
  <c r="N731" i="20"/>
  <c r="N744" i="20"/>
  <c r="N730" i="20"/>
  <c r="N726" i="20"/>
  <c r="N735" i="20"/>
  <c r="O688" i="20"/>
  <c r="O754" i="20" s="1"/>
  <c r="AA670" i="20"/>
  <c r="N742" i="20"/>
  <c r="Y612" i="20"/>
  <c r="Y678" i="20" s="1"/>
  <c r="B764" i="20"/>
  <c r="B830" i="20" s="1"/>
  <c r="X764" i="20"/>
  <c r="AA671" i="20"/>
  <c r="M764" i="20"/>
  <c r="B677" i="20"/>
  <c r="B665" i="20"/>
  <c r="B653" i="20"/>
  <c r="B662" i="20"/>
  <c r="B650" i="20"/>
  <c r="B679" i="20"/>
  <c r="B664" i="20"/>
  <c r="B675" i="20"/>
  <c r="B660" i="20"/>
  <c r="B658" i="20"/>
  <c r="B676" i="20"/>
  <c r="B656" i="20"/>
  <c r="B670" i="20"/>
  <c r="B652" i="20"/>
  <c r="B668" i="20"/>
  <c r="B667" i="20"/>
  <c r="B651" i="20"/>
  <c r="AA669" i="20"/>
  <c r="M688" i="20"/>
  <c r="M750" i="20" s="1"/>
  <c r="X688" i="20"/>
  <c r="X754" i="20" s="1"/>
  <c r="Z731" i="20"/>
  <c r="B680" i="20"/>
  <c r="B669" i="20"/>
  <c r="AA678" i="20"/>
  <c r="B681" i="20"/>
  <c r="B674" i="20"/>
  <c r="T612" i="20"/>
  <c r="B654" i="20"/>
  <c r="B682" i="20"/>
  <c r="V732" i="20"/>
  <c r="AA651" i="20"/>
  <c r="AA668" i="20"/>
  <c r="AA675" i="20"/>
  <c r="M612" i="20"/>
  <c r="M674" i="20" s="1"/>
  <c r="J688" i="20"/>
  <c r="J754" i="20" s="1"/>
  <c r="J727" i="20"/>
  <c r="W764" i="20"/>
  <c r="AA676" i="20"/>
  <c r="AA664" i="20"/>
  <c r="AA672" i="20"/>
  <c r="AA667" i="20"/>
  <c r="AA656" i="20"/>
  <c r="AA673" i="20"/>
  <c r="AA653" i="20"/>
  <c r="AA662" i="20"/>
  <c r="AA657" i="20"/>
  <c r="AA650" i="20"/>
  <c r="AA677" i="20"/>
  <c r="AA663" i="20"/>
  <c r="AA658" i="20"/>
  <c r="AA682" i="20"/>
  <c r="AA681" i="20"/>
  <c r="AA679" i="20"/>
  <c r="AA661" i="20"/>
  <c r="AA655" i="20"/>
  <c r="O659" i="20"/>
  <c r="AA659" i="20"/>
  <c r="B673" i="20"/>
  <c r="AA654" i="20"/>
  <c r="Z757" i="20"/>
  <c r="Z733" i="20"/>
  <c r="Z740" i="20"/>
  <c r="Z756" i="20"/>
  <c r="Z741" i="20"/>
  <c r="Z758" i="20"/>
  <c r="Z755" i="20"/>
  <c r="Z751" i="20"/>
  <c r="Z749" i="20"/>
  <c r="Z738" i="20"/>
  <c r="Z742" i="20"/>
  <c r="Z739" i="20"/>
  <c r="Z748" i="20"/>
  <c r="Z727" i="20"/>
  <c r="B678" i="20"/>
  <c r="Z729" i="20"/>
  <c r="V744" i="20"/>
  <c r="B655" i="20"/>
  <c r="AA660" i="20"/>
  <c r="C612" i="20"/>
  <c r="C674" i="20" s="1"/>
  <c r="U764" i="20"/>
  <c r="O651" i="20"/>
  <c r="J612" i="20"/>
  <c r="J678" i="20" s="1"/>
  <c r="V612" i="20"/>
  <c r="V659" i="20" s="1"/>
  <c r="S612" i="20"/>
  <c r="Y764" i="20"/>
  <c r="Y811" i="20" s="1"/>
  <c r="AA666" i="20"/>
  <c r="Z750" i="20"/>
  <c r="I612" i="20"/>
  <c r="I659" i="20" s="1"/>
  <c r="U612" i="20"/>
  <c r="U659" i="20" s="1"/>
  <c r="C536" i="20"/>
  <c r="C589" i="20" s="1"/>
  <c r="L612" i="20"/>
  <c r="L659" i="20" s="1"/>
  <c r="X612" i="20"/>
  <c r="K612" i="20"/>
  <c r="K669" i="20" s="1"/>
  <c r="F536" i="20"/>
  <c r="V536" i="20"/>
  <c r="V578" i="20" s="1"/>
  <c r="I536" i="20"/>
  <c r="I600" i="20" s="1"/>
  <c r="Y536" i="20"/>
  <c r="Y598" i="20" s="1"/>
  <c r="L536" i="20"/>
  <c r="L586" i="20" s="1"/>
  <c r="L688" i="20"/>
  <c r="L750" i="20" s="1"/>
  <c r="C688" i="20"/>
  <c r="Y688" i="20"/>
  <c r="Y735" i="20" s="1"/>
  <c r="Z754" i="20"/>
  <c r="O764" i="20"/>
  <c r="O830" i="20" s="1"/>
  <c r="O674" i="20"/>
  <c r="AA674" i="20"/>
  <c r="H536" i="20"/>
  <c r="H590" i="20" s="1"/>
  <c r="H688" i="20"/>
  <c r="H735" i="20" s="1"/>
  <c r="T688" i="20"/>
  <c r="T754" i="20" s="1"/>
  <c r="G688" i="20"/>
  <c r="S688" i="20"/>
  <c r="S754" i="20" s="1"/>
  <c r="H764" i="20"/>
  <c r="H830" i="20" s="1"/>
  <c r="H826" i="20"/>
  <c r="T764" i="20"/>
  <c r="T830" i="20" s="1"/>
  <c r="H612" i="20"/>
  <c r="H659" i="20"/>
  <c r="R612" i="20"/>
  <c r="R659" i="20" s="1"/>
  <c r="K536" i="20"/>
  <c r="K575" i="20" s="1"/>
  <c r="K764" i="20"/>
  <c r="K826" i="20" s="1"/>
  <c r="I764" i="20"/>
  <c r="I830" i="20" s="1"/>
  <c r="J764" i="20"/>
  <c r="J830" i="20" s="1"/>
  <c r="V764" i="20"/>
  <c r="V811" i="20" s="1"/>
  <c r="C764" i="20"/>
  <c r="AA764" i="20"/>
  <c r="AA830" i="20" s="1"/>
  <c r="R764" i="20"/>
  <c r="R830" i="20" s="1"/>
  <c r="F764" i="20"/>
  <c r="F830" i="20" s="1"/>
  <c r="G764" i="20"/>
  <c r="G826" i="20" s="1"/>
  <c r="S764" i="20"/>
  <c r="S826" i="20" s="1"/>
  <c r="L764" i="20"/>
  <c r="L811" i="20" s="1"/>
  <c r="E764" i="20"/>
  <c r="Q764" i="20"/>
  <c r="Q821" i="20" s="1"/>
  <c r="N764" i="20"/>
  <c r="N826" i="20" s="1"/>
  <c r="Z764" i="20"/>
  <c r="Z830" i="20" s="1"/>
  <c r="D764" i="20"/>
  <c r="D811" i="20" s="1"/>
  <c r="P764" i="20"/>
  <c r="P830" i="20" s="1"/>
  <c r="AA688" i="20"/>
  <c r="AA735" i="20" s="1"/>
  <c r="F688" i="20"/>
  <c r="R688" i="20"/>
  <c r="R754" i="20" s="1"/>
  <c r="I688" i="20"/>
  <c r="I745" i="20" s="1"/>
  <c r="U688" i="20"/>
  <c r="E688" i="20"/>
  <c r="E745" i="20" s="1"/>
  <c r="Q688" i="20"/>
  <c r="Q754" i="20" s="1"/>
  <c r="K688" i="20"/>
  <c r="W688" i="20"/>
  <c r="W750" i="20" s="1"/>
  <c r="D688" i="20"/>
  <c r="D735" i="20" s="1"/>
  <c r="P688" i="20"/>
  <c r="P735" i="20" s="1"/>
  <c r="B688" i="20"/>
  <c r="O536" i="20"/>
  <c r="O587" i="20" s="1"/>
  <c r="AA536" i="20"/>
  <c r="AA582" i="20" s="1"/>
  <c r="Q536" i="20"/>
  <c r="Q591" i="20" s="1"/>
  <c r="D536" i="20"/>
  <c r="P536" i="20"/>
  <c r="P589" i="20" s="1"/>
  <c r="B536" i="20"/>
  <c r="B606" i="20" s="1"/>
  <c r="G597" i="20"/>
  <c r="AA604" i="20"/>
  <c r="G589" i="20"/>
  <c r="M601" i="20"/>
  <c r="M577" i="20"/>
  <c r="M579" i="20"/>
  <c r="Z590" i="20"/>
  <c r="M605" i="20"/>
  <c r="M604" i="20"/>
  <c r="M592" i="20"/>
  <c r="M598" i="20"/>
  <c r="M590" i="20"/>
  <c r="M589" i="20"/>
  <c r="M606" i="20"/>
  <c r="M585" i="20"/>
  <c r="M595" i="20"/>
  <c r="M580" i="20"/>
  <c r="W590" i="20"/>
  <c r="M602" i="20"/>
  <c r="M584" i="20"/>
  <c r="M587" i="20"/>
  <c r="Z579" i="20"/>
  <c r="F612" i="20"/>
  <c r="Q612" i="20"/>
  <c r="Q674" i="20" s="1"/>
  <c r="E612" i="20"/>
  <c r="E651" i="20" s="1"/>
  <c r="G612" i="20"/>
  <c r="G678" i="20" s="1"/>
  <c r="D612" i="20"/>
  <c r="D651" i="20" s="1"/>
  <c r="P612" i="20"/>
  <c r="W596" i="20" l="1"/>
  <c r="G581" i="20"/>
  <c r="H727" i="20"/>
  <c r="Z753" i="20"/>
  <c r="Z745" i="20"/>
  <c r="O735" i="20"/>
  <c r="N748" i="20"/>
  <c r="V751" i="20"/>
  <c r="Z598" i="20"/>
  <c r="L575" i="20"/>
  <c r="V735" i="20"/>
  <c r="Z585" i="20"/>
  <c r="U599" i="20"/>
  <c r="V740" i="20"/>
  <c r="V742" i="20"/>
  <c r="V754" i="20"/>
  <c r="V758" i="20"/>
  <c r="N757" i="20"/>
  <c r="N733" i="20"/>
  <c r="V726" i="20"/>
  <c r="M600" i="20"/>
  <c r="M603" i="20"/>
  <c r="M599" i="20"/>
  <c r="Z728" i="20"/>
  <c r="Z732" i="20"/>
  <c r="V745" i="20"/>
  <c r="Z747" i="20"/>
  <c r="V727" i="20"/>
  <c r="N741" i="20"/>
  <c r="N758" i="20"/>
  <c r="V746" i="20"/>
  <c r="W605" i="20"/>
  <c r="Z601" i="20"/>
  <c r="G579" i="20"/>
  <c r="Z743" i="20"/>
  <c r="Z737" i="20"/>
  <c r="N755" i="20"/>
  <c r="V738" i="20"/>
  <c r="V737" i="20"/>
  <c r="V757" i="20"/>
  <c r="V756" i="20"/>
  <c r="W592" i="20"/>
  <c r="Z595" i="20"/>
  <c r="G592" i="20"/>
  <c r="Z752" i="20"/>
  <c r="Z746" i="20"/>
  <c r="N750" i="20"/>
  <c r="N727" i="20"/>
  <c r="N751" i="20"/>
  <c r="V755" i="20"/>
  <c r="V749" i="20"/>
  <c r="V739" i="20"/>
  <c r="V753" i="20"/>
  <c r="Z588" i="20"/>
  <c r="G602" i="20"/>
  <c r="V750" i="20"/>
  <c r="N754" i="20"/>
  <c r="N749" i="20"/>
  <c r="V729" i="20"/>
  <c r="X583" i="20"/>
  <c r="Y591" i="20"/>
  <c r="Y601" i="20"/>
  <c r="G598" i="20"/>
  <c r="I669" i="20"/>
  <c r="Y586" i="20"/>
  <c r="Y575" i="20"/>
  <c r="G585" i="20"/>
  <c r="M581" i="20"/>
  <c r="G594" i="20"/>
  <c r="V734" i="20"/>
  <c r="N743" i="20"/>
  <c r="V741" i="20"/>
  <c r="V736" i="20"/>
  <c r="N729" i="20"/>
  <c r="M575" i="20"/>
  <c r="N606" i="20"/>
  <c r="M593" i="20"/>
  <c r="G584" i="20"/>
  <c r="G595" i="20"/>
  <c r="Z735" i="20"/>
  <c r="Z602" i="20"/>
  <c r="Z736" i="20"/>
  <c r="Z730" i="20"/>
  <c r="V731" i="20"/>
  <c r="V748" i="20"/>
  <c r="N745" i="20"/>
  <c r="N747" i="20"/>
  <c r="V752" i="20"/>
  <c r="V747" i="20"/>
  <c r="N736" i="20"/>
  <c r="Y602" i="20"/>
  <c r="N602" i="20"/>
  <c r="L606" i="20"/>
  <c r="W665" i="20"/>
  <c r="Z667" i="20"/>
  <c r="X578" i="20"/>
  <c r="Z650" i="20"/>
  <c r="X584" i="20"/>
  <c r="Z657" i="20"/>
  <c r="N746" i="20"/>
  <c r="W575" i="20"/>
  <c r="W584" i="20"/>
  <c r="G591" i="20"/>
  <c r="N728" i="20"/>
  <c r="Z662" i="20"/>
  <c r="N753" i="20"/>
  <c r="Z600" i="20"/>
  <c r="W727" i="20"/>
  <c r="Z581" i="20"/>
  <c r="T821" i="20"/>
  <c r="Z664" i="20"/>
  <c r="N734" i="20"/>
  <c r="Z671" i="20"/>
  <c r="N756" i="20"/>
  <c r="Z821" i="20"/>
  <c r="X589" i="20"/>
  <c r="W595" i="20"/>
  <c r="N739" i="20"/>
  <c r="W660" i="20"/>
  <c r="N732" i="20"/>
  <c r="N737" i="20"/>
  <c r="W677" i="20"/>
  <c r="X600" i="20"/>
  <c r="X597" i="20"/>
  <c r="Z663" i="20"/>
  <c r="M727" i="20"/>
  <c r="Z661" i="20"/>
  <c r="W580" i="20"/>
  <c r="S587" i="20"/>
  <c r="Z594" i="20"/>
  <c r="W583" i="20"/>
  <c r="K606" i="20"/>
  <c r="G593" i="20"/>
  <c r="K593" i="20"/>
  <c r="S604" i="20"/>
  <c r="G599" i="20"/>
  <c r="X590" i="20"/>
  <c r="X574" i="20"/>
  <c r="G604" i="20"/>
  <c r="O580" i="20"/>
  <c r="T826" i="20"/>
  <c r="Z734" i="20"/>
  <c r="Z744" i="20"/>
  <c r="B657" i="20"/>
  <c r="W653" i="20"/>
  <c r="M735" i="20"/>
  <c r="N752" i="20"/>
  <c r="Y821" i="20"/>
  <c r="X575" i="20"/>
  <c r="K587" i="20"/>
  <c r="S586" i="20"/>
  <c r="C601" i="20"/>
  <c r="W670" i="20"/>
  <c r="X602" i="20"/>
  <c r="S574" i="20"/>
  <c r="L727" i="20"/>
  <c r="D727" i="20"/>
  <c r="Z660" i="20"/>
  <c r="H600" i="20"/>
  <c r="L674" i="20"/>
  <c r="W655" i="20"/>
  <c r="Z658" i="20"/>
  <c r="H581" i="20"/>
  <c r="K600" i="20"/>
  <c r="S599" i="20"/>
  <c r="O606" i="20"/>
  <c r="J826" i="20"/>
  <c r="Z659" i="20"/>
  <c r="N670" i="20"/>
  <c r="Z680" i="20"/>
  <c r="X582" i="20"/>
  <c r="Z597" i="20"/>
  <c r="L604" i="20"/>
  <c r="L583" i="20"/>
  <c r="K574" i="20"/>
  <c r="J591" i="20"/>
  <c r="Z674" i="20"/>
  <c r="D678" i="20"/>
  <c r="W662" i="20"/>
  <c r="W673" i="20"/>
  <c r="Z666" i="20"/>
  <c r="X598" i="20"/>
  <c r="V826" i="20"/>
  <c r="W754" i="20"/>
  <c r="L601" i="20"/>
  <c r="Y578" i="20"/>
  <c r="K585" i="20"/>
  <c r="W675" i="20"/>
  <c r="E674" i="20"/>
  <c r="Z681" i="20"/>
  <c r="Z669" i="20"/>
  <c r="Z651" i="20"/>
  <c r="Z679" i="20"/>
  <c r="AA590" i="20"/>
  <c r="W669" i="20"/>
  <c r="W658" i="20"/>
  <c r="W681" i="20"/>
  <c r="X579" i="20"/>
  <c r="Z655" i="20"/>
  <c r="W652" i="20"/>
  <c r="X593" i="20"/>
  <c r="S576" i="20"/>
  <c r="Z811" i="20"/>
  <c r="W674" i="20"/>
  <c r="X605" i="20"/>
  <c r="K577" i="20"/>
  <c r="W672" i="20"/>
  <c r="Z652" i="20"/>
  <c r="Z673" i="20"/>
  <c r="L669" i="20"/>
  <c r="E830" i="20"/>
  <c r="E811" i="20"/>
  <c r="E821" i="20"/>
  <c r="T674" i="20"/>
  <c r="T659" i="20"/>
  <c r="U750" i="20"/>
  <c r="U727" i="20"/>
  <c r="U754" i="20"/>
  <c r="L821" i="20"/>
  <c r="I727" i="20"/>
  <c r="I735" i="20"/>
  <c r="J603" i="20"/>
  <c r="J586" i="20"/>
  <c r="J606" i="20"/>
  <c r="J574" i="20"/>
  <c r="J582" i="20"/>
  <c r="J596" i="20"/>
  <c r="J605" i="20"/>
  <c r="J594" i="20"/>
  <c r="J590" i="20"/>
  <c r="J600" i="20"/>
  <c r="J576" i="20"/>
  <c r="J578" i="20"/>
  <c r="J593" i="20"/>
  <c r="J579" i="20"/>
  <c r="J604" i="20"/>
  <c r="J580" i="20"/>
  <c r="J602" i="20"/>
  <c r="J581" i="20"/>
  <c r="J601" i="20"/>
  <c r="J597" i="20"/>
  <c r="J585" i="20"/>
  <c r="J583" i="20"/>
  <c r="X678" i="20"/>
  <c r="X659" i="20"/>
  <c r="J588" i="20"/>
  <c r="M830" i="20"/>
  <c r="M821" i="20"/>
  <c r="M811" i="20"/>
  <c r="P651" i="20"/>
  <c r="P659" i="20"/>
  <c r="N579" i="20"/>
  <c r="J589" i="20"/>
  <c r="Q735" i="20"/>
  <c r="C651" i="20"/>
  <c r="N577" i="20"/>
  <c r="J599" i="20"/>
  <c r="L735" i="20"/>
  <c r="L754" i="20"/>
  <c r="E735" i="20"/>
  <c r="S659" i="20"/>
  <c r="S678" i="20"/>
  <c r="L745" i="20"/>
  <c r="E727" i="20"/>
  <c r="F669" i="20"/>
  <c r="F678" i="20"/>
  <c r="L826" i="20"/>
  <c r="S830" i="20"/>
  <c r="S811" i="20"/>
  <c r="U735" i="20"/>
  <c r="N585" i="20"/>
  <c r="N599" i="20"/>
  <c r="N595" i="20"/>
  <c r="N605" i="20"/>
  <c r="N604" i="20"/>
  <c r="N594" i="20"/>
  <c r="N592" i="20"/>
  <c r="N603" i="20"/>
  <c r="N582" i="20"/>
  <c r="N590" i="20"/>
  <c r="N583" i="20"/>
  <c r="N597" i="20"/>
  <c r="N575" i="20"/>
  <c r="N593" i="20"/>
  <c r="N598" i="20"/>
  <c r="N584" i="20"/>
  <c r="D581" i="20"/>
  <c r="D583" i="20"/>
  <c r="J575" i="20"/>
  <c r="N578" i="20"/>
  <c r="J595" i="20"/>
  <c r="J584" i="20"/>
  <c r="N601" i="20"/>
  <c r="J587" i="20"/>
  <c r="L588" i="20"/>
  <c r="L587" i="20"/>
  <c r="L594" i="20"/>
  <c r="L582" i="20"/>
  <c r="L605" i="20"/>
  <c r="L579" i="20"/>
  <c r="L593" i="20"/>
  <c r="L578" i="20"/>
  <c r="L590" i="20"/>
  <c r="C669" i="20"/>
  <c r="Z596" i="20"/>
  <c r="Z586" i="20"/>
  <c r="Z604" i="20"/>
  <c r="Z578" i="20"/>
  <c r="Z575" i="20"/>
  <c r="Z577" i="20"/>
  <c r="Z592" i="20"/>
  <c r="Z589" i="20"/>
  <c r="Z574" i="20"/>
  <c r="Z605" i="20"/>
  <c r="Z593" i="20"/>
  <c r="Z580" i="20"/>
  <c r="Z603" i="20"/>
  <c r="Z591" i="20"/>
  <c r="Z606" i="20"/>
  <c r="N580" i="20"/>
  <c r="J598" i="20"/>
  <c r="Y600" i="20"/>
  <c r="Y597" i="20"/>
  <c r="Y589" i="20"/>
  <c r="Y579" i="20"/>
  <c r="Y584" i="20"/>
  <c r="Y583" i="20"/>
  <c r="Y605" i="20"/>
  <c r="Y592" i="20"/>
  <c r="Y587" i="20"/>
  <c r="Y595" i="20"/>
  <c r="Y596" i="20"/>
  <c r="Y582" i="20"/>
  <c r="Y577" i="20"/>
  <c r="K598" i="20"/>
  <c r="K599" i="20"/>
  <c r="K602" i="20"/>
  <c r="K589" i="20"/>
  <c r="W682" i="20"/>
  <c r="W654" i="20"/>
  <c r="W671" i="20"/>
  <c r="W664" i="20"/>
  <c r="W679" i="20"/>
  <c r="W678" i="20"/>
  <c r="W667" i="20"/>
  <c r="W663" i="20"/>
  <c r="W656" i="20"/>
  <c r="AA602" i="20"/>
  <c r="O574" i="20"/>
  <c r="O575" i="20"/>
  <c r="H595" i="20"/>
  <c r="H589" i="20"/>
  <c r="H576" i="20"/>
  <c r="C745" i="20"/>
  <c r="C754" i="20"/>
  <c r="W650" i="20"/>
  <c r="W657" i="20"/>
  <c r="X601" i="20"/>
  <c r="X592" i="20"/>
  <c r="X577" i="20"/>
  <c r="X585" i="20"/>
  <c r="X581" i="20"/>
  <c r="X576" i="20"/>
  <c r="X596" i="20"/>
  <c r="X606" i="20"/>
  <c r="X603" i="20"/>
  <c r="X591" i="20"/>
  <c r="X604" i="20"/>
  <c r="H587" i="20"/>
  <c r="X588" i="20"/>
  <c r="P811" i="20"/>
  <c r="W651" i="20"/>
  <c r="W676" i="20"/>
  <c r="Z656" i="20"/>
  <c r="Z677" i="20"/>
  <c r="Z670" i="20"/>
  <c r="Z676" i="20"/>
  <c r="Z665" i="20"/>
  <c r="Z668" i="20"/>
  <c r="Z675" i="20"/>
  <c r="Z678" i="20"/>
  <c r="X586" i="20"/>
  <c r="X580" i="20"/>
  <c r="H588" i="20"/>
  <c r="X599" i="20"/>
  <c r="V669" i="20"/>
  <c r="W659" i="20"/>
  <c r="Z672" i="20"/>
  <c r="W661" i="20"/>
  <c r="W668" i="20"/>
  <c r="Z682" i="20"/>
  <c r="X595" i="20"/>
  <c r="H599" i="20"/>
  <c r="X587" i="20"/>
  <c r="O599" i="20"/>
  <c r="C750" i="20"/>
  <c r="W680" i="20"/>
  <c r="Z654" i="20"/>
  <c r="N661" i="20"/>
  <c r="N663" i="20"/>
  <c r="N658" i="20"/>
  <c r="N655" i="20"/>
  <c r="N650" i="20"/>
  <c r="E586" i="20"/>
  <c r="E589" i="20"/>
  <c r="W581" i="20"/>
  <c r="W597" i="20"/>
  <c r="K750" i="20"/>
  <c r="K754" i="20"/>
  <c r="S750" i="20"/>
  <c r="S745" i="20"/>
  <c r="G821" i="20"/>
  <c r="G830" i="20"/>
  <c r="L596" i="20"/>
  <c r="L577" i="20"/>
  <c r="L581" i="20"/>
  <c r="L599" i="20"/>
  <c r="L585" i="20"/>
  <c r="L600" i="20"/>
  <c r="L597" i="20"/>
  <c r="L589" i="20"/>
  <c r="L591" i="20"/>
  <c r="L602" i="20"/>
  <c r="G590" i="20"/>
  <c r="G601" i="20"/>
  <c r="G575" i="20"/>
  <c r="G583" i="20"/>
  <c r="G580" i="20"/>
  <c r="G586" i="20"/>
  <c r="G576" i="20"/>
  <c r="G578" i="20"/>
  <c r="G582" i="20"/>
  <c r="G605" i="20"/>
  <c r="G587" i="20"/>
  <c r="K821" i="20"/>
  <c r="U821" i="20"/>
  <c r="U811" i="20"/>
  <c r="S598" i="20"/>
  <c r="S603" i="20"/>
  <c r="S590" i="20"/>
  <c r="S596" i="20"/>
  <c r="S575" i="20"/>
  <c r="S595" i="20"/>
  <c r="S578" i="20"/>
  <c r="S583" i="20"/>
  <c r="S591" i="20"/>
  <c r="G727" i="20"/>
  <c r="G745" i="20"/>
  <c r="U830" i="20"/>
  <c r="T601" i="20"/>
  <c r="T599" i="20"/>
  <c r="D596" i="20"/>
  <c r="S601" i="20"/>
  <c r="I754" i="20"/>
  <c r="N674" i="20"/>
  <c r="N656" i="20"/>
  <c r="Q651" i="20"/>
  <c r="I750" i="20"/>
  <c r="N660" i="20"/>
  <c r="E593" i="20"/>
  <c r="S585" i="20"/>
  <c r="S580" i="20"/>
  <c r="K603" i="20"/>
  <c r="K594" i="20"/>
  <c r="K579" i="20"/>
  <c r="K576" i="20"/>
  <c r="Q830" i="20"/>
  <c r="N664" i="20"/>
  <c r="N654" i="20"/>
  <c r="S581" i="20"/>
  <c r="S600" i="20"/>
  <c r="E574" i="20"/>
  <c r="AA577" i="20"/>
  <c r="AA601" i="20"/>
  <c r="Q659" i="20"/>
  <c r="N677" i="20"/>
  <c r="K605" i="20"/>
  <c r="W586" i="20"/>
  <c r="W579" i="20"/>
  <c r="L576" i="20"/>
  <c r="K591" i="20"/>
  <c r="S602" i="20"/>
  <c r="S579" i="20"/>
  <c r="C587" i="20"/>
  <c r="C576" i="20"/>
  <c r="C595" i="20"/>
  <c r="C598" i="20"/>
  <c r="O811" i="20"/>
  <c r="W601" i="20"/>
  <c r="L584" i="20"/>
  <c r="W602" i="20"/>
  <c r="L574" i="20"/>
  <c r="G577" i="20"/>
  <c r="L598" i="20"/>
  <c r="S582" i="20"/>
  <c r="G606" i="20"/>
  <c r="I598" i="20"/>
  <c r="W585" i="20"/>
  <c r="B727" i="20"/>
  <c r="B735" i="20"/>
  <c r="Y574" i="20"/>
  <c r="Y588" i="20"/>
  <c r="Y593" i="20"/>
  <c r="Y585" i="20"/>
  <c r="Y590" i="20"/>
  <c r="Y594" i="20"/>
  <c r="Y581" i="20"/>
  <c r="Y604" i="20"/>
  <c r="Y599" i="20"/>
  <c r="H821" i="20"/>
  <c r="R678" i="20"/>
  <c r="N671" i="20"/>
  <c r="W582" i="20"/>
  <c r="Y603" i="20"/>
  <c r="W574" i="20"/>
  <c r="L603" i="20"/>
  <c r="Y576" i="20"/>
  <c r="K584" i="20"/>
  <c r="S592" i="20"/>
  <c r="G600" i="20"/>
  <c r="S577" i="20"/>
  <c r="S589" i="20"/>
  <c r="G574" i="20"/>
  <c r="W589" i="20"/>
  <c r="D821" i="20"/>
  <c r="D830" i="20"/>
  <c r="U826" i="20"/>
  <c r="S674" i="20"/>
  <c r="N653" i="20"/>
  <c r="R669" i="20"/>
  <c r="N673" i="20"/>
  <c r="Y659" i="20"/>
  <c r="I589" i="20"/>
  <c r="Y606" i="20"/>
  <c r="L595" i="20"/>
  <c r="W576" i="20"/>
  <c r="L580" i="20"/>
  <c r="K580" i="20"/>
  <c r="S588" i="20"/>
  <c r="S584" i="20"/>
  <c r="S597" i="20"/>
  <c r="G596" i="20"/>
  <c r="I601" i="20"/>
  <c r="C588" i="20"/>
  <c r="G674" i="20"/>
  <c r="N682" i="20"/>
  <c r="X745" i="20"/>
  <c r="X735" i="20"/>
  <c r="X750" i="20"/>
  <c r="Y826" i="20"/>
  <c r="N680" i="20"/>
  <c r="N665" i="20"/>
  <c r="N652" i="20"/>
  <c r="N651" i="20"/>
  <c r="N659" i="20"/>
  <c r="N675" i="20"/>
  <c r="N662" i="20"/>
  <c r="N678" i="20"/>
  <c r="N676" i="20"/>
  <c r="N657" i="20"/>
  <c r="N668" i="20"/>
  <c r="N667" i="20"/>
  <c r="N666" i="20"/>
  <c r="N669" i="20"/>
  <c r="E583" i="20"/>
  <c r="W598" i="20"/>
  <c r="W606" i="20"/>
  <c r="W593" i="20"/>
  <c r="W599" i="20"/>
  <c r="W604" i="20"/>
  <c r="W588" i="20"/>
  <c r="W594" i="20"/>
  <c r="W587" i="20"/>
  <c r="W591" i="20"/>
  <c r="O600" i="20"/>
  <c r="O589" i="20"/>
  <c r="O604" i="20"/>
  <c r="O605" i="20"/>
  <c r="V678" i="20"/>
  <c r="V674" i="20"/>
  <c r="S605" i="20"/>
  <c r="C826" i="20"/>
  <c r="C811" i="20"/>
  <c r="M596" i="20"/>
  <c r="M588" i="20"/>
  <c r="M582" i="20"/>
  <c r="M574" i="20"/>
  <c r="M597" i="20"/>
  <c r="M583" i="20"/>
  <c r="M594" i="20"/>
  <c r="M576" i="20"/>
  <c r="T605" i="20"/>
  <c r="W577" i="20"/>
  <c r="Y580" i="20"/>
  <c r="W603" i="20"/>
  <c r="M591" i="20"/>
  <c r="W578" i="20"/>
  <c r="L592" i="20"/>
  <c r="M586" i="20"/>
  <c r="K592" i="20"/>
  <c r="K588" i="20"/>
  <c r="S593" i="20"/>
  <c r="S606" i="20"/>
  <c r="G603" i="20"/>
  <c r="I604" i="20"/>
  <c r="E590" i="20"/>
  <c r="O586" i="20"/>
  <c r="N811" i="20"/>
  <c r="N821" i="20"/>
  <c r="U674" i="20"/>
  <c r="T669" i="20"/>
  <c r="N679" i="20"/>
  <c r="D659" i="20"/>
  <c r="W735" i="20"/>
  <c r="I821" i="20"/>
  <c r="N672" i="20"/>
  <c r="Z599" i="20"/>
  <c r="Z584" i="20"/>
  <c r="Z576" i="20"/>
  <c r="N586" i="20"/>
  <c r="N581" i="20"/>
  <c r="Z583" i="20"/>
  <c r="N576" i="20"/>
  <c r="N589" i="20"/>
  <c r="N587" i="20"/>
  <c r="N596" i="20"/>
  <c r="Z582" i="20"/>
  <c r="H604" i="20"/>
  <c r="J577" i="20"/>
  <c r="M669" i="20"/>
  <c r="N574" i="20"/>
  <c r="N588" i="20"/>
  <c r="N591" i="20"/>
  <c r="S821" i="20"/>
  <c r="Q606" i="20"/>
  <c r="AA581" i="20"/>
  <c r="V825" i="20"/>
  <c r="V813" i="20"/>
  <c r="V824" i="20"/>
  <c r="V812" i="20"/>
  <c r="V808" i="20"/>
  <c r="V804" i="20"/>
  <c r="V831" i="20"/>
  <c r="V827" i="20"/>
  <c r="V809" i="20"/>
  <c r="V805" i="20"/>
  <c r="V834" i="20"/>
  <c r="V817" i="20"/>
  <c r="V814" i="20"/>
  <c r="V833" i="20"/>
  <c r="V818" i="20"/>
  <c r="V822" i="20"/>
  <c r="V806" i="20"/>
  <c r="V810" i="20"/>
  <c r="V832" i="20"/>
  <c r="V829" i="20"/>
  <c r="V823" i="20"/>
  <c r="V803" i="20"/>
  <c r="V815" i="20"/>
  <c r="V828" i="20"/>
  <c r="V816" i="20"/>
  <c r="V802" i="20"/>
  <c r="V820" i="20"/>
  <c r="V819" i="20"/>
  <c r="V821" i="20"/>
  <c r="V807" i="20"/>
  <c r="T827" i="20"/>
  <c r="T815" i="20"/>
  <c r="T803" i="20"/>
  <c r="T814" i="20"/>
  <c r="T802" i="20"/>
  <c r="T834" i="20"/>
  <c r="T823" i="20"/>
  <c r="T819" i="20"/>
  <c r="T831" i="20"/>
  <c r="T824" i="20"/>
  <c r="T825" i="20"/>
  <c r="T808" i="20"/>
  <c r="T818" i="20"/>
  <c r="T817" i="20"/>
  <c r="T807" i="20"/>
  <c r="T816" i="20"/>
  <c r="T806" i="20"/>
  <c r="T810" i="20"/>
  <c r="T822" i="20"/>
  <c r="T812" i="20"/>
  <c r="T813" i="20"/>
  <c r="T829" i="20"/>
  <c r="T833" i="20"/>
  <c r="T820" i="20"/>
  <c r="T805" i="20"/>
  <c r="T828" i="20"/>
  <c r="T804" i="20"/>
  <c r="T809" i="20"/>
  <c r="T832" i="20"/>
  <c r="C581" i="20"/>
  <c r="O584" i="20"/>
  <c r="H578" i="20"/>
  <c r="AA586" i="20"/>
  <c r="O595" i="20"/>
  <c r="C590" i="20"/>
  <c r="C600" i="20"/>
  <c r="C594" i="20"/>
  <c r="H594" i="20"/>
  <c r="Q818" i="20"/>
  <c r="Q806" i="20"/>
  <c r="Q829" i="20"/>
  <c r="Q817" i="20"/>
  <c r="Q805" i="20"/>
  <c r="Q833" i="20"/>
  <c r="Q803" i="20"/>
  <c r="Q822" i="20"/>
  <c r="Q804" i="20"/>
  <c r="Q828" i="20"/>
  <c r="Q825" i="20"/>
  <c r="Q808" i="20"/>
  <c r="Q834" i="20"/>
  <c r="Q819" i="20"/>
  <c r="Q814" i="20"/>
  <c r="Q809" i="20"/>
  <c r="Q824" i="20"/>
  <c r="Q823" i="20"/>
  <c r="Q810" i="20"/>
  <c r="Q832" i="20"/>
  <c r="Q812" i="20"/>
  <c r="Q802" i="20"/>
  <c r="Q831" i="20"/>
  <c r="Q807" i="20"/>
  <c r="Q820" i="20"/>
  <c r="Q816" i="20"/>
  <c r="Q811" i="20"/>
  <c r="Q827" i="20"/>
  <c r="Q815" i="20"/>
  <c r="Q813" i="20"/>
  <c r="K824" i="20"/>
  <c r="K812" i="20"/>
  <c r="K823" i="20"/>
  <c r="K809" i="20"/>
  <c r="K805" i="20"/>
  <c r="K832" i="20"/>
  <c r="K828" i="20"/>
  <c r="K810" i="20"/>
  <c r="K806" i="20"/>
  <c r="K802" i="20"/>
  <c r="K829" i="20"/>
  <c r="K822" i="20"/>
  <c r="K819" i="20"/>
  <c r="K816" i="20"/>
  <c r="K834" i="20"/>
  <c r="K833" i="20"/>
  <c r="K831" i="20"/>
  <c r="K820" i="20"/>
  <c r="K814" i="20"/>
  <c r="K804" i="20"/>
  <c r="K818" i="20"/>
  <c r="K808" i="20"/>
  <c r="K803" i="20"/>
  <c r="K815" i="20"/>
  <c r="K807" i="20"/>
  <c r="K825" i="20"/>
  <c r="K817" i="20"/>
  <c r="K813" i="20"/>
  <c r="K827" i="20"/>
  <c r="R673" i="20"/>
  <c r="R661" i="20"/>
  <c r="R671" i="20"/>
  <c r="R681" i="20"/>
  <c r="R677" i="20"/>
  <c r="R660" i="20"/>
  <c r="R653" i="20"/>
  <c r="R682" i="20"/>
  <c r="R662" i="20"/>
  <c r="R650" i="20"/>
  <c r="R679" i="20"/>
  <c r="R670" i="20"/>
  <c r="R663" i="20"/>
  <c r="R658" i="20"/>
  <c r="R655" i="20"/>
  <c r="R666" i="20"/>
  <c r="R656" i="20"/>
  <c r="R676" i="20"/>
  <c r="R664" i="20"/>
  <c r="R675" i="20"/>
  <c r="R672" i="20"/>
  <c r="R665" i="20"/>
  <c r="R652" i="20"/>
  <c r="R680" i="20"/>
  <c r="R651" i="20"/>
  <c r="R668" i="20"/>
  <c r="R657" i="20"/>
  <c r="R654" i="20"/>
  <c r="R667" i="20"/>
  <c r="H827" i="20"/>
  <c r="H815" i="20"/>
  <c r="H803" i="20"/>
  <c r="H814" i="20"/>
  <c r="H802" i="20"/>
  <c r="H812" i="20"/>
  <c r="H808" i="20"/>
  <c r="H804" i="20"/>
  <c r="H831" i="20"/>
  <c r="H813" i="20"/>
  <c r="H809" i="20"/>
  <c r="H805" i="20"/>
  <c r="H833" i="20"/>
  <c r="H823" i="20"/>
  <c r="H832" i="20"/>
  <c r="H829" i="20"/>
  <c r="H816" i="20"/>
  <c r="H828" i="20"/>
  <c r="H820" i="20"/>
  <c r="H834" i="20"/>
  <c r="H825" i="20"/>
  <c r="H807" i="20"/>
  <c r="H810" i="20"/>
  <c r="H822" i="20"/>
  <c r="H818" i="20"/>
  <c r="H824" i="20"/>
  <c r="H806" i="20"/>
  <c r="H817" i="20"/>
  <c r="H819" i="20"/>
  <c r="AA821" i="20"/>
  <c r="C744" i="20"/>
  <c r="C732" i="20"/>
  <c r="C740" i="20"/>
  <c r="C756" i="20"/>
  <c r="C739" i="20"/>
  <c r="C734" i="20"/>
  <c r="C758" i="20"/>
  <c r="C751" i="20"/>
  <c r="C746" i="20"/>
  <c r="C749" i="20"/>
  <c r="C733" i="20"/>
  <c r="C752" i="20"/>
  <c r="C729" i="20"/>
  <c r="C753" i="20"/>
  <c r="C743" i="20"/>
  <c r="C742" i="20"/>
  <c r="C737" i="20"/>
  <c r="C757" i="20"/>
  <c r="C747" i="20"/>
  <c r="C728" i="20"/>
  <c r="C736" i="20"/>
  <c r="C731" i="20"/>
  <c r="C730" i="20"/>
  <c r="C727" i="20"/>
  <c r="C726" i="20"/>
  <c r="C755" i="20"/>
  <c r="C735" i="20"/>
  <c r="C738" i="20"/>
  <c r="C741" i="20"/>
  <c r="C748" i="20"/>
  <c r="U745" i="20"/>
  <c r="I826" i="20"/>
  <c r="AA754" i="20"/>
  <c r="F826" i="20"/>
  <c r="K830" i="20"/>
  <c r="K811" i="20"/>
  <c r="R758" i="20"/>
  <c r="R741" i="20"/>
  <c r="R729" i="20"/>
  <c r="R753" i="20"/>
  <c r="R751" i="20"/>
  <c r="R755" i="20"/>
  <c r="R748" i="20"/>
  <c r="R731" i="20"/>
  <c r="R757" i="20"/>
  <c r="R734" i="20"/>
  <c r="R747" i="20"/>
  <c r="R740" i="20"/>
  <c r="R737" i="20"/>
  <c r="R756" i="20"/>
  <c r="R752" i="20"/>
  <c r="R746" i="20"/>
  <c r="R736" i="20"/>
  <c r="R726" i="20"/>
  <c r="R739" i="20"/>
  <c r="R749" i="20"/>
  <c r="R730" i="20"/>
  <c r="R744" i="20"/>
  <c r="R732" i="20"/>
  <c r="R742" i="20"/>
  <c r="R743" i="20"/>
  <c r="R733" i="20"/>
  <c r="R738" i="20"/>
  <c r="R745" i="20"/>
  <c r="R728" i="20"/>
  <c r="R727" i="20"/>
  <c r="X823" i="20"/>
  <c r="X834" i="20"/>
  <c r="X822" i="20"/>
  <c r="X810" i="20"/>
  <c r="X820" i="20"/>
  <c r="X816" i="20"/>
  <c r="X812" i="20"/>
  <c r="X809" i="20"/>
  <c r="X805" i="20"/>
  <c r="X817" i="20"/>
  <c r="X813" i="20"/>
  <c r="X833" i="20"/>
  <c r="X827" i="20"/>
  <c r="X824" i="20"/>
  <c r="X807" i="20"/>
  <c r="X819" i="20"/>
  <c r="X814" i="20"/>
  <c r="X804" i="20"/>
  <c r="X828" i="20"/>
  <c r="X818" i="20"/>
  <c r="X808" i="20"/>
  <c r="X802" i="20"/>
  <c r="X815" i="20"/>
  <c r="X806" i="20"/>
  <c r="X831" i="20"/>
  <c r="X832" i="20"/>
  <c r="X829" i="20"/>
  <c r="X825" i="20"/>
  <c r="X803" i="20"/>
  <c r="F758" i="20"/>
  <c r="F741" i="20"/>
  <c r="F729" i="20"/>
  <c r="F751" i="20"/>
  <c r="F742" i="20"/>
  <c r="F732" i="20"/>
  <c r="F744" i="20"/>
  <c r="F740" i="20"/>
  <c r="F736" i="20"/>
  <c r="F739" i="20"/>
  <c r="F738" i="20"/>
  <c r="F737" i="20"/>
  <c r="F726" i="20"/>
  <c r="F757" i="20"/>
  <c r="F747" i="20"/>
  <c r="F746" i="20"/>
  <c r="F733" i="20"/>
  <c r="F748" i="20"/>
  <c r="F731" i="20"/>
  <c r="F745" i="20"/>
  <c r="F730" i="20"/>
  <c r="F728" i="20"/>
  <c r="F755" i="20"/>
  <c r="F743" i="20"/>
  <c r="F734" i="20"/>
  <c r="F753" i="20"/>
  <c r="F749" i="20"/>
  <c r="F756" i="20"/>
  <c r="F727" i="20"/>
  <c r="F752" i="20"/>
  <c r="J681" i="20"/>
  <c r="J657" i="20"/>
  <c r="J679" i="20"/>
  <c r="J675" i="20"/>
  <c r="J671" i="20"/>
  <c r="J664" i="20"/>
  <c r="J676" i="20"/>
  <c r="J672" i="20"/>
  <c r="J667" i="20"/>
  <c r="J680" i="20"/>
  <c r="J653" i="20"/>
  <c r="J682" i="20"/>
  <c r="J654" i="20"/>
  <c r="J650" i="20"/>
  <c r="J663" i="20"/>
  <c r="J662" i="20"/>
  <c r="J666" i="20"/>
  <c r="J661" i="20"/>
  <c r="J656" i="20"/>
  <c r="J673" i="20"/>
  <c r="J668" i="20"/>
  <c r="J658" i="20"/>
  <c r="J655" i="20"/>
  <c r="J670" i="20"/>
  <c r="J665" i="20"/>
  <c r="J651" i="20"/>
  <c r="J659" i="20"/>
  <c r="J660" i="20"/>
  <c r="J677" i="20"/>
  <c r="J652" i="20"/>
  <c r="X821" i="20"/>
  <c r="AA579" i="20"/>
  <c r="H756" i="20"/>
  <c r="H753" i="20"/>
  <c r="H752" i="20"/>
  <c r="H751" i="20"/>
  <c r="H739" i="20"/>
  <c r="H749" i="20"/>
  <c r="H744" i="20"/>
  <c r="H734" i="20"/>
  <c r="H736" i="20"/>
  <c r="H755" i="20"/>
  <c r="H742" i="20"/>
  <c r="H729" i="20"/>
  <c r="H748" i="20"/>
  <c r="H741" i="20"/>
  <c r="H740" i="20"/>
  <c r="H738" i="20"/>
  <c r="H758" i="20"/>
  <c r="H731" i="20"/>
  <c r="H730" i="20"/>
  <c r="H733" i="20"/>
  <c r="H746" i="20"/>
  <c r="H743" i="20"/>
  <c r="H726" i="20"/>
  <c r="H747" i="20"/>
  <c r="H737" i="20"/>
  <c r="H732" i="20"/>
  <c r="H728" i="20"/>
  <c r="H757" i="20"/>
  <c r="M651" i="20"/>
  <c r="O744" i="20"/>
  <c r="O732" i="20"/>
  <c r="O758" i="20"/>
  <c r="O747" i="20"/>
  <c r="O739" i="20"/>
  <c r="O752" i="20"/>
  <c r="O741" i="20"/>
  <c r="O742" i="20"/>
  <c r="O751" i="20"/>
  <c r="O746" i="20"/>
  <c r="O733" i="20"/>
  <c r="O748" i="20"/>
  <c r="O730" i="20"/>
  <c r="O753" i="20"/>
  <c r="O755" i="20"/>
  <c r="O729" i="20"/>
  <c r="O743" i="20"/>
  <c r="O740" i="20"/>
  <c r="O737" i="20"/>
  <c r="O734" i="20"/>
  <c r="O749" i="20"/>
  <c r="O738" i="20"/>
  <c r="O757" i="20"/>
  <c r="O727" i="20"/>
  <c r="O736" i="20"/>
  <c r="O726" i="20"/>
  <c r="O756" i="20"/>
  <c r="O728" i="20"/>
  <c r="O731" i="20"/>
  <c r="AA591" i="20"/>
  <c r="P831" i="20"/>
  <c r="P819" i="20"/>
  <c r="P807" i="20"/>
  <c r="P818" i="20"/>
  <c r="P806" i="20"/>
  <c r="P814" i="20"/>
  <c r="P810" i="20"/>
  <c r="P833" i="20"/>
  <c r="P803" i="20"/>
  <c r="P815" i="20"/>
  <c r="P832" i="20"/>
  <c r="P828" i="20"/>
  <c r="P825" i="20"/>
  <c r="P834" i="20"/>
  <c r="P829" i="20"/>
  <c r="P824" i="20"/>
  <c r="P813" i="20"/>
  <c r="P817" i="20"/>
  <c r="P812" i="20"/>
  <c r="P802" i="20"/>
  <c r="P808" i="20"/>
  <c r="P809" i="20"/>
  <c r="P822" i="20"/>
  <c r="P804" i="20"/>
  <c r="P827" i="20"/>
  <c r="P820" i="20"/>
  <c r="P805" i="20"/>
  <c r="P816" i="20"/>
  <c r="P823" i="20"/>
  <c r="K680" i="20"/>
  <c r="K668" i="20"/>
  <c r="K679" i="20"/>
  <c r="K665" i="20"/>
  <c r="K657" i="20"/>
  <c r="K677" i="20"/>
  <c r="K675" i="20"/>
  <c r="K660" i="20"/>
  <c r="K658" i="20"/>
  <c r="K655" i="20"/>
  <c r="K654" i="20"/>
  <c r="K650" i="20"/>
  <c r="K666" i="20"/>
  <c r="K661" i="20"/>
  <c r="K656" i="20"/>
  <c r="K653" i="20"/>
  <c r="K673" i="20"/>
  <c r="K672" i="20"/>
  <c r="K676" i="20"/>
  <c r="K671" i="20"/>
  <c r="K682" i="20"/>
  <c r="K663" i="20"/>
  <c r="K681" i="20"/>
  <c r="K664" i="20"/>
  <c r="K667" i="20"/>
  <c r="K662" i="20"/>
  <c r="K659" i="20"/>
  <c r="K670" i="20"/>
  <c r="K652" i="20"/>
  <c r="B829" i="20"/>
  <c r="B817" i="20"/>
  <c r="B805" i="20"/>
  <c r="B828" i="20"/>
  <c r="B816" i="20"/>
  <c r="B804" i="20"/>
  <c r="B832" i="20"/>
  <c r="B818" i="20"/>
  <c r="B802" i="20"/>
  <c r="B831" i="20"/>
  <c r="B815" i="20"/>
  <c r="B827" i="20"/>
  <c r="B813" i="20"/>
  <c r="B825" i="20"/>
  <c r="B808" i="20"/>
  <c r="B812" i="20"/>
  <c r="B809" i="20"/>
  <c r="B824" i="20"/>
  <c r="B806" i="20"/>
  <c r="B833" i="20"/>
  <c r="B822" i="20"/>
  <c r="B823" i="20"/>
  <c r="B820" i="20"/>
  <c r="B819" i="20"/>
  <c r="B814" i="20"/>
  <c r="B834" i="20"/>
  <c r="B826" i="20"/>
  <c r="B811" i="20"/>
  <c r="B807" i="20"/>
  <c r="B810" i="20"/>
  <c r="B803" i="20"/>
  <c r="C602" i="20"/>
  <c r="H601" i="20"/>
  <c r="O592" i="20"/>
  <c r="D831" i="20"/>
  <c r="D819" i="20"/>
  <c r="D807" i="20"/>
  <c r="D818" i="20"/>
  <c r="D806" i="20"/>
  <c r="D822" i="20"/>
  <c r="D815" i="20"/>
  <c r="D827" i="20"/>
  <c r="D823" i="20"/>
  <c r="D817" i="20"/>
  <c r="D805" i="20"/>
  <c r="D828" i="20"/>
  <c r="D820" i="20"/>
  <c r="D810" i="20"/>
  <c r="D814" i="20"/>
  <c r="D834" i="20"/>
  <c r="D816" i="20"/>
  <c r="D802" i="20"/>
  <c r="D812" i="20"/>
  <c r="D803" i="20"/>
  <c r="D833" i="20"/>
  <c r="D825" i="20"/>
  <c r="D832" i="20"/>
  <c r="D804" i="20"/>
  <c r="D824" i="20"/>
  <c r="D829" i="20"/>
  <c r="D808" i="20"/>
  <c r="D809" i="20"/>
  <c r="D813" i="20"/>
  <c r="Y756" i="20"/>
  <c r="Y757" i="20"/>
  <c r="Y746" i="20"/>
  <c r="Y734" i="20"/>
  <c r="Y758" i="20"/>
  <c r="Y752" i="20"/>
  <c r="Y736" i="20"/>
  <c r="Y749" i="20"/>
  <c r="Y753" i="20"/>
  <c r="Y729" i="20"/>
  <c r="Y731" i="20"/>
  <c r="Y742" i="20"/>
  <c r="Y739" i="20"/>
  <c r="Y733" i="20"/>
  <c r="Y738" i="20"/>
  <c r="Y741" i="20"/>
  <c r="Y730" i="20"/>
  <c r="Y726" i="20"/>
  <c r="Y737" i="20"/>
  <c r="Y728" i="20"/>
  <c r="Y744" i="20"/>
  <c r="Y740" i="20"/>
  <c r="Y732" i="20"/>
  <c r="Y743" i="20"/>
  <c r="Y751" i="20"/>
  <c r="Y755" i="20"/>
  <c r="Y747" i="20"/>
  <c r="Y727" i="20"/>
  <c r="Y754" i="20"/>
  <c r="Y748" i="20"/>
  <c r="X679" i="20"/>
  <c r="X667" i="20"/>
  <c r="X677" i="20"/>
  <c r="X675" i="20"/>
  <c r="X671" i="20"/>
  <c r="X665" i="20"/>
  <c r="X676" i="20"/>
  <c r="X672" i="20"/>
  <c r="X656" i="20"/>
  <c r="X653" i="20"/>
  <c r="X680" i="20"/>
  <c r="X662" i="20"/>
  <c r="X654" i="20"/>
  <c r="X650" i="20"/>
  <c r="X682" i="20"/>
  <c r="X660" i="20"/>
  <c r="X681" i="20"/>
  <c r="X658" i="20"/>
  <c r="X668" i="20"/>
  <c r="X663" i="20"/>
  <c r="X657" i="20"/>
  <c r="X666" i="20"/>
  <c r="X652" i="20"/>
  <c r="X670" i="20"/>
  <c r="X664" i="20"/>
  <c r="X661" i="20"/>
  <c r="X655" i="20"/>
  <c r="X651" i="20"/>
  <c r="X673" i="20"/>
  <c r="X674" i="20"/>
  <c r="Y834" i="20"/>
  <c r="Y822" i="20"/>
  <c r="Y810" i="20"/>
  <c r="Y833" i="20"/>
  <c r="Y809" i="20"/>
  <c r="Y805" i="20"/>
  <c r="Y832" i="20"/>
  <c r="Y828" i="20"/>
  <c r="Y824" i="20"/>
  <c r="Y806" i="20"/>
  <c r="Y802" i="20"/>
  <c r="Y827" i="20"/>
  <c r="Y820" i="20"/>
  <c r="Y829" i="20"/>
  <c r="Y823" i="20"/>
  <c r="Y817" i="20"/>
  <c r="Y816" i="20"/>
  <c r="Y815" i="20"/>
  <c r="Y818" i="20"/>
  <c r="Y819" i="20"/>
  <c r="Y814" i="20"/>
  <c r="Y804" i="20"/>
  <c r="Y831" i="20"/>
  <c r="Y813" i="20"/>
  <c r="Y807" i="20"/>
  <c r="Y808" i="20"/>
  <c r="Y825" i="20"/>
  <c r="Y803" i="20"/>
  <c r="Y812" i="20"/>
  <c r="B821" i="20"/>
  <c r="C579" i="20"/>
  <c r="C593" i="20"/>
  <c r="O593" i="20"/>
  <c r="H603" i="20"/>
  <c r="O594" i="20"/>
  <c r="Q584" i="20"/>
  <c r="H583" i="20"/>
  <c r="C605" i="20"/>
  <c r="D743" i="20"/>
  <c r="D731" i="20"/>
  <c r="D757" i="20"/>
  <c r="D748" i="20"/>
  <c r="D741" i="20"/>
  <c r="D742" i="20"/>
  <c r="D753" i="20"/>
  <c r="D749" i="20"/>
  <c r="D733" i="20"/>
  <c r="D736" i="20"/>
  <c r="D729" i="20"/>
  <c r="D726" i="20"/>
  <c r="D756" i="20"/>
  <c r="D734" i="20"/>
  <c r="D747" i="20"/>
  <c r="D746" i="20"/>
  <c r="D732" i="20"/>
  <c r="D754" i="20"/>
  <c r="D739" i="20"/>
  <c r="D740" i="20"/>
  <c r="D737" i="20"/>
  <c r="D730" i="20"/>
  <c r="D728" i="20"/>
  <c r="D751" i="20"/>
  <c r="D755" i="20"/>
  <c r="D752" i="20"/>
  <c r="D738" i="20"/>
  <c r="D758" i="20"/>
  <c r="D744" i="20"/>
  <c r="D750" i="20"/>
  <c r="Z834" i="20"/>
  <c r="Z833" i="20"/>
  <c r="Z809" i="20"/>
  <c r="Z832" i="20"/>
  <c r="Z820" i="20"/>
  <c r="Z808" i="20"/>
  <c r="Z828" i="20"/>
  <c r="Z824" i="20"/>
  <c r="Z817" i="20"/>
  <c r="Z813" i="20"/>
  <c r="Z829" i="20"/>
  <c r="Z825" i="20"/>
  <c r="Z803" i="20"/>
  <c r="Z822" i="20"/>
  <c r="Z812" i="20"/>
  <c r="Z806" i="20"/>
  <c r="Z816" i="20"/>
  <c r="Z818" i="20"/>
  <c r="Z802" i="20"/>
  <c r="Z823" i="20"/>
  <c r="Z827" i="20"/>
  <c r="Z805" i="20"/>
  <c r="Z810" i="20"/>
  <c r="Z804" i="20"/>
  <c r="Z814" i="20"/>
  <c r="Z807" i="20"/>
  <c r="Z831" i="20"/>
  <c r="Z819" i="20"/>
  <c r="Z815" i="20"/>
  <c r="X826" i="20"/>
  <c r="L678" i="20"/>
  <c r="F754" i="20"/>
  <c r="P675" i="20"/>
  <c r="P663" i="20"/>
  <c r="P673" i="20"/>
  <c r="P658" i="20"/>
  <c r="P655" i="20"/>
  <c r="P670" i="20"/>
  <c r="P661" i="20"/>
  <c r="P652" i="20"/>
  <c r="P665" i="20"/>
  <c r="P681" i="20"/>
  <c r="P672" i="20"/>
  <c r="P668" i="20"/>
  <c r="P666" i="20"/>
  <c r="P656" i="20"/>
  <c r="P676" i="20"/>
  <c r="P667" i="20"/>
  <c r="P653" i="20"/>
  <c r="P671" i="20"/>
  <c r="P660" i="20"/>
  <c r="P682" i="20"/>
  <c r="P664" i="20"/>
  <c r="P662" i="20"/>
  <c r="P679" i="20"/>
  <c r="P650" i="20"/>
  <c r="P674" i="20"/>
  <c r="P680" i="20"/>
  <c r="P677" i="20"/>
  <c r="P678" i="20"/>
  <c r="P657" i="20"/>
  <c r="P654" i="20"/>
  <c r="C591" i="20"/>
  <c r="C583" i="20"/>
  <c r="C574" i="20"/>
  <c r="H575" i="20"/>
  <c r="H577" i="20"/>
  <c r="AA597" i="20"/>
  <c r="R826" i="20"/>
  <c r="Z826" i="20"/>
  <c r="M826" i="20"/>
  <c r="AA826" i="20"/>
  <c r="T745" i="20"/>
  <c r="K674" i="20"/>
  <c r="H745" i="20"/>
  <c r="D675" i="20"/>
  <c r="D663" i="20"/>
  <c r="D673" i="20"/>
  <c r="D681" i="20"/>
  <c r="D677" i="20"/>
  <c r="D655" i="20"/>
  <c r="D682" i="20"/>
  <c r="D662" i="20"/>
  <c r="D652" i="20"/>
  <c r="D668" i="20"/>
  <c r="D676" i="20"/>
  <c r="D656" i="20"/>
  <c r="D680" i="20"/>
  <c r="D669" i="20"/>
  <c r="D653" i="20"/>
  <c r="D670" i="20"/>
  <c r="D679" i="20"/>
  <c r="D658" i="20"/>
  <c r="D654" i="20"/>
  <c r="D657" i="20"/>
  <c r="D667" i="20"/>
  <c r="D650" i="20"/>
  <c r="D664" i="20"/>
  <c r="D661" i="20"/>
  <c r="D671" i="20"/>
  <c r="D665" i="20"/>
  <c r="D672" i="20"/>
  <c r="D666" i="20"/>
  <c r="D660" i="20"/>
  <c r="D674" i="20"/>
  <c r="C603" i="20"/>
  <c r="C604" i="20"/>
  <c r="H605" i="20"/>
  <c r="H586" i="20"/>
  <c r="K597" i="20"/>
  <c r="K583" i="20"/>
  <c r="K586" i="20"/>
  <c r="H592" i="20"/>
  <c r="K753" i="20"/>
  <c r="K755" i="20"/>
  <c r="K756" i="20"/>
  <c r="K748" i="20"/>
  <c r="K736" i="20"/>
  <c r="K758" i="20"/>
  <c r="K746" i="20"/>
  <c r="K747" i="20"/>
  <c r="K728" i="20"/>
  <c r="K726" i="20"/>
  <c r="K730" i="20"/>
  <c r="K738" i="20"/>
  <c r="K732" i="20"/>
  <c r="K737" i="20"/>
  <c r="K757" i="20"/>
  <c r="K744" i="20"/>
  <c r="K733" i="20"/>
  <c r="K749" i="20"/>
  <c r="K731" i="20"/>
  <c r="K741" i="20"/>
  <c r="K743" i="20"/>
  <c r="K734" i="20"/>
  <c r="K727" i="20"/>
  <c r="K751" i="20"/>
  <c r="K740" i="20"/>
  <c r="K742" i="20"/>
  <c r="K739" i="20"/>
  <c r="K752" i="20"/>
  <c r="K729" i="20"/>
  <c r="G672" i="20"/>
  <c r="G660" i="20"/>
  <c r="G682" i="20"/>
  <c r="G670" i="20"/>
  <c r="G661" i="20"/>
  <c r="G652" i="20"/>
  <c r="G679" i="20"/>
  <c r="G675" i="20"/>
  <c r="G664" i="20"/>
  <c r="G676" i="20"/>
  <c r="G656" i="20"/>
  <c r="G671" i="20"/>
  <c r="G657" i="20"/>
  <c r="G653" i="20"/>
  <c r="G673" i="20"/>
  <c r="G650" i="20"/>
  <c r="G680" i="20"/>
  <c r="G669" i="20"/>
  <c r="G677" i="20"/>
  <c r="G667" i="20"/>
  <c r="G662" i="20"/>
  <c r="G665" i="20"/>
  <c r="G658" i="20"/>
  <c r="G666" i="20"/>
  <c r="G654" i="20"/>
  <c r="G659" i="20"/>
  <c r="G663" i="20"/>
  <c r="G668" i="20"/>
  <c r="G655" i="20"/>
  <c r="G651" i="20"/>
  <c r="G681" i="20"/>
  <c r="O602" i="20"/>
  <c r="AA596" i="20"/>
  <c r="AA583" i="20"/>
  <c r="K590" i="20"/>
  <c r="H602" i="20"/>
  <c r="H598" i="20"/>
  <c r="K582" i="20"/>
  <c r="K595" i="20"/>
  <c r="H584" i="20"/>
  <c r="K601" i="20"/>
  <c r="H580" i="20"/>
  <c r="O585" i="20"/>
  <c r="O577" i="20"/>
  <c r="O576" i="20"/>
  <c r="AA600" i="20"/>
  <c r="C580" i="20"/>
  <c r="Q742" i="20"/>
  <c r="Q730" i="20"/>
  <c r="Q752" i="20"/>
  <c r="Q741" i="20"/>
  <c r="Q748" i="20"/>
  <c r="Q746" i="20"/>
  <c r="Q733" i="20"/>
  <c r="Q749" i="20"/>
  <c r="Q743" i="20"/>
  <c r="Q739" i="20"/>
  <c r="Q732" i="20"/>
  <c r="Q728" i="20"/>
  <c r="Q753" i="20"/>
  <c r="Q757" i="20"/>
  <c r="Q756" i="20"/>
  <c r="Q755" i="20"/>
  <c r="Q751" i="20"/>
  <c r="Q736" i="20"/>
  <c r="Q729" i="20"/>
  <c r="Q758" i="20"/>
  <c r="Q738" i="20"/>
  <c r="Q744" i="20"/>
  <c r="Q747" i="20"/>
  <c r="Q745" i="20"/>
  <c r="Q740" i="20"/>
  <c r="Q734" i="20"/>
  <c r="Q726" i="20"/>
  <c r="Q731" i="20"/>
  <c r="Q750" i="20"/>
  <c r="Q727" i="20"/>
  <c r="Q737" i="20"/>
  <c r="E818" i="20"/>
  <c r="E806" i="20"/>
  <c r="E829" i="20"/>
  <c r="E817" i="20"/>
  <c r="E805" i="20"/>
  <c r="E815" i="20"/>
  <c r="E807" i="20"/>
  <c r="E834" i="20"/>
  <c r="E804" i="20"/>
  <c r="E816" i="20"/>
  <c r="E812" i="20"/>
  <c r="E808" i="20"/>
  <c r="E820" i="20"/>
  <c r="E833" i="20"/>
  <c r="E832" i="20"/>
  <c r="E831" i="20"/>
  <c r="E814" i="20"/>
  <c r="E828" i="20"/>
  <c r="E824" i="20"/>
  <c r="E825" i="20"/>
  <c r="E819" i="20"/>
  <c r="E803" i="20"/>
  <c r="E813" i="20"/>
  <c r="E810" i="20"/>
  <c r="E802" i="20"/>
  <c r="E809" i="20"/>
  <c r="E822" i="20"/>
  <c r="E827" i="20"/>
  <c r="E823" i="20"/>
  <c r="S735" i="20"/>
  <c r="O832" i="20"/>
  <c r="O820" i="20"/>
  <c r="O808" i="20"/>
  <c r="O831" i="20"/>
  <c r="O819" i="20"/>
  <c r="O807" i="20"/>
  <c r="O829" i="20"/>
  <c r="O825" i="20"/>
  <c r="O818" i="20"/>
  <c r="O814" i="20"/>
  <c r="O810" i="20"/>
  <c r="O822" i="20"/>
  <c r="O805" i="20"/>
  <c r="O802" i="20"/>
  <c r="O827" i="20"/>
  <c r="O823" i="20"/>
  <c r="O834" i="20"/>
  <c r="O816" i="20"/>
  <c r="O809" i="20"/>
  <c r="O817" i="20"/>
  <c r="O806" i="20"/>
  <c r="O813" i="20"/>
  <c r="O804" i="20"/>
  <c r="O833" i="20"/>
  <c r="O824" i="20"/>
  <c r="O828" i="20"/>
  <c r="O815" i="20"/>
  <c r="O803" i="20"/>
  <c r="O812" i="20"/>
  <c r="O821" i="20"/>
  <c r="R674" i="20"/>
  <c r="P754" i="20"/>
  <c r="T811" i="20"/>
  <c r="C676" i="20"/>
  <c r="C664" i="20"/>
  <c r="C658" i="20"/>
  <c r="C656" i="20"/>
  <c r="C661" i="20"/>
  <c r="C653" i="20"/>
  <c r="C681" i="20"/>
  <c r="C672" i="20"/>
  <c r="C655" i="20"/>
  <c r="C666" i="20"/>
  <c r="C671" i="20"/>
  <c r="C665" i="20"/>
  <c r="C652" i="20"/>
  <c r="C679" i="20"/>
  <c r="C678" i="20"/>
  <c r="C663" i="20"/>
  <c r="C668" i="20"/>
  <c r="C662" i="20"/>
  <c r="C654" i="20"/>
  <c r="C677" i="20"/>
  <c r="C657" i="20"/>
  <c r="C673" i="20"/>
  <c r="C670" i="20"/>
  <c r="C650" i="20"/>
  <c r="C680" i="20"/>
  <c r="C675" i="20"/>
  <c r="C660" i="20"/>
  <c r="C667" i="20"/>
  <c r="C682" i="20"/>
  <c r="O826" i="20"/>
  <c r="X669" i="20"/>
  <c r="X727" i="20"/>
  <c r="H754" i="20"/>
  <c r="J674" i="20"/>
  <c r="F750" i="20"/>
  <c r="R750" i="20"/>
  <c r="Q588" i="20"/>
  <c r="AA834" i="20"/>
  <c r="AA832" i="20"/>
  <c r="AA820" i="20"/>
  <c r="AA808" i="20"/>
  <c r="AA831" i="20"/>
  <c r="AA819" i="20"/>
  <c r="AA807" i="20"/>
  <c r="AA817" i="20"/>
  <c r="AA813" i="20"/>
  <c r="AA809" i="20"/>
  <c r="AA806" i="20"/>
  <c r="AA802" i="20"/>
  <c r="AA818" i="20"/>
  <c r="AA814" i="20"/>
  <c r="AA810" i="20"/>
  <c r="AA833" i="20"/>
  <c r="AA823" i="20"/>
  <c r="AA815" i="20"/>
  <c r="AA805" i="20"/>
  <c r="AA829" i="20"/>
  <c r="AA804" i="20"/>
  <c r="AA803" i="20"/>
  <c r="AA827" i="20"/>
  <c r="AA824" i="20"/>
  <c r="AA822" i="20"/>
  <c r="AA816" i="20"/>
  <c r="AA812" i="20"/>
  <c r="AA828" i="20"/>
  <c r="AA825" i="20"/>
  <c r="C832" i="20"/>
  <c r="C820" i="20"/>
  <c r="C808" i="20"/>
  <c r="C831" i="20"/>
  <c r="C819" i="20"/>
  <c r="C807" i="20"/>
  <c r="C833" i="20"/>
  <c r="C803" i="20"/>
  <c r="C822" i="20"/>
  <c r="C834" i="20"/>
  <c r="C804" i="20"/>
  <c r="C827" i="20"/>
  <c r="C824" i="20"/>
  <c r="C817" i="20"/>
  <c r="C814" i="20"/>
  <c r="C812" i="20"/>
  <c r="C802" i="20"/>
  <c r="C816" i="20"/>
  <c r="C829" i="20"/>
  <c r="C815" i="20"/>
  <c r="C813" i="20"/>
  <c r="C806" i="20"/>
  <c r="C809" i="20"/>
  <c r="C828" i="20"/>
  <c r="C825" i="20"/>
  <c r="C818" i="20"/>
  <c r="C810" i="20"/>
  <c r="C823" i="20"/>
  <c r="C805" i="20"/>
  <c r="H585" i="20"/>
  <c r="AA585" i="20"/>
  <c r="H582" i="20"/>
  <c r="N834" i="20"/>
  <c r="N833" i="20"/>
  <c r="N809" i="20"/>
  <c r="N832" i="20"/>
  <c r="N820" i="20"/>
  <c r="N808" i="20"/>
  <c r="N806" i="20"/>
  <c r="N802" i="20"/>
  <c r="N829" i="20"/>
  <c r="N825" i="20"/>
  <c r="N807" i="20"/>
  <c r="N803" i="20"/>
  <c r="N815" i="20"/>
  <c r="N812" i="20"/>
  <c r="N831" i="20"/>
  <c r="N828" i="20"/>
  <c r="N804" i="20"/>
  <c r="N818" i="20"/>
  <c r="N824" i="20"/>
  <c r="N813" i="20"/>
  <c r="N816" i="20"/>
  <c r="N822" i="20"/>
  <c r="N817" i="20"/>
  <c r="N810" i="20"/>
  <c r="N827" i="20"/>
  <c r="N819" i="20"/>
  <c r="N814" i="20"/>
  <c r="N805" i="20"/>
  <c r="N830" i="20"/>
  <c r="N823" i="20"/>
  <c r="K604" i="20"/>
  <c r="H593" i="20"/>
  <c r="O601" i="20"/>
  <c r="AA575" i="20"/>
  <c r="AA578" i="20"/>
  <c r="C596" i="20"/>
  <c r="E742" i="20"/>
  <c r="E730" i="20"/>
  <c r="E753" i="20"/>
  <c r="E752" i="20"/>
  <c r="E757" i="20"/>
  <c r="E751" i="20"/>
  <c r="E746" i="20"/>
  <c r="E738" i="20"/>
  <c r="E731" i="20"/>
  <c r="E756" i="20"/>
  <c r="E743" i="20"/>
  <c r="E739" i="20"/>
  <c r="E734" i="20"/>
  <c r="E747" i="20"/>
  <c r="E749" i="20"/>
  <c r="E733" i="20"/>
  <c r="E728" i="20"/>
  <c r="E732" i="20"/>
  <c r="E748" i="20"/>
  <c r="E758" i="20"/>
  <c r="E740" i="20"/>
  <c r="E737" i="20"/>
  <c r="E729" i="20"/>
  <c r="E755" i="20"/>
  <c r="E726" i="20"/>
  <c r="E744" i="20"/>
  <c r="E741" i="20"/>
  <c r="E736" i="20"/>
  <c r="L823" i="20"/>
  <c r="L834" i="20"/>
  <c r="L822" i="20"/>
  <c r="L810" i="20"/>
  <c r="L832" i="20"/>
  <c r="L828" i="20"/>
  <c r="L824" i="20"/>
  <c r="L817" i="20"/>
  <c r="L813" i="20"/>
  <c r="L833" i="20"/>
  <c r="L829" i="20"/>
  <c r="L825" i="20"/>
  <c r="L809" i="20"/>
  <c r="L815" i="20"/>
  <c r="L805" i="20"/>
  <c r="L827" i="20"/>
  <c r="L819" i="20"/>
  <c r="L831" i="20"/>
  <c r="L820" i="20"/>
  <c r="L816" i="20"/>
  <c r="L812" i="20"/>
  <c r="L803" i="20"/>
  <c r="L807" i="20"/>
  <c r="L818" i="20"/>
  <c r="L804" i="20"/>
  <c r="L802" i="20"/>
  <c r="L814" i="20"/>
  <c r="L808" i="20"/>
  <c r="L830" i="20"/>
  <c r="L806" i="20"/>
  <c r="S758" i="20"/>
  <c r="S757" i="20"/>
  <c r="S752" i="20"/>
  <c r="S740" i="20"/>
  <c r="S728" i="20"/>
  <c r="S742" i="20"/>
  <c r="S738" i="20"/>
  <c r="S732" i="20"/>
  <c r="S751" i="20"/>
  <c r="S749" i="20"/>
  <c r="S743" i="20"/>
  <c r="S739" i="20"/>
  <c r="S734" i="20"/>
  <c r="S755" i="20"/>
  <c r="S731" i="20"/>
  <c r="S748" i="20"/>
  <c r="S726" i="20"/>
  <c r="S756" i="20"/>
  <c r="S746" i="20"/>
  <c r="S741" i="20"/>
  <c r="S747" i="20"/>
  <c r="S736" i="20"/>
  <c r="S733" i="20"/>
  <c r="S730" i="20"/>
  <c r="S753" i="20"/>
  <c r="S737" i="20"/>
  <c r="S744" i="20"/>
  <c r="S729" i="20"/>
  <c r="S727" i="20"/>
  <c r="C830" i="20"/>
  <c r="C821" i="20"/>
  <c r="V830" i="20"/>
  <c r="L756" i="20"/>
  <c r="L757" i="20"/>
  <c r="L747" i="20"/>
  <c r="L736" i="20"/>
  <c r="L744" i="20"/>
  <c r="L740" i="20"/>
  <c r="L758" i="20"/>
  <c r="L752" i="20"/>
  <c r="L741" i="20"/>
  <c r="L737" i="20"/>
  <c r="L729" i="20"/>
  <c r="L748" i="20"/>
  <c r="L731" i="20"/>
  <c r="L749" i="20"/>
  <c r="L734" i="20"/>
  <c r="L753" i="20"/>
  <c r="L732" i="20"/>
  <c r="L730" i="20"/>
  <c r="L755" i="20"/>
  <c r="L738" i="20"/>
  <c r="L746" i="20"/>
  <c r="L733" i="20"/>
  <c r="L751" i="20"/>
  <c r="L739" i="20"/>
  <c r="L726" i="20"/>
  <c r="L743" i="20"/>
  <c r="L742" i="20"/>
  <c r="L728" i="20"/>
  <c r="E750" i="20"/>
  <c r="O750" i="20"/>
  <c r="U682" i="20"/>
  <c r="U670" i="20"/>
  <c r="U658" i="20"/>
  <c r="U680" i="20"/>
  <c r="U662" i="20"/>
  <c r="U650" i="20"/>
  <c r="U679" i="20"/>
  <c r="U675" i="20"/>
  <c r="U671" i="20"/>
  <c r="U665" i="20"/>
  <c r="U681" i="20"/>
  <c r="U672" i="20"/>
  <c r="U666" i="20"/>
  <c r="U656" i="20"/>
  <c r="U652" i="20"/>
  <c r="U664" i="20"/>
  <c r="U653" i="20"/>
  <c r="U667" i="20"/>
  <c r="U673" i="20"/>
  <c r="U654" i="20"/>
  <c r="U651" i="20"/>
  <c r="U668" i="20"/>
  <c r="U663" i="20"/>
  <c r="U677" i="20"/>
  <c r="U655" i="20"/>
  <c r="U660" i="20"/>
  <c r="U661" i="20"/>
  <c r="U657" i="20"/>
  <c r="U676" i="20"/>
  <c r="U669" i="20"/>
  <c r="H811" i="20"/>
  <c r="T671" i="20"/>
  <c r="T681" i="20"/>
  <c r="T670" i="20"/>
  <c r="T661" i="20"/>
  <c r="T664" i="20"/>
  <c r="T676" i="20"/>
  <c r="T680" i="20"/>
  <c r="T657" i="20"/>
  <c r="T682" i="20"/>
  <c r="T655" i="20"/>
  <c r="T679" i="20"/>
  <c r="T658" i="20"/>
  <c r="T654" i="20"/>
  <c r="T660" i="20"/>
  <c r="T653" i="20"/>
  <c r="T668" i="20"/>
  <c r="T677" i="20"/>
  <c r="T665" i="20"/>
  <c r="T666" i="20"/>
  <c r="T663" i="20"/>
  <c r="T656" i="20"/>
  <c r="T652" i="20"/>
  <c r="T673" i="20"/>
  <c r="T650" i="20"/>
  <c r="T662" i="20"/>
  <c r="T678" i="20"/>
  <c r="T675" i="20"/>
  <c r="T672" i="20"/>
  <c r="T667" i="20"/>
  <c r="X752" i="20"/>
  <c r="X755" i="20"/>
  <c r="X756" i="20"/>
  <c r="X747" i="20"/>
  <c r="X757" i="20"/>
  <c r="X751" i="20"/>
  <c r="X728" i="20"/>
  <c r="X741" i="20"/>
  <c r="X737" i="20"/>
  <c r="X730" i="20"/>
  <c r="X736" i="20"/>
  <c r="X729" i="20"/>
  <c r="X738" i="20"/>
  <c r="X734" i="20"/>
  <c r="X744" i="20"/>
  <c r="X742" i="20"/>
  <c r="X740" i="20"/>
  <c r="X739" i="20"/>
  <c r="X733" i="20"/>
  <c r="X732" i="20"/>
  <c r="X753" i="20"/>
  <c r="X748" i="20"/>
  <c r="X731" i="20"/>
  <c r="X749" i="20"/>
  <c r="X746" i="20"/>
  <c r="X743" i="20"/>
  <c r="X758" i="20"/>
  <c r="X726" i="20"/>
  <c r="Y666" i="20"/>
  <c r="Y676" i="20"/>
  <c r="Y668" i="20"/>
  <c r="Y657" i="20"/>
  <c r="Y655" i="20"/>
  <c r="Y664" i="20"/>
  <c r="Y673" i="20"/>
  <c r="Y671" i="20"/>
  <c r="Y667" i="20"/>
  <c r="Y675" i="20"/>
  <c r="Y665" i="20"/>
  <c r="Y680" i="20"/>
  <c r="Y663" i="20"/>
  <c r="Y654" i="20"/>
  <c r="Y679" i="20"/>
  <c r="Y677" i="20"/>
  <c r="Y662" i="20"/>
  <c r="Y650" i="20"/>
  <c r="Y656" i="20"/>
  <c r="Y652" i="20"/>
  <c r="Y672" i="20"/>
  <c r="Y658" i="20"/>
  <c r="Y674" i="20"/>
  <c r="Y669" i="20"/>
  <c r="Y660" i="20"/>
  <c r="Y653" i="20"/>
  <c r="Y670" i="20"/>
  <c r="Y681" i="20"/>
  <c r="Y661" i="20"/>
  <c r="Y682" i="20"/>
  <c r="R735" i="20"/>
  <c r="AA606" i="20"/>
  <c r="W824" i="20"/>
  <c r="W812" i="20"/>
  <c r="W823" i="20"/>
  <c r="W831" i="20"/>
  <c r="W827" i="20"/>
  <c r="W820" i="20"/>
  <c r="W816" i="20"/>
  <c r="W832" i="20"/>
  <c r="W828" i="20"/>
  <c r="W834" i="20"/>
  <c r="W810" i="20"/>
  <c r="W807" i="20"/>
  <c r="W804" i="20"/>
  <c r="W802" i="20"/>
  <c r="W805" i="20"/>
  <c r="W822" i="20"/>
  <c r="W817" i="20"/>
  <c r="W818" i="20"/>
  <c r="W813" i="20"/>
  <c r="W803" i="20"/>
  <c r="W833" i="20"/>
  <c r="W826" i="20"/>
  <c r="W814" i="20"/>
  <c r="W808" i="20"/>
  <c r="W829" i="20"/>
  <c r="W806" i="20"/>
  <c r="W809" i="20"/>
  <c r="W819" i="20"/>
  <c r="W815" i="20"/>
  <c r="W825" i="20"/>
  <c r="O597" i="20"/>
  <c r="M659" i="20"/>
  <c r="I814" i="20"/>
  <c r="I802" i="20"/>
  <c r="I825" i="20"/>
  <c r="I813" i="20"/>
  <c r="I831" i="20"/>
  <c r="I827" i="20"/>
  <c r="I824" i="20"/>
  <c r="I820" i="20"/>
  <c r="I816" i="20"/>
  <c r="I832" i="20"/>
  <c r="I828" i="20"/>
  <c r="I823" i="20"/>
  <c r="I806" i="20"/>
  <c r="I803" i="20"/>
  <c r="I829" i="20"/>
  <c r="I815" i="20"/>
  <c r="I809" i="20"/>
  <c r="I819" i="20"/>
  <c r="I804" i="20"/>
  <c r="I834" i="20"/>
  <c r="I808" i="20"/>
  <c r="I810" i="20"/>
  <c r="I833" i="20"/>
  <c r="I822" i="20"/>
  <c r="I807" i="20"/>
  <c r="I812" i="20"/>
  <c r="I811" i="20"/>
  <c r="I805" i="20"/>
  <c r="I818" i="20"/>
  <c r="I817" i="20"/>
  <c r="O579" i="20"/>
  <c r="AA574" i="20"/>
  <c r="S828" i="20"/>
  <c r="S816" i="20"/>
  <c r="S804" i="20"/>
  <c r="S827" i="20"/>
  <c r="S815" i="20"/>
  <c r="S803" i="20"/>
  <c r="S807" i="20"/>
  <c r="S812" i="20"/>
  <c r="S808" i="20"/>
  <c r="S831" i="20"/>
  <c r="S824" i="20"/>
  <c r="S818" i="20"/>
  <c r="S834" i="20"/>
  <c r="S813" i="20"/>
  <c r="S823" i="20"/>
  <c r="S822" i="20"/>
  <c r="S825" i="20"/>
  <c r="S809" i="20"/>
  <c r="S817" i="20"/>
  <c r="S832" i="20"/>
  <c r="S829" i="20"/>
  <c r="S802" i="20"/>
  <c r="S833" i="20"/>
  <c r="S820" i="20"/>
  <c r="S814" i="20"/>
  <c r="S805" i="20"/>
  <c r="S810" i="20"/>
  <c r="S806" i="20"/>
  <c r="S819" i="20"/>
  <c r="H671" i="20"/>
  <c r="H681" i="20"/>
  <c r="H682" i="20"/>
  <c r="H662" i="20"/>
  <c r="H665" i="20"/>
  <c r="H667" i="20"/>
  <c r="H675" i="20"/>
  <c r="H654" i="20"/>
  <c r="H679" i="20"/>
  <c r="H658" i="20"/>
  <c r="H657" i="20"/>
  <c r="H676" i="20"/>
  <c r="H650" i="20"/>
  <c r="H666" i="20"/>
  <c r="H653" i="20"/>
  <c r="H664" i="20"/>
  <c r="H661" i="20"/>
  <c r="H668" i="20"/>
  <c r="H680" i="20"/>
  <c r="H656" i="20"/>
  <c r="H678" i="20"/>
  <c r="H674" i="20"/>
  <c r="H655" i="20"/>
  <c r="H677" i="20"/>
  <c r="H672" i="20"/>
  <c r="H669" i="20"/>
  <c r="H663" i="20"/>
  <c r="H660" i="20"/>
  <c r="H652" i="20"/>
  <c r="H673" i="20"/>
  <c r="H670" i="20"/>
  <c r="G757" i="20"/>
  <c r="G753" i="20"/>
  <c r="G752" i="20"/>
  <c r="G740" i="20"/>
  <c r="G728" i="20"/>
  <c r="G755" i="20"/>
  <c r="G749" i="20"/>
  <c r="G743" i="20"/>
  <c r="G733" i="20"/>
  <c r="G747" i="20"/>
  <c r="G731" i="20"/>
  <c r="G726" i="20"/>
  <c r="G738" i="20"/>
  <c r="G748" i="20"/>
  <c r="G744" i="20"/>
  <c r="G741" i="20"/>
  <c r="G736" i="20"/>
  <c r="G732" i="20"/>
  <c r="G754" i="20"/>
  <c r="G758" i="20"/>
  <c r="G756" i="20"/>
  <c r="G742" i="20"/>
  <c r="G734" i="20"/>
  <c r="G729" i="20"/>
  <c r="G751" i="20"/>
  <c r="G746" i="20"/>
  <c r="G739" i="20"/>
  <c r="G730" i="20"/>
  <c r="G737" i="20"/>
  <c r="P826" i="20"/>
  <c r="K745" i="20"/>
  <c r="J755" i="20"/>
  <c r="J749" i="20"/>
  <c r="J737" i="20"/>
  <c r="J757" i="20"/>
  <c r="J747" i="20"/>
  <c r="J746" i="20"/>
  <c r="J756" i="20"/>
  <c r="J753" i="20"/>
  <c r="J752" i="20"/>
  <c r="J741" i="20"/>
  <c r="J729" i="20"/>
  <c r="J744" i="20"/>
  <c r="J730" i="20"/>
  <c r="J732" i="20"/>
  <c r="J743" i="20"/>
  <c r="J742" i="20"/>
  <c r="J739" i="20"/>
  <c r="J728" i="20"/>
  <c r="J758" i="20"/>
  <c r="J748" i="20"/>
  <c r="J751" i="20"/>
  <c r="J726" i="20"/>
  <c r="J731" i="20"/>
  <c r="J738" i="20"/>
  <c r="J735" i="20"/>
  <c r="J750" i="20"/>
  <c r="J736" i="20"/>
  <c r="J733" i="20"/>
  <c r="J734" i="20"/>
  <c r="J740" i="20"/>
  <c r="G750" i="20"/>
  <c r="T651" i="20"/>
  <c r="Y745" i="20"/>
  <c r="J745" i="20"/>
  <c r="Y651" i="20"/>
  <c r="C659" i="20"/>
  <c r="F829" i="20"/>
  <c r="F817" i="20"/>
  <c r="F805" i="20"/>
  <c r="F828" i="20"/>
  <c r="F816" i="20"/>
  <c r="F804" i="20"/>
  <c r="F834" i="20"/>
  <c r="F827" i="20"/>
  <c r="F823" i="20"/>
  <c r="F819" i="20"/>
  <c r="F831" i="20"/>
  <c r="F813" i="20"/>
  <c r="F810" i="20"/>
  <c r="F807" i="20"/>
  <c r="F822" i="20"/>
  <c r="F833" i="20"/>
  <c r="F809" i="20"/>
  <c r="F824" i="20"/>
  <c r="F820" i="20"/>
  <c r="F815" i="20"/>
  <c r="F825" i="20"/>
  <c r="F808" i="20"/>
  <c r="F806" i="20"/>
  <c r="F832" i="20"/>
  <c r="F802" i="20"/>
  <c r="F818" i="20"/>
  <c r="F812" i="20"/>
  <c r="F814" i="20"/>
  <c r="F803" i="20"/>
  <c r="F811" i="20"/>
  <c r="T756" i="20"/>
  <c r="T752" i="20"/>
  <c r="T753" i="20"/>
  <c r="T751" i="20"/>
  <c r="T739" i="20"/>
  <c r="T755" i="20"/>
  <c r="T749" i="20"/>
  <c r="T743" i="20"/>
  <c r="T758" i="20"/>
  <c r="T746" i="20"/>
  <c r="T742" i="20"/>
  <c r="T733" i="20"/>
  <c r="T747" i="20"/>
  <c r="T744" i="20"/>
  <c r="T736" i="20"/>
  <c r="T757" i="20"/>
  <c r="T731" i="20"/>
  <c r="T729" i="20"/>
  <c r="T750" i="20"/>
  <c r="T732" i="20"/>
  <c r="T748" i="20"/>
  <c r="T737" i="20"/>
  <c r="T728" i="20"/>
  <c r="T738" i="20"/>
  <c r="T740" i="20"/>
  <c r="T730" i="20"/>
  <c r="T734" i="20"/>
  <c r="T726" i="20"/>
  <c r="T741" i="20"/>
  <c r="R829" i="20"/>
  <c r="R817" i="20"/>
  <c r="R805" i="20"/>
  <c r="R828" i="20"/>
  <c r="R816" i="20"/>
  <c r="R804" i="20"/>
  <c r="R822" i="20"/>
  <c r="R818" i="20"/>
  <c r="R815" i="20"/>
  <c r="R807" i="20"/>
  <c r="R834" i="20"/>
  <c r="R827" i="20"/>
  <c r="R823" i="20"/>
  <c r="R819" i="20"/>
  <c r="R831" i="20"/>
  <c r="R833" i="20"/>
  <c r="R832" i="20"/>
  <c r="R825" i="20"/>
  <c r="R812" i="20"/>
  <c r="R802" i="20"/>
  <c r="R810" i="20"/>
  <c r="R824" i="20"/>
  <c r="R820" i="20"/>
  <c r="R821" i="20"/>
  <c r="R814" i="20"/>
  <c r="R809" i="20"/>
  <c r="R806" i="20"/>
  <c r="R813" i="20"/>
  <c r="R803" i="20"/>
  <c r="R808" i="20"/>
  <c r="M666" i="20"/>
  <c r="M676" i="20"/>
  <c r="M672" i="20"/>
  <c r="M673" i="20"/>
  <c r="M658" i="20"/>
  <c r="M655" i="20"/>
  <c r="M682" i="20"/>
  <c r="M667" i="20"/>
  <c r="M654" i="20"/>
  <c r="M650" i="20"/>
  <c r="M681" i="20"/>
  <c r="M679" i="20"/>
  <c r="M668" i="20"/>
  <c r="M677" i="20"/>
  <c r="M656" i="20"/>
  <c r="M660" i="20"/>
  <c r="M652" i="20"/>
  <c r="M665" i="20"/>
  <c r="M671" i="20"/>
  <c r="M663" i="20"/>
  <c r="M675" i="20"/>
  <c r="M670" i="20"/>
  <c r="M664" i="20"/>
  <c r="M653" i="20"/>
  <c r="M662" i="20"/>
  <c r="M680" i="20"/>
  <c r="M657" i="20"/>
  <c r="M661" i="20"/>
  <c r="M678" i="20"/>
  <c r="AA599" i="20"/>
  <c r="AA593" i="20"/>
  <c r="AA758" i="20"/>
  <c r="AA744" i="20"/>
  <c r="AA732" i="20"/>
  <c r="AA738" i="20"/>
  <c r="AA747" i="20"/>
  <c r="AA736" i="20"/>
  <c r="AA737" i="20"/>
  <c r="AA731" i="20"/>
  <c r="AA752" i="20"/>
  <c r="AA748" i="20"/>
  <c r="AA742" i="20"/>
  <c r="AA756" i="20"/>
  <c r="AA749" i="20"/>
  <c r="AA741" i="20"/>
  <c r="AA730" i="20"/>
  <c r="AA743" i="20"/>
  <c r="AA740" i="20"/>
  <c r="AA739" i="20"/>
  <c r="AA733" i="20"/>
  <c r="AA757" i="20"/>
  <c r="AA728" i="20"/>
  <c r="AA729" i="20"/>
  <c r="AA726" i="20"/>
  <c r="AA755" i="20"/>
  <c r="AA751" i="20"/>
  <c r="AA734" i="20"/>
  <c r="AA753" i="20"/>
  <c r="AA746" i="20"/>
  <c r="H750" i="20"/>
  <c r="R811" i="20"/>
  <c r="J669" i="20"/>
  <c r="O598" i="20"/>
  <c r="B755" i="20"/>
  <c r="B743" i="20"/>
  <c r="B731" i="20"/>
  <c r="B753" i="20"/>
  <c r="B741" i="20"/>
  <c r="B729" i="20"/>
  <c r="B749" i="20"/>
  <c r="B746" i="20"/>
  <c r="B732" i="20"/>
  <c r="B745" i="20"/>
  <c r="B758" i="20"/>
  <c r="B740" i="20"/>
  <c r="B756" i="20"/>
  <c r="B738" i="20"/>
  <c r="B748" i="20"/>
  <c r="B742" i="20"/>
  <c r="B739" i="20"/>
  <c r="B737" i="20"/>
  <c r="B736" i="20"/>
  <c r="B752" i="20"/>
  <c r="B750" i="20"/>
  <c r="B730" i="20"/>
  <c r="B726" i="20"/>
  <c r="B757" i="20"/>
  <c r="B754" i="20"/>
  <c r="B751" i="20"/>
  <c r="B747" i="20"/>
  <c r="B734" i="20"/>
  <c r="B728" i="20"/>
  <c r="B744" i="20"/>
  <c r="B733" i="20"/>
  <c r="AA750" i="20"/>
  <c r="W821" i="20"/>
  <c r="K651" i="20"/>
  <c r="W830" i="20"/>
  <c r="P821" i="20"/>
  <c r="AA603" i="20"/>
  <c r="AA587" i="20"/>
  <c r="C599" i="20"/>
  <c r="O590" i="20"/>
  <c r="O588" i="20"/>
  <c r="C597" i="20"/>
  <c r="P743" i="20"/>
  <c r="P731" i="20"/>
  <c r="P753" i="20"/>
  <c r="P751" i="20"/>
  <c r="P740" i="20"/>
  <c r="P755" i="20"/>
  <c r="P737" i="20"/>
  <c r="P738" i="20"/>
  <c r="P732" i="20"/>
  <c r="P757" i="20"/>
  <c r="P734" i="20"/>
  <c r="P752" i="20"/>
  <c r="P746" i="20"/>
  <c r="P747" i="20"/>
  <c r="P726" i="20"/>
  <c r="P749" i="20"/>
  <c r="P741" i="20"/>
  <c r="P744" i="20"/>
  <c r="P739" i="20"/>
  <c r="P736" i="20"/>
  <c r="P756" i="20"/>
  <c r="P729" i="20"/>
  <c r="P733" i="20"/>
  <c r="P748" i="20"/>
  <c r="P742" i="20"/>
  <c r="P730" i="20"/>
  <c r="P728" i="20"/>
  <c r="P758" i="20"/>
  <c r="X830" i="20"/>
  <c r="P750" i="20"/>
  <c r="W811" i="20"/>
  <c r="Y830" i="20"/>
  <c r="C578" i="20"/>
  <c r="H597" i="20"/>
  <c r="J825" i="20"/>
  <c r="J813" i="20"/>
  <c r="J824" i="20"/>
  <c r="J812" i="20"/>
  <c r="J820" i="20"/>
  <c r="J816" i="20"/>
  <c r="J809" i="20"/>
  <c r="J805" i="20"/>
  <c r="J817" i="20"/>
  <c r="J829" i="20"/>
  <c r="J810" i="20"/>
  <c r="J832" i="20"/>
  <c r="J828" i="20"/>
  <c r="J815" i="20"/>
  <c r="J834" i="20"/>
  <c r="J833" i="20"/>
  <c r="J831" i="20"/>
  <c r="J827" i="20"/>
  <c r="J806" i="20"/>
  <c r="J822" i="20"/>
  <c r="J823" i="20"/>
  <c r="J807" i="20"/>
  <c r="J818" i="20"/>
  <c r="J804" i="20"/>
  <c r="J819" i="20"/>
  <c r="J808" i="20"/>
  <c r="J814" i="20"/>
  <c r="J811" i="20"/>
  <c r="J803" i="20"/>
  <c r="J802" i="20"/>
  <c r="L679" i="20"/>
  <c r="L667" i="20"/>
  <c r="L677" i="20"/>
  <c r="L666" i="20"/>
  <c r="L680" i="20"/>
  <c r="L668" i="20"/>
  <c r="L657" i="20"/>
  <c r="L656" i="20"/>
  <c r="L673" i="20"/>
  <c r="L671" i="20"/>
  <c r="L662" i="20"/>
  <c r="L665" i="20"/>
  <c r="L670" i="20"/>
  <c r="L663" i="20"/>
  <c r="L675" i="20"/>
  <c r="L661" i="20"/>
  <c r="L653" i="20"/>
  <c r="L672" i="20"/>
  <c r="L660" i="20"/>
  <c r="L652" i="20"/>
  <c r="L658" i="20"/>
  <c r="L654" i="20"/>
  <c r="L655" i="20"/>
  <c r="L650" i="20"/>
  <c r="L682" i="20"/>
  <c r="L651" i="20"/>
  <c r="L681" i="20"/>
  <c r="L676" i="20"/>
  <c r="L664" i="20"/>
  <c r="T735" i="20"/>
  <c r="AA811" i="20"/>
  <c r="M834" i="20"/>
  <c r="M822" i="20"/>
  <c r="M810" i="20"/>
  <c r="M833" i="20"/>
  <c r="M809" i="20"/>
  <c r="M817" i="20"/>
  <c r="M813" i="20"/>
  <c r="M806" i="20"/>
  <c r="M802" i="20"/>
  <c r="M818" i="20"/>
  <c r="M814" i="20"/>
  <c r="M832" i="20"/>
  <c r="M831" i="20"/>
  <c r="M820" i="20"/>
  <c r="M827" i="20"/>
  <c r="M819" i="20"/>
  <c r="M825" i="20"/>
  <c r="M808" i="20"/>
  <c r="M803" i="20"/>
  <c r="M807" i="20"/>
  <c r="M828" i="20"/>
  <c r="M829" i="20"/>
  <c r="M815" i="20"/>
  <c r="M804" i="20"/>
  <c r="M824" i="20"/>
  <c r="M805" i="20"/>
  <c r="M812" i="20"/>
  <c r="M816" i="20"/>
  <c r="M823" i="20"/>
  <c r="C585" i="20"/>
  <c r="H574" i="20"/>
  <c r="H579" i="20"/>
  <c r="O581" i="20"/>
  <c r="C575" i="20"/>
  <c r="O582" i="20"/>
  <c r="W753" i="20"/>
  <c r="W755" i="20"/>
  <c r="W748" i="20"/>
  <c r="W736" i="20"/>
  <c r="W757" i="20"/>
  <c r="W746" i="20"/>
  <c r="W749" i="20"/>
  <c r="W743" i="20"/>
  <c r="W739" i="20"/>
  <c r="W747" i="20"/>
  <c r="W744" i="20"/>
  <c r="W740" i="20"/>
  <c r="W726" i="20"/>
  <c r="W729" i="20"/>
  <c r="W752" i="20"/>
  <c r="W731" i="20"/>
  <c r="W758" i="20"/>
  <c r="W751" i="20"/>
  <c r="W741" i="20"/>
  <c r="W738" i="20"/>
  <c r="W737" i="20"/>
  <c r="W756" i="20"/>
  <c r="W734" i="20"/>
  <c r="W745" i="20"/>
  <c r="W742" i="20"/>
  <c r="W733" i="20"/>
  <c r="W730" i="20"/>
  <c r="W728" i="20"/>
  <c r="W732" i="20"/>
  <c r="AA727" i="20"/>
  <c r="S672" i="20"/>
  <c r="S660" i="20"/>
  <c r="S682" i="20"/>
  <c r="S670" i="20"/>
  <c r="S652" i="20"/>
  <c r="S663" i="20"/>
  <c r="S668" i="20"/>
  <c r="S669" i="20"/>
  <c r="S653" i="20"/>
  <c r="S666" i="20"/>
  <c r="S661" i="20"/>
  <c r="S656" i="20"/>
  <c r="S664" i="20"/>
  <c r="S655" i="20"/>
  <c r="S681" i="20"/>
  <c r="S680" i="20"/>
  <c r="S651" i="20"/>
  <c r="S665" i="20"/>
  <c r="S662" i="20"/>
  <c r="S677" i="20"/>
  <c r="S679" i="20"/>
  <c r="S676" i="20"/>
  <c r="S673" i="20"/>
  <c r="S658" i="20"/>
  <c r="S650" i="20"/>
  <c r="S675" i="20"/>
  <c r="S657" i="20"/>
  <c r="S654" i="20"/>
  <c r="S671" i="20"/>
  <c r="S667" i="20"/>
  <c r="F735" i="20"/>
  <c r="Y750" i="20"/>
  <c r="E662" i="20"/>
  <c r="E672" i="20"/>
  <c r="E670" i="20"/>
  <c r="E660" i="20"/>
  <c r="E654" i="20"/>
  <c r="E671" i="20"/>
  <c r="E661" i="20"/>
  <c r="E678" i="20"/>
  <c r="E664" i="20"/>
  <c r="E659" i="20"/>
  <c r="E682" i="20"/>
  <c r="E657" i="20"/>
  <c r="E663" i="20"/>
  <c r="E658" i="20"/>
  <c r="E668" i="20"/>
  <c r="E677" i="20"/>
  <c r="E667" i="20"/>
  <c r="E650" i="20"/>
  <c r="E676" i="20"/>
  <c r="E675" i="20"/>
  <c r="E681" i="20"/>
  <c r="E680" i="20"/>
  <c r="E669" i="20"/>
  <c r="E666" i="20"/>
  <c r="E653" i="20"/>
  <c r="E673" i="20"/>
  <c r="E679" i="20"/>
  <c r="E665" i="20"/>
  <c r="E655" i="20"/>
  <c r="E656" i="20"/>
  <c r="E652" i="20"/>
  <c r="AA592" i="20"/>
  <c r="H606" i="20"/>
  <c r="K578" i="20"/>
  <c r="K596" i="20"/>
  <c r="Q662" i="20"/>
  <c r="Q672" i="20"/>
  <c r="Q673" i="20"/>
  <c r="Q654" i="20"/>
  <c r="Q677" i="20"/>
  <c r="Q661" i="20"/>
  <c r="Q652" i="20"/>
  <c r="Q671" i="20"/>
  <c r="Q660" i="20"/>
  <c r="Q682" i="20"/>
  <c r="Q665" i="20"/>
  <c r="Q670" i="20"/>
  <c r="Q664" i="20"/>
  <c r="Q655" i="20"/>
  <c r="Q681" i="20"/>
  <c r="Q669" i="20"/>
  <c r="Q680" i="20"/>
  <c r="Q675" i="20"/>
  <c r="Q657" i="20"/>
  <c r="Q653" i="20"/>
  <c r="Q667" i="20"/>
  <c r="Q658" i="20"/>
  <c r="Q650" i="20"/>
  <c r="Q668" i="20"/>
  <c r="Q678" i="20"/>
  <c r="Q679" i="20"/>
  <c r="Q676" i="20"/>
  <c r="Q666" i="20"/>
  <c r="Q663" i="20"/>
  <c r="Q656" i="20"/>
  <c r="O591" i="20"/>
  <c r="C584" i="20"/>
  <c r="H591" i="20"/>
  <c r="K581" i="20"/>
  <c r="AA594" i="20"/>
  <c r="C606" i="20"/>
  <c r="AA598" i="20"/>
  <c r="O578" i="20"/>
  <c r="C577" i="20"/>
  <c r="C586" i="20"/>
  <c r="U755" i="20"/>
  <c r="U753" i="20"/>
  <c r="U751" i="20"/>
  <c r="U738" i="20"/>
  <c r="U748" i="20"/>
  <c r="U757" i="20"/>
  <c r="U744" i="20"/>
  <c r="U734" i="20"/>
  <c r="U756" i="20"/>
  <c r="U740" i="20"/>
  <c r="U726" i="20"/>
  <c r="U743" i="20"/>
  <c r="U739" i="20"/>
  <c r="U758" i="20"/>
  <c r="U742" i="20"/>
  <c r="U733" i="20"/>
  <c r="U737" i="20"/>
  <c r="U736" i="20"/>
  <c r="U728" i="20"/>
  <c r="U752" i="20"/>
  <c r="U731" i="20"/>
  <c r="U732" i="20"/>
  <c r="U747" i="20"/>
  <c r="U730" i="20"/>
  <c r="U729" i="20"/>
  <c r="U741" i="20"/>
  <c r="U749" i="20"/>
  <c r="U746" i="20"/>
  <c r="P745" i="20"/>
  <c r="F673" i="20"/>
  <c r="F661" i="20"/>
  <c r="F671" i="20"/>
  <c r="F653" i="20"/>
  <c r="F663" i="20"/>
  <c r="F650" i="20"/>
  <c r="F674" i="20"/>
  <c r="F666" i="20"/>
  <c r="F652" i="20"/>
  <c r="F680" i="20"/>
  <c r="F667" i="20"/>
  <c r="F662" i="20"/>
  <c r="F681" i="20"/>
  <c r="F664" i="20"/>
  <c r="F659" i="20"/>
  <c r="F655" i="20"/>
  <c r="F668" i="20"/>
  <c r="F654" i="20"/>
  <c r="F677" i="20"/>
  <c r="F657" i="20"/>
  <c r="F676" i="20"/>
  <c r="F675" i="20"/>
  <c r="F679" i="20"/>
  <c r="F672" i="20"/>
  <c r="F656" i="20"/>
  <c r="F682" i="20"/>
  <c r="F665" i="20"/>
  <c r="F658" i="20"/>
  <c r="F651" i="20"/>
  <c r="F660" i="20"/>
  <c r="F670" i="20"/>
  <c r="O603" i="20"/>
  <c r="O583" i="20"/>
  <c r="H596" i="20"/>
  <c r="C582" i="20"/>
  <c r="C592" i="20"/>
  <c r="O596" i="20"/>
  <c r="AA584" i="20"/>
  <c r="AA595" i="20"/>
  <c r="I755" i="20"/>
  <c r="I751" i="20"/>
  <c r="I738" i="20"/>
  <c r="I756" i="20"/>
  <c r="I748" i="20"/>
  <c r="I752" i="20"/>
  <c r="I749" i="20"/>
  <c r="I743" i="20"/>
  <c r="I739" i="20"/>
  <c r="I744" i="20"/>
  <c r="I740" i="20"/>
  <c r="I758" i="20"/>
  <c r="I737" i="20"/>
  <c r="I728" i="20"/>
  <c r="I726" i="20"/>
  <c r="I733" i="20"/>
  <c r="I746" i="20"/>
  <c r="I741" i="20"/>
  <c r="I734" i="20"/>
  <c r="I731" i="20"/>
  <c r="I753" i="20"/>
  <c r="I729" i="20"/>
  <c r="I757" i="20"/>
  <c r="I742" i="20"/>
  <c r="I747" i="20"/>
  <c r="I736" i="20"/>
  <c r="I732" i="20"/>
  <c r="I730" i="20"/>
  <c r="G828" i="20"/>
  <c r="G816" i="20"/>
  <c r="G804" i="20"/>
  <c r="G827" i="20"/>
  <c r="G815" i="20"/>
  <c r="G803" i="20"/>
  <c r="G823" i="20"/>
  <c r="G819" i="20"/>
  <c r="G812" i="20"/>
  <c r="G808" i="20"/>
  <c r="G824" i="20"/>
  <c r="G820" i="20"/>
  <c r="G833" i="20"/>
  <c r="G806" i="20"/>
  <c r="G832" i="20"/>
  <c r="G829" i="20"/>
  <c r="G810" i="20"/>
  <c r="G814" i="20"/>
  <c r="G805" i="20"/>
  <c r="G831" i="20"/>
  <c r="G809" i="20"/>
  <c r="G807" i="20"/>
  <c r="G834" i="20"/>
  <c r="G825" i="20"/>
  <c r="G817" i="20"/>
  <c r="G813" i="20"/>
  <c r="G822" i="20"/>
  <c r="G818" i="20"/>
  <c r="G802" i="20"/>
  <c r="G811" i="20"/>
  <c r="J821" i="20"/>
  <c r="G735" i="20"/>
  <c r="T727" i="20"/>
  <c r="F821" i="20"/>
  <c r="D826" i="20"/>
  <c r="X811" i="20"/>
  <c r="K678" i="20"/>
  <c r="D745" i="20"/>
  <c r="I682" i="20"/>
  <c r="I670" i="20"/>
  <c r="I658" i="20"/>
  <c r="I680" i="20"/>
  <c r="I663" i="20"/>
  <c r="I650" i="20"/>
  <c r="I666" i="20"/>
  <c r="I664" i="20"/>
  <c r="I673" i="20"/>
  <c r="I662" i="20"/>
  <c r="I677" i="20"/>
  <c r="I665" i="20"/>
  <c r="I660" i="20"/>
  <c r="I668" i="20"/>
  <c r="I651" i="20"/>
  <c r="I676" i="20"/>
  <c r="I667" i="20"/>
  <c r="I675" i="20"/>
  <c r="I653" i="20"/>
  <c r="I674" i="20"/>
  <c r="I661" i="20"/>
  <c r="I656" i="20"/>
  <c r="I654" i="20"/>
  <c r="I671" i="20"/>
  <c r="I652" i="20"/>
  <c r="I681" i="20"/>
  <c r="I679" i="20"/>
  <c r="I655" i="20"/>
  <c r="I672" i="20"/>
  <c r="I657" i="20"/>
  <c r="V681" i="20"/>
  <c r="V657" i="20"/>
  <c r="V679" i="20"/>
  <c r="V663" i="20"/>
  <c r="V666" i="20"/>
  <c r="V661" i="20"/>
  <c r="V671" i="20"/>
  <c r="V662" i="20"/>
  <c r="V654" i="20"/>
  <c r="V650" i="20"/>
  <c r="V665" i="20"/>
  <c r="V660" i="20"/>
  <c r="V664" i="20"/>
  <c r="V680" i="20"/>
  <c r="V670" i="20"/>
  <c r="V651" i="20"/>
  <c r="V668" i="20"/>
  <c r="V658" i="20"/>
  <c r="V656" i="20"/>
  <c r="V676" i="20"/>
  <c r="V675" i="20"/>
  <c r="V672" i="20"/>
  <c r="V652" i="20"/>
  <c r="V667" i="20"/>
  <c r="V653" i="20"/>
  <c r="V673" i="20"/>
  <c r="V682" i="20"/>
  <c r="V677" i="20"/>
  <c r="V655" i="20"/>
  <c r="U814" i="20"/>
  <c r="U802" i="20"/>
  <c r="U825" i="20"/>
  <c r="U813" i="20"/>
  <c r="U834" i="20"/>
  <c r="U823" i="20"/>
  <c r="U819" i="20"/>
  <c r="U815" i="20"/>
  <c r="U812" i="20"/>
  <c r="U808" i="20"/>
  <c r="U804" i="20"/>
  <c r="U824" i="20"/>
  <c r="U820" i="20"/>
  <c r="U816" i="20"/>
  <c r="U803" i="20"/>
  <c r="U817" i="20"/>
  <c r="U822" i="20"/>
  <c r="U832" i="20"/>
  <c r="U829" i="20"/>
  <c r="U818" i="20"/>
  <c r="U805" i="20"/>
  <c r="U828" i="20"/>
  <c r="U833" i="20"/>
  <c r="U809" i="20"/>
  <c r="U827" i="20"/>
  <c r="U806" i="20"/>
  <c r="U810" i="20"/>
  <c r="U831" i="20"/>
  <c r="U807" i="20"/>
  <c r="Q826" i="20"/>
  <c r="I678" i="20"/>
  <c r="U678" i="20"/>
  <c r="AA745" i="20"/>
  <c r="H651" i="20"/>
  <c r="P727" i="20"/>
  <c r="P669" i="20"/>
  <c r="M757" i="20"/>
  <c r="M758" i="20"/>
  <c r="M746" i="20"/>
  <c r="M734" i="20"/>
  <c r="M756" i="20"/>
  <c r="M737" i="20"/>
  <c r="M736" i="20"/>
  <c r="M755" i="20"/>
  <c r="M730" i="20"/>
  <c r="M742" i="20"/>
  <c r="M738" i="20"/>
  <c r="M732" i="20"/>
  <c r="M741" i="20"/>
  <c r="M747" i="20"/>
  <c r="M743" i="20"/>
  <c r="M740" i="20"/>
  <c r="M731" i="20"/>
  <c r="M749" i="20"/>
  <c r="M751" i="20"/>
  <c r="M748" i="20"/>
  <c r="M729" i="20"/>
  <c r="M728" i="20"/>
  <c r="M753" i="20"/>
  <c r="M744" i="20"/>
  <c r="M739" i="20"/>
  <c r="M726" i="20"/>
  <c r="M752" i="20"/>
  <c r="M754" i="20"/>
  <c r="M733" i="20"/>
  <c r="M745" i="20"/>
  <c r="K735" i="20"/>
  <c r="E754" i="20"/>
  <c r="E826" i="20"/>
  <c r="O745" i="20"/>
  <c r="AA605" i="20"/>
  <c r="AA588" i="20"/>
  <c r="AA589" i="20"/>
  <c r="AA580" i="20"/>
  <c r="AA576" i="20"/>
  <c r="B591" i="20"/>
  <c r="B577" i="20"/>
  <c r="B601" i="20"/>
  <c r="B596" i="20"/>
  <c r="B586" i="20"/>
  <c r="B579" i="20"/>
  <c r="B599" i="20"/>
  <c r="B597" i="20"/>
  <c r="B598" i="20"/>
  <c r="B582" i="20"/>
  <c r="B604" i="20"/>
  <c r="B600" i="20"/>
  <c r="B595" i="20"/>
  <c r="B589" i="20"/>
  <c r="B594" i="20"/>
  <c r="B576" i="20"/>
  <c r="B575" i="20"/>
  <c r="B588" i="20"/>
  <c r="B581" i="20"/>
  <c r="B578" i="20"/>
  <c r="B585" i="20"/>
  <c r="B584" i="20"/>
  <c r="B605" i="20"/>
  <c r="B603" i="20"/>
  <c r="B592" i="20"/>
  <c r="B602" i="20"/>
  <c r="B583" i="20"/>
  <c r="B580" i="20"/>
  <c r="B587" i="20"/>
  <c r="B590" i="20"/>
  <c r="B574" i="20"/>
  <c r="Q581" i="20"/>
  <c r="Q599" i="20"/>
  <c r="E584" i="20"/>
  <c r="E576" i="20"/>
  <c r="E581" i="20"/>
  <c r="Q604" i="20"/>
  <c r="E592" i="20"/>
  <c r="Q574" i="20"/>
  <c r="E580" i="20"/>
  <c r="Q580" i="20"/>
  <c r="Q605" i="20"/>
  <c r="E587" i="20"/>
  <c r="Q577" i="20"/>
  <c r="Q586" i="20"/>
  <c r="Q575" i="20"/>
  <c r="E575" i="20"/>
  <c r="Q576" i="20"/>
  <c r="E588" i="20"/>
  <c r="Q579" i="20"/>
  <c r="E579" i="20"/>
  <c r="Q585" i="20"/>
  <c r="E597" i="20"/>
  <c r="E577" i="20"/>
  <c r="E601" i="20"/>
  <c r="Q589" i="20"/>
  <c r="Q600" i="20"/>
  <c r="E598" i="20"/>
  <c r="E596" i="20"/>
  <c r="E604" i="20"/>
  <c r="E603" i="20"/>
  <c r="D601" i="20"/>
  <c r="U582" i="20"/>
  <c r="Q597" i="20"/>
  <c r="Q602" i="20"/>
  <c r="E594" i="20"/>
  <c r="E591" i="20"/>
  <c r="E600" i="20"/>
  <c r="Q587" i="20"/>
  <c r="U603" i="20"/>
  <c r="I577" i="20"/>
  <c r="U575" i="20"/>
  <c r="Q578" i="20"/>
  <c r="Q603" i="20"/>
  <c r="E605" i="20"/>
  <c r="Q601" i="20"/>
  <c r="Q593" i="20"/>
  <c r="Q592" i="20"/>
  <c r="E578" i="20"/>
  <c r="I599" i="20"/>
  <c r="U602" i="20"/>
  <c r="I597" i="20"/>
  <c r="Q590" i="20"/>
  <c r="E585" i="20"/>
  <c r="E606" i="20"/>
  <c r="E582" i="20"/>
  <c r="Q595" i="20"/>
  <c r="U606" i="20"/>
  <c r="Q598" i="20"/>
  <c r="E595" i="20"/>
  <c r="Q582" i="20"/>
  <c r="V576" i="20"/>
  <c r="V595" i="20"/>
  <c r="U589" i="20"/>
  <c r="U574" i="20"/>
  <c r="U581" i="20"/>
  <c r="P602" i="20"/>
  <c r="V584" i="20"/>
  <c r="U601" i="20"/>
  <c r="V574" i="20"/>
  <c r="U596" i="20"/>
  <c r="U585" i="20"/>
  <c r="D594" i="20"/>
  <c r="U597" i="20"/>
  <c r="I576" i="20"/>
  <c r="D605" i="20"/>
  <c r="U592" i="20"/>
  <c r="I579" i="20"/>
  <c r="D606" i="20"/>
  <c r="Q596" i="20"/>
  <c r="Q594" i="20"/>
  <c r="U588" i="20"/>
  <c r="U605" i="20"/>
  <c r="I575" i="20"/>
  <c r="V591" i="20"/>
  <c r="I574" i="20"/>
  <c r="U593" i="20"/>
  <c r="I582" i="20"/>
  <c r="E602" i="20"/>
  <c r="E599" i="20"/>
  <c r="Q583" i="20"/>
  <c r="U576" i="20"/>
  <c r="I590" i="20"/>
  <c r="I578" i="20"/>
  <c r="U580" i="20"/>
  <c r="D599" i="20"/>
  <c r="D592" i="20"/>
  <c r="D587" i="20"/>
  <c r="D576" i="20"/>
  <c r="D589" i="20"/>
  <c r="D580" i="20"/>
  <c r="D591" i="20"/>
  <c r="D574" i="20"/>
  <c r="D577" i="20"/>
  <c r="D603" i="20"/>
  <c r="D597" i="20"/>
  <c r="D598" i="20"/>
  <c r="D585" i="20"/>
  <c r="D582" i="20"/>
  <c r="D595" i="20"/>
  <c r="D593" i="20"/>
  <c r="D584" i="20"/>
  <c r="D579" i="20"/>
  <c r="D600" i="20"/>
  <c r="D588" i="20"/>
  <c r="D586" i="20"/>
  <c r="D575" i="20"/>
  <c r="D604" i="20"/>
  <c r="D578" i="20"/>
  <c r="I603" i="20"/>
  <c r="I586" i="20"/>
  <c r="U578" i="20"/>
  <c r="I602" i="20"/>
  <c r="U598" i="20"/>
  <c r="D590" i="20"/>
  <c r="U591" i="20"/>
  <c r="U590" i="20"/>
  <c r="U584" i="20"/>
  <c r="I588" i="20"/>
  <c r="U595" i="20"/>
  <c r="U586" i="20"/>
  <c r="I583" i="20"/>
  <c r="I591" i="20"/>
  <c r="P600" i="20"/>
  <c r="U594" i="20"/>
  <c r="P601" i="20"/>
  <c r="I593" i="20"/>
  <c r="U604" i="20"/>
  <c r="I606" i="20"/>
  <c r="D602" i="20"/>
  <c r="U579" i="20"/>
  <c r="I584" i="20"/>
  <c r="P603" i="20"/>
  <c r="I580" i="20"/>
  <c r="I596" i="20"/>
  <c r="I587" i="20"/>
  <c r="P594" i="20"/>
  <c r="P585" i="20"/>
  <c r="P605" i="20"/>
  <c r="P596" i="20"/>
  <c r="P582" i="20"/>
  <c r="P574" i="20"/>
  <c r="P591" i="20"/>
  <c r="P577" i="20"/>
  <c r="P581" i="20"/>
  <c r="P586" i="20"/>
  <c r="P579" i="20"/>
  <c r="P575" i="20"/>
  <c r="P604" i="20"/>
  <c r="P593" i="20"/>
  <c r="P588" i="20"/>
  <c r="P584" i="20"/>
  <c r="P587" i="20"/>
  <c r="P598" i="20"/>
  <c r="P606" i="20"/>
  <c r="P580" i="20"/>
  <c r="P595" i="20"/>
  <c r="P576" i="20"/>
  <c r="P597" i="20"/>
  <c r="P592" i="20"/>
  <c r="U583" i="20"/>
  <c r="I581" i="20"/>
  <c r="U577" i="20"/>
  <c r="I595" i="20"/>
  <c r="I594" i="20"/>
  <c r="P578" i="20"/>
  <c r="U587" i="20"/>
  <c r="P590" i="20"/>
  <c r="I605" i="20"/>
  <c r="I592" i="20"/>
  <c r="I585" i="20"/>
  <c r="P599" i="20"/>
  <c r="P583" i="20"/>
  <c r="T584" i="20"/>
  <c r="T580" i="20"/>
  <c r="T583" i="20"/>
  <c r="T604" i="20"/>
  <c r="T593" i="20"/>
  <c r="T602" i="20"/>
  <c r="T576" i="20"/>
  <c r="T578" i="20"/>
  <c r="T603" i="20"/>
  <c r="T606" i="20"/>
  <c r="T588" i="20"/>
  <c r="T589" i="20"/>
  <c r="T590" i="20"/>
  <c r="T581" i="20"/>
  <c r="T594" i="20"/>
  <c r="T592" i="20"/>
  <c r="T600" i="20"/>
  <c r="T596" i="20"/>
  <c r="T597" i="20"/>
  <c r="T575" i="20"/>
  <c r="T591" i="20"/>
  <c r="T574" i="20"/>
  <c r="R585" i="20"/>
  <c r="R576" i="20"/>
  <c r="R605" i="20"/>
  <c r="R604" i="20"/>
  <c r="R603" i="20"/>
  <c r="R599" i="20"/>
  <c r="R581" i="20"/>
  <c r="R606" i="20"/>
  <c r="R598" i="20"/>
  <c r="R590" i="20"/>
  <c r="R578" i="20"/>
  <c r="R597" i="20"/>
  <c r="R589" i="20"/>
  <c r="R582" i="20"/>
  <c r="R579" i="20"/>
  <c r="R600" i="20"/>
  <c r="R588" i="20"/>
  <c r="R574" i="20"/>
  <c r="R596" i="20"/>
  <c r="R583" i="20"/>
  <c r="R594" i="20"/>
  <c r="R593" i="20"/>
  <c r="R580" i="20"/>
  <c r="R584" i="20"/>
  <c r="R577" i="20"/>
  <c r="R602" i="20"/>
  <c r="R587" i="20"/>
  <c r="R592" i="20"/>
  <c r="R586" i="20"/>
  <c r="R595" i="20"/>
  <c r="R601" i="20"/>
  <c r="R591" i="20"/>
  <c r="T582" i="20"/>
  <c r="T595" i="20"/>
  <c r="T586" i="20"/>
  <c r="F598" i="20"/>
  <c r="F597" i="20"/>
  <c r="F588" i="20"/>
  <c r="F587" i="20"/>
  <c r="F593" i="20"/>
  <c r="F595" i="20"/>
  <c r="F594" i="20"/>
  <c r="F585" i="20"/>
  <c r="F603" i="20"/>
  <c r="F596" i="20"/>
  <c r="F606" i="20"/>
  <c r="F601" i="20"/>
  <c r="F586" i="20"/>
  <c r="F582" i="20"/>
  <c r="F599" i="20"/>
  <c r="F592" i="20"/>
  <c r="F574" i="20"/>
  <c r="F579" i="20"/>
  <c r="F590" i="20"/>
  <c r="F589" i="20"/>
  <c r="F604" i="20"/>
  <c r="F591" i="20"/>
  <c r="F577" i="20"/>
  <c r="F584" i="20"/>
  <c r="F578" i="20"/>
  <c r="F600" i="20"/>
  <c r="F580" i="20"/>
  <c r="F605" i="20"/>
  <c r="F602" i="20"/>
  <c r="F581" i="20"/>
  <c r="F583" i="20"/>
  <c r="F576" i="20"/>
  <c r="T577" i="20"/>
  <c r="T598" i="20"/>
  <c r="V598" i="20"/>
  <c r="V594" i="20"/>
  <c r="V583" i="20"/>
  <c r="V582" i="20"/>
  <c r="V581" i="20"/>
  <c r="V606" i="20"/>
  <c r="V600" i="20"/>
  <c r="V597" i="20"/>
  <c r="V589" i="20"/>
  <c r="V579" i="20"/>
  <c r="V601" i="20"/>
  <c r="V586" i="20"/>
  <c r="V592" i="20"/>
  <c r="V588" i="20"/>
  <c r="V604" i="20"/>
  <c r="V599" i="20"/>
  <c r="V593" i="20"/>
  <c r="V590" i="20"/>
  <c r="V602" i="20"/>
  <c r="V580" i="20"/>
  <c r="V577" i="20"/>
  <c r="V605" i="20"/>
  <c r="V587" i="20"/>
  <c r="V603" i="20"/>
  <c r="V585" i="20"/>
  <c r="F575" i="20"/>
  <c r="V596" i="20"/>
  <c r="T579" i="20"/>
  <c r="T587" i="20"/>
  <c r="V575" i="20"/>
  <c r="B180" i="20" l="1"/>
  <c r="C180" i="20"/>
  <c r="D180" i="20"/>
  <c r="D218" i="20" s="1"/>
  <c r="E180" i="20"/>
  <c r="F180" i="20"/>
  <c r="G180" i="20"/>
  <c r="H180" i="20"/>
  <c r="I180" i="20"/>
  <c r="J180" i="20"/>
  <c r="K180" i="20"/>
  <c r="B336" i="20"/>
  <c r="C336" i="20"/>
  <c r="D336" i="20"/>
  <c r="E336" i="20"/>
  <c r="F336" i="20"/>
  <c r="G336" i="20"/>
  <c r="H336" i="20"/>
  <c r="B332" i="20"/>
  <c r="C332" i="20"/>
  <c r="D332" i="20"/>
  <c r="E332" i="20"/>
  <c r="F332" i="20"/>
  <c r="G332" i="20"/>
  <c r="H332" i="20"/>
  <c r="B327" i="20"/>
  <c r="C327" i="20"/>
  <c r="D327" i="20"/>
  <c r="D365" i="20" s="1"/>
  <c r="E327" i="20"/>
  <c r="F327" i="20"/>
  <c r="G327" i="20"/>
  <c r="H327" i="20"/>
  <c r="B317" i="20"/>
  <c r="C317" i="20"/>
  <c r="D317" i="20"/>
  <c r="D355" i="20" s="1"/>
  <c r="E317" i="20"/>
  <c r="F317" i="20"/>
  <c r="G317" i="20"/>
  <c r="H317" i="20"/>
  <c r="B309" i="20"/>
  <c r="C309" i="20"/>
  <c r="D309" i="20"/>
  <c r="E309" i="20"/>
  <c r="F309" i="20"/>
  <c r="G309" i="20"/>
  <c r="H309" i="20"/>
  <c r="B346" i="20"/>
  <c r="C346" i="20"/>
  <c r="D346" i="20"/>
  <c r="D348" i="20"/>
  <c r="D349" i="20"/>
  <c r="C349" i="20" s="1"/>
  <c r="B349" i="20" s="1"/>
  <c r="D350" i="20"/>
  <c r="D351" i="20"/>
  <c r="D352" i="20"/>
  <c r="C352" i="20" s="1"/>
  <c r="B352" i="20" s="1"/>
  <c r="D353" i="20"/>
  <c r="C353" i="20" s="1"/>
  <c r="B353" i="20" s="1"/>
  <c r="D354" i="20"/>
  <c r="D356" i="20"/>
  <c r="D357" i="20"/>
  <c r="C357" i="20" s="1"/>
  <c r="B357" i="20" s="1"/>
  <c r="D358" i="20"/>
  <c r="D359" i="20"/>
  <c r="C359" i="20" s="1"/>
  <c r="B359" i="20" s="1"/>
  <c r="D360" i="20"/>
  <c r="C360" i="20" s="1"/>
  <c r="B360" i="20" s="1"/>
  <c r="D361" i="20"/>
  <c r="C361" i="20" s="1"/>
  <c r="B361" i="20" s="1"/>
  <c r="D362" i="20"/>
  <c r="D363" i="20"/>
  <c r="C363" i="20" s="1"/>
  <c r="B363" i="20" s="1"/>
  <c r="D364" i="20"/>
  <c r="D366" i="20"/>
  <c r="D367" i="20"/>
  <c r="C367" i="20" s="1"/>
  <c r="B367" i="20" s="1"/>
  <c r="D368" i="20"/>
  <c r="D369" i="20"/>
  <c r="C369" i="20" s="1"/>
  <c r="B369" i="20" s="1"/>
  <c r="D371" i="20"/>
  <c r="D372" i="20"/>
  <c r="C372" i="20" s="1"/>
  <c r="B372" i="20" s="1"/>
  <c r="D373" i="20"/>
  <c r="C373" i="20" s="1"/>
  <c r="B373" i="20" s="1"/>
  <c r="D375" i="20"/>
  <c r="D376" i="20"/>
  <c r="D377" i="20"/>
  <c r="C377" i="20" s="1"/>
  <c r="B377" i="20" s="1"/>
  <c r="D378" i="20"/>
  <c r="C348" i="20"/>
  <c r="B348" i="20" s="1"/>
  <c r="C350" i="20"/>
  <c r="C351" i="20"/>
  <c r="B351" i="20" s="1"/>
  <c r="C354" i="20"/>
  <c r="B354" i="20" s="1"/>
  <c r="C356" i="20"/>
  <c r="C358" i="20"/>
  <c r="B358" i="20" s="1"/>
  <c r="C362" i="20"/>
  <c r="B362" i="20" s="1"/>
  <c r="C364" i="20"/>
  <c r="B364" i="20" s="1"/>
  <c r="C368" i="20"/>
  <c r="C371" i="20"/>
  <c r="C376" i="20"/>
  <c r="B376" i="20" s="1"/>
  <c r="C378" i="20"/>
  <c r="B378" i="20" s="1"/>
  <c r="B194" i="20"/>
  <c r="C194" i="20"/>
  <c r="D194" i="20"/>
  <c r="B195" i="20"/>
  <c r="C195" i="20"/>
  <c r="D195" i="20"/>
  <c r="B196" i="20"/>
  <c r="C196" i="20"/>
  <c r="D196" i="20"/>
  <c r="B197" i="20"/>
  <c r="C197" i="20"/>
  <c r="D197" i="20"/>
  <c r="B198" i="20"/>
  <c r="C198" i="20"/>
  <c r="D198" i="20"/>
  <c r="B199" i="20"/>
  <c r="C199" i="20"/>
  <c r="D199" i="20"/>
  <c r="B200" i="20"/>
  <c r="C200" i="20"/>
  <c r="D200" i="20"/>
  <c r="B201" i="20"/>
  <c r="C201" i="20"/>
  <c r="D201" i="20"/>
  <c r="B202" i="20"/>
  <c r="C202" i="20"/>
  <c r="D202" i="20"/>
  <c r="B203" i="20"/>
  <c r="C203" i="20"/>
  <c r="D203" i="20"/>
  <c r="B204" i="20"/>
  <c r="C204" i="20"/>
  <c r="D204" i="20"/>
  <c r="B205" i="20"/>
  <c r="C205" i="20"/>
  <c r="D205" i="20"/>
  <c r="B206" i="20"/>
  <c r="C206" i="20"/>
  <c r="D206" i="20"/>
  <c r="B207" i="20"/>
  <c r="C207" i="20"/>
  <c r="D207" i="20"/>
  <c r="B208" i="20"/>
  <c r="C208" i="20"/>
  <c r="D208" i="20"/>
  <c r="B209" i="20"/>
  <c r="C209" i="20"/>
  <c r="D209" i="20"/>
  <c r="B210" i="20"/>
  <c r="C210" i="20"/>
  <c r="D210" i="20"/>
  <c r="B211" i="20"/>
  <c r="C211" i="20"/>
  <c r="D211" i="20"/>
  <c r="B212" i="20"/>
  <c r="C212" i="20"/>
  <c r="D212" i="20"/>
  <c r="B213" i="20"/>
  <c r="C213" i="20"/>
  <c r="D213" i="20"/>
  <c r="B214" i="20"/>
  <c r="C214" i="20"/>
  <c r="D214" i="20"/>
  <c r="B215" i="20"/>
  <c r="C215" i="20"/>
  <c r="D215" i="20"/>
  <c r="B216" i="20"/>
  <c r="C216" i="20"/>
  <c r="D216" i="20"/>
  <c r="B217" i="20"/>
  <c r="C217" i="20"/>
  <c r="D217" i="20"/>
  <c r="D219" i="20"/>
  <c r="D220" i="20"/>
  <c r="C220" i="20" s="1"/>
  <c r="B220" i="20" s="1"/>
  <c r="D221" i="20"/>
  <c r="C221" i="20" s="1"/>
  <c r="B221" i="20" s="1"/>
  <c r="B222" i="20"/>
  <c r="C222" i="20"/>
  <c r="D222" i="20"/>
  <c r="B223" i="20"/>
  <c r="C223" i="20"/>
  <c r="D223" i="20"/>
  <c r="B224" i="20"/>
  <c r="C224" i="20"/>
  <c r="D224" i="20"/>
  <c r="B225" i="20"/>
  <c r="C225" i="20"/>
  <c r="D225" i="20"/>
  <c r="B226" i="20"/>
  <c r="C226" i="20"/>
  <c r="D226" i="20"/>
  <c r="C365" i="20" l="1"/>
  <c r="C366" i="20"/>
  <c r="B366" i="20" s="1"/>
  <c r="B371" i="20"/>
  <c r="B370" i="20"/>
  <c r="B365" i="20"/>
  <c r="B368" i="20"/>
  <c r="C374" i="20"/>
  <c r="C375" i="20"/>
  <c r="B355" i="20"/>
  <c r="B356" i="20"/>
  <c r="B347" i="20"/>
  <c r="B350" i="20"/>
  <c r="C370" i="20"/>
  <c r="C355" i="20"/>
  <c r="C347" i="20"/>
  <c r="C218" i="20"/>
  <c r="C219" i="20"/>
  <c r="B374" i="20" l="1"/>
  <c r="B375" i="20"/>
  <c r="B218" i="20"/>
  <c r="B219" i="20"/>
  <c r="C530" i="20" l="1"/>
  <c r="C529" i="20"/>
  <c r="C528" i="20"/>
  <c r="C527" i="20"/>
  <c r="C526" i="20"/>
  <c r="C525" i="20"/>
  <c r="C524" i="20"/>
  <c r="C523" i="20"/>
  <c r="C522" i="20"/>
  <c r="C521" i="20"/>
  <c r="C520" i="20"/>
  <c r="C519" i="20"/>
  <c r="C518" i="20"/>
  <c r="C517" i="20"/>
  <c r="C516" i="20"/>
  <c r="C515" i="20"/>
  <c r="C514" i="20"/>
  <c r="C513" i="20"/>
  <c r="C512" i="20"/>
  <c r="C511" i="20"/>
  <c r="C510" i="20"/>
  <c r="C509" i="20"/>
  <c r="C508" i="20"/>
  <c r="C507" i="20"/>
  <c r="C506" i="20"/>
  <c r="C505" i="20"/>
  <c r="C504" i="20"/>
  <c r="C503" i="20"/>
  <c r="C502" i="20"/>
  <c r="C501" i="20"/>
  <c r="C500" i="20"/>
  <c r="C499" i="20"/>
  <c r="C498" i="20"/>
  <c r="B530" i="20"/>
  <c r="B529" i="20"/>
  <c r="B528" i="20"/>
  <c r="B527" i="20"/>
  <c r="B526" i="20"/>
  <c r="B525" i="20"/>
  <c r="B524" i="20"/>
  <c r="B523" i="20"/>
  <c r="B522" i="20"/>
  <c r="B521" i="20"/>
  <c r="B520" i="20"/>
  <c r="B519" i="20"/>
  <c r="B518" i="20"/>
  <c r="B517" i="20"/>
  <c r="B516" i="20"/>
  <c r="B515" i="20"/>
  <c r="B514" i="20"/>
  <c r="B513" i="20"/>
  <c r="B512" i="20"/>
  <c r="B511" i="20"/>
  <c r="B510" i="20"/>
  <c r="B509" i="20"/>
  <c r="B508" i="20"/>
  <c r="B507" i="20"/>
  <c r="B506" i="20"/>
  <c r="B505" i="20"/>
  <c r="B504" i="20"/>
  <c r="B503" i="20"/>
  <c r="B502" i="20"/>
  <c r="B501" i="20"/>
  <c r="B500" i="20"/>
  <c r="B499" i="20"/>
  <c r="B498" i="20"/>
  <c r="AA530" i="20"/>
  <c r="Z530" i="20"/>
  <c r="Y530" i="20"/>
  <c r="X530" i="20"/>
  <c r="W530" i="20"/>
  <c r="V530" i="20"/>
  <c r="U530" i="20"/>
  <c r="T530" i="20"/>
  <c r="S530" i="20"/>
  <c r="R530" i="20"/>
  <c r="Q530" i="20"/>
  <c r="P530" i="20"/>
  <c r="O530" i="20"/>
  <c r="N530" i="20"/>
  <c r="M530" i="20"/>
  <c r="L530" i="20"/>
  <c r="K530" i="20"/>
  <c r="J530" i="20"/>
  <c r="I530" i="20"/>
  <c r="H530" i="20"/>
  <c r="G530" i="20"/>
  <c r="F530" i="20"/>
  <c r="E530" i="20"/>
  <c r="D530" i="20"/>
  <c r="AA529" i="20"/>
  <c r="Z529" i="20"/>
  <c r="Y529" i="20"/>
  <c r="X529" i="20"/>
  <c r="W529" i="20"/>
  <c r="V529" i="20"/>
  <c r="U529" i="20"/>
  <c r="T529" i="20"/>
  <c r="S529" i="20"/>
  <c r="R529" i="20"/>
  <c r="Q529" i="20"/>
  <c r="P529" i="20"/>
  <c r="O529" i="20"/>
  <c r="N529" i="20"/>
  <c r="M529" i="20"/>
  <c r="L529" i="20"/>
  <c r="K529" i="20"/>
  <c r="J529" i="20"/>
  <c r="I529" i="20"/>
  <c r="H529" i="20"/>
  <c r="G529" i="20"/>
  <c r="F529" i="20"/>
  <c r="E529" i="20"/>
  <c r="D529" i="20"/>
  <c r="AA528" i="20"/>
  <c r="Z528" i="20"/>
  <c r="Y528" i="20"/>
  <c r="X528" i="20"/>
  <c r="W528" i="20"/>
  <c r="V528" i="20"/>
  <c r="U528" i="20"/>
  <c r="T528" i="20"/>
  <c r="S528" i="20"/>
  <c r="R528" i="20"/>
  <c r="Q528" i="20"/>
  <c r="P528" i="20"/>
  <c r="O528" i="20"/>
  <c r="N528" i="20"/>
  <c r="M528" i="20"/>
  <c r="L528" i="20"/>
  <c r="K528" i="20"/>
  <c r="J528" i="20"/>
  <c r="I528" i="20"/>
  <c r="H528" i="20"/>
  <c r="G528" i="20"/>
  <c r="F528" i="20"/>
  <c r="E528" i="20"/>
  <c r="D528" i="20"/>
  <c r="AA527" i="20"/>
  <c r="Z527" i="20"/>
  <c r="Y527" i="20"/>
  <c r="X527" i="20"/>
  <c r="W527" i="20"/>
  <c r="V527" i="20"/>
  <c r="U527" i="20"/>
  <c r="T527" i="20"/>
  <c r="S527" i="20"/>
  <c r="R527" i="20"/>
  <c r="Q527" i="20"/>
  <c r="P527" i="20"/>
  <c r="O527" i="20"/>
  <c r="N527" i="20"/>
  <c r="M527" i="20"/>
  <c r="L527" i="20"/>
  <c r="K527" i="20"/>
  <c r="J527" i="20"/>
  <c r="I527" i="20"/>
  <c r="H527" i="20"/>
  <c r="G527" i="20"/>
  <c r="F527" i="20"/>
  <c r="E527" i="20"/>
  <c r="D527" i="20"/>
  <c r="AA526" i="20"/>
  <c r="Z526" i="20"/>
  <c r="Y526" i="20"/>
  <c r="X526" i="20"/>
  <c r="W526" i="20"/>
  <c r="V526" i="20"/>
  <c r="U526" i="20"/>
  <c r="T526" i="20"/>
  <c r="S526" i="20"/>
  <c r="R526" i="20"/>
  <c r="Q526" i="20"/>
  <c r="P526" i="20"/>
  <c r="O526" i="20"/>
  <c r="N526" i="20"/>
  <c r="M526" i="20"/>
  <c r="L526" i="20"/>
  <c r="K526" i="20"/>
  <c r="J526" i="20"/>
  <c r="I526" i="20"/>
  <c r="H526" i="20"/>
  <c r="G526" i="20"/>
  <c r="F526" i="20"/>
  <c r="E526" i="20"/>
  <c r="D526" i="20"/>
  <c r="AA525" i="20"/>
  <c r="Z525" i="20"/>
  <c r="Y525" i="20"/>
  <c r="X525" i="20"/>
  <c r="W525" i="20"/>
  <c r="V525" i="20"/>
  <c r="U525" i="20"/>
  <c r="T525" i="20"/>
  <c r="S525" i="20"/>
  <c r="R525" i="20"/>
  <c r="Q525" i="20"/>
  <c r="P525" i="20"/>
  <c r="O525" i="20"/>
  <c r="N525" i="20"/>
  <c r="M525" i="20"/>
  <c r="L525" i="20"/>
  <c r="K525" i="20"/>
  <c r="J525" i="20"/>
  <c r="I525" i="20"/>
  <c r="H525" i="20"/>
  <c r="G525" i="20"/>
  <c r="F525" i="20"/>
  <c r="E525" i="20"/>
  <c r="D525" i="20"/>
  <c r="AA524" i="20"/>
  <c r="Z524" i="20"/>
  <c r="Y524" i="20"/>
  <c r="X524" i="20"/>
  <c r="W524" i="20"/>
  <c r="V524" i="20"/>
  <c r="U524" i="20"/>
  <c r="T524" i="20"/>
  <c r="S524" i="20"/>
  <c r="R524" i="20"/>
  <c r="Q524" i="20"/>
  <c r="P524" i="20"/>
  <c r="O524" i="20"/>
  <c r="N524" i="20"/>
  <c r="M524" i="20"/>
  <c r="L524" i="20"/>
  <c r="K524" i="20"/>
  <c r="J524" i="20"/>
  <c r="I524" i="20"/>
  <c r="H524" i="20"/>
  <c r="G524" i="20"/>
  <c r="F524" i="20"/>
  <c r="E524" i="20"/>
  <c r="D524" i="20"/>
  <c r="AA523" i="20"/>
  <c r="Z523" i="20"/>
  <c r="Y523" i="20"/>
  <c r="X523" i="20"/>
  <c r="W523" i="20"/>
  <c r="V523" i="20"/>
  <c r="U523" i="20"/>
  <c r="T523" i="20"/>
  <c r="S523" i="20"/>
  <c r="R523" i="20"/>
  <c r="Q523" i="20"/>
  <c r="P523" i="20"/>
  <c r="O523" i="20"/>
  <c r="N523" i="20"/>
  <c r="M523" i="20"/>
  <c r="L523" i="20"/>
  <c r="K523" i="20"/>
  <c r="J523" i="20"/>
  <c r="I523" i="20"/>
  <c r="H523" i="20"/>
  <c r="G523" i="20"/>
  <c r="F523" i="20"/>
  <c r="E523" i="20"/>
  <c r="D523" i="20"/>
  <c r="AA522" i="20"/>
  <c r="Z522" i="20"/>
  <c r="Y522" i="20"/>
  <c r="X522" i="20"/>
  <c r="W522" i="20"/>
  <c r="V522" i="20"/>
  <c r="U522" i="20"/>
  <c r="T522" i="20"/>
  <c r="S522" i="20"/>
  <c r="R522" i="20"/>
  <c r="Q522" i="20"/>
  <c r="P522" i="20"/>
  <c r="O522" i="20"/>
  <c r="N522" i="20"/>
  <c r="M522" i="20"/>
  <c r="L522" i="20"/>
  <c r="K522" i="20"/>
  <c r="J522" i="20"/>
  <c r="I522" i="20"/>
  <c r="H522" i="20"/>
  <c r="G522" i="20"/>
  <c r="F522" i="20"/>
  <c r="E522" i="20"/>
  <c r="D522" i="20"/>
  <c r="AA521" i="20"/>
  <c r="Z521" i="20"/>
  <c r="Y521" i="20"/>
  <c r="X521" i="20"/>
  <c r="W521" i="20"/>
  <c r="V521" i="20"/>
  <c r="U521" i="20"/>
  <c r="T521" i="20"/>
  <c r="S521" i="20"/>
  <c r="R521" i="20"/>
  <c r="Q521" i="20"/>
  <c r="P521" i="20"/>
  <c r="O521" i="20"/>
  <c r="N521" i="20"/>
  <c r="M521" i="20"/>
  <c r="L521" i="20"/>
  <c r="K521" i="20"/>
  <c r="J521" i="20"/>
  <c r="I521" i="20"/>
  <c r="H521" i="20"/>
  <c r="G521" i="20"/>
  <c r="F521" i="20"/>
  <c r="E521" i="20"/>
  <c r="D521" i="20"/>
  <c r="AA520" i="20"/>
  <c r="Z520" i="20"/>
  <c r="Y520" i="20"/>
  <c r="X520" i="20"/>
  <c r="W520" i="20"/>
  <c r="V520" i="20"/>
  <c r="U520" i="20"/>
  <c r="T520" i="20"/>
  <c r="S520" i="20"/>
  <c r="R520" i="20"/>
  <c r="Q520" i="20"/>
  <c r="P520" i="20"/>
  <c r="O520" i="20"/>
  <c r="N520" i="20"/>
  <c r="M520" i="20"/>
  <c r="L520" i="20"/>
  <c r="K520" i="20"/>
  <c r="J520" i="20"/>
  <c r="I520" i="20"/>
  <c r="H520" i="20"/>
  <c r="G520" i="20"/>
  <c r="F520" i="20"/>
  <c r="E520" i="20"/>
  <c r="D520" i="20"/>
  <c r="AA519" i="20"/>
  <c r="Z519" i="20"/>
  <c r="Y519" i="20"/>
  <c r="X519" i="20"/>
  <c r="W519" i="20"/>
  <c r="V519" i="20"/>
  <c r="U519" i="20"/>
  <c r="T519" i="20"/>
  <c r="S519" i="20"/>
  <c r="R519" i="20"/>
  <c r="Q519" i="20"/>
  <c r="P519" i="20"/>
  <c r="O519" i="20"/>
  <c r="N519" i="20"/>
  <c r="M519" i="20"/>
  <c r="L519" i="20"/>
  <c r="K519" i="20"/>
  <c r="J519" i="20"/>
  <c r="I519" i="20"/>
  <c r="H519" i="20"/>
  <c r="G519" i="20"/>
  <c r="F519" i="20"/>
  <c r="E519" i="20"/>
  <c r="D519" i="20"/>
  <c r="AA518" i="20"/>
  <c r="Z518" i="20"/>
  <c r="Y518" i="20"/>
  <c r="X518" i="20"/>
  <c r="W518" i="20"/>
  <c r="V518" i="20"/>
  <c r="U518" i="20"/>
  <c r="T518" i="20"/>
  <c r="S518" i="20"/>
  <c r="R518" i="20"/>
  <c r="Q518" i="20"/>
  <c r="P518" i="20"/>
  <c r="O518" i="20"/>
  <c r="N518" i="20"/>
  <c r="M518" i="20"/>
  <c r="L518" i="20"/>
  <c r="K518" i="20"/>
  <c r="J518" i="20"/>
  <c r="I518" i="20"/>
  <c r="H518" i="20"/>
  <c r="G518" i="20"/>
  <c r="F518" i="20"/>
  <c r="E518" i="20"/>
  <c r="D518" i="20"/>
  <c r="AA517" i="20"/>
  <c r="Z517" i="20"/>
  <c r="Y517" i="20"/>
  <c r="X517" i="20"/>
  <c r="W517" i="20"/>
  <c r="V517" i="20"/>
  <c r="U517" i="20"/>
  <c r="T517" i="20"/>
  <c r="S517" i="20"/>
  <c r="R517" i="20"/>
  <c r="Q517" i="20"/>
  <c r="P517" i="20"/>
  <c r="O517" i="20"/>
  <c r="N517" i="20"/>
  <c r="M517" i="20"/>
  <c r="L517" i="20"/>
  <c r="K517" i="20"/>
  <c r="J517" i="20"/>
  <c r="I517" i="20"/>
  <c r="H517" i="20"/>
  <c r="G517" i="20"/>
  <c r="F517" i="20"/>
  <c r="E517" i="20"/>
  <c r="D517" i="20"/>
  <c r="AA516" i="20"/>
  <c r="Z516" i="20"/>
  <c r="Y516" i="20"/>
  <c r="X516" i="20"/>
  <c r="W516" i="20"/>
  <c r="V516" i="20"/>
  <c r="U516" i="20"/>
  <c r="T516" i="20"/>
  <c r="S516" i="20"/>
  <c r="R516" i="20"/>
  <c r="Q516" i="20"/>
  <c r="P516" i="20"/>
  <c r="O516" i="20"/>
  <c r="N516" i="20"/>
  <c r="M516" i="20"/>
  <c r="L516" i="20"/>
  <c r="K516" i="20"/>
  <c r="J516" i="20"/>
  <c r="I516" i="20"/>
  <c r="H516" i="20"/>
  <c r="G516" i="20"/>
  <c r="F516" i="20"/>
  <c r="E516" i="20"/>
  <c r="D516" i="20"/>
  <c r="AA515" i="20"/>
  <c r="Z515" i="20"/>
  <c r="Y515" i="20"/>
  <c r="X515" i="20"/>
  <c r="W515" i="20"/>
  <c r="V515" i="20"/>
  <c r="U515" i="20"/>
  <c r="T515" i="20"/>
  <c r="S515" i="20"/>
  <c r="R515" i="20"/>
  <c r="Q515" i="20"/>
  <c r="P515" i="20"/>
  <c r="O515" i="20"/>
  <c r="N515" i="20"/>
  <c r="M515" i="20"/>
  <c r="L515" i="20"/>
  <c r="K515" i="20"/>
  <c r="J515" i="20"/>
  <c r="I515" i="20"/>
  <c r="H515" i="20"/>
  <c r="G515" i="20"/>
  <c r="F515" i="20"/>
  <c r="E515" i="20"/>
  <c r="D515" i="20"/>
  <c r="AA514" i="20"/>
  <c r="Z514" i="20"/>
  <c r="Y514" i="20"/>
  <c r="X514" i="20"/>
  <c r="W514" i="20"/>
  <c r="V514" i="20"/>
  <c r="U514" i="20"/>
  <c r="T514" i="20"/>
  <c r="S514" i="20"/>
  <c r="R514" i="20"/>
  <c r="Q514" i="20"/>
  <c r="P514" i="20"/>
  <c r="O514" i="20"/>
  <c r="N514" i="20"/>
  <c r="M514" i="20"/>
  <c r="L514" i="20"/>
  <c r="K514" i="20"/>
  <c r="J514" i="20"/>
  <c r="I514" i="20"/>
  <c r="H514" i="20"/>
  <c r="G514" i="20"/>
  <c r="F514" i="20"/>
  <c r="E514" i="20"/>
  <c r="D514" i="20"/>
  <c r="AA513" i="20"/>
  <c r="Z513" i="20"/>
  <c r="Y513" i="20"/>
  <c r="X513" i="20"/>
  <c r="W513" i="20"/>
  <c r="V513" i="20"/>
  <c r="U513" i="20"/>
  <c r="T513" i="20"/>
  <c r="S513" i="20"/>
  <c r="R513" i="20"/>
  <c r="Q513" i="20"/>
  <c r="P513" i="20"/>
  <c r="O513" i="20"/>
  <c r="N513" i="20"/>
  <c r="M513" i="20"/>
  <c r="L513" i="20"/>
  <c r="K513" i="20"/>
  <c r="J513" i="20"/>
  <c r="I513" i="20"/>
  <c r="H513" i="20"/>
  <c r="G513" i="20"/>
  <c r="F513" i="20"/>
  <c r="E513" i="20"/>
  <c r="D513" i="20"/>
  <c r="AA512" i="20"/>
  <c r="Z512" i="20"/>
  <c r="Y512" i="20"/>
  <c r="X512" i="20"/>
  <c r="W512" i="20"/>
  <c r="V512" i="20"/>
  <c r="U512" i="20"/>
  <c r="T512" i="20"/>
  <c r="S512" i="20"/>
  <c r="R512" i="20"/>
  <c r="Q512" i="20"/>
  <c r="P512" i="20"/>
  <c r="O512" i="20"/>
  <c r="N512" i="20"/>
  <c r="M512" i="20"/>
  <c r="L512" i="20"/>
  <c r="K512" i="20"/>
  <c r="J512" i="20"/>
  <c r="I512" i="20"/>
  <c r="H512" i="20"/>
  <c r="G512" i="20"/>
  <c r="F512" i="20"/>
  <c r="E512" i="20"/>
  <c r="D512" i="20"/>
  <c r="AA511" i="20"/>
  <c r="Z511" i="20"/>
  <c r="Y511" i="20"/>
  <c r="X511" i="20"/>
  <c r="W511" i="20"/>
  <c r="V511" i="20"/>
  <c r="U511" i="20"/>
  <c r="T511" i="20"/>
  <c r="S511" i="20"/>
  <c r="R511" i="20"/>
  <c r="Q511" i="20"/>
  <c r="P511" i="20"/>
  <c r="O511" i="20"/>
  <c r="N511" i="20"/>
  <c r="M511" i="20"/>
  <c r="L511" i="20"/>
  <c r="K511" i="20"/>
  <c r="J511" i="20"/>
  <c r="I511" i="20"/>
  <c r="H511" i="20"/>
  <c r="G511" i="20"/>
  <c r="F511" i="20"/>
  <c r="E511" i="20"/>
  <c r="D511" i="20"/>
  <c r="AA510" i="20"/>
  <c r="Z510" i="20"/>
  <c r="Y510" i="20"/>
  <c r="X510" i="20"/>
  <c r="W510" i="20"/>
  <c r="V510" i="20"/>
  <c r="U510" i="20"/>
  <c r="T510" i="20"/>
  <c r="S510" i="20"/>
  <c r="R510" i="20"/>
  <c r="Q510" i="20"/>
  <c r="P510" i="20"/>
  <c r="O510" i="20"/>
  <c r="N510" i="20"/>
  <c r="M510" i="20"/>
  <c r="L510" i="20"/>
  <c r="K510" i="20"/>
  <c r="J510" i="20"/>
  <c r="I510" i="20"/>
  <c r="H510" i="20"/>
  <c r="G510" i="20"/>
  <c r="F510" i="20"/>
  <c r="E510" i="20"/>
  <c r="D510" i="20"/>
  <c r="AA509" i="20"/>
  <c r="Z509" i="20"/>
  <c r="Y509" i="20"/>
  <c r="X509" i="20"/>
  <c r="W509" i="20"/>
  <c r="V509" i="20"/>
  <c r="U509" i="20"/>
  <c r="T509" i="20"/>
  <c r="S509" i="20"/>
  <c r="R509" i="20"/>
  <c r="Q509" i="20"/>
  <c r="P509" i="20"/>
  <c r="O509" i="20"/>
  <c r="N509" i="20"/>
  <c r="M509" i="20"/>
  <c r="L509" i="20"/>
  <c r="K509" i="20"/>
  <c r="J509" i="20"/>
  <c r="I509" i="20"/>
  <c r="H509" i="20"/>
  <c r="G509" i="20"/>
  <c r="F509" i="20"/>
  <c r="E509" i="20"/>
  <c r="D509" i="20"/>
  <c r="AA508" i="20"/>
  <c r="Z508" i="20"/>
  <c r="Y508" i="20"/>
  <c r="X508" i="20"/>
  <c r="W508" i="20"/>
  <c r="V508" i="20"/>
  <c r="U508" i="20"/>
  <c r="T508" i="20"/>
  <c r="S508" i="20"/>
  <c r="R508" i="20"/>
  <c r="Q508" i="20"/>
  <c r="P508" i="20"/>
  <c r="O508" i="20"/>
  <c r="N508" i="20"/>
  <c r="M508" i="20"/>
  <c r="L508" i="20"/>
  <c r="K508" i="20"/>
  <c r="J508" i="20"/>
  <c r="I508" i="20"/>
  <c r="H508" i="20"/>
  <c r="G508" i="20"/>
  <c r="F508" i="20"/>
  <c r="E508" i="20"/>
  <c r="D508" i="20"/>
  <c r="AA507" i="20"/>
  <c r="Z507" i="20"/>
  <c r="Y507" i="20"/>
  <c r="X507" i="20"/>
  <c r="W507" i="20"/>
  <c r="V507" i="20"/>
  <c r="U507" i="20"/>
  <c r="T507" i="20"/>
  <c r="S507" i="20"/>
  <c r="R507" i="20"/>
  <c r="Q507" i="20"/>
  <c r="P507" i="20"/>
  <c r="O507" i="20"/>
  <c r="N507" i="20"/>
  <c r="M507" i="20"/>
  <c r="L507" i="20"/>
  <c r="K507" i="20"/>
  <c r="J507" i="20"/>
  <c r="I507" i="20"/>
  <c r="H507" i="20"/>
  <c r="G507" i="20"/>
  <c r="F507" i="20"/>
  <c r="E507" i="20"/>
  <c r="D507" i="20"/>
  <c r="AA506" i="20"/>
  <c r="Z506" i="20"/>
  <c r="Y506" i="20"/>
  <c r="X506" i="20"/>
  <c r="W506" i="20"/>
  <c r="V506" i="20"/>
  <c r="U506" i="20"/>
  <c r="T506" i="20"/>
  <c r="S506" i="20"/>
  <c r="R506" i="20"/>
  <c r="Q506" i="20"/>
  <c r="P506" i="20"/>
  <c r="O506" i="20"/>
  <c r="N506" i="20"/>
  <c r="M506" i="20"/>
  <c r="L506" i="20"/>
  <c r="K506" i="20"/>
  <c r="J506" i="20"/>
  <c r="I506" i="20"/>
  <c r="H506" i="20"/>
  <c r="G506" i="20"/>
  <c r="F506" i="20"/>
  <c r="E506" i="20"/>
  <c r="D506" i="20"/>
  <c r="AA505" i="20"/>
  <c r="Z505" i="20"/>
  <c r="Y505" i="20"/>
  <c r="X505" i="20"/>
  <c r="W505" i="20"/>
  <c r="V505" i="20"/>
  <c r="U505" i="20"/>
  <c r="T505" i="20"/>
  <c r="S505" i="20"/>
  <c r="R505" i="20"/>
  <c r="Q505" i="20"/>
  <c r="P505" i="20"/>
  <c r="O505" i="20"/>
  <c r="N505" i="20"/>
  <c r="M505" i="20"/>
  <c r="L505" i="20"/>
  <c r="K505" i="20"/>
  <c r="J505" i="20"/>
  <c r="I505" i="20"/>
  <c r="H505" i="20"/>
  <c r="G505" i="20"/>
  <c r="F505" i="20"/>
  <c r="E505" i="20"/>
  <c r="D505" i="20"/>
  <c r="AA504" i="20"/>
  <c r="Z504" i="20"/>
  <c r="Y504" i="20"/>
  <c r="X504" i="20"/>
  <c r="W504" i="20"/>
  <c r="V504" i="20"/>
  <c r="U504" i="20"/>
  <c r="T504" i="20"/>
  <c r="S504" i="20"/>
  <c r="R504" i="20"/>
  <c r="Q504" i="20"/>
  <c r="P504" i="20"/>
  <c r="O504" i="20"/>
  <c r="N504" i="20"/>
  <c r="M504" i="20"/>
  <c r="L504" i="20"/>
  <c r="K504" i="20"/>
  <c r="J504" i="20"/>
  <c r="I504" i="20"/>
  <c r="H504" i="20"/>
  <c r="G504" i="20"/>
  <c r="F504" i="20"/>
  <c r="E504" i="20"/>
  <c r="D504" i="20"/>
  <c r="AA503" i="20"/>
  <c r="Z503" i="20"/>
  <c r="Y503" i="20"/>
  <c r="X503" i="20"/>
  <c r="W503" i="20"/>
  <c r="V503" i="20"/>
  <c r="U503" i="20"/>
  <c r="T503" i="20"/>
  <c r="S503" i="20"/>
  <c r="R503" i="20"/>
  <c r="Q503" i="20"/>
  <c r="P503" i="20"/>
  <c r="O503" i="20"/>
  <c r="N503" i="20"/>
  <c r="M503" i="20"/>
  <c r="L503" i="20"/>
  <c r="K503" i="20"/>
  <c r="J503" i="20"/>
  <c r="I503" i="20"/>
  <c r="H503" i="20"/>
  <c r="G503" i="20"/>
  <c r="F503" i="20"/>
  <c r="E503" i="20"/>
  <c r="D503" i="20"/>
  <c r="AA502" i="20"/>
  <c r="Z502" i="20"/>
  <c r="Y502" i="20"/>
  <c r="X502" i="20"/>
  <c r="W502" i="20"/>
  <c r="V502" i="20"/>
  <c r="U502" i="20"/>
  <c r="T502" i="20"/>
  <c r="S502" i="20"/>
  <c r="R502" i="20"/>
  <c r="Q502" i="20"/>
  <c r="P502" i="20"/>
  <c r="O502" i="20"/>
  <c r="N502" i="20"/>
  <c r="M502" i="20"/>
  <c r="L502" i="20"/>
  <c r="K502" i="20"/>
  <c r="J502" i="20"/>
  <c r="I502" i="20"/>
  <c r="H502" i="20"/>
  <c r="G502" i="20"/>
  <c r="F502" i="20"/>
  <c r="E502" i="20"/>
  <c r="D502" i="20"/>
  <c r="AA501" i="20"/>
  <c r="Z501" i="20"/>
  <c r="Y501" i="20"/>
  <c r="X501" i="20"/>
  <c r="W501" i="20"/>
  <c r="V501" i="20"/>
  <c r="U501" i="20"/>
  <c r="T501" i="20"/>
  <c r="S501" i="20"/>
  <c r="R501" i="20"/>
  <c r="Q501" i="20"/>
  <c r="P501" i="20"/>
  <c r="O501" i="20"/>
  <c r="N501" i="20"/>
  <c r="M501" i="20"/>
  <c r="L501" i="20"/>
  <c r="K501" i="20"/>
  <c r="J501" i="20"/>
  <c r="I501" i="20"/>
  <c r="H501" i="20"/>
  <c r="G501" i="20"/>
  <c r="F501" i="20"/>
  <c r="E501" i="20"/>
  <c r="D501" i="20"/>
  <c r="AA500" i="20"/>
  <c r="Z500" i="20"/>
  <c r="Y500" i="20"/>
  <c r="X500" i="20"/>
  <c r="W500" i="20"/>
  <c r="V500" i="20"/>
  <c r="U500" i="20"/>
  <c r="T500" i="20"/>
  <c r="S500" i="20"/>
  <c r="R500" i="20"/>
  <c r="Q500" i="20"/>
  <c r="P500" i="20"/>
  <c r="O500" i="20"/>
  <c r="N500" i="20"/>
  <c r="M500" i="20"/>
  <c r="L500" i="20"/>
  <c r="K500" i="20"/>
  <c r="J500" i="20"/>
  <c r="I500" i="20"/>
  <c r="H500" i="20"/>
  <c r="G500" i="20"/>
  <c r="F500" i="20"/>
  <c r="E500" i="20"/>
  <c r="D500" i="20"/>
  <c r="AA499" i="20"/>
  <c r="Z499" i="20"/>
  <c r="Y499" i="20"/>
  <c r="X499" i="20"/>
  <c r="W499" i="20"/>
  <c r="V499" i="20"/>
  <c r="U499" i="20"/>
  <c r="T499" i="20"/>
  <c r="S499" i="20"/>
  <c r="R499" i="20"/>
  <c r="Q499" i="20"/>
  <c r="P499" i="20"/>
  <c r="O499" i="20"/>
  <c r="N499" i="20"/>
  <c r="M499" i="20"/>
  <c r="L499" i="20"/>
  <c r="K499" i="20"/>
  <c r="J499" i="20"/>
  <c r="I499" i="20"/>
  <c r="H499" i="20"/>
  <c r="G499" i="20"/>
  <c r="F499" i="20"/>
  <c r="E499" i="20"/>
  <c r="D499" i="20"/>
  <c r="AA498" i="20"/>
  <c r="Z498" i="20"/>
  <c r="Y498" i="20"/>
  <c r="X498" i="20"/>
  <c r="W498" i="20"/>
  <c r="V498" i="20"/>
  <c r="U498" i="20"/>
  <c r="T498" i="20"/>
  <c r="S498" i="20"/>
  <c r="R498" i="20"/>
  <c r="Q498" i="20"/>
  <c r="P498" i="20"/>
  <c r="O498" i="20"/>
  <c r="N498" i="20"/>
  <c r="M498" i="20"/>
  <c r="L498" i="20"/>
  <c r="K498" i="20"/>
  <c r="J498" i="20"/>
  <c r="I498" i="20"/>
  <c r="H498" i="20"/>
  <c r="G498" i="20"/>
  <c r="F498" i="20"/>
  <c r="E498" i="20"/>
  <c r="D498" i="20"/>
  <c r="AA454" i="20"/>
  <c r="Z454" i="20"/>
  <c r="Y454" i="20"/>
  <c r="X454" i="20"/>
  <c r="W454" i="20"/>
  <c r="V454" i="20"/>
  <c r="U454" i="20"/>
  <c r="T454" i="20"/>
  <c r="S454" i="20"/>
  <c r="R454" i="20"/>
  <c r="Q454" i="20"/>
  <c r="P454" i="20"/>
  <c r="O454" i="20"/>
  <c r="N454" i="20"/>
  <c r="M454" i="20"/>
  <c r="L454" i="20"/>
  <c r="K454" i="20"/>
  <c r="J454" i="20"/>
  <c r="I454" i="20"/>
  <c r="H454" i="20"/>
  <c r="G454" i="20"/>
  <c r="F454" i="20"/>
  <c r="E454" i="20"/>
  <c r="D454" i="20"/>
  <c r="C454" i="20"/>
  <c r="AA453" i="20"/>
  <c r="Z453" i="20"/>
  <c r="Y453" i="20"/>
  <c r="X453" i="20"/>
  <c r="W453" i="20"/>
  <c r="V453" i="20"/>
  <c r="U453" i="20"/>
  <c r="T453" i="20"/>
  <c r="S453" i="20"/>
  <c r="R453" i="20"/>
  <c r="Q453" i="20"/>
  <c r="P453" i="20"/>
  <c r="O453" i="20"/>
  <c r="N453" i="20"/>
  <c r="M453" i="20"/>
  <c r="L453" i="20"/>
  <c r="K453" i="20"/>
  <c r="J453" i="20"/>
  <c r="I453" i="20"/>
  <c r="H453" i="20"/>
  <c r="G453" i="20"/>
  <c r="F453" i="20"/>
  <c r="E453" i="20"/>
  <c r="D453" i="20"/>
  <c r="C453" i="20"/>
  <c r="AA452" i="20"/>
  <c r="Z452" i="20"/>
  <c r="Y452" i="20"/>
  <c r="X452" i="20"/>
  <c r="W452" i="20"/>
  <c r="V452" i="20"/>
  <c r="U452" i="20"/>
  <c r="T452" i="20"/>
  <c r="S452" i="20"/>
  <c r="R452" i="20"/>
  <c r="Q452" i="20"/>
  <c r="P452" i="20"/>
  <c r="O452" i="20"/>
  <c r="N452" i="20"/>
  <c r="M452" i="20"/>
  <c r="L452" i="20"/>
  <c r="K452" i="20"/>
  <c r="J452" i="20"/>
  <c r="I452" i="20"/>
  <c r="H452" i="20"/>
  <c r="G452" i="20"/>
  <c r="F452" i="20"/>
  <c r="E452" i="20"/>
  <c r="D452" i="20"/>
  <c r="C452" i="20"/>
  <c r="AA451" i="20"/>
  <c r="Z451" i="20"/>
  <c r="Y451" i="20"/>
  <c r="X451" i="20"/>
  <c r="W451" i="20"/>
  <c r="V451" i="20"/>
  <c r="U451" i="20"/>
  <c r="T451" i="20"/>
  <c r="S451" i="20"/>
  <c r="R451" i="20"/>
  <c r="Q451" i="20"/>
  <c r="P451" i="20"/>
  <c r="O451" i="20"/>
  <c r="N451" i="20"/>
  <c r="M451" i="20"/>
  <c r="L451" i="20"/>
  <c r="K451" i="20"/>
  <c r="J451" i="20"/>
  <c r="I451" i="20"/>
  <c r="H451" i="20"/>
  <c r="G451" i="20"/>
  <c r="F451" i="20"/>
  <c r="E451" i="20"/>
  <c r="D451" i="20"/>
  <c r="C451" i="20"/>
  <c r="AA450" i="20"/>
  <c r="Z450" i="20"/>
  <c r="Y450" i="20"/>
  <c r="X450" i="20"/>
  <c r="W450" i="20"/>
  <c r="V450" i="20"/>
  <c r="U450" i="20"/>
  <c r="T450" i="20"/>
  <c r="S450" i="20"/>
  <c r="R450" i="20"/>
  <c r="Q450" i="20"/>
  <c r="P450" i="20"/>
  <c r="O450" i="20"/>
  <c r="N450" i="20"/>
  <c r="M450" i="20"/>
  <c r="L450" i="20"/>
  <c r="K450" i="20"/>
  <c r="J450" i="20"/>
  <c r="I450" i="20"/>
  <c r="H450" i="20"/>
  <c r="G450" i="20"/>
  <c r="F450" i="20"/>
  <c r="E450" i="20"/>
  <c r="D450" i="20"/>
  <c r="C450" i="20"/>
  <c r="AA449" i="20"/>
  <c r="Z449" i="20"/>
  <c r="Y449" i="20"/>
  <c r="X449" i="20"/>
  <c r="W449" i="20"/>
  <c r="V449" i="20"/>
  <c r="U449" i="20"/>
  <c r="T449" i="20"/>
  <c r="S449" i="20"/>
  <c r="R449" i="20"/>
  <c r="Q449" i="20"/>
  <c r="P449" i="20"/>
  <c r="O449" i="20"/>
  <c r="N449" i="20"/>
  <c r="M449" i="20"/>
  <c r="L449" i="20"/>
  <c r="K449" i="20"/>
  <c r="J449" i="20"/>
  <c r="I449" i="20"/>
  <c r="H449" i="20"/>
  <c r="G449" i="20"/>
  <c r="F449" i="20"/>
  <c r="E449" i="20"/>
  <c r="D449" i="20"/>
  <c r="C449" i="20"/>
  <c r="AA448" i="20"/>
  <c r="Z448" i="20"/>
  <c r="Y448" i="20"/>
  <c r="X448" i="20"/>
  <c r="W448" i="20"/>
  <c r="V448" i="20"/>
  <c r="U448" i="20"/>
  <c r="T448" i="20"/>
  <c r="S448" i="20"/>
  <c r="R448" i="20"/>
  <c r="Q448" i="20"/>
  <c r="P448" i="20"/>
  <c r="O448" i="20"/>
  <c r="N448" i="20"/>
  <c r="M448" i="20"/>
  <c r="L448" i="20"/>
  <c r="K448" i="20"/>
  <c r="J448" i="20"/>
  <c r="I448" i="20"/>
  <c r="H448" i="20"/>
  <c r="G448" i="20"/>
  <c r="F448" i="20"/>
  <c r="E448" i="20"/>
  <c r="D448" i="20"/>
  <c r="C448" i="20"/>
  <c r="AA447" i="20"/>
  <c r="Z447" i="20"/>
  <c r="Y447" i="20"/>
  <c r="X447" i="20"/>
  <c r="W447" i="20"/>
  <c r="V447" i="20"/>
  <c r="U447" i="20"/>
  <c r="T447" i="20"/>
  <c r="S447" i="20"/>
  <c r="R447" i="20"/>
  <c r="Q447" i="20"/>
  <c r="P447" i="20"/>
  <c r="O447" i="20"/>
  <c r="N447" i="20"/>
  <c r="M447" i="20"/>
  <c r="L447" i="20"/>
  <c r="K447" i="20"/>
  <c r="J447" i="20"/>
  <c r="I447" i="20"/>
  <c r="H447" i="20"/>
  <c r="G447" i="20"/>
  <c r="F447" i="20"/>
  <c r="E447" i="20"/>
  <c r="D447" i="20"/>
  <c r="C447" i="20"/>
  <c r="AA446" i="20"/>
  <c r="Z446" i="20"/>
  <c r="Y446" i="20"/>
  <c r="X446" i="20"/>
  <c r="W446" i="20"/>
  <c r="V446" i="20"/>
  <c r="U446" i="20"/>
  <c r="T446" i="20"/>
  <c r="S446" i="20"/>
  <c r="R446" i="20"/>
  <c r="Q446" i="20"/>
  <c r="P446" i="20"/>
  <c r="O446" i="20"/>
  <c r="N446" i="20"/>
  <c r="M446" i="20"/>
  <c r="L446" i="20"/>
  <c r="K446" i="20"/>
  <c r="J446" i="20"/>
  <c r="I446" i="20"/>
  <c r="H446" i="20"/>
  <c r="G446" i="20"/>
  <c r="F446" i="20"/>
  <c r="E446" i="20"/>
  <c r="D446" i="20"/>
  <c r="C446" i="20"/>
  <c r="AA445" i="20"/>
  <c r="Z445" i="20"/>
  <c r="Y445" i="20"/>
  <c r="X445" i="20"/>
  <c r="W445" i="20"/>
  <c r="V445" i="20"/>
  <c r="U445" i="20"/>
  <c r="T445" i="20"/>
  <c r="S445" i="20"/>
  <c r="R445" i="20"/>
  <c r="Q445" i="20"/>
  <c r="P445" i="20"/>
  <c r="O445" i="20"/>
  <c r="N445" i="20"/>
  <c r="M445" i="20"/>
  <c r="L445" i="20"/>
  <c r="K445" i="20"/>
  <c r="J445" i="20"/>
  <c r="I445" i="20"/>
  <c r="H445" i="20"/>
  <c r="G445" i="20"/>
  <c r="F445" i="20"/>
  <c r="E445" i="20"/>
  <c r="D445" i="20"/>
  <c r="C445" i="20"/>
  <c r="AA444" i="20"/>
  <c r="Z444" i="20"/>
  <c r="Y444" i="20"/>
  <c r="X444" i="20"/>
  <c r="W444" i="20"/>
  <c r="V444" i="20"/>
  <c r="U444" i="20"/>
  <c r="T444" i="20"/>
  <c r="S444" i="20"/>
  <c r="R444" i="20"/>
  <c r="Q444" i="20"/>
  <c r="P444" i="20"/>
  <c r="O444" i="20"/>
  <c r="N444" i="20"/>
  <c r="M444" i="20"/>
  <c r="L444" i="20"/>
  <c r="K444" i="20"/>
  <c r="J444" i="20"/>
  <c r="I444" i="20"/>
  <c r="H444" i="20"/>
  <c r="G444" i="20"/>
  <c r="F444" i="20"/>
  <c r="E444" i="20"/>
  <c r="D444" i="20"/>
  <c r="C444" i="20"/>
  <c r="AA443" i="20"/>
  <c r="Z443" i="20"/>
  <c r="Y443" i="20"/>
  <c r="X443" i="20"/>
  <c r="W443" i="20"/>
  <c r="V443" i="20"/>
  <c r="U443" i="20"/>
  <c r="T443" i="20"/>
  <c r="S443" i="20"/>
  <c r="R443" i="20"/>
  <c r="Q443" i="20"/>
  <c r="P443" i="20"/>
  <c r="O443" i="20"/>
  <c r="N443" i="20"/>
  <c r="M443" i="20"/>
  <c r="L443" i="20"/>
  <c r="K443" i="20"/>
  <c r="J443" i="20"/>
  <c r="I443" i="20"/>
  <c r="H443" i="20"/>
  <c r="G443" i="20"/>
  <c r="F443" i="20"/>
  <c r="E443" i="20"/>
  <c r="D443" i="20"/>
  <c r="C443" i="20"/>
  <c r="AA442" i="20"/>
  <c r="Z442" i="20"/>
  <c r="Y442" i="20"/>
  <c r="X442" i="20"/>
  <c r="W442" i="20"/>
  <c r="V442" i="20"/>
  <c r="U442" i="20"/>
  <c r="T442" i="20"/>
  <c r="S442" i="20"/>
  <c r="R442" i="20"/>
  <c r="Q442" i="20"/>
  <c r="P442" i="20"/>
  <c r="O442" i="20"/>
  <c r="N442" i="20"/>
  <c r="M442" i="20"/>
  <c r="L442" i="20"/>
  <c r="K442" i="20"/>
  <c r="J442" i="20"/>
  <c r="I442" i="20"/>
  <c r="H442" i="20"/>
  <c r="G442" i="20"/>
  <c r="F442" i="20"/>
  <c r="E442" i="20"/>
  <c r="D442" i="20"/>
  <c r="C442" i="20"/>
  <c r="AA441" i="20"/>
  <c r="Z441" i="20"/>
  <c r="Y441" i="20"/>
  <c r="X441" i="20"/>
  <c r="W441" i="20"/>
  <c r="V441" i="20"/>
  <c r="U441" i="20"/>
  <c r="T441" i="20"/>
  <c r="S441" i="20"/>
  <c r="R441" i="20"/>
  <c r="Q441" i="20"/>
  <c r="P441" i="20"/>
  <c r="O441" i="20"/>
  <c r="N441" i="20"/>
  <c r="M441" i="20"/>
  <c r="L441" i="20"/>
  <c r="K441" i="20"/>
  <c r="J441" i="20"/>
  <c r="I441" i="20"/>
  <c r="H441" i="20"/>
  <c r="G441" i="20"/>
  <c r="F441" i="20"/>
  <c r="E441" i="20"/>
  <c r="D441" i="20"/>
  <c r="C441" i="20"/>
  <c r="AA440" i="20"/>
  <c r="Z440" i="20"/>
  <c r="Y440" i="20"/>
  <c r="X440" i="20"/>
  <c r="W440" i="20"/>
  <c r="V440" i="20"/>
  <c r="U440" i="20"/>
  <c r="T440" i="20"/>
  <c r="S440" i="20"/>
  <c r="R440" i="20"/>
  <c r="Q440" i="20"/>
  <c r="P440" i="20"/>
  <c r="O440" i="20"/>
  <c r="N440" i="20"/>
  <c r="M440" i="20"/>
  <c r="L440" i="20"/>
  <c r="K440" i="20"/>
  <c r="J440" i="20"/>
  <c r="I440" i="20"/>
  <c r="H440" i="20"/>
  <c r="G440" i="20"/>
  <c r="F440" i="20"/>
  <c r="E440" i="20"/>
  <c r="D440" i="20"/>
  <c r="C440" i="20"/>
  <c r="AA439" i="20"/>
  <c r="Z439" i="20"/>
  <c r="Y439" i="20"/>
  <c r="X439" i="20"/>
  <c r="W439" i="20"/>
  <c r="V439" i="20"/>
  <c r="U439" i="20"/>
  <c r="T439" i="20"/>
  <c r="S439" i="20"/>
  <c r="R439" i="20"/>
  <c r="Q439" i="20"/>
  <c r="P439" i="20"/>
  <c r="O439" i="20"/>
  <c r="N439" i="20"/>
  <c r="M439" i="20"/>
  <c r="L439" i="20"/>
  <c r="K439" i="20"/>
  <c r="J439" i="20"/>
  <c r="I439" i="20"/>
  <c r="H439" i="20"/>
  <c r="G439" i="20"/>
  <c r="F439" i="20"/>
  <c r="E439" i="20"/>
  <c r="D439" i="20"/>
  <c r="C439" i="20"/>
  <c r="AA438" i="20"/>
  <c r="Z438" i="20"/>
  <c r="Y438" i="20"/>
  <c r="X438" i="20"/>
  <c r="W438" i="20"/>
  <c r="V438" i="20"/>
  <c r="U438" i="20"/>
  <c r="T438" i="20"/>
  <c r="S438" i="20"/>
  <c r="R438" i="20"/>
  <c r="Q438" i="20"/>
  <c r="P438" i="20"/>
  <c r="O438" i="20"/>
  <c r="N438" i="20"/>
  <c r="M438" i="20"/>
  <c r="L438" i="20"/>
  <c r="K438" i="20"/>
  <c r="J438" i="20"/>
  <c r="I438" i="20"/>
  <c r="H438" i="20"/>
  <c r="G438" i="20"/>
  <c r="F438" i="20"/>
  <c r="E438" i="20"/>
  <c r="D438" i="20"/>
  <c r="C438" i="20"/>
  <c r="AA437" i="20"/>
  <c r="Z437" i="20"/>
  <c r="Y437" i="20"/>
  <c r="X437" i="20"/>
  <c r="W437" i="20"/>
  <c r="V437" i="20"/>
  <c r="U437" i="20"/>
  <c r="T437" i="20"/>
  <c r="S437" i="20"/>
  <c r="R437" i="20"/>
  <c r="Q437" i="20"/>
  <c r="P437" i="20"/>
  <c r="O437" i="20"/>
  <c r="N437" i="20"/>
  <c r="M437" i="20"/>
  <c r="L437" i="20"/>
  <c r="K437" i="20"/>
  <c r="J437" i="20"/>
  <c r="I437" i="20"/>
  <c r="H437" i="20"/>
  <c r="G437" i="20"/>
  <c r="F437" i="20"/>
  <c r="E437" i="20"/>
  <c r="D437" i="20"/>
  <c r="C437" i="20"/>
  <c r="AA436" i="20"/>
  <c r="Z436" i="20"/>
  <c r="Y436" i="20"/>
  <c r="X436" i="20"/>
  <c r="W436" i="20"/>
  <c r="V436" i="20"/>
  <c r="U436" i="20"/>
  <c r="T436" i="20"/>
  <c r="S436" i="20"/>
  <c r="R436" i="20"/>
  <c r="Q436" i="20"/>
  <c r="P436" i="20"/>
  <c r="O436" i="20"/>
  <c r="N436" i="20"/>
  <c r="M436" i="20"/>
  <c r="L436" i="20"/>
  <c r="K436" i="20"/>
  <c r="J436" i="20"/>
  <c r="I436" i="20"/>
  <c r="H436" i="20"/>
  <c r="G436" i="20"/>
  <c r="F436" i="20"/>
  <c r="E436" i="20"/>
  <c r="D436" i="20"/>
  <c r="C436" i="20"/>
  <c r="AA435" i="20"/>
  <c r="Z435" i="20"/>
  <c r="Y435" i="20"/>
  <c r="X435" i="20"/>
  <c r="W435" i="20"/>
  <c r="V435" i="20"/>
  <c r="U435" i="20"/>
  <c r="T435" i="20"/>
  <c r="S435" i="20"/>
  <c r="R435" i="20"/>
  <c r="Q435" i="20"/>
  <c r="P435" i="20"/>
  <c r="O435" i="20"/>
  <c r="N435" i="20"/>
  <c r="M435" i="20"/>
  <c r="L435" i="20"/>
  <c r="K435" i="20"/>
  <c r="J435" i="20"/>
  <c r="I435" i="20"/>
  <c r="H435" i="20"/>
  <c r="G435" i="20"/>
  <c r="F435" i="20"/>
  <c r="E435" i="20"/>
  <c r="D435" i="20"/>
  <c r="C435" i="20"/>
  <c r="AA434" i="20"/>
  <c r="Z434" i="20"/>
  <c r="Y434" i="20"/>
  <c r="X434" i="20"/>
  <c r="W434" i="20"/>
  <c r="V434" i="20"/>
  <c r="U434" i="20"/>
  <c r="T434" i="20"/>
  <c r="S434" i="20"/>
  <c r="R434" i="20"/>
  <c r="Q434" i="20"/>
  <c r="P434" i="20"/>
  <c r="O434" i="20"/>
  <c r="N434" i="20"/>
  <c r="M434" i="20"/>
  <c r="L434" i="20"/>
  <c r="K434" i="20"/>
  <c r="J434" i="20"/>
  <c r="I434" i="20"/>
  <c r="H434" i="20"/>
  <c r="G434" i="20"/>
  <c r="F434" i="20"/>
  <c r="E434" i="20"/>
  <c r="D434" i="20"/>
  <c r="C434" i="20"/>
  <c r="AA433" i="20"/>
  <c r="Z433" i="20"/>
  <c r="Y433" i="20"/>
  <c r="X433" i="20"/>
  <c r="W433" i="20"/>
  <c r="V433" i="20"/>
  <c r="U433" i="20"/>
  <c r="T433" i="20"/>
  <c r="S433" i="20"/>
  <c r="R433" i="20"/>
  <c r="Q433" i="20"/>
  <c r="P433" i="20"/>
  <c r="O433" i="20"/>
  <c r="N433" i="20"/>
  <c r="M433" i="20"/>
  <c r="L433" i="20"/>
  <c r="K433" i="20"/>
  <c r="J433" i="20"/>
  <c r="I433" i="20"/>
  <c r="H433" i="20"/>
  <c r="G433" i="20"/>
  <c r="F433" i="20"/>
  <c r="E433" i="20"/>
  <c r="D433" i="20"/>
  <c r="C433" i="20"/>
  <c r="AA432" i="20"/>
  <c r="Z432" i="20"/>
  <c r="Y432" i="20"/>
  <c r="X432" i="20"/>
  <c r="W432" i="20"/>
  <c r="V432" i="20"/>
  <c r="U432" i="20"/>
  <c r="T432" i="20"/>
  <c r="S432" i="20"/>
  <c r="R432" i="20"/>
  <c r="Q432" i="20"/>
  <c r="P432" i="20"/>
  <c r="O432" i="20"/>
  <c r="N432" i="20"/>
  <c r="M432" i="20"/>
  <c r="L432" i="20"/>
  <c r="K432" i="20"/>
  <c r="J432" i="20"/>
  <c r="I432" i="20"/>
  <c r="H432" i="20"/>
  <c r="G432" i="20"/>
  <c r="F432" i="20"/>
  <c r="E432" i="20"/>
  <c r="D432" i="20"/>
  <c r="C432" i="20"/>
  <c r="AA431" i="20"/>
  <c r="Z431" i="20"/>
  <c r="Y431" i="20"/>
  <c r="X431" i="20"/>
  <c r="W431" i="20"/>
  <c r="V431" i="20"/>
  <c r="U431" i="20"/>
  <c r="T431" i="20"/>
  <c r="S431" i="20"/>
  <c r="R431" i="20"/>
  <c r="Q431" i="20"/>
  <c r="P431" i="20"/>
  <c r="O431" i="20"/>
  <c r="N431" i="20"/>
  <c r="M431" i="20"/>
  <c r="L431" i="20"/>
  <c r="K431" i="20"/>
  <c r="J431" i="20"/>
  <c r="I431" i="20"/>
  <c r="H431" i="20"/>
  <c r="G431" i="20"/>
  <c r="F431" i="20"/>
  <c r="E431" i="20"/>
  <c r="D431" i="20"/>
  <c r="C431" i="20"/>
  <c r="AA430" i="20"/>
  <c r="Z430" i="20"/>
  <c r="Y430" i="20"/>
  <c r="X430" i="20"/>
  <c r="W430" i="20"/>
  <c r="V430" i="20"/>
  <c r="U430" i="20"/>
  <c r="T430" i="20"/>
  <c r="S430" i="20"/>
  <c r="R430" i="20"/>
  <c r="Q430" i="20"/>
  <c r="P430" i="20"/>
  <c r="O430" i="20"/>
  <c r="N430" i="20"/>
  <c r="M430" i="20"/>
  <c r="L430" i="20"/>
  <c r="K430" i="20"/>
  <c r="J430" i="20"/>
  <c r="I430" i="20"/>
  <c r="H430" i="20"/>
  <c r="G430" i="20"/>
  <c r="F430" i="20"/>
  <c r="E430" i="20"/>
  <c r="D430" i="20"/>
  <c r="C430" i="20"/>
  <c r="AA429" i="20"/>
  <c r="Z429" i="20"/>
  <c r="Y429" i="20"/>
  <c r="X429" i="20"/>
  <c r="W429" i="20"/>
  <c r="V429" i="20"/>
  <c r="U429" i="20"/>
  <c r="T429" i="20"/>
  <c r="S429" i="20"/>
  <c r="R429" i="20"/>
  <c r="Q429" i="20"/>
  <c r="P429" i="20"/>
  <c r="O429" i="20"/>
  <c r="N429" i="20"/>
  <c r="M429" i="20"/>
  <c r="L429" i="20"/>
  <c r="K429" i="20"/>
  <c r="J429" i="20"/>
  <c r="I429" i="20"/>
  <c r="H429" i="20"/>
  <c r="G429" i="20"/>
  <c r="F429" i="20"/>
  <c r="E429" i="20"/>
  <c r="D429" i="20"/>
  <c r="C429" i="20"/>
  <c r="AA428" i="20"/>
  <c r="Z428" i="20"/>
  <c r="Y428" i="20"/>
  <c r="X428" i="20"/>
  <c r="W428" i="20"/>
  <c r="V428" i="20"/>
  <c r="U428" i="20"/>
  <c r="T428" i="20"/>
  <c r="S428" i="20"/>
  <c r="R428" i="20"/>
  <c r="Q428" i="20"/>
  <c r="P428" i="20"/>
  <c r="O428" i="20"/>
  <c r="N428" i="20"/>
  <c r="M428" i="20"/>
  <c r="L428" i="20"/>
  <c r="K428" i="20"/>
  <c r="J428" i="20"/>
  <c r="I428" i="20"/>
  <c r="H428" i="20"/>
  <c r="G428" i="20"/>
  <c r="F428" i="20"/>
  <c r="E428" i="20"/>
  <c r="D428" i="20"/>
  <c r="C428" i="20"/>
  <c r="AA427" i="20"/>
  <c r="Z427" i="20"/>
  <c r="Y427" i="20"/>
  <c r="X427" i="20"/>
  <c r="W427" i="20"/>
  <c r="V427" i="20"/>
  <c r="U427" i="20"/>
  <c r="T427" i="20"/>
  <c r="S427" i="20"/>
  <c r="R427" i="20"/>
  <c r="Q427" i="20"/>
  <c r="P427" i="20"/>
  <c r="O427" i="20"/>
  <c r="N427" i="20"/>
  <c r="M427" i="20"/>
  <c r="L427" i="20"/>
  <c r="K427" i="20"/>
  <c r="J427" i="20"/>
  <c r="I427" i="20"/>
  <c r="H427" i="20"/>
  <c r="G427" i="20"/>
  <c r="F427" i="20"/>
  <c r="E427" i="20"/>
  <c r="D427" i="20"/>
  <c r="C427" i="20"/>
  <c r="AA426" i="20"/>
  <c r="Z426" i="20"/>
  <c r="Y426" i="20"/>
  <c r="X426" i="20"/>
  <c r="W426" i="20"/>
  <c r="V426" i="20"/>
  <c r="U426" i="20"/>
  <c r="T426" i="20"/>
  <c r="S426" i="20"/>
  <c r="R426" i="20"/>
  <c r="Q426" i="20"/>
  <c r="P426" i="20"/>
  <c r="O426" i="20"/>
  <c r="N426" i="20"/>
  <c r="M426" i="20"/>
  <c r="L426" i="20"/>
  <c r="K426" i="20"/>
  <c r="J426" i="20"/>
  <c r="I426" i="20"/>
  <c r="H426" i="20"/>
  <c r="G426" i="20"/>
  <c r="F426" i="20"/>
  <c r="E426" i="20"/>
  <c r="D426" i="20"/>
  <c r="C426" i="20"/>
  <c r="AA425" i="20"/>
  <c r="Z425" i="20"/>
  <c r="Y425" i="20"/>
  <c r="X425" i="20"/>
  <c r="W425" i="20"/>
  <c r="V425" i="20"/>
  <c r="U425" i="20"/>
  <c r="T425" i="20"/>
  <c r="S425" i="20"/>
  <c r="R425" i="20"/>
  <c r="Q425" i="20"/>
  <c r="P425" i="20"/>
  <c r="O425" i="20"/>
  <c r="N425" i="20"/>
  <c r="M425" i="20"/>
  <c r="L425" i="20"/>
  <c r="K425" i="20"/>
  <c r="J425" i="20"/>
  <c r="I425" i="20"/>
  <c r="H425" i="20"/>
  <c r="G425" i="20"/>
  <c r="F425" i="20"/>
  <c r="E425" i="20"/>
  <c r="D425" i="20"/>
  <c r="C425" i="20"/>
  <c r="AA424" i="20"/>
  <c r="Z424" i="20"/>
  <c r="Y424" i="20"/>
  <c r="X424" i="20"/>
  <c r="W424" i="20"/>
  <c r="V424" i="20"/>
  <c r="U424" i="20"/>
  <c r="T424" i="20"/>
  <c r="S424" i="20"/>
  <c r="R424" i="20"/>
  <c r="Q424" i="20"/>
  <c r="P424" i="20"/>
  <c r="O424" i="20"/>
  <c r="N424" i="20"/>
  <c r="M424" i="20"/>
  <c r="L424" i="20"/>
  <c r="K424" i="20"/>
  <c r="J424" i="20"/>
  <c r="I424" i="20"/>
  <c r="H424" i="20"/>
  <c r="G424" i="20"/>
  <c r="F424" i="20"/>
  <c r="E424" i="20"/>
  <c r="D424" i="20"/>
  <c r="C424" i="20"/>
  <c r="AA423" i="20"/>
  <c r="Z423" i="20"/>
  <c r="Y423" i="20"/>
  <c r="X423" i="20"/>
  <c r="W423" i="20"/>
  <c r="V423" i="20"/>
  <c r="U423" i="20"/>
  <c r="T423" i="20"/>
  <c r="S423" i="20"/>
  <c r="R423" i="20"/>
  <c r="Q423" i="20"/>
  <c r="P423" i="20"/>
  <c r="O423" i="20"/>
  <c r="N423" i="20"/>
  <c r="M423" i="20"/>
  <c r="L423" i="20"/>
  <c r="K423" i="20"/>
  <c r="J423" i="20"/>
  <c r="I423" i="20"/>
  <c r="H423" i="20"/>
  <c r="G423" i="20"/>
  <c r="F423" i="20"/>
  <c r="E423" i="20"/>
  <c r="D423" i="20"/>
  <c r="C423" i="20"/>
  <c r="AA422" i="20"/>
  <c r="Z422" i="20"/>
  <c r="Y422" i="20"/>
  <c r="X422" i="20"/>
  <c r="W422" i="20"/>
  <c r="V422" i="20"/>
  <c r="U422" i="20"/>
  <c r="T422" i="20"/>
  <c r="S422" i="20"/>
  <c r="R422" i="20"/>
  <c r="Q422" i="20"/>
  <c r="P422" i="20"/>
  <c r="O422" i="20"/>
  <c r="N422" i="20"/>
  <c r="M422" i="20"/>
  <c r="L422" i="20"/>
  <c r="K422" i="20"/>
  <c r="J422" i="20"/>
  <c r="I422" i="20"/>
  <c r="H422" i="20"/>
  <c r="G422" i="20"/>
  <c r="F422" i="20"/>
  <c r="E422" i="20"/>
  <c r="D422" i="20"/>
  <c r="C422" i="20"/>
  <c r="D347" i="20" l="1"/>
  <c r="B454" i="20" l="1"/>
  <c r="B453" i="20"/>
  <c r="B452" i="20"/>
  <c r="B451" i="20"/>
  <c r="B450" i="20"/>
  <c r="B449" i="20"/>
  <c r="B448" i="20"/>
  <c r="B447" i="20"/>
  <c r="B446" i="20"/>
  <c r="B445" i="20"/>
  <c r="B444" i="20"/>
  <c r="B443" i="20"/>
  <c r="B442" i="20"/>
  <c r="B441" i="20"/>
  <c r="B440" i="20"/>
  <c r="B439" i="20"/>
  <c r="B438" i="20"/>
  <c r="B437" i="20"/>
  <c r="B436" i="20"/>
  <c r="B435" i="20"/>
  <c r="B434" i="20"/>
  <c r="B433" i="20"/>
  <c r="B432" i="20"/>
  <c r="B431" i="20"/>
  <c r="B430" i="20"/>
  <c r="B429" i="20"/>
  <c r="B428" i="20"/>
  <c r="B427" i="20"/>
  <c r="B426" i="20"/>
  <c r="B425" i="20"/>
  <c r="B424" i="20"/>
  <c r="B423" i="20"/>
  <c r="B422" i="20"/>
  <c r="H165" i="20" l="1"/>
  <c r="I165" i="20"/>
  <c r="J165" i="20"/>
  <c r="K165" i="20"/>
  <c r="L165" i="20"/>
  <c r="M165" i="20"/>
  <c r="N165" i="20"/>
  <c r="O165" i="20"/>
  <c r="P165" i="20"/>
  <c r="Q165" i="20"/>
  <c r="R165" i="20"/>
  <c r="S165" i="20"/>
  <c r="T165" i="20"/>
  <c r="U165" i="20"/>
  <c r="V165" i="20"/>
  <c r="W165" i="20"/>
  <c r="X165" i="20"/>
  <c r="Y165" i="20"/>
  <c r="Z165" i="20"/>
  <c r="C241" i="20"/>
  <c r="D241" i="20"/>
  <c r="E241" i="20"/>
  <c r="F241" i="20"/>
  <c r="G241" i="20"/>
  <c r="H241" i="20"/>
  <c r="I241" i="20"/>
  <c r="J241" i="20"/>
  <c r="K241" i="20"/>
  <c r="L241" i="20"/>
  <c r="M241" i="20"/>
  <c r="N241" i="20"/>
  <c r="O241" i="20"/>
  <c r="P241" i="20"/>
  <c r="Q241" i="20"/>
  <c r="R241" i="20"/>
  <c r="S241" i="20"/>
  <c r="T241" i="20"/>
  <c r="U241" i="20"/>
  <c r="V241" i="20"/>
  <c r="W241" i="20"/>
  <c r="X241" i="20"/>
  <c r="Y241" i="20"/>
  <c r="Z241" i="20"/>
  <c r="AA241" i="20"/>
  <c r="B241" i="20"/>
  <c r="B251" i="20"/>
  <c r="AA317" i="20"/>
  <c r="AA327" i="20"/>
  <c r="AA332" i="20"/>
  <c r="AA336" i="20"/>
  <c r="I317" i="20"/>
  <c r="J317" i="20"/>
  <c r="K317" i="20"/>
  <c r="L317" i="20"/>
  <c r="M317" i="20"/>
  <c r="N317" i="20"/>
  <c r="O317" i="20"/>
  <c r="P317" i="20"/>
  <c r="Q317" i="20"/>
  <c r="R317" i="20"/>
  <c r="S317" i="20"/>
  <c r="T317" i="20"/>
  <c r="U317" i="20"/>
  <c r="V317" i="20"/>
  <c r="W317" i="20"/>
  <c r="X317" i="20"/>
  <c r="Y317" i="20"/>
  <c r="Z317" i="20"/>
  <c r="D374" i="20"/>
  <c r="I336" i="20"/>
  <c r="J336" i="20"/>
  <c r="K336" i="20"/>
  <c r="L336" i="20"/>
  <c r="M336" i="20"/>
  <c r="N336" i="20"/>
  <c r="O336" i="20"/>
  <c r="P336" i="20"/>
  <c r="Q336" i="20"/>
  <c r="R336" i="20"/>
  <c r="S336" i="20"/>
  <c r="T336" i="20"/>
  <c r="U336" i="20"/>
  <c r="V336" i="20"/>
  <c r="W336" i="20"/>
  <c r="X336" i="20"/>
  <c r="Y336" i="20"/>
  <c r="Z336" i="20"/>
  <c r="D370" i="20"/>
  <c r="I332" i="20"/>
  <c r="J332" i="20"/>
  <c r="K332" i="20"/>
  <c r="L332" i="20"/>
  <c r="M332" i="20"/>
  <c r="N332" i="20"/>
  <c r="O332" i="20"/>
  <c r="P332" i="20"/>
  <c r="Q332" i="20"/>
  <c r="R332" i="20"/>
  <c r="S332" i="20"/>
  <c r="T332" i="20"/>
  <c r="U332" i="20"/>
  <c r="V332" i="20"/>
  <c r="W332" i="20"/>
  <c r="X332" i="20"/>
  <c r="Y332" i="20"/>
  <c r="Z332" i="20"/>
  <c r="I327" i="20"/>
  <c r="J327" i="20"/>
  <c r="K327" i="20"/>
  <c r="L327" i="20"/>
  <c r="M327" i="20"/>
  <c r="N327" i="20"/>
  <c r="O327" i="20"/>
  <c r="P327" i="20"/>
  <c r="Q327" i="20"/>
  <c r="R327" i="20"/>
  <c r="S327" i="20"/>
  <c r="T327" i="20"/>
  <c r="U327" i="20"/>
  <c r="V327" i="20"/>
  <c r="W327" i="20"/>
  <c r="X327" i="20"/>
  <c r="Y327" i="20"/>
  <c r="Z327" i="20"/>
  <c r="I309" i="20"/>
  <c r="J309" i="20"/>
  <c r="K309" i="20"/>
  <c r="L309" i="20"/>
  <c r="M309" i="20"/>
  <c r="N309" i="20"/>
  <c r="O309" i="20"/>
  <c r="P309" i="20"/>
  <c r="Q309" i="20"/>
  <c r="R309" i="20"/>
  <c r="S309" i="20"/>
  <c r="T309" i="20"/>
  <c r="U309" i="20"/>
  <c r="V309" i="20"/>
  <c r="W309" i="20"/>
  <c r="X309" i="20"/>
  <c r="Y309" i="20"/>
  <c r="Z309" i="20"/>
  <c r="AA309" i="20"/>
  <c r="AA233" i="20"/>
  <c r="Z233" i="20"/>
  <c r="Y233" i="20"/>
  <c r="X233" i="20"/>
  <c r="W233" i="20"/>
  <c r="V233" i="20"/>
  <c r="U233" i="20"/>
  <c r="T233" i="20"/>
  <c r="S233" i="20"/>
  <c r="R233" i="20"/>
  <c r="Q233" i="20"/>
  <c r="P233" i="20"/>
  <c r="O233" i="20"/>
  <c r="N233" i="20"/>
  <c r="M233" i="20"/>
  <c r="L233" i="20"/>
  <c r="K233" i="20"/>
  <c r="J233" i="20"/>
  <c r="I233" i="20"/>
  <c r="H233" i="20"/>
  <c r="G233" i="20"/>
  <c r="F233" i="20"/>
  <c r="E233" i="20"/>
  <c r="D233" i="20"/>
  <c r="C233" i="20"/>
  <c r="AA251" i="20"/>
  <c r="Z251" i="20"/>
  <c r="Y251" i="20"/>
  <c r="X251" i="20"/>
  <c r="W251" i="20"/>
  <c r="V251" i="20"/>
  <c r="U251" i="20"/>
  <c r="T251" i="20"/>
  <c r="S251" i="20"/>
  <c r="R251" i="20"/>
  <c r="Q251" i="20"/>
  <c r="P251" i="20"/>
  <c r="O251" i="20"/>
  <c r="N251" i="20"/>
  <c r="M251" i="20"/>
  <c r="L251" i="20"/>
  <c r="K251" i="20"/>
  <c r="J251" i="20"/>
  <c r="I251" i="20"/>
  <c r="H251" i="20"/>
  <c r="G251" i="20"/>
  <c r="F251" i="20"/>
  <c r="E251" i="20"/>
  <c r="D251" i="20"/>
  <c r="C251" i="20"/>
  <c r="AA256" i="20"/>
  <c r="Z256" i="20"/>
  <c r="Y256" i="20"/>
  <c r="X256" i="20"/>
  <c r="W256" i="20"/>
  <c r="V256" i="20"/>
  <c r="U256" i="20"/>
  <c r="T256" i="20"/>
  <c r="S256" i="20"/>
  <c r="R256" i="20"/>
  <c r="Q256" i="20"/>
  <c r="P256" i="20"/>
  <c r="O256" i="20"/>
  <c r="N256" i="20"/>
  <c r="M256" i="20"/>
  <c r="L256" i="20"/>
  <c r="K256" i="20"/>
  <c r="J256" i="20"/>
  <c r="I256" i="20"/>
  <c r="H256" i="20"/>
  <c r="G256" i="20"/>
  <c r="F256" i="20"/>
  <c r="E256" i="20"/>
  <c r="D256" i="20"/>
  <c r="C256" i="20"/>
  <c r="C260" i="20"/>
  <c r="D260" i="20"/>
  <c r="E260" i="20"/>
  <c r="F260" i="20"/>
  <c r="G260" i="20"/>
  <c r="H260" i="20"/>
  <c r="I260" i="20"/>
  <c r="J260" i="20"/>
  <c r="K260" i="20"/>
  <c r="L260" i="20"/>
  <c r="M260" i="20"/>
  <c r="N260" i="20"/>
  <c r="O260" i="20"/>
  <c r="P260" i="20"/>
  <c r="Q260" i="20"/>
  <c r="R260" i="20"/>
  <c r="S260" i="20"/>
  <c r="T260" i="20"/>
  <c r="U260" i="20"/>
  <c r="V260" i="20"/>
  <c r="W260" i="20"/>
  <c r="X260" i="20"/>
  <c r="Y260" i="20"/>
  <c r="Z260" i="20"/>
  <c r="AA260" i="20"/>
  <c r="B260" i="20"/>
  <c r="B256" i="20"/>
  <c r="B233" i="20"/>
  <c r="H157" i="20"/>
  <c r="I157" i="20"/>
  <c r="J157" i="20"/>
  <c r="K157" i="20"/>
  <c r="L157" i="20"/>
  <c r="M157" i="20"/>
  <c r="N157" i="20"/>
  <c r="O157" i="20"/>
  <c r="P157" i="20"/>
  <c r="Q157" i="20"/>
  <c r="R157" i="20"/>
  <c r="S157" i="20"/>
  <c r="T157" i="20"/>
  <c r="U157" i="20"/>
  <c r="V157" i="20"/>
  <c r="W157" i="20"/>
  <c r="X157" i="20"/>
  <c r="Y157" i="20"/>
  <c r="Z157" i="20"/>
  <c r="AA157" i="20"/>
  <c r="AA165" i="20"/>
  <c r="H175" i="20"/>
  <c r="I175" i="20"/>
  <c r="J175" i="20"/>
  <c r="K175" i="20"/>
  <c r="L175" i="20"/>
  <c r="M175" i="20"/>
  <c r="N175" i="20"/>
  <c r="O175" i="20"/>
  <c r="P175" i="20"/>
  <c r="Q175" i="20"/>
  <c r="R175" i="20"/>
  <c r="S175" i="20"/>
  <c r="T175" i="20"/>
  <c r="U175" i="20"/>
  <c r="V175" i="20"/>
  <c r="W175" i="20"/>
  <c r="X175" i="20"/>
  <c r="Y175" i="20"/>
  <c r="Z175" i="20"/>
  <c r="AA175" i="20"/>
  <c r="L180" i="20"/>
  <c r="M180" i="20"/>
  <c r="N180" i="20"/>
  <c r="O180" i="20"/>
  <c r="P180" i="20"/>
  <c r="Q180" i="20"/>
  <c r="R180" i="20"/>
  <c r="S180" i="20"/>
  <c r="T180" i="20"/>
  <c r="U180" i="20"/>
  <c r="V180" i="20"/>
  <c r="W180" i="20"/>
  <c r="X180" i="20"/>
  <c r="Y180" i="20"/>
  <c r="Z180" i="20"/>
  <c r="AA180" i="20"/>
  <c r="H184" i="20"/>
  <c r="I184" i="20"/>
  <c r="J184" i="20"/>
  <c r="K184" i="20"/>
  <c r="L184" i="20"/>
  <c r="M184" i="20"/>
  <c r="N184" i="20"/>
  <c r="O184" i="20"/>
  <c r="P184" i="20"/>
  <c r="Q184" i="20"/>
  <c r="R184" i="20"/>
  <c r="S184" i="20"/>
  <c r="T184" i="20"/>
  <c r="U184" i="20"/>
  <c r="V184" i="20"/>
  <c r="W184" i="20"/>
  <c r="X184" i="20"/>
  <c r="Y184" i="20"/>
  <c r="Z184" i="20"/>
  <c r="AA184" i="20"/>
  <c r="AA108" i="20"/>
  <c r="Z108" i="20"/>
  <c r="Y108" i="20"/>
  <c r="X108" i="20"/>
  <c r="W108" i="20"/>
  <c r="V108" i="20"/>
  <c r="U108" i="20"/>
  <c r="T108" i="20"/>
  <c r="S108" i="20"/>
  <c r="R108" i="20"/>
  <c r="Q108" i="20"/>
  <c r="P108" i="20"/>
  <c r="O108" i="20"/>
  <c r="N108" i="20"/>
  <c r="M108" i="20"/>
  <c r="L108" i="20"/>
  <c r="K108" i="20"/>
  <c r="J108" i="20"/>
  <c r="I108" i="20"/>
  <c r="H108" i="20"/>
  <c r="G108" i="20"/>
  <c r="F108" i="20"/>
  <c r="E108" i="20"/>
  <c r="D108" i="20"/>
  <c r="C108" i="20"/>
  <c r="AA104" i="20"/>
  <c r="Z104" i="20"/>
  <c r="Y104" i="20"/>
  <c r="X104" i="20"/>
  <c r="W104" i="20"/>
  <c r="V104" i="20"/>
  <c r="U104" i="20"/>
  <c r="T104" i="20"/>
  <c r="S104" i="20"/>
  <c r="R104" i="20"/>
  <c r="Q104" i="20"/>
  <c r="P104" i="20"/>
  <c r="O104" i="20"/>
  <c r="N104" i="20"/>
  <c r="M104" i="20"/>
  <c r="L104" i="20"/>
  <c r="K104" i="20"/>
  <c r="J104" i="20"/>
  <c r="I104" i="20"/>
  <c r="H104" i="20"/>
  <c r="G104" i="20"/>
  <c r="F104" i="20"/>
  <c r="E104" i="20"/>
  <c r="D104" i="20"/>
  <c r="C104" i="20"/>
  <c r="AA99" i="20"/>
  <c r="Z99" i="20"/>
  <c r="Y99" i="20"/>
  <c r="X99" i="20"/>
  <c r="W99" i="20"/>
  <c r="V99" i="20"/>
  <c r="U99" i="20"/>
  <c r="T99" i="20"/>
  <c r="S99" i="20"/>
  <c r="R99" i="20"/>
  <c r="Q99" i="20"/>
  <c r="P99" i="20"/>
  <c r="O99" i="20"/>
  <c r="N99" i="20"/>
  <c r="M99" i="20"/>
  <c r="L99" i="20"/>
  <c r="K99" i="20"/>
  <c r="J99" i="20"/>
  <c r="I99" i="20"/>
  <c r="H99" i="20"/>
  <c r="G99" i="20"/>
  <c r="F99" i="20"/>
  <c r="E99" i="20"/>
  <c r="D99" i="20"/>
  <c r="C99" i="20"/>
  <c r="AA89" i="20"/>
  <c r="Z89" i="20"/>
  <c r="Y89" i="20"/>
  <c r="X89" i="20"/>
  <c r="W89" i="20"/>
  <c r="V89" i="20"/>
  <c r="U89" i="20"/>
  <c r="T89" i="20"/>
  <c r="S89" i="20"/>
  <c r="R89" i="20"/>
  <c r="Q89" i="20"/>
  <c r="P89" i="20"/>
  <c r="O89" i="20"/>
  <c r="N89" i="20"/>
  <c r="M89" i="20"/>
  <c r="L89" i="20"/>
  <c r="K89" i="20"/>
  <c r="J89" i="20"/>
  <c r="I89" i="20"/>
  <c r="H89" i="20"/>
  <c r="G89" i="20"/>
  <c r="F89" i="20"/>
  <c r="E89" i="20"/>
  <c r="D89" i="20"/>
  <c r="C89" i="20"/>
  <c r="AA81" i="20"/>
  <c r="Z81" i="20"/>
  <c r="Y81" i="20"/>
  <c r="X81" i="20"/>
  <c r="W81" i="20"/>
  <c r="V81" i="20"/>
  <c r="U81" i="20"/>
  <c r="T81" i="20"/>
  <c r="S81" i="20"/>
  <c r="R81" i="20"/>
  <c r="Q81" i="20"/>
  <c r="P81" i="20"/>
  <c r="O81" i="20"/>
  <c r="N81" i="20"/>
  <c r="M81" i="20"/>
  <c r="L81" i="20"/>
  <c r="K81" i="20"/>
  <c r="J81" i="20"/>
  <c r="I81" i="20"/>
  <c r="H81" i="20"/>
  <c r="G81" i="20"/>
  <c r="F81" i="20"/>
  <c r="E81" i="20"/>
  <c r="D81" i="20"/>
  <c r="C81" i="20"/>
  <c r="B89" i="20"/>
  <c r="B99" i="20"/>
  <c r="B104" i="20"/>
  <c r="B108" i="20"/>
  <c r="B81" i="20"/>
  <c r="O232" i="20" l="1"/>
  <c r="O298" i="20" s="1"/>
  <c r="S308" i="20"/>
  <c r="S370" i="20" s="1"/>
  <c r="L80" i="20"/>
  <c r="L127" i="20" s="1"/>
  <c r="X80" i="20"/>
  <c r="X127" i="20" s="1"/>
  <c r="U156" i="20"/>
  <c r="U203" i="20" s="1"/>
  <c r="I156" i="20"/>
  <c r="I213" i="20" s="1"/>
  <c r="D232" i="20"/>
  <c r="D294" i="20" s="1"/>
  <c r="P232" i="20"/>
  <c r="R308" i="20"/>
  <c r="R365" i="20" s="1"/>
  <c r="F374" i="20"/>
  <c r="M80" i="20"/>
  <c r="M142" i="20" s="1"/>
  <c r="T156" i="20"/>
  <c r="T195" i="20" s="1"/>
  <c r="H156" i="20"/>
  <c r="H195" i="20" s="1"/>
  <c r="E232" i="20"/>
  <c r="Q232" i="20"/>
  <c r="Q294" i="20" s="1"/>
  <c r="Q308" i="20"/>
  <c r="Q370" i="20" s="1"/>
  <c r="E374" i="20"/>
  <c r="J156" i="20"/>
  <c r="J218" i="20" s="1"/>
  <c r="N80" i="20"/>
  <c r="N146" i="20" s="1"/>
  <c r="S156" i="20"/>
  <c r="S195" i="20" s="1"/>
  <c r="G213" i="20"/>
  <c r="F232" i="20"/>
  <c r="F271" i="20" s="1"/>
  <c r="R232" i="20"/>
  <c r="R289" i="20" s="1"/>
  <c r="P308" i="20"/>
  <c r="P365" i="20" s="1"/>
  <c r="K80" i="20"/>
  <c r="K127" i="20" s="1"/>
  <c r="V156" i="20"/>
  <c r="C232" i="20"/>
  <c r="C271" i="20" s="1"/>
  <c r="AA232" i="20"/>
  <c r="AA298" i="20" s="1"/>
  <c r="Z80" i="20"/>
  <c r="Z127" i="20" s="1"/>
  <c r="C80" i="20"/>
  <c r="C119" i="20" s="1"/>
  <c r="O80" i="20"/>
  <c r="O127" i="20" s="1"/>
  <c r="AA80" i="20"/>
  <c r="AA127" i="20" s="1"/>
  <c r="G218" i="20"/>
  <c r="R156" i="20"/>
  <c r="R218" i="20" s="1"/>
  <c r="F213" i="20"/>
  <c r="G232" i="20"/>
  <c r="S232" i="20"/>
  <c r="S289" i="20" s="1"/>
  <c r="AA308" i="20"/>
  <c r="AA370" i="20" s="1"/>
  <c r="O308" i="20"/>
  <c r="O370" i="20" s="1"/>
  <c r="G222" i="20"/>
  <c r="F218" i="20"/>
  <c r="Q156" i="20"/>
  <c r="Q218" i="20" s="1"/>
  <c r="E222" i="20"/>
  <c r="H232" i="20"/>
  <c r="H298" i="20" s="1"/>
  <c r="T232" i="20"/>
  <c r="T279" i="20" s="1"/>
  <c r="Z308" i="20"/>
  <c r="Z347" i="20" s="1"/>
  <c r="N308" i="20"/>
  <c r="N365" i="20" s="1"/>
  <c r="Y80" i="20"/>
  <c r="Y142" i="20" s="1"/>
  <c r="P80" i="20"/>
  <c r="P127" i="20" s="1"/>
  <c r="F222" i="20"/>
  <c r="P156" i="20"/>
  <c r="P222" i="20" s="1"/>
  <c r="B232" i="20"/>
  <c r="B294" i="20" s="1"/>
  <c r="I232" i="20"/>
  <c r="I279" i="20" s="1"/>
  <c r="U232" i="20"/>
  <c r="U294" i="20" s="1"/>
  <c r="Y308" i="20"/>
  <c r="Y370" i="20" s="1"/>
  <c r="M308" i="20"/>
  <c r="M355" i="20" s="1"/>
  <c r="G203" i="20"/>
  <c r="E80" i="20"/>
  <c r="E137" i="20" s="1"/>
  <c r="R80" i="20"/>
  <c r="R142" i="20" s="1"/>
  <c r="AA156" i="20"/>
  <c r="AA218" i="20" s="1"/>
  <c r="O156" i="20"/>
  <c r="O218" i="20" s="1"/>
  <c r="E298" i="20"/>
  <c r="J232" i="20"/>
  <c r="J298" i="20" s="1"/>
  <c r="V232" i="20"/>
  <c r="V289" i="20" s="1"/>
  <c r="X308" i="20"/>
  <c r="X374" i="20" s="1"/>
  <c r="L308" i="20"/>
  <c r="L365" i="20" s="1"/>
  <c r="F203" i="20"/>
  <c r="W80" i="20"/>
  <c r="W127" i="20" s="1"/>
  <c r="G365" i="20"/>
  <c r="Q80" i="20"/>
  <c r="Q146" i="20" s="1"/>
  <c r="G80" i="20"/>
  <c r="G127" i="20" s="1"/>
  <c r="S80" i="20"/>
  <c r="S127" i="20" s="1"/>
  <c r="Z156" i="20"/>
  <c r="Z218" i="20" s="1"/>
  <c r="N156" i="20"/>
  <c r="N213" i="20" s="1"/>
  <c r="K232" i="20"/>
  <c r="K271" i="20" s="1"/>
  <c r="W232" i="20"/>
  <c r="W298" i="20" s="1"/>
  <c r="W308" i="20"/>
  <c r="W365" i="20" s="1"/>
  <c r="K308" i="20"/>
  <c r="K347" i="20" s="1"/>
  <c r="Q279" i="20"/>
  <c r="E279" i="20"/>
  <c r="F80" i="20"/>
  <c r="F127" i="20" s="1"/>
  <c r="F119" i="20"/>
  <c r="H80" i="20"/>
  <c r="H119" i="20" s="1"/>
  <c r="T80" i="20"/>
  <c r="T119" i="20" s="1"/>
  <c r="Y156" i="20"/>
  <c r="Y218" i="20" s="1"/>
  <c r="M156" i="20"/>
  <c r="M213" i="20" s="1"/>
  <c r="L232" i="20"/>
  <c r="L279" i="20" s="1"/>
  <c r="X232" i="20"/>
  <c r="X289" i="20" s="1"/>
  <c r="V308" i="20"/>
  <c r="V355" i="20" s="1"/>
  <c r="J308" i="20"/>
  <c r="J365" i="20" s="1"/>
  <c r="D80" i="20"/>
  <c r="D119" i="20" s="1"/>
  <c r="I80" i="20"/>
  <c r="I119" i="20" s="1"/>
  <c r="U80" i="20"/>
  <c r="U142" i="20" s="1"/>
  <c r="T127" i="20"/>
  <c r="X156" i="20"/>
  <c r="X222" i="20" s="1"/>
  <c r="L156" i="20"/>
  <c r="L195" i="20" s="1"/>
  <c r="M232" i="20"/>
  <c r="M279" i="20" s="1"/>
  <c r="Y232" i="20"/>
  <c r="Y294" i="20" s="1"/>
  <c r="U308" i="20"/>
  <c r="U347" i="20" s="1"/>
  <c r="I308" i="20"/>
  <c r="I370" i="20" s="1"/>
  <c r="C279" i="20"/>
  <c r="E294" i="20"/>
  <c r="B80" i="20"/>
  <c r="B142" i="20" s="1"/>
  <c r="J80" i="20"/>
  <c r="J119" i="20" s="1"/>
  <c r="V80" i="20"/>
  <c r="V142" i="20" s="1"/>
  <c r="W156" i="20"/>
  <c r="W195" i="20" s="1"/>
  <c r="K156" i="20"/>
  <c r="K203" i="20" s="1"/>
  <c r="N232" i="20"/>
  <c r="Z232" i="20"/>
  <c r="Z271" i="20" s="1"/>
  <c r="T308" i="20"/>
  <c r="T365" i="20" s="1"/>
  <c r="H365" i="20"/>
  <c r="F365" i="20"/>
  <c r="F370" i="20"/>
  <c r="F355" i="20"/>
  <c r="B5" i="20"/>
  <c r="C5" i="20"/>
  <c r="D5" i="20"/>
  <c r="E5" i="20"/>
  <c r="F5" i="20"/>
  <c r="G5" i="20"/>
  <c r="H5" i="20"/>
  <c r="I5" i="20"/>
  <c r="J5" i="20"/>
  <c r="K5" i="20"/>
  <c r="L5" i="20"/>
  <c r="M5" i="20"/>
  <c r="N5" i="20"/>
  <c r="O5" i="20"/>
  <c r="P5" i="20"/>
  <c r="Q5" i="20"/>
  <c r="R5" i="20"/>
  <c r="S5" i="20"/>
  <c r="T5" i="20"/>
  <c r="U5" i="20"/>
  <c r="V5" i="20"/>
  <c r="W5" i="20"/>
  <c r="X5" i="20"/>
  <c r="Y5" i="20"/>
  <c r="Z5" i="20"/>
  <c r="AA5" i="20"/>
  <c r="B13" i="20"/>
  <c r="C13" i="20"/>
  <c r="D13" i="20"/>
  <c r="E13" i="20"/>
  <c r="F13" i="20"/>
  <c r="G13" i="20"/>
  <c r="H13" i="20"/>
  <c r="I13" i="20"/>
  <c r="J13" i="20"/>
  <c r="K13" i="20"/>
  <c r="L13" i="20"/>
  <c r="M13" i="20"/>
  <c r="N13" i="20"/>
  <c r="O13" i="20"/>
  <c r="P13" i="20"/>
  <c r="Q13" i="20"/>
  <c r="R13" i="20"/>
  <c r="S13" i="20"/>
  <c r="T13" i="20"/>
  <c r="U13" i="20"/>
  <c r="V13" i="20"/>
  <c r="W13" i="20"/>
  <c r="X13" i="20"/>
  <c r="Y13" i="20"/>
  <c r="Z13" i="20"/>
  <c r="AA13" i="20"/>
  <c r="B23" i="20"/>
  <c r="C23" i="20"/>
  <c r="D23" i="20"/>
  <c r="E23" i="20"/>
  <c r="F23" i="20"/>
  <c r="G23" i="20"/>
  <c r="H23" i="20"/>
  <c r="I23" i="20"/>
  <c r="J23" i="20"/>
  <c r="K23" i="20"/>
  <c r="L23" i="20"/>
  <c r="M23" i="20"/>
  <c r="N23" i="20"/>
  <c r="O23" i="20"/>
  <c r="P23" i="20"/>
  <c r="Q23" i="20"/>
  <c r="R23" i="20"/>
  <c r="S23" i="20"/>
  <c r="T23" i="20"/>
  <c r="U23" i="20"/>
  <c r="V23" i="20"/>
  <c r="W23" i="20"/>
  <c r="X23" i="20"/>
  <c r="Y23" i="20"/>
  <c r="Z23" i="20"/>
  <c r="AA23" i="20"/>
  <c r="B28" i="20"/>
  <c r="C28" i="20"/>
  <c r="D28" i="20"/>
  <c r="E28" i="20"/>
  <c r="F28" i="20"/>
  <c r="G28" i="20"/>
  <c r="H28" i="20"/>
  <c r="I28" i="20"/>
  <c r="J28" i="20"/>
  <c r="K28" i="20"/>
  <c r="L28" i="20"/>
  <c r="M28" i="20"/>
  <c r="N28" i="20"/>
  <c r="O28" i="20"/>
  <c r="P28" i="20"/>
  <c r="Q28" i="20"/>
  <c r="R28" i="20"/>
  <c r="S28" i="20"/>
  <c r="T28" i="20"/>
  <c r="U28" i="20"/>
  <c r="V28" i="20"/>
  <c r="W28" i="20"/>
  <c r="X28" i="20"/>
  <c r="Y28" i="20"/>
  <c r="Z28" i="20"/>
  <c r="AA28" i="20"/>
  <c r="B32" i="20"/>
  <c r="C32" i="20"/>
  <c r="D32" i="20"/>
  <c r="E32" i="20"/>
  <c r="F32" i="20"/>
  <c r="G32" i="20"/>
  <c r="H32" i="20"/>
  <c r="I32" i="20"/>
  <c r="J32" i="20"/>
  <c r="K32" i="20"/>
  <c r="L32" i="20"/>
  <c r="M32" i="20"/>
  <c r="N32" i="20"/>
  <c r="O32" i="20"/>
  <c r="P32" i="20"/>
  <c r="Q32" i="20"/>
  <c r="R32" i="20"/>
  <c r="S32" i="20"/>
  <c r="T32" i="20"/>
  <c r="U32" i="20"/>
  <c r="V32" i="20"/>
  <c r="W32" i="20"/>
  <c r="X32" i="20"/>
  <c r="Y32" i="20"/>
  <c r="Z32" i="20"/>
  <c r="AA32" i="20"/>
  <c r="S218" i="20" l="1"/>
  <c r="AA289" i="20"/>
  <c r="C289" i="20"/>
  <c r="AA294" i="20"/>
  <c r="R119" i="20"/>
  <c r="N218" i="20"/>
  <c r="L218" i="20"/>
  <c r="F142" i="20"/>
  <c r="R137" i="20"/>
  <c r="X218" i="20"/>
  <c r="E146" i="20"/>
  <c r="O146" i="20"/>
  <c r="O289" i="20"/>
  <c r="K137" i="20"/>
  <c r="E127" i="20"/>
  <c r="E142" i="20"/>
  <c r="H222" i="20"/>
  <c r="H203" i="20"/>
  <c r="U137" i="20"/>
  <c r="AA142" i="20"/>
  <c r="Z279" i="20"/>
  <c r="O142" i="20"/>
  <c r="R355" i="20"/>
  <c r="M374" i="20"/>
  <c r="R370" i="20"/>
  <c r="R374" i="20"/>
  <c r="AA365" i="20"/>
  <c r="S222" i="20"/>
  <c r="O222" i="20"/>
  <c r="O203" i="20"/>
  <c r="AA222" i="20"/>
  <c r="S203" i="20"/>
  <c r="T203" i="20"/>
  <c r="P203" i="20"/>
  <c r="S119" i="20"/>
  <c r="X142" i="20"/>
  <c r="M127" i="20"/>
  <c r="S137" i="20"/>
  <c r="S142" i="20"/>
  <c r="X146" i="20"/>
  <c r="G142" i="20"/>
  <c r="T137" i="20"/>
  <c r="Q137" i="20"/>
  <c r="J203" i="20"/>
  <c r="S355" i="20"/>
  <c r="S365" i="20"/>
  <c r="S374" i="20"/>
  <c r="Q374" i="20"/>
  <c r="N355" i="20"/>
  <c r="AA355" i="20"/>
  <c r="N374" i="20"/>
  <c r="Y355" i="20"/>
  <c r="O294" i="20"/>
  <c r="O279" i="20"/>
  <c r="C294" i="20"/>
  <c r="F298" i="20"/>
  <c r="AA279" i="20"/>
  <c r="C298" i="20"/>
  <c r="F279" i="20"/>
  <c r="I222" i="20"/>
  <c r="I203" i="20"/>
  <c r="M222" i="20"/>
  <c r="O195" i="20"/>
  <c r="N203" i="20"/>
  <c r="X195" i="20"/>
  <c r="T213" i="20"/>
  <c r="S213" i="20"/>
  <c r="N222" i="20"/>
  <c r="H218" i="20"/>
  <c r="I218" i="20"/>
  <c r="F137" i="20"/>
  <c r="G137" i="20"/>
  <c r="O119" i="20"/>
  <c r="U127" i="20"/>
  <c r="U119" i="20"/>
  <c r="R127" i="20"/>
  <c r="Y146" i="20"/>
  <c r="H137" i="20"/>
  <c r="C146" i="20"/>
  <c r="K355" i="20"/>
  <c r="AA213" i="20"/>
  <c r="K370" i="20"/>
  <c r="W370" i="20"/>
  <c r="K365" i="20"/>
  <c r="W271" i="20"/>
  <c r="G355" i="20"/>
  <c r="O137" i="20"/>
  <c r="E355" i="20"/>
  <c r="W289" i="20"/>
  <c r="T347" i="20"/>
  <c r="L355" i="20"/>
  <c r="Y203" i="20"/>
  <c r="AA146" i="20"/>
  <c r="B137" i="20"/>
  <c r="R298" i="20"/>
  <c r="R294" i="20"/>
  <c r="C142" i="20"/>
  <c r="M119" i="20"/>
  <c r="D298" i="20"/>
  <c r="W146" i="20"/>
  <c r="Q347" i="20"/>
  <c r="Q365" i="20"/>
  <c r="B298" i="20"/>
  <c r="E218" i="20"/>
  <c r="E365" i="20"/>
  <c r="X203" i="20"/>
  <c r="W119" i="20"/>
  <c r="D279" i="20"/>
  <c r="H355" i="20"/>
  <c r="B289" i="20"/>
  <c r="Q298" i="20"/>
  <c r="Y137" i="20"/>
  <c r="R271" i="20"/>
  <c r="N119" i="20"/>
  <c r="Q271" i="20"/>
  <c r="V137" i="20"/>
  <c r="D127" i="20"/>
  <c r="G374" i="20"/>
  <c r="T355" i="20"/>
  <c r="U355" i="20"/>
  <c r="R279" i="20"/>
  <c r="M137" i="20"/>
  <c r="H213" i="20"/>
  <c r="P355" i="20"/>
  <c r="M203" i="20"/>
  <c r="H374" i="20"/>
  <c r="M195" i="20"/>
  <c r="U374" i="20"/>
  <c r="M146" i="20"/>
  <c r="N127" i="20"/>
  <c r="U146" i="20"/>
  <c r="P374" i="20"/>
  <c r="T374" i="20"/>
  <c r="J370" i="20"/>
  <c r="H142" i="20"/>
  <c r="C137" i="20"/>
  <c r="N137" i="20"/>
  <c r="P370" i="20"/>
  <c r="Q355" i="20"/>
  <c r="M218" i="20"/>
  <c r="T370" i="20"/>
  <c r="Y195" i="20"/>
  <c r="N142" i="20"/>
  <c r="V370" i="20"/>
  <c r="E370" i="20"/>
  <c r="V365" i="20"/>
  <c r="J289" i="20"/>
  <c r="C127" i="20"/>
  <c r="W294" i="20"/>
  <c r="Y279" i="20"/>
  <c r="I289" i="20"/>
  <c r="W279" i="20"/>
  <c r="P302" i="20"/>
  <c r="P301" i="20"/>
  <c r="P299" i="20"/>
  <c r="P295" i="20"/>
  <c r="P283" i="20"/>
  <c r="P277" i="20"/>
  <c r="P288" i="20"/>
  <c r="P282" i="20"/>
  <c r="P276" i="20"/>
  <c r="P293" i="20"/>
  <c r="P287" i="20"/>
  <c r="P281" i="20"/>
  <c r="P275" i="20"/>
  <c r="P300" i="20"/>
  <c r="P292" i="20"/>
  <c r="P286" i="20"/>
  <c r="P297" i="20"/>
  <c r="P291" i="20"/>
  <c r="P285" i="20"/>
  <c r="P273" i="20"/>
  <c r="P270" i="20"/>
  <c r="P284" i="20"/>
  <c r="P278" i="20"/>
  <c r="P280" i="20"/>
  <c r="P272" i="20"/>
  <c r="P274" i="20"/>
  <c r="P290" i="20"/>
  <c r="P296" i="20"/>
  <c r="U4" i="20"/>
  <c r="U70" i="20" s="1"/>
  <c r="I4" i="20"/>
  <c r="I66" i="20" s="1"/>
  <c r="Z300" i="20"/>
  <c r="Z297" i="20"/>
  <c r="Z302" i="20"/>
  <c r="Z296" i="20"/>
  <c r="Z290" i="20"/>
  <c r="Z284" i="20"/>
  <c r="Z278" i="20"/>
  <c r="Z295" i="20"/>
  <c r="Z283" i="20"/>
  <c r="Z277" i="20"/>
  <c r="Z299" i="20"/>
  <c r="Z288" i="20"/>
  <c r="Z282" i="20"/>
  <c r="Z276" i="20"/>
  <c r="Z301" i="20"/>
  <c r="Z293" i="20"/>
  <c r="Z287" i="20"/>
  <c r="Z292" i="20"/>
  <c r="Z286" i="20"/>
  <c r="Z280" i="20"/>
  <c r="Z274" i="20"/>
  <c r="Z291" i="20"/>
  <c r="Z281" i="20"/>
  <c r="Z270" i="20"/>
  <c r="Z285" i="20"/>
  <c r="Z273" i="20"/>
  <c r="Z275" i="20"/>
  <c r="Z272" i="20"/>
  <c r="K195" i="20"/>
  <c r="I145" i="20"/>
  <c r="I139" i="20"/>
  <c r="I133" i="20"/>
  <c r="I150" i="20"/>
  <c r="I149" i="20"/>
  <c r="I132" i="20"/>
  <c r="I121" i="20"/>
  <c r="I143" i="20"/>
  <c r="I138" i="20"/>
  <c r="I126" i="20"/>
  <c r="I120" i="20"/>
  <c r="I148" i="20"/>
  <c r="I144" i="20"/>
  <c r="I128" i="20"/>
  <c r="I125" i="20"/>
  <c r="I134" i="20"/>
  <c r="I129" i="20"/>
  <c r="I124" i="20"/>
  <c r="I118" i="20"/>
  <c r="I147" i="20"/>
  <c r="I140" i="20"/>
  <c r="I135" i="20"/>
  <c r="I130" i="20"/>
  <c r="I123" i="20"/>
  <c r="I141" i="20"/>
  <c r="I122" i="20"/>
  <c r="I131" i="20"/>
  <c r="I136" i="20"/>
  <c r="X271" i="20"/>
  <c r="Y216" i="20"/>
  <c r="Y204" i="20"/>
  <c r="Y217" i="20"/>
  <c r="Y205" i="20"/>
  <c r="Y206" i="20"/>
  <c r="Y226" i="20"/>
  <c r="Y219" i="20"/>
  <c r="Y207" i="20"/>
  <c r="Y220" i="20"/>
  <c r="Y208" i="20"/>
  <c r="Y196" i="20"/>
  <c r="Y221" i="20"/>
  <c r="Y209" i="20"/>
  <c r="Y210" i="20"/>
  <c r="Y198" i="20"/>
  <c r="Y223" i="20"/>
  <c r="Y211" i="20"/>
  <c r="Y224" i="20"/>
  <c r="Y212" i="20"/>
  <c r="Y214" i="20"/>
  <c r="Y200" i="20"/>
  <c r="Y199" i="20"/>
  <c r="Y194" i="20"/>
  <c r="Y201" i="20"/>
  <c r="Y202" i="20"/>
  <c r="Y215" i="20"/>
  <c r="Y225" i="20"/>
  <c r="Y197" i="20"/>
  <c r="I374" i="20"/>
  <c r="K302" i="20"/>
  <c r="K301" i="20"/>
  <c r="K292" i="20"/>
  <c r="K286" i="20"/>
  <c r="K280" i="20"/>
  <c r="K274" i="20"/>
  <c r="K297" i="20"/>
  <c r="K291" i="20"/>
  <c r="K285" i="20"/>
  <c r="K273" i="20"/>
  <c r="K296" i="20"/>
  <c r="K299" i="20"/>
  <c r="K295" i="20"/>
  <c r="K283" i="20"/>
  <c r="K277" i="20"/>
  <c r="K288" i="20"/>
  <c r="K290" i="20"/>
  <c r="K293" i="20"/>
  <c r="K284" i="20"/>
  <c r="K276" i="20"/>
  <c r="K270" i="20"/>
  <c r="K278" i="20"/>
  <c r="K287" i="20"/>
  <c r="K275" i="20"/>
  <c r="K300" i="20"/>
  <c r="K272" i="20"/>
  <c r="K282" i="20"/>
  <c r="K281" i="20"/>
  <c r="Z195" i="20"/>
  <c r="K289" i="20"/>
  <c r="P218" i="20"/>
  <c r="R147" i="20"/>
  <c r="R141" i="20"/>
  <c r="R135" i="20"/>
  <c r="R129" i="20"/>
  <c r="R150" i="20"/>
  <c r="R140" i="20"/>
  <c r="R123" i="20"/>
  <c r="R148" i="20"/>
  <c r="R145" i="20"/>
  <c r="R130" i="20"/>
  <c r="R122" i="20"/>
  <c r="R136" i="20"/>
  <c r="R131" i="20"/>
  <c r="R121" i="20"/>
  <c r="R132" i="20"/>
  <c r="R126" i="20"/>
  <c r="R120" i="20"/>
  <c r="R143" i="20"/>
  <c r="R138" i="20"/>
  <c r="R133" i="20"/>
  <c r="R128" i="20"/>
  <c r="R125" i="20"/>
  <c r="R149" i="20"/>
  <c r="R144" i="20"/>
  <c r="R139" i="20"/>
  <c r="R134" i="20"/>
  <c r="R124" i="20"/>
  <c r="R118" i="20"/>
  <c r="L298" i="20"/>
  <c r="Z377" i="20"/>
  <c r="Z360" i="20"/>
  <c r="Z348" i="20"/>
  <c r="Z361" i="20"/>
  <c r="Z349" i="20"/>
  <c r="Z376" i="20"/>
  <c r="Z362" i="20"/>
  <c r="Z350" i="20"/>
  <c r="Z378" i="20"/>
  <c r="Z372" i="20"/>
  <c r="Z363" i="20"/>
  <c r="Z351" i="20"/>
  <c r="Z364" i="20"/>
  <c r="Z352" i="20"/>
  <c r="Z375" i="20"/>
  <c r="Z366" i="20"/>
  <c r="Z354" i="20"/>
  <c r="Z367" i="20"/>
  <c r="Z373" i="20"/>
  <c r="Z368" i="20"/>
  <c r="Z369" i="20"/>
  <c r="Z358" i="20"/>
  <c r="Z356" i="20"/>
  <c r="Z353" i="20"/>
  <c r="Z357" i="20"/>
  <c r="Z371" i="20"/>
  <c r="Z359" i="20"/>
  <c r="Z346" i="20"/>
  <c r="E195" i="20"/>
  <c r="S271" i="20"/>
  <c r="R195" i="20"/>
  <c r="Z119" i="20"/>
  <c r="F301" i="20"/>
  <c r="F300" i="20"/>
  <c r="F288" i="20"/>
  <c r="F282" i="20"/>
  <c r="F302" i="20"/>
  <c r="F293" i="20"/>
  <c r="F287" i="20"/>
  <c r="F281" i="20"/>
  <c r="F292" i="20"/>
  <c r="F286" i="20"/>
  <c r="F280" i="20"/>
  <c r="F274" i="20"/>
  <c r="F297" i="20"/>
  <c r="F291" i="20"/>
  <c r="F285" i="20"/>
  <c r="F296" i="20"/>
  <c r="F290" i="20"/>
  <c r="F284" i="20"/>
  <c r="F278" i="20"/>
  <c r="F299" i="20"/>
  <c r="F272" i="20"/>
  <c r="F283" i="20"/>
  <c r="F273" i="20"/>
  <c r="F295" i="20"/>
  <c r="F276" i="20"/>
  <c r="F277" i="20"/>
  <c r="F270" i="20"/>
  <c r="F275" i="20"/>
  <c r="N149" i="20"/>
  <c r="N143" i="20"/>
  <c r="N131" i="20"/>
  <c r="N147" i="20"/>
  <c r="N138" i="20"/>
  <c r="N133" i="20"/>
  <c r="N128" i="20"/>
  <c r="N125" i="20"/>
  <c r="N150" i="20"/>
  <c r="N144" i="20"/>
  <c r="N139" i="20"/>
  <c r="N134" i="20"/>
  <c r="N129" i="20"/>
  <c r="N124" i="20"/>
  <c r="N118" i="20"/>
  <c r="N148" i="20"/>
  <c r="N145" i="20"/>
  <c r="N140" i="20"/>
  <c r="N135" i="20"/>
  <c r="N130" i="20"/>
  <c r="N123" i="20"/>
  <c r="N141" i="20"/>
  <c r="N136" i="20"/>
  <c r="N122" i="20"/>
  <c r="N132" i="20"/>
  <c r="N121" i="20"/>
  <c r="N126" i="20"/>
  <c r="N120" i="20"/>
  <c r="W203" i="20"/>
  <c r="Q299" i="20"/>
  <c r="Q302" i="20"/>
  <c r="Q301" i="20"/>
  <c r="Q295" i="20"/>
  <c r="Q283" i="20"/>
  <c r="Q277" i="20"/>
  <c r="Q288" i="20"/>
  <c r="Q282" i="20"/>
  <c r="Q276" i="20"/>
  <c r="Q270" i="20"/>
  <c r="Q300" i="20"/>
  <c r="Q292" i="20"/>
  <c r="Q286" i="20"/>
  <c r="Q280" i="20"/>
  <c r="Q274" i="20"/>
  <c r="Q297" i="20"/>
  <c r="Q291" i="20"/>
  <c r="Q285" i="20"/>
  <c r="Q284" i="20"/>
  <c r="Q293" i="20"/>
  <c r="Q278" i="20"/>
  <c r="Q275" i="20"/>
  <c r="Q272" i="20"/>
  <c r="Q287" i="20"/>
  <c r="Q281" i="20"/>
  <c r="Q290" i="20"/>
  <c r="Q296" i="20"/>
  <c r="Q273" i="20"/>
  <c r="T225" i="20"/>
  <c r="T223" i="20"/>
  <c r="T211" i="20"/>
  <c r="T224" i="20"/>
  <c r="T212" i="20"/>
  <c r="T200" i="20"/>
  <c r="T201" i="20"/>
  <c r="T214" i="20"/>
  <c r="T202" i="20"/>
  <c r="T215" i="20"/>
  <c r="T216" i="20"/>
  <c r="T204" i="20"/>
  <c r="T217" i="20"/>
  <c r="T205" i="20"/>
  <c r="T226" i="20"/>
  <c r="T219" i="20"/>
  <c r="T209" i="20"/>
  <c r="T220" i="20"/>
  <c r="T197" i="20"/>
  <c r="T210" i="20"/>
  <c r="T206" i="20"/>
  <c r="T199" i="20"/>
  <c r="T194" i="20"/>
  <c r="T198" i="20"/>
  <c r="T196" i="20"/>
  <c r="T208" i="20"/>
  <c r="T221" i="20"/>
  <c r="T207" i="20"/>
  <c r="P271" i="20"/>
  <c r="U195" i="20"/>
  <c r="J137" i="20"/>
  <c r="J4" i="20"/>
  <c r="J61" i="20" s="1"/>
  <c r="L297" i="20"/>
  <c r="L291" i="20"/>
  <c r="L285" i="20"/>
  <c r="L296" i="20"/>
  <c r="L290" i="20"/>
  <c r="L284" i="20"/>
  <c r="L278" i="20"/>
  <c r="L301" i="20"/>
  <c r="L299" i="20"/>
  <c r="L295" i="20"/>
  <c r="L283" i="20"/>
  <c r="L277" i="20"/>
  <c r="L288" i="20"/>
  <c r="L300" i="20"/>
  <c r="L293" i="20"/>
  <c r="L287" i="20"/>
  <c r="L281" i="20"/>
  <c r="L275" i="20"/>
  <c r="L273" i="20"/>
  <c r="L286" i="20"/>
  <c r="L302" i="20"/>
  <c r="L276" i="20"/>
  <c r="L270" i="20"/>
  <c r="L272" i="20"/>
  <c r="L292" i="20"/>
  <c r="L282" i="20"/>
  <c r="L274" i="20"/>
  <c r="L280" i="20"/>
  <c r="G377" i="20"/>
  <c r="G378" i="20"/>
  <c r="G373" i="20"/>
  <c r="G353" i="20"/>
  <c r="G366" i="20"/>
  <c r="G354" i="20"/>
  <c r="G376" i="20"/>
  <c r="G367" i="20"/>
  <c r="G368" i="20"/>
  <c r="G356" i="20"/>
  <c r="G369" i="20"/>
  <c r="G357" i="20"/>
  <c r="G358" i="20"/>
  <c r="G371" i="20"/>
  <c r="G359" i="20"/>
  <c r="G360" i="20"/>
  <c r="G348" i="20"/>
  <c r="G372" i="20"/>
  <c r="G361" i="20"/>
  <c r="G375" i="20"/>
  <c r="G362" i="20"/>
  <c r="G363" i="20"/>
  <c r="G351" i="20"/>
  <c r="G364" i="20"/>
  <c r="G350" i="20"/>
  <c r="G349" i="20"/>
  <c r="G346" i="20"/>
  <c r="G352" i="20"/>
  <c r="X294" i="20"/>
  <c r="J127" i="20"/>
  <c r="T300" i="20"/>
  <c r="T293" i="20"/>
  <c r="T287" i="20"/>
  <c r="T281" i="20"/>
  <c r="T292" i="20"/>
  <c r="T286" i="20"/>
  <c r="T280" i="20"/>
  <c r="T302" i="20"/>
  <c r="T297" i="20"/>
  <c r="T291" i="20"/>
  <c r="T285" i="20"/>
  <c r="T273" i="20"/>
  <c r="T296" i="20"/>
  <c r="T290" i="20"/>
  <c r="T284" i="20"/>
  <c r="T295" i="20"/>
  <c r="T283" i="20"/>
  <c r="T277" i="20"/>
  <c r="T276" i="20"/>
  <c r="T278" i="20"/>
  <c r="T275" i="20"/>
  <c r="T272" i="20"/>
  <c r="T301" i="20"/>
  <c r="T274" i="20"/>
  <c r="T282" i="20"/>
  <c r="T270" i="20"/>
  <c r="T299" i="20"/>
  <c r="T288" i="20"/>
  <c r="Q220" i="20"/>
  <c r="Q208" i="20"/>
  <c r="Q221" i="20"/>
  <c r="Q209" i="20"/>
  <c r="Q210" i="20"/>
  <c r="Q198" i="20"/>
  <c r="Q223" i="20"/>
  <c r="Q211" i="20"/>
  <c r="Q199" i="20"/>
  <c r="Q224" i="20"/>
  <c r="Q212" i="20"/>
  <c r="Q200" i="20"/>
  <c r="Q225" i="20"/>
  <c r="Q201" i="20"/>
  <c r="Q214" i="20"/>
  <c r="Q202" i="20"/>
  <c r="Q215" i="20"/>
  <c r="Q216" i="20"/>
  <c r="Q196" i="20"/>
  <c r="Q204" i="20"/>
  <c r="Q205" i="20"/>
  <c r="Q226" i="20"/>
  <c r="Q197" i="20"/>
  <c r="Q217" i="20"/>
  <c r="Q219" i="20"/>
  <c r="Q207" i="20"/>
  <c r="Q194" i="20"/>
  <c r="Q206" i="20"/>
  <c r="Z137" i="20"/>
  <c r="G301" i="20"/>
  <c r="G300" i="20"/>
  <c r="G288" i="20"/>
  <c r="G282" i="20"/>
  <c r="G276" i="20"/>
  <c r="G270" i="20"/>
  <c r="G302" i="20"/>
  <c r="G293" i="20"/>
  <c r="G287" i="20"/>
  <c r="G281" i="20"/>
  <c r="G275" i="20"/>
  <c r="G297" i="20"/>
  <c r="G291" i="20"/>
  <c r="G285" i="20"/>
  <c r="G273" i="20"/>
  <c r="G296" i="20"/>
  <c r="G290" i="20"/>
  <c r="G299" i="20"/>
  <c r="G292" i="20"/>
  <c r="G274" i="20"/>
  <c r="G272" i="20"/>
  <c r="G283" i="20"/>
  <c r="G286" i="20"/>
  <c r="G295" i="20"/>
  <c r="G284" i="20"/>
  <c r="G277" i="20"/>
  <c r="G278" i="20"/>
  <c r="G280" i="20"/>
  <c r="B127" i="20"/>
  <c r="V201" i="20"/>
  <c r="V225" i="20"/>
  <c r="V214" i="20"/>
  <c r="V202" i="20"/>
  <c r="V215" i="20"/>
  <c r="V216" i="20"/>
  <c r="V204" i="20"/>
  <c r="V217" i="20"/>
  <c r="V205" i="20"/>
  <c r="V206" i="20"/>
  <c r="V226" i="20"/>
  <c r="V219" i="20"/>
  <c r="V207" i="20"/>
  <c r="V220" i="20"/>
  <c r="V221" i="20"/>
  <c r="V197" i="20"/>
  <c r="V212" i="20"/>
  <c r="V210" i="20"/>
  <c r="V200" i="20"/>
  <c r="V199" i="20"/>
  <c r="V194" i="20"/>
  <c r="V224" i="20"/>
  <c r="V211" i="20"/>
  <c r="V198" i="20"/>
  <c r="V208" i="20"/>
  <c r="V209" i="20"/>
  <c r="V196" i="20"/>
  <c r="V223" i="20"/>
  <c r="Z355" i="20"/>
  <c r="K279" i="20"/>
  <c r="X279" i="20"/>
  <c r="D302" i="20"/>
  <c r="D295" i="20"/>
  <c r="D283" i="20"/>
  <c r="D277" i="20"/>
  <c r="D300" i="20"/>
  <c r="D288" i="20"/>
  <c r="D282" i="20"/>
  <c r="D293" i="20"/>
  <c r="D287" i="20"/>
  <c r="D281" i="20"/>
  <c r="D275" i="20"/>
  <c r="D292" i="20"/>
  <c r="D286" i="20"/>
  <c r="D301" i="20"/>
  <c r="D297" i="20"/>
  <c r="D291" i="20"/>
  <c r="D285" i="20"/>
  <c r="D299" i="20"/>
  <c r="D296" i="20"/>
  <c r="D290" i="20"/>
  <c r="D274" i="20"/>
  <c r="D272" i="20"/>
  <c r="D273" i="20"/>
  <c r="D284" i="20"/>
  <c r="D276" i="20"/>
  <c r="D280" i="20"/>
  <c r="D270" i="20"/>
  <c r="D278" i="20"/>
  <c r="Z149" i="20"/>
  <c r="Z143" i="20"/>
  <c r="Z131" i="20"/>
  <c r="Z147" i="20"/>
  <c r="Z132" i="20"/>
  <c r="Z125" i="20"/>
  <c r="Z138" i="20"/>
  <c r="Z133" i="20"/>
  <c r="Z128" i="20"/>
  <c r="Z124" i="20"/>
  <c r="Z118" i="20"/>
  <c r="Z144" i="20"/>
  <c r="Z139" i="20"/>
  <c r="Z134" i="20"/>
  <c r="Z129" i="20"/>
  <c r="Z123" i="20"/>
  <c r="Z140" i="20"/>
  <c r="Z135" i="20"/>
  <c r="Z130" i="20"/>
  <c r="Z122" i="20"/>
  <c r="Z150" i="20"/>
  <c r="Z148" i="20"/>
  <c r="Z145" i="20"/>
  <c r="Z141" i="20"/>
  <c r="Z136" i="20"/>
  <c r="Z121" i="20"/>
  <c r="Z126" i="20"/>
  <c r="Z120" i="20"/>
  <c r="H4" i="20"/>
  <c r="H51" i="20" s="1"/>
  <c r="G4" i="20"/>
  <c r="G43" i="20" s="1"/>
  <c r="N296" i="20"/>
  <c r="N290" i="20"/>
  <c r="N284" i="20"/>
  <c r="N278" i="20"/>
  <c r="N299" i="20"/>
  <c r="N301" i="20"/>
  <c r="N295" i="20"/>
  <c r="N283" i="20"/>
  <c r="N277" i="20"/>
  <c r="N288" i="20"/>
  <c r="N282" i="20"/>
  <c r="N276" i="20"/>
  <c r="N293" i="20"/>
  <c r="N287" i="20"/>
  <c r="N300" i="20"/>
  <c r="N302" i="20"/>
  <c r="N292" i="20"/>
  <c r="N286" i="20"/>
  <c r="N280" i="20"/>
  <c r="N274" i="20"/>
  <c r="N273" i="20"/>
  <c r="N270" i="20"/>
  <c r="N291" i="20"/>
  <c r="N275" i="20"/>
  <c r="N297" i="20"/>
  <c r="N272" i="20"/>
  <c r="N285" i="20"/>
  <c r="N281" i="20"/>
  <c r="I347" i="20"/>
  <c r="N298" i="20"/>
  <c r="L271" i="20"/>
  <c r="X298" i="20"/>
  <c r="Z213" i="20"/>
  <c r="G347" i="20"/>
  <c r="L294" i="20"/>
  <c r="Q222" i="20"/>
  <c r="E147" i="20"/>
  <c r="E141" i="20"/>
  <c r="E135" i="20"/>
  <c r="E129" i="20"/>
  <c r="E130" i="20"/>
  <c r="E123" i="20"/>
  <c r="E150" i="20"/>
  <c r="E136" i="20"/>
  <c r="E131" i="20"/>
  <c r="E122" i="20"/>
  <c r="E149" i="20"/>
  <c r="E132" i="20"/>
  <c r="E121" i="20"/>
  <c r="E143" i="20"/>
  <c r="E138" i="20"/>
  <c r="E133" i="20"/>
  <c r="E128" i="20"/>
  <c r="E126" i="20"/>
  <c r="E120" i="20"/>
  <c r="E148" i="20"/>
  <c r="E144" i="20"/>
  <c r="E139" i="20"/>
  <c r="E134" i="20"/>
  <c r="E125" i="20"/>
  <c r="E124" i="20"/>
  <c r="E140" i="20"/>
  <c r="E118" i="20"/>
  <c r="E145" i="20"/>
  <c r="K294" i="20"/>
  <c r="R222" i="20"/>
  <c r="X355" i="20"/>
  <c r="T271" i="20"/>
  <c r="Q195" i="20"/>
  <c r="Y374" i="20"/>
  <c r="G271" i="20"/>
  <c r="R213" i="20"/>
  <c r="V195" i="20"/>
  <c r="E299" i="20"/>
  <c r="E302" i="20"/>
  <c r="E295" i="20"/>
  <c r="E283" i="20"/>
  <c r="E277" i="20"/>
  <c r="E300" i="20"/>
  <c r="E288" i="20"/>
  <c r="E282" i="20"/>
  <c r="E276" i="20"/>
  <c r="E270" i="20"/>
  <c r="E292" i="20"/>
  <c r="E286" i="20"/>
  <c r="E280" i="20"/>
  <c r="E274" i="20"/>
  <c r="E301" i="20"/>
  <c r="E297" i="20"/>
  <c r="E291" i="20"/>
  <c r="E285" i="20"/>
  <c r="E296" i="20"/>
  <c r="E281" i="20"/>
  <c r="E290" i="20"/>
  <c r="E272" i="20"/>
  <c r="E273" i="20"/>
  <c r="E293" i="20"/>
  <c r="E284" i="20"/>
  <c r="E275" i="20"/>
  <c r="E278" i="20"/>
  <c r="E287" i="20"/>
  <c r="D271" i="20"/>
  <c r="U213" i="20"/>
  <c r="E220" i="20"/>
  <c r="E208" i="20"/>
  <c r="E221" i="20"/>
  <c r="E209" i="20"/>
  <c r="E210" i="20"/>
  <c r="E223" i="20"/>
  <c r="E211" i="20"/>
  <c r="E224" i="20"/>
  <c r="E212" i="20"/>
  <c r="E200" i="20"/>
  <c r="E225" i="20"/>
  <c r="E201" i="20"/>
  <c r="E214" i="20"/>
  <c r="E202" i="20"/>
  <c r="E226" i="20"/>
  <c r="E215" i="20"/>
  <c r="E216" i="20"/>
  <c r="E206" i="20"/>
  <c r="E219" i="20"/>
  <c r="E199" i="20"/>
  <c r="E207" i="20"/>
  <c r="E197" i="20"/>
  <c r="E204" i="20"/>
  <c r="E196" i="20"/>
  <c r="E217" i="20"/>
  <c r="E194" i="20"/>
  <c r="E198" i="20"/>
  <c r="E205" i="20"/>
  <c r="S301" i="20"/>
  <c r="S288" i="20"/>
  <c r="S282" i="20"/>
  <c r="S276" i="20"/>
  <c r="S270" i="20"/>
  <c r="S293" i="20"/>
  <c r="S287" i="20"/>
  <c r="S281" i="20"/>
  <c r="S275" i="20"/>
  <c r="S300" i="20"/>
  <c r="S302" i="20"/>
  <c r="S297" i="20"/>
  <c r="S291" i="20"/>
  <c r="S285" i="20"/>
  <c r="S273" i="20"/>
  <c r="S296" i="20"/>
  <c r="S290" i="20"/>
  <c r="S286" i="20"/>
  <c r="S284" i="20"/>
  <c r="S295" i="20"/>
  <c r="S277" i="20"/>
  <c r="S278" i="20"/>
  <c r="S272" i="20"/>
  <c r="S280" i="20"/>
  <c r="S274" i="20"/>
  <c r="S283" i="20"/>
  <c r="S299" i="20"/>
  <c r="S292" i="20"/>
  <c r="I375" i="20"/>
  <c r="I377" i="20"/>
  <c r="I376" i="20"/>
  <c r="I367" i="20"/>
  <c r="I378" i="20"/>
  <c r="I368" i="20"/>
  <c r="I356" i="20"/>
  <c r="I369" i="20"/>
  <c r="I357" i="20"/>
  <c r="I358" i="20"/>
  <c r="I371" i="20"/>
  <c r="I359" i="20"/>
  <c r="I360" i="20"/>
  <c r="I372" i="20"/>
  <c r="I361" i="20"/>
  <c r="I349" i="20"/>
  <c r="I362" i="20"/>
  <c r="I350" i="20"/>
  <c r="I363" i="20"/>
  <c r="I364" i="20"/>
  <c r="I373" i="20"/>
  <c r="I353" i="20"/>
  <c r="I351" i="20"/>
  <c r="I354" i="20"/>
  <c r="I348" i="20"/>
  <c r="I366" i="20"/>
  <c r="I352" i="20"/>
  <c r="I346" i="20"/>
  <c r="S4" i="20"/>
  <c r="S51" i="20" s="1"/>
  <c r="R4" i="20"/>
  <c r="R61" i="20" s="1"/>
  <c r="F4" i="20"/>
  <c r="F61" i="20" s="1"/>
  <c r="N271" i="20"/>
  <c r="K213" i="20"/>
  <c r="U372" i="20"/>
  <c r="U375" i="20"/>
  <c r="U373" i="20"/>
  <c r="U367" i="20"/>
  <c r="U368" i="20"/>
  <c r="U356" i="20"/>
  <c r="U369" i="20"/>
  <c r="U357" i="20"/>
  <c r="U358" i="20"/>
  <c r="U371" i="20"/>
  <c r="U359" i="20"/>
  <c r="U376" i="20"/>
  <c r="U360" i="20"/>
  <c r="U377" i="20"/>
  <c r="U361" i="20"/>
  <c r="U349" i="20"/>
  <c r="U378" i="20"/>
  <c r="U362" i="20"/>
  <c r="U350" i="20"/>
  <c r="U363" i="20"/>
  <c r="U364" i="20"/>
  <c r="U353" i="20"/>
  <c r="U351" i="20"/>
  <c r="U348" i="20"/>
  <c r="U346" i="20"/>
  <c r="U354" i="20"/>
  <c r="U352" i="20"/>
  <c r="U366" i="20"/>
  <c r="Z298" i="20"/>
  <c r="D148" i="20"/>
  <c r="D136" i="20"/>
  <c r="D130" i="20"/>
  <c r="D147" i="20"/>
  <c r="D145" i="20"/>
  <c r="D140" i="20"/>
  <c r="D135" i="20"/>
  <c r="D124" i="20"/>
  <c r="D118" i="20"/>
  <c r="D141" i="20"/>
  <c r="D123" i="20"/>
  <c r="D150" i="20"/>
  <c r="D131" i="20"/>
  <c r="D122" i="20"/>
  <c r="D149" i="20"/>
  <c r="D132" i="20"/>
  <c r="D121" i="20"/>
  <c r="D143" i="20"/>
  <c r="D138" i="20"/>
  <c r="D133" i="20"/>
  <c r="D128" i="20"/>
  <c r="D126" i="20"/>
  <c r="D144" i="20"/>
  <c r="D139" i="20"/>
  <c r="D129" i="20"/>
  <c r="D120" i="20"/>
  <c r="D125" i="20"/>
  <c r="D134" i="20"/>
  <c r="H370" i="20"/>
  <c r="Y289" i="20"/>
  <c r="Y213" i="20"/>
  <c r="V127" i="20"/>
  <c r="U370" i="20"/>
  <c r="L289" i="20"/>
  <c r="S140" i="20"/>
  <c r="S134" i="20"/>
  <c r="S128" i="20"/>
  <c r="S150" i="20"/>
  <c r="S148" i="20"/>
  <c r="S145" i="20"/>
  <c r="S135" i="20"/>
  <c r="S130" i="20"/>
  <c r="S122" i="20"/>
  <c r="S141" i="20"/>
  <c r="S136" i="20"/>
  <c r="S131" i="20"/>
  <c r="S121" i="20"/>
  <c r="S147" i="20"/>
  <c r="S132" i="20"/>
  <c r="S126" i="20"/>
  <c r="S120" i="20"/>
  <c r="S143" i="20"/>
  <c r="S138" i="20"/>
  <c r="S133" i="20"/>
  <c r="S125" i="20"/>
  <c r="S149" i="20"/>
  <c r="S144" i="20"/>
  <c r="S139" i="20"/>
  <c r="S124" i="20"/>
  <c r="S118" i="20"/>
  <c r="S123" i="20"/>
  <c r="S129" i="20"/>
  <c r="V213" i="20"/>
  <c r="R203" i="20"/>
  <c r="L375" i="20"/>
  <c r="L378" i="20"/>
  <c r="L358" i="20"/>
  <c r="L346" i="20"/>
  <c r="L371" i="20"/>
  <c r="L359" i="20"/>
  <c r="L360" i="20"/>
  <c r="L348" i="20"/>
  <c r="L372" i="20"/>
  <c r="L361" i="20"/>
  <c r="L349" i="20"/>
  <c r="L362" i="20"/>
  <c r="L350" i="20"/>
  <c r="L363" i="20"/>
  <c r="L364" i="20"/>
  <c r="L352" i="20"/>
  <c r="L353" i="20"/>
  <c r="L373" i="20"/>
  <c r="L366" i="20"/>
  <c r="L367" i="20"/>
  <c r="L377" i="20"/>
  <c r="L376" i="20"/>
  <c r="L368" i="20"/>
  <c r="L356" i="20"/>
  <c r="L357" i="20"/>
  <c r="L369" i="20"/>
  <c r="L351" i="20"/>
  <c r="L354" i="20"/>
  <c r="Z146" i="20"/>
  <c r="E119" i="20"/>
  <c r="M376" i="20"/>
  <c r="M371" i="20"/>
  <c r="M359" i="20"/>
  <c r="M360" i="20"/>
  <c r="M348" i="20"/>
  <c r="M372" i="20"/>
  <c r="M361" i="20"/>
  <c r="M349" i="20"/>
  <c r="M362" i="20"/>
  <c r="M350" i="20"/>
  <c r="M363" i="20"/>
  <c r="M351" i="20"/>
  <c r="M375" i="20"/>
  <c r="M364" i="20"/>
  <c r="M353" i="20"/>
  <c r="M373" i="20"/>
  <c r="M366" i="20"/>
  <c r="M354" i="20"/>
  <c r="M367" i="20"/>
  <c r="M377" i="20"/>
  <c r="M368" i="20"/>
  <c r="M378" i="20"/>
  <c r="M369" i="20"/>
  <c r="M357" i="20"/>
  <c r="M356" i="20"/>
  <c r="M358" i="20"/>
  <c r="M352" i="20"/>
  <c r="M346" i="20"/>
  <c r="L374" i="20"/>
  <c r="H300" i="20"/>
  <c r="H302" i="20"/>
  <c r="H293" i="20"/>
  <c r="H287" i="20"/>
  <c r="H281" i="20"/>
  <c r="H292" i="20"/>
  <c r="H286" i="20"/>
  <c r="H280" i="20"/>
  <c r="H297" i="20"/>
  <c r="H291" i="20"/>
  <c r="H285" i="20"/>
  <c r="H273" i="20"/>
  <c r="H301" i="20"/>
  <c r="H296" i="20"/>
  <c r="H290" i="20"/>
  <c r="H284" i="20"/>
  <c r="H299" i="20"/>
  <c r="H295" i="20"/>
  <c r="H283" i="20"/>
  <c r="H277" i="20"/>
  <c r="H274" i="20"/>
  <c r="H272" i="20"/>
  <c r="H282" i="20"/>
  <c r="H288" i="20"/>
  <c r="H276" i="20"/>
  <c r="H278" i="20"/>
  <c r="H270" i="20"/>
  <c r="H275" i="20"/>
  <c r="E213" i="20"/>
  <c r="M370" i="20"/>
  <c r="T289" i="20"/>
  <c r="AA148" i="20"/>
  <c r="AA136" i="20"/>
  <c r="AA130" i="20"/>
  <c r="AA143" i="20"/>
  <c r="AA138" i="20"/>
  <c r="AA133" i="20"/>
  <c r="AA128" i="20"/>
  <c r="AA124" i="20"/>
  <c r="AA118" i="20"/>
  <c r="AA144" i="20"/>
  <c r="AA139" i="20"/>
  <c r="AA134" i="20"/>
  <c r="AA129" i="20"/>
  <c r="AA123" i="20"/>
  <c r="AA140" i="20"/>
  <c r="AA135" i="20"/>
  <c r="AA122" i="20"/>
  <c r="AA150" i="20"/>
  <c r="AA149" i="20"/>
  <c r="AA145" i="20"/>
  <c r="AA141" i="20"/>
  <c r="AA121" i="20"/>
  <c r="AA131" i="20"/>
  <c r="AA126" i="20"/>
  <c r="AA120" i="20"/>
  <c r="AA147" i="20"/>
  <c r="AA125" i="20"/>
  <c r="AA132" i="20"/>
  <c r="J222" i="20"/>
  <c r="Z374" i="20"/>
  <c r="G289" i="20"/>
  <c r="T218" i="20"/>
  <c r="E271" i="20"/>
  <c r="U218" i="20"/>
  <c r="Q289" i="20"/>
  <c r="X150" i="20"/>
  <c r="X144" i="20"/>
  <c r="X138" i="20"/>
  <c r="X132" i="20"/>
  <c r="X149" i="20"/>
  <c r="X148" i="20"/>
  <c r="X147" i="20"/>
  <c r="X126" i="20"/>
  <c r="X120" i="20"/>
  <c r="X143" i="20"/>
  <c r="X125" i="20"/>
  <c r="X133" i="20"/>
  <c r="X128" i="20"/>
  <c r="X124" i="20"/>
  <c r="X118" i="20"/>
  <c r="X139" i="20"/>
  <c r="X134" i="20"/>
  <c r="X129" i="20"/>
  <c r="X123" i="20"/>
  <c r="X140" i="20"/>
  <c r="X135" i="20"/>
  <c r="X130" i="20"/>
  <c r="X145" i="20"/>
  <c r="X141" i="20"/>
  <c r="X131" i="20"/>
  <c r="X121" i="20"/>
  <c r="X122" i="20"/>
  <c r="X136" i="20"/>
  <c r="S377" i="20"/>
  <c r="S378" i="20"/>
  <c r="S373" i="20"/>
  <c r="S353" i="20"/>
  <c r="S366" i="20"/>
  <c r="S354" i="20"/>
  <c r="S367" i="20"/>
  <c r="S368" i="20"/>
  <c r="S356" i="20"/>
  <c r="S369" i="20"/>
  <c r="S357" i="20"/>
  <c r="S358" i="20"/>
  <c r="S371" i="20"/>
  <c r="S359" i="20"/>
  <c r="S376" i="20"/>
  <c r="S360" i="20"/>
  <c r="S348" i="20"/>
  <c r="S361" i="20"/>
  <c r="S372" i="20"/>
  <c r="S362" i="20"/>
  <c r="S363" i="20"/>
  <c r="S351" i="20"/>
  <c r="S364" i="20"/>
  <c r="S375" i="20"/>
  <c r="S346" i="20"/>
  <c r="S349" i="20"/>
  <c r="S352" i="20"/>
  <c r="S350" i="20"/>
  <c r="W225" i="20"/>
  <c r="W214" i="20"/>
  <c r="W202" i="20"/>
  <c r="W215" i="20"/>
  <c r="W216" i="20"/>
  <c r="W204" i="20"/>
  <c r="W217" i="20"/>
  <c r="W205" i="20"/>
  <c r="W206" i="20"/>
  <c r="W226" i="20"/>
  <c r="W219" i="20"/>
  <c r="W207" i="20"/>
  <c r="W220" i="20"/>
  <c r="W208" i="20"/>
  <c r="W196" i="20"/>
  <c r="W221" i="20"/>
  <c r="W212" i="20"/>
  <c r="W210" i="20"/>
  <c r="W200" i="20"/>
  <c r="W199" i="20"/>
  <c r="W194" i="20"/>
  <c r="W224" i="20"/>
  <c r="W211" i="20"/>
  <c r="W201" i="20"/>
  <c r="W198" i="20"/>
  <c r="W223" i="20"/>
  <c r="W209" i="20"/>
  <c r="W197" i="20"/>
  <c r="Z222" i="20"/>
  <c r="Q4" i="20"/>
  <c r="Q43" i="20" s="1"/>
  <c r="E4" i="20"/>
  <c r="E61" i="20" s="1"/>
  <c r="W213" i="20"/>
  <c r="I127" i="20"/>
  <c r="L215" i="20"/>
  <c r="L216" i="20"/>
  <c r="L204" i="20"/>
  <c r="L226" i="20"/>
  <c r="L217" i="20"/>
  <c r="L205" i="20"/>
  <c r="L206" i="20"/>
  <c r="L219" i="20"/>
  <c r="L207" i="20"/>
  <c r="L220" i="20"/>
  <c r="L208" i="20"/>
  <c r="L221" i="20"/>
  <c r="L209" i="20"/>
  <c r="L197" i="20"/>
  <c r="L223" i="20"/>
  <c r="L225" i="20"/>
  <c r="L202" i="20"/>
  <c r="L198" i="20"/>
  <c r="L194" i="20"/>
  <c r="L212" i="20"/>
  <c r="L214" i="20"/>
  <c r="L196" i="20"/>
  <c r="L224" i="20"/>
  <c r="L210" i="20"/>
  <c r="L211" i="20"/>
  <c r="L201" i="20"/>
  <c r="L200" i="20"/>
  <c r="L199" i="20"/>
  <c r="M289" i="20"/>
  <c r="T140" i="20"/>
  <c r="T134" i="20"/>
  <c r="T128" i="20"/>
  <c r="T150" i="20"/>
  <c r="T149" i="20"/>
  <c r="T145" i="20"/>
  <c r="T135" i="20"/>
  <c r="T130" i="20"/>
  <c r="T122" i="20"/>
  <c r="T141" i="20"/>
  <c r="T136" i="20"/>
  <c r="T131" i="20"/>
  <c r="T121" i="20"/>
  <c r="T147" i="20"/>
  <c r="T132" i="20"/>
  <c r="T126" i="20"/>
  <c r="T120" i="20"/>
  <c r="T143" i="20"/>
  <c r="T138" i="20"/>
  <c r="T133" i="20"/>
  <c r="T125" i="20"/>
  <c r="T144" i="20"/>
  <c r="T139" i="20"/>
  <c r="T148" i="20"/>
  <c r="T123" i="20"/>
  <c r="T124" i="20"/>
  <c r="T129" i="20"/>
  <c r="T118" i="20"/>
  <c r="I365" i="20"/>
  <c r="W150" i="20"/>
  <c r="W144" i="20"/>
  <c r="W138" i="20"/>
  <c r="W132" i="20"/>
  <c r="W149" i="20"/>
  <c r="W148" i="20"/>
  <c r="W147" i="20"/>
  <c r="W126" i="20"/>
  <c r="W120" i="20"/>
  <c r="W143" i="20"/>
  <c r="W125" i="20"/>
  <c r="W133" i="20"/>
  <c r="W128" i="20"/>
  <c r="W124" i="20"/>
  <c r="W118" i="20"/>
  <c r="W139" i="20"/>
  <c r="W134" i="20"/>
  <c r="W129" i="20"/>
  <c r="W123" i="20"/>
  <c r="W140" i="20"/>
  <c r="W135" i="20"/>
  <c r="W130" i="20"/>
  <c r="W122" i="20"/>
  <c r="W131" i="20"/>
  <c r="W121" i="20"/>
  <c r="W145" i="20"/>
  <c r="W136" i="20"/>
  <c r="W141" i="20"/>
  <c r="L347" i="20"/>
  <c r="G279" i="20"/>
  <c r="M347" i="20"/>
  <c r="H271" i="20"/>
  <c r="Q213" i="20"/>
  <c r="H289" i="20"/>
  <c r="AA119" i="20"/>
  <c r="I146" i="20"/>
  <c r="T142" i="20"/>
  <c r="N370" i="20"/>
  <c r="T294" i="20"/>
  <c r="O355" i="20"/>
  <c r="V222" i="20"/>
  <c r="E289" i="20"/>
  <c r="V218" i="20"/>
  <c r="X119" i="20"/>
  <c r="S347" i="20"/>
  <c r="T4" i="20"/>
  <c r="T43" i="20" s="1"/>
  <c r="P4" i="20"/>
  <c r="P51" i="20" s="1"/>
  <c r="D4" i="20"/>
  <c r="D61" i="20" s="1"/>
  <c r="V145" i="20"/>
  <c r="V139" i="20"/>
  <c r="V133" i="20"/>
  <c r="V150" i="20"/>
  <c r="V149" i="20"/>
  <c r="V148" i="20"/>
  <c r="V141" i="20"/>
  <c r="V136" i="20"/>
  <c r="V131" i="20"/>
  <c r="V121" i="20"/>
  <c r="V147" i="20"/>
  <c r="V132" i="20"/>
  <c r="V126" i="20"/>
  <c r="V120" i="20"/>
  <c r="V143" i="20"/>
  <c r="V138" i="20"/>
  <c r="V125" i="20"/>
  <c r="V144" i="20"/>
  <c r="V128" i="20"/>
  <c r="V124" i="20"/>
  <c r="V118" i="20"/>
  <c r="V134" i="20"/>
  <c r="V129" i="20"/>
  <c r="V140" i="20"/>
  <c r="V135" i="20"/>
  <c r="V123" i="20"/>
  <c r="V130" i="20"/>
  <c r="V122" i="20"/>
  <c r="Y301" i="20"/>
  <c r="Y300" i="20"/>
  <c r="Y291" i="20"/>
  <c r="Y285" i="20"/>
  <c r="Y273" i="20"/>
  <c r="Y297" i="20"/>
  <c r="Y302" i="20"/>
  <c r="Y296" i="20"/>
  <c r="Y290" i="20"/>
  <c r="Y284" i="20"/>
  <c r="Y278" i="20"/>
  <c r="Y272" i="20"/>
  <c r="Y295" i="20"/>
  <c r="Y299" i="20"/>
  <c r="Y288" i="20"/>
  <c r="Y282" i="20"/>
  <c r="Y276" i="20"/>
  <c r="Y293" i="20"/>
  <c r="Y287" i="20"/>
  <c r="Y274" i="20"/>
  <c r="Y280" i="20"/>
  <c r="Y281" i="20"/>
  <c r="Y270" i="20"/>
  <c r="Y292" i="20"/>
  <c r="Y283" i="20"/>
  <c r="Y275" i="20"/>
  <c r="Y277" i="20"/>
  <c r="Y286" i="20"/>
  <c r="Z294" i="20"/>
  <c r="E203" i="20"/>
  <c r="U365" i="20"/>
  <c r="M294" i="20"/>
  <c r="G140" i="20"/>
  <c r="G134" i="20"/>
  <c r="G128" i="20"/>
  <c r="G150" i="20"/>
  <c r="G141" i="20"/>
  <c r="G136" i="20"/>
  <c r="G131" i="20"/>
  <c r="G122" i="20"/>
  <c r="G149" i="20"/>
  <c r="G132" i="20"/>
  <c r="G121" i="20"/>
  <c r="G143" i="20"/>
  <c r="G138" i="20"/>
  <c r="G133" i="20"/>
  <c r="G126" i="20"/>
  <c r="G120" i="20"/>
  <c r="G148" i="20"/>
  <c r="G144" i="20"/>
  <c r="G139" i="20"/>
  <c r="G125" i="20"/>
  <c r="G145" i="20"/>
  <c r="G129" i="20"/>
  <c r="G124" i="20"/>
  <c r="G118" i="20"/>
  <c r="G147" i="20"/>
  <c r="G135" i="20"/>
  <c r="G123" i="20"/>
  <c r="G130" i="20"/>
  <c r="X375" i="20"/>
  <c r="X378" i="20"/>
  <c r="X358" i="20"/>
  <c r="X346" i="20"/>
  <c r="X371" i="20"/>
  <c r="X359" i="20"/>
  <c r="X360" i="20"/>
  <c r="X348" i="20"/>
  <c r="X376" i="20"/>
  <c r="X361" i="20"/>
  <c r="X349" i="20"/>
  <c r="X377" i="20"/>
  <c r="X362" i="20"/>
  <c r="X350" i="20"/>
  <c r="X372" i="20"/>
  <c r="X363" i="20"/>
  <c r="X364" i="20"/>
  <c r="X352" i="20"/>
  <c r="X353" i="20"/>
  <c r="X366" i="20"/>
  <c r="X367" i="20"/>
  <c r="X373" i="20"/>
  <c r="X368" i="20"/>
  <c r="X356" i="20"/>
  <c r="X351" i="20"/>
  <c r="X369" i="20"/>
  <c r="X354" i="20"/>
  <c r="X357" i="20"/>
  <c r="S279" i="20"/>
  <c r="Y376" i="20"/>
  <c r="Y371" i="20"/>
  <c r="Y359" i="20"/>
  <c r="Y360" i="20"/>
  <c r="Y348" i="20"/>
  <c r="Y361" i="20"/>
  <c r="Y349" i="20"/>
  <c r="Y377" i="20"/>
  <c r="Y362" i="20"/>
  <c r="Y350" i="20"/>
  <c r="Y378" i="20"/>
  <c r="Y372" i="20"/>
  <c r="Y363" i="20"/>
  <c r="Y351" i="20"/>
  <c r="Y364" i="20"/>
  <c r="Y353" i="20"/>
  <c r="Y375" i="20"/>
  <c r="Y366" i="20"/>
  <c r="Y354" i="20"/>
  <c r="Y367" i="20"/>
  <c r="Y373" i="20"/>
  <c r="Y368" i="20"/>
  <c r="Y369" i="20"/>
  <c r="Y357" i="20"/>
  <c r="Y356" i="20"/>
  <c r="Y358" i="20"/>
  <c r="Y352" i="20"/>
  <c r="Y346" i="20"/>
  <c r="B299" i="20"/>
  <c r="B296" i="20"/>
  <c r="B290" i="20"/>
  <c r="B284" i="20"/>
  <c r="B278" i="20"/>
  <c r="B295" i="20"/>
  <c r="B283" i="20"/>
  <c r="B277" i="20"/>
  <c r="B300" i="20"/>
  <c r="B302" i="20"/>
  <c r="B288" i="20"/>
  <c r="B282" i="20"/>
  <c r="B276" i="20"/>
  <c r="B293" i="20"/>
  <c r="B287" i="20"/>
  <c r="B292" i="20"/>
  <c r="B286" i="20"/>
  <c r="B280" i="20"/>
  <c r="B274" i="20"/>
  <c r="B275" i="20"/>
  <c r="B270" i="20"/>
  <c r="B281" i="20"/>
  <c r="B272" i="20"/>
  <c r="B301" i="20"/>
  <c r="B291" i="20"/>
  <c r="B273" i="20"/>
  <c r="B285" i="20"/>
  <c r="B297" i="20"/>
  <c r="Z142" i="20"/>
  <c r="L370" i="20"/>
  <c r="U289" i="20"/>
  <c r="M365" i="20"/>
  <c r="W137" i="20"/>
  <c r="K150" i="20"/>
  <c r="K144" i="20"/>
  <c r="K138" i="20"/>
  <c r="K132" i="20"/>
  <c r="K148" i="20"/>
  <c r="K143" i="20"/>
  <c r="K126" i="20"/>
  <c r="K120" i="20"/>
  <c r="K149" i="20"/>
  <c r="K133" i="20"/>
  <c r="K128" i="20"/>
  <c r="K125" i="20"/>
  <c r="K139" i="20"/>
  <c r="K134" i="20"/>
  <c r="K129" i="20"/>
  <c r="K124" i="20"/>
  <c r="K118" i="20"/>
  <c r="K147" i="20"/>
  <c r="K145" i="20"/>
  <c r="K140" i="20"/>
  <c r="K135" i="20"/>
  <c r="K130" i="20"/>
  <c r="K123" i="20"/>
  <c r="K141" i="20"/>
  <c r="K136" i="20"/>
  <c r="K131" i="20"/>
  <c r="K122" i="20"/>
  <c r="K121" i="20"/>
  <c r="Z370" i="20"/>
  <c r="H294" i="20"/>
  <c r="U222" i="20"/>
  <c r="O374" i="20"/>
  <c r="F289" i="20"/>
  <c r="J142" i="20"/>
  <c r="K222" i="20"/>
  <c r="L150" i="20"/>
  <c r="L144" i="20"/>
  <c r="L138" i="20"/>
  <c r="L132" i="20"/>
  <c r="L148" i="20"/>
  <c r="L147" i="20"/>
  <c r="L143" i="20"/>
  <c r="L126" i="20"/>
  <c r="L120" i="20"/>
  <c r="L149" i="20"/>
  <c r="L133" i="20"/>
  <c r="L128" i="20"/>
  <c r="L125" i="20"/>
  <c r="L139" i="20"/>
  <c r="L134" i="20"/>
  <c r="L129" i="20"/>
  <c r="L124" i="20"/>
  <c r="L118" i="20"/>
  <c r="L145" i="20"/>
  <c r="L140" i="20"/>
  <c r="L135" i="20"/>
  <c r="L130" i="20"/>
  <c r="L123" i="20"/>
  <c r="L141" i="20"/>
  <c r="L136" i="20"/>
  <c r="L131" i="20"/>
  <c r="L121" i="20"/>
  <c r="L122" i="20"/>
  <c r="O300" i="20"/>
  <c r="O299" i="20"/>
  <c r="O296" i="20"/>
  <c r="O290" i="20"/>
  <c r="O284" i="20"/>
  <c r="O278" i="20"/>
  <c r="O272" i="20"/>
  <c r="O301" i="20"/>
  <c r="O295" i="20"/>
  <c r="O283" i="20"/>
  <c r="O277" i="20"/>
  <c r="O293" i="20"/>
  <c r="O287" i="20"/>
  <c r="O281" i="20"/>
  <c r="O275" i="20"/>
  <c r="O302" i="20"/>
  <c r="O292" i="20"/>
  <c r="O286" i="20"/>
  <c r="O288" i="20"/>
  <c r="O270" i="20"/>
  <c r="O276" i="20"/>
  <c r="O291" i="20"/>
  <c r="O297" i="20"/>
  <c r="O285" i="20"/>
  <c r="O280" i="20"/>
  <c r="O274" i="20"/>
  <c r="O282" i="20"/>
  <c r="O273" i="20"/>
  <c r="Z217" i="20"/>
  <c r="Z205" i="20"/>
  <c r="Z206" i="20"/>
  <c r="Z226" i="20"/>
  <c r="Z219" i="20"/>
  <c r="Z207" i="20"/>
  <c r="Z220" i="20"/>
  <c r="Z208" i="20"/>
  <c r="Z221" i="20"/>
  <c r="Z209" i="20"/>
  <c r="Z197" i="20"/>
  <c r="Z210" i="20"/>
  <c r="Z223" i="20"/>
  <c r="Z211" i="20"/>
  <c r="Z199" i="20"/>
  <c r="Z224" i="20"/>
  <c r="Z212" i="20"/>
  <c r="Z216" i="20"/>
  <c r="Z201" i="20"/>
  <c r="Z198" i="20"/>
  <c r="Z202" i="20"/>
  <c r="Z196" i="20"/>
  <c r="Z215" i="20"/>
  <c r="Z225" i="20"/>
  <c r="Z200" i="20"/>
  <c r="Z214" i="20"/>
  <c r="Z204" i="20"/>
  <c r="Z194" i="20"/>
  <c r="T70" i="20"/>
  <c r="AA4" i="20"/>
  <c r="AA61" i="20" s="1"/>
  <c r="O4" i="20"/>
  <c r="O51" i="20" s="1"/>
  <c r="C4" i="20"/>
  <c r="C70" i="20" s="1"/>
  <c r="V119" i="20"/>
  <c r="Y271" i="20"/>
  <c r="X215" i="20"/>
  <c r="X216" i="20"/>
  <c r="X204" i="20"/>
  <c r="X217" i="20"/>
  <c r="X205" i="20"/>
  <c r="X206" i="20"/>
  <c r="X226" i="20"/>
  <c r="X219" i="20"/>
  <c r="X207" i="20"/>
  <c r="X220" i="20"/>
  <c r="X208" i="20"/>
  <c r="X221" i="20"/>
  <c r="X209" i="20"/>
  <c r="X197" i="20"/>
  <c r="X223" i="20"/>
  <c r="X211" i="20"/>
  <c r="X210" i="20"/>
  <c r="X214" i="20"/>
  <c r="X200" i="20"/>
  <c r="X199" i="20"/>
  <c r="X194" i="20"/>
  <c r="X224" i="20"/>
  <c r="X201" i="20"/>
  <c r="X198" i="20"/>
  <c r="X196" i="20"/>
  <c r="X225" i="20"/>
  <c r="X202" i="20"/>
  <c r="X212" i="20"/>
  <c r="K218" i="20"/>
  <c r="N294" i="20"/>
  <c r="H140" i="20"/>
  <c r="H134" i="20"/>
  <c r="H128" i="20"/>
  <c r="H150" i="20"/>
  <c r="H149" i="20"/>
  <c r="H141" i="20"/>
  <c r="H136" i="20"/>
  <c r="H131" i="20"/>
  <c r="H122" i="20"/>
  <c r="H132" i="20"/>
  <c r="H121" i="20"/>
  <c r="H143" i="20"/>
  <c r="H138" i="20"/>
  <c r="H133" i="20"/>
  <c r="H126" i="20"/>
  <c r="H120" i="20"/>
  <c r="H148" i="20"/>
  <c r="H144" i="20"/>
  <c r="H139" i="20"/>
  <c r="H125" i="20"/>
  <c r="H145" i="20"/>
  <c r="H129" i="20"/>
  <c r="H147" i="20"/>
  <c r="H118" i="20"/>
  <c r="H135" i="20"/>
  <c r="H123" i="20"/>
  <c r="H130" i="20"/>
  <c r="H124" i="20"/>
  <c r="Q203" i="20"/>
  <c r="K377" i="20"/>
  <c r="K369" i="20"/>
  <c r="K357" i="20"/>
  <c r="K358" i="20"/>
  <c r="K371" i="20"/>
  <c r="K359" i="20"/>
  <c r="K360" i="20"/>
  <c r="K348" i="20"/>
  <c r="K372" i="20"/>
  <c r="K361" i="20"/>
  <c r="K349" i="20"/>
  <c r="K362" i="20"/>
  <c r="K375" i="20"/>
  <c r="K363" i="20"/>
  <c r="K351" i="20"/>
  <c r="K364" i="20"/>
  <c r="K352" i="20"/>
  <c r="K373" i="20"/>
  <c r="K366" i="20"/>
  <c r="K367" i="20"/>
  <c r="K350" i="20"/>
  <c r="K378" i="20"/>
  <c r="K353" i="20"/>
  <c r="K376" i="20"/>
  <c r="K368" i="20"/>
  <c r="K354" i="20"/>
  <c r="K356" i="20"/>
  <c r="K346" i="20"/>
  <c r="G119" i="20"/>
  <c r="X347" i="20"/>
  <c r="O206" i="20"/>
  <c r="O219" i="20"/>
  <c r="O207" i="20"/>
  <c r="O220" i="20"/>
  <c r="O208" i="20"/>
  <c r="O221" i="20"/>
  <c r="O209" i="20"/>
  <c r="O210" i="20"/>
  <c r="O198" i="20"/>
  <c r="O223" i="20"/>
  <c r="O211" i="20"/>
  <c r="O224" i="20"/>
  <c r="O212" i="20"/>
  <c r="O200" i="20"/>
  <c r="O225" i="20"/>
  <c r="O214" i="20"/>
  <c r="O196" i="20"/>
  <c r="O216" i="20"/>
  <c r="O204" i="20"/>
  <c r="O205" i="20"/>
  <c r="O201" i="20"/>
  <c r="O199" i="20"/>
  <c r="O226" i="20"/>
  <c r="O215" i="20"/>
  <c r="O217" i="20"/>
  <c r="O194" i="20"/>
  <c r="O202" i="20"/>
  <c r="O197" i="20"/>
  <c r="P289" i="20"/>
  <c r="Y347" i="20"/>
  <c r="B271" i="20"/>
  <c r="X370" i="20"/>
  <c r="L222" i="20"/>
  <c r="Y365" i="20"/>
  <c r="I294" i="20"/>
  <c r="T222" i="20"/>
  <c r="O148" i="20"/>
  <c r="O136" i="20"/>
  <c r="O130" i="20"/>
  <c r="O150" i="20"/>
  <c r="O149" i="20"/>
  <c r="O144" i="20"/>
  <c r="O139" i="20"/>
  <c r="O134" i="20"/>
  <c r="O129" i="20"/>
  <c r="O124" i="20"/>
  <c r="O118" i="20"/>
  <c r="O145" i="20"/>
  <c r="O140" i="20"/>
  <c r="O135" i="20"/>
  <c r="O123" i="20"/>
  <c r="O141" i="20"/>
  <c r="O122" i="20"/>
  <c r="O147" i="20"/>
  <c r="O131" i="20"/>
  <c r="O121" i="20"/>
  <c r="O132" i="20"/>
  <c r="O126" i="20"/>
  <c r="O120" i="20"/>
  <c r="O128" i="20"/>
  <c r="O125" i="20"/>
  <c r="O138" i="20"/>
  <c r="O143" i="20"/>
  <c r="O133" i="20"/>
  <c r="K119" i="20"/>
  <c r="I298" i="20"/>
  <c r="V146" i="20"/>
  <c r="S294" i="20"/>
  <c r="M149" i="20"/>
  <c r="M143" i="20"/>
  <c r="M131" i="20"/>
  <c r="M147" i="20"/>
  <c r="M138" i="20"/>
  <c r="M133" i="20"/>
  <c r="M128" i="20"/>
  <c r="M125" i="20"/>
  <c r="M150" i="20"/>
  <c r="M144" i="20"/>
  <c r="M139" i="20"/>
  <c r="M134" i="20"/>
  <c r="M129" i="20"/>
  <c r="M124" i="20"/>
  <c r="M118" i="20"/>
  <c r="M148" i="20"/>
  <c r="M145" i="20"/>
  <c r="M140" i="20"/>
  <c r="M135" i="20"/>
  <c r="M130" i="20"/>
  <c r="M123" i="20"/>
  <c r="M141" i="20"/>
  <c r="M136" i="20"/>
  <c r="M122" i="20"/>
  <c r="M121" i="20"/>
  <c r="M120" i="20"/>
  <c r="M132" i="20"/>
  <c r="M126" i="20"/>
  <c r="F294" i="20"/>
  <c r="W222" i="20"/>
  <c r="L119" i="20"/>
  <c r="O271" i="20"/>
  <c r="V4" i="20"/>
  <c r="V66" i="20" s="1"/>
  <c r="X300" i="20"/>
  <c r="X291" i="20"/>
  <c r="X285" i="20"/>
  <c r="X297" i="20"/>
  <c r="X302" i="20"/>
  <c r="X296" i="20"/>
  <c r="X290" i="20"/>
  <c r="X284" i="20"/>
  <c r="X278" i="20"/>
  <c r="X295" i="20"/>
  <c r="X283" i="20"/>
  <c r="X277" i="20"/>
  <c r="X299" i="20"/>
  <c r="X288" i="20"/>
  <c r="X301" i="20"/>
  <c r="X293" i="20"/>
  <c r="X287" i="20"/>
  <c r="X281" i="20"/>
  <c r="X275" i="20"/>
  <c r="X274" i="20"/>
  <c r="X280" i="20"/>
  <c r="X282" i="20"/>
  <c r="X273" i="20"/>
  <c r="X270" i="20"/>
  <c r="X292" i="20"/>
  <c r="X272" i="20"/>
  <c r="X276" i="20"/>
  <c r="X286" i="20"/>
  <c r="M301" i="20"/>
  <c r="M300" i="20"/>
  <c r="M297" i="20"/>
  <c r="M291" i="20"/>
  <c r="M285" i="20"/>
  <c r="M273" i="20"/>
  <c r="M296" i="20"/>
  <c r="M290" i="20"/>
  <c r="M284" i="20"/>
  <c r="M278" i="20"/>
  <c r="M272" i="20"/>
  <c r="M299" i="20"/>
  <c r="M295" i="20"/>
  <c r="M288" i="20"/>
  <c r="M282" i="20"/>
  <c r="M276" i="20"/>
  <c r="M293" i="20"/>
  <c r="M287" i="20"/>
  <c r="M283" i="20"/>
  <c r="M286" i="20"/>
  <c r="M302" i="20"/>
  <c r="M270" i="20"/>
  <c r="M277" i="20"/>
  <c r="M275" i="20"/>
  <c r="M280" i="20"/>
  <c r="M292" i="20"/>
  <c r="M274" i="20"/>
  <c r="M281" i="20"/>
  <c r="J373" i="20"/>
  <c r="J376" i="20"/>
  <c r="J378" i="20"/>
  <c r="J368" i="20"/>
  <c r="J356" i="20"/>
  <c r="J369" i="20"/>
  <c r="J357" i="20"/>
  <c r="J358" i="20"/>
  <c r="J346" i="20"/>
  <c r="J371" i="20"/>
  <c r="J359" i="20"/>
  <c r="J360" i="20"/>
  <c r="J348" i="20"/>
  <c r="J372" i="20"/>
  <c r="J361" i="20"/>
  <c r="J362" i="20"/>
  <c r="J350" i="20"/>
  <c r="J375" i="20"/>
  <c r="J363" i="20"/>
  <c r="J351" i="20"/>
  <c r="J364" i="20"/>
  <c r="J366" i="20"/>
  <c r="J354" i="20"/>
  <c r="J377" i="20"/>
  <c r="J353" i="20"/>
  <c r="J367" i="20"/>
  <c r="J352" i="20"/>
  <c r="J349" i="20"/>
  <c r="J355" i="20"/>
  <c r="V299" i="20"/>
  <c r="V292" i="20"/>
  <c r="V286" i="20"/>
  <c r="V280" i="20"/>
  <c r="V300" i="20"/>
  <c r="V291" i="20"/>
  <c r="V285" i="20"/>
  <c r="V302" i="20"/>
  <c r="V297" i="20"/>
  <c r="V296" i="20"/>
  <c r="V290" i="20"/>
  <c r="V284" i="20"/>
  <c r="V278" i="20"/>
  <c r="V295" i="20"/>
  <c r="V283" i="20"/>
  <c r="V301" i="20"/>
  <c r="V288" i="20"/>
  <c r="V282" i="20"/>
  <c r="V276" i="20"/>
  <c r="V277" i="20"/>
  <c r="V272" i="20"/>
  <c r="V275" i="20"/>
  <c r="V293" i="20"/>
  <c r="V274" i="20"/>
  <c r="V287" i="20"/>
  <c r="V281" i="20"/>
  <c r="V273" i="20"/>
  <c r="V270" i="20"/>
  <c r="U297" i="20"/>
  <c r="U302" i="20"/>
  <c r="U300" i="20"/>
  <c r="U293" i="20"/>
  <c r="U287" i="20"/>
  <c r="U281" i="20"/>
  <c r="U275" i="20"/>
  <c r="U292" i="20"/>
  <c r="U286" i="20"/>
  <c r="U280" i="20"/>
  <c r="U274" i="20"/>
  <c r="U296" i="20"/>
  <c r="U290" i="20"/>
  <c r="U284" i="20"/>
  <c r="U278" i="20"/>
  <c r="U295" i="20"/>
  <c r="U299" i="20"/>
  <c r="U276" i="20"/>
  <c r="U277" i="20"/>
  <c r="U272" i="20"/>
  <c r="U291" i="20"/>
  <c r="U301" i="20"/>
  <c r="U285" i="20"/>
  <c r="U282" i="20"/>
  <c r="U273" i="20"/>
  <c r="U283" i="20"/>
  <c r="U288" i="20"/>
  <c r="U270" i="20"/>
  <c r="P219" i="20"/>
  <c r="P207" i="20"/>
  <c r="P220" i="20"/>
  <c r="P208" i="20"/>
  <c r="P221" i="20"/>
  <c r="P209" i="20"/>
  <c r="P210" i="20"/>
  <c r="P223" i="20"/>
  <c r="P211" i="20"/>
  <c r="P199" i="20"/>
  <c r="P224" i="20"/>
  <c r="P212" i="20"/>
  <c r="P225" i="20"/>
  <c r="P201" i="20"/>
  <c r="P214" i="20"/>
  <c r="P215" i="20"/>
  <c r="P196" i="20"/>
  <c r="P216" i="20"/>
  <c r="P204" i="20"/>
  <c r="P200" i="20"/>
  <c r="P205" i="20"/>
  <c r="P226" i="20"/>
  <c r="P197" i="20"/>
  <c r="P217" i="20"/>
  <c r="P194" i="20"/>
  <c r="P206" i="20"/>
  <c r="P198" i="20"/>
  <c r="P202" i="20"/>
  <c r="P148" i="20"/>
  <c r="P136" i="20"/>
  <c r="P130" i="20"/>
  <c r="P145" i="20"/>
  <c r="P144" i="20"/>
  <c r="P139" i="20"/>
  <c r="P134" i="20"/>
  <c r="P129" i="20"/>
  <c r="P124" i="20"/>
  <c r="P118" i="20"/>
  <c r="P140" i="20"/>
  <c r="P135" i="20"/>
  <c r="P123" i="20"/>
  <c r="P141" i="20"/>
  <c r="P122" i="20"/>
  <c r="P147" i="20"/>
  <c r="P131" i="20"/>
  <c r="P121" i="20"/>
  <c r="P132" i="20"/>
  <c r="P126" i="20"/>
  <c r="P143" i="20"/>
  <c r="P138" i="20"/>
  <c r="P128" i="20"/>
  <c r="P125" i="20"/>
  <c r="P133" i="20"/>
  <c r="P150" i="20"/>
  <c r="P120" i="20"/>
  <c r="P149" i="20"/>
  <c r="V294" i="20"/>
  <c r="O376" i="20"/>
  <c r="O378" i="20"/>
  <c r="O372" i="20"/>
  <c r="O361" i="20"/>
  <c r="O349" i="20"/>
  <c r="O362" i="20"/>
  <c r="O350" i="20"/>
  <c r="O363" i="20"/>
  <c r="O351" i="20"/>
  <c r="O375" i="20"/>
  <c r="O364" i="20"/>
  <c r="O352" i="20"/>
  <c r="O353" i="20"/>
  <c r="O373" i="20"/>
  <c r="O366" i="20"/>
  <c r="O354" i="20"/>
  <c r="O367" i="20"/>
  <c r="O368" i="20"/>
  <c r="O356" i="20"/>
  <c r="O377" i="20"/>
  <c r="O369" i="20"/>
  <c r="O371" i="20"/>
  <c r="O359" i="20"/>
  <c r="O358" i="20"/>
  <c r="O348" i="20"/>
  <c r="O346" i="20"/>
  <c r="O360" i="20"/>
  <c r="O357" i="20"/>
  <c r="Z365" i="20"/>
  <c r="U298" i="20"/>
  <c r="J146" i="20"/>
  <c r="J225" i="20"/>
  <c r="J201" i="20"/>
  <c r="J214" i="20"/>
  <c r="J202" i="20"/>
  <c r="J215" i="20"/>
  <c r="J216" i="20"/>
  <c r="J204" i="20"/>
  <c r="J226" i="20"/>
  <c r="J217" i="20"/>
  <c r="J205" i="20"/>
  <c r="J206" i="20"/>
  <c r="J219" i="20"/>
  <c r="J207" i="20"/>
  <c r="J220" i="20"/>
  <c r="J221" i="20"/>
  <c r="J223" i="20"/>
  <c r="J208" i="20"/>
  <c r="J198" i="20"/>
  <c r="J194" i="20"/>
  <c r="J212" i="20"/>
  <c r="J209" i="20"/>
  <c r="J196" i="20"/>
  <c r="J224" i="20"/>
  <c r="J210" i="20"/>
  <c r="J211" i="20"/>
  <c r="J197" i="20"/>
  <c r="J200" i="20"/>
  <c r="J199" i="20"/>
  <c r="O365" i="20"/>
  <c r="G294" i="20"/>
  <c r="F377" i="20"/>
  <c r="F378" i="20"/>
  <c r="F372" i="20"/>
  <c r="F373" i="20"/>
  <c r="F364" i="20"/>
  <c r="F352" i="20"/>
  <c r="F353" i="20"/>
  <c r="F366" i="20"/>
  <c r="F354" i="20"/>
  <c r="F376" i="20"/>
  <c r="F367" i="20"/>
  <c r="F368" i="20"/>
  <c r="F356" i="20"/>
  <c r="F369" i="20"/>
  <c r="F357" i="20"/>
  <c r="F358" i="20"/>
  <c r="F346" i="20"/>
  <c r="F371" i="20"/>
  <c r="F359" i="20"/>
  <c r="F361" i="20"/>
  <c r="F375" i="20"/>
  <c r="F362" i="20"/>
  <c r="F350" i="20"/>
  <c r="F363" i="20"/>
  <c r="F351" i="20"/>
  <c r="F348" i="20"/>
  <c r="F360" i="20"/>
  <c r="F349" i="20"/>
  <c r="K298" i="20"/>
  <c r="T146" i="20"/>
  <c r="D289" i="20"/>
  <c r="R221" i="20"/>
  <c r="R209" i="20"/>
  <c r="R210" i="20"/>
  <c r="R223" i="20"/>
  <c r="R211" i="20"/>
  <c r="R199" i="20"/>
  <c r="R224" i="20"/>
  <c r="R212" i="20"/>
  <c r="R200" i="20"/>
  <c r="R225" i="20"/>
  <c r="R201" i="20"/>
  <c r="R214" i="20"/>
  <c r="R202" i="20"/>
  <c r="R215" i="20"/>
  <c r="R216" i="20"/>
  <c r="R226" i="20"/>
  <c r="R217" i="20"/>
  <c r="R208" i="20"/>
  <c r="R204" i="20"/>
  <c r="R205" i="20"/>
  <c r="R220" i="20"/>
  <c r="R197" i="20"/>
  <c r="R206" i="20"/>
  <c r="R194" i="20"/>
  <c r="R198" i="20"/>
  <c r="R196" i="20"/>
  <c r="R219" i="20"/>
  <c r="R207" i="20"/>
  <c r="B4" i="20"/>
  <c r="B51" i="20" s="1"/>
  <c r="H378" i="20"/>
  <c r="H366" i="20"/>
  <c r="H354" i="20"/>
  <c r="H377" i="20"/>
  <c r="H376" i="20"/>
  <c r="H367" i="20"/>
  <c r="H368" i="20"/>
  <c r="H356" i="20"/>
  <c r="H369" i="20"/>
  <c r="H357" i="20"/>
  <c r="H358" i="20"/>
  <c r="H371" i="20"/>
  <c r="H359" i="20"/>
  <c r="H360" i="20"/>
  <c r="H348" i="20"/>
  <c r="H372" i="20"/>
  <c r="H361" i="20"/>
  <c r="H349" i="20"/>
  <c r="H375" i="20"/>
  <c r="H362" i="20"/>
  <c r="H363" i="20"/>
  <c r="H364" i="20"/>
  <c r="H352" i="20"/>
  <c r="H350" i="20"/>
  <c r="H353" i="20"/>
  <c r="H351" i="20"/>
  <c r="H373" i="20"/>
  <c r="H346" i="20"/>
  <c r="M271" i="20"/>
  <c r="L213" i="20"/>
  <c r="J347" i="20"/>
  <c r="P146" i="20"/>
  <c r="W377" i="20"/>
  <c r="W369" i="20"/>
  <c r="W357" i="20"/>
  <c r="W358" i="20"/>
  <c r="W371" i="20"/>
  <c r="W359" i="20"/>
  <c r="W360" i="20"/>
  <c r="W348" i="20"/>
  <c r="W376" i="20"/>
  <c r="W361" i="20"/>
  <c r="W349" i="20"/>
  <c r="W378" i="20"/>
  <c r="W362" i="20"/>
  <c r="W372" i="20"/>
  <c r="W363" i="20"/>
  <c r="W351" i="20"/>
  <c r="W364" i="20"/>
  <c r="W352" i="20"/>
  <c r="W375" i="20"/>
  <c r="W366" i="20"/>
  <c r="W367" i="20"/>
  <c r="W346" i="20"/>
  <c r="W354" i="20"/>
  <c r="W368" i="20"/>
  <c r="W356" i="20"/>
  <c r="W373" i="20"/>
  <c r="W350" i="20"/>
  <c r="W353" i="20"/>
  <c r="V271" i="20"/>
  <c r="AA206" i="20"/>
  <c r="AA226" i="20"/>
  <c r="AA219" i="20"/>
  <c r="AA207" i="20"/>
  <c r="AA220" i="20"/>
  <c r="AA208" i="20"/>
  <c r="AA221" i="20"/>
  <c r="AA209" i="20"/>
  <c r="AA210" i="20"/>
  <c r="AA198" i="20"/>
  <c r="AA223" i="20"/>
  <c r="AA211" i="20"/>
  <c r="AA224" i="20"/>
  <c r="AA212" i="20"/>
  <c r="AA200" i="20"/>
  <c r="AA225" i="20"/>
  <c r="AA214" i="20"/>
  <c r="AA216" i="20"/>
  <c r="AA205" i="20"/>
  <c r="AA201" i="20"/>
  <c r="AA202" i="20"/>
  <c r="AA196" i="20"/>
  <c r="AA215" i="20"/>
  <c r="AA217" i="20"/>
  <c r="AA199" i="20"/>
  <c r="AA197" i="20"/>
  <c r="AA204" i="20"/>
  <c r="AA194" i="20"/>
  <c r="P137" i="20"/>
  <c r="W355" i="20"/>
  <c r="U271" i="20"/>
  <c r="P195" i="20"/>
  <c r="P119" i="20"/>
  <c r="X365" i="20"/>
  <c r="J294" i="20"/>
  <c r="O347" i="20"/>
  <c r="T298" i="20"/>
  <c r="K146" i="20"/>
  <c r="C148" i="20"/>
  <c r="C136" i="20"/>
  <c r="C130" i="20"/>
  <c r="C147" i="20"/>
  <c r="C145" i="20"/>
  <c r="C140" i="20"/>
  <c r="C135" i="20"/>
  <c r="C124" i="20"/>
  <c r="C118" i="20"/>
  <c r="C141" i="20"/>
  <c r="C123" i="20"/>
  <c r="C150" i="20"/>
  <c r="C131" i="20"/>
  <c r="C122" i="20"/>
  <c r="C149" i="20"/>
  <c r="C132" i="20"/>
  <c r="C121" i="20"/>
  <c r="C143" i="20"/>
  <c r="C138" i="20"/>
  <c r="C133" i="20"/>
  <c r="C128" i="20"/>
  <c r="C126" i="20"/>
  <c r="C120" i="20"/>
  <c r="C129" i="20"/>
  <c r="C139" i="20"/>
  <c r="C125" i="20"/>
  <c r="C144" i="20"/>
  <c r="C134" i="20"/>
  <c r="AA300" i="20"/>
  <c r="AA299" i="20"/>
  <c r="AA302" i="20"/>
  <c r="AA296" i="20"/>
  <c r="AA290" i="20"/>
  <c r="AA284" i="20"/>
  <c r="AA278" i="20"/>
  <c r="AA272" i="20"/>
  <c r="AA295" i="20"/>
  <c r="AA283" i="20"/>
  <c r="AA277" i="20"/>
  <c r="AA301" i="20"/>
  <c r="AA293" i="20"/>
  <c r="AA287" i="20"/>
  <c r="AA281" i="20"/>
  <c r="AA275" i="20"/>
  <c r="AA292" i="20"/>
  <c r="AA286" i="20"/>
  <c r="AA291" i="20"/>
  <c r="AA274" i="20"/>
  <c r="AA280" i="20"/>
  <c r="AA270" i="20"/>
  <c r="AA285" i="20"/>
  <c r="AA282" i="20"/>
  <c r="AA273" i="20"/>
  <c r="AA297" i="20"/>
  <c r="AA288" i="20"/>
  <c r="AA276" i="20"/>
  <c r="V203" i="20"/>
  <c r="P377" i="20"/>
  <c r="P362" i="20"/>
  <c r="P350" i="20"/>
  <c r="P363" i="20"/>
  <c r="P351" i="20"/>
  <c r="P375" i="20"/>
  <c r="P364" i="20"/>
  <c r="P352" i="20"/>
  <c r="P353" i="20"/>
  <c r="P373" i="20"/>
  <c r="P366" i="20"/>
  <c r="P354" i="20"/>
  <c r="P367" i="20"/>
  <c r="P368" i="20"/>
  <c r="P356" i="20"/>
  <c r="P369" i="20"/>
  <c r="P357" i="20"/>
  <c r="P378" i="20"/>
  <c r="P376" i="20"/>
  <c r="P371" i="20"/>
  <c r="P359" i="20"/>
  <c r="P360" i="20"/>
  <c r="P358" i="20"/>
  <c r="P348" i="20"/>
  <c r="P346" i="20"/>
  <c r="P361" i="20"/>
  <c r="P349" i="20"/>
  <c r="P372" i="20"/>
  <c r="G226" i="20"/>
  <c r="G210" i="20"/>
  <c r="G223" i="20"/>
  <c r="G211" i="20"/>
  <c r="G224" i="20"/>
  <c r="G212" i="20"/>
  <c r="G200" i="20"/>
  <c r="G225" i="20"/>
  <c r="G201" i="20"/>
  <c r="G214" i="20"/>
  <c r="G202" i="20"/>
  <c r="G215" i="20"/>
  <c r="G216" i="20"/>
  <c r="G204" i="20"/>
  <c r="G217" i="20"/>
  <c r="G221" i="20"/>
  <c r="G207" i="20"/>
  <c r="G199" i="20"/>
  <c r="G197" i="20"/>
  <c r="G208" i="20"/>
  <c r="G220" i="20"/>
  <c r="G198" i="20"/>
  <c r="G194" i="20"/>
  <c r="G219" i="20"/>
  <c r="G209" i="20"/>
  <c r="G206" i="20"/>
  <c r="G205" i="20"/>
  <c r="G196" i="20"/>
  <c r="W142" i="20"/>
  <c r="J195" i="20"/>
  <c r="E377" i="20"/>
  <c r="E378" i="20"/>
  <c r="E363" i="20"/>
  <c r="E351" i="20"/>
  <c r="E373" i="20"/>
  <c r="E364" i="20"/>
  <c r="E352" i="20"/>
  <c r="E353" i="20"/>
  <c r="E366" i="20"/>
  <c r="E354" i="20"/>
  <c r="E376" i="20"/>
  <c r="E367" i="20"/>
  <c r="E368" i="20"/>
  <c r="E356" i="20"/>
  <c r="E369" i="20"/>
  <c r="E357" i="20"/>
  <c r="E358" i="20"/>
  <c r="E346" i="20"/>
  <c r="E371" i="20"/>
  <c r="E372" i="20"/>
  <c r="E360" i="20"/>
  <c r="E361" i="20"/>
  <c r="E349" i="20"/>
  <c r="E359" i="20"/>
  <c r="E350" i="20"/>
  <c r="E375" i="20"/>
  <c r="E362" i="20"/>
  <c r="E348" i="20"/>
  <c r="F347" i="20"/>
  <c r="H146" i="20"/>
  <c r="J213" i="20"/>
  <c r="N4" i="20"/>
  <c r="N51" i="20" s="1"/>
  <c r="J145" i="20"/>
  <c r="J139" i="20"/>
  <c r="J133" i="20"/>
  <c r="J150" i="20"/>
  <c r="J149" i="20"/>
  <c r="J148" i="20"/>
  <c r="J132" i="20"/>
  <c r="J121" i="20"/>
  <c r="J143" i="20"/>
  <c r="J138" i="20"/>
  <c r="J126" i="20"/>
  <c r="J120" i="20"/>
  <c r="J144" i="20"/>
  <c r="J128" i="20"/>
  <c r="J125" i="20"/>
  <c r="J134" i="20"/>
  <c r="J129" i="20"/>
  <c r="J124" i="20"/>
  <c r="J118" i="20"/>
  <c r="J147" i="20"/>
  <c r="J140" i="20"/>
  <c r="J135" i="20"/>
  <c r="J130" i="20"/>
  <c r="J141" i="20"/>
  <c r="J131" i="20"/>
  <c r="J123" i="20"/>
  <c r="J136" i="20"/>
  <c r="J122" i="20"/>
  <c r="Y4" i="20"/>
  <c r="Y43" i="20" s="1"/>
  <c r="Y222" i="20"/>
  <c r="L4" i="20"/>
  <c r="L70" i="20" s="1"/>
  <c r="B149" i="20"/>
  <c r="B143" i="20"/>
  <c r="B131" i="20"/>
  <c r="B144" i="20"/>
  <c r="B139" i="20"/>
  <c r="B134" i="20"/>
  <c r="B129" i="20"/>
  <c r="B125" i="20"/>
  <c r="B147" i="20"/>
  <c r="B145" i="20"/>
  <c r="B140" i="20"/>
  <c r="B135" i="20"/>
  <c r="B130" i="20"/>
  <c r="B124" i="20"/>
  <c r="B118" i="20"/>
  <c r="B141" i="20"/>
  <c r="B136" i="20"/>
  <c r="B123" i="20"/>
  <c r="B150" i="20"/>
  <c r="B122" i="20"/>
  <c r="B132" i="20"/>
  <c r="B148" i="20"/>
  <c r="B138" i="20"/>
  <c r="B126" i="20"/>
  <c r="B120" i="20"/>
  <c r="B128" i="20"/>
  <c r="B121" i="20"/>
  <c r="B133" i="20"/>
  <c r="X213" i="20"/>
  <c r="P279" i="20"/>
  <c r="D146" i="20"/>
  <c r="N226" i="20"/>
  <c r="N217" i="20"/>
  <c r="N205" i="20"/>
  <c r="N206" i="20"/>
  <c r="N219" i="20"/>
  <c r="N207" i="20"/>
  <c r="N220" i="20"/>
  <c r="N208" i="20"/>
  <c r="N221" i="20"/>
  <c r="N209" i="20"/>
  <c r="N197" i="20"/>
  <c r="N210" i="20"/>
  <c r="N223" i="20"/>
  <c r="N211" i="20"/>
  <c r="N199" i="20"/>
  <c r="N224" i="20"/>
  <c r="N212" i="20"/>
  <c r="N225" i="20"/>
  <c r="N198" i="20"/>
  <c r="N214" i="20"/>
  <c r="N196" i="20"/>
  <c r="N216" i="20"/>
  <c r="N204" i="20"/>
  <c r="N200" i="20"/>
  <c r="N194" i="20"/>
  <c r="N215" i="20"/>
  <c r="N202" i="20"/>
  <c r="N201" i="20"/>
  <c r="Q147" i="20"/>
  <c r="Q141" i="20"/>
  <c r="Q135" i="20"/>
  <c r="Q129" i="20"/>
  <c r="Q145" i="20"/>
  <c r="Q140" i="20"/>
  <c r="Q123" i="20"/>
  <c r="Q148" i="20"/>
  <c r="Q130" i="20"/>
  <c r="Q122" i="20"/>
  <c r="Q136" i="20"/>
  <c r="Q131" i="20"/>
  <c r="Q121" i="20"/>
  <c r="Q132" i="20"/>
  <c r="Q126" i="20"/>
  <c r="Q120" i="20"/>
  <c r="Q143" i="20"/>
  <c r="Q138" i="20"/>
  <c r="Q133" i="20"/>
  <c r="Q128" i="20"/>
  <c r="Q125" i="20"/>
  <c r="Q150" i="20"/>
  <c r="Q149" i="20"/>
  <c r="Q118" i="20"/>
  <c r="Q139" i="20"/>
  <c r="Q134" i="20"/>
  <c r="Q144" i="20"/>
  <c r="Q124" i="20"/>
  <c r="J302" i="20"/>
  <c r="J292" i="20"/>
  <c r="J286" i="20"/>
  <c r="J280" i="20"/>
  <c r="J297" i="20"/>
  <c r="J291" i="20"/>
  <c r="J285" i="20"/>
  <c r="J301" i="20"/>
  <c r="J296" i="20"/>
  <c r="J290" i="20"/>
  <c r="J284" i="20"/>
  <c r="J278" i="20"/>
  <c r="J299" i="20"/>
  <c r="J295" i="20"/>
  <c r="J283" i="20"/>
  <c r="J288" i="20"/>
  <c r="J282" i="20"/>
  <c r="J276" i="20"/>
  <c r="J273" i="20"/>
  <c r="J293" i="20"/>
  <c r="J277" i="20"/>
  <c r="J270" i="20"/>
  <c r="J287" i="20"/>
  <c r="J275" i="20"/>
  <c r="J300" i="20"/>
  <c r="J272" i="20"/>
  <c r="J274" i="20"/>
  <c r="J281" i="20"/>
  <c r="AA195" i="20"/>
  <c r="D137" i="20"/>
  <c r="K374" i="20"/>
  <c r="I302" i="20"/>
  <c r="I300" i="20"/>
  <c r="I293" i="20"/>
  <c r="I287" i="20"/>
  <c r="I281" i="20"/>
  <c r="I275" i="20"/>
  <c r="I292" i="20"/>
  <c r="I286" i="20"/>
  <c r="I280" i="20"/>
  <c r="I274" i="20"/>
  <c r="I297" i="20"/>
  <c r="I301" i="20"/>
  <c r="I296" i="20"/>
  <c r="I290" i="20"/>
  <c r="I284" i="20"/>
  <c r="I278" i="20"/>
  <c r="I299" i="20"/>
  <c r="I295" i="20"/>
  <c r="I282" i="20"/>
  <c r="I288" i="20"/>
  <c r="I283" i="20"/>
  <c r="I273" i="20"/>
  <c r="I276" i="20"/>
  <c r="I291" i="20"/>
  <c r="I277" i="20"/>
  <c r="I270" i="20"/>
  <c r="I272" i="20"/>
  <c r="I285" i="20"/>
  <c r="AA203" i="20"/>
  <c r="Y149" i="20"/>
  <c r="Y143" i="20"/>
  <c r="Y131" i="20"/>
  <c r="Y147" i="20"/>
  <c r="Y132" i="20"/>
  <c r="Y125" i="20"/>
  <c r="Y138" i="20"/>
  <c r="Y133" i="20"/>
  <c r="Y128" i="20"/>
  <c r="Y124" i="20"/>
  <c r="Y118" i="20"/>
  <c r="Y144" i="20"/>
  <c r="Y139" i="20"/>
  <c r="Y134" i="20"/>
  <c r="Y129" i="20"/>
  <c r="Y123" i="20"/>
  <c r="Y140" i="20"/>
  <c r="Y135" i="20"/>
  <c r="Y130" i="20"/>
  <c r="Y122" i="20"/>
  <c r="Y150" i="20"/>
  <c r="Y148" i="20"/>
  <c r="Y145" i="20"/>
  <c r="Y141" i="20"/>
  <c r="Y136" i="20"/>
  <c r="Y121" i="20"/>
  <c r="Y126" i="20"/>
  <c r="Y120" i="20"/>
  <c r="N377" i="20"/>
  <c r="N360" i="20"/>
  <c r="N348" i="20"/>
  <c r="N372" i="20"/>
  <c r="N361" i="20"/>
  <c r="N349" i="20"/>
  <c r="N362" i="20"/>
  <c r="N350" i="20"/>
  <c r="N363" i="20"/>
  <c r="N351" i="20"/>
  <c r="N375" i="20"/>
  <c r="N364" i="20"/>
  <c r="N352" i="20"/>
  <c r="N373" i="20"/>
  <c r="N366" i="20"/>
  <c r="N354" i="20"/>
  <c r="N367" i="20"/>
  <c r="N368" i="20"/>
  <c r="N378" i="20"/>
  <c r="N376" i="20"/>
  <c r="N369" i="20"/>
  <c r="N358" i="20"/>
  <c r="N357" i="20"/>
  <c r="N353" i="20"/>
  <c r="N359" i="20"/>
  <c r="N356" i="20"/>
  <c r="N346" i="20"/>
  <c r="N371" i="20"/>
  <c r="G298" i="20"/>
  <c r="U279" i="20"/>
  <c r="AA376" i="20"/>
  <c r="AA378" i="20"/>
  <c r="AA361" i="20"/>
  <c r="AA349" i="20"/>
  <c r="AA362" i="20"/>
  <c r="AA350" i="20"/>
  <c r="AA377" i="20"/>
  <c r="AA372" i="20"/>
  <c r="AA363" i="20"/>
  <c r="AA351" i="20"/>
  <c r="AA364" i="20"/>
  <c r="AA352" i="20"/>
  <c r="AA353" i="20"/>
  <c r="AA375" i="20"/>
  <c r="AA366" i="20"/>
  <c r="AA354" i="20"/>
  <c r="AA367" i="20"/>
  <c r="AA373" i="20"/>
  <c r="AA368" i="20"/>
  <c r="AA356" i="20"/>
  <c r="AA369" i="20"/>
  <c r="AA371" i="20"/>
  <c r="AA359" i="20"/>
  <c r="AA348" i="20"/>
  <c r="AA358" i="20"/>
  <c r="AA360" i="20"/>
  <c r="AA357" i="20"/>
  <c r="AA346" i="20"/>
  <c r="F221" i="20"/>
  <c r="F209" i="20"/>
  <c r="F210" i="20"/>
  <c r="F223" i="20"/>
  <c r="F211" i="20"/>
  <c r="F199" i="20"/>
  <c r="F224" i="20"/>
  <c r="F212" i="20"/>
  <c r="F200" i="20"/>
  <c r="F225" i="20"/>
  <c r="F201" i="20"/>
  <c r="F214" i="20"/>
  <c r="F202" i="20"/>
  <c r="F226" i="20"/>
  <c r="F215" i="20"/>
  <c r="F216" i="20"/>
  <c r="F217" i="20"/>
  <c r="F219" i="20"/>
  <c r="F207" i="20"/>
  <c r="F197" i="20"/>
  <c r="F208" i="20"/>
  <c r="F204" i="20"/>
  <c r="F220" i="20"/>
  <c r="F194" i="20"/>
  <c r="F206" i="20"/>
  <c r="F198" i="20"/>
  <c r="F205" i="20"/>
  <c r="F196" i="20"/>
  <c r="K142" i="20"/>
  <c r="AA271" i="20"/>
  <c r="J279" i="20"/>
  <c r="P347" i="20"/>
  <c r="G195" i="20"/>
  <c r="X137" i="20"/>
  <c r="G146" i="20"/>
  <c r="E347" i="20"/>
  <c r="V298" i="20"/>
  <c r="W218" i="20"/>
  <c r="R376" i="20"/>
  <c r="R377" i="20"/>
  <c r="R378" i="20"/>
  <c r="R372" i="20"/>
  <c r="R375" i="20"/>
  <c r="R364" i="20"/>
  <c r="R352" i="20"/>
  <c r="R353" i="20"/>
  <c r="R373" i="20"/>
  <c r="R366" i="20"/>
  <c r="R354" i="20"/>
  <c r="R367" i="20"/>
  <c r="R368" i="20"/>
  <c r="R356" i="20"/>
  <c r="R369" i="20"/>
  <c r="R357" i="20"/>
  <c r="R358" i="20"/>
  <c r="R346" i="20"/>
  <c r="R371" i="20"/>
  <c r="R359" i="20"/>
  <c r="R361" i="20"/>
  <c r="R362" i="20"/>
  <c r="R350" i="20"/>
  <c r="R363" i="20"/>
  <c r="R351" i="20"/>
  <c r="R348" i="20"/>
  <c r="R349" i="20"/>
  <c r="R360" i="20"/>
  <c r="I226" i="20"/>
  <c r="I224" i="20"/>
  <c r="I212" i="20"/>
  <c r="I225" i="20"/>
  <c r="I201" i="20"/>
  <c r="I214" i="20"/>
  <c r="I202" i="20"/>
  <c r="I215" i="20"/>
  <c r="I216" i="20"/>
  <c r="I204" i="20"/>
  <c r="I217" i="20"/>
  <c r="I205" i="20"/>
  <c r="I206" i="20"/>
  <c r="I219" i="20"/>
  <c r="I220" i="20"/>
  <c r="I223" i="20"/>
  <c r="I208" i="20"/>
  <c r="I198" i="20"/>
  <c r="I194" i="20"/>
  <c r="I209" i="20"/>
  <c r="I196" i="20"/>
  <c r="I210" i="20"/>
  <c r="I199" i="20"/>
  <c r="I211" i="20"/>
  <c r="I207" i="20"/>
  <c r="I197" i="20"/>
  <c r="I200" i="20"/>
  <c r="I221" i="20"/>
  <c r="S146" i="20"/>
  <c r="K214" i="20"/>
  <c r="K202" i="20"/>
  <c r="K215" i="20"/>
  <c r="K216" i="20"/>
  <c r="K204" i="20"/>
  <c r="K226" i="20"/>
  <c r="K217" i="20"/>
  <c r="K205" i="20"/>
  <c r="K206" i="20"/>
  <c r="K219" i="20"/>
  <c r="K207" i="20"/>
  <c r="K220" i="20"/>
  <c r="K208" i="20"/>
  <c r="K196" i="20"/>
  <c r="K221" i="20"/>
  <c r="K225" i="20"/>
  <c r="K198" i="20"/>
  <c r="K194" i="20"/>
  <c r="K212" i="20"/>
  <c r="K209" i="20"/>
  <c r="K224" i="20"/>
  <c r="K210" i="20"/>
  <c r="K201" i="20"/>
  <c r="K197" i="20"/>
  <c r="K200" i="20"/>
  <c r="K223" i="20"/>
  <c r="K199" i="20"/>
  <c r="K211" i="20"/>
  <c r="U226" i="20"/>
  <c r="U224" i="20"/>
  <c r="U212" i="20"/>
  <c r="U200" i="20"/>
  <c r="U201" i="20"/>
  <c r="U225" i="20"/>
  <c r="U214" i="20"/>
  <c r="U202" i="20"/>
  <c r="U215" i="20"/>
  <c r="U216" i="20"/>
  <c r="U204" i="20"/>
  <c r="U217" i="20"/>
  <c r="U205" i="20"/>
  <c r="U206" i="20"/>
  <c r="U219" i="20"/>
  <c r="U220" i="20"/>
  <c r="U209" i="20"/>
  <c r="U197" i="20"/>
  <c r="U210" i="20"/>
  <c r="U199" i="20"/>
  <c r="U194" i="20"/>
  <c r="U207" i="20"/>
  <c r="U211" i="20"/>
  <c r="U221" i="20"/>
  <c r="U198" i="20"/>
  <c r="U196" i="20"/>
  <c r="U223" i="20"/>
  <c r="U208" i="20"/>
  <c r="Z4" i="20"/>
  <c r="Z61" i="20" s="1"/>
  <c r="P294" i="20"/>
  <c r="P298" i="20"/>
  <c r="M4" i="20"/>
  <c r="M51" i="20" s="1"/>
  <c r="X4" i="20"/>
  <c r="Z203" i="20"/>
  <c r="H347" i="20"/>
  <c r="M298" i="20"/>
  <c r="R146" i="20"/>
  <c r="G370" i="20"/>
  <c r="Z289" i="20"/>
  <c r="H127" i="20"/>
  <c r="V373" i="20"/>
  <c r="V376" i="20"/>
  <c r="V368" i="20"/>
  <c r="V356" i="20"/>
  <c r="V369" i="20"/>
  <c r="V357" i="20"/>
  <c r="V358" i="20"/>
  <c r="V346" i="20"/>
  <c r="V371" i="20"/>
  <c r="V359" i="20"/>
  <c r="V360" i="20"/>
  <c r="V348" i="20"/>
  <c r="V377" i="20"/>
  <c r="V361" i="20"/>
  <c r="V378" i="20"/>
  <c r="V362" i="20"/>
  <c r="V350" i="20"/>
  <c r="V372" i="20"/>
  <c r="V363" i="20"/>
  <c r="V351" i="20"/>
  <c r="V364" i="20"/>
  <c r="V375" i="20"/>
  <c r="V366" i="20"/>
  <c r="V354" i="20"/>
  <c r="V349" i="20"/>
  <c r="V352" i="20"/>
  <c r="V367" i="20"/>
  <c r="V353" i="20"/>
  <c r="F147" i="20"/>
  <c r="F141" i="20"/>
  <c r="F135" i="20"/>
  <c r="F129" i="20"/>
  <c r="F150" i="20"/>
  <c r="F130" i="20"/>
  <c r="F123" i="20"/>
  <c r="F136" i="20"/>
  <c r="F131" i="20"/>
  <c r="F122" i="20"/>
  <c r="F149" i="20"/>
  <c r="F132" i="20"/>
  <c r="F121" i="20"/>
  <c r="F143" i="20"/>
  <c r="F138" i="20"/>
  <c r="F133" i="20"/>
  <c r="F128" i="20"/>
  <c r="F126" i="20"/>
  <c r="F120" i="20"/>
  <c r="F148" i="20"/>
  <c r="F144" i="20"/>
  <c r="F139" i="20"/>
  <c r="F134" i="20"/>
  <c r="F145" i="20"/>
  <c r="F140" i="20"/>
  <c r="F118" i="20"/>
  <c r="F125" i="20"/>
  <c r="F124" i="20"/>
  <c r="W347" i="20"/>
  <c r="P142" i="20"/>
  <c r="J374" i="20"/>
  <c r="W4" i="20"/>
  <c r="W66" i="20" s="1"/>
  <c r="K4" i="20"/>
  <c r="K66" i="20" s="1"/>
  <c r="N279" i="20"/>
  <c r="T378" i="20"/>
  <c r="T366" i="20"/>
  <c r="T354" i="20"/>
  <c r="T373" i="20"/>
  <c r="T367" i="20"/>
  <c r="T368" i="20"/>
  <c r="T356" i="20"/>
  <c r="T369" i="20"/>
  <c r="T357" i="20"/>
  <c r="T358" i="20"/>
  <c r="T371" i="20"/>
  <c r="T359" i="20"/>
  <c r="T376" i="20"/>
  <c r="T360" i="20"/>
  <c r="T348" i="20"/>
  <c r="T377" i="20"/>
  <c r="T361" i="20"/>
  <c r="T349" i="20"/>
  <c r="T372" i="20"/>
  <c r="T362" i="20"/>
  <c r="T363" i="20"/>
  <c r="T375" i="20"/>
  <c r="T364" i="20"/>
  <c r="T352" i="20"/>
  <c r="T351" i="20"/>
  <c r="T346" i="20"/>
  <c r="T350" i="20"/>
  <c r="T353" i="20"/>
  <c r="Y298" i="20"/>
  <c r="F146" i="20"/>
  <c r="B119" i="20"/>
  <c r="N289" i="20"/>
  <c r="U145" i="20"/>
  <c r="U139" i="20"/>
  <c r="U133" i="20"/>
  <c r="U150" i="20"/>
  <c r="U149" i="20"/>
  <c r="U141" i="20"/>
  <c r="U136" i="20"/>
  <c r="U131" i="20"/>
  <c r="U121" i="20"/>
  <c r="U147" i="20"/>
  <c r="U132" i="20"/>
  <c r="U126" i="20"/>
  <c r="U120" i="20"/>
  <c r="U143" i="20"/>
  <c r="U138" i="20"/>
  <c r="U125" i="20"/>
  <c r="U144" i="20"/>
  <c r="U128" i="20"/>
  <c r="U124" i="20"/>
  <c r="U118" i="20"/>
  <c r="U134" i="20"/>
  <c r="U129" i="20"/>
  <c r="U123" i="20"/>
  <c r="U148" i="20"/>
  <c r="U140" i="20"/>
  <c r="U135" i="20"/>
  <c r="U130" i="20"/>
  <c r="U122" i="20"/>
  <c r="B279" i="20"/>
  <c r="V347" i="20"/>
  <c r="M216" i="20"/>
  <c r="M204" i="20"/>
  <c r="M226" i="20"/>
  <c r="M217" i="20"/>
  <c r="M205" i="20"/>
  <c r="M206" i="20"/>
  <c r="M219" i="20"/>
  <c r="M207" i="20"/>
  <c r="M220" i="20"/>
  <c r="M208" i="20"/>
  <c r="M196" i="20"/>
  <c r="M221" i="20"/>
  <c r="M209" i="20"/>
  <c r="M210" i="20"/>
  <c r="M198" i="20"/>
  <c r="M223" i="20"/>
  <c r="M211" i="20"/>
  <c r="M224" i="20"/>
  <c r="M212" i="20"/>
  <c r="M194" i="20"/>
  <c r="M214" i="20"/>
  <c r="M200" i="20"/>
  <c r="M197" i="20"/>
  <c r="M225" i="20"/>
  <c r="M215" i="20"/>
  <c r="M199" i="20"/>
  <c r="M202" i="20"/>
  <c r="M201" i="20"/>
  <c r="Q142" i="20"/>
  <c r="AA137" i="20"/>
  <c r="I355" i="20"/>
  <c r="W302" i="20"/>
  <c r="W301" i="20"/>
  <c r="W292" i="20"/>
  <c r="W286" i="20"/>
  <c r="W280" i="20"/>
  <c r="W274" i="20"/>
  <c r="W300" i="20"/>
  <c r="W291" i="20"/>
  <c r="W285" i="20"/>
  <c r="W273" i="20"/>
  <c r="W297" i="20"/>
  <c r="W296" i="20"/>
  <c r="W295" i="20"/>
  <c r="W283" i="20"/>
  <c r="W277" i="20"/>
  <c r="W299" i="20"/>
  <c r="W288" i="20"/>
  <c r="W284" i="20"/>
  <c r="W275" i="20"/>
  <c r="W293" i="20"/>
  <c r="W278" i="20"/>
  <c r="W287" i="20"/>
  <c r="W281" i="20"/>
  <c r="W282" i="20"/>
  <c r="W270" i="20"/>
  <c r="W272" i="20"/>
  <c r="W290" i="20"/>
  <c r="W276" i="20"/>
  <c r="N195" i="20"/>
  <c r="D142" i="20"/>
  <c r="Q119" i="20"/>
  <c r="V374" i="20"/>
  <c r="J271" i="20"/>
  <c r="O213" i="20"/>
  <c r="Q127" i="20"/>
  <c r="W374" i="20"/>
  <c r="I271" i="20"/>
  <c r="P213" i="20"/>
  <c r="Y119" i="20"/>
  <c r="H279" i="20"/>
  <c r="N347" i="20"/>
  <c r="S298" i="20"/>
  <c r="L146" i="20"/>
  <c r="AA374" i="20"/>
  <c r="AA347" i="20"/>
  <c r="F195" i="20"/>
  <c r="L142" i="20"/>
  <c r="Y127" i="20"/>
  <c r="C300" i="20"/>
  <c r="C299" i="20"/>
  <c r="C296" i="20"/>
  <c r="C290" i="20"/>
  <c r="C284" i="20"/>
  <c r="C278" i="20"/>
  <c r="C272" i="20"/>
  <c r="C295" i="20"/>
  <c r="C283" i="20"/>
  <c r="C277" i="20"/>
  <c r="C302" i="20"/>
  <c r="C293" i="20"/>
  <c r="C287" i="20"/>
  <c r="C281" i="20"/>
  <c r="C275" i="20"/>
  <c r="C292" i="20"/>
  <c r="C286" i="20"/>
  <c r="C280" i="20"/>
  <c r="C282" i="20"/>
  <c r="C288" i="20"/>
  <c r="C274" i="20"/>
  <c r="C301" i="20"/>
  <c r="C291" i="20"/>
  <c r="C273" i="20"/>
  <c r="C297" i="20"/>
  <c r="C285" i="20"/>
  <c r="C270" i="20"/>
  <c r="C276" i="20"/>
  <c r="V279" i="20"/>
  <c r="R301" i="20"/>
  <c r="R299" i="20"/>
  <c r="R288" i="20"/>
  <c r="R282" i="20"/>
  <c r="R276" i="20"/>
  <c r="R293" i="20"/>
  <c r="R287" i="20"/>
  <c r="R281" i="20"/>
  <c r="R300" i="20"/>
  <c r="R292" i="20"/>
  <c r="R286" i="20"/>
  <c r="R280" i="20"/>
  <c r="R274" i="20"/>
  <c r="R302" i="20"/>
  <c r="R297" i="20"/>
  <c r="R291" i="20"/>
  <c r="R285" i="20"/>
  <c r="R296" i="20"/>
  <c r="R290" i="20"/>
  <c r="R284" i="20"/>
  <c r="R278" i="20"/>
  <c r="R295" i="20"/>
  <c r="R277" i="20"/>
  <c r="R275" i="20"/>
  <c r="R272" i="20"/>
  <c r="R270" i="20"/>
  <c r="R283" i="20"/>
  <c r="R273" i="20"/>
  <c r="S226" i="20"/>
  <c r="S210" i="20"/>
  <c r="S223" i="20"/>
  <c r="S211" i="20"/>
  <c r="S199" i="20"/>
  <c r="S224" i="20"/>
  <c r="S212" i="20"/>
  <c r="S200" i="20"/>
  <c r="S225" i="20"/>
  <c r="S201" i="20"/>
  <c r="S214" i="20"/>
  <c r="S202" i="20"/>
  <c r="S215" i="20"/>
  <c r="S216" i="20"/>
  <c r="S204" i="20"/>
  <c r="S217" i="20"/>
  <c r="S209" i="20"/>
  <c r="S205" i="20"/>
  <c r="S220" i="20"/>
  <c r="S197" i="20"/>
  <c r="S206" i="20"/>
  <c r="S194" i="20"/>
  <c r="S219" i="20"/>
  <c r="S198" i="20"/>
  <c r="S196" i="20"/>
  <c r="S208" i="20"/>
  <c r="S221" i="20"/>
  <c r="S207" i="20"/>
  <c r="L137" i="20"/>
  <c r="B146" i="20"/>
  <c r="Q376" i="20"/>
  <c r="Q377" i="20"/>
  <c r="Q378" i="20"/>
  <c r="Q363" i="20"/>
  <c r="Q351" i="20"/>
  <c r="Q375" i="20"/>
  <c r="Q364" i="20"/>
  <c r="Q352" i="20"/>
  <c r="Q353" i="20"/>
  <c r="Q373" i="20"/>
  <c r="Q366" i="20"/>
  <c r="Q354" i="20"/>
  <c r="Q367" i="20"/>
  <c r="Q368" i="20"/>
  <c r="Q356" i="20"/>
  <c r="Q369" i="20"/>
  <c r="Q357" i="20"/>
  <c r="Q358" i="20"/>
  <c r="Q346" i="20"/>
  <c r="Q371" i="20"/>
  <c r="Q360" i="20"/>
  <c r="Q372" i="20"/>
  <c r="Q361" i="20"/>
  <c r="Q359" i="20"/>
  <c r="Q362" i="20"/>
  <c r="Q348" i="20"/>
  <c r="Q349" i="20"/>
  <c r="Q350" i="20"/>
  <c r="H223" i="20"/>
  <c r="H211" i="20"/>
  <c r="H224" i="20"/>
  <c r="H212" i="20"/>
  <c r="H200" i="20"/>
  <c r="H225" i="20"/>
  <c r="H201" i="20"/>
  <c r="H214" i="20"/>
  <c r="H202" i="20"/>
  <c r="H215" i="20"/>
  <c r="H226" i="20"/>
  <c r="H216" i="20"/>
  <c r="H204" i="20"/>
  <c r="H217" i="20"/>
  <c r="H205" i="20"/>
  <c r="H219" i="20"/>
  <c r="H221" i="20"/>
  <c r="H207" i="20"/>
  <c r="H199" i="20"/>
  <c r="H197" i="20"/>
  <c r="H208" i="20"/>
  <c r="H220" i="20"/>
  <c r="H198" i="20"/>
  <c r="H194" i="20"/>
  <c r="H209" i="20"/>
  <c r="H210" i="20"/>
  <c r="H206" i="20"/>
  <c r="H196" i="20"/>
  <c r="L203" i="20"/>
  <c r="R347" i="20"/>
  <c r="I195" i="20"/>
  <c r="I142" i="20"/>
  <c r="I137" i="20"/>
  <c r="F5726" i="25"/>
  <c r="F5727" i="25"/>
  <c r="F5728" i="25"/>
  <c r="F5729" i="25"/>
  <c r="F5730" i="25"/>
  <c r="F5731" i="25"/>
  <c r="F5732" i="25"/>
  <c r="F5733" i="25"/>
  <c r="F5734" i="25"/>
  <c r="F5735" i="25"/>
  <c r="F5736" i="25"/>
  <c r="F5737" i="25"/>
  <c r="F5738" i="25"/>
  <c r="F5739" i="25"/>
  <c r="F5740" i="25"/>
  <c r="F5741" i="25"/>
  <c r="F5742" i="25"/>
  <c r="F5743" i="25"/>
  <c r="F5744" i="25"/>
  <c r="F5745" i="25"/>
  <c r="F5746" i="25"/>
  <c r="F5747" i="25"/>
  <c r="F5748" i="25"/>
  <c r="F5749" i="25"/>
  <c r="F5750" i="25"/>
  <c r="F5751" i="25"/>
  <c r="F5752" i="25"/>
  <c r="F5753" i="25"/>
  <c r="F5754" i="25"/>
  <c r="F5755" i="25"/>
  <c r="F5756" i="25"/>
  <c r="F5757" i="25"/>
  <c r="F5758" i="25"/>
  <c r="F5759" i="25"/>
  <c r="F5760" i="25"/>
  <c r="F5761" i="25"/>
  <c r="F5762" i="25"/>
  <c r="F5763" i="25"/>
  <c r="F5764" i="25"/>
  <c r="F5765" i="25"/>
  <c r="F5766" i="25"/>
  <c r="F5767" i="25"/>
  <c r="F5768" i="25"/>
  <c r="F5769" i="25"/>
  <c r="F5770" i="25"/>
  <c r="F5771" i="25"/>
  <c r="F5772" i="25"/>
  <c r="F5773" i="25"/>
  <c r="F5774" i="25"/>
  <c r="F5775" i="25"/>
  <c r="F5776" i="25"/>
  <c r="F5777" i="25"/>
  <c r="F5778" i="25"/>
  <c r="F5779" i="25"/>
  <c r="F5780" i="25"/>
  <c r="F5781" i="25"/>
  <c r="F5782" i="25"/>
  <c r="F5783" i="25"/>
  <c r="F5784" i="25"/>
  <c r="F5785" i="25"/>
  <c r="F5786" i="25"/>
  <c r="F5787" i="25"/>
  <c r="F5788" i="25"/>
  <c r="F5789" i="25"/>
  <c r="F5790" i="25"/>
  <c r="F5791" i="25"/>
  <c r="F5792" i="25"/>
  <c r="F5793" i="25"/>
  <c r="F5794" i="25"/>
  <c r="F5795" i="25"/>
  <c r="F5796" i="25"/>
  <c r="F5797" i="25"/>
  <c r="F5798" i="25"/>
  <c r="F5799" i="25"/>
  <c r="F5800" i="25"/>
  <c r="F5801" i="25"/>
  <c r="F5802" i="25"/>
  <c r="F5803" i="25"/>
  <c r="F5804" i="25"/>
  <c r="F5805" i="25"/>
  <c r="F5806" i="25"/>
  <c r="F5807" i="25"/>
  <c r="F5808" i="25"/>
  <c r="F5809" i="25"/>
  <c r="F5810" i="25"/>
  <c r="F5811" i="25"/>
  <c r="F5812" i="25"/>
  <c r="F5813" i="25"/>
  <c r="F5814" i="25"/>
  <c r="F5815" i="25"/>
  <c r="F5816" i="25"/>
  <c r="F5817" i="25"/>
  <c r="F5818" i="25"/>
  <c r="F5819" i="25"/>
  <c r="F5820" i="25"/>
  <c r="F5821" i="25"/>
  <c r="F5822" i="25"/>
  <c r="F5823" i="25"/>
  <c r="F5824" i="25"/>
  <c r="F5825" i="25"/>
  <c r="F5826" i="25"/>
  <c r="F5827" i="25"/>
  <c r="F5828" i="25"/>
  <c r="F5829" i="25"/>
  <c r="F5830" i="25"/>
  <c r="F5831" i="25"/>
  <c r="F5832" i="25"/>
  <c r="F5833" i="25"/>
  <c r="F5834" i="25"/>
  <c r="F5835" i="25"/>
  <c r="F5836" i="25"/>
  <c r="F5837" i="25"/>
  <c r="F5838" i="25"/>
  <c r="F5839" i="25"/>
  <c r="F5840" i="25"/>
  <c r="F5841" i="25"/>
  <c r="F5842" i="25"/>
  <c r="F5843" i="25"/>
  <c r="F5844" i="25"/>
  <c r="F5845" i="25"/>
  <c r="F5846" i="25"/>
  <c r="F5847" i="25"/>
  <c r="F5848" i="25"/>
  <c r="F5849" i="25"/>
  <c r="F5850" i="25"/>
  <c r="F5851" i="25"/>
  <c r="F5852" i="25"/>
  <c r="F5853" i="25"/>
  <c r="F5854" i="25"/>
  <c r="F5855" i="25"/>
  <c r="F5856" i="25"/>
  <c r="F5857" i="25"/>
  <c r="F5858" i="25"/>
  <c r="F5859" i="25"/>
  <c r="F5860" i="25"/>
  <c r="F5861" i="25"/>
  <c r="F5862" i="25"/>
  <c r="F5863" i="25"/>
  <c r="F5864" i="25"/>
  <c r="F5865" i="25"/>
  <c r="F5866" i="25"/>
  <c r="F5867" i="25"/>
  <c r="F5868" i="25"/>
  <c r="F5869" i="25"/>
  <c r="F5870" i="25"/>
  <c r="F5871" i="25"/>
  <c r="F5872" i="25"/>
  <c r="F5873" i="25"/>
  <c r="F5874" i="25"/>
  <c r="F5875" i="25"/>
  <c r="F5876" i="25"/>
  <c r="F5877" i="25"/>
  <c r="F5878" i="25"/>
  <c r="F5879" i="25"/>
  <c r="F5880" i="25"/>
  <c r="F5881" i="25"/>
  <c r="F5882" i="25"/>
  <c r="F5883" i="25"/>
  <c r="F5884" i="25"/>
  <c r="F5885" i="25"/>
  <c r="F5886" i="25"/>
  <c r="F5887" i="25"/>
  <c r="F5888" i="25"/>
  <c r="F5889" i="25"/>
  <c r="F5890" i="25"/>
  <c r="F5891" i="25"/>
  <c r="F5892" i="25"/>
  <c r="F5893" i="25"/>
  <c r="F5894" i="25"/>
  <c r="F5895" i="25"/>
  <c r="F5896" i="25"/>
  <c r="F5897" i="25"/>
  <c r="F5898" i="25"/>
  <c r="F5899" i="25"/>
  <c r="F5900" i="25"/>
  <c r="F5901" i="25"/>
  <c r="F5902" i="25"/>
  <c r="F5903" i="25"/>
  <c r="F5904" i="25"/>
  <c r="F5905" i="25"/>
  <c r="F5906" i="25"/>
  <c r="F5907" i="25"/>
  <c r="F5908" i="25"/>
  <c r="F5909" i="25"/>
  <c r="F5910" i="25"/>
  <c r="F5911" i="25"/>
  <c r="F5912" i="25"/>
  <c r="F5913" i="25"/>
  <c r="F5914" i="25"/>
  <c r="F5915" i="25"/>
  <c r="F5916" i="25"/>
  <c r="F5917" i="25"/>
  <c r="F5918" i="25"/>
  <c r="F5919" i="25"/>
  <c r="F5920" i="25"/>
  <c r="F5921" i="25"/>
  <c r="F5922" i="25"/>
  <c r="F5923" i="25"/>
  <c r="F5924" i="25"/>
  <c r="F5925" i="25"/>
  <c r="F5926" i="25"/>
  <c r="F5927" i="25"/>
  <c r="F5928" i="25"/>
  <c r="F5929" i="25"/>
  <c r="F5930" i="25"/>
  <c r="F5931" i="25"/>
  <c r="F5932" i="25"/>
  <c r="F5933" i="25"/>
  <c r="F5934" i="25"/>
  <c r="F5935" i="25"/>
  <c r="F5936" i="25"/>
  <c r="F5937" i="25"/>
  <c r="F5938" i="25"/>
  <c r="F5939" i="25"/>
  <c r="F5940" i="25"/>
  <c r="F5941" i="25"/>
  <c r="F5942" i="25"/>
  <c r="F5943" i="25"/>
  <c r="F5944" i="25"/>
  <c r="F5945" i="25"/>
  <c r="F5946" i="25"/>
  <c r="F5947" i="25"/>
  <c r="F5948" i="25"/>
  <c r="F5949" i="25"/>
  <c r="F5950" i="25"/>
  <c r="F5951" i="25"/>
  <c r="F5952" i="25"/>
  <c r="F5953" i="25"/>
  <c r="F5954" i="25"/>
  <c r="F5955" i="25"/>
  <c r="F5956" i="25"/>
  <c r="F5957" i="25"/>
  <c r="F5958" i="25"/>
  <c r="F5959" i="25"/>
  <c r="F5960" i="25"/>
  <c r="F5961" i="25"/>
  <c r="F5962" i="25"/>
  <c r="F5963" i="25"/>
  <c r="F5964" i="25"/>
  <c r="F5965" i="25"/>
  <c r="F5966" i="25"/>
  <c r="F5967" i="25"/>
  <c r="F5968" i="25"/>
  <c r="F5969" i="25"/>
  <c r="F5970" i="25"/>
  <c r="F5971" i="25"/>
  <c r="F5972" i="25"/>
  <c r="F5973" i="25"/>
  <c r="F5974" i="25"/>
  <c r="F5975" i="25"/>
  <c r="F5976" i="25"/>
  <c r="F5977" i="25"/>
  <c r="F5978" i="25"/>
  <c r="F5979" i="25"/>
  <c r="F5980" i="25"/>
  <c r="F5981" i="25"/>
  <c r="F5982" i="25"/>
  <c r="F5983" i="25"/>
  <c r="F5984" i="25"/>
  <c r="F5985" i="25"/>
  <c r="F5986" i="25"/>
  <c r="F5987" i="25"/>
  <c r="F5988" i="25"/>
  <c r="F5989" i="25"/>
  <c r="F5990" i="25"/>
  <c r="F5991" i="25"/>
  <c r="F5992" i="25"/>
  <c r="F5993" i="25"/>
  <c r="F5994" i="25"/>
  <c r="F5995" i="25"/>
  <c r="F5996" i="25"/>
  <c r="F5997" i="25"/>
  <c r="F5998" i="25"/>
  <c r="F5999" i="25"/>
  <c r="F6000" i="25"/>
  <c r="F6001" i="25"/>
  <c r="F6002" i="25"/>
  <c r="F6003" i="25"/>
  <c r="F6004" i="25"/>
  <c r="F6005" i="25"/>
  <c r="F6006" i="25"/>
  <c r="F6007" i="25"/>
  <c r="F6008" i="25"/>
  <c r="F6009" i="25"/>
  <c r="F6010" i="25"/>
  <c r="F6011" i="25"/>
  <c r="F6012" i="25"/>
  <c r="F6013" i="25"/>
  <c r="F6014" i="25"/>
  <c r="F6015" i="25"/>
  <c r="F6016" i="25"/>
  <c r="F6017" i="25"/>
  <c r="F6018" i="25"/>
  <c r="F6019" i="25"/>
  <c r="F6020" i="25"/>
  <c r="F6021" i="25"/>
  <c r="F6022" i="25"/>
  <c r="F6023" i="25"/>
  <c r="F6024" i="25"/>
  <c r="F6025" i="25"/>
  <c r="F6026" i="25"/>
  <c r="F6027" i="25"/>
  <c r="F6028" i="25"/>
  <c r="F6029" i="25"/>
  <c r="F6030" i="25"/>
  <c r="F6031" i="25"/>
  <c r="F6032" i="25"/>
  <c r="F6033" i="25"/>
  <c r="F6034" i="25"/>
  <c r="F6035" i="25"/>
  <c r="F6036" i="25"/>
  <c r="F6037" i="25"/>
  <c r="F6038" i="25"/>
  <c r="F6039" i="25"/>
  <c r="F6040" i="25"/>
  <c r="F6041" i="25"/>
  <c r="F6042" i="25"/>
  <c r="F6043" i="25"/>
  <c r="F6044" i="25"/>
  <c r="F6045" i="25"/>
  <c r="F6046" i="25"/>
  <c r="F6047" i="25"/>
  <c r="F6048" i="25"/>
  <c r="F6049" i="25"/>
  <c r="P70" i="20" l="1"/>
  <c r="S66" i="20"/>
  <c r="U61" i="20"/>
  <c r="F70" i="20"/>
  <c r="T61" i="20"/>
  <c r="F66" i="20"/>
  <c r="D70" i="20"/>
  <c r="E66" i="20"/>
  <c r="T51" i="20"/>
  <c r="T66" i="20"/>
  <c r="Q66" i="20"/>
  <c r="Q70" i="20"/>
  <c r="E70" i="20"/>
  <c r="O43" i="20"/>
  <c r="U43" i="20"/>
  <c r="V43" i="20"/>
  <c r="U51" i="20"/>
  <c r="H66" i="20"/>
  <c r="G61" i="20"/>
  <c r="V51" i="20"/>
  <c r="R70" i="20"/>
  <c r="U66" i="20"/>
  <c r="S61" i="20"/>
  <c r="H61" i="20"/>
  <c r="S70" i="20"/>
  <c r="V61" i="20"/>
  <c r="B70" i="20"/>
  <c r="R66" i="20"/>
  <c r="R51" i="20"/>
  <c r="AA70" i="20"/>
  <c r="P66" i="20"/>
  <c r="C66" i="20"/>
  <c r="O70" i="20"/>
  <c r="G70" i="20"/>
  <c r="O66" i="20"/>
  <c r="H70" i="20"/>
  <c r="G66" i="20"/>
  <c r="B43" i="20"/>
  <c r="F43" i="20"/>
  <c r="J51" i="20"/>
  <c r="Z43" i="20"/>
  <c r="P61" i="20"/>
  <c r="J66" i="20"/>
  <c r="K43" i="20"/>
  <c r="J70" i="20"/>
  <c r="W43" i="20"/>
  <c r="K51" i="20"/>
  <c r="L43" i="20"/>
  <c r="X63" i="20"/>
  <c r="X74" i="20"/>
  <c r="X73" i="20"/>
  <c r="X71" i="20"/>
  <c r="X72" i="20"/>
  <c r="X64" i="20"/>
  <c r="X53" i="20"/>
  <c r="X65" i="20"/>
  <c r="X52" i="20"/>
  <c r="X67" i="20"/>
  <c r="X49" i="20"/>
  <c r="X48" i="20"/>
  <c r="X68" i="20"/>
  <c r="X59" i="20"/>
  <c r="X47" i="20"/>
  <c r="X60" i="20"/>
  <c r="X58" i="20"/>
  <c r="X46" i="20"/>
  <c r="X57" i="20"/>
  <c r="X45" i="20"/>
  <c r="X69" i="20"/>
  <c r="X62" i="20"/>
  <c r="X56" i="20"/>
  <c r="X55" i="20"/>
  <c r="X44" i="20"/>
  <c r="X42" i="20"/>
  <c r="X54" i="20"/>
  <c r="X50" i="20"/>
  <c r="I74" i="20"/>
  <c r="I63" i="20"/>
  <c r="I56" i="20"/>
  <c r="I44" i="20"/>
  <c r="I64" i="20"/>
  <c r="I55" i="20"/>
  <c r="I65" i="20"/>
  <c r="I54" i="20"/>
  <c r="I42" i="20"/>
  <c r="I53" i="20"/>
  <c r="I71" i="20"/>
  <c r="I52" i="20"/>
  <c r="I67" i="20"/>
  <c r="I50" i="20"/>
  <c r="I73" i="20"/>
  <c r="I68" i="20"/>
  <c r="I49" i="20"/>
  <c r="I48" i="20"/>
  <c r="I72" i="20"/>
  <c r="I60" i="20"/>
  <c r="I59" i="20"/>
  <c r="I47" i="20"/>
  <c r="I69" i="20"/>
  <c r="I58" i="20"/>
  <c r="I46" i="20"/>
  <c r="I57" i="20"/>
  <c r="I62" i="20"/>
  <c r="I45" i="20"/>
  <c r="X43" i="20"/>
  <c r="N43" i="20"/>
  <c r="B71" i="20"/>
  <c r="B59" i="20"/>
  <c r="B47" i="20"/>
  <c r="B58" i="20"/>
  <c r="B46" i="20"/>
  <c r="B69" i="20"/>
  <c r="B57" i="20"/>
  <c r="B45" i="20"/>
  <c r="B67" i="20"/>
  <c r="B55" i="20"/>
  <c r="B54" i="20"/>
  <c r="B42" i="20"/>
  <c r="B65" i="20"/>
  <c r="B53" i="20"/>
  <c r="B64" i="20"/>
  <c r="B52" i="20"/>
  <c r="B63" i="20"/>
  <c r="B73" i="20"/>
  <c r="B49" i="20"/>
  <c r="B50" i="20"/>
  <c r="B48" i="20"/>
  <c r="B44" i="20"/>
  <c r="B74" i="20"/>
  <c r="B72" i="20"/>
  <c r="B68" i="20"/>
  <c r="B62" i="20"/>
  <c r="B60" i="20"/>
  <c r="B56" i="20"/>
  <c r="V65" i="20"/>
  <c r="V73" i="20"/>
  <c r="V63" i="20"/>
  <c r="V55" i="20"/>
  <c r="V72" i="20"/>
  <c r="V64" i="20"/>
  <c r="V54" i="20"/>
  <c r="V42" i="20"/>
  <c r="V53" i="20"/>
  <c r="V52" i="20"/>
  <c r="V74" i="20"/>
  <c r="V71" i="20"/>
  <c r="V67" i="20"/>
  <c r="V50" i="20"/>
  <c r="V49" i="20"/>
  <c r="V48" i="20"/>
  <c r="V68" i="20"/>
  <c r="V59" i="20"/>
  <c r="V47" i="20"/>
  <c r="V60" i="20"/>
  <c r="V58" i="20"/>
  <c r="V46" i="20"/>
  <c r="V57" i="20"/>
  <c r="V45" i="20"/>
  <c r="V44" i="20"/>
  <c r="V62" i="20"/>
  <c r="V69" i="20"/>
  <c r="V56" i="20"/>
  <c r="AA51" i="20"/>
  <c r="L66" i="20"/>
  <c r="I43" i="20"/>
  <c r="N74" i="20"/>
  <c r="N73" i="20"/>
  <c r="N69" i="20"/>
  <c r="N71" i="20"/>
  <c r="N67" i="20"/>
  <c r="N50" i="20"/>
  <c r="N68" i="20"/>
  <c r="N49" i="20"/>
  <c r="N60" i="20"/>
  <c r="N59" i="20"/>
  <c r="N47" i="20"/>
  <c r="N58" i="20"/>
  <c r="N46" i="20"/>
  <c r="N72" i="20"/>
  <c r="N57" i="20"/>
  <c r="N45" i="20"/>
  <c r="N62" i="20"/>
  <c r="N56" i="20"/>
  <c r="N44" i="20"/>
  <c r="N63" i="20"/>
  <c r="N55" i="20"/>
  <c r="N64" i="20"/>
  <c r="N54" i="20"/>
  <c r="N65" i="20"/>
  <c r="N53" i="20"/>
  <c r="N52" i="20"/>
  <c r="N42" i="20"/>
  <c r="N48" i="20"/>
  <c r="C72" i="20"/>
  <c r="C60" i="20"/>
  <c r="C68" i="20"/>
  <c r="C50" i="20"/>
  <c r="C49" i="20"/>
  <c r="C48" i="20"/>
  <c r="C69" i="20"/>
  <c r="C59" i="20"/>
  <c r="C58" i="20"/>
  <c r="C46" i="20"/>
  <c r="C62" i="20"/>
  <c r="C57" i="20"/>
  <c r="C45" i="20"/>
  <c r="C63" i="20"/>
  <c r="C56" i="20"/>
  <c r="C44" i="20"/>
  <c r="C64" i="20"/>
  <c r="C55" i="20"/>
  <c r="C65" i="20"/>
  <c r="C54" i="20"/>
  <c r="C42" i="20"/>
  <c r="C71" i="20"/>
  <c r="C53" i="20"/>
  <c r="C73" i="20"/>
  <c r="C67" i="20"/>
  <c r="C52" i="20"/>
  <c r="C47" i="20"/>
  <c r="C74" i="20"/>
  <c r="L61" i="20"/>
  <c r="M61" i="20"/>
  <c r="X66" i="20"/>
  <c r="G73" i="20"/>
  <c r="G72" i="20"/>
  <c r="G68" i="20"/>
  <c r="G69" i="20"/>
  <c r="G58" i="20"/>
  <c r="G46" i="20"/>
  <c r="G62" i="20"/>
  <c r="G57" i="20"/>
  <c r="G45" i="20"/>
  <c r="G63" i="20"/>
  <c r="G56" i="20"/>
  <c r="G44" i="20"/>
  <c r="G64" i="20"/>
  <c r="G55" i="20"/>
  <c r="G65" i="20"/>
  <c r="G54" i="20"/>
  <c r="G42" i="20"/>
  <c r="G53" i="20"/>
  <c r="G71" i="20"/>
  <c r="G67" i="20"/>
  <c r="G52" i="20"/>
  <c r="G50" i="20"/>
  <c r="G49" i="20"/>
  <c r="G74" i="20"/>
  <c r="G48" i="20"/>
  <c r="G59" i="20"/>
  <c r="G47" i="20"/>
  <c r="G60" i="20"/>
  <c r="C43" i="20"/>
  <c r="Y61" i="20"/>
  <c r="N70" i="20"/>
  <c r="Q51" i="20"/>
  <c r="J65" i="20"/>
  <c r="J73" i="20"/>
  <c r="J64" i="20"/>
  <c r="J55" i="20"/>
  <c r="J54" i="20"/>
  <c r="J42" i="20"/>
  <c r="J53" i="20"/>
  <c r="J71" i="20"/>
  <c r="J67" i="20"/>
  <c r="J50" i="20"/>
  <c r="J68" i="20"/>
  <c r="J49" i="20"/>
  <c r="J48" i="20"/>
  <c r="J74" i="20"/>
  <c r="J72" i="20"/>
  <c r="J60" i="20"/>
  <c r="J59" i="20"/>
  <c r="J47" i="20"/>
  <c r="J69" i="20"/>
  <c r="J58" i="20"/>
  <c r="J46" i="20"/>
  <c r="J62" i="20"/>
  <c r="J57" i="20"/>
  <c r="J45" i="20"/>
  <c r="J52" i="20"/>
  <c r="J63" i="20"/>
  <c r="J44" i="20"/>
  <c r="J56" i="20"/>
  <c r="U74" i="20"/>
  <c r="U69" i="20"/>
  <c r="U62" i="20"/>
  <c r="U56" i="20"/>
  <c r="U44" i="20"/>
  <c r="U63" i="20"/>
  <c r="U55" i="20"/>
  <c r="U73" i="20"/>
  <c r="U72" i="20"/>
  <c r="U64" i="20"/>
  <c r="U54" i="20"/>
  <c r="U42" i="20"/>
  <c r="U65" i="20"/>
  <c r="U53" i="20"/>
  <c r="U52" i="20"/>
  <c r="U71" i="20"/>
  <c r="U67" i="20"/>
  <c r="U50" i="20"/>
  <c r="U49" i="20"/>
  <c r="U48" i="20"/>
  <c r="U68" i="20"/>
  <c r="U59" i="20"/>
  <c r="U47" i="20"/>
  <c r="U60" i="20"/>
  <c r="U58" i="20"/>
  <c r="U46" i="20"/>
  <c r="U57" i="20"/>
  <c r="U45" i="20"/>
  <c r="Z74" i="20"/>
  <c r="Z73" i="20"/>
  <c r="Z69" i="20"/>
  <c r="Z67" i="20"/>
  <c r="Z50" i="20"/>
  <c r="Z71" i="20"/>
  <c r="Z49" i="20"/>
  <c r="Z68" i="20"/>
  <c r="Z59" i="20"/>
  <c r="Z47" i="20"/>
  <c r="Z60" i="20"/>
  <c r="Z58" i="20"/>
  <c r="Z46" i="20"/>
  <c r="Z57" i="20"/>
  <c r="Z45" i="20"/>
  <c r="Z56" i="20"/>
  <c r="Z44" i="20"/>
  <c r="Z62" i="20"/>
  <c r="Z55" i="20"/>
  <c r="Z63" i="20"/>
  <c r="Z54" i="20"/>
  <c r="Z64" i="20"/>
  <c r="Z53" i="20"/>
  <c r="Z42" i="20"/>
  <c r="Z52" i="20"/>
  <c r="Z48" i="20"/>
  <c r="Z72" i="20"/>
  <c r="Z65" i="20"/>
  <c r="O74" i="20"/>
  <c r="O73" i="20"/>
  <c r="O72" i="20"/>
  <c r="O60" i="20"/>
  <c r="O68" i="20"/>
  <c r="O50" i="20"/>
  <c r="O49" i="20"/>
  <c r="O48" i="20"/>
  <c r="O59" i="20"/>
  <c r="O58" i="20"/>
  <c r="O46" i="20"/>
  <c r="O69" i="20"/>
  <c r="O57" i="20"/>
  <c r="O45" i="20"/>
  <c r="O62" i="20"/>
  <c r="O56" i="20"/>
  <c r="O44" i="20"/>
  <c r="O63" i="20"/>
  <c r="O55" i="20"/>
  <c r="O64" i="20"/>
  <c r="O54" i="20"/>
  <c r="O42" i="20"/>
  <c r="O65" i="20"/>
  <c r="O53" i="20"/>
  <c r="O52" i="20"/>
  <c r="O71" i="20"/>
  <c r="O67" i="20"/>
  <c r="O47" i="20"/>
  <c r="Z51" i="20"/>
  <c r="F74" i="20"/>
  <c r="F73" i="20"/>
  <c r="F69" i="20"/>
  <c r="F60" i="20"/>
  <c r="F59" i="20"/>
  <c r="F47" i="20"/>
  <c r="F58" i="20"/>
  <c r="F46" i="20"/>
  <c r="F62" i="20"/>
  <c r="F57" i="20"/>
  <c r="F45" i="20"/>
  <c r="F63" i="20"/>
  <c r="F56" i="20"/>
  <c r="F64" i="20"/>
  <c r="F55" i="20"/>
  <c r="F65" i="20"/>
  <c r="F54" i="20"/>
  <c r="F42" i="20"/>
  <c r="F53" i="20"/>
  <c r="F71" i="20"/>
  <c r="F67" i="20"/>
  <c r="F52" i="20"/>
  <c r="F68" i="20"/>
  <c r="F50" i="20"/>
  <c r="F72" i="20"/>
  <c r="F49" i="20"/>
  <c r="F44" i="20"/>
  <c r="F48" i="20"/>
  <c r="V70" i="20"/>
  <c r="F51" i="20"/>
  <c r="J43" i="20"/>
  <c r="G51" i="20"/>
  <c r="X51" i="20"/>
  <c r="Y74" i="20"/>
  <c r="Y62" i="20"/>
  <c r="Y72" i="20"/>
  <c r="Y73" i="20"/>
  <c r="Y65" i="20"/>
  <c r="Y52" i="20"/>
  <c r="Y67" i="20"/>
  <c r="Y50" i="20"/>
  <c r="Y71" i="20"/>
  <c r="Y48" i="20"/>
  <c r="Y68" i="20"/>
  <c r="Y59" i="20"/>
  <c r="Y47" i="20"/>
  <c r="Y60" i="20"/>
  <c r="Y58" i="20"/>
  <c r="Y46" i="20"/>
  <c r="Y57" i="20"/>
  <c r="Y45" i="20"/>
  <c r="Y69" i="20"/>
  <c r="Y56" i="20"/>
  <c r="Y44" i="20"/>
  <c r="Y55" i="20"/>
  <c r="Y63" i="20"/>
  <c r="Y54" i="20"/>
  <c r="Y42" i="20"/>
  <c r="Y64" i="20"/>
  <c r="Y49" i="20"/>
  <c r="Y53" i="20"/>
  <c r="M70" i="20"/>
  <c r="X61" i="20"/>
  <c r="S43" i="20"/>
  <c r="B66" i="20"/>
  <c r="Z70" i="20"/>
  <c r="Y66" i="20"/>
  <c r="K64" i="20"/>
  <c r="K74" i="20"/>
  <c r="K72" i="20"/>
  <c r="K54" i="20"/>
  <c r="K42" i="20"/>
  <c r="K65" i="20"/>
  <c r="K53" i="20"/>
  <c r="K71" i="20"/>
  <c r="K52" i="20"/>
  <c r="K67" i="20"/>
  <c r="K50" i="20"/>
  <c r="K68" i="20"/>
  <c r="K49" i="20"/>
  <c r="K73" i="20"/>
  <c r="K48" i="20"/>
  <c r="K60" i="20"/>
  <c r="K59" i="20"/>
  <c r="K47" i="20"/>
  <c r="K69" i="20"/>
  <c r="K58" i="20"/>
  <c r="K46" i="20"/>
  <c r="K62" i="20"/>
  <c r="K57" i="20"/>
  <c r="K63" i="20"/>
  <c r="K56" i="20"/>
  <c r="K44" i="20"/>
  <c r="K55" i="20"/>
  <c r="K45" i="20"/>
  <c r="I61" i="20"/>
  <c r="AA74" i="20"/>
  <c r="AA73" i="20"/>
  <c r="AA72" i="20"/>
  <c r="AA60" i="20"/>
  <c r="AA68" i="20"/>
  <c r="AA67" i="20"/>
  <c r="AA50" i="20"/>
  <c r="AA71" i="20"/>
  <c r="AA49" i="20"/>
  <c r="AA48" i="20"/>
  <c r="AA59" i="20"/>
  <c r="AA58" i="20"/>
  <c r="AA46" i="20"/>
  <c r="AA57" i="20"/>
  <c r="AA45" i="20"/>
  <c r="AA56" i="20"/>
  <c r="AA44" i="20"/>
  <c r="AA69" i="20"/>
  <c r="AA62" i="20"/>
  <c r="AA55" i="20"/>
  <c r="AA63" i="20"/>
  <c r="AA54" i="20"/>
  <c r="AA42" i="20"/>
  <c r="AA64" i="20"/>
  <c r="AA53" i="20"/>
  <c r="AA65" i="20"/>
  <c r="AA52" i="20"/>
  <c r="AA47" i="20"/>
  <c r="T72" i="20"/>
  <c r="T67" i="20"/>
  <c r="T57" i="20"/>
  <c r="T45" i="20"/>
  <c r="T69" i="20"/>
  <c r="T62" i="20"/>
  <c r="T56" i="20"/>
  <c r="T44" i="20"/>
  <c r="T63" i="20"/>
  <c r="T55" i="20"/>
  <c r="T73" i="20"/>
  <c r="T64" i="20"/>
  <c r="T54" i="20"/>
  <c r="T65" i="20"/>
  <c r="T53" i="20"/>
  <c r="T74" i="20"/>
  <c r="T52" i="20"/>
  <c r="T71" i="20"/>
  <c r="T50" i="20"/>
  <c r="T49" i="20"/>
  <c r="T48" i="20"/>
  <c r="T68" i="20"/>
  <c r="T59" i="20"/>
  <c r="T47" i="20"/>
  <c r="T58" i="20"/>
  <c r="T46" i="20"/>
  <c r="T42" i="20"/>
  <c r="T60" i="20"/>
  <c r="I70" i="20"/>
  <c r="R74" i="20"/>
  <c r="R73" i="20"/>
  <c r="R69" i="20"/>
  <c r="R59" i="20"/>
  <c r="R47" i="20"/>
  <c r="R60" i="20"/>
  <c r="R58" i="20"/>
  <c r="R46" i="20"/>
  <c r="R57" i="20"/>
  <c r="R45" i="20"/>
  <c r="R72" i="20"/>
  <c r="R62" i="20"/>
  <c r="R56" i="20"/>
  <c r="R63" i="20"/>
  <c r="R55" i="20"/>
  <c r="R64" i="20"/>
  <c r="R54" i="20"/>
  <c r="R42" i="20"/>
  <c r="R65" i="20"/>
  <c r="R53" i="20"/>
  <c r="R52" i="20"/>
  <c r="R67" i="20"/>
  <c r="R71" i="20"/>
  <c r="R50" i="20"/>
  <c r="R49" i="20"/>
  <c r="R44" i="20"/>
  <c r="R68" i="20"/>
  <c r="R48" i="20"/>
  <c r="S73" i="20"/>
  <c r="S72" i="20"/>
  <c r="S68" i="20"/>
  <c r="S60" i="20"/>
  <c r="S58" i="20"/>
  <c r="S46" i="20"/>
  <c r="S57" i="20"/>
  <c r="S45" i="20"/>
  <c r="S69" i="20"/>
  <c r="S62" i="20"/>
  <c r="S56" i="20"/>
  <c r="S44" i="20"/>
  <c r="S63" i="20"/>
  <c r="S55" i="20"/>
  <c r="S64" i="20"/>
  <c r="S54" i="20"/>
  <c r="S42" i="20"/>
  <c r="S65" i="20"/>
  <c r="S53" i="20"/>
  <c r="S74" i="20"/>
  <c r="S52" i="20"/>
  <c r="S67" i="20"/>
  <c r="S71" i="20"/>
  <c r="S50" i="20"/>
  <c r="S49" i="20"/>
  <c r="S48" i="20"/>
  <c r="S47" i="20"/>
  <c r="S59" i="20"/>
  <c r="X70" i="20"/>
  <c r="H72" i="20"/>
  <c r="H67" i="20"/>
  <c r="H62" i="20"/>
  <c r="H57" i="20"/>
  <c r="H45" i="20"/>
  <c r="H63" i="20"/>
  <c r="H56" i="20"/>
  <c r="H44" i="20"/>
  <c r="H64" i="20"/>
  <c r="H55" i="20"/>
  <c r="H65" i="20"/>
  <c r="H54" i="20"/>
  <c r="H53" i="20"/>
  <c r="H71" i="20"/>
  <c r="H52" i="20"/>
  <c r="H50" i="20"/>
  <c r="H73" i="20"/>
  <c r="H68" i="20"/>
  <c r="H49" i="20"/>
  <c r="H74" i="20"/>
  <c r="H48" i="20"/>
  <c r="H60" i="20"/>
  <c r="H59" i="20"/>
  <c r="H47" i="20"/>
  <c r="H58" i="20"/>
  <c r="H46" i="20"/>
  <c r="H69" i="20"/>
  <c r="H42" i="20"/>
  <c r="AA43" i="20"/>
  <c r="N66" i="20"/>
  <c r="E74" i="20"/>
  <c r="E73" i="20"/>
  <c r="E48" i="20"/>
  <c r="E69" i="20"/>
  <c r="E60" i="20"/>
  <c r="E59" i="20"/>
  <c r="E47" i="20"/>
  <c r="E58" i="20"/>
  <c r="E46" i="20"/>
  <c r="E62" i="20"/>
  <c r="E57" i="20"/>
  <c r="E63" i="20"/>
  <c r="E56" i="20"/>
  <c r="E44" i="20"/>
  <c r="E64" i="20"/>
  <c r="E55" i="20"/>
  <c r="E65" i="20"/>
  <c r="E54" i="20"/>
  <c r="E42" i="20"/>
  <c r="E53" i="20"/>
  <c r="E71" i="20"/>
  <c r="E67" i="20"/>
  <c r="E52" i="20"/>
  <c r="E68" i="20"/>
  <c r="E50" i="20"/>
  <c r="E72" i="20"/>
  <c r="E49" i="20"/>
  <c r="E45" i="20"/>
  <c r="R43" i="20"/>
  <c r="E51" i="20"/>
  <c r="H43" i="20"/>
  <c r="Q61" i="20"/>
  <c r="W64" i="20"/>
  <c r="W74" i="20"/>
  <c r="W72" i="20"/>
  <c r="W54" i="20"/>
  <c r="W42" i="20"/>
  <c r="W73" i="20"/>
  <c r="W53" i="20"/>
  <c r="W65" i="20"/>
  <c r="W52" i="20"/>
  <c r="W71" i="20"/>
  <c r="W67" i="20"/>
  <c r="W50" i="20"/>
  <c r="W49" i="20"/>
  <c r="W48" i="20"/>
  <c r="W68" i="20"/>
  <c r="W59" i="20"/>
  <c r="W47" i="20"/>
  <c r="W60" i="20"/>
  <c r="W58" i="20"/>
  <c r="W46" i="20"/>
  <c r="W57" i="20"/>
  <c r="W69" i="20"/>
  <c r="W62" i="20"/>
  <c r="W56" i="20"/>
  <c r="W44" i="20"/>
  <c r="W63" i="20"/>
  <c r="W45" i="20"/>
  <c r="W55" i="20"/>
  <c r="M43" i="20"/>
  <c r="L51" i="20"/>
  <c r="D74" i="20"/>
  <c r="D71" i="20"/>
  <c r="D72" i="20"/>
  <c r="D49" i="20"/>
  <c r="D48" i="20"/>
  <c r="D69" i="20"/>
  <c r="D60" i="20"/>
  <c r="D59" i="20"/>
  <c r="D47" i="20"/>
  <c r="D58" i="20"/>
  <c r="D62" i="20"/>
  <c r="D57" i="20"/>
  <c r="D45" i="20"/>
  <c r="D63" i="20"/>
  <c r="D56" i="20"/>
  <c r="D44" i="20"/>
  <c r="D64" i="20"/>
  <c r="D55" i="20"/>
  <c r="D65" i="20"/>
  <c r="D54" i="20"/>
  <c r="D42" i="20"/>
  <c r="D53" i="20"/>
  <c r="D73" i="20"/>
  <c r="D67" i="20"/>
  <c r="D52" i="20"/>
  <c r="D50" i="20"/>
  <c r="D46" i="20"/>
  <c r="D68" i="20"/>
  <c r="AA66" i="20"/>
  <c r="E43" i="20"/>
  <c r="K70" i="20"/>
  <c r="D51" i="20"/>
  <c r="C61" i="20"/>
  <c r="Z66" i="20"/>
  <c r="I51" i="20"/>
  <c r="M74" i="20"/>
  <c r="M62" i="20"/>
  <c r="M72" i="20"/>
  <c r="M52" i="20"/>
  <c r="M71" i="20"/>
  <c r="M67" i="20"/>
  <c r="M50" i="20"/>
  <c r="M68" i="20"/>
  <c r="M48" i="20"/>
  <c r="M73" i="20"/>
  <c r="M60" i="20"/>
  <c r="M59" i="20"/>
  <c r="M47" i="20"/>
  <c r="M69" i="20"/>
  <c r="M58" i="20"/>
  <c r="M46" i="20"/>
  <c r="M57" i="20"/>
  <c r="M45" i="20"/>
  <c r="M56" i="20"/>
  <c r="M44" i="20"/>
  <c r="M63" i="20"/>
  <c r="M55" i="20"/>
  <c r="M64" i="20"/>
  <c r="M54" i="20"/>
  <c r="M42" i="20"/>
  <c r="M65" i="20"/>
  <c r="M53" i="20"/>
  <c r="M49" i="20"/>
  <c r="Y51" i="20"/>
  <c r="D43" i="20"/>
  <c r="D66" i="20"/>
  <c r="O61" i="20"/>
  <c r="Y70" i="20"/>
  <c r="K61" i="20"/>
  <c r="P74" i="20"/>
  <c r="P71" i="20"/>
  <c r="P49" i="20"/>
  <c r="P68" i="20"/>
  <c r="P48" i="20"/>
  <c r="P59" i="20"/>
  <c r="P47" i="20"/>
  <c r="P60" i="20"/>
  <c r="P58" i="20"/>
  <c r="P73" i="20"/>
  <c r="P69" i="20"/>
  <c r="P57" i="20"/>
  <c r="P45" i="20"/>
  <c r="P72" i="20"/>
  <c r="P62" i="20"/>
  <c r="P56" i="20"/>
  <c r="P44" i="20"/>
  <c r="P63" i="20"/>
  <c r="P55" i="20"/>
  <c r="P64" i="20"/>
  <c r="P54" i="20"/>
  <c r="P42" i="20"/>
  <c r="P65" i="20"/>
  <c r="P53" i="20"/>
  <c r="P52" i="20"/>
  <c r="P67" i="20"/>
  <c r="P46" i="20"/>
  <c r="P50" i="20"/>
  <c r="Q74" i="20"/>
  <c r="Q73" i="20"/>
  <c r="Q68" i="20"/>
  <c r="Q48" i="20"/>
  <c r="Q59" i="20"/>
  <c r="Q47" i="20"/>
  <c r="Q60" i="20"/>
  <c r="Q58" i="20"/>
  <c r="Q46" i="20"/>
  <c r="Q69" i="20"/>
  <c r="Q57" i="20"/>
  <c r="Q72" i="20"/>
  <c r="Q62" i="20"/>
  <c r="Q56" i="20"/>
  <c r="Q44" i="20"/>
  <c r="Q63" i="20"/>
  <c r="Q55" i="20"/>
  <c r="Q64" i="20"/>
  <c r="Q54" i="20"/>
  <c r="Q42" i="20"/>
  <c r="Q65" i="20"/>
  <c r="Q53" i="20"/>
  <c r="Q52" i="20"/>
  <c r="Q67" i="20"/>
  <c r="Q71" i="20"/>
  <c r="Q50" i="20"/>
  <c r="Q49" i="20"/>
  <c r="Q45" i="20"/>
  <c r="B61" i="20"/>
  <c r="M66" i="20"/>
  <c r="L63" i="20"/>
  <c r="L73" i="20"/>
  <c r="L71" i="20"/>
  <c r="L65" i="20"/>
  <c r="L53" i="20"/>
  <c r="L52" i="20"/>
  <c r="L67" i="20"/>
  <c r="L68" i="20"/>
  <c r="L49" i="20"/>
  <c r="L48" i="20"/>
  <c r="L60" i="20"/>
  <c r="L59" i="20"/>
  <c r="L47" i="20"/>
  <c r="L74" i="20"/>
  <c r="L72" i="20"/>
  <c r="L69" i="20"/>
  <c r="L58" i="20"/>
  <c r="L46" i="20"/>
  <c r="L62" i="20"/>
  <c r="L57" i="20"/>
  <c r="L45" i="20"/>
  <c r="L56" i="20"/>
  <c r="L55" i="20"/>
  <c r="L64" i="20"/>
  <c r="L44" i="20"/>
  <c r="L42" i="20"/>
  <c r="L54" i="20"/>
  <c r="L50" i="20"/>
  <c r="W51" i="20"/>
  <c r="W61" i="20"/>
  <c r="P43" i="20"/>
  <c r="C51" i="20"/>
  <c r="N61" i="20"/>
  <c r="W70" i="20"/>
  <c r="B593" i="20" l="1"/>
</calcChain>
</file>

<file path=xl/sharedStrings.xml><?xml version="1.0" encoding="utf-8"?>
<sst xmlns="http://schemas.openxmlformats.org/spreadsheetml/2006/main" count="87708" uniqueCount="143">
  <si>
    <t>Acre</t>
  </si>
  <si>
    <t>Amazonas</t>
  </si>
  <si>
    <t>Roraima</t>
  </si>
  <si>
    <t xml:space="preserve">Tocantins </t>
  </si>
  <si>
    <t>Pernambuco</t>
  </si>
  <si>
    <t>Alagoas</t>
  </si>
  <si>
    <t>Sergipe</t>
  </si>
  <si>
    <t>Bahia</t>
  </si>
  <si>
    <t>Minas Gerais</t>
  </si>
  <si>
    <t>Espirito Santo</t>
  </si>
  <si>
    <t>Rio de Janeiro</t>
  </si>
  <si>
    <t>Santa Catarina</t>
  </si>
  <si>
    <t>Mato Grosso</t>
  </si>
  <si>
    <t>Distrito Federal</t>
  </si>
  <si>
    <t>REGIÃO</t>
  </si>
  <si>
    <t>NORTE</t>
  </si>
  <si>
    <t>NORDESTE</t>
  </si>
  <si>
    <t>SUDESTE</t>
  </si>
  <si>
    <t>SUL</t>
  </si>
  <si>
    <t>CENTRO-OESTE</t>
  </si>
  <si>
    <t>%</t>
  </si>
  <si>
    <t>GWh</t>
  </si>
  <si>
    <t>SP</t>
  </si>
  <si>
    <t>APE</t>
  </si>
  <si>
    <t>Pará</t>
  </si>
  <si>
    <t>Amapá</t>
  </si>
  <si>
    <t>Maranhão</t>
  </si>
  <si>
    <t>Ceará</t>
  </si>
  <si>
    <t>Rio Grande do Sul</t>
  </si>
  <si>
    <t>Mato Grosso do Sul</t>
  </si>
  <si>
    <t>Rondônia</t>
  </si>
  <si>
    <t>Rio Grande do Norte</t>
  </si>
  <si>
    <t>Piauí</t>
  </si>
  <si>
    <t>Paraíba</t>
  </si>
  <si>
    <t>São Paulo</t>
  </si>
  <si>
    <t>Goiás</t>
  </si>
  <si>
    <t>Paraná</t>
  </si>
  <si>
    <t>MW</t>
  </si>
  <si>
    <t>Espírito Santo</t>
  </si>
  <si>
    <t>Tocantins</t>
  </si>
  <si>
    <t>CENTRO OESTE</t>
  </si>
  <si>
    <t>Estado</t>
  </si>
  <si>
    <t>Residencial</t>
  </si>
  <si>
    <t>Total</t>
  </si>
  <si>
    <t>10³ m³</t>
  </si>
  <si>
    <t xml:space="preserve">BRASIL </t>
  </si>
  <si>
    <r>
      <t>10</t>
    </r>
    <r>
      <rPr>
        <b/>
        <vertAlign val="superscript"/>
        <sz val="8"/>
        <rFont val="Verdana"/>
        <family val="2"/>
      </rPr>
      <t>6</t>
    </r>
    <r>
      <rPr>
        <b/>
        <sz val="8"/>
        <rFont val="Verdana"/>
        <family val="2"/>
      </rPr>
      <t xml:space="preserve"> m³</t>
    </r>
  </si>
  <si>
    <t>10³ t</t>
  </si>
  <si>
    <t>TABELA 8.1.1.a</t>
  </si>
  <si>
    <t>TABELA 8.1.1.b</t>
  </si>
  <si>
    <t>TABELA 8.1.2.a</t>
  </si>
  <si>
    <t>TABELA 8.2.2.b</t>
  </si>
  <si>
    <t>TABELA 8.1.2.b</t>
  </si>
  <si>
    <t>TABELA 8.1.3.a</t>
  </si>
  <si>
    <t>TABELA 8.1.3.b</t>
  </si>
  <si>
    <t>TABELA 8.2.1.a</t>
  </si>
  <si>
    <t>TABELA 8.2.2.a</t>
  </si>
  <si>
    <t>TABELA 8.1.4.a</t>
  </si>
  <si>
    <t>TABELA 8.1.4.b</t>
  </si>
  <si>
    <t>TABELA 8.1.5.a</t>
  </si>
  <si>
    <t>TABELA 8.1.5.b</t>
  </si>
  <si>
    <t>TABELA 8.3.1.a</t>
  </si>
  <si>
    <t>TABELA 8.3.1.b</t>
  </si>
  <si>
    <t>TABELA 8.3.2.a</t>
  </si>
  <si>
    <t>CONSUMO RESIDENCIAL - ELETRICIDADE</t>
  </si>
  <si>
    <t>CONSUMO RESIDENCIAL - GLP</t>
  </si>
  <si>
    <t>TABELA 8.3.2.b</t>
  </si>
  <si>
    <t>TABELA 8.2.1.b</t>
  </si>
  <si>
    <t>Ano</t>
  </si>
  <si>
    <t>Região</t>
  </si>
  <si>
    <t>Grupo</t>
  </si>
  <si>
    <t>Fonte</t>
  </si>
  <si>
    <t>Geração (GWh)</t>
  </si>
  <si>
    <t>Eólica</t>
  </si>
  <si>
    <t>Hidro</t>
  </si>
  <si>
    <t>Nuclear</t>
  </si>
  <si>
    <t>Solar</t>
  </si>
  <si>
    <t>Termo</t>
  </si>
  <si>
    <t>Bagaço de cana</t>
  </si>
  <si>
    <t>Carvão vapor</t>
  </si>
  <si>
    <t>Gás de coqueria</t>
  </si>
  <si>
    <t>Gás natural</t>
  </si>
  <si>
    <t>Lenha</t>
  </si>
  <si>
    <t>Licor preto</t>
  </si>
  <si>
    <t>Outras fontes não renováveis</t>
  </si>
  <si>
    <t>Outras fontes renováveis</t>
  </si>
  <si>
    <t>Óleo combustível</t>
  </si>
  <si>
    <t>Óleo diesel</t>
  </si>
  <si>
    <t>Termo Total</t>
  </si>
  <si>
    <t>0</t>
  </si>
  <si>
    <t>'</t>
  </si>
  <si>
    <t>Capacidade Instalada (MW)</t>
  </si>
  <si>
    <t>Energético</t>
  </si>
  <si>
    <t>Comercial</t>
  </si>
  <si>
    <t>Público</t>
  </si>
  <si>
    <t>Agropecuário</t>
  </si>
  <si>
    <t>Transporte</t>
  </si>
  <si>
    <t>Cimento</t>
  </si>
  <si>
    <t>Mineração</t>
  </si>
  <si>
    <t>Alumínio</t>
  </si>
  <si>
    <t>Química</t>
  </si>
  <si>
    <t>Têxtil</t>
  </si>
  <si>
    <t>Cerâmica</t>
  </si>
  <si>
    <t>Outras Indústrias</t>
  </si>
  <si>
    <t>Tipo</t>
  </si>
  <si>
    <t>SP + APE</t>
  </si>
  <si>
    <t>Setor</t>
  </si>
  <si>
    <t>Ferro-Gusa E Aço</t>
  </si>
  <si>
    <t>Ferro-Ligas</t>
  </si>
  <si>
    <t>Não-Ferrosos</t>
  </si>
  <si>
    <t>Alimentos E Bebidas</t>
  </si>
  <si>
    <t>Açúcar E Álcool</t>
  </si>
  <si>
    <t>Papel E Celulose</t>
  </si>
  <si>
    <t>¹Não inclui óleo de xisto</t>
  </si>
  <si>
    <t>¹Inclui mini e micro geração distribuída</t>
  </si>
  <si>
    <t>Total - Brasil</t>
  </si>
  <si>
    <t>PRODUÇÃO - PETRÓLEO¹</t>
  </si>
  <si>
    <t>PRODUÇÃO - GÁS NATURAL ÚMIDO</t>
  </si>
  <si>
    <t>PRODUÇÃO - CARVÃO MINERAL</t>
  </si>
  <si>
    <t>PRODUÇÃO - GERAÇÃO DE ELETRICIDADE</t>
  </si>
  <si>
    <t>PRODUÇÃO - ÁLCOOL</t>
  </si>
  <si>
    <t>CAPACIDADE INSTALADA - REFINO DE PETRÓLEO</t>
  </si>
  <si>
    <t>CAPACIDADE INSTALADA - GERAÇÃO DE ELETRICIDADE - GERAÇÃO CENTRALIZADA - SERVIÇO PÚBLICO E AUTOPRODUÇÃO</t>
  </si>
  <si>
    <t>CAPACIDADE INSTALADA - GERAÇÃO DE ELETRICIDADE - MINI E MICRO GERAÇÃO DISTRIBUÍDA - SERVIÇO PÚBLICO E AUTOPRODUÇÃO</t>
  </si>
  <si>
    <t>CAPACIDADE INSTALADA - AUTOPRODUTORES</t>
  </si>
  <si>
    <t>GERAÇÃO DE ELETRICIDADE - SEPARADO POR FONTE¹</t>
  </si>
  <si>
    <t>CAPACIDADE INSTALADA - UNIDADE DE PROCESSAMENTO DE GÁS NATURAL (UPGNs)</t>
  </si>
  <si>
    <t>TABELA 8.4.1.a</t>
  </si>
  <si>
    <t>TABELA 8.4.1.b</t>
  </si>
  <si>
    <t>RESERVAS PROVADAS - PETRÓLEO</t>
  </si>
  <si>
    <t>RESERVAS PROVADAS - GÁS NATURAL</t>
  </si>
  <si>
    <t>TABELA 8.4.2.a</t>
  </si>
  <si>
    <t>TABELA 8.4.2.b</t>
  </si>
  <si>
    <t>POTENCIAL HIDRÁULICO</t>
  </si>
  <si>
    <t>10³ bpd</t>
  </si>
  <si>
    <t>TABELA 8.5.a</t>
  </si>
  <si>
    <t>TABELA 8.5.b</t>
  </si>
  <si>
    <t>TABELA 8.6</t>
  </si>
  <si>
    <t>TABELA 8.7.a</t>
  </si>
  <si>
    <t>TABELA 8.7.b</t>
  </si>
  <si>
    <t>TABELA 8.8</t>
  </si>
  <si>
    <t>10³ m³/d</t>
  </si>
  <si>
    <r>
      <t>10</t>
    </r>
    <r>
      <rPr>
        <b/>
        <vertAlign val="superscript"/>
        <sz val="8"/>
        <rFont val="Verdana"/>
        <family val="2"/>
      </rPr>
      <t>6</t>
    </r>
    <r>
      <rPr>
        <b/>
        <sz val="8"/>
        <rFont val="Verdana"/>
        <family val="2"/>
      </rPr>
      <t xml:space="preserve"> bpd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</si>
</sst>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8" formatCode="&quot;R$&quot;\ #,##0.00;[Red]\-&quot;R$&quot;\ #,##0.00"/>
    <numFmt numFmtId="43" formatCode="_-* #,##0.00_-;\-* #,##0.00_-;_-* &quot;-&quot;??_-;_-@_-"/>
    <numFmt numFmtId="164" formatCode="_(* #,##0.00_);_(* \(#,##0.00\);_(* &quot;-&quot;??_);_(@_)"/>
    <numFmt numFmtId="168" formatCode="General_)"/>
    <numFmt numFmtId="169" formatCode="#,##0_);\-#,##0_);&quot;-&quot;_)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8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Courier"/>
      <family val="3"/>
    </font>
    <font>
      <sz val="10"/>
      <name val="Arial"/>
      <family val="2"/>
    </font>
    <font>
      <sz val="10"/>
      <name val="Arial"/>
      <family val="2"/>
    </font>
    <font>
      <sz val="8"/>
      <name val="Verdana"/>
      <family val="2"/>
    </font>
    <font>
      <sz val="12"/>
      <name val="Arial MT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name val="Verdana"/>
      <family val="2"/>
    </font>
    <font>
      <sz val="8"/>
      <color theme="1"/>
      <name val="Verdana"/>
      <family val="2"/>
    </font>
    <font>
      <sz val="8"/>
      <color theme="0"/>
      <name val="Verdana"/>
      <family val="2"/>
    </font>
    <font>
      <b/>
      <sz val="8"/>
      <color theme="0"/>
      <name val="Verdana"/>
      <family val="2"/>
    </font>
    <font>
      <sz val="8"/>
      <color rgb="FF22222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7">
    <xf numFmtId="0" fontId="0" fillId="0" borderId="0">
      <alignment vertical="center"/>
    </xf>
    <xf numFmtId="0" fontId="12" fillId="0" borderId="0">
      <alignment vertical="center"/>
    </xf>
    <xf numFmtId="0" fontId="19" fillId="0" borderId="0"/>
    <xf numFmtId="0" fontId="10" fillId="0" borderId="0">
      <alignment vertical="center"/>
    </xf>
    <xf numFmtId="0" fontId="12" fillId="0" borderId="0">
      <alignment vertical="center"/>
    </xf>
    <xf numFmtId="168" fontId="16" fillId="0" borderId="0"/>
    <xf numFmtId="0" fontId="14" fillId="0" borderId="0"/>
    <xf numFmtId="0" fontId="7" fillId="0" borderId="0"/>
    <xf numFmtId="168" fontId="1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2" fillId="0" borderId="0">
      <alignment vertical="center"/>
    </xf>
    <xf numFmtId="0" fontId="19" fillId="0" borderId="0"/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19" fillId="0" borderId="0"/>
    <xf numFmtId="0" fontId="12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9" fontId="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6" fillId="0" borderId="0"/>
    <xf numFmtId="43" fontId="6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0" fontId="6" fillId="0" borderId="0">
      <alignment vertical="center"/>
    </xf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2" fillId="0" borderId="0"/>
    <xf numFmtId="43" fontId="2" fillId="0" borderId="0" applyFont="0" applyFill="0" applyBorder="0" applyAlignment="0" applyProtection="0"/>
    <xf numFmtId="0" fontId="12" fillId="0" borderId="0">
      <alignment vertical="center"/>
    </xf>
    <xf numFmtId="0" fontId="1" fillId="0" borderId="0"/>
  </cellStyleXfs>
  <cellXfs count="80">
    <xf numFmtId="0" fontId="0" fillId="0" borderId="0" xfId="0" applyAlignment="1"/>
    <xf numFmtId="0" fontId="0" fillId="0" borderId="0" xfId="0">
      <alignment vertical="center"/>
    </xf>
    <xf numFmtId="0" fontId="8" fillId="0" borderId="0" xfId="0" applyFont="1" applyAlignment="1"/>
    <xf numFmtId="0" fontId="15" fillId="0" borderId="0" xfId="0" applyFont="1" applyAlignment="1"/>
    <xf numFmtId="0" fontId="20" fillId="0" borderId="4" xfId="4" applyFont="1" applyBorder="1">
      <alignment vertical="center"/>
    </xf>
    <xf numFmtId="0" fontId="20" fillId="0" borderId="2" xfId="4" applyFont="1" applyBorder="1">
      <alignment vertical="center"/>
    </xf>
    <xf numFmtId="0" fontId="21" fillId="0" borderId="0" xfId="96" applyFont="1"/>
    <xf numFmtId="0" fontId="15" fillId="0" borderId="0" xfId="96" applyFont="1"/>
    <xf numFmtId="0" fontId="15" fillId="2" borderId="0" xfId="0" applyFont="1" applyFill="1" applyAlignment="1"/>
    <xf numFmtId="0" fontId="20" fillId="0" borderId="0" xfId="4" applyFont="1">
      <alignment vertical="center"/>
    </xf>
    <xf numFmtId="0" fontId="15" fillId="2" borderId="0" xfId="0" applyFont="1" applyFill="1">
      <alignment vertical="center"/>
    </xf>
    <xf numFmtId="0" fontId="15" fillId="2" borderId="0" xfId="0" applyFont="1" applyFill="1" applyAlignment="1">
      <alignment horizontal="left" vertical="center"/>
    </xf>
    <xf numFmtId="0" fontId="22" fillId="2" borderId="0" xfId="0" applyFont="1" applyFill="1">
      <alignment vertical="center"/>
    </xf>
    <xf numFmtId="0" fontId="15" fillId="2" borderId="0" xfId="0" applyFont="1" applyFill="1" applyAlignment="1">
      <alignment vertical="center" wrapText="1"/>
    </xf>
    <xf numFmtId="0" fontId="20" fillId="2" borderId="1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right" vertical="center"/>
    </xf>
    <xf numFmtId="0" fontId="20" fillId="2" borderId="4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20" fillId="0" borderId="4" xfId="0" applyFont="1" applyBorder="1" applyAlignment="1"/>
    <xf numFmtId="0" fontId="15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15" fillId="0" borderId="4" xfId="0" applyFont="1" applyBorder="1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0" fontId="0" fillId="0" borderId="0" xfId="0" applyAlignment="1">
      <alignment horizontal="right"/>
    </xf>
    <xf numFmtId="0" fontId="20" fillId="0" borderId="1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15" fillId="0" borderId="0" xfId="0" applyFont="1" applyAlignment="1">
      <alignment horizontal="left" vertical="center" indent="1"/>
    </xf>
    <xf numFmtId="0" fontId="15" fillId="0" borderId="3" xfId="0" applyFont="1" applyBorder="1" applyAlignment="1">
      <alignment horizontal="left" vertical="center" indent="1"/>
    </xf>
    <xf numFmtId="0" fontId="23" fillId="2" borderId="0" xfId="0" applyFont="1" applyFill="1">
      <alignment vertical="center"/>
    </xf>
    <xf numFmtId="0" fontId="20" fillId="2" borderId="6" xfId="0" applyFont="1" applyFill="1" applyBorder="1" applyAlignment="1">
      <alignment horizontal="right" vertical="center" wrapText="1"/>
    </xf>
    <xf numFmtId="0" fontId="20" fillId="2" borderId="9" xfId="0" applyFont="1" applyFill="1" applyBorder="1" applyAlignment="1">
      <alignment horizontal="right" vertical="center" wrapText="1"/>
    </xf>
    <xf numFmtId="0" fontId="20" fillId="2" borderId="0" xfId="0" applyFont="1" applyFill="1" applyAlignment="1">
      <alignment vertical="center" wrapText="1"/>
    </xf>
    <xf numFmtId="0" fontId="20" fillId="2" borderId="0" xfId="0" applyFont="1" applyFill="1">
      <alignment vertical="center"/>
    </xf>
    <xf numFmtId="8" fontId="20" fillId="2" borderId="0" xfId="0" applyNumberFormat="1" applyFont="1" applyFill="1">
      <alignment vertical="center"/>
    </xf>
    <xf numFmtId="0" fontId="24" fillId="0" borderId="0" xfId="0" applyFont="1">
      <alignment vertical="center"/>
    </xf>
    <xf numFmtId="3" fontId="20" fillId="0" borderId="0" xfId="0" applyNumberFormat="1" applyFont="1">
      <alignment vertical="center"/>
    </xf>
    <xf numFmtId="3" fontId="15" fillId="0" borderId="0" xfId="0" applyNumberFormat="1" applyFont="1">
      <alignment vertical="center"/>
    </xf>
    <xf numFmtId="3" fontId="20" fillId="0" borderId="0" xfId="61" applyNumberFormat="1" applyFont="1" applyAlignment="1">
      <alignment vertical="center"/>
    </xf>
    <xf numFmtId="9" fontId="15" fillId="0" borderId="0" xfId="30" applyFont="1" applyAlignment="1">
      <alignment vertical="center"/>
    </xf>
    <xf numFmtId="9" fontId="15" fillId="0" borderId="3" xfId="30" applyFont="1" applyBorder="1" applyAlignment="1">
      <alignment vertical="center"/>
    </xf>
    <xf numFmtId="9" fontId="20" fillId="0" borderId="0" xfId="30" applyFont="1" applyAlignment="1">
      <alignment vertical="center"/>
    </xf>
    <xf numFmtId="0" fontId="15" fillId="0" borderId="0" xfId="4" applyFont="1" applyAlignment="1">
      <alignment horizontal="left" vertical="center" indent="1"/>
    </xf>
    <xf numFmtId="0" fontId="15" fillId="0" borderId="3" xfId="4" applyFont="1" applyBorder="1" applyAlignment="1">
      <alignment horizontal="left" vertical="center" indent="1"/>
    </xf>
    <xf numFmtId="1" fontId="20" fillId="0" borderId="0" xfId="0" applyNumberFormat="1" applyFont="1">
      <alignment vertical="center"/>
    </xf>
    <xf numFmtId="0" fontId="20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 indent="1"/>
    </xf>
    <xf numFmtId="0" fontId="15" fillId="0" borderId="0" xfId="0" pivotButton="1" applyFont="1">
      <alignment vertical="center"/>
    </xf>
    <xf numFmtId="0" fontId="22" fillId="0" borderId="0" xfId="0" applyFont="1">
      <alignment vertical="center"/>
    </xf>
    <xf numFmtId="0" fontId="20" fillId="0" borderId="4" xfId="4" applyFont="1" applyBorder="1" applyAlignment="1">
      <alignment horizontal="left" vertical="center" wrapText="1"/>
    </xf>
    <xf numFmtId="0" fontId="15" fillId="0" borderId="0" xfId="96" applyFont="1" applyAlignment="1">
      <alignment horizontal="left"/>
    </xf>
    <xf numFmtId="0" fontId="21" fillId="0" borderId="0" xfId="96" applyFont="1" applyAlignment="1">
      <alignment horizontal="left"/>
    </xf>
    <xf numFmtId="0" fontId="22" fillId="0" borderId="0" xfId="0" pivotButton="1" applyFont="1">
      <alignment vertical="center"/>
    </xf>
    <xf numFmtId="169" fontId="20" fillId="0" borderId="1" xfId="0" applyNumberFormat="1" applyFont="1" applyBorder="1">
      <alignment vertical="center"/>
    </xf>
    <xf numFmtId="169" fontId="20" fillId="0" borderId="0" xfId="0" applyNumberFormat="1" applyFont="1">
      <alignment vertical="center"/>
    </xf>
    <xf numFmtId="169" fontId="15" fillId="0" borderId="0" xfId="0" applyNumberFormat="1" applyFont="1">
      <alignment vertical="center"/>
    </xf>
    <xf numFmtId="169" fontId="20" fillId="0" borderId="5" xfId="0" applyNumberFormat="1" applyFont="1" applyBorder="1">
      <alignment vertical="center"/>
    </xf>
    <xf numFmtId="169" fontId="20" fillId="0" borderId="0" xfId="61" applyNumberFormat="1" applyFont="1" applyAlignment="1">
      <alignment vertical="center"/>
    </xf>
    <xf numFmtId="169" fontId="15" fillId="0" borderId="0" xfId="61" applyNumberFormat="1" applyFont="1" applyAlignment="1">
      <alignment vertical="center"/>
    </xf>
    <xf numFmtId="169" fontId="15" fillId="0" borderId="3" xfId="61" applyNumberFormat="1" applyFont="1" applyBorder="1" applyAlignment="1">
      <alignment vertical="center"/>
    </xf>
    <xf numFmtId="169" fontId="20" fillId="0" borderId="1" xfId="0" applyNumberFormat="1" applyFont="1" applyBorder="1" applyAlignment="1">
      <alignment horizontal="right" vertical="center"/>
    </xf>
    <xf numFmtId="169" fontId="15" fillId="0" borderId="0" xfId="0" applyNumberFormat="1" applyFont="1" applyAlignment="1">
      <alignment horizontal="right" vertical="center"/>
    </xf>
    <xf numFmtId="169" fontId="20" fillId="0" borderId="0" xfId="0" applyNumberFormat="1" applyFont="1" applyAlignment="1">
      <alignment horizontal="right" vertical="center"/>
    </xf>
    <xf numFmtId="169" fontId="15" fillId="0" borderId="3" xfId="0" applyNumberFormat="1" applyFont="1" applyBorder="1" applyAlignment="1">
      <alignment horizontal="right" vertical="center"/>
    </xf>
    <xf numFmtId="169" fontId="20" fillId="0" borderId="5" xfId="0" applyNumberFormat="1" applyFont="1" applyBorder="1" applyAlignment="1">
      <alignment horizontal="right" vertical="center"/>
    </xf>
    <xf numFmtId="169" fontId="20" fillId="2" borderId="8" xfId="0" applyNumberFormat="1" applyFont="1" applyFill="1" applyBorder="1" applyAlignment="1">
      <alignment horizontal="right" vertical="center"/>
    </xf>
    <xf numFmtId="169" fontId="20" fillId="2" borderId="0" xfId="0" applyNumberFormat="1" applyFont="1" applyFill="1" applyAlignment="1">
      <alignment horizontal="right" vertical="center"/>
    </xf>
    <xf numFmtId="169" fontId="20" fillId="2" borderId="6" xfId="0" applyNumberFormat="1" applyFont="1" applyFill="1" applyBorder="1" applyAlignment="1">
      <alignment horizontal="right" vertical="center"/>
    </xf>
    <xf numFmtId="169" fontId="15" fillId="2" borderId="6" xfId="0" applyNumberFormat="1" applyFont="1" applyFill="1" applyBorder="1" applyAlignment="1">
      <alignment horizontal="right" vertical="center"/>
    </xf>
    <xf numFmtId="169" fontId="15" fillId="2" borderId="0" xfId="0" applyNumberFormat="1" applyFont="1" applyFill="1" applyAlignment="1">
      <alignment horizontal="right" vertical="center"/>
    </xf>
    <xf numFmtId="169" fontId="20" fillId="2" borderId="7" xfId="0" applyNumberFormat="1" applyFont="1" applyFill="1" applyBorder="1" applyAlignment="1">
      <alignment horizontal="right" vertical="center"/>
    </xf>
    <xf numFmtId="169" fontId="20" fillId="2" borderId="5" xfId="0" applyNumberFormat="1" applyFont="1" applyFill="1" applyBorder="1" applyAlignment="1">
      <alignment horizontal="right" vertical="center"/>
    </xf>
    <xf numFmtId="0" fontId="20" fillId="0" borderId="4" xfId="4" applyFont="1" applyBorder="1" applyAlignment="1">
      <alignment horizontal="right" vertical="center"/>
    </xf>
    <xf numFmtId="0" fontId="20" fillId="0" borderId="4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2" borderId="0" xfId="0" applyFont="1" applyFill="1" applyAlignment="1">
      <alignment horizontal="right"/>
    </xf>
  </cellXfs>
  <cellStyles count="97">
    <cellStyle name="Estilo 1" xfId="1" xr:uid="{00000000-0005-0000-0000-000000000000}"/>
    <cellStyle name="Normal" xfId="0" builtinId="0"/>
    <cellStyle name="Normal 10" xfId="77" xr:uid="{BD884976-D1E1-4D0B-AA36-CB9AB152DF00}"/>
    <cellStyle name="Normal 11" xfId="79" xr:uid="{B42BF1AE-7848-444F-847F-5C99097E0E7F}"/>
    <cellStyle name="Normal 12" xfId="82" xr:uid="{A5C0A015-191F-4A81-A008-C0CE2D255A44}"/>
    <cellStyle name="Normal 13" xfId="84" xr:uid="{02FC2188-2FC7-4B66-9428-8C6FD0F52456}"/>
    <cellStyle name="Normal 14" xfId="91" xr:uid="{343227F6-3F4D-4B9F-AEB3-55547E464C99}"/>
    <cellStyle name="Normal 15" xfId="93" xr:uid="{C32D69A2-2FB9-497D-8E61-23BBD54423A9}"/>
    <cellStyle name="Normal 16" xfId="96" xr:uid="{B232A7D7-D10E-406C-BD55-0FBCF3CA7308}"/>
    <cellStyle name="Normal 19" xfId="2" xr:uid="{00000000-0005-0000-0000-000003000000}"/>
    <cellStyle name="Normal 19 2" xfId="85" xr:uid="{0B51BEC5-76A3-48B3-ADD3-851F087E62E3}"/>
    <cellStyle name="Normal 2" xfId="3" xr:uid="{00000000-0005-0000-0000-000004000000}"/>
    <cellStyle name="Normal 2 2" xfId="4" xr:uid="{00000000-0005-0000-0000-000005000000}"/>
    <cellStyle name="Normal 2 2 2" xfId="5" xr:uid="{00000000-0005-0000-0000-000006000000}"/>
    <cellStyle name="Normal 2 3" xfId="6" xr:uid="{00000000-0005-0000-0000-000007000000}"/>
    <cellStyle name="Normal 2 3 2" xfId="7" xr:uid="{00000000-0005-0000-0000-000008000000}"/>
    <cellStyle name="Normal 2 3 3" xfId="8" xr:uid="{00000000-0005-0000-0000-000009000000}"/>
    <cellStyle name="Normal 2 4" xfId="9" xr:uid="{00000000-0005-0000-0000-00000A000000}"/>
    <cellStyle name="Normal 2 5" xfId="81" xr:uid="{88C7A7C3-0955-4D5D-8A8C-000CBC02BE94}"/>
    <cellStyle name="Normal 20" xfId="10" xr:uid="{00000000-0005-0000-0000-00000B000000}"/>
    <cellStyle name="Normal 20 2" xfId="92" xr:uid="{ACB1F6CE-9944-40EA-8492-DED9617CFB22}"/>
    <cellStyle name="Normal 22" xfId="11" xr:uid="{00000000-0005-0000-0000-00000C000000}"/>
    <cellStyle name="Normal 23" xfId="12" xr:uid="{00000000-0005-0000-0000-00000D000000}"/>
    <cellStyle name="Normal 28" xfId="13" xr:uid="{00000000-0005-0000-0000-00000E000000}"/>
    <cellStyle name="Normal 3" xfId="14" xr:uid="{00000000-0005-0000-0000-00000F000000}"/>
    <cellStyle name="Normal 32" xfId="15" xr:uid="{00000000-0005-0000-0000-000010000000}"/>
    <cellStyle name="Normal 32 2" xfId="86" xr:uid="{47165141-2EEE-4085-95CD-1E00579BD738}"/>
    <cellStyle name="Normal 39" xfId="16" xr:uid="{00000000-0005-0000-0000-000011000000}"/>
    <cellStyle name="Normal 4" xfId="17" xr:uid="{00000000-0005-0000-0000-000012000000}"/>
    <cellStyle name="Normal 4 10" xfId="18" xr:uid="{00000000-0005-0000-0000-000013000000}"/>
    <cellStyle name="Normal 4 2" xfId="19" xr:uid="{00000000-0005-0000-0000-000014000000}"/>
    <cellStyle name="Normal 43" xfId="20" xr:uid="{00000000-0005-0000-0000-000015000000}"/>
    <cellStyle name="Normal 43 2" xfId="87" xr:uid="{C22576B6-BEBA-4F94-A097-4BE995FA310D}"/>
    <cellStyle name="Normal 49" xfId="88" xr:uid="{6B3FA62B-05C0-4B9E-AF72-2A0DE52F3DA5}"/>
    <cellStyle name="Normal 5" xfId="21" xr:uid="{00000000-0005-0000-0000-000016000000}"/>
    <cellStyle name="Normal 50" xfId="22" xr:uid="{00000000-0005-0000-0000-000017000000}"/>
    <cellStyle name="Normal 50 2" xfId="95" xr:uid="{0CBBB996-3E66-4F41-BB06-22A77208D505}"/>
    <cellStyle name="Normal 6" xfId="23" xr:uid="{00000000-0005-0000-0000-000018000000}"/>
    <cellStyle name="Normal 6 2" xfId="24" xr:uid="{00000000-0005-0000-0000-000019000000}"/>
    <cellStyle name="Normal 7" xfId="25" xr:uid="{00000000-0005-0000-0000-00001A000000}"/>
    <cellStyle name="Normal 8" xfId="26" xr:uid="{00000000-0005-0000-0000-00001B000000}"/>
    <cellStyle name="Normal 8 2" xfId="27" xr:uid="{00000000-0005-0000-0000-00001C000000}"/>
    <cellStyle name="Normal 9" xfId="28" xr:uid="{00000000-0005-0000-0000-00001D000000}"/>
    <cellStyle name="Normal 9 2" xfId="29" xr:uid="{00000000-0005-0000-0000-00001E000000}"/>
    <cellStyle name="Porcentagem" xfId="30" builtinId="5"/>
    <cellStyle name="Porcentagem 10" xfId="31" xr:uid="{00000000-0005-0000-0000-000020000000}"/>
    <cellStyle name="Porcentagem 10 2" xfId="32" xr:uid="{00000000-0005-0000-0000-000021000000}"/>
    <cellStyle name="Porcentagem 11" xfId="33" xr:uid="{00000000-0005-0000-0000-000022000000}"/>
    <cellStyle name="Porcentagem 2" xfId="34" xr:uid="{00000000-0005-0000-0000-000023000000}"/>
    <cellStyle name="Porcentagem 2 2" xfId="89" xr:uid="{346D34F7-435E-4803-85C3-65E4B138354C}"/>
    <cellStyle name="Porcentagem 3" xfId="35" xr:uid="{00000000-0005-0000-0000-000024000000}"/>
    <cellStyle name="Porcentagem 4" xfId="36" xr:uid="{00000000-0005-0000-0000-000025000000}"/>
    <cellStyle name="Porcentagem 5" xfId="37" xr:uid="{00000000-0005-0000-0000-000026000000}"/>
    <cellStyle name="Porcentagem 5 2" xfId="38" xr:uid="{00000000-0005-0000-0000-000027000000}"/>
    <cellStyle name="Porcentagem 6" xfId="39" xr:uid="{00000000-0005-0000-0000-000028000000}"/>
    <cellStyle name="Porcentagem 6 2" xfId="40" xr:uid="{00000000-0005-0000-0000-000029000000}"/>
    <cellStyle name="Porcentagem 7" xfId="41" xr:uid="{00000000-0005-0000-0000-00002A000000}"/>
    <cellStyle name="Porcentagem 8" xfId="42" xr:uid="{00000000-0005-0000-0000-00002B000000}"/>
    <cellStyle name="Porcentagem 9" xfId="43" xr:uid="{00000000-0005-0000-0000-00002C000000}"/>
    <cellStyle name="Porcentagem 9 2" xfId="44" xr:uid="{00000000-0005-0000-0000-00002D000000}"/>
    <cellStyle name="Separador de milhares 2" xfId="45" xr:uid="{00000000-0005-0000-0000-00002E000000}"/>
    <cellStyle name="Separador de milhares 2 2" xfId="46" xr:uid="{00000000-0005-0000-0000-00002F000000}"/>
    <cellStyle name="Separador de milhares 2 2 2" xfId="47" xr:uid="{00000000-0005-0000-0000-000030000000}"/>
    <cellStyle name="Separador de milhares 2 3" xfId="48" xr:uid="{00000000-0005-0000-0000-000031000000}"/>
    <cellStyle name="Separador de milhares 2 3 2" xfId="49" xr:uid="{00000000-0005-0000-0000-000032000000}"/>
    <cellStyle name="Separador de milhares 2 3 2 2" xfId="50" xr:uid="{00000000-0005-0000-0000-000033000000}"/>
    <cellStyle name="Separador de milhares 2 3 3" xfId="51" xr:uid="{00000000-0005-0000-0000-000034000000}"/>
    <cellStyle name="Separador de milhares 2 4" xfId="52" xr:uid="{00000000-0005-0000-0000-000035000000}"/>
    <cellStyle name="Separador de milhares 2 5" xfId="90" xr:uid="{22B97C0A-8483-427C-BA82-10D0699F5A1E}"/>
    <cellStyle name="Separador de milhares 3" xfId="53" xr:uid="{00000000-0005-0000-0000-000036000000}"/>
    <cellStyle name="Separador de milhares 3 2" xfId="54" xr:uid="{00000000-0005-0000-0000-000037000000}"/>
    <cellStyle name="Separador de milhares 4" xfId="55" xr:uid="{00000000-0005-0000-0000-000038000000}"/>
    <cellStyle name="Separador de milhares 4 2" xfId="56" xr:uid="{00000000-0005-0000-0000-000039000000}"/>
    <cellStyle name="Separador de milhares 4 2 2" xfId="57" xr:uid="{00000000-0005-0000-0000-00003A000000}"/>
    <cellStyle name="Separador de milhares 4 3" xfId="58" xr:uid="{00000000-0005-0000-0000-00003B000000}"/>
    <cellStyle name="Separador de milhares 5" xfId="59" xr:uid="{00000000-0005-0000-0000-00003C000000}"/>
    <cellStyle name="Separador de milhares 5 2" xfId="60" xr:uid="{00000000-0005-0000-0000-00003D000000}"/>
    <cellStyle name="Vírgula" xfId="61" builtinId="3"/>
    <cellStyle name="Vírgula 10" xfId="78" xr:uid="{EE6B3EFA-EEAB-4A60-A204-2DF3D8EC0B8A}"/>
    <cellStyle name="Vírgula 2" xfId="62" xr:uid="{00000000-0005-0000-0000-00003F000000}"/>
    <cellStyle name="Vírgula 2 2" xfId="63" xr:uid="{00000000-0005-0000-0000-000040000000}"/>
    <cellStyle name="Vírgula 2 2 2" xfId="64" xr:uid="{00000000-0005-0000-0000-000041000000}"/>
    <cellStyle name="Vírgula 2 2 2 2" xfId="65" xr:uid="{00000000-0005-0000-0000-000042000000}"/>
    <cellStyle name="Vírgula 2 3" xfId="80" xr:uid="{53933E82-AC36-4EC2-878B-05FEFE7E3C47}"/>
    <cellStyle name="Vírgula 2 4" xfId="83" xr:uid="{E5B7B4D7-8BF8-4C43-809F-21F0F2A162DC}"/>
    <cellStyle name="Vírgula 2 5" xfId="94" xr:uid="{A4874535-F675-4A81-A963-2197F387384B}"/>
    <cellStyle name="Vírgula 3" xfId="66" xr:uid="{00000000-0005-0000-0000-000043000000}"/>
    <cellStyle name="Vírgula 3 2" xfId="67" xr:uid="{00000000-0005-0000-0000-000044000000}"/>
    <cellStyle name="Vírgula 4" xfId="68" xr:uid="{00000000-0005-0000-0000-000045000000}"/>
    <cellStyle name="Vírgula 4 2" xfId="69" xr:uid="{00000000-0005-0000-0000-000046000000}"/>
    <cellStyle name="Vírgula 5" xfId="70" xr:uid="{00000000-0005-0000-0000-000047000000}"/>
    <cellStyle name="Vírgula 5 2" xfId="71" xr:uid="{00000000-0005-0000-0000-000048000000}"/>
    <cellStyle name="Vírgula 6" xfId="72" xr:uid="{00000000-0005-0000-0000-000049000000}"/>
    <cellStyle name="Vírgula 6 2" xfId="73" xr:uid="{00000000-0005-0000-0000-00004A000000}"/>
    <cellStyle name="Vírgula 7" xfId="74" xr:uid="{00000000-0005-0000-0000-00004B000000}"/>
    <cellStyle name="Vírgula 8" xfId="75" xr:uid="{00000000-0005-0000-0000-00004C000000}"/>
    <cellStyle name="Vírgula 9" xfId="76" xr:uid="{00000000-0005-0000-0000-00004D000000}"/>
  </cellStyles>
  <dxfs count="574"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condense val="0"/>
        <extend val="0"/>
        <color indexed="43"/>
      </font>
      <fill>
        <patternFill>
          <bgColor indexed="5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sz val="8"/>
        <name val="Verdana"/>
        <family val="2"/>
      </font>
      <numFmt numFmtId="0" formatCode="General"/>
      <alignment horizontal="general" vertical="bottom" textRotation="0" wrapText="0" indent="0" justifyLastLine="0" shrinkToFit="0" readingOrder="0"/>
    </dxf>
    <dxf>
      <font>
        <sz val="8"/>
        <name val="Verdana"/>
        <family val="2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ont>
        <sz val="8"/>
        <name val="Verdana"/>
        <family val="2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ont>
        <sz val="8"/>
        <name val="Verdana"/>
        <family val="2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z val="8"/>
        <name val="Verdana"/>
        <family val="2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sz val="8"/>
        <name val="Verdana"/>
        <family val="2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ont>
        <sz val="8"/>
        <name val="Verdana"/>
        <family val="2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ont>
        <sz val="8"/>
        <name val="Verdana"/>
        <family val="2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ont>
        <sz val="8"/>
        <name val="Verdana"/>
        <family val="2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z val="8"/>
        <name val="Verdana"/>
        <family val="2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alignment horizontal="general" vertical="bottom" textRotation="0" wrapText="0" indent="0" justifyLastLine="0" shrinkToFit="0" readingOrder="0"/>
    </dxf>
    <dxf>
      <numFmt numFmtId="169" formatCode="#,##0_);\-#,##0_);&quot;-&quot;_)"/>
    </dxf>
    <dxf>
      <border>
        <right style="thin">
          <color indexed="64"/>
        </right>
      </border>
    </dxf>
    <dxf>
      <border>
        <right/>
      </border>
    </dxf>
    <dxf>
      <border>
        <right style="thin">
          <color indexed="64"/>
        </right>
      </border>
    </dxf>
    <dxf>
      <border>
        <right/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right style="thin">
          <color indexed="64"/>
        </right>
      </border>
    </dxf>
    <dxf>
      <border>
        <top style="medium">
          <color indexed="64"/>
        </top>
      </border>
    </dxf>
    <dxf>
      <border>
        <left/>
      </border>
    </dxf>
    <dxf>
      <border>
        <lef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font>
        <b/>
      </font>
      <alignment horizontal="right" wrapText="1"/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 style="thin">
          <color indexed="64"/>
        </right>
      </border>
    </dxf>
    <dxf>
      <font>
        <b/>
      </font>
      <alignment horizontal="right" wrapText="1"/>
    </dxf>
    <dxf>
      <alignment wrapText="1"/>
    </dxf>
    <dxf>
      <alignment horizontal="right"/>
    </dxf>
    <dxf>
      <font>
        <b/>
      </font>
    </dxf>
    <dxf>
      <border>
        <bottom style="medium">
          <color indexed="64"/>
        </bottom>
      </border>
    </dxf>
    <dxf>
      <alignment horizontal="left"/>
    </dxf>
    <dxf>
      <alignment horizontal="left"/>
    </dxf>
    <dxf>
      <alignment horizontal="right"/>
    </dxf>
    <dxf>
      <alignment horizontal="right"/>
    </dxf>
    <dxf>
      <border>
        <bottom/>
      </border>
    </dxf>
    <dxf>
      <border>
        <bottom/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horizontal/>
      </border>
    </dxf>
    <dxf>
      <border>
        <top style="thin">
          <color indexed="64"/>
        </top>
      </border>
    </dxf>
    <dxf>
      <border>
        <horizontal/>
      </border>
    </dxf>
    <dxf>
      <border>
        <horizontal/>
      </border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color theme="0"/>
      </font>
    </dxf>
    <dxf>
      <font>
        <b/>
      </font>
    </dxf>
    <dxf>
      <border>
        <top style="thin">
          <color indexed="64"/>
        </top>
      </border>
    </dxf>
    <dxf>
      <border>
        <top style="medium">
          <color indexed="64"/>
        </top>
      </border>
    </dxf>
    <dxf>
      <border>
        <top/>
        <bottom/>
      </border>
    </dxf>
    <dxf>
      <border>
        <top/>
        <bottom/>
      </border>
    </dxf>
    <dxf>
      <border>
        <right/>
      </border>
    </dxf>
    <dxf>
      <border>
        <right/>
        <bottom/>
      </border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b/>
      </font>
    </dxf>
    <dxf>
      <font>
        <b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theme="0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border>
        <bottom style="medium">
          <color indexed="64"/>
        </bottom>
      </border>
    </dxf>
    <dxf>
      <border>
        <top style="thin">
          <color indexed="64"/>
        </top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border>
        <bottom/>
      </border>
    </dxf>
    <dxf>
      <font>
        <b val="0"/>
      </font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numFmt numFmtId="3" formatCode="#,##0"/>
    </dxf>
    <dxf>
      <numFmt numFmtId="169" formatCode="#,##0_);\-#,##0_);&quot;-&quot;_)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font>
        <color theme="0"/>
      </font>
    </dxf>
    <dxf>
      <fill>
        <patternFill>
          <bgColor auto="1"/>
        </patternFill>
      </fill>
    </dxf>
    <dxf>
      <numFmt numFmtId="3" formatCode="#,##0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</font>
    </dxf>
    <dxf>
      <font>
        <b/>
      </font>
    </dxf>
    <dxf>
      <numFmt numFmtId="3" formatCode="#,##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numFmt numFmtId="169" formatCode="#,##0_);\-#,##0_);&quot;-&quot;_)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fill>
        <patternFill>
          <bgColor auto="1"/>
        </patternFill>
      </fill>
    </dxf>
    <dxf>
      <fill>
        <patternFill>
          <bgColor auto="1"/>
        </patternFill>
      </fill>
    </dxf>
    <dxf>
      <border>
        <bottom/>
      </border>
    </dxf>
    <dxf>
      <border>
        <bottom/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theme="0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horizontal="right"/>
    </dxf>
    <dxf>
      <alignment horizontal="right"/>
    </dxf>
    <dxf>
      <numFmt numFmtId="3" formatCode="#,##0"/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alignment horizontal="right"/>
    </dxf>
    <dxf>
      <font>
        <b/>
      </font>
    </dxf>
    <dxf>
      <numFmt numFmtId="169" formatCode="#,##0_);\-#,##0_);&quot;-&quot;_)"/>
    </dxf>
    <dxf>
      <alignment horizontal="right"/>
    </dxf>
    <dxf>
      <alignment horizontal="right"/>
    </dxf>
    <dxf>
      <border>
        <top style="medium">
          <color indexed="64"/>
        </top>
      </border>
    </dxf>
    <dxf>
      <border>
        <top style="medium">
          <color indexed="64"/>
        </top>
      </border>
    </dxf>
    <dxf>
      <numFmt numFmtId="3" formatCode="#,##0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vertical="bottom" indent="0"/>
    </dxf>
    <dxf>
      <alignment horizontal="right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font>
        <name val="Verdana"/>
        <family val="2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</font>
    </dxf>
    <dxf>
      <font>
        <b/>
      </font>
    </dxf>
    <dxf>
      <border>
        <top style="medium">
          <color indexed="64"/>
        </top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right/>
      </border>
    </dxf>
    <dxf>
      <border>
        <right/>
      </border>
    </dxf>
    <dxf>
      <font>
        <color theme="0"/>
      </font>
    </dxf>
    <dxf>
      <border>
        <right/>
      </border>
    </dxf>
    <dxf>
      <fill>
        <patternFill>
          <bgColor auto="1"/>
        </patternFill>
      </fill>
    </dxf>
    <dxf>
      <fill>
        <patternFill>
          <bgColor auto="1"/>
        </patternFill>
      </fill>
    </dxf>
    <dxf>
      <font>
        <b val="0"/>
        <i val="0"/>
      </font>
    </dxf>
  </dxfs>
  <tableStyles count="2" defaultTableStyle="TableStyleMedium9" defaultPivotStyle="PivotStyleLight16">
    <tableStyle name="Estilo de Tabela Dinâmica 1" table="0" count="1" xr9:uid="{881C3AC8-6BA3-491E-A48F-64CDF09F1348}">
      <tableStyleElement type="wholeTable" dxfId="573"/>
    </tableStyle>
    <tableStyle name="Estilo de Tabela Dinâmica 2" table="0" count="0" xr9:uid="{8DB9E53A-F72F-4775-B744-E10BC077203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4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pivotCacheDefinition" Target="pivotCache/pivotCacheDefinition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heo Juliano Pagartanidis" refreshedDate="46241.690627777774" createdVersion="8" refreshedVersion="8" minRefreshableVersion="3" recordCount="6103" xr:uid="{4A504AAE-7D8B-4FBD-A13E-DDEF7EBFDE08}">
  <cacheSource type="worksheet">
    <worksheetSource ref="A1:F1048576" sheet="Dados_8.8"/>
  </cacheSource>
  <cacheFields count="7">
    <cacheField name="Ano" numFmtId="0">
      <sharedItems containsString="0" containsBlank="1" containsNumber="1" containsInteger="1" minValue="2011" maxValue="2025" count="16"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m/>
      </sharedItems>
    </cacheField>
    <cacheField name="Região" numFmtId="0">
      <sharedItems containsBlank="1" count="7">
        <s v="CENTRO OESTE"/>
        <s v="NORDESTE"/>
        <s v="NORTE"/>
        <s v="SUDESTE"/>
        <s v="SUL"/>
        <s v="CENTRO-OESTE"/>
        <m/>
      </sharedItems>
    </cacheField>
    <cacheField name="Estado" numFmtId="0">
      <sharedItems containsBlank="1" count="29">
        <s v="Distrito Federal"/>
        <s v="Goiás"/>
        <s v="Mato Grosso do Sul"/>
        <s v="Mato Grosso"/>
        <s v="Alagoas"/>
        <s v="Bahia"/>
        <s v="Ceará"/>
        <s v="Maranhão"/>
        <s v="Paraíba"/>
        <s v="Pernambuco"/>
        <s v="Piauí"/>
        <s v="Rio Grande do Norte"/>
        <s v="Sergipe"/>
        <s v="Acre"/>
        <s v="Amapá"/>
        <s v="Amazonas"/>
        <s v="Pará"/>
        <s v="Rondônia"/>
        <s v="Roraima"/>
        <s v="Tocantins"/>
        <s v="Espírito Santo"/>
        <s v="Minas Gerais"/>
        <s v="Rio de Janeiro"/>
        <s v="São Paulo"/>
        <s v="Paraná"/>
        <s v="Rio Grande do Sul"/>
        <s v="Santa Catarina"/>
        <s v="Tocantins "/>
        <m/>
      </sharedItems>
    </cacheField>
    <cacheField name="Grupo" numFmtId="0">
      <sharedItems containsBlank="1" count="18">
        <s v="Eólica"/>
        <s v="Hidro"/>
        <s v="Nuclear"/>
        <s v="Solar"/>
        <s v="Termo"/>
        <s v="Termo Total"/>
        <s v="Total"/>
        <m/>
        <s v="Carvão vapor" u="1"/>
        <s v="Gás de coqueria" u="1"/>
        <s v="Gás natural" u="1"/>
        <s v="Outras fontes não renováveis" u="1"/>
        <s v="Bagaço de cana" u="1"/>
        <s v="Lenha" u="1"/>
        <s v="Licor preto" u="1"/>
        <s v="Óleo combustível" u="1"/>
        <s v="Óleo diesel" u="1"/>
        <s v="Outras fontes renováveis" u="1"/>
      </sharedItems>
    </cacheField>
    <cacheField name="Fonte" numFmtId="0">
      <sharedItems containsBlank="1" containsMixedTypes="1" containsNumber="1" minValue="0" maxValue="104250.39456773226" count="307">
        <s v="Eólica"/>
        <s v="Hidro"/>
        <s v="Nuclear"/>
        <s v="Solar"/>
        <s v="Bagaço de cana"/>
        <s v="Carvão vapor"/>
        <s v="Gás de coqueria"/>
        <s v="Gás natural"/>
        <s v="Lenha"/>
        <s v="Licor preto"/>
        <s v="Outras fontes não renováveis"/>
        <s v="Outras fontes renováveis"/>
        <s v="Óleo combustível"/>
        <s v="Óleo diesel"/>
        <s v="Termo Total"/>
        <s v="Total"/>
        <m/>
        <n v="34977.791346999998" u="1"/>
        <n v="0" u="1"/>
        <n v="679.30363021000005" u="1"/>
        <n v="45.548796459000002" u="1"/>
        <n v="5.0087770618" u="1"/>
        <n v="27.186965439000002" u="1"/>
        <n v="13.353053958" u="1"/>
        <n v="167.33309618999999" u="1"/>
        <n v="36.334998083000002" u="1"/>
        <n v="2.622076163" u="1"/>
        <n v="10.462398049000001" u="1"/>
        <n v="23.250523870999999" u="1"/>
        <n v="1045.2079687999999" u="1"/>
        <n v="287.25542114000001" u="1"/>
        <n v="9940.9027688000006" u="1"/>
        <n v="14.691383263000001" u="1"/>
        <n v="3.0028067989" u="1"/>
        <n v="130.75170059999999" u="1"/>
        <n v="8055.9294663000001" u="1"/>
        <n v="1736.5274118" u="1"/>
        <n v="8.8298193359999999" u="1"/>
        <n v="131.48959178000001" u="1"/>
        <n v="922.65174741999999" u="1"/>
        <n v="176.16557019999999" u="1"/>
        <n v="235.64770353" u="1"/>
        <n v="106.28988583" u="1"/>
        <n v="155.24619089000001" u="1"/>
        <n v="249.30239698" u="1"/>
        <n v="61729.020553000002" u="1"/>
        <n v="0.15279979703999999" u="1"/>
        <n v="1666.4697722999999" u="1"/>
        <n v="1548.6422089" u="1"/>
        <n v="36.581763608999999" u="1"/>
        <n v="16.619375001000002" u="1"/>
        <n v="359.48363560000001" u="1"/>
        <n v="37.541758280000003" u="1"/>
        <n v="607.69512694000002" u="1"/>
        <n v="2.4397166819999998" u="1"/>
        <n v="115.55713132" u="1"/>
        <n v="289.58527335999997" u="1"/>
        <n v="83.138428159" u="1"/>
        <n v="3309.9432427000002" u="1"/>
        <n v="141.0064812" u="1"/>
        <n v="62.641617232000002" u="1"/>
        <n v="7.6487112490999998" u="1"/>
        <n v="54.992905983" u="1"/>
        <n v="8971.1614301999998" u="1"/>
        <n v="734.90570926999999" u="1"/>
        <n v="235.81821231999999" u="1"/>
        <n v="235.06213220999999" u="1"/>
        <n v="0.54349800883999999" u="1"/>
        <n v="0.21257158507000001" u="1"/>
        <n v="1.0513000000000001E-5" u="1"/>
        <n v="2404.8212981000001" u="1"/>
        <n v="1860.7556835" u="1"/>
        <n v="1142.3322502999999" u="1"/>
        <n v="11338.851866999999" u="1"/>
        <n v="12.928417272000001" u="1"/>
        <n v="123.10018764" u="1"/>
        <n v="1845.4884698000001" u="1"/>
        <n v="260.18598614000001" u="1"/>
        <n v="1110.1530393" u="1"/>
        <n v="7938.2154195000003" u="1"/>
        <n v="12.925355045" u="1"/>
        <n v="6.7565423258999999" u="1"/>
        <n v="29.098449855999998" u="1"/>
        <n v="538.66123763999997" u="1"/>
        <n v="16953.894175000001" u="1"/>
        <n v="4726.4414500000003" u="1"/>
        <n v="70.042254616999998" u="1"/>
        <n v="69.049501336999995" u="1"/>
        <n v="6.6914978976000003E-2" u="1"/>
        <n v="0.92583830101999998" u="1"/>
        <n v="6970.9122297000004" u="1"/>
        <n v="5076.0277538" u="1"/>
        <n v="3077.0626133999999" u="1"/>
        <n v="0.18164736000000001" u="1"/>
        <n v="2.6636169563999998" u="1"/>
        <n v="1629.0242621" u="1"/>
        <n v="70.301477485000007" u="1"/>
        <n v="721.96253422999996" u="1"/>
        <n v="0.24250659560999999" u="1"/>
        <n v="16.651406535" u="1"/>
        <n v="636.03516213" u="1"/>
        <n v="9.8672263200000003" u="1"/>
        <n v="32638.827421000002" u="1"/>
        <n v="3988.2949557000002" u="1"/>
        <n v="272.53108068" u="1"/>
        <n v="179.23487581000001" u="1"/>
        <n v="0.65791831067999995" u="1"/>
        <n v="83.535302739000002" u="1"/>
        <n v="9.1029838205000004" u="1"/>
        <n v="2.0496680000000001E-3" u="1"/>
        <n v="5661.8634244000004" u="1"/>
        <n v="2151.6252548000002" u="1"/>
        <n v="321.16304095999999" u="1"/>
        <n v="253.37053609" u="1"/>
        <n v="66.953860891999994" u="1"/>
        <n v="0.27043915683000003" u="1"/>
        <n v="0.56820482199" u="1"/>
        <n v="2127.5085542000002" u="1"/>
        <n v="4193.9619811000002" u="1"/>
        <n v="4308.1859178000004" u="1"/>
        <n v="1484.6764885" u="1"/>
        <n v="823.13097103999996" u="1"/>
        <n v="119.03108234" u="1"/>
        <n v="152.09627868000001" u="1"/>
        <n v="25.297653316000002" u="1"/>
        <n v="35.061575326000003" u="1"/>
        <n v="330.05892778999998" u="1"/>
        <n v="9533.2039452000008" u="1"/>
        <n v="2.8338634804E-2" u="1"/>
        <n v="753.18918679000001" u="1"/>
        <n v="976.06033091999996" u="1"/>
        <n v="930.78502358000003" u="1"/>
        <n v="8.1038053560000005" u="1"/>
        <n v="37.039155346000001" u="1"/>
        <n v="0.13234664404999999" u="1"/>
        <n v="5041.6399940000001" u="1"/>
        <n v="73.486121073999996" u="1"/>
        <n v="361.23292541000001" u="1"/>
        <n v="1935.7920286999999" u="1"/>
        <n v="101.95820184999999" u="1"/>
        <n v="1.7581941082000001" u="1"/>
        <n v="0.21950956730999999" u="1"/>
        <n v="1828.8189801000001" u="1"/>
        <n v="3.0371430727000002" u="1"/>
        <n v="10162.295601" u="1"/>
        <n v="41855.388236999999" u="1"/>
        <n v="7402.0019730000004" u="1"/>
        <n v="4025.9186083999998" u="1"/>
        <n v="48.904586442000003" u="1"/>
        <n v="262.94046347" u="1"/>
        <n v="2101.6687424000002" u="1"/>
        <n v="66.250744431000001" u="1"/>
        <n v="671.36770135999996" u="1"/>
        <n v="72.899597173999993" u="1"/>
        <n v="6.1856565284" u="1"/>
        <n v="795.70111664000001" u="1"/>
        <n v="42181.163277" u="1"/>
        <n v="0.26183361098000002" u="1"/>
        <n v="21048.220487999999" u="1"/>
        <n v="8763.5258549999999" u="1"/>
        <n v="5185.0798725000004" u="1"/>
        <n v="270.96185577" u="1"/>
        <n v="966.15876146000005" u="1"/>
        <n v="508.05151069999999" u="1"/>
        <n v="7.5715354216000001" u="1"/>
        <n v="533.57837201999996" u="1"/>
        <n v="60.736384448000003" u="1"/>
        <n v="103.54135579" u="1"/>
        <n v="18.699302351" u="1"/>
        <n v="1109.1469046" u="1"/>
        <n v="1713.01792" u="1"/>
        <n v="0.14203562258999999" u="1"/>
        <n v="1433.1923228999999" u="1"/>
        <n v="8850.8185009000008" u="1"/>
        <n v="191.28703974000001" u="1"/>
        <n v="229.84775744000001" u="1"/>
        <n v="676.16563146999999" u="1"/>
        <n v="116.61432015" u="1"/>
        <n v="4489.8675204000001" u="1"/>
        <n v="450.85548963999997" u="1"/>
        <n v="109.29234891" u="1"/>
        <n v="629.61988281000004" u="1"/>
        <n v="1957.2685104" u="1"/>
        <n v="5451.5810291999996" u="1"/>
        <n v="56.92375895" u="1"/>
        <n v="1951.7385681000001" u="1"/>
        <n v="15834.116232" u="1"/>
        <n v="35903.298119999999" u="1"/>
        <n v="580.04566639999996" u="1"/>
        <n v="88.194306503000007" u="1"/>
        <n v="623.56490356999996" u="1"/>
        <n v="29369.376929999999" u="1"/>
        <n v="3.704484774" u="1"/>
        <n v="4.5822888066000003" u="1"/>
        <n v="1916.1888664999999" u="1"/>
        <n v="3317.6406738000001" u="1"/>
        <n v="36230.628309" u="1"/>
        <n v="0.26349937225999998" u="1"/>
        <n v="9774.6213492999996" u="1"/>
        <n v="29122.440705000001" u="1"/>
        <n v="18180.248379000001" u="1"/>
        <n v="647.29454279000004" u="1"/>
        <n v="3756.0948285999998" u="1"/>
        <n v="468.46179690000002" u="1"/>
        <n v="4397.0954938000004" u="1"/>
        <n v="170.50135415" u="1"/>
        <n v="348.81473032000002" u="1"/>
        <n v="1153.9295795" u="1"/>
        <n v="77744.692314" u="1"/>
        <n v="18.514498344" u="1"/>
        <n v="4901.7843813999998" u="1"/>
        <n v="6689.1672617000004" u="1"/>
        <n v="1553.5529317" u="1"/>
        <n v="1919.5005263" u="1"/>
        <n v="2158.8117751999998" u="1"/>
        <n v="228.49312635999999" u="1"/>
        <n v="542.51822086000004" u="1"/>
        <n v="59.514756593999998" u="1"/>
        <n v="40.159343911000001" u="1"/>
        <n v="186.61658083" u="1"/>
        <n v="19593.914143999998" u="1"/>
        <n v="537.58923132999996" u="1"/>
        <n v="2124.9388487000001" u="1"/>
        <n v="5251.7315386" u="1"/>
        <n v="27.289118641999998" u="1"/>
        <n v="783.76411777999999" u="1"/>
        <n v="403.70855618000002" u="1"/>
        <n v="102.80223497999999" u="1"/>
        <n v="3877.2721603" u="1"/>
        <n v="9.3950420020000003" u="1"/>
        <n v="32.584217135000003" u="1"/>
        <n v="14.916091550000001" u="1"/>
        <n v="17822.381592999998" u="1"/>
        <n v="5665.2495675999999" u="1"/>
        <n v="4332.9043539000004" u="1"/>
        <n v="6529.0865658000002" u="1"/>
        <n v="0.21012436800000001" u="1"/>
        <n v="104.36373247" u="1"/>
        <n v="1510.7526109" u="1"/>
        <n v="173.47813011" u="1"/>
        <n v="3952.3981776999999" u="1"/>
        <n v="153.03925548999999" u="1"/>
        <n v="101.1791635" u="1"/>
        <n v="6.1757696848999997" u="1"/>
        <n v="527.48960159000001" u="1"/>
        <n v="15701.159062999999" u="1"/>
        <n v="2102.7825008" u="1"/>
        <n v="11212.482382" u="1"/>
        <n v="3273.5859833999998" u="1"/>
        <n v="1016.7251995" u="1"/>
        <n v="6546.7707044999997" u="1"/>
        <n v="145.73164138000001" u="1"/>
        <n v="177.75878379" u="1"/>
        <n v="46.123792035999998" u="1"/>
        <n v="5.7862776286999997" u="1"/>
        <n v="21581.699375" u="1"/>
        <n v="3269.3042445999999" u="1"/>
        <n v="1189.3489563999999" u="1"/>
        <n v="549.85763176" u="1"/>
        <n v="541.93254400000001" u="1"/>
        <n v="89.905074390999999" u="1"/>
        <n v="5.3541751299999998" u="1"/>
        <n v="2.2995311099000002" u="1"/>
        <n v="23456.731978" u="1"/>
        <n v="5.6480681552999998E-2" u="1"/>
        <n v="2829.4531860000002" u="1"/>
        <n v="4208.9375502000003" u="1"/>
        <n v="3813.8134782000002" u="1"/>
        <n v="17.289873094000001" u="1"/>
        <n v="52.359078359000002" u="1"/>
        <n v="20.669606267999999" u="1"/>
        <n v="213.78452955" u="1"/>
        <n v="6.9858490517999998" u="1"/>
        <n v="84.035135730999997" u="1"/>
        <n v="78.526552995000003" u="1"/>
        <n v="654.47956343999999" u="1"/>
        <n v="2.0847337079999999" u="1"/>
        <n v="0.845298828" u="1"/>
        <n v="8.3542165619999997E-2" u="1"/>
        <n v="1.1558927144" u="1"/>
        <n v="35748.192570127801" u="1"/>
        <n v="240.00309235600002" u="1"/>
        <n v="21214.2689275019" u="1"/>
        <n v="1985.622905966" u="1"/>
        <n v="66492.927542948048" u="1"/>
        <n v="3576.2329583641003" u="1"/>
        <n v="10177.703564106911" u="1"/>
        <n v="28085.612965778899" u="1"/>
        <n v="22359.081371873996" u="1"/>
        <n v="18201.065210292007" u="1"/>
        <n v="37182.05176438018" u="1"/>
        <n v="8455.8168107888196" u="1"/>
        <n v="13599.009430091999" u="1"/>
        <n v="12238.542132470853" u="1"/>
        <n v="9347.9430978822074" u="1"/>
        <n v="67471.523027845382" u="1"/>
        <n v="80756.697308671573" u="1"/>
        <n v="20847.98928038259" u="1"/>
        <n v="95100.95582860359" u="1"/>
        <n v="104250.39456773226" u="1"/>
        <n v="96043.325717198997" u="1"/>
        <n v="32759.905301199" u="1"/>
        <n v="40878.708646112915" u="1"/>
        <n v="40228.906328034696" u="1"/>
        <n v="27229.7015323909" u="1"/>
        <n v="34704.116745135347" u="1"/>
        <n v="737.17558385101995" u="1"/>
      </sharedItems>
    </cacheField>
    <cacheField name="Geração (GWh)" numFmtId="0">
      <sharedItems containsString="0" containsBlank="1" containsNumber="1" minValue="0" maxValue="105678.00186600001"/>
    </cacheField>
    <cacheField name="Termo" numFmtId="0" formula=" 0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heo Juliano Pagartanidis" refreshedDate="46245.457110300929" createdVersion="8" refreshedVersion="8" minRefreshableVersion="3" recordCount="8910" xr:uid="{70BDFAE2-2F74-4BB5-BC50-7BF274408499}">
  <cacheSource type="worksheet">
    <worksheetSource name="Dados_8.7.a"/>
  </cacheSource>
  <cacheFields count="6">
    <cacheField name="Ano" numFmtId="0">
      <sharedItems containsSemiMixedTypes="0" containsString="0" containsNumber="1" containsInteger="1" minValue="2004" maxValue="2025" count="22"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</cacheField>
    <cacheField name="Região" numFmtId="0">
      <sharedItems containsBlank="1" count="6">
        <s v="CENTRO-OESTE"/>
        <s v="NORDESTE"/>
        <s v="NORTE"/>
        <s v="SUDESTE"/>
        <s v="SUL"/>
        <m u="1"/>
      </sharedItems>
    </cacheField>
    <cacheField name="Estado" numFmtId="0">
      <sharedItems containsBlank="1" count="28">
        <s v="Distrito Federal"/>
        <s v="Goiás"/>
        <s v="Mato Grosso"/>
        <s v="Mato Grosso do Sul"/>
        <s v="Alagoas"/>
        <s v="Bahia"/>
        <s v="Ceará"/>
        <s v="Maranhão"/>
        <s v="Paraíba"/>
        <s v="Pernambuco"/>
        <s v="Piauí"/>
        <s v="Rio Grande do Norte"/>
        <s v="Sergipe"/>
        <s v="Acre"/>
        <s v="Amapá"/>
        <s v="Amazonas"/>
        <s v="Pará"/>
        <s v="Rondônia"/>
        <s v="Roraima"/>
        <s v="Tocantins "/>
        <s v="Espirito Santo"/>
        <s v="Minas Gerais"/>
        <s v="Rio de Janeiro"/>
        <s v="São Paulo"/>
        <s v="Paraná"/>
        <s v="Rio Grande do Sul"/>
        <s v="Santa Catarina"/>
        <m u="1"/>
      </sharedItems>
    </cacheField>
    <cacheField name="Fonte" numFmtId="0">
      <sharedItems containsBlank="1" count="6">
        <s v="Hidro"/>
        <s v="Termo"/>
        <s v="Eólica"/>
        <s v="Solar"/>
        <s v="Nuclear"/>
        <m u="1"/>
      </sharedItems>
    </cacheField>
    <cacheField name="Tipo" numFmtId="0">
      <sharedItems containsBlank="1" count="6">
        <s v="APE"/>
        <s v="SP"/>
        <s v="SP + APE"/>
        <s v="Total - SP + APE" u="1"/>
        <m u="1"/>
        <s v="TOTAL" u="1"/>
      </sharedItems>
    </cacheField>
    <cacheField name="Capacidade Instalada (MW)" numFmtId="0">
      <sharedItems containsSemiMixedTypes="0" containsString="0" containsNumber="1" minValue="0" maxValue="20770.4969999999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heo Juliano Pagartanidis" refreshedDate="46246.594875925926" createdVersion="8" refreshedVersion="8" minRefreshableVersion="3" recordCount="2052" xr:uid="{63E71D0B-23E9-45AD-AED5-5FE5BB5F1FEA}">
  <cacheSource type="worksheet">
    <worksheetSource ref="A1:F2053" sheet="Dados_8.6"/>
  </cacheSource>
  <cacheFields count="6">
    <cacheField name="Ano" numFmtId="0">
      <sharedItems containsSemiMixedTypes="0" containsString="0" containsNumber="1" containsInteger="1" minValue="2025" maxValue="2025" count="1">
        <n v="2025"/>
      </sharedItems>
    </cacheField>
    <cacheField name="Região" numFmtId="0">
      <sharedItems count="5">
        <s v="NORTE"/>
        <s v="NORDESTE"/>
        <s v="SUDESTE"/>
        <s v="SUL"/>
        <s v="CENTRO-OESTE"/>
      </sharedItems>
    </cacheField>
    <cacheField name="Estado" numFmtId="0">
      <sharedItems count="27">
        <s v="Rondônia"/>
        <s v="Acre"/>
        <s v="Amazonas"/>
        <s v="Roraima"/>
        <s v="Pará"/>
        <s v="Amapá"/>
        <s v="Tocantins 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i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</sharedItems>
    </cacheField>
    <cacheField name="Setor" numFmtId="0">
      <sharedItems count="19">
        <s v="Energético"/>
        <s v="Comercial"/>
        <s v="Público"/>
        <s v="Residencial"/>
        <s v="Agropecuário"/>
        <s v="Transporte"/>
        <s v="Cimento"/>
        <s v="Ferro-Gusa E Aço"/>
        <s v="Ferro-Ligas"/>
        <s v="Mineração"/>
        <s v="Não-Ferrosos"/>
        <s v="Alumínio"/>
        <s v="Química"/>
        <s v="Alimentos E Bebidas"/>
        <s v="Açúcar E Álcool"/>
        <s v="Têxtil"/>
        <s v="Papel E Celulose"/>
        <s v="Cerâmica"/>
        <s v="Outras Indústrias"/>
      </sharedItems>
    </cacheField>
    <cacheField name="Fonte" numFmtId="0">
      <sharedItems count="4">
        <s v="Hidro"/>
        <s v="Termo"/>
        <s v="Eólica"/>
        <s v="Solar"/>
      </sharedItems>
    </cacheField>
    <cacheField name="Capacidade Instalada (MW)" numFmtId="3">
      <sharedItems containsMixedTypes="1" containsNumber="1" minValue="0" maxValue="5901.605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heo Juliano Pagartanidis" refreshedDate="46246.60504884259" createdVersion="8" refreshedVersion="8" minRefreshableVersion="3" recordCount="8911" xr:uid="{510E9A67-ECAF-4B39-8A38-1A4A298B309B}">
  <cacheSource type="worksheet">
    <worksheetSource ref="A1:F1048576" sheet="Dados_8.7.b"/>
  </cacheSource>
  <cacheFields count="6">
    <cacheField name="Ano" numFmtId="0">
      <sharedItems containsString="0" containsBlank="1" containsNumber="1" containsInteger="1" minValue="2015" maxValue="2025" count="12">
        <n v="2015"/>
        <n v="2016"/>
        <n v="2017"/>
        <n v="2018"/>
        <n v="2019"/>
        <n v="2020"/>
        <n v="2021"/>
        <n v="2022"/>
        <n v="2023"/>
        <n v="2024"/>
        <n v="2025"/>
        <m/>
      </sharedItems>
    </cacheField>
    <cacheField name="Região" numFmtId="0">
      <sharedItems containsBlank="1" count="6">
        <s v="NORTE"/>
        <s v="NORDESTE"/>
        <s v="SUDESTE"/>
        <s v="SUL"/>
        <s v="CENTRO-OESTE"/>
        <m/>
      </sharedItems>
    </cacheField>
    <cacheField name="Estado" numFmtId="0">
      <sharedItems containsBlank="1" count="28">
        <s v="Rondônia"/>
        <s v="Acre"/>
        <s v="Amazonas"/>
        <s v="Roraima"/>
        <s v="Pará"/>
        <s v="Amapá"/>
        <s v="Tocantins "/>
        <s v="Maranhão"/>
        <s v="Piauí"/>
        <s v="Ceará"/>
        <s v="Rio Grande do Norte"/>
        <s v="Paraíba"/>
        <s v="Pernambuco"/>
        <s v="Alagoas"/>
        <s v="Sergipe"/>
        <s v="Bahia"/>
        <s v="Minas Gerais"/>
        <s v="Espirito Santo"/>
        <s v="Rio de Janeiro"/>
        <s v="São Paulo"/>
        <s v="Paraná"/>
        <s v="Santa Catarina"/>
        <s v="Rio Grande do Sul"/>
        <s v="Mato Grosso do Sul"/>
        <s v="Mato Grosso"/>
        <s v="Goiás"/>
        <s v="Distrito Federal"/>
        <m/>
      </sharedItems>
    </cacheField>
    <cacheField name="Fonte" numFmtId="0">
      <sharedItems containsBlank="1" count="6">
        <s v="Hidro"/>
        <s v="Termo"/>
        <s v="Eólica"/>
        <s v="Solar"/>
        <s v="Nuclear"/>
        <m/>
      </sharedItems>
    </cacheField>
    <cacheField name="Tipo" numFmtId="0">
      <sharedItems containsBlank="1" count="5">
        <s v="SP"/>
        <s v="APE"/>
        <s v="SP + APE"/>
        <m/>
        <s v="TOTAL" u="1"/>
      </sharedItems>
    </cacheField>
    <cacheField name="Capacidade Instalada (MW)" numFmtId="0">
      <sharedItems containsString="0" containsBlank="1" containsNumber="1" minValue="0" maxValue="6358.79770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03">
  <r>
    <x v="0"/>
    <x v="0"/>
    <x v="0"/>
    <x v="0"/>
    <x v="0"/>
    <n v="0"/>
  </r>
  <r>
    <x v="0"/>
    <x v="0"/>
    <x v="0"/>
    <x v="1"/>
    <x v="1"/>
    <n v="118.66453799999999"/>
  </r>
  <r>
    <x v="0"/>
    <x v="0"/>
    <x v="0"/>
    <x v="2"/>
    <x v="2"/>
    <n v="0"/>
  </r>
  <r>
    <x v="0"/>
    <x v="0"/>
    <x v="0"/>
    <x v="3"/>
    <x v="3"/>
    <n v="0"/>
  </r>
  <r>
    <x v="0"/>
    <x v="0"/>
    <x v="0"/>
    <x v="4"/>
    <x v="4"/>
    <n v="0"/>
  </r>
  <r>
    <x v="0"/>
    <x v="0"/>
    <x v="0"/>
    <x v="4"/>
    <x v="5"/>
    <n v="0"/>
  </r>
  <r>
    <x v="0"/>
    <x v="0"/>
    <x v="0"/>
    <x v="4"/>
    <x v="6"/>
    <n v="0"/>
  </r>
  <r>
    <x v="0"/>
    <x v="0"/>
    <x v="0"/>
    <x v="4"/>
    <x v="7"/>
    <n v="0"/>
  </r>
  <r>
    <x v="0"/>
    <x v="0"/>
    <x v="0"/>
    <x v="4"/>
    <x v="8"/>
    <n v="0"/>
  </r>
  <r>
    <x v="0"/>
    <x v="0"/>
    <x v="0"/>
    <x v="4"/>
    <x v="9"/>
    <n v="0"/>
  </r>
  <r>
    <x v="0"/>
    <x v="0"/>
    <x v="0"/>
    <x v="4"/>
    <x v="10"/>
    <n v="0"/>
  </r>
  <r>
    <x v="0"/>
    <x v="0"/>
    <x v="0"/>
    <x v="4"/>
    <x v="11"/>
    <n v="7.4093999999999993E-2"/>
  </r>
  <r>
    <x v="0"/>
    <x v="0"/>
    <x v="0"/>
    <x v="4"/>
    <x v="12"/>
    <n v="0"/>
  </r>
  <r>
    <x v="0"/>
    <x v="0"/>
    <x v="0"/>
    <x v="4"/>
    <x v="13"/>
    <n v="1.611027"/>
  </r>
  <r>
    <x v="0"/>
    <x v="0"/>
    <x v="1"/>
    <x v="0"/>
    <x v="0"/>
    <n v="0"/>
  </r>
  <r>
    <x v="0"/>
    <x v="0"/>
    <x v="1"/>
    <x v="1"/>
    <x v="1"/>
    <n v="29443.381057999999"/>
  </r>
  <r>
    <x v="0"/>
    <x v="0"/>
    <x v="1"/>
    <x v="2"/>
    <x v="2"/>
    <n v="0"/>
  </r>
  <r>
    <x v="0"/>
    <x v="0"/>
    <x v="1"/>
    <x v="3"/>
    <x v="3"/>
    <n v="0"/>
  </r>
  <r>
    <x v="0"/>
    <x v="0"/>
    <x v="1"/>
    <x v="4"/>
    <x v="4"/>
    <n v="2082.8889140000001"/>
  </r>
  <r>
    <x v="0"/>
    <x v="0"/>
    <x v="1"/>
    <x v="4"/>
    <x v="5"/>
    <n v="0"/>
  </r>
  <r>
    <x v="0"/>
    <x v="0"/>
    <x v="1"/>
    <x v="4"/>
    <x v="6"/>
    <n v="0"/>
  </r>
  <r>
    <x v="0"/>
    <x v="0"/>
    <x v="1"/>
    <x v="4"/>
    <x v="7"/>
    <n v="0"/>
  </r>
  <r>
    <x v="0"/>
    <x v="0"/>
    <x v="1"/>
    <x v="4"/>
    <x v="8"/>
    <n v="1.8644229999999999"/>
  </r>
  <r>
    <x v="0"/>
    <x v="0"/>
    <x v="1"/>
    <x v="4"/>
    <x v="9"/>
    <n v="0"/>
  </r>
  <r>
    <x v="0"/>
    <x v="0"/>
    <x v="1"/>
    <x v="4"/>
    <x v="10"/>
    <n v="63.016027999999999"/>
  </r>
  <r>
    <x v="0"/>
    <x v="0"/>
    <x v="1"/>
    <x v="4"/>
    <x v="11"/>
    <n v="2.429081"/>
  </r>
  <r>
    <x v="0"/>
    <x v="0"/>
    <x v="1"/>
    <x v="4"/>
    <x v="12"/>
    <n v="214.43950699999999"/>
  </r>
  <r>
    <x v="0"/>
    <x v="0"/>
    <x v="1"/>
    <x v="4"/>
    <x v="13"/>
    <n v="52.815778000000002"/>
  </r>
  <r>
    <x v="0"/>
    <x v="0"/>
    <x v="2"/>
    <x v="0"/>
    <x v="0"/>
    <n v="0"/>
  </r>
  <r>
    <x v="0"/>
    <x v="0"/>
    <x v="2"/>
    <x v="1"/>
    <x v="1"/>
    <n v="20355.006520999999"/>
  </r>
  <r>
    <x v="0"/>
    <x v="0"/>
    <x v="2"/>
    <x v="2"/>
    <x v="2"/>
    <n v="0"/>
  </r>
  <r>
    <x v="0"/>
    <x v="0"/>
    <x v="2"/>
    <x v="3"/>
    <x v="3"/>
    <n v="0"/>
  </r>
  <r>
    <x v="0"/>
    <x v="0"/>
    <x v="2"/>
    <x v="4"/>
    <x v="4"/>
    <n v="1309.991882"/>
  </r>
  <r>
    <x v="0"/>
    <x v="0"/>
    <x v="2"/>
    <x v="4"/>
    <x v="5"/>
    <n v="0"/>
  </r>
  <r>
    <x v="0"/>
    <x v="0"/>
    <x v="2"/>
    <x v="4"/>
    <x v="6"/>
    <n v="0"/>
  </r>
  <r>
    <x v="0"/>
    <x v="0"/>
    <x v="2"/>
    <x v="4"/>
    <x v="7"/>
    <n v="48.745379"/>
  </r>
  <r>
    <x v="0"/>
    <x v="0"/>
    <x v="2"/>
    <x v="4"/>
    <x v="8"/>
    <n v="22.74719"/>
  </r>
  <r>
    <x v="0"/>
    <x v="0"/>
    <x v="2"/>
    <x v="4"/>
    <x v="9"/>
    <n v="934.765626"/>
  </r>
  <r>
    <x v="0"/>
    <x v="0"/>
    <x v="2"/>
    <x v="4"/>
    <x v="10"/>
    <n v="0"/>
  </r>
  <r>
    <x v="0"/>
    <x v="0"/>
    <x v="2"/>
    <x v="4"/>
    <x v="11"/>
    <n v="11.127795000000001"/>
  </r>
  <r>
    <x v="0"/>
    <x v="0"/>
    <x v="2"/>
    <x v="4"/>
    <x v="12"/>
    <n v="0"/>
  </r>
  <r>
    <x v="0"/>
    <x v="0"/>
    <x v="2"/>
    <x v="4"/>
    <x v="13"/>
    <n v="6.1386399999999997"/>
  </r>
  <r>
    <x v="0"/>
    <x v="0"/>
    <x v="3"/>
    <x v="0"/>
    <x v="0"/>
    <n v="0"/>
  </r>
  <r>
    <x v="0"/>
    <x v="0"/>
    <x v="3"/>
    <x v="1"/>
    <x v="1"/>
    <n v="6864.2692150000003"/>
  </r>
  <r>
    <x v="0"/>
    <x v="0"/>
    <x v="3"/>
    <x v="2"/>
    <x v="2"/>
    <n v="0"/>
  </r>
  <r>
    <x v="0"/>
    <x v="0"/>
    <x v="3"/>
    <x v="3"/>
    <x v="3"/>
    <n v="0"/>
  </r>
  <r>
    <x v="0"/>
    <x v="0"/>
    <x v="3"/>
    <x v="4"/>
    <x v="4"/>
    <n v="221.85778500000001"/>
  </r>
  <r>
    <x v="0"/>
    <x v="0"/>
    <x v="3"/>
    <x v="4"/>
    <x v="5"/>
    <n v="0"/>
  </r>
  <r>
    <x v="0"/>
    <x v="0"/>
    <x v="3"/>
    <x v="4"/>
    <x v="6"/>
    <n v="0"/>
  </r>
  <r>
    <x v="0"/>
    <x v="0"/>
    <x v="3"/>
    <x v="4"/>
    <x v="7"/>
    <n v="3.0357599999999998"/>
  </r>
  <r>
    <x v="0"/>
    <x v="0"/>
    <x v="3"/>
    <x v="4"/>
    <x v="8"/>
    <n v="86.415638000000001"/>
  </r>
  <r>
    <x v="0"/>
    <x v="0"/>
    <x v="3"/>
    <x v="4"/>
    <x v="9"/>
    <n v="0"/>
  </r>
  <r>
    <x v="0"/>
    <x v="0"/>
    <x v="3"/>
    <x v="4"/>
    <x v="10"/>
    <n v="0"/>
  </r>
  <r>
    <x v="0"/>
    <x v="0"/>
    <x v="3"/>
    <x v="4"/>
    <x v="11"/>
    <n v="1.1247640000000001"/>
  </r>
  <r>
    <x v="0"/>
    <x v="0"/>
    <x v="3"/>
    <x v="4"/>
    <x v="12"/>
    <n v="0"/>
  </r>
  <r>
    <x v="0"/>
    <x v="0"/>
    <x v="3"/>
    <x v="4"/>
    <x v="13"/>
    <n v="24.455871999999999"/>
  </r>
  <r>
    <x v="0"/>
    <x v="1"/>
    <x v="4"/>
    <x v="0"/>
    <x v="0"/>
    <n v="0"/>
  </r>
  <r>
    <x v="0"/>
    <x v="1"/>
    <x v="4"/>
    <x v="1"/>
    <x v="1"/>
    <n v="17933.516072999999"/>
  </r>
  <r>
    <x v="0"/>
    <x v="1"/>
    <x v="4"/>
    <x v="2"/>
    <x v="2"/>
    <n v="0"/>
  </r>
  <r>
    <x v="0"/>
    <x v="1"/>
    <x v="4"/>
    <x v="3"/>
    <x v="3"/>
    <n v="0"/>
  </r>
  <r>
    <x v="0"/>
    <x v="1"/>
    <x v="4"/>
    <x v="4"/>
    <x v="4"/>
    <n v="770.84322999999995"/>
  </r>
  <r>
    <x v="0"/>
    <x v="1"/>
    <x v="4"/>
    <x v="4"/>
    <x v="5"/>
    <n v="0"/>
  </r>
  <r>
    <x v="0"/>
    <x v="1"/>
    <x v="4"/>
    <x v="4"/>
    <x v="6"/>
    <n v="0"/>
  </r>
  <r>
    <x v="0"/>
    <x v="1"/>
    <x v="4"/>
    <x v="4"/>
    <x v="7"/>
    <n v="54.588588999999999"/>
  </r>
  <r>
    <x v="0"/>
    <x v="1"/>
    <x v="4"/>
    <x v="4"/>
    <x v="8"/>
    <n v="0"/>
  </r>
  <r>
    <x v="0"/>
    <x v="1"/>
    <x v="4"/>
    <x v="4"/>
    <x v="9"/>
    <n v="0"/>
  </r>
  <r>
    <x v="0"/>
    <x v="1"/>
    <x v="4"/>
    <x v="4"/>
    <x v="10"/>
    <n v="0"/>
  </r>
  <r>
    <x v="0"/>
    <x v="1"/>
    <x v="4"/>
    <x v="4"/>
    <x v="11"/>
    <n v="0.173406"/>
  </r>
  <r>
    <x v="0"/>
    <x v="1"/>
    <x v="4"/>
    <x v="4"/>
    <x v="12"/>
    <n v="0"/>
  </r>
  <r>
    <x v="0"/>
    <x v="1"/>
    <x v="4"/>
    <x v="4"/>
    <x v="13"/>
    <n v="3.7703899999999999"/>
  </r>
  <r>
    <x v="0"/>
    <x v="1"/>
    <x v="5"/>
    <x v="0"/>
    <x v="0"/>
    <n v="0"/>
  </r>
  <r>
    <x v="0"/>
    <x v="1"/>
    <x v="5"/>
    <x v="1"/>
    <x v="1"/>
    <n v="18342.934023999998"/>
  </r>
  <r>
    <x v="0"/>
    <x v="1"/>
    <x v="5"/>
    <x v="2"/>
    <x v="2"/>
    <n v="0"/>
  </r>
  <r>
    <x v="0"/>
    <x v="1"/>
    <x v="5"/>
    <x v="3"/>
    <x v="3"/>
    <n v="0"/>
  </r>
  <r>
    <x v="0"/>
    <x v="1"/>
    <x v="5"/>
    <x v="4"/>
    <x v="4"/>
    <n v="76.564832999999993"/>
  </r>
  <r>
    <x v="0"/>
    <x v="1"/>
    <x v="5"/>
    <x v="4"/>
    <x v="5"/>
    <n v="0"/>
  </r>
  <r>
    <x v="0"/>
    <x v="1"/>
    <x v="5"/>
    <x v="4"/>
    <x v="6"/>
    <n v="0"/>
  </r>
  <r>
    <x v="0"/>
    <x v="1"/>
    <x v="5"/>
    <x v="4"/>
    <x v="7"/>
    <n v="1540.705369"/>
  </r>
  <r>
    <x v="0"/>
    <x v="1"/>
    <x v="5"/>
    <x v="4"/>
    <x v="8"/>
    <n v="43.116686999999999"/>
  </r>
  <r>
    <x v="0"/>
    <x v="1"/>
    <x v="5"/>
    <x v="4"/>
    <x v="9"/>
    <n v="2420.3638660000001"/>
  </r>
  <r>
    <x v="0"/>
    <x v="1"/>
    <x v="5"/>
    <x v="4"/>
    <x v="10"/>
    <n v="756.16926699999999"/>
  </r>
  <r>
    <x v="0"/>
    <x v="1"/>
    <x v="5"/>
    <x v="4"/>
    <x v="11"/>
    <n v="136.20240200000001"/>
  </r>
  <r>
    <x v="0"/>
    <x v="1"/>
    <x v="5"/>
    <x v="4"/>
    <x v="12"/>
    <n v="142.42058499999999"/>
  </r>
  <r>
    <x v="0"/>
    <x v="1"/>
    <x v="5"/>
    <x v="4"/>
    <x v="13"/>
    <n v="121.035545"/>
  </r>
  <r>
    <x v="0"/>
    <x v="1"/>
    <x v="6"/>
    <x v="0"/>
    <x v="0"/>
    <n v="1309.638477"/>
  </r>
  <r>
    <x v="0"/>
    <x v="1"/>
    <x v="6"/>
    <x v="1"/>
    <x v="1"/>
    <n v="2.0324409999999999"/>
  </r>
  <r>
    <x v="0"/>
    <x v="1"/>
    <x v="6"/>
    <x v="2"/>
    <x v="2"/>
    <n v="0"/>
  </r>
  <r>
    <x v="0"/>
    <x v="1"/>
    <x v="6"/>
    <x v="3"/>
    <x v="3"/>
    <n v="0"/>
  </r>
  <r>
    <x v="0"/>
    <x v="1"/>
    <x v="6"/>
    <x v="4"/>
    <x v="4"/>
    <n v="29.677306999999999"/>
  </r>
  <r>
    <x v="0"/>
    <x v="1"/>
    <x v="6"/>
    <x v="4"/>
    <x v="5"/>
    <n v="0"/>
  </r>
  <r>
    <x v="0"/>
    <x v="1"/>
    <x v="6"/>
    <x v="4"/>
    <x v="6"/>
    <n v="0"/>
  </r>
  <r>
    <x v="0"/>
    <x v="1"/>
    <x v="6"/>
    <x v="4"/>
    <x v="7"/>
    <n v="1231.1546080000001"/>
  </r>
  <r>
    <x v="0"/>
    <x v="1"/>
    <x v="6"/>
    <x v="4"/>
    <x v="8"/>
    <n v="0"/>
  </r>
  <r>
    <x v="0"/>
    <x v="1"/>
    <x v="6"/>
    <x v="4"/>
    <x v="9"/>
    <n v="0"/>
  </r>
  <r>
    <x v="0"/>
    <x v="1"/>
    <x v="6"/>
    <x v="4"/>
    <x v="10"/>
    <n v="0"/>
  </r>
  <r>
    <x v="0"/>
    <x v="1"/>
    <x v="6"/>
    <x v="4"/>
    <x v="11"/>
    <n v="0.37668200000000002"/>
  </r>
  <r>
    <x v="0"/>
    <x v="1"/>
    <x v="6"/>
    <x v="4"/>
    <x v="12"/>
    <n v="1.640479"/>
  </r>
  <r>
    <x v="0"/>
    <x v="1"/>
    <x v="6"/>
    <x v="4"/>
    <x v="13"/>
    <n v="8.1902349999999995"/>
  </r>
  <r>
    <x v="0"/>
    <x v="1"/>
    <x v="7"/>
    <x v="0"/>
    <x v="0"/>
    <n v="0"/>
  </r>
  <r>
    <x v="0"/>
    <x v="1"/>
    <x v="7"/>
    <x v="1"/>
    <x v="1"/>
    <n v="1505.2978800000001"/>
  </r>
  <r>
    <x v="0"/>
    <x v="1"/>
    <x v="7"/>
    <x v="2"/>
    <x v="2"/>
    <n v="0"/>
  </r>
  <r>
    <x v="0"/>
    <x v="1"/>
    <x v="7"/>
    <x v="3"/>
    <x v="3"/>
    <n v="0"/>
  </r>
  <r>
    <x v="0"/>
    <x v="1"/>
    <x v="7"/>
    <x v="4"/>
    <x v="4"/>
    <n v="29.677306999999999"/>
  </r>
  <r>
    <x v="0"/>
    <x v="1"/>
    <x v="7"/>
    <x v="4"/>
    <x v="5"/>
    <n v="330.43176299999999"/>
  </r>
  <r>
    <x v="0"/>
    <x v="1"/>
    <x v="7"/>
    <x v="4"/>
    <x v="6"/>
    <n v="0"/>
  </r>
  <r>
    <x v="0"/>
    <x v="1"/>
    <x v="7"/>
    <x v="4"/>
    <x v="7"/>
    <n v="0"/>
  </r>
  <r>
    <x v="0"/>
    <x v="1"/>
    <x v="7"/>
    <x v="4"/>
    <x v="8"/>
    <n v="0"/>
  </r>
  <r>
    <x v="0"/>
    <x v="1"/>
    <x v="7"/>
    <x v="4"/>
    <x v="9"/>
    <n v="0"/>
  </r>
  <r>
    <x v="0"/>
    <x v="1"/>
    <x v="7"/>
    <x v="4"/>
    <x v="10"/>
    <n v="12.999399"/>
  </r>
  <r>
    <x v="0"/>
    <x v="1"/>
    <x v="7"/>
    <x v="4"/>
    <x v="11"/>
    <n v="74.231500999999994"/>
  </r>
  <r>
    <x v="0"/>
    <x v="1"/>
    <x v="7"/>
    <x v="4"/>
    <x v="12"/>
    <n v="0.52479399999999998"/>
  </r>
  <r>
    <x v="0"/>
    <x v="1"/>
    <x v="7"/>
    <x v="4"/>
    <x v="13"/>
    <n v="6.5718709999999998"/>
  </r>
  <r>
    <x v="0"/>
    <x v="1"/>
    <x v="8"/>
    <x v="0"/>
    <x v="0"/>
    <n v="140.00451000000001"/>
  </r>
  <r>
    <x v="0"/>
    <x v="1"/>
    <x v="8"/>
    <x v="1"/>
    <x v="1"/>
    <n v="13.548622"/>
  </r>
  <r>
    <x v="0"/>
    <x v="1"/>
    <x v="8"/>
    <x v="2"/>
    <x v="2"/>
    <n v="0"/>
  </r>
  <r>
    <x v="0"/>
    <x v="1"/>
    <x v="8"/>
    <x v="3"/>
    <x v="3"/>
    <n v="0"/>
  </r>
  <r>
    <x v="0"/>
    <x v="1"/>
    <x v="8"/>
    <x v="4"/>
    <x v="4"/>
    <n v="207.311575"/>
  </r>
  <r>
    <x v="0"/>
    <x v="1"/>
    <x v="8"/>
    <x v="4"/>
    <x v="5"/>
    <n v="0"/>
  </r>
  <r>
    <x v="0"/>
    <x v="1"/>
    <x v="8"/>
    <x v="4"/>
    <x v="6"/>
    <n v="0"/>
  </r>
  <r>
    <x v="0"/>
    <x v="1"/>
    <x v="8"/>
    <x v="4"/>
    <x v="7"/>
    <n v="0"/>
  </r>
  <r>
    <x v="0"/>
    <x v="1"/>
    <x v="8"/>
    <x v="4"/>
    <x v="8"/>
    <n v="0"/>
  </r>
  <r>
    <x v="0"/>
    <x v="1"/>
    <x v="8"/>
    <x v="4"/>
    <x v="9"/>
    <n v="0"/>
  </r>
  <r>
    <x v="0"/>
    <x v="1"/>
    <x v="8"/>
    <x v="4"/>
    <x v="10"/>
    <n v="0"/>
  </r>
  <r>
    <x v="0"/>
    <x v="1"/>
    <x v="8"/>
    <x v="4"/>
    <x v="11"/>
    <n v="0.14713100000000001"/>
  </r>
  <r>
    <x v="0"/>
    <x v="1"/>
    <x v="8"/>
    <x v="4"/>
    <x v="12"/>
    <n v="22.017398"/>
  </r>
  <r>
    <x v="0"/>
    <x v="1"/>
    <x v="8"/>
    <x v="4"/>
    <x v="13"/>
    <n v="3.1990910000000001"/>
  </r>
  <r>
    <x v="0"/>
    <x v="1"/>
    <x v="9"/>
    <x v="0"/>
    <x v="0"/>
    <n v="66.675275999999997"/>
  </r>
  <r>
    <x v="0"/>
    <x v="1"/>
    <x v="9"/>
    <x v="1"/>
    <x v="1"/>
    <n v="3904.0527609999999"/>
  </r>
  <r>
    <x v="0"/>
    <x v="1"/>
    <x v="9"/>
    <x v="2"/>
    <x v="2"/>
    <n v="0"/>
  </r>
  <r>
    <x v="0"/>
    <x v="1"/>
    <x v="9"/>
    <x v="3"/>
    <x v="3"/>
    <n v="0"/>
  </r>
  <r>
    <x v="0"/>
    <x v="1"/>
    <x v="9"/>
    <x v="4"/>
    <x v="4"/>
    <n v="857.61185"/>
  </r>
  <r>
    <x v="0"/>
    <x v="1"/>
    <x v="9"/>
    <x v="4"/>
    <x v="5"/>
    <n v="0"/>
  </r>
  <r>
    <x v="0"/>
    <x v="1"/>
    <x v="9"/>
    <x v="4"/>
    <x v="6"/>
    <n v="0"/>
  </r>
  <r>
    <x v="0"/>
    <x v="1"/>
    <x v="9"/>
    <x v="4"/>
    <x v="7"/>
    <n v="2846.583842"/>
  </r>
  <r>
    <x v="0"/>
    <x v="1"/>
    <x v="9"/>
    <x v="4"/>
    <x v="8"/>
    <n v="0"/>
  </r>
  <r>
    <x v="0"/>
    <x v="1"/>
    <x v="9"/>
    <x v="4"/>
    <x v="9"/>
    <n v="0"/>
  </r>
  <r>
    <x v="0"/>
    <x v="1"/>
    <x v="9"/>
    <x v="4"/>
    <x v="10"/>
    <n v="0"/>
  </r>
  <r>
    <x v="0"/>
    <x v="1"/>
    <x v="9"/>
    <x v="4"/>
    <x v="11"/>
    <n v="1.1709149999999999"/>
  </r>
  <r>
    <x v="0"/>
    <x v="1"/>
    <x v="9"/>
    <x v="4"/>
    <x v="12"/>
    <n v="1.3509819999999999"/>
  </r>
  <r>
    <x v="0"/>
    <x v="1"/>
    <x v="9"/>
    <x v="4"/>
    <x v="13"/>
    <n v="25.459332"/>
  </r>
  <r>
    <x v="0"/>
    <x v="1"/>
    <x v="10"/>
    <x v="0"/>
    <x v="0"/>
    <n v="48.877048000000002"/>
  </r>
  <r>
    <x v="0"/>
    <x v="1"/>
    <x v="10"/>
    <x v="1"/>
    <x v="1"/>
    <n v="663.30719999999997"/>
  </r>
  <r>
    <x v="0"/>
    <x v="1"/>
    <x v="10"/>
    <x v="2"/>
    <x v="2"/>
    <n v="0"/>
  </r>
  <r>
    <x v="0"/>
    <x v="1"/>
    <x v="10"/>
    <x v="3"/>
    <x v="3"/>
    <n v="0"/>
  </r>
  <r>
    <x v="0"/>
    <x v="1"/>
    <x v="10"/>
    <x v="4"/>
    <x v="4"/>
    <n v="29.472159000000001"/>
  </r>
  <r>
    <x v="0"/>
    <x v="1"/>
    <x v="10"/>
    <x v="4"/>
    <x v="5"/>
    <n v="0"/>
  </r>
  <r>
    <x v="0"/>
    <x v="1"/>
    <x v="10"/>
    <x v="4"/>
    <x v="6"/>
    <n v="0"/>
  </r>
  <r>
    <x v="0"/>
    <x v="1"/>
    <x v="10"/>
    <x v="4"/>
    <x v="7"/>
    <n v="0"/>
  </r>
  <r>
    <x v="0"/>
    <x v="1"/>
    <x v="10"/>
    <x v="4"/>
    <x v="8"/>
    <n v="0"/>
  </r>
  <r>
    <x v="0"/>
    <x v="1"/>
    <x v="10"/>
    <x v="4"/>
    <x v="9"/>
    <n v="0"/>
  </r>
  <r>
    <x v="0"/>
    <x v="1"/>
    <x v="10"/>
    <x v="4"/>
    <x v="10"/>
    <n v="0"/>
  </r>
  <r>
    <x v="0"/>
    <x v="1"/>
    <x v="10"/>
    <x v="4"/>
    <x v="11"/>
    <n v="1.179E-2"/>
  </r>
  <r>
    <x v="0"/>
    <x v="1"/>
    <x v="10"/>
    <x v="4"/>
    <x v="12"/>
    <n v="0"/>
  </r>
  <r>
    <x v="0"/>
    <x v="1"/>
    <x v="10"/>
    <x v="4"/>
    <x v="13"/>
    <n v="0.25636100000000001"/>
  </r>
  <r>
    <x v="0"/>
    <x v="1"/>
    <x v="11"/>
    <x v="0"/>
    <x v="0"/>
    <n v="333.80296199999998"/>
  </r>
  <r>
    <x v="0"/>
    <x v="1"/>
    <x v="11"/>
    <x v="1"/>
    <x v="1"/>
    <n v="0"/>
  </r>
  <r>
    <x v="0"/>
    <x v="1"/>
    <x v="11"/>
    <x v="2"/>
    <x v="2"/>
    <n v="0"/>
  </r>
  <r>
    <x v="0"/>
    <x v="1"/>
    <x v="11"/>
    <x v="3"/>
    <x v="3"/>
    <n v="0"/>
  </r>
  <r>
    <x v="0"/>
    <x v="1"/>
    <x v="11"/>
    <x v="4"/>
    <x v="4"/>
    <n v="154.993167"/>
  </r>
  <r>
    <x v="0"/>
    <x v="1"/>
    <x v="11"/>
    <x v="4"/>
    <x v="5"/>
    <n v="0"/>
  </r>
  <r>
    <x v="0"/>
    <x v="1"/>
    <x v="11"/>
    <x v="4"/>
    <x v="6"/>
    <n v="0"/>
  </r>
  <r>
    <x v="0"/>
    <x v="1"/>
    <x v="11"/>
    <x v="4"/>
    <x v="7"/>
    <n v="1088.6217409999999"/>
  </r>
  <r>
    <x v="0"/>
    <x v="1"/>
    <x v="11"/>
    <x v="4"/>
    <x v="8"/>
    <n v="0"/>
  </r>
  <r>
    <x v="0"/>
    <x v="1"/>
    <x v="11"/>
    <x v="4"/>
    <x v="9"/>
    <n v="0"/>
  </r>
  <r>
    <x v="0"/>
    <x v="1"/>
    <x v="11"/>
    <x v="4"/>
    <x v="10"/>
    <n v="0"/>
  </r>
  <r>
    <x v="0"/>
    <x v="1"/>
    <x v="11"/>
    <x v="4"/>
    <x v="11"/>
    <n v="0.40450599999999998"/>
  </r>
  <r>
    <x v="0"/>
    <x v="1"/>
    <x v="11"/>
    <x v="4"/>
    <x v="12"/>
    <n v="0"/>
  </r>
  <r>
    <x v="0"/>
    <x v="1"/>
    <x v="11"/>
    <x v="4"/>
    <x v="13"/>
    <n v="8.7952150000000007"/>
  </r>
  <r>
    <x v="0"/>
    <x v="1"/>
    <x v="12"/>
    <x v="0"/>
    <x v="0"/>
    <n v="0"/>
  </r>
  <r>
    <x v="0"/>
    <x v="1"/>
    <x v="12"/>
    <x v="1"/>
    <x v="1"/>
    <n v="9509.5493999999999"/>
  </r>
  <r>
    <x v="0"/>
    <x v="1"/>
    <x v="12"/>
    <x v="2"/>
    <x v="2"/>
    <n v="0"/>
  </r>
  <r>
    <x v="0"/>
    <x v="1"/>
    <x v="12"/>
    <x v="3"/>
    <x v="3"/>
    <n v="0"/>
  </r>
  <r>
    <x v="0"/>
    <x v="1"/>
    <x v="12"/>
    <x v="4"/>
    <x v="4"/>
    <n v="137.54246599999999"/>
  </r>
  <r>
    <x v="0"/>
    <x v="1"/>
    <x v="12"/>
    <x v="4"/>
    <x v="5"/>
    <n v="0"/>
  </r>
  <r>
    <x v="0"/>
    <x v="1"/>
    <x v="12"/>
    <x v="4"/>
    <x v="6"/>
    <n v="0"/>
  </r>
  <r>
    <x v="0"/>
    <x v="1"/>
    <x v="12"/>
    <x v="4"/>
    <x v="7"/>
    <n v="14.102048"/>
  </r>
  <r>
    <x v="0"/>
    <x v="1"/>
    <x v="12"/>
    <x v="4"/>
    <x v="8"/>
    <n v="0"/>
  </r>
  <r>
    <x v="0"/>
    <x v="1"/>
    <x v="12"/>
    <x v="4"/>
    <x v="9"/>
    <n v="0"/>
  </r>
  <r>
    <x v="0"/>
    <x v="1"/>
    <x v="12"/>
    <x v="4"/>
    <x v="10"/>
    <n v="0"/>
  </r>
  <r>
    <x v="0"/>
    <x v="1"/>
    <x v="12"/>
    <x v="4"/>
    <x v="11"/>
    <n v="0.46003100000000002"/>
  </r>
  <r>
    <x v="0"/>
    <x v="1"/>
    <x v="12"/>
    <x v="4"/>
    <x v="12"/>
    <n v="0"/>
  </r>
  <r>
    <x v="0"/>
    <x v="1"/>
    <x v="12"/>
    <x v="4"/>
    <x v="13"/>
    <n v="10.002509999999999"/>
  </r>
  <r>
    <x v="0"/>
    <x v="2"/>
    <x v="13"/>
    <x v="0"/>
    <x v="0"/>
    <n v="0"/>
  </r>
  <r>
    <x v="0"/>
    <x v="2"/>
    <x v="13"/>
    <x v="1"/>
    <x v="1"/>
    <n v="0"/>
  </r>
  <r>
    <x v="0"/>
    <x v="2"/>
    <x v="13"/>
    <x v="2"/>
    <x v="2"/>
    <n v="0"/>
  </r>
  <r>
    <x v="0"/>
    <x v="2"/>
    <x v="13"/>
    <x v="3"/>
    <x v="3"/>
    <n v="0"/>
  </r>
  <r>
    <x v="0"/>
    <x v="2"/>
    <x v="13"/>
    <x v="4"/>
    <x v="4"/>
    <n v="1.3467420000000001"/>
  </r>
  <r>
    <x v="0"/>
    <x v="2"/>
    <x v="13"/>
    <x v="4"/>
    <x v="5"/>
    <n v="0"/>
  </r>
  <r>
    <x v="0"/>
    <x v="2"/>
    <x v="13"/>
    <x v="4"/>
    <x v="6"/>
    <n v="0"/>
  </r>
  <r>
    <x v="0"/>
    <x v="2"/>
    <x v="13"/>
    <x v="4"/>
    <x v="7"/>
    <n v="0"/>
  </r>
  <r>
    <x v="0"/>
    <x v="2"/>
    <x v="13"/>
    <x v="4"/>
    <x v="8"/>
    <n v="0"/>
  </r>
  <r>
    <x v="0"/>
    <x v="2"/>
    <x v="13"/>
    <x v="4"/>
    <x v="9"/>
    <n v="0"/>
  </r>
  <r>
    <x v="0"/>
    <x v="2"/>
    <x v="13"/>
    <x v="4"/>
    <x v="10"/>
    <n v="0"/>
  </r>
  <r>
    <x v="0"/>
    <x v="2"/>
    <x v="13"/>
    <x v="4"/>
    <x v="11"/>
    <n v="8.74803"/>
  </r>
  <r>
    <x v="0"/>
    <x v="2"/>
    <x v="13"/>
    <x v="4"/>
    <x v="12"/>
    <n v="0"/>
  </r>
  <r>
    <x v="0"/>
    <x v="2"/>
    <x v="13"/>
    <x v="4"/>
    <x v="13"/>
    <n v="190.209418"/>
  </r>
  <r>
    <x v="0"/>
    <x v="2"/>
    <x v="14"/>
    <x v="0"/>
    <x v="0"/>
    <n v="0"/>
  </r>
  <r>
    <x v="0"/>
    <x v="2"/>
    <x v="14"/>
    <x v="1"/>
    <x v="1"/>
    <n v="557.79999999999995"/>
  </r>
  <r>
    <x v="0"/>
    <x v="2"/>
    <x v="14"/>
    <x v="2"/>
    <x v="2"/>
    <n v="0"/>
  </r>
  <r>
    <x v="0"/>
    <x v="2"/>
    <x v="14"/>
    <x v="3"/>
    <x v="3"/>
    <n v="0"/>
  </r>
  <r>
    <x v="0"/>
    <x v="2"/>
    <x v="14"/>
    <x v="4"/>
    <x v="4"/>
    <n v="0"/>
  </r>
  <r>
    <x v="0"/>
    <x v="2"/>
    <x v="14"/>
    <x v="4"/>
    <x v="5"/>
    <n v="0"/>
  </r>
  <r>
    <x v="0"/>
    <x v="2"/>
    <x v="14"/>
    <x v="4"/>
    <x v="6"/>
    <n v="0"/>
  </r>
  <r>
    <x v="0"/>
    <x v="2"/>
    <x v="14"/>
    <x v="4"/>
    <x v="7"/>
    <n v="0"/>
  </r>
  <r>
    <x v="0"/>
    <x v="2"/>
    <x v="14"/>
    <x v="4"/>
    <x v="8"/>
    <n v="0"/>
  </r>
  <r>
    <x v="0"/>
    <x v="2"/>
    <x v="14"/>
    <x v="4"/>
    <x v="9"/>
    <n v="0"/>
  </r>
  <r>
    <x v="0"/>
    <x v="2"/>
    <x v="14"/>
    <x v="4"/>
    <x v="10"/>
    <n v="0"/>
  </r>
  <r>
    <x v="0"/>
    <x v="2"/>
    <x v="14"/>
    <x v="4"/>
    <x v="11"/>
    <n v="44.949590000000001"/>
  </r>
  <r>
    <x v="0"/>
    <x v="2"/>
    <x v="14"/>
    <x v="4"/>
    <x v="12"/>
    <n v="0"/>
  </r>
  <r>
    <x v="0"/>
    <x v="2"/>
    <x v="14"/>
    <x v="4"/>
    <x v="13"/>
    <n v="977.34408299999996"/>
  </r>
  <r>
    <x v="0"/>
    <x v="2"/>
    <x v="15"/>
    <x v="0"/>
    <x v="0"/>
    <n v="0"/>
  </r>
  <r>
    <x v="0"/>
    <x v="2"/>
    <x v="15"/>
    <x v="1"/>
    <x v="1"/>
    <n v="1487.7529010000001"/>
  </r>
  <r>
    <x v="0"/>
    <x v="2"/>
    <x v="15"/>
    <x v="2"/>
    <x v="2"/>
    <n v="0"/>
  </r>
  <r>
    <x v="0"/>
    <x v="2"/>
    <x v="15"/>
    <x v="3"/>
    <x v="3"/>
    <n v="0"/>
  </r>
  <r>
    <x v="0"/>
    <x v="2"/>
    <x v="15"/>
    <x v="4"/>
    <x v="4"/>
    <n v="2.0813290000000002"/>
  </r>
  <r>
    <x v="0"/>
    <x v="2"/>
    <x v="15"/>
    <x v="4"/>
    <x v="5"/>
    <n v="0"/>
  </r>
  <r>
    <x v="0"/>
    <x v="2"/>
    <x v="15"/>
    <x v="4"/>
    <x v="6"/>
    <n v="0"/>
  </r>
  <r>
    <x v="0"/>
    <x v="2"/>
    <x v="15"/>
    <x v="4"/>
    <x v="7"/>
    <n v="2423.4043929999998"/>
  </r>
  <r>
    <x v="0"/>
    <x v="2"/>
    <x v="15"/>
    <x v="4"/>
    <x v="8"/>
    <n v="42.481000000000002"/>
  </r>
  <r>
    <x v="0"/>
    <x v="2"/>
    <x v="15"/>
    <x v="4"/>
    <x v="9"/>
    <n v="0"/>
  </r>
  <r>
    <x v="0"/>
    <x v="2"/>
    <x v="15"/>
    <x v="4"/>
    <x v="10"/>
    <n v="5.3019480000000003"/>
  </r>
  <r>
    <x v="0"/>
    <x v="2"/>
    <x v="15"/>
    <x v="4"/>
    <x v="11"/>
    <n v="136.741039"/>
  </r>
  <r>
    <x v="0"/>
    <x v="2"/>
    <x v="15"/>
    <x v="4"/>
    <x v="12"/>
    <n v="1759.036022"/>
  </r>
  <r>
    <x v="0"/>
    <x v="2"/>
    <x v="15"/>
    <x v="4"/>
    <x v="13"/>
    <n v="2955.6963000000001"/>
  </r>
  <r>
    <x v="0"/>
    <x v="2"/>
    <x v="16"/>
    <x v="0"/>
    <x v="0"/>
    <n v="0"/>
  </r>
  <r>
    <x v="0"/>
    <x v="2"/>
    <x v="16"/>
    <x v="1"/>
    <x v="1"/>
    <n v="41444.046730000002"/>
  </r>
  <r>
    <x v="0"/>
    <x v="2"/>
    <x v="16"/>
    <x v="2"/>
    <x v="2"/>
    <n v="0"/>
  </r>
  <r>
    <x v="0"/>
    <x v="2"/>
    <x v="16"/>
    <x v="3"/>
    <x v="3"/>
    <n v="0"/>
  </r>
  <r>
    <x v="0"/>
    <x v="2"/>
    <x v="16"/>
    <x v="4"/>
    <x v="4"/>
    <n v="36.745078999999997"/>
  </r>
  <r>
    <x v="0"/>
    <x v="2"/>
    <x v="16"/>
    <x v="4"/>
    <x v="5"/>
    <n v="413.37168200000002"/>
  </r>
  <r>
    <x v="0"/>
    <x v="2"/>
    <x v="16"/>
    <x v="4"/>
    <x v="6"/>
    <n v="0"/>
  </r>
  <r>
    <x v="0"/>
    <x v="2"/>
    <x v="16"/>
    <x v="4"/>
    <x v="7"/>
    <n v="0"/>
  </r>
  <r>
    <x v="0"/>
    <x v="2"/>
    <x v="16"/>
    <x v="4"/>
    <x v="8"/>
    <n v="69.561207999999993"/>
  </r>
  <r>
    <x v="0"/>
    <x v="2"/>
    <x v="16"/>
    <x v="4"/>
    <x v="9"/>
    <n v="210.058852"/>
  </r>
  <r>
    <x v="0"/>
    <x v="2"/>
    <x v="16"/>
    <x v="4"/>
    <x v="10"/>
    <n v="50.367052000000001"/>
  </r>
  <r>
    <x v="0"/>
    <x v="2"/>
    <x v="16"/>
    <x v="4"/>
    <x v="11"/>
    <n v="22.217102000000001"/>
  </r>
  <r>
    <x v="0"/>
    <x v="2"/>
    <x v="16"/>
    <x v="4"/>
    <x v="12"/>
    <n v="389.01360899999997"/>
  </r>
  <r>
    <x v="0"/>
    <x v="2"/>
    <x v="16"/>
    <x v="4"/>
    <x v="13"/>
    <n v="447.79736200000002"/>
  </r>
  <r>
    <x v="0"/>
    <x v="2"/>
    <x v="17"/>
    <x v="0"/>
    <x v="0"/>
    <n v="0"/>
  </r>
  <r>
    <x v="0"/>
    <x v="2"/>
    <x v="17"/>
    <x v="1"/>
    <x v="1"/>
    <n v="895.40167699999995"/>
  </r>
  <r>
    <x v="0"/>
    <x v="2"/>
    <x v="17"/>
    <x v="2"/>
    <x v="2"/>
    <n v="0"/>
  </r>
  <r>
    <x v="0"/>
    <x v="2"/>
    <x v="17"/>
    <x v="3"/>
    <x v="3"/>
    <n v="0"/>
  </r>
  <r>
    <x v="0"/>
    <x v="2"/>
    <x v="17"/>
    <x v="4"/>
    <x v="4"/>
    <n v="0"/>
  </r>
  <r>
    <x v="0"/>
    <x v="2"/>
    <x v="17"/>
    <x v="4"/>
    <x v="5"/>
    <n v="0"/>
  </r>
  <r>
    <x v="0"/>
    <x v="2"/>
    <x v="17"/>
    <x v="4"/>
    <x v="6"/>
    <n v="0"/>
  </r>
  <r>
    <x v="0"/>
    <x v="2"/>
    <x v="17"/>
    <x v="4"/>
    <x v="7"/>
    <n v="0"/>
  </r>
  <r>
    <x v="0"/>
    <x v="2"/>
    <x v="17"/>
    <x v="4"/>
    <x v="8"/>
    <n v="0"/>
  </r>
  <r>
    <x v="0"/>
    <x v="2"/>
    <x v="17"/>
    <x v="4"/>
    <x v="9"/>
    <n v="0"/>
  </r>
  <r>
    <x v="0"/>
    <x v="2"/>
    <x v="17"/>
    <x v="4"/>
    <x v="10"/>
    <n v="0"/>
  </r>
  <r>
    <x v="0"/>
    <x v="2"/>
    <x v="17"/>
    <x v="4"/>
    <x v="11"/>
    <n v="102.393792"/>
  </r>
  <r>
    <x v="0"/>
    <x v="2"/>
    <x v="17"/>
    <x v="4"/>
    <x v="12"/>
    <n v="17.869959000000001"/>
  </r>
  <r>
    <x v="0"/>
    <x v="2"/>
    <x v="17"/>
    <x v="4"/>
    <x v="13"/>
    <n v="2226.3599180000001"/>
  </r>
  <r>
    <x v="0"/>
    <x v="2"/>
    <x v="18"/>
    <x v="0"/>
    <x v="0"/>
    <n v="0"/>
  </r>
  <r>
    <x v="0"/>
    <x v="2"/>
    <x v="18"/>
    <x v="1"/>
    <x v="1"/>
    <n v="19.100000000000001"/>
  </r>
  <r>
    <x v="0"/>
    <x v="2"/>
    <x v="18"/>
    <x v="2"/>
    <x v="2"/>
    <n v="0"/>
  </r>
  <r>
    <x v="0"/>
    <x v="2"/>
    <x v="18"/>
    <x v="3"/>
    <x v="3"/>
    <n v="0"/>
  </r>
  <r>
    <x v="0"/>
    <x v="2"/>
    <x v="18"/>
    <x v="4"/>
    <x v="4"/>
    <n v="0"/>
  </r>
  <r>
    <x v="0"/>
    <x v="2"/>
    <x v="18"/>
    <x v="4"/>
    <x v="5"/>
    <n v="0"/>
  </r>
  <r>
    <x v="0"/>
    <x v="2"/>
    <x v="18"/>
    <x v="4"/>
    <x v="6"/>
    <n v="0"/>
  </r>
  <r>
    <x v="0"/>
    <x v="2"/>
    <x v="18"/>
    <x v="4"/>
    <x v="7"/>
    <n v="0"/>
  </r>
  <r>
    <x v="0"/>
    <x v="2"/>
    <x v="18"/>
    <x v="4"/>
    <x v="8"/>
    <n v="24.383002000000001"/>
  </r>
  <r>
    <x v="0"/>
    <x v="2"/>
    <x v="18"/>
    <x v="4"/>
    <x v="9"/>
    <n v="0"/>
  </r>
  <r>
    <x v="0"/>
    <x v="2"/>
    <x v="18"/>
    <x v="4"/>
    <x v="10"/>
    <n v="0"/>
  </r>
  <r>
    <x v="0"/>
    <x v="2"/>
    <x v="18"/>
    <x v="4"/>
    <x v="11"/>
    <n v="3.9927999999999999"/>
  </r>
  <r>
    <x v="0"/>
    <x v="2"/>
    <x v="18"/>
    <x v="4"/>
    <x v="12"/>
    <n v="0"/>
  </r>
  <r>
    <x v="0"/>
    <x v="2"/>
    <x v="18"/>
    <x v="4"/>
    <x v="13"/>
    <n v="86.815898000000004"/>
  </r>
  <r>
    <x v="0"/>
    <x v="2"/>
    <x v="19"/>
    <x v="0"/>
    <x v="0"/>
    <n v="0"/>
  </r>
  <r>
    <x v="0"/>
    <x v="2"/>
    <x v="19"/>
    <x v="1"/>
    <x v="1"/>
    <n v="10641.85202"/>
  </r>
  <r>
    <x v="0"/>
    <x v="2"/>
    <x v="19"/>
    <x v="2"/>
    <x v="2"/>
    <n v="0"/>
  </r>
  <r>
    <x v="0"/>
    <x v="2"/>
    <x v="19"/>
    <x v="3"/>
    <x v="3"/>
    <n v="0"/>
  </r>
  <r>
    <x v="0"/>
    <x v="2"/>
    <x v="19"/>
    <x v="4"/>
    <x v="4"/>
    <n v="19.588982000000001"/>
  </r>
  <r>
    <x v="0"/>
    <x v="2"/>
    <x v="19"/>
    <x v="4"/>
    <x v="5"/>
    <n v="0"/>
  </r>
  <r>
    <x v="0"/>
    <x v="2"/>
    <x v="19"/>
    <x v="4"/>
    <x v="6"/>
    <n v="0"/>
  </r>
  <r>
    <x v="0"/>
    <x v="2"/>
    <x v="19"/>
    <x v="4"/>
    <x v="7"/>
    <n v="0"/>
  </r>
  <r>
    <x v="0"/>
    <x v="2"/>
    <x v="19"/>
    <x v="4"/>
    <x v="8"/>
    <n v="0"/>
  </r>
  <r>
    <x v="0"/>
    <x v="2"/>
    <x v="19"/>
    <x v="4"/>
    <x v="9"/>
    <n v="0"/>
  </r>
  <r>
    <x v="0"/>
    <x v="2"/>
    <x v="19"/>
    <x v="4"/>
    <x v="10"/>
    <n v="0"/>
  </r>
  <r>
    <x v="0"/>
    <x v="2"/>
    <x v="19"/>
    <x v="4"/>
    <x v="11"/>
    <n v="2.0150000000000001E-2"/>
  </r>
  <r>
    <x v="0"/>
    <x v="2"/>
    <x v="19"/>
    <x v="4"/>
    <x v="12"/>
    <n v="0"/>
  </r>
  <r>
    <x v="0"/>
    <x v="2"/>
    <x v="19"/>
    <x v="4"/>
    <x v="13"/>
    <n v="0.43811800000000001"/>
  </r>
  <r>
    <x v="0"/>
    <x v="3"/>
    <x v="20"/>
    <x v="0"/>
    <x v="0"/>
    <n v="0"/>
  </r>
  <r>
    <x v="0"/>
    <x v="3"/>
    <x v="20"/>
    <x v="1"/>
    <x v="1"/>
    <n v="2183.8323879999998"/>
  </r>
  <r>
    <x v="0"/>
    <x v="3"/>
    <x v="20"/>
    <x v="2"/>
    <x v="2"/>
    <n v="0"/>
  </r>
  <r>
    <x v="0"/>
    <x v="3"/>
    <x v="20"/>
    <x v="3"/>
    <x v="3"/>
    <n v="0"/>
  </r>
  <r>
    <x v="0"/>
    <x v="3"/>
    <x v="20"/>
    <x v="4"/>
    <x v="4"/>
    <n v="83.497009000000006"/>
  </r>
  <r>
    <x v="0"/>
    <x v="3"/>
    <x v="20"/>
    <x v="4"/>
    <x v="5"/>
    <n v="0"/>
  </r>
  <r>
    <x v="0"/>
    <x v="3"/>
    <x v="20"/>
    <x v="4"/>
    <x v="6"/>
    <n v="913.78947000000005"/>
  </r>
  <r>
    <x v="0"/>
    <x v="3"/>
    <x v="20"/>
    <x v="4"/>
    <x v="7"/>
    <n v="647.60399700000005"/>
  </r>
  <r>
    <x v="0"/>
    <x v="3"/>
    <x v="20"/>
    <x v="4"/>
    <x v="8"/>
    <n v="96.492076999999995"/>
  </r>
  <r>
    <x v="0"/>
    <x v="3"/>
    <x v="20"/>
    <x v="4"/>
    <x v="9"/>
    <n v="1275.5952749999999"/>
  </r>
  <r>
    <x v="0"/>
    <x v="3"/>
    <x v="20"/>
    <x v="4"/>
    <x v="10"/>
    <n v="1267.8340949999999"/>
  </r>
  <r>
    <x v="0"/>
    <x v="3"/>
    <x v="20"/>
    <x v="4"/>
    <x v="11"/>
    <n v="6.0635490000000001"/>
  </r>
  <r>
    <x v="0"/>
    <x v="3"/>
    <x v="20"/>
    <x v="4"/>
    <x v="12"/>
    <n v="22.000174999999999"/>
  </r>
  <r>
    <x v="0"/>
    <x v="3"/>
    <x v="20"/>
    <x v="4"/>
    <x v="13"/>
    <n v="96.912891000000002"/>
  </r>
  <r>
    <x v="0"/>
    <x v="3"/>
    <x v="21"/>
    <x v="0"/>
    <x v="0"/>
    <n v="0"/>
  </r>
  <r>
    <x v="0"/>
    <x v="3"/>
    <x v="21"/>
    <x v="1"/>
    <x v="1"/>
    <n v="58451.666377000001"/>
  </r>
  <r>
    <x v="0"/>
    <x v="3"/>
    <x v="21"/>
    <x v="2"/>
    <x v="2"/>
    <n v="0"/>
  </r>
  <r>
    <x v="0"/>
    <x v="3"/>
    <x v="21"/>
    <x v="3"/>
    <x v="3"/>
    <n v="0"/>
  </r>
  <r>
    <x v="0"/>
    <x v="3"/>
    <x v="21"/>
    <x v="4"/>
    <x v="4"/>
    <n v="2696.7671420000001"/>
  </r>
  <r>
    <x v="0"/>
    <x v="3"/>
    <x v="21"/>
    <x v="4"/>
    <x v="5"/>
    <n v="0"/>
  </r>
  <r>
    <x v="0"/>
    <x v="3"/>
    <x v="21"/>
    <x v="4"/>
    <x v="6"/>
    <n v="94.940476000000004"/>
  </r>
  <r>
    <x v="0"/>
    <x v="3"/>
    <x v="21"/>
    <x v="4"/>
    <x v="7"/>
    <n v="219.97332299999999"/>
  </r>
  <r>
    <x v="0"/>
    <x v="3"/>
    <x v="21"/>
    <x v="4"/>
    <x v="8"/>
    <n v="50.858127000000003"/>
  </r>
  <r>
    <x v="0"/>
    <x v="3"/>
    <x v="21"/>
    <x v="4"/>
    <x v="9"/>
    <n v="674.082538"/>
  </r>
  <r>
    <x v="0"/>
    <x v="3"/>
    <x v="21"/>
    <x v="4"/>
    <x v="10"/>
    <n v="1218.500781"/>
  </r>
  <r>
    <x v="0"/>
    <x v="3"/>
    <x v="21"/>
    <x v="4"/>
    <x v="11"/>
    <n v="147.94435200000001"/>
  </r>
  <r>
    <x v="0"/>
    <x v="3"/>
    <x v="21"/>
    <x v="4"/>
    <x v="12"/>
    <n v="173.537856"/>
  </r>
  <r>
    <x v="0"/>
    <x v="3"/>
    <x v="21"/>
    <x v="4"/>
    <x v="13"/>
    <n v="59.956645000000002"/>
  </r>
  <r>
    <x v="0"/>
    <x v="3"/>
    <x v="22"/>
    <x v="0"/>
    <x v="0"/>
    <n v="65.270160000000004"/>
  </r>
  <r>
    <x v="0"/>
    <x v="3"/>
    <x v="22"/>
    <x v="1"/>
    <x v="1"/>
    <n v="6893.1097110000001"/>
  </r>
  <r>
    <x v="0"/>
    <x v="3"/>
    <x v="22"/>
    <x v="2"/>
    <x v="2"/>
    <n v="15659.376"/>
  </r>
  <r>
    <x v="0"/>
    <x v="3"/>
    <x v="22"/>
    <x v="3"/>
    <x v="3"/>
    <n v="0"/>
  </r>
  <r>
    <x v="0"/>
    <x v="3"/>
    <x v="22"/>
    <x v="4"/>
    <x v="4"/>
    <n v="56.386884000000002"/>
  </r>
  <r>
    <x v="0"/>
    <x v="3"/>
    <x v="22"/>
    <x v="4"/>
    <x v="5"/>
    <n v="0"/>
  </r>
  <r>
    <x v="0"/>
    <x v="3"/>
    <x v="22"/>
    <x v="4"/>
    <x v="6"/>
    <n v="169.425579"/>
  </r>
  <r>
    <x v="0"/>
    <x v="3"/>
    <x v="22"/>
    <x v="4"/>
    <x v="7"/>
    <n v="12462.044382"/>
  </r>
  <r>
    <x v="0"/>
    <x v="3"/>
    <x v="22"/>
    <x v="4"/>
    <x v="8"/>
    <n v="0"/>
  </r>
  <r>
    <x v="0"/>
    <x v="3"/>
    <x v="22"/>
    <x v="4"/>
    <x v="9"/>
    <n v="0"/>
  </r>
  <r>
    <x v="0"/>
    <x v="3"/>
    <x v="22"/>
    <x v="4"/>
    <x v="10"/>
    <n v="2305.0813840000001"/>
  </r>
  <r>
    <x v="0"/>
    <x v="3"/>
    <x v="22"/>
    <x v="4"/>
    <x v="11"/>
    <n v="43.164487999999999"/>
  </r>
  <r>
    <x v="0"/>
    <x v="3"/>
    <x v="22"/>
    <x v="4"/>
    <x v="12"/>
    <n v="4.511088"/>
  </r>
  <r>
    <x v="0"/>
    <x v="3"/>
    <x v="22"/>
    <x v="4"/>
    <x v="13"/>
    <n v="938.53040299999998"/>
  </r>
  <r>
    <x v="0"/>
    <x v="3"/>
    <x v="23"/>
    <x v="0"/>
    <x v="0"/>
    <n v="0"/>
  </r>
  <r>
    <x v="0"/>
    <x v="3"/>
    <x v="23"/>
    <x v="1"/>
    <x v="1"/>
    <n v="54152.222071999997"/>
  </r>
  <r>
    <x v="0"/>
    <x v="3"/>
    <x v="23"/>
    <x v="2"/>
    <x v="2"/>
    <n v="0"/>
  </r>
  <r>
    <x v="0"/>
    <x v="3"/>
    <x v="23"/>
    <x v="3"/>
    <x v="3"/>
    <n v="0"/>
  </r>
  <r>
    <x v="0"/>
    <x v="3"/>
    <x v="23"/>
    <x v="4"/>
    <x v="4"/>
    <n v="12158.778028000001"/>
  </r>
  <r>
    <x v="0"/>
    <x v="3"/>
    <x v="23"/>
    <x v="4"/>
    <x v="5"/>
    <n v="0"/>
  </r>
  <r>
    <x v="0"/>
    <x v="3"/>
    <x v="23"/>
    <x v="4"/>
    <x v="6"/>
    <n v="23.138408999999999"/>
  </r>
  <r>
    <x v="0"/>
    <x v="3"/>
    <x v="23"/>
    <x v="4"/>
    <x v="7"/>
    <n v="2250.1372820000001"/>
  </r>
  <r>
    <x v="0"/>
    <x v="3"/>
    <x v="23"/>
    <x v="4"/>
    <x v="8"/>
    <n v="199.956346"/>
  </r>
  <r>
    <x v="0"/>
    <x v="3"/>
    <x v="23"/>
    <x v="4"/>
    <x v="9"/>
    <n v="1480.331782"/>
  </r>
  <r>
    <x v="0"/>
    <x v="3"/>
    <x v="23"/>
    <x v="4"/>
    <x v="10"/>
    <n v="1343.2490620000001"/>
  </r>
  <r>
    <x v="0"/>
    <x v="3"/>
    <x v="23"/>
    <x v="4"/>
    <x v="11"/>
    <n v="138.37674699999999"/>
  </r>
  <r>
    <x v="0"/>
    <x v="3"/>
    <x v="23"/>
    <x v="4"/>
    <x v="12"/>
    <n v="227.110502"/>
  </r>
  <r>
    <x v="0"/>
    <x v="3"/>
    <x v="23"/>
    <x v="4"/>
    <x v="13"/>
    <n v="196.81158199999999"/>
  </r>
  <r>
    <x v="0"/>
    <x v="4"/>
    <x v="24"/>
    <x v="0"/>
    <x v="0"/>
    <n v="24.343526000000001"/>
  </r>
  <r>
    <x v="0"/>
    <x v="4"/>
    <x v="24"/>
    <x v="1"/>
    <x v="1"/>
    <n v="96673.514597999994"/>
  </r>
  <r>
    <x v="0"/>
    <x v="4"/>
    <x v="24"/>
    <x v="2"/>
    <x v="2"/>
    <n v="0"/>
  </r>
  <r>
    <x v="0"/>
    <x v="4"/>
    <x v="24"/>
    <x v="3"/>
    <x v="3"/>
    <n v="0"/>
  </r>
  <r>
    <x v="0"/>
    <x v="4"/>
    <x v="24"/>
    <x v="4"/>
    <x v="4"/>
    <n v="1254.0296490000001"/>
  </r>
  <r>
    <x v="0"/>
    <x v="4"/>
    <x v="24"/>
    <x v="4"/>
    <x v="5"/>
    <n v="84.629091000000003"/>
  </r>
  <r>
    <x v="0"/>
    <x v="4"/>
    <x v="24"/>
    <x v="4"/>
    <x v="6"/>
    <n v="0"/>
  </r>
  <r>
    <x v="0"/>
    <x v="4"/>
    <x v="24"/>
    <x v="4"/>
    <x v="7"/>
    <n v="147.870092"/>
  </r>
  <r>
    <x v="0"/>
    <x v="4"/>
    <x v="24"/>
    <x v="4"/>
    <x v="8"/>
    <n v="497.10007899999999"/>
  </r>
  <r>
    <x v="0"/>
    <x v="4"/>
    <x v="24"/>
    <x v="4"/>
    <x v="9"/>
    <n v="380.73366299999998"/>
  </r>
  <r>
    <x v="0"/>
    <x v="4"/>
    <x v="24"/>
    <x v="4"/>
    <x v="10"/>
    <n v="187.95878300000001"/>
  </r>
  <r>
    <x v="0"/>
    <x v="4"/>
    <x v="24"/>
    <x v="4"/>
    <x v="11"/>
    <n v="42.702050999999997"/>
  </r>
  <r>
    <x v="0"/>
    <x v="4"/>
    <x v="24"/>
    <x v="4"/>
    <x v="12"/>
    <n v="84.086753000000002"/>
  </r>
  <r>
    <x v="0"/>
    <x v="4"/>
    <x v="24"/>
    <x v="4"/>
    <x v="13"/>
    <n v="30.719573"/>
  </r>
  <r>
    <x v="0"/>
    <x v="4"/>
    <x v="25"/>
    <x v="0"/>
    <x v="0"/>
    <n v="698.76998200000003"/>
  </r>
  <r>
    <x v="0"/>
    <x v="4"/>
    <x v="25"/>
    <x v="1"/>
    <x v="1"/>
    <n v="23773.480101000001"/>
  </r>
  <r>
    <x v="0"/>
    <x v="4"/>
    <x v="25"/>
    <x v="2"/>
    <x v="2"/>
    <n v="0"/>
  </r>
  <r>
    <x v="0"/>
    <x v="4"/>
    <x v="25"/>
    <x v="3"/>
    <x v="3"/>
    <n v="0"/>
  </r>
  <r>
    <x v="0"/>
    <x v="4"/>
    <x v="25"/>
    <x v="4"/>
    <x v="4"/>
    <n v="19.784872"/>
  </r>
  <r>
    <x v="0"/>
    <x v="4"/>
    <x v="25"/>
    <x v="4"/>
    <x v="5"/>
    <n v="2110.273467"/>
  </r>
  <r>
    <x v="0"/>
    <x v="4"/>
    <x v="25"/>
    <x v="4"/>
    <x v="6"/>
    <n v="0"/>
  </r>
  <r>
    <x v="0"/>
    <x v="4"/>
    <x v="25"/>
    <x v="4"/>
    <x v="7"/>
    <n v="116.712692"/>
  </r>
  <r>
    <x v="0"/>
    <x v="4"/>
    <x v="25"/>
    <x v="4"/>
    <x v="8"/>
    <n v="42.691108"/>
  </r>
  <r>
    <x v="0"/>
    <x v="4"/>
    <x v="25"/>
    <x v="4"/>
    <x v="9"/>
    <n v="207.84891400000001"/>
  </r>
  <r>
    <x v="0"/>
    <x v="4"/>
    <x v="25"/>
    <x v="4"/>
    <x v="10"/>
    <n v="595.56456700000001"/>
  </r>
  <r>
    <x v="0"/>
    <x v="4"/>
    <x v="25"/>
    <x v="4"/>
    <x v="11"/>
    <n v="62.765124999999998"/>
  </r>
  <r>
    <x v="0"/>
    <x v="4"/>
    <x v="25"/>
    <x v="4"/>
    <x v="12"/>
    <n v="133.19268299999999"/>
  </r>
  <r>
    <x v="0"/>
    <x v="4"/>
    <x v="25"/>
    <x v="4"/>
    <x v="13"/>
    <n v="53.140284000000001"/>
  </r>
  <r>
    <x v="0"/>
    <x v="4"/>
    <x v="26"/>
    <x v="0"/>
    <x v="0"/>
    <n v="17.118058999999999"/>
  </r>
  <r>
    <x v="0"/>
    <x v="4"/>
    <x v="26"/>
    <x v="1"/>
    <x v="1"/>
    <n v="22503.581563"/>
  </r>
  <r>
    <x v="0"/>
    <x v="4"/>
    <x v="26"/>
    <x v="2"/>
    <x v="2"/>
    <n v="0"/>
  </r>
  <r>
    <x v="0"/>
    <x v="4"/>
    <x v="26"/>
    <x v="3"/>
    <x v="3"/>
    <n v="0"/>
  </r>
  <r>
    <x v="0"/>
    <x v="4"/>
    <x v="26"/>
    <x v="4"/>
    <x v="4"/>
    <n v="2.6181540000000001"/>
  </r>
  <r>
    <x v="0"/>
    <x v="4"/>
    <x v="26"/>
    <x v="4"/>
    <x v="5"/>
    <n v="3546.737208"/>
  </r>
  <r>
    <x v="0"/>
    <x v="4"/>
    <x v="26"/>
    <x v="4"/>
    <x v="6"/>
    <n v="0"/>
  </r>
  <r>
    <x v="0"/>
    <x v="4"/>
    <x v="26"/>
    <x v="4"/>
    <x v="7"/>
    <n v="0"/>
  </r>
  <r>
    <x v="0"/>
    <x v="4"/>
    <x v="26"/>
    <x v="4"/>
    <x v="8"/>
    <n v="354.14313299999998"/>
  </r>
  <r>
    <x v="0"/>
    <x v="4"/>
    <x v="26"/>
    <x v="4"/>
    <x v="9"/>
    <n v="277.43870299999998"/>
  </r>
  <r>
    <x v="0"/>
    <x v="4"/>
    <x v="26"/>
    <x v="4"/>
    <x v="10"/>
    <n v="0"/>
  </r>
  <r>
    <x v="0"/>
    <x v="4"/>
    <x v="26"/>
    <x v="4"/>
    <x v="11"/>
    <n v="7.9422269999999999"/>
  </r>
  <r>
    <x v="0"/>
    <x v="4"/>
    <x v="26"/>
    <x v="4"/>
    <x v="12"/>
    <n v="75.680308999999994"/>
  </r>
  <r>
    <x v="0"/>
    <x v="4"/>
    <x v="26"/>
    <x v="4"/>
    <x v="13"/>
    <n v="42.861646"/>
  </r>
  <r>
    <x v="1"/>
    <x v="0"/>
    <x v="0"/>
    <x v="0"/>
    <x v="0"/>
    <n v="0"/>
  </r>
  <r>
    <x v="1"/>
    <x v="0"/>
    <x v="0"/>
    <x v="1"/>
    <x v="1"/>
    <n v="128.12865099999999"/>
  </r>
  <r>
    <x v="1"/>
    <x v="0"/>
    <x v="0"/>
    <x v="2"/>
    <x v="2"/>
    <n v="0"/>
  </r>
  <r>
    <x v="1"/>
    <x v="0"/>
    <x v="0"/>
    <x v="3"/>
    <x v="3"/>
    <n v="0"/>
  </r>
  <r>
    <x v="1"/>
    <x v="0"/>
    <x v="0"/>
    <x v="4"/>
    <x v="4"/>
    <n v="0"/>
  </r>
  <r>
    <x v="1"/>
    <x v="0"/>
    <x v="0"/>
    <x v="4"/>
    <x v="5"/>
    <n v="0"/>
  </r>
  <r>
    <x v="1"/>
    <x v="0"/>
    <x v="0"/>
    <x v="4"/>
    <x v="6"/>
    <n v="0"/>
  </r>
  <r>
    <x v="1"/>
    <x v="0"/>
    <x v="0"/>
    <x v="4"/>
    <x v="7"/>
    <n v="0"/>
  </r>
  <r>
    <x v="1"/>
    <x v="0"/>
    <x v="0"/>
    <x v="4"/>
    <x v="8"/>
    <n v="0"/>
  </r>
  <r>
    <x v="1"/>
    <x v="0"/>
    <x v="0"/>
    <x v="4"/>
    <x v="9"/>
    <n v="0"/>
  </r>
  <r>
    <x v="1"/>
    <x v="0"/>
    <x v="0"/>
    <x v="4"/>
    <x v="10"/>
    <n v="0"/>
  </r>
  <r>
    <x v="1"/>
    <x v="0"/>
    <x v="0"/>
    <x v="4"/>
    <x v="11"/>
    <n v="9.3812000000000006E-2"/>
  </r>
  <r>
    <x v="1"/>
    <x v="0"/>
    <x v="0"/>
    <x v="4"/>
    <x v="12"/>
    <n v="0"/>
  </r>
  <r>
    <x v="1"/>
    <x v="0"/>
    <x v="0"/>
    <x v="4"/>
    <x v="13"/>
    <n v="2.3633130000000002"/>
  </r>
  <r>
    <x v="1"/>
    <x v="0"/>
    <x v="1"/>
    <x v="0"/>
    <x v="0"/>
    <n v="0"/>
  </r>
  <r>
    <x v="1"/>
    <x v="0"/>
    <x v="1"/>
    <x v="1"/>
    <x v="1"/>
    <n v="34211.947167999999"/>
  </r>
  <r>
    <x v="1"/>
    <x v="0"/>
    <x v="1"/>
    <x v="2"/>
    <x v="2"/>
    <n v="0"/>
  </r>
  <r>
    <x v="1"/>
    <x v="0"/>
    <x v="1"/>
    <x v="3"/>
    <x v="3"/>
    <n v="0"/>
  </r>
  <r>
    <x v="1"/>
    <x v="0"/>
    <x v="1"/>
    <x v="4"/>
    <x v="4"/>
    <n v="1971.7680089999999"/>
  </r>
  <r>
    <x v="1"/>
    <x v="0"/>
    <x v="1"/>
    <x v="4"/>
    <x v="5"/>
    <n v="0"/>
  </r>
  <r>
    <x v="1"/>
    <x v="0"/>
    <x v="1"/>
    <x v="4"/>
    <x v="6"/>
    <n v="0"/>
  </r>
  <r>
    <x v="1"/>
    <x v="0"/>
    <x v="1"/>
    <x v="4"/>
    <x v="7"/>
    <n v="0"/>
  </r>
  <r>
    <x v="1"/>
    <x v="0"/>
    <x v="1"/>
    <x v="4"/>
    <x v="8"/>
    <n v="1.814147"/>
  </r>
  <r>
    <x v="1"/>
    <x v="0"/>
    <x v="1"/>
    <x v="4"/>
    <x v="9"/>
    <n v="0"/>
  </r>
  <r>
    <x v="1"/>
    <x v="0"/>
    <x v="1"/>
    <x v="4"/>
    <x v="10"/>
    <n v="56.304788000000002"/>
  </r>
  <r>
    <x v="1"/>
    <x v="0"/>
    <x v="1"/>
    <x v="4"/>
    <x v="11"/>
    <n v="28.057158000000001"/>
  </r>
  <r>
    <x v="1"/>
    <x v="0"/>
    <x v="1"/>
    <x v="4"/>
    <x v="12"/>
    <n v="201.651904"/>
  </r>
  <r>
    <x v="1"/>
    <x v="0"/>
    <x v="1"/>
    <x v="4"/>
    <x v="13"/>
    <n v="706.81309599999997"/>
  </r>
  <r>
    <x v="1"/>
    <x v="0"/>
    <x v="2"/>
    <x v="0"/>
    <x v="0"/>
    <n v="0"/>
  </r>
  <r>
    <x v="1"/>
    <x v="0"/>
    <x v="2"/>
    <x v="1"/>
    <x v="1"/>
    <n v="21207.46932"/>
  </r>
  <r>
    <x v="1"/>
    <x v="0"/>
    <x v="2"/>
    <x v="2"/>
    <x v="2"/>
    <n v="0"/>
  </r>
  <r>
    <x v="1"/>
    <x v="0"/>
    <x v="2"/>
    <x v="3"/>
    <x v="3"/>
    <n v="0"/>
  </r>
  <r>
    <x v="1"/>
    <x v="0"/>
    <x v="2"/>
    <x v="4"/>
    <x v="4"/>
    <n v="2410.0878250000001"/>
  </r>
  <r>
    <x v="1"/>
    <x v="0"/>
    <x v="2"/>
    <x v="4"/>
    <x v="5"/>
    <n v="0"/>
  </r>
  <r>
    <x v="1"/>
    <x v="0"/>
    <x v="2"/>
    <x v="4"/>
    <x v="6"/>
    <n v="0"/>
  </r>
  <r>
    <x v="1"/>
    <x v="0"/>
    <x v="2"/>
    <x v="4"/>
    <x v="7"/>
    <n v="1241.120408"/>
  </r>
  <r>
    <x v="1"/>
    <x v="0"/>
    <x v="2"/>
    <x v="4"/>
    <x v="8"/>
    <n v="22.606748"/>
  </r>
  <r>
    <x v="1"/>
    <x v="0"/>
    <x v="2"/>
    <x v="4"/>
    <x v="9"/>
    <n v="957.63222099999996"/>
  </r>
  <r>
    <x v="1"/>
    <x v="0"/>
    <x v="2"/>
    <x v="4"/>
    <x v="10"/>
    <n v="0.23024700000000001"/>
  </r>
  <r>
    <x v="1"/>
    <x v="0"/>
    <x v="2"/>
    <x v="4"/>
    <x v="11"/>
    <n v="14.120435000000001"/>
  </r>
  <r>
    <x v="1"/>
    <x v="0"/>
    <x v="2"/>
    <x v="4"/>
    <x v="12"/>
    <n v="0"/>
  </r>
  <r>
    <x v="1"/>
    <x v="0"/>
    <x v="2"/>
    <x v="4"/>
    <x v="13"/>
    <n v="6.5634249999999996"/>
  </r>
  <r>
    <x v="1"/>
    <x v="0"/>
    <x v="3"/>
    <x v="0"/>
    <x v="0"/>
    <n v="0"/>
  </r>
  <r>
    <x v="1"/>
    <x v="0"/>
    <x v="3"/>
    <x v="1"/>
    <x v="1"/>
    <n v="8746.6165440000004"/>
  </r>
  <r>
    <x v="1"/>
    <x v="0"/>
    <x v="3"/>
    <x v="2"/>
    <x v="2"/>
    <n v="0"/>
  </r>
  <r>
    <x v="1"/>
    <x v="0"/>
    <x v="3"/>
    <x v="3"/>
    <x v="3"/>
    <n v="0"/>
  </r>
  <r>
    <x v="1"/>
    <x v="0"/>
    <x v="3"/>
    <x v="4"/>
    <x v="4"/>
    <n v="233.45424199999999"/>
  </r>
  <r>
    <x v="1"/>
    <x v="0"/>
    <x v="3"/>
    <x v="4"/>
    <x v="5"/>
    <n v="0"/>
  </r>
  <r>
    <x v="1"/>
    <x v="0"/>
    <x v="3"/>
    <x v="4"/>
    <x v="6"/>
    <n v="0"/>
  </r>
  <r>
    <x v="1"/>
    <x v="0"/>
    <x v="3"/>
    <x v="4"/>
    <x v="7"/>
    <n v="1665.851971"/>
  </r>
  <r>
    <x v="1"/>
    <x v="0"/>
    <x v="3"/>
    <x v="4"/>
    <x v="8"/>
    <n v="81.152990000000003"/>
  </r>
  <r>
    <x v="1"/>
    <x v="0"/>
    <x v="3"/>
    <x v="4"/>
    <x v="9"/>
    <n v="0"/>
  </r>
  <r>
    <x v="1"/>
    <x v="0"/>
    <x v="3"/>
    <x v="4"/>
    <x v="10"/>
    <n v="0"/>
  </r>
  <r>
    <x v="1"/>
    <x v="0"/>
    <x v="3"/>
    <x v="4"/>
    <x v="11"/>
    <n v="1.0145409999999999"/>
  </r>
  <r>
    <x v="1"/>
    <x v="0"/>
    <x v="3"/>
    <x v="4"/>
    <x v="12"/>
    <n v="0"/>
  </r>
  <r>
    <x v="1"/>
    <x v="0"/>
    <x v="3"/>
    <x v="4"/>
    <x v="13"/>
    <n v="25.558226999999999"/>
  </r>
  <r>
    <x v="1"/>
    <x v="1"/>
    <x v="4"/>
    <x v="0"/>
    <x v="0"/>
    <n v="0"/>
  </r>
  <r>
    <x v="1"/>
    <x v="1"/>
    <x v="4"/>
    <x v="1"/>
    <x v="1"/>
    <n v="18594.432932"/>
  </r>
  <r>
    <x v="1"/>
    <x v="1"/>
    <x v="4"/>
    <x v="2"/>
    <x v="2"/>
    <n v="0"/>
  </r>
  <r>
    <x v="1"/>
    <x v="1"/>
    <x v="4"/>
    <x v="3"/>
    <x v="3"/>
    <n v="0"/>
  </r>
  <r>
    <x v="1"/>
    <x v="1"/>
    <x v="4"/>
    <x v="4"/>
    <x v="4"/>
    <n v="703.59712200000001"/>
  </r>
  <r>
    <x v="1"/>
    <x v="1"/>
    <x v="4"/>
    <x v="4"/>
    <x v="5"/>
    <n v="0"/>
  </r>
  <r>
    <x v="1"/>
    <x v="1"/>
    <x v="4"/>
    <x v="4"/>
    <x v="6"/>
    <n v="0"/>
  </r>
  <r>
    <x v="1"/>
    <x v="1"/>
    <x v="4"/>
    <x v="4"/>
    <x v="7"/>
    <n v="22.484639999999999"/>
  </r>
  <r>
    <x v="1"/>
    <x v="1"/>
    <x v="4"/>
    <x v="4"/>
    <x v="8"/>
    <n v="0"/>
  </r>
  <r>
    <x v="1"/>
    <x v="1"/>
    <x v="4"/>
    <x v="4"/>
    <x v="9"/>
    <n v="0"/>
  </r>
  <r>
    <x v="1"/>
    <x v="1"/>
    <x v="4"/>
    <x v="4"/>
    <x v="10"/>
    <n v="0"/>
  </r>
  <r>
    <x v="1"/>
    <x v="1"/>
    <x v="4"/>
    <x v="4"/>
    <x v="11"/>
    <n v="0.33082699999999998"/>
  </r>
  <r>
    <x v="1"/>
    <x v="1"/>
    <x v="4"/>
    <x v="4"/>
    <x v="12"/>
    <n v="0"/>
  </r>
  <r>
    <x v="1"/>
    <x v="1"/>
    <x v="4"/>
    <x v="4"/>
    <x v="13"/>
    <n v="3.9795310000000002"/>
  </r>
  <r>
    <x v="1"/>
    <x v="1"/>
    <x v="5"/>
    <x v="0"/>
    <x v="0"/>
    <n v="162.77311700000001"/>
  </r>
  <r>
    <x v="1"/>
    <x v="1"/>
    <x v="5"/>
    <x v="1"/>
    <x v="1"/>
    <n v="18532.214537"/>
  </r>
  <r>
    <x v="1"/>
    <x v="1"/>
    <x v="5"/>
    <x v="2"/>
    <x v="2"/>
    <n v="0"/>
  </r>
  <r>
    <x v="1"/>
    <x v="1"/>
    <x v="5"/>
    <x v="3"/>
    <x v="3"/>
    <n v="0"/>
  </r>
  <r>
    <x v="1"/>
    <x v="1"/>
    <x v="5"/>
    <x v="4"/>
    <x v="4"/>
    <n v="68.789638999999994"/>
  </r>
  <r>
    <x v="1"/>
    <x v="1"/>
    <x v="5"/>
    <x v="4"/>
    <x v="5"/>
    <n v="0"/>
  </r>
  <r>
    <x v="1"/>
    <x v="1"/>
    <x v="5"/>
    <x v="4"/>
    <x v="6"/>
    <n v="0"/>
  </r>
  <r>
    <x v="1"/>
    <x v="1"/>
    <x v="5"/>
    <x v="4"/>
    <x v="7"/>
    <n v="2501.1428460000002"/>
  </r>
  <r>
    <x v="1"/>
    <x v="1"/>
    <x v="5"/>
    <x v="4"/>
    <x v="8"/>
    <n v="37.795636000000002"/>
  </r>
  <r>
    <x v="1"/>
    <x v="1"/>
    <x v="5"/>
    <x v="4"/>
    <x v="9"/>
    <n v="2316.9304969999998"/>
  </r>
  <r>
    <x v="1"/>
    <x v="1"/>
    <x v="5"/>
    <x v="4"/>
    <x v="10"/>
    <n v="854.89491499999997"/>
  </r>
  <r>
    <x v="1"/>
    <x v="1"/>
    <x v="5"/>
    <x v="4"/>
    <x v="11"/>
    <n v="158.866174"/>
  </r>
  <r>
    <x v="1"/>
    <x v="1"/>
    <x v="5"/>
    <x v="4"/>
    <x v="12"/>
    <n v="1294.6791209999999"/>
  </r>
  <r>
    <x v="1"/>
    <x v="1"/>
    <x v="5"/>
    <x v="4"/>
    <x v="13"/>
    <n v="176.00305299999999"/>
  </r>
  <r>
    <x v="1"/>
    <x v="1"/>
    <x v="6"/>
    <x v="0"/>
    <x v="0"/>
    <n v="1974.620825"/>
  </r>
  <r>
    <x v="1"/>
    <x v="1"/>
    <x v="6"/>
    <x v="1"/>
    <x v="1"/>
    <n v="2.0392700000000001"/>
  </r>
  <r>
    <x v="1"/>
    <x v="1"/>
    <x v="6"/>
    <x v="2"/>
    <x v="2"/>
    <n v="0"/>
  </r>
  <r>
    <x v="1"/>
    <x v="1"/>
    <x v="6"/>
    <x v="3"/>
    <x v="3"/>
    <n v="1.614368"/>
  </r>
  <r>
    <x v="1"/>
    <x v="1"/>
    <x v="6"/>
    <x v="4"/>
    <x v="4"/>
    <n v="26.088756"/>
  </r>
  <r>
    <x v="1"/>
    <x v="1"/>
    <x v="6"/>
    <x v="4"/>
    <x v="5"/>
    <n v="60.482213999999999"/>
  </r>
  <r>
    <x v="1"/>
    <x v="1"/>
    <x v="6"/>
    <x v="4"/>
    <x v="6"/>
    <n v="0"/>
  </r>
  <r>
    <x v="1"/>
    <x v="1"/>
    <x v="6"/>
    <x v="4"/>
    <x v="7"/>
    <n v="2060.812113"/>
  </r>
  <r>
    <x v="1"/>
    <x v="1"/>
    <x v="6"/>
    <x v="4"/>
    <x v="8"/>
    <n v="0"/>
  </r>
  <r>
    <x v="1"/>
    <x v="1"/>
    <x v="6"/>
    <x v="4"/>
    <x v="9"/>
    <n v="0"/>
  </r>
  <r>
    <x v="1"/>
    <x v="1"/>
    <x v="6"/>
    <x v="4"/>
    <x v="10"/>
    <n v="0"/>
  </r>
  <r>
    <x v="1"/>
    <x v="1"/>
    <x v="6"/>
    <x v="4"/>
    <x v="11"/>
    <n v="5.9126450000000004"/>
  </r>
  <r>
    <x v="1"/>
    <x v="1"/>
    <x v="6"/>
    <x v="4"/>
    <x v="12"/>
    <n v="114.983665"/>
  </r>
  <r>
    <x v="1"/>
    <x v="1"/>
    <x v="6"/>
    <x v="4"/>
    <x v="13"/>
    <n v="148.95076900000001"/>
  </r>
  <r>
    <x v="1"/>
    <x v="1"/>
    <x v="7"/>
    <x v="0"/>
    <x v="0"/>
    <n v="0"/>
  </r>
  <r>
    <x v="1"/>
    <x v="1"/>
    <x v="7"/>
    <x v="1"/>
    <x v="1"/>
    <n v="2669.2908000000002"/>
  </r>
  <r>
    <x v="1"/>
    <x v="1"/>
    <x v="7"/>
    <x v="2"/>
    <x v="2"/>
    <n v="0"/>
  </r>
  <r>
    <x v="1"/>
    <x v="1"/>
    <x v="7"/>
    <x v="3"/>
    <x v="3"/>
    <n v="0"/>
  </r>
  <r>
    <x v="1"/>
    <x v="1"/>
    <x v="7"/>
    <x v="4"/>
    <x v="4"/>
    <n v="33.045757999999999"/>
  </r>
  <r>
    <x v="1"/>
    <x v="1"/>
    <x v="7"/>
    <x v="4"/>
    <x v="5"/>
    <n v="303.792169"/>
  </r>
  <r>
    <x v="1"/>
    <x v="1"/>
    <x v="7"/>
    <x v="4"/>
    <x v="6"/>
    <n v="0"/>
  </r>
  <r>
    <x v="1"/>
    <x v="1"/>
    <x v="7"/>
    <x v="4"/>
    <x v="7"/>
    <n v="0"/>
  </r>
  <r>
    <x v="1"/>
    <x v="1"/>
    <x v="7"/>
    <x v="4"/>
    <x v="8"/>
    <n v="0"/>
  </r>
  <r>
    <x v="1"/>
    <x v="1"/>
    <x v="7"/>
    <x v="4"/>
    <x v="9"/>
    <n v="0"/>
  </r>
  <r>
    <x v="1"/>
    <x v="1"/>
    <x v="7"/>
    <x v="4"/>
    <x v="10"/>
    <n v="16.72382"/>
  </r>
  <r>
    <x v="1"/>
    <x v="1"/>
    <x v="7"/>
    <x v="4"/>
    <x v="11"/>
    <n v="89.826644000000002"/>
  </r>
  <r>
    <x v="1"/>
    <x v="1"/>
    <x v="7"/>
    <x v="4"/>
    <x v="12"/>
    <n v="524.81108600000005"/>
  </r>
  <r>
    <x v="1"/>
    <x v="1"/>
    <x v="7"/>
    <x v="4"/>
    <x v="13"/>
    <n v="6.4835820000000002"/>
  </r>
  <r>
    <x v="1"/>
    <x v="1"/>
    <x v="8"/>
    <x v="0"/>
    <x v="0"/>
    <n v="167.01427899999999"/>
  </r>
  <r>
    <x v="1"/>
    <x v="1"/>
    <x v="8"/>
    <x v="1"/>
    <x v="1"/>
    <n v="9.6360130000000002"/>
  </r>
  <r>
    <x v="1"/>
    <x v="1"/>
    <x v="8"/>
    <x v="2"/>
    <x v="2"/>
    <n v="0"/>
  </r>
  <r>
    <x v="1"/>
    <x v="1"/>
    <x v="8"/>
    <x v="3"/>
    <x v="3"/>
    <n v="0"/>
  </r>
  <r>
    <x v="1"/>
    <x v="1"/>
    <x v="8"/>
    <x v="4"/>
    <x v="4"/>
    <n v="185.421415"/>
  </r>
  <r>
    <x v="1"/>
    <x v="1"/>
    <x v="8"/>
    <x v="4"/>
    <x v="5"/>
    <n v="0"/>
  </r>
  <r>
    <x v="1"/>
    <x v="1"/>
    <x v="8"/>
    <x v="4"/>
    <x v="6"/>
    <n v="0"/>
  </r>
  <r>
    <x v="1"/>
    <x v="1"/>
    <x v="8"/>
    <x v="4"/>
    <x v="7"/>
    <n v="0"/>
  </r>
  <r>
    <x v="1"/>
    <x v="1"/>
    <x v="8"/>
    <x v="4"/>
    <x v="8"/>
    <n v="0"/>
  </r>
  <r>
    <x v="1"/>
    <x v="1"/>
    <x v="8"/>
    <x v="4"/>
    <x v="9"/>
    <n v="0"/>
  </r>
  <r>
    <x v="1"/>
    <x v="1"/>
    <x v="8"/>
    <x v="4"/>
    <x v="10"/>
    <n v="0"/>
  </r>
  <r>
    <x v="1"/>
    <x v="1"/>
    <x v="8"/>
    <x v="4"/>
    <x v="11"/>
    <n v="0.150257"/>
  </r>
  <r>
    <x v="1"/>
    <x v="1"/>
    <x v="8"/>
    <x v="4"/>
    <x v="12"/>
    <n v="667.50958700000001"/>
  </r>
  <r>
    <x v="1"/>
    <x v="1"/>
    <x v="8"/>
    <x v="4"/>
    <x v="13"/>
    <n v="3.7852480000000002"/>
  </r>
  <r>
    <x v="1"/>
    <x v="1"/>
    <x v="9"/>
    <x v="0"/>
    <x v="0"/>
    <n v="68.378783999999996"/>
  </r>
  <r>
    <x v="1"/>
    <x v="1"/>
    <x v="9"/>
    <x v="1"/>
    <x v="1"/>
    <n v="4045.4909510000002"/>
  </r>
  <r>
    <x v="1"/>
    <x v="1"/>
    <x v="9"/>
    <x v="2"/>
    <x v="2"/>
    <n v="0"/>
  </r>
  <r>
    <x v="1"/>
    <x v="1"/>
    <x v="9"/>
    <x v="3"/>
    <x v="3"/>
    <n v="0"/>
  </r>
  <r>
    <x v="1"/>
    <x v="1"/>
    <x v="9"/>
    <x v="4"/>
    <x v="4"/>
    <n v="785.49865"/>
  </r>
  <r>
    <x v="1"/>
    <x v="1"/>
    <x v="9"/>
    <x v="4"/>
    <x v="5"/>
    <n v="0"/>
  </r>
  <r>
    <x v="1"/>
    <x v="1"/>
    <x v="9"/>
    <x v="4"/>
    <x v="6"/>
    <n v="0"/>
  </r>
  <r>
    <x v="1"/>
    <x v="1"/>
    <x v="9"/>
    <x v="4"/>
    <x v="7"/>
    <n v="2786.3492139999998"/>
  </r>
  <r>
    <x v="1"/>
    <x v="1"/>
    <x v="9"/>
    <x v="4"/>
    <x v="8"/>
    <n v="0"/>
  </r>
  <r>
    <x v="1"/>
    <x v="1"/>
    <x v="9"/>
    <x v="4"/>
    <x v="9"/>
    <n v="0"/>
  </r>
  <r>
    <x v="1"/>
    <x v="1"/>
    <x v="9"/>
    <x v="4"/>
    <x v="10"/>
    <n v="0"/>
  </r>
  <r>
    <x v="1"/>
    <x v="1"/>
    <x v="9"/>
    <x v="4"/>
    <x v="11"/>
    <n v="16.460501000000001"/>
  </r>
  <r>
    <x v="1"/>
    <x v="1"/>
    <x v="9"/>
    <x v="4"/>
    <x v="12"/>
    <n v="260.148617"/>
  </r>
  <r>
    <x v="1"/>
    <x v="1"/>
    <x v="9"/>
    <x v="4"/>
    <x v="13"/>
    <n v="414.67128400000001"/>
  </r>
  <r>
    <x v="1"/>
    <x v="1"/>
    <x v="10"/>
    <x v="0"/>
    <x v="0"/>
    <n v="71.263982999999996"/>
  </r>
  <r>
    <x v="1"/>
    <x v="1"/>
    <x v="10"/>
    <x v="1"/>
    <x v="1"/>
    <n v="572.12783999999999"/>
  </r>
  <r>
    <x v="1"/>
    <x v="1"/>
    <x v="10"/>
    <x v="2"/>
    <x v="2"/>
    <n v="0"/>
  </r>
  <r>
    <x v="1"/>
    <x v="1"/>
    <x v="10"/>
    <x v="3"/>
    <x v="3"/>
    <n v="0"/>
  </r>
  <r>
    <x v="1"/>
    <x v="1"/>
    <x v="10"/>
    <x v="4"/>
    <x v="4"/>
    <n v="26.840554999999998"/>
  </r>
  <r>
    <x v="1"/>
    <x v="1"/>
    <x v="10"/>
    <x v="4"/>
    <x v="5"/>
    <n v="0"/>
  </r>
  <r>
    <x v="1"/>
    <x v="1"/>
    <x v="10"/>
    <x v="4"/>
    <x v="6"/>
    <n v="0"/>
  </r>
  <r>
    <x v="1"/>
    <x v="1"/>
    <x v="10"/>
    <x v="4"/>
    <x v="7"/>
    <n v="0"/>
  </r>
  <r>
    <x v="1"/>
    <x v="1"/>
    <x v="10"/>
    <x v="4"/>
    <x v="8"/>
    <n v="0"/>
  </r>
  <r>
    <x v="1"/>
    <x v="1"/>
    <x v="10"/>
    <x v="4"/>
    <x v="9"/>
    <n v="0"/>
  </r>
  <r>
    <x v="1"/>
    <x v="1"/>
    <x v="10"/>
    <x v="4"/>
    <x v="10"/>
    <n v="0"/>
  </r>
  <r>
    <x v="1"/>
    <x v="1"/>
    <x v="10"/>
    <x v="4"/>
    <x v="11"/>
    <n v="2.3178749999999999"/>
  </r>
  <r>
    <x v="1"/>
    <x v="1"/>
    <x v="10"/>
    <x v="4"/>
    <x v="12"/>
    <n v="0"/>
  </r>
  <r>
    <x v="1"/>
    <x v="1"/>
    <x v="10"/>
    <x v="4"/>
    <x v="13"/>
    <n v="58.391674999999999"/>
  </r>
  <r>
    <x v="1"/>
    <x v="1"/>
    <x v="11"/>
    <x v="0"/>
    <x v="0"/>
    <n v="980.38087700000005"/>
  </r>
  <r>
    <x v="1"/>
    <x v="1"/>
    <x v="11"/>
    <x v="1"/>
    <x v="1"/>
    <n v="0"/>
  </r>
  <r>
    <x v="1"/>
    <x v="1"/>
    <x v="11"/>
    <x v="2"/>
    <x v="2"/>
    <n v="0"/>
  </r>
  <r>
    <x v="1"/>
    <x v="1"/>
    <x v="11"/>
    <x v="3"/>
    <x v="3"/>
    <n v="0"/>
  </r>
  <r>
    <x v="1"/>
    <x v="1"/>
    <x v="11"/>
    <x v="4"/>
    <x v="4"/>
    <n v="186.89797200000001"/>
  </r>
  <r>
    <x v="1"/>
    <x v="1"/>
    <x v="11"/>
    <x v="4"/>
    <x v="5"/>
    <n v="0"/>
  </r>
  <r>
    <x v="1"/>
    <x v="1"/>
    <x v="11"/>
    <x v="4"/>
    <x v="6"/>
    <n v="0"/>
  </r>
  <r>
    <x v="1"/>
    <x v="1"/>
    <x v="11"/>
    <x v="4"/>
    <x v="7"/>
    <n v="1548.0615110000001"/>
  </r>
  <r>
    <x v="1"/>
    <x v="1"/>
    <x v="11"/>
    <x v="4"/>
    <x v="8"/>
    <n v="0"/>
  </r>
  <r>
    <x v="1"/>
    <x v="1"/>
    <x v="11"/>
    <x v="4"/>
    <x v="9"/>
    <n v="0"/>
  </r>
  <r>
    <x v="1"/>
    <x v="1"/>
    <x v="11"/>
    <x v="4"/>
    <x v="10"/>
    <n v="0"/>
  </r>
  <r>
    <x v="1"/>
    <x v="1"/>
    <x v="11"/>
    <x v="4"/>
    <x v="11"/>
    <n v="7.7800599999999998"/>
  </r>
  <r>
    <x v="1"/>
    <x v="1"/>
    <x v="11"/>
    <x v="4"/>
    <x v="12"/>
    <n v="0"/>
  </r>
  <r>
    <x v="1"/>
    <x v="1"/>
    <x v="11"/>
    <x v="4"/>
    <x v="13"/>
    <n v="195.994485"/>
  </r>
  <r>
    <x v="1"/>
    <x v="1"/>
    <x v="12"/>
    <x v="0"/>
    <x v="0"/>
    <n v="23.992843000000001"/>
  </r>
  <r>
    <x v="1"/>
    <x v="1"/>
    <x v="12"/>
    <x v="1"/>
    <x v="1"/>
    <n v="9831.2966400000005"/>
  </r>
  <r>
    <x v="1"/>
    <x v="1"/>
    <x v="12"/>
    <x v="2"/>
    <x v="2"/>
    <n v="0"/>
  </r>
  <r>
    <x v="1"/>
    <x v="1"/>
    <x v="12"/>
    <x v="3"/>
    <x v="3"/>
    <n v="0"/>
  </r>
  <r>
    <x v="1"/>
    <x v="1"/>
    <x v="12"/>
    <x v="4"/>
    <x v="4"/>
    <n v="164.61338699999999"/>
  </r>
  <r>
    <x v="1"/>
    <x v="1"/>
    <x v="12"/>
    <x v="4"/>
    <x v="5"/>
    <n v="0"/>
  </r>
  <r>
    <x v="1"/>
    <x v="1"/>
    <x v="12"/>
    <x v="4"/>
    <x v="6"/>
    <n v="0"/>
  </r>
  <r>
    <x v="1"/>
    <x v="1"/>
    <x v="12"/>
    <x v="4"/>
    <x v="7"/>
    <n v="11.796785"/>
  </r>
  <r>
    <x v="1"/>
    <x v="1"/>
    <x v="12"/>
    <x v="4"/>
    <x v="8"/>
    <n v="0"/>
  </r>
  <r>
    <x v="1"/>
    <x v="1"/>
    <x v="12"/>
    <x v="4"/>
    <x v="9"/>
    <n v="0"/>
  </r>
  <r>
    <x v="1"/>
    <x v="1"/>
    <x v="12"/>
    <x v="4"/>
    <x v="10"/>
    <n v="0"/>
  </r>
  <r>
    <x v="1"/>
    <x v="1"/>
    <x v="12"/>
    <x v="4"/>
    <x v="11"/>
    <n v="0.41907699999999998"/>
  </r>
  <r>
    <x v="1"/>
    <x v="1"/>
    <x v="12"/>
    <x v="4"/>
    <x v="12"/>
    <n v="0"/>
  </r>
  <r>
    <x v="1"/>
    <x v="1"/>
    <x v="12"/>
    <x v="4"/>
    <x v="13"/>
    <n v="10.557340999999999"/>
  </r>
  <r>
    <x v="1"/>
    <x v="2"/>
    <x v="13"/>
    <x v="0"/>
    <x v="0"/>
    <n v="0"/>
  </r>
  <r>
    <x v="1"/>
    <x v="2"/>
    <x v="13"/>
    <x v="1"/>
    <x v="1"/>
    <n v="0"/>
  </r>
  <r>
    <x v="1"/>
    <x v="2"/>
    <x v="13"/>
    <x v="2"/>
    <x v="2"/>
    <n v="0"/>
  </r>
  <r>
    <x v="1"/>
    <x v="2"/>
    <x v="13"/>
    <x v="3"/>
    <x v="3"/>
    <n v="0"/>
  </r>
  <r>
    <x v="1"/>
    <x v="2"/>
    <x v="13"/>
    <x v="4"/>
    <x v="4"/>
    <n v="1.17181"/>
  </r>
  <r>
    <x v="1"/>
    <x v="2"/>
    <x v="13"/>
    <x v="4"/>
    <x v="5"/>
    <n v="0"/>
  </r>
  <r>
    <x v="1"/>
    <x v="2"/>
    <x v="13"/>
    <x v="4"/>
    <x v="6"/>
    <n v="0"/>
  </r>
  <r>
    <x v="1"/>
    <x v="2"/>
    <x v="13"/>
    <x v="4"/>
    <x v="7"/>
    <n v="0"/>
  </r>
  <r>
    <x v="1"/>
    <x v="2"/>
    <x v="13"/>
    <x v="4"/>
    <x v="8"/>
    <n v="0"/>
  </r>
  <r>
    <x v="1"/>
    <x v="2"/>
    <x v="13"/>
    <x v="4"/>
    <x v="9"/>
    <n v="0"/>
  </r>
  <r>
    <x v="1"/>
    <x v="2"/>
    <x v="13"/>
    <x v="4"/>
    <x v="10"/>
    <n v="0"/>
  </r>
  <r>
    <x v="1"/>
    <x v="2"/>
    <x v="13"/>
    <x v="4"/>
    <x v="11"/>
    <n v="16.280366000000001"/>
  </r>
  <r>
    <x v="1"/>
    <x v="2"/>
    <x v="13"/>
    <x v="4"/>
    <x v="12"/>
    <n v="0"/>
  </r>
  <r>
    <x v="1"/>
    <x v="2"/>
    <x v="13"/>
    <x v="4"/>
    <x v="13"/>
    <n v="410.13334200000003"/>
  </r>
  <r>
    <x v="1"/>
    <x v="2"/>
    <x v="14"/>
    <x v="0"/>
    <x v="0"/>
    <n v="0"/>
  </r>
  <r>
    <x v="1"/>
    <x v="2"/>
    <x v="14"/>
    <x v="1"/>
    <x v="1"/>
    <n v="395.6"/>
  </r>
  <r>
    <x v="1"/>
    <x v="2"/>
    <x v="14"/>
    <x v="2"/>
    <x v="2"/>
    <n v="0"/>
  </r>
  <r>
    <x v="1"/>
    <x v="2"/>
    <x v="14"/>
    <x v="3"/>
    <x v="3"/>
    <n v="0"/>
  </r>
  <r>
    <x v="1"/>
    <x v="2"/>
    <x v="14"/>
    <x v="4"/>
    <x v="4"/>
    <n v="0"/>
  </r>
  <r>
    <x v="1"/>
    <x v="2"/>
    <x v="14"/>
    <x v="4"/>
    <x v="5"/>
    <n v="0"/>
  </r>
  <r>
    <x v="1"/>
    <x v="2"/>
    <x v="14"/>
    <x v="4"/>
    <x v="6"/>
    <n v="0"/>
  </r>
  <r>
    <x v="1"/>
    <x v="2"/>
    <x v="14"/>
    <x v="4"/>
    <x v="7"/>
    <n v="0"/>
  </r>
  <r>
    <x v="1"/>
    <x v="2"/>
    <x v="14"/>
    <x v="4"/>
    <x v="8"/>
    <n v="0"/>
  </r>
  <r>
    <x v="1"/>
    <x v="2"/>
    <x v="14"/>
    <x v="4"/>
    <x v="9"/>
    <n v="0"/>
  </r>
  <r>
    <x v="1"/>
    <x v="2"/>
    <x v="14"/>
    <x v="4"/>
    <x v="10"/>
    <n v="0"/>
  </r>
  <r>
    <x v="1"/>
    <x v="2"/>
    <x v="14"/>
    <x v="4"/>
    <x v="11"/>
    <n v="57.468094000000001"/>
  </r>
  <r>
    <x v="1"/>
    <x v="2"/>
    <x v="14"/>
    <x v="4"/>
    <x v="12"/>
    <n v="0"/>
  </r>
  <r>
    <x v="1"/>
    <x v="2"/>
    <x v="14"/>
    <x v="4"/>
    <x v="13"/>
    <n v="1447.730431"/>
  </r>
  <r>
    <x v="1"/>
    <x v="2"/>
    <x v="15"/>
    <x v="0"/>
    <x v="0"/>
    <n v="0"/>
  </r>
  <r>
    <x v="1"/>
    <x v="2"/>
    <x v="15"/>
    <x v="1"/>
    <x v="1"/>
    <n v="1259.969415"/>
  </r>
  <r>
    <x v="1"/>
    <x v="2"/>
    <x v="15"/>
    <x v="2"/>
    <x v="2"/>
    <n v="0"/>
  </r>
  <r>
    <x v="1"/>
    <x v="2"/>
    <x v="15"/>
    <x v="3"/>
    <x v="3"/>
    <n v="0"/>
  </r>
  <r>
    <x v="1"/>
    <x v="2"/>
    <x v="15"/>
    <x v="4"/>
    <x v="4"/>
    <n v="1.8109789999999999"/>
  </r>
  <r>
    <x v="1"/>
    <x v="2"/>
    <x v="15"/>
    <x v="4"/>
    <x v="5"/>
    <n v="0"/>
  </r>
  <r>
    <x v="1"/>
    <x v="2"/>
    <x v="15"/>
    <x v="4"/>
    <x v="6"/>
    <n v="0"/>
  </r>
  <r>
    <x v="1"/>
    <x v="2"/>
    <x v="15"/>
    <x v="4"/>
    <x v="7"/>
    <n v="3540.6322700000001"/>
  </r>
  <r>
    <x v="1"/>
    <x v="2"/>
    <x v="15"/>
    <x v="4"/>
    <x v="8"/>
    <n v="42.672660999999998"/>
  </r>
  <r>
    <x v="1"/>
    <x v="2"/>
    <x v="15"/>
    <x v="4"/>
    <x v="9"/>
    <n v="0"/>
  </r>
  <r>
    <x v="1"/>
    <x v="2"/>
    <x v="15"/>
    <x v="4"/>
    <x v="10"/>
    <n v="11.185312"/>
  </r>
  <r>
    <x v="1"/>
    <x v="2"/>
    <x v="15"/>
    <x v="4"/>
    <x v="11"/>
    <n v="140.60515899999999"/>
  </r>
  <r>
    <x v="1"/>
    <x v="2"/>
    <x v="15"/>
    <x v="4"/>
    <x v="12"/>
    <n v="1155.2234060000001"/>
  </r>
  <r>
    <x v="1"/>
    <x v="2"/>
    <x v="15"/>
    <x v="4"/>
    <x v="13"/>
    <n v="3542.1110140000001"/>
  </r>
  <r>
    <x v="1"/>
    <x v="2"/>
    <x v="16"/>
    <x v="0"/>
    <x v="0"/>
    <n v="0"/>
  </r>
  <r>
    <x v="1"/>
    <x v="2"/>
    <x v="16"/>
    <x v="1"/>
    <x v="1"/>
    <n v="39600.655430999999"/>
  </r>
  <r>
    <x v="1"/>
    <x v="2"/>
    <x v="16"/>
    <x v="2"/>
    <x v="2"/>
    <n v="0"/>
  </r>
  <r>
    <x v="1"/>
    <x v="2"/>
    <x v="16"/>
    <x v="3"/>
    <x v="3"/>
    <n v="0"/>
  </r>
  <r>
    <x v="1"/>
    <x v="2"/>
    <x v="16"/>
    <x v="4"/>
    <x v="4"/>
    <n v="21.049444999999999"/>
  </r>
  <r>
    <x v="1"/>
    <x v="2"/>
    <x v="16"/>
    <x v="4"/>
    <x v="5"/>
    <n v="412.107305"/>
  </r>
  <r>
    <x v="1"/>
    <x v="2"/>
    <x v="16"/>
    <x v="4"/>
    <x v="6"/>
    <n v="0"/>
  </r>
  <r>
    <x v="1"/>
    <x v="2"/>
    <x v="16"/>
    <x v="4"/>
    <x v="7"/>
    <n v="0"/>
  </r>
  <r>
    <x v="1"/>
    <x v="2"/>
    <x v="16"/>
    <x v="4"/>
    <x v="8"/>
    <n v="66.329929000000007"/>
  </r>
  <r>
    <x v="1"/>
    <x v="2"/>
    <x v="16"/>
    <x v="4"/>
    <x v="9"/>
    <n v="205.548632"/>
  </r>
  <r>
    <x v="1"/>
    <x v="2"/>
    <x v="16"/>
    <x v="4"/>
    <x v="10"/>
    <n v="50.367052000000001"/>
  </r>
  <r>
    <x v="1"/>
    <x v="2"/>
    <x v="16"/>
    <x v="4"/>
    <x v="11"/>
    <n v="21.523831999999999"/>
  </r>
  <r>
    <x v="1"/>
    <x v="2"/>
    <x v="16"/>
    <x v="4"/>
    <x v="12"/>
    <n v="426.72467"/>
  </r>
  <r>
    <x v="1"/>
    <x v="2"/>
    <x v="16"/>
    <x v="4"/>
    <x v="13"/>
    <n v="499.66795500000001"/>
  </r>
  <r>
    <x v="1"/>
    <x v="2"/>
    <x v="17"/>
    <x v="0"/>
    <x v="0"/>
    <n v="0"/>
  </r>
  <r>
    <x v="1"/>
    <x v="2"/>
    <x v="17"/>
    <x v="1"/>
    <x v="1"/>
    <n v="2474.406853"/>
  </r>
  <r>
    <x v="1"/>
    <x v="2"/>
    <x v="17"/>
    <x v="2"/>
    <x v="2"/>
    <n v="0"/>
  </r>
  <r>
    <x v="1"/>
    <x v="2"/>
    <x v="17"/>
    <x v="3"/>
    <x v="3"/>
    <n v="0"/>
  </r>
  <r>
    <x v="1"/>
    <x v="2"/>
    <x v="17"/>
    <x v="4"/>
    <x v="4"/>
    <n v="0"/>
  </r>
  <r>
    <x v="1"/>
    <x v="2"/>
    <x v="17"/>
    <x v="4"/>
    <x v="5"/>
    <n v="0"/>
  </r>
  <r>
    <x v="1"/>
    <x v="2"/>
    <x v="17"/>
    <x v="4"/>
    <x v="6"/>
    <n v="0"/>
  </r>
  <r>
    <x v="1"/>
    <x v="2"/>
    <x v="17"/>
    <x v="4"/>
    <x v="7"/>
    <n v="0"/>
  </r>
  <r>
    <x v="1"/>
    <x v="2"/>
    <x v="17"/>
    <x v="4"/>
    <x v="8"/>
    <n v="0"/>
  </r>
  <r>
    <x v="1"/>
    <x v="2"/>
    <x v="17"/>
    <x v="4"/>
    <x v="9"/>
    <n v="0"/>
  </r>
  <r>
    <x v="1"/>
    <x v="2"/>
    <x v="17"/>
    <x v="4"/>
    <x v="10"/>
    <n v="0"/>
  </r>
  <r>
    <x v="1"/>
    <x v="2"/>
    <x v="17"/>
    <x v="4"/>
    <x v="11"/>
    <n v="73.606200000000001"/>
  </r>
  <r>
    <x v="1"/>
    <x v="2"/>
    <x v="17"/>
    <x v="4"/>
    <x v="12"/>
    <n v="16.804324999999999"/>
  </r>
  <r>
    <x v="1"/>
    <x v="2"/>
    <x v="17"/>
    <x v="4"/>
    <x v="13"/>
    <n v="1854.2799809999999"/>
  </r>
  <r>
    <x v="1"/>
    <x v="2"/>
    <x v="18"/>
    <x v="0"/>
    <x v="0"/>
    <n v="0"/>
  </r>
  <r>
    <x v="1"/>
    <x v="2"/>
    <x v="18"/>
    <x v="1"/>
    <x v="1"/>
    <n v="20.399999999999999"/>
  </r>
  <r>
    <x v="1"/>
    <x v="2"/>
    <x v="18"/>
    <x v="2"/>
    <x v="2"/>
    <n v="0"/>
  </r>
  <r>
    <x v="1"/>
    <x v="2"/>
    <x v="18"/>
    <x v="3"/>
    <x v="3"/>
    <n v="0"/>
  </r>
  <r>
    <x v="1"/>
    <x v="2"/>
    <x v="18"/>
    <x v="4"/>
    <x v="4"/>
    <n v="0"/>
  </r>
  <r>
    <x v="1"/>
    <x v="2"/>
    <x v="18"/>
    <x v="4"/>
    <x v="5"/>
    <n v="0"/>
  </r>
  <r>
    <x v="1"/>
    <x v="2"/>
    <x v="18"/>
    <x v="4"/>
    <x v="6"/>
    <n v="0"/>
  </r>
  <r>
    <x v="1"/>
    <x v="2"/>
    <x v="18"/>
    <x v="4"/>
    <x v="7"/>
    <n v="0"/>
  </r>
  <r>
    <x v="1"/>
    <x v="2"/>
    <x v="18"/>
    <x v="4"/>
    <x v="8"/>
    <n v="23.447398"/>
  </r>
  <r>
    <x v="1"/>
    <x v="2"/>
    <x v="18"/>
    <x v="4"/>
    <x v="9"/>
    <n v="0"/>
  </r>
  <r>
    <x v="1"/>
    <x v="2"/>
    <x v="18"/>
    <x v="4"/>
    <x v="10"/>
    <n v="0"/>
  </r>
  <r>
    <x v="1"/>
    <x v="2"/>
    <x v="18"/>
    <x v="4"/>
    <x v="11"/>
    <n v="3.6725469999999998"/>
  </r>
  <r>
    <x v="1"/>
    <x v="2"/>
    <x v="18"/>
    <x v="4"/>
    <x v="12"/>
    <n v="0"/>
  </r>
  <r>
    <x v="1"/>
    <x v="2"/>
    <x v="18"/>
    <x v="4"/>
    <x v="13"/>
    <n v="92.518431000000007"/>
  </r>
  <r>
    <x v="1"/>
    <x v="2"/>
    <x v="19"/>
    <x v="0"/>
    <x v="0"/>
    <n v="0"/>
  </r>
  <r>
    <x v="1"/>
    <x v="2"/>
    <x v="19"/>
    <x v="1"/>
    <x v="1"/>
    <n v="12740.320533"/>
  </r>
  <r>
    <x v="1"/>
    <x v="2"/>
    <x v="19"/>
    <x v="2"/>
    <x v="2"/>
    <n v="0"/>
  </r>
  <r>
    <x v="1"/>
    <x v="2"/>
    <x v="19"/>
    <x v="3"/>
    <x v="3"/>
    <n v="0"/>
  </r>
  <r>
    <x v="1"/>
    <x v="2"/>
    <x v="19"/>
    <x v="4"/>
    <x v="4"/>
    <n v="17.044512000000001"/>
  </r>
  <r>
    <x v="1"/>
    <x v="2"/>
    <x v="19"/>
    <x v="4"/>
    <x v="5"/>
    <n v="0"/>
  </r>
  <r>
    <x v="1"/>
    <x v="2"/>
    <x v="19"/>
    <x v="4"/>
    <x v="6"/>
    <n v="0"/>
  </r>
  <r>
    <x v="1"/>
    <x v="2"/>
    <x v="19"/>
    <x v="4"/>
    <x v="7"/>
    <n v="0"/>
  </r>
  <r>
    <x v="1"/>
    <x v="2"/>
    <x v="19"/>
    <x v="4"/>
    <x v="8"/>
    <n v="0"/>
  </r>
  <r>
    <x v="1"/>
    <x v="2"/>
    <x v="19"/>
    <x v="4"/>
    <x v="9"/>
    <n v="0"/>
  </r>
  <r>
    <x v="1"/>
    <x v="2"/>
    <x v="19"/>
    <x v="4"/>
    <x v="10"/>
    <n v="0"/>
  </r>
  <r>
    <x v="1"/>
    <x v="2"/>
    <x v="19"/>
    <x v="4"/>
    <x v="11"/>
    <n v="1.8356000000000001E-2"/>
  </r>
  <r>
    <x v="1"/>
    <x v="2"/>
    <x v="19"/>
    <x v="4"/>
    <x v="12"/>
    <n v="0"/>
  </r>
  <r>
    <x v="1"/>
    <x v="2"/>
    <x v="19"/>
    <x v="4"/>
    <x v="13"/>
    <n v="0.46242100000000003"/>
  </r>
  <r>
    <x v="1"/>
    <x v="3"/>
    <x v="20"/>
    <x v="0"/>
    <x v="0"/>
    <n v="0"/>
  </r>
  <r>
    <x v="1"/>
    <x v="3"/>
    <x v="20"/>
    <x v="1"/>
    <x v="1"/>
    <n v="2058.4536779999999"/>
  </r>
  <r>
    <x v="1"/>
    <x v="3"/>
    <x v="20"/>
    <x v="2"/>
    <x v="2"/>
    <n v="0"/>
  </r>
  <r>
    <x v="1"/>
    <x v="3"/>
    <x v="20"/>
    <x v="3"/>
    <x v="3"/>
    <n v="0"/>
  </r>
  <r>
    <x v="1"/>
    <x v="3"/>
    <x v="20"/>
    <x v="4"/>
    <x v="4"/>
    <n v="86.120812999999998"/>
  </r>
  <r>
    <x v="1"/>
    <x v="3"/>
    <x v="20"/>
    <x v="4"/>
    <x v="5"/>
    <n v="0"/>
  </r>
  <r>
    <x v="1"/>
    <x v="3"/>
    <x v="20"/>
    <x v="4"/>
    <x v="6"/>
    <n v="740.07292399999994"/>
  </r>
  <r>
    <x v="1"/>
    <x v="3"/>
    <x v="20"/>
    <x v="4"/>
    <x v="7"/>
    <n v="1493.1799860000001"/>
  </r>
  <r>
    <x v="1"/>
    <x v="3"/>
    <x v="20"/>
    <x v="4"/>
    <x v="8"/>
    <n v="101.34056200000001"/>
  </r>
  <r>
    <x v="1"/>
    <x v="3"/>
    <x v="20"/>
    <x v="4"/>
    <x v="9"/>
    <n v="1414.133795"/>
  </r>
  <r>
    <x v="1"/>
    <x v="3"/>
    <x v="20"/>
    <x v="4"/>
    <x v="10"/>
    <n v="1030.328976"/>
  </r>
  <r>
    <x v="1"/>
    <x v="3"/>
    <x v="20"/>
    <x v="4"/>
    <x v="11"/>
    <n v="8.9177619999999997"/>
  </r>
  <r>
    <x v="1"/>
    <x v="3"/>
    <x v="20"/>
    <x v="4"/>
    <x v="12"/>
    <n v="331.09246400000001"/>
  </r>
  <r>
    <x v="1"/>
    <x v="3"/>
    <x v="20"/>
    <x v="4"/>
    <x v="13"/>
    <n v="179.16808499999999"/>
  </r>
  <r>
    <x v="1"/>
    <x v="3"/>
    <x v="21"/>
    <x v="0"/>
    <x v="0"/>
    <n v="0"/>
  </r>
  <r>
    <x v="1"/>
    <x v="3"/>
    <x v="21"/>
    <x v="1"/>
    <x v="1"/>
    <n v="64716.316868000002"/>
  </r>
  <r>
    <x v="1"/>
    <x v="3"/>
    <x v="21"/>
    <x v="2"/>
    <x v="2"/>
    <n v="0"/>
  </r>
  <r>
    <x v="1"/>
    <x v="3"/>
    <x v="21"/>
    <x v="3"/>
    <x v="3"/>
    <n v="0"/>
  </r>
  <r>
    <x v="1"/>
    <x v="3"/>
    <x v="21"/>
    <x v="4"/>
    <x v="4"/>
    <n v="2903.4866830000001"/>
  </r>
  <r>
    <x v="1"/>
    <x v="3"/>
    <x v="21"/>
    <x v="4"/>
    <x v="5"/>
    <n v="0"/>
  </r>
  <r>
    <x v="1"/>
    <x v="3"/>
    <x v="21"/>
    <x v="4"/>
    <x v="6"/>
    <n v="77.093412000000001"/>
  </r>
  <r>
    <x v="1"/>
    <x v="3"/>
    <x v="21"/>
    <x v="4"/>
    <x v="7"/>
    <n v="1459.454007"/>
  </r>
  <r>
    <x v="1"/>
    <x v="3"/>
    <x v="21"/>
    <x v="4"/>
    <x v="8"/>
    <n v="54.720011999999997"/>
  </r>
  <r>
    <x v="1"/>
    <x v="3"/>
    <x v="21"/>
    <x v="4"/>
    <x v="9"/>
    <n v="674.082538"/>
  </r>
  <r>
    <x v="1"/>
    <x v="3"/>
    <x v="21"/>
    <x v="4"/>
    <x v="10"/>
    <n v="1415.2933969999999"/>
  </r>
  <r>
    <x v="1"/>
    <x v="3"/>
    <x v="21"/>
    <x v="4"/>
    <x v="11"/>
    <n v="97.207189999999997"/>
  </r>
  <r>
    <x v="1"/>
    <x v="3"/>
    <x v="21"/>
    <x v="4"/>
    <x v="12"/>
    <n v="166.74261100000001"/>
  </r>
  <r>
    <x v="1"/>
    <x v="3"/>
    <x v="21"/>
    <x v="4"/>
    <x v="13"/>
    <n v="63.109324999999998"/>
  </r>
  <r>
    <x v="1"/>
    <x v="3"/>
    <x v="22"/>
    <x v="0"/>
    <x v="0"/>
    <n v="68.730985000000004"/>
  </r>
  <r>
    <x v="1"/>
    <x v="3"/>
    <x v="22"/>
    <x v="1"/>
    <x v="1"/>
    <n v="6834.774856"/>
  </r>
  <r>
    <x v="1"/>
    <x v="3"/>
    <x v="22"/>
    <x v="2"/>
    <x v="2"/>
    <n v="16038.4"/>
  </r>
  <r>
    <x v="1"/>
    <x v="3"/>
    <x v="22"/>
    <x v="3"/>
    <x v="3"/>
    <n v="0"/>
  </r>
  <r>
    <x v="1"/>
    <x v="3"/>
    <x v="22"/>
    <x v="4"/>
    <x v="4"/>
    <n v="53.773437000000001"/>
  </r>
  <r>
    <x v="1"/>
    <x v="3"/>
    <x v="22"/>
    <x v="4"/>
    <x v="5"/>
    <n v="0"/>
  </r>
  <r>
    <x v="1"/>
    <x v="3"/>
    <x v="22"/>
    <x v="4"/>
    <x v="6"/>
    <n v="213.37758400000001"/>
  </r>
  <r>
    <x v="1"/>
    <x v="3"/>
    <x v="22"/>
    <x v="4"/>
    <x v="7"/>
    <n v="24274.264319999998"/>
  </r>
  <r>
    <x v="1"/>
    <x v="3"/>
    <x v="22"/>
    <x v="4"/>
    <x v="8"/>
    <n v="0"/>
  </r>
  <r>
    <x v="1"/>
    <x v="3"/>
    <x v="22"/>
    <x v="4"/>
    <x v="9"/>
    <n v="0"/>
  </r>
  <r>
    <x v="1"/>
    <x v="3"/>
    <x v="22"/>
    <x v="4"/>
    <x v="10"/>
    <n v="2304.6175119999998"/>
  </r>
  <r>
    <x v="1"/>
    <x v="3"/>
    <x v="22"/>
    <x v="4"/>
    <x v="11"/>
    <n v="71.001481999999996"/>
  </r>
  <r>
    <x v="1"/>
    <x v="3"/>
    <x v="22"/>
    <x v="4"/>
    <x v="12"/>
    <n v="5.6339170000000003"/>
  </r>
  <r>
    <x v="1"/>
    <x v="3"/>
    <x v="22"/>
    <x v="4"/>
    <x v="13"/>
    <n v="1788.6621929999999"/>
  </r>
  <r>
    <x v="1"/>
    <x v="3"/>
    <x v="23"/>
    <x v="0"/>
    <x v="0"/>
    <n v="0"/>
  </r>
  <r>
    <x v="1"/>
    <x v="3"/>
    <x v="23"/>
    <x v="1"/>
    <x v="1"/>
    <n v="55721.658277000002"/>
  </r>
  <r>
    <x v="1"/>
    <x v="3"/>
    <x v="23"/>
    <x v="2"/>
    <x v="2"/>
    <n v="0"/>
  </r>
  <r>
    <x v="1"/>
    <x v="3"/>
    <x v="23"/>
    <x v="3"/>
    <x v="3"/>
    <n v="7.4799999999999997E-4"/>
  </r>
  <r>
    <x v="1"/>
    <x v="3"/>
    <x v="23"/>
    <x v="4"/>
    <x v="4"/>
    <n v="13991.881337999999"/>
  </r>
  <r>
    <x v="1"/>
    <x v="3"/>
    <x v="23"/>
    <x v="4"/>
    <x v="5"/>
    <n v="0"/>
  </r>
  <r>
    <x v="1"/>
    <x v="3"/>
    <x v="23"/>
    <x v="4"/>
    <x v="6"/>
    <n v="27.358349"/>
  </r>
  <r>
    <x v="1"/>
    <x v="3"/>
    <x v="23"/>
    <x v="4"/>
    <x v="7"/>
    <n v="4606.5605569999998"/>
  </r>
  <r>
    <x v="1"/>
    <x v="3"/>
    <x v="23"/>
    <x v="4"/>
    <x v="8"/>
    <n v="302.08059600000001"/>
  </r>
  <r>
    <x v="1"/>
    <x v="3"/>
    <x v="23"/>
    <x v="4"/>
    <x v="9"/>
    <n v="1580.2648059999999"/>
  </r>
  <r>
    <x v="1"/>
    <x v="3"/>
    <x v="23"/>
    <x v="4"/>
    <x v="10"/>
    <n v="1741.553257"/>
  </r>
  <r>
    <x v="1"/>
    <x v="3"/>
    <x v="23"/>
    <x v="4"/>
    <x v="11"/>
    <n v="108.40142"/>
  </r>
  <r>
    <x v="1"/>
    <x v="3"/>
    <x v="23"/>
    <x v="4"/>
    <x v="12"/>
    <n v="184.457796"/>
  </r>
  <r>
    <x v="1"/>
    <x v="3"/>
    <x v="23"/>
    <x v="4"/>
    <x v="13"/>
    <n v="216.08452"/>
  </r>
  <r>
    <x v="1"/>
    <x v="4"/>
    <x v="24"/>
    <x v="0"/>
    <x v="0"/>
    <n v="22.785377"/>
  </r>
  <r>
    <x v="1"/>
    <x v="4"/>
    <x v="24"/>
    <x v="1"/>
    <x v="1"/>
    <n v="87911.671182000006"/>
  </r>
  <r>
    <x v="1"/>
    <x v="4"/>
    <x v="24"/>
    <x v="2"/>
    <x v="2"/>
    <n v="0"/>
  </r>
  <r>
    <x v="1"/>
    <x v="4"/>
    <x v="24"/>
    <x v="3"/>
    <x v="3"/>
    <n v="0"/>
  </r>
  <r>
    <x v="1"/>
    <x v="4"/>
    <x v="24"/>
    <x v="4"/>
    <x v="4"/>
    <n v="1162.1933650000001"/>
  </r>
  <r>
    <x v="1"/>
    <x v="4"/>
    <x v="24"/>
    <x v="4"/>
    <x v="5"/>
    <n v="85.750739999999993"/>
  </r>
  <r>
    <x v="1"/>
    <x v="4"/>
    <x v="24"/>
    <x v="4"/>
    <x v="6"/>
    <n v="0"/>
  </r>
  <r>
    <x v="1"/>
    <x v="4"/>
    <x v="24"/>
    <x v="4"/>
    <x v="7"/>
    <n v="2391.0390649999999"/>
  </r>
  <r>
    <x v="1"/>
    <x v="4"/>
    <x v="24"/>
    <x v="4"/>
    <x v="8"/>
    <n v="406.16664800000001"/>
  </r>
  <r>
    <x v="1"/>
    <x v="4"/>
    <x v="24"/>
    <x v="4"/>
    <x v="9"/>
    <n v="366.201347"/>
  </r>
  <r>
    <x v="1"/>
    <x v="4"/>
    <x v="24"/>
    <x v="4"/>
    <x v="10"/>
    <n v="227.591544"/>
  </r>
  <r>
    <x v="1"/>
    <x v="4"/>
    <x v="24"/>
    <x v="4"/>
    <x v="11"/>
    <n v="47.711441000000001"/>
  </r>
  <r>
    <x v="1"/>
    <x v="4"/>
    <x v="24"/>
    <x v="4"/>
    <x v="12"/>
    <n v="91.949372999999994"/>
  </r>
  <r>
    <x v="1"/>
    <x v="4"/>
    <x v="24"/>
    <x v="4"/>
    <x v="13"/>
    <n v="32.289287000000002"/>
  </r>
  <r>
    <x v="1"/>
    <x v="4"/>
    <x v="25"/>
    <x v="0"/>
    <x v="0"/>
    <n v="1034.5681959999999"/>
  </r>
  <r>
    <x v="1"/>
    <x v="4"/>
    <x v="25"/>
    <x v="1"/>
    <x v="1"/>
    <n v="11933.928642999999"/>
  </r>
  <r>
    <x v="1"/>
    <x v="4"/>
    <x v="25"/>
    <x v="2"/>
    <x v="2"/>
    <n v="0"/>
  </r>
  <r>
    <x v="1"/>
    <x v="4"/>
    <x v="25"/>
    <x v="3"/>
    <x v="3"/>
    <n v="0"/>
  </r>
  <r>
    <x v="1"/>
    <x v="4"/>
    <x v="25"/>
    <x v="4"/>
    <x v="4"/>
    <n v="17.392503999999999"/>
  </r>
  <r>
    <x v="1"/>
    <x v="4"/>
    <x v="25"/>
    <x v="4"/>
    <x v="5"/>
    <n v="3025.889447"/>
  </r>
  <r>
    <x v="1"/>
    <x v="4"/>
    <x v="25"/>
    <x v="4"/>
    <x v="6"/>
    <n v="0"/>
  </r>
  <r>
    <x v="1"/>
    <x v="4"/>
    <x v="25"/>
    <x v="4"/>
    <x v="7"/>
    <n v="266.13082000000003"/>
  </r>
  <r>
    <x v="1"/>
    <x v="4"/>
    <x v="25"/>
    <x v="4"/>
    <x v="8"/>
    <n v="40.734732999999999"/>
  </r>
  <r>
    <x v="1"/>
    <x v="4"/>
    <x v="25"/>
    <x v="4"/>
    <x v="9"/>
    <n v="216.67550399999999"/>
  </r>
  <r>
    <x v="1"/>
    <x v="4"/>
    <x v="25"/>
    <x v="4"/>
    <x v="10"/>
    <n v="609.30349899999999"/>
  </r>
  <r>
    <x v="1"/>
    <x v="4"/>
    <x v="25"/>
    <x v="4"/>
    <x v="11"/>
    <n v="123.597632"/>
  </r>
  <r>
    <x v="1"/>
    <x v="4"/>
    <x v="25"/>
    <x v="4"/>
    <x v="12"/>
    <n v="183.63669100000001"/>
  </r>
  <r>
    <x v="1"/>
    <x v="4"/>
    <x v="25"/>
    <x v="4"/>
    <x v="13"/>
    <n v="438.64183700000001"/>
  </r>
  <r>
    <x v="1"/>
    <x v="4"/>
    <x v="26"/>
    <x v="0"/>
    <x v="0"/>
    <n v="475.53710899999999"/>
  </r>
  <r>
    <x v="1"/>
    <x v="4"/>
    <x v="26"/>
    <x v="1"/>
    <x v="1"/>
    <n v="11123.329056"/>
  </r>
  <r>
    <x v="1"/>
    <x v="4"/>
    <x v="26"/>
    <x v="2"/>
    <x v="2"/>
    <n v="0"/>
  </r>
  <r>
    <x v="1"/>
    <x v="4"/>
    <x v="26"/>
    <x v="3"/>
    <x v="3"/>
    <n v="0"/>
  </r>
  <r>
    <x v="1"/>
    <x v="4"/>
    <x v="26"/>
    <x v="4"/>
    <x v="4"/>
    <n v="13.479191"/>
  </r>
  <r>
    <x v="1"/>
    <x v="4"/>
    <x v="26"/>
    <x v="4"/>
    <x v="5"/>
    <n v="4534.0471010000001"/>
  </r>
  <r>
    <x v="1"/>
    <x v="4"/>
    <x v="26"/>
    <x v="4"/>
    <x v="6"/>
    <n v="0"/>
  </r>
  <r>
    <x v="1"/>
    <x v="4"/>
    <x v="26"/>
    <x v="4"/>
    <x v="7"/>
    <n v="0"/>
  </r>
  <r>
    <x v="1"/>
    <x v="4"/>
    <x v="26"/>
    <x v="4"/>
    <x v="8"/>
    <n v="401.59818799999999"/>
  </r>
  <r>
    <x v="1"/>
    <x v="4"/>
    <x v="26"/>
    <x v="4"/>
    <x v="9"/>
    <n v="282.607035"/>
  </r>
  <r>
    <x v="1"/>
    <x v="4"/>
    <x v="26"/>
    <x v="4"/>
    <x v="10"/>
    <n v="0"/>
  </r>
  <r>
    <x v="1"/>
    <x v="4"/>
    <x v="26"/>
    <x v="4"/>
    <x v="11"/>
    <n v="8.2653400000000001"/>
  </r>
  <r>
    <x v="1"/>
    <x v="4"/>
    <x v="26"/>
    <x v="4"/>
    <x v="12"/>
    <n v="72.648032000000001"/>
  </r>
  <r>
    <x v="1"/>
    <x v="4"/>
    <x v="26"/>
    <x v="4"/>
    <x v="13"/>
    <n v="50.235618000000002"/>
  </r>
  <r>
    <x v="2"/>
    <x v="0"/>
    <x v="0"/>
    <x v="0"/>
    <x v="0"/>
    <n v="0"/>
  </r>
  <r>
    <x v="2"/>
    <x v="0"/>
    <x v="0"/>
    <x v="1"/>
    <x v="1"/>
    <n v="126.050817"/>
  </r>
  <r>
    <x v="2"/>
    <x v="0"/>
    <x v="0"/>
    <x v="2"/>
    <x v="2"/>
    <n v="0"/>
  </r>
  <r>
    <x v="2"/>
    <x v="0"/>
    <x v="0"/>
    <x v="3"/>
    <x v="3"/>
    <n v="3.3069000000000001E-2"/>
  </r>
  <r>
    <x v="2"/>
    <x v="0"/>
    <x v="0"/>
    <x v="4"/>
    <x v="4"/>
    <n v="0"/>
  </r>
  <r>
    <x v="2"/>
    <x v="0"/>
    <x v="0"/>
    <x v="4"/>
    <x v="5"/>
    <n v="0"/>
  </r>
  <r>
    <x v="2"/>
    <x v="0"/>
    <x v="0"/>
    <x v="4"/>
    <x v="6"/>
    <n v="0"/>
  </r>
  <r>
    <x v="2"/>
    <x v="0"/>
    <x v="0"/>
    <x v="4"/>
    <x v="7"/>
    <n v="0"/>
  </r>
  <r>
    <x v="2"/>
    <x v="0"/>
    <x v="0"/>
    <x v="4"/>
    <x v="8"/>
    <n v="0"/>
  </r>
  <r>
    <x v="2"/>
    <x v="0"/>
    <x v="0"/>
    <x v="4"/>
    <x v="9"/>
    <n v="0"/>
  </r>
  <r>
    <x v="2"/>
    <x v="0"/>
    <x v="0"/>
    <x v="4"/>
    <x v="10"/>
    <n v="0"/>
  </r>
  <r>
    <x v="2"/>
    <x v="0"/>
    <x v="0"/>
    <x v="4"/>
    <x v="11"/>
    <n v="0.116441"/>
  </r>
  <r>
    <x v="2"/>
    <x v="0"/>
    <x v="0"/>
    <x v="4"/>
    <x v="12"/>
    <n v="0"/>
  </r>
  <r>
    <x v="2"/>
    <x v="0"/>
    <x v="0"/>
    <x v="4"/>
    <x v="13"/>
    <n v="3.0230899999999998"/>
  </r>
  <r>
    <x v="2"/>
    <x v="0"/>
    <x v="1"/>
    <x v="0"/>
    <x v="0"/>
    <n v="0"/>
  </r>
  <r>
    <x v="2"/>
    <x v="0"/>
    <x v="1"/>
    <x v="1"/>
    <x v="1"/>
    <n v="27075.614850000002"/>
  </r>
  <r>
    <x v="2"/>
    <x v="0"/>
    <x v="1"/>
    <x v="2"/>
    <x v="2"/>
    <n v="0"/>
  </r>
  <r>
    <x v="2"/>
    <x v="0"/>
    <x v="1"/>
    <x v="3"/>
    <x v="3"/>
    <n v="0"/>
  </r>
  <r>
    <x v="2"/>
    <x v="0"/>
    <x v="1"/>
    <x v="4"/>
    <x v="4"/>
    <n v="3099.4650150000002"/>
  </r>
  <r>
    <x v="2"/>
    <x v="0"/>
    <x v="1"/>
    <x v="4"/>
    <x v="5"/>
    <n v="0"/>
  </r>
  <r>
    <x v="2"/>
    <x v="0"/>
    <x v="1"/>
    <x v="4"/>
    <x v="6"/>
    <n v="0"/>
  </r>
  <r>
    <x v="2"/>
    <x v="0"/>
    <x v="1"/>
    <x v="4"/>
    <x v="7"/>
    <n v="0"/>
  </r>
  <r>
    <x v="2"/>
    <x v="0"/>
    <x v="1"/>
    <x v="4"/>
    <x v="8"/>
    <n v="2.9525000000000001"/>
  </r>
  <r>
    <x v="2"/>
    <x v="0"/>
    <x v="1"/>
    <x v="4"/>
    <x v="9"/>
    <n v="0"/>
  </r>
  <r>
    <x v="2"/>
    <x v="0"/>
    <x v="1"/>
    <x v="4"/>
    <x v="10"/>
    <n v="57.460227000000003"/>
  </r>
  <r>
    <x v="2"/>
    <x v="0"/>
    <x v="1"/>
    <x v="4"/>
    <x v="11"/>
    <n v="32.818626000000002"/>
  </r>
  <r>
    <x v="2"/>
    <x v="0"/>
    <x v="1"/>
    <x v="4"/>
    <x v="12"/>
    <n v="93.636042000000003"/>
  </r>
  <r>
    <x v="2"/>
    <x v="0"/>
    <x v="1"/>
    <x v="4"/>
    <x v="13"/>
    <n v="852.04828599999996"/>
  </r>
  <r>
    <x v="2"/>
    <x v="0"/>
    <x v="2"/>
    <x v="0"/>
    <x v="0"/>
    <n v="0"/>
  </r>
  <r>
    <x v="2"/>
    <x v="0"/>
    <x v="2"/>
    <x v="1"/>
    <x v="1"/>
    <n v="19056.095428000001"/>
  </r>
  <r>
    <x v="2"/>
    <x v="0"/>
    <x v="2"/>
    <x v="2"/>
    <x v="2"/>
    <n v="0"/>
  </r>
  <r>
    <x v="2"/>
    <x v="0"/>
    <x v="2"/>
    <x v="3"/>
    <x v="3"/>
    <n v="2.0079E-2"/>
  </r>
  <r>
    <x v="2"/>
    <x v="0"/>
    <x v="2"/>
    <x v="4"/>
    <x v="4"/>
    <n v="2610.614364"/>
  </r>
  <r>
    <x v="2"/>
    <x v="0"/>
    <x v="2"/>
    <x v="4"/>
    <x v="5"/>
    <n v="0"/>
  </r>
  <r>
    <x v="2"/>
    <x v="0"/>
    <x v="2"/>
    <x v="4"/>
    <x v="6"/>
    <n v="0"/>
  </r>
  <r>
    <x v="2"/>
    <x v="0"/>
    <x v="2"/>
    <x v="4"/>
    <x v="7"/>
    <n v="2516.590913"/>
  </r>
  <r>
    <x v="2"/>
    <x v="0"/>
    <x v="2"/>
    <x v="4"/>
    <x v="8"/>
    <n v="50.994337999999999"/>
  </r>
  <r>
    <x v="2"/>
    <x v="0"/>
    <x v="2"/>
    <x v="4"/>
    <x v="9"/>
    <n v="1022.743665"/>
  </r>
  <r>
    <x v="2"/>
    <x v="0"/>
    <x v="2"/>
    <x v="4"/>
    <x v="10"/>
    <n v="6.3685140000000002"/>
  </r>
  <r>
    <x v="2"/>
    <x v="0"/>
    <x v="2"/>
    <x v="4"/>
    <x v="11"/>
    <n v="15.852822"/>
  </r>
  <r>
    <x v="2"/>
    <x v="0"/>
    <x v="2"/>
    <x v="4"/>
    <x v="12"/>
    <n v="0"/>
  </r>
  <r>
    <x v="2"/>
    <x v="0"/>
    <x v="2"/>
    <x v="4"/>
    <x v="13"/>
    <n v="1.292076"/>
  </r>
  <r>
    <x v="2"/>
    <x v="0"/>
    <x v="3"/>
    <x v="0"/>
    <x v="0"/>
    <n v="0"/>
  </r>
  <r>
    <x v="2"/>
    <x v="0"/>
    <x v="3"/>
    <x v="1"/>
    <x v="1"/>
    <n v="9610.1179780000002"/>
  </r>
  <r>
    <x v="2"/>
    <x v="0"/>
    <x v="3"/>
    <x v="2"/>
    <x v="2"/>
    <n v="0"/>
  </r>
  <r>
    <x v="2"/>
    <x v="0"/>
    <x v="3"/>
    <x v="3"/>
    <x v="3"/>
    <n v="0"/>
  </r>
  <r>
    <x v="2"/>
    <x v="0"/>
    <x v="3"/>
    <x v="4"/>
    <x v="4"/>
    <n v="483.15446300000002"/>
  </r>
  <r>
    <x v="2"/>
    <x v="0"/>
    <x v="3"/>
    <x v="4"/>
    <x v="5"/>
    <n v="0"/>
  </r>
  <r>
    <x v="2"/>
    <x v="0"/>
    <x v="3"/>
    <x v="4"/>
    <x v="6"/>
    <n v="0"/>
  </r>
  <r>
    <x v="2"/>
    <x v="0"/>
    <x v="3"/>
    <x v="4"/>
    <x v="7"/>
    <n v="2068.03152"/>
  </r>
  <r>
    <x v="2"/>
    <x v="0"/>
    <x v="3"/>
    <x v="4"/>
    <x v="8"/>
    <n v="152.13190599999999"/>
  </r>
  <r>
    <x v="2"/>
    <x v="0"/>
    <x v="3"/>
    <x v="4"/>
    <x v="9"/>
    <n v="0"/>
  </r>
  <r>
    <x v="2"/>
    <x v="0"/>
    <x v="3"/>
    <x v="4"/>
    <x v="10"/>
    <n v="0"/>
  </r>
  <r>
    <x v="2"/>
    <x v="0"/>
    <x v="3"/>
    <x v="4"/>
    <x v="11"/>
    <n v="2.37209"/>
  </r>
  <r>
    <x v="2"/>
    <x v="0"/>
    <x v="3"/>
    <x v="4"/>
    <x v="12"/>
    <n v="0"/>
  </r>
  <r>
    <x v="2"/>
    <x v="0"/>
    <x v="3"/>
    <x v="4"/>
    <x v="13"/>
    <n v="49.154649999999997"/>
  </r>
  <r>
    <x v="2"/>
    <x v="1"/>
    <x v="4"/>
    <x v="0"/>
    <x v="0"/>
    <n v="0"/>
  </r>
  <r>
    <x v="2"/>
    <x v="1"/>
    <x v="4"/>
    <x v="1"/>
    <x v="1"/>
    <n v="12216.556667000001"/>
  </r>
  <r>
    <x v="2"/>
    <x v="1"/>
    <x v="4"/>
    <x v="2"/>
    <x v="2"/>
    <n v="0"/>
  </r>
  <r>
    <x v="2"/>
    <x v="1"/>
    <x v="4"/>
    <x v="3"/>
    <x v="3"/>
    <n v="0"/>
  </r>
  <r>
    <x v="2"/>
    <x v="1"/>
    <x v="4"/>
    <x v="4"/>
    <x v="4"/>
    <n v="748.979513"/>
  </r>
  <r>
    <x v="2"/>
    <x v="1"/>
    <x v="4"/>
    <x v="4"/>
    <x v="5"/>
    <n v="0"/>
  </r>
  <r>
    <x v="2"/>
    <x v="1"/>
    <x v="4"/>
    <x v="4"/>
    <x v="6"/>
    <n v="0"/>
  </r>
  <r>
    <x v="2"/>
    <x v="1"/>
    <x v="4"/>
    <x v="4"/>
    <x v="7"/>
    <n v="23.488088000000001"/>
  </r>
  <r>
    <x v="2"/>
    <x v="1"/>
    <x v="4"/>
    <x v="4"/>
    <x v="8"/>
    <n v="0"/>
  </r>
  <r>
    <x v="2"/>
    <x v="1"/>
    <x v="4"/>
    <x v="4"/>
    <x v="9"/>
    <n v="0"/>
  </r>
  <r>
    <x v="2"/>
    <x v="1"/>
    <x v="4"/>
    <x v="4"/>
    <x v="10"/>
    <n v="0"/>
  </r>
  <r>
    <x v="2"/>
    <x v="1"/>
    <x v="4"/>
    <x v="4"/>
    <x v="11"/>
    <n v="39.811300000000003"/>
  </r>
  <r>
    <x v="2"/>
    <x v="1"/>
    <x v="4"/>
    <x v="4"/>
    <x v="12"/>
    <n v="0"/>
  </r>
  <r>
    <x v="2"/>
    <x v="1"/>
    <x v="4"/>
    <x v="4"/>
    <x v="13"/>
    <n v="0.27496500000000001"/>
  </r>
  <r>
    <x v="2"/>
    <x v="1"/>
    <x v="5"/>
    <x v="0"/>
    <x v="0"/>
    <n v="775.34377300000006"/>
  </r>
  <r>
    <x v="2"/>
    <x v="1"/>
    <x v="5"/>
    <x v="1"/>
    <x v="1"/>
    <n v="12031.134641000001"/>
  </r>
  <r>
    <x v="2"/>
    <x v="1"/>
    <x v="5"/>
    <x v="2"/>
    <x v="2"/>
    <n v="0"/>
  </r>
  <r>
    <x v="2"/>
    <x v="1"/>
    <x v="5"/>
    <x v="3"/>
    <x v="3"/>
    <n v="1.6590720000000001"/>
  </r>
  <r>
    <x v="2"/>
    <x v="1"/>
    <x v="5"/>
    <x v="4"/>
    <x v="4"/>
    <n v="46.747371999999999"/>
  </r>
  <r>
    <x v="2"/>
    <x v="1"/>
    <x v="5"/>
    <x v="4"/>
    <x v="5"/>
    <n v="0"/>
  </r>
  <r>
    <x v="2"/>
    <x v="1"/>
    <x v="5"/>
    <x v="4"/>
    <x v="6"/>
    <n v="0"/>
  </r>
  <r>
    <x v="2"/>
    <x v="1"/>
    <x v="5"/>
    <x v="4"/>
    <x v="7"/>
    <n v="4004.6534879999999"/>
  </r>
  <r>
    <x v="2"/>
    <x v="1"/>
    <x v="5"/>
    <x v="4"/>
    <x v="8"/>
    <n v="38.628582000000002"/>
  </r>
  <r>
    <x v="2"/>
    <x v="1"/>
    <x v="5"/>
    <x v="4"/>
    <x v="9"/>
    <n v="2226.0262379999999"/>
  </r>
  <r>
    <x v="2"/>
    <x v="1"/>
    <x v="5"/>
    <x v="4"/>
    <x v="10"/>
    <n v="825.07607099999996"/>
  </r>
  <r>
    <x v="2"/>
    <x v="1"/>
    <x v="5"/>
    <x v="4"/>
    <x v="11"/>
    <n v="190.41096300000001"/>
  </r>
  <r>
    <x v="2"/>
    <x v="1"/>
    <x v="5"/>
    <x v="4"/>
    <x v="12"/>
    <n v="2355.613996"/>
  </r>
  <r>
    <x v="2"/>
    <x v="1"/>
    <x v="5"/>
    <x v="4"/>
    <x v="13"/>
    <n v="425.65631500000001"/>
  </r>
  <r>
    <x v="2"/>
    <x v="1"/>
    <x v="6"/>
    <x v="0"/>
    <x v="0"/>
    <n v="2348.6090020000001"/>
  </r>
  <r>
    <x v="2"/>
    <x v="1"/>
    <x v="6"/>
    <x v="1"/>
    <x v="1"/>
    <n v="4.9787460000000001"/>
  </r>
  <r>
    <x v="2"/>
    <x v="1"/>
    <x v="6"/>
    <x v="2"/>
    <x v="2"/>
    <n v="0"/>
  </r>
  <r>
    <x v="2"/>
    <x v="1"/>
    <x v="6"/>
    <x v="3"/>
    <x v="3"/>
    <n v="1.3960539999999999"/>
  </r>
  <r>
    <x v="2"/>
    <x v="1"/>
    <x v="6"/>
    <x v="4"/>
    <x v="4"/>
    <n v="0"/>
  </r>
  <r>
    <x v="2"/>
    <x v="1"/>
    <x v="6"/>
    <x v="4"/>
    <x v="5"/>
    <n v="3180.77016"/>
  </r>
  <r>
    <x v="2"/>
    <x v="1"/>
    <x v="6"/>
    <x v="4"/>
    <x v="6"/>
    <n v="0"/>
  </r>
  <r>
    <x v="2"/>
    <x v="1"/>
    <x v="6"/>
    <x v="4"/>
    <x v="7"/>
    <n v="3845.52655"/>
  </r>
  <r>
    <x v="2"/>
    <x v="1"/>
    <x v="6"/>
    <x v="4"/>
    <x v="8"/>
    <n v="0"/>
  </r>
  <r>
    <x v="2"/>
    <x v="1"/>
    <x v="6"/>
    <x v="4"/>
    <x v="9"/>
    <n v="0"/>
  </r>
  <r>
    <x v="2"/>
    <x v="1"/>
    <x v="6"/>
    <x v="4"/>
    <x v="10"/>
    <n v="22.422886999999999"/>
  </r>
  <r>
    <x v="2"/>
    <x v="1"/>
    <x v="6"/>
    <x v="4"/>
    <x v="11"/>
    <n v="11.22273"/>
  </r>
  <r>
    <x v="2"/>
    <x v="1"/>
    <x v="6"/>
    <x v="4"/>
    <x v="12"/>
    <n v="691.89780499999995"/>
  </r>
  <r>
    <x v="2"/>
    <x v="1"/>
    <x v="6"/>
    <x v="4"/>
    <x v="13"/>
    <n v="291.36831000000001"/>
  </r>
  <r>
    <x v="2"/>
    <x v="1"/>
    <x v="7"/>
    <x v="0"/>
    <x v="0"/>
    <n v="0"/>
  </r>
  <r>
    <x v="2"/>
    <x v="1"/>
    <x v="7"/>
    <x v="1"/>
    <x v="1"/>
    <n v="3078.2395200000001"/>
  </r>
  <r>
    <x v="2"/>
    <x v="1"/>
    <x v="7"/>
    <x v="2"/>
    <x v="2"/>
    <n v="0"/>
  </r>
  <r>
    <x v="2"/>
    <x v="1"/>
    <x v="7"/>
    <x v="3"/>
    <x v="3"/>
    <n v="1.3929E-2"/>
  </r>
  <r>
    <x v="2"/>
    <x v="1"/>
    <x v="7"/>
    <x v="4"/>
    <x v="4"/>
    <n v="7.8819140000000001"/>
  </r>
  <r>
    <x v="2"/>
    <x v="1"/>
    <x v="7"/>
    <x v="4"/>
    <x v="5"/>
    <n v="2275.6498769999998"/>
  </r>
  <r>
    <x v="2"/>
    <x v="1"/>
    <x v="7"/>
    <x v="4"/>
    <x v="6"/>
    <n v="0"/>
  </r>
  <r>
    <x v="2"/>
    <x v="1"/>
    <x v="7"/>
    <x v="4"/>
    <x v="7"/>
    <n v="4789.46976"/>
  </r>
  <r>
    <x v="2"/>
    <x v="1"/>
    <x v="7"/>
    <x v="4"/>
    <x v="8"/>
    <n v="0"/>
  </r>
  <r>
    <x v="2"/>
    <x v="1"/>
    <x v="7"/>
    <x v="4"/>
    <x v="9"/>
    <n v="0"/>
  </r>
  <r>
    <x v="2"/>
    <x v="1"/>
    <x v="7"/>
    <x v="4"/>
    <x v="10"/>
    <n v="28.947876000000001"/>
  </r>
  <r>
    <x v="2"/>
    <x v="1"/>
    <x v="7"/>
    <x v="4"/>
    <x v="11"/>
    <n v="147.99837500000001"/>
  </r>
  <r>
    <x v="2"/>
    <x v="1"/>
    <x v="7"/>
    <x v="4"/>
    <x v="12"/>
    <n v="840.20039299999996"/>
  </r>
  <r>
    <x v="2"/>
    <x v="1"/>
    <x v="7"/>
    <x v="4"/>
    <x v="13"/>
    <n v="1.1739729999999999"/>
  </r>
  <r>
    <x v="2"/>
    <x v="1"/>
    <x v="8"/>
    <x v="0"/>
    <x v="0"/>
    <n v="146.20058599999999"/>
  </r>
  <r>
    <x v="2"/>
    <x v="1"/>
    <x v="8"/>
    <x v="1"/>
    <x v="1"/>
    <n v="7.7439220000000004"/>
  </r>
  <r>
    <x v="2"/>
    <x v="1"/>
    <x v="8"/>
    <x v="2"/>
    <x v="2"/>
    <n v="0"/>
  </r>
  <r>
    <x v="2"/>
    <x v="1"/>
    <x v="8"/>
    <x v="3"/>
    <x v="3"/>
    <n v="0"/>
  </r>
  <r>
    <x v="2"/>
    <x v="1"/>
    <x v="8"/>
    <x v="4"/>
    <x v="4"/>
    <n v="162.243011"/>
  </r>
  <r>
    <x v="2"/>
    <x v="1"/>
    <x v="8"/>
    <x v="4"/>
    <x v="5"/>
    <n v="0"/>
  </r>
  <r>
    <x v="2"/>
    <x v="1"/>
    <x v="8"/>
    <x v="4"/>
    <x v="6"/>
    <n v="0"/>
  </r>
  <r>
    <x v="2"/>
    <x v="1"/>
    <x v="8"/>
    <x v="4"/>
    <x v="7"/>
    <n v="0"/>
  </r>
  <r>
    <x v="2"/>
    <x v="1"/>
    <x v="8"/>
    <x v="4"/>
    <x v="8"/>
    <n v="0"/>
  </r>
  <r>
    <x v="2"/>
    <x v="1"/>
    <x v="8"/>
    <x v="4"/>
    <x v="9"/>
    <n v="0"/>
  </r>
  <r>
    <x v="2"/>
    <x v="1"/>
    <x v="8"/>
    <x v="4"/>
    <x v="10"/>
    <n v="0"/>
  </r>
  <r>
    <x v="2"/>
    <x v="1"/>
    <x v="8"/>
    <x v="4"/>
    <x v="11"/>
    <n v="5.5697000000000003E-2"/>
  </r>
  <r>
    <x v="2"/>
    <x v="1"/>
    <x v="8"/>
    <x v="4"/>
    <x v="12"/>
    <n v="1516.373969"/>
  </r>
  <r>
    <x v="2"/>
    <x v="1"/>
    <x v="8"/>
    <x v="4"/>
    <x v="13"/>
    <n v="1.446021"/>
  </r>
  <r>
    <x v="2"/>
    <x v="1"/>
    <x v="9"/>
    <x v="0"/>
    <x v="0"/>
    <n v="66.247827000000001"/>
  </r>
  <r>
    <x v="2"/>
    <x v="1"/>
    <x v="9"/>
    <x v="1"/>
    <x v="1"/>
    <n v="2542.2878249999999"/>
  </r>
  <r>
    <x v="2"/>
    <x v="1"/>
    <x v="9"/>
    <x v="2"/>
    <x v="2"/>
    <n v="0"/>
  </r>
  <r>
    <x v="2"/>
    <x v="1"/>
    <x v="9"/>
    <x v="3"/>
    <x v="3"/>
    <n v="2.3019999999999998E-3"/>
  </r>
  <r>
    <x v="2"/>
    <x v="1"/>
    <x v="9"/>
    <x v="4"/>
    <x v="4"/>
    <n v="869.81304299999999"/>
  </r>
  <r>
    <x v="2"/>
    <x v="1"/>
    <x v="9"/>
    <x v="4"/>
    <x v="5"/>
    <n v="0"/>
  </r>
  <r>
    <x v="2"/>
    <x v="1"/>
    <x v="9"/>
    <x v="4"/>
    <x v="6"/>
    <n v="0"/>
  </r>
  <r>
    <x v="2"/>
    <x v="1"/>
    <x v="9"/>
    <x v="4"/>
    <x v="7"/>
    <n v="3635.5534419999999"/>
  </r>
  <r>
    <x v="2"/>
    <x v="1"/>
    <x v="9"/>
    <x v="4"/>
    <x v="8"/>
    <n v="0"/>
  </r>
  <r>
    <x v="2"/>
    <x v="1"/>
    <x v="9"/>
    <x v="4"/>
    <x v="9"/>
    <n v="0"/>
  </r>
  <r>
    <x v="2"/>
    <x v="1"/>
    <x v="9"/>
    <x v="4"/>
    <x v="10"/>
    <n v="0"/>
  </r>
  <r>
    <x v="2"/>
    <x v="1"/>
    <x v="9"/>
    <x v="4"/>
    <x v="11"/>
    <n v="20.331319000000001"/>
  </r>
  <r>
    <x v="2"/>
    <x v="1"/>
    <x v="9"/>
    <x v="4"/>
    <x v="12"/>
    <n v="2045.8152219999999"/>
  </r>
  <r>
    <x v="2"/>
    <x v="1"/>
    <x v="9"/>
    <x v="4"/>
    <x v="13"/>
    <n v="527.52811999999994"/>
  </r>
  <r>
    <x v="2"/>
    <x v="1"/>
    <x v="10"/>
    <x v="0"/>
    <x v="0"/>
    <n v="63.482523"/>
  </r>
  <r>
    <x v="2"/>
    <x v="1"/>
    <x v="10"/>
    <x v="1"/>
    <x v="1"/>
    <n v="529.48728000000006"/>
  </r>
  <r>
    <x v="2"/>
    <x v="1"/>
    <x v="10"/>
    <x v="2"/>
    <x v="2"/>
    <n v="0"/>
  </r>
  <r>
    <x v="2"/>
    <x v="1"/>
    <x v="10"/>
    <x v="3"/>
    <x v="3"/>
    <n v="0"/>
  </r>
  <r>
    <x v="2"/>
    <x v="1"/>
    <x v="10"/>
    <x v="4"/>
    <x v="4"/>
    <n v="29.384063000000001"/>
  </r>
  <r>
    <x v="2"/>
    <x v="1"/>
    <x v="10"/>
    <x v="4"/>
    <x v="5"/>
    <n v="0"/>
  </r>
  <r>
    <x v="2"/>
    <x v="1"/>
    <x v="10"/>
    <x v="4"/>
    <x v="6"/>
    <n v="0"/>
  </r>
  <r>
    <x v="2"/>
    <x v="1"/>
    <x v="10"/>
    <x v="4"/>
    <x v="7"/>
    <n v="0"/>
  </r>
  <r>
    <x v="2"/>
    <x v="1"/>
    <x v="10"/>
    <x v="4"/>
    <x v="8"/>
    <n v="0"/>
  </r>
  <r>
    <x v="2"/>
    <x v="1"/>
    <x v="10"/>
    <x v="4"/>
    <x v="9"/>
    <n v="0"/>
  </r>
  <r>
    <x v="2"/>
    <x v="1"/>
    <x v="10"/>
    <x v="4"/>
    <x v="10"/>
    <n v="0"/>
  </r>
  <r>
    <x v="2"/>
    <x v="1"/>
    <x v="10"/>
    <x v="4"/>
    <x v="11"/>
    <n v="4.0409009999999999"/>
  </r>
  <r>
    <x v="2"/>
    <x v="1"/>
    <x v="10"/>
    <x v="4"/>
    <x v="12"/>
    <n v="0"/>
  </r>
  <r>
    <x v="2"/>
    <x v="1"/>
    <x v="10"/>
    <x v="4"/>
    <x v="13"/>
    <n v="104.911242"/>
  </r>
  <r>
    <x v="2"/>
    <x v="1"/>
    <x v="11"/>
    <x v="0"/>
    <x v="0"/>
    <n v="1261.903691"/>
  </r>
  <r>
    <x v="2"/>
    <x v="1"/>
    <x v="11"/>
    <x v="1"/>
    <x v="1"/>
    <n v="0"/>
  </r>
  <r>
    <x v="2"/>
    <x v="1"/>
    <x v="11"/>
    <x v="2"/>
    <x v="2"/>
    <n v="0"/>
  </r>
  <r>
    <x v="2"/>
    <x v="1"/>
    <x v="11"/>
    <x v="3"/>
    <x v="3"/>
    <n v="0"/>
  </r>
  <r>
    <x v="2"/>
    <x v="1"/>
    <x v="11"/>
    <x v="4"/>
    <x v="4"/>
    <n v="190.328587"/>
  </r>
  <r>
    <x v="2"/>
    <x v="1"/>
    <x v="11"/>
    <x v="4"/>
    <x v="5"/>
    <n v="0"/>
  </r>
  <r>
    <x v="2"/>
    <x v="1"/>
    <x v="11"/>
    <x v="4"/>
    <x v="6"/>
    <n v="0"/>
  </r>
  <r>
    <x v="2"/>
    <x v="1"/>
    <x v="11"/>
    <x v="4"/>
    <x v="7"/>
    <n v="2079.0012350000002"/>
  </r>
  <r>
    <x v="2"/>
    <x v="1"/>
    <x v="11"/>
    <x v="4"/>
    <x v="8"/>
    <n v="0"/>
  </r>
  <r>
    <x v="2"/>
    <x v="1"/>
    <x v="11"/>
    <x v="4"/>
    <x v="9"/>
    <n v="0"/>
  </r>
  <r>
    <x v="2"/>
    <x v="1"/>
    <x v="11"/>
    <x v="4"/>
    <x v="10"/>
    <n v="0"/>
  </r>
  <r>
    <x v="2"/>
    <x v="1"/>
    <x v="11"/>
    <x v="4"/>
    <x v="11"/>
    <n v="9.6272789999999997"/>
  </r>
  <r>
    <x v="2"/>
    <x v="1"/>
    <x v="11"/>
    <x v="4"/>
    <x v="12"/>
    <n v="0"/>
  </r>
  <r>
    <x v="2"/>
    <x v="1"/>
    <x v="11"/>
    <x v="4"/>
    <x v="13"/>
    <n v="249.94668200000001"/>
  </r>
  <r>
    <x v="2"/>
    <x v="1"/>
    <x v="12"/>
    <x v="0"/>
    <x v="0"/>
    <n v="73.474386999999993"/>
  </r>
  <r>
    <x v="2"/>
    <x v="1"/>
    <x v="12"/>
    <x v="1"/>
    <x v="1"/>
    <n v="6470.9021279999997"/>
  </r>
  <r>
    <x v="2"/>
    <x v="1"/>
    <x v="12"/>
    <x v="2"/>
    <x v="2"/>
    <n v="0"/>
  </r>
  <r>
    <x v="2"/>
    <x v="1"/>
    <x v="12"/>
    <x v="3"/>
    <x v="3"/>
    <n v="0"/>
  </r>
  <r>
    <x v="2"/>
    <x v="1"/>
    <x v="12"/>
    <x v="4"/>
    <x v="4"/>
    <n v="188.943477"/>
  </r>
  <r>
    <x v="2"/>
    <x v="1"/>
    <x v="12"/>
    <x v="4"/>
    <x v="5"/>
    <n v="0"/>
  </r>
  <r>
    <x v="2"/>
    <x v="1"/>
    <x v="12"/>
    <x v="4"/>
    <x v="6"/>
    <n v="0"/>
  </r>
  <r>
    <x v="2"/>
    <x v="1"/>
    <x v="12"/>
    <x v="4"/>
    <x v="7"/>
    <n v="12.425965"/>
  </r>
  <r>
    <x v="2"/>
    <x v="1"/>
    <x v="12"/>
    <x v="4"/>
    <x v="8"/>
    <n v="5.5826269999999996"/>
  </r>
  <r>
    <x v="2"/>
    <x v="1"/>
    <x v="12"/>
    <x v="4"/>
    <x v="9"/>
    <n v="0"/>
  </r>
  <r>
    <x v="2"/>
    <x v="1"/>
    <x v="12"/>
    <x v="4"/>
    <x v="10"/>
    <n v="0"/>
  </r>
  <r>
    <x v="2"/>
    <x v="1"/>
    <x v="12"/>
    <x v="4"/>
    <x v="11"/>
    <n v="0.33152199999999998"/>
  </r>
  <r>
    <x v="2"/>
    <x v="1"/>
    <x v="12"/>
    <x v="4"/>
    <x v="12"/>
    <n v="0"/>
  </r>
  <r>
    <x v="2"/>
    <x v="1"/>
    <x v="12"/>
    <x v="4"/>
    <x v="13"/>
    <n v="8.607075"/>
  </r>
  <r>
    <x v="2"/>
    <x v="2"/>
    <x v="13"/>
    <x v="0"/>
    <x v="0"/>
    <n v="0"/>
  </r>
  <r>
    <x v="2"/>
    <x v="2"/>
    <x v="13"/>
    <x v="1"/>
    <x v="1"/>
    <n v="0"/>
  </r>
  <r>
    <x v="2"/>
    <x v="2"/>
    <x v="13"/>
    <x v="2"/>
    <x v="2"/>
    <n v="0"/>
  </r>
  <r>
    <x v="2"/>
    <x v="2"/>
    <x v="13"/>
    <x v="3"/>
    <x v="3"/>
    <n v="0"/>
  </r>
  <r>
    <x v="2"/>
    <x v="2"/>
    <x v="13"/>
    <x v="4"/>
    <x v="4"/>
    <n v="0"/>
  </r>
  <r>
    <x v="2"/>
    <x v="2"/>
    <x v="13"/>
    <x v="4"/>
    <x v="5"/>
    <n v="0"/>
  </r>
  <r>
    <x v="2"/>
    <x v="2"/>
    <x v="13"/>
    <x v="4"/>
    <x v="6"/>
    <n v="0"/>
  </r>
  <r>
    <x v="2"/>
    <x v="2"/>
    <x v="13"/>
    <x v="4"/>
    <x v="7"/>
    <n v="0"/>
  </r>
  <r>
    <x v="2"/>
    <x v="2"/>
    <x v="13"/>
    <x v="4"/>
    <x v="8"/>
    <n v="7.6760149999999996"/>
  </r>
  <r>
    <x v="2"/>
    <x v="2"/>
    <x v="13"/>
    <x v="4"/>
    <x v="9"/>
    <n v="0"/>
  </r>
  <r>
    <x v="2"/>
    <x v="2"/>
    <x v="13"/>
    <x v="4"/>
    <x v="10"/>
    <n v="0"/>
  </r>
  <r>
    <x v="2"/>
    <x v="2"/>
    <x v="13"/>
    <x v="4"/>
    <x v="11"/>
    <n v="8.4116569999999999"/>
  </r>
  <r>
    <x v="2"/>
    <x v="2"/>
    <x v="13"/>
    <x v="4"/>
    <x v="12"/>
    <n v="0"/>
  </r>
  <r>
    <x v="2"/>
    <x v="2"/>
    <x v="13"/>
    <x v="4"/>
    <x v="13"/>
    <n v="218.38629299999999"/>
  </r>
  <r>
    <x v="2"/>
    <x v="2"/>
    <x v="14"/>
    <x v="0"/>
    <x v="0"/>
    <n v="0"/>
  </r>
  <r>
    <x v="2"/>
    <x v="2"/>
    <x v="14"/>
    <x v="1"/>
    <x v="1"/>
    <n v="395.55747300000002"/>
  </r>
  <r>
    <x v="2"/>
    <x v="2"/>
    <x v="14"/>
    <x v="2"/>
    <x v="2"/>
    <n v="0"/>
  </r>
  <r>
    <x v="2"/>
    <x v="2"/>
    <x v="14"/>
    <x v="3"/>
    <x v="3"/>
    <n v="0"/>
  </r>
  <r>
    <x v="2"/>
    <x v="2"/>
    <x v="14"/>
    <x v="4"/>
    <x v="4"/>
    <n v="0"/>
  </r>
  <r>
    <x v="2"/>
    <x v="2"/>
    <x v="14"/>
    <x v="4"/>
    <x v="5"/>
    <n v="0"/>
  </r>
  <r>
    <x v="2"/>
    <x v="2"/>
    <x v="14"/>
    <x v="4"/>
    <x v="6"/>
    <n v="0"/>
  </r>
  <r>
    <x v="2"/>
    <x v="2"/>
    <x v="14"/>
    <x v="4"/>
    <x v="7"/>
    <n v="0"/>
  </r>
  <r>
    <x v="2"/>
    <x v="2"/>
    <x v="14"/>
    <x v="4"/>
    <x v="8"/>
    <n v="0"/>
  </r>
  <r>
    <x v="2"/>
    <x v="2"/>
    <x v="14"/>
    <x v="4"/>
    <x v="9"/>
    <n v="0"/>
  </r>
  <r>
    <x v="2"/>
    <x v="2"/>
    <x v="14"/>
    <x v="4"/>
    <x v="10"/>
    <n v="0"/>
  </r>
  <r>
    <x v="2"/>
    <x v="2"/>
    <x v="14"/>
    <x v="4"/>
    <x v="11"/>
    <n v="45.417946000000001"/>
  </r>
  <r>
    <x v="2"/>
    <x v="2"/>
    <x v="14"/>
    <x v="4"/>
    <x v="12"/>
    <n v="0"/>
  </r>
  <r>
    <x v="2"/>
    <x v="2"/>
    <x v="14"/>
    <x v="4"/>
    <x v="13"/>
    <n v="1179.1561119999999"/>
  </r>
  <r>
    <x v="2"/>
    <x v="2"/>
    <x v="15"/>
    <x v="0"/>
    <x v="0"/>
    <n v="0"/>
  </r>
  <r>
    <x v="2"/>
    <x v="2"/>
    <x v="15"/>
    <x v="1"/>
    <x v="1"/>
    <n v="1299.191241"/>
  </r>
  <r>
    <x v="2"/>
    <x v="2"/>
    <x v="15"/>
    <x v="2"/>
    <x v="2"/>
    <n v="0"/>
  </r>
  <r>
    <x v="2"/>
    <x v="2"/>
    <x v="15"/>
    <x v="3"/>
    <x v="3"/>
    <n v="0"/>
  </r>
  <r>
    <x v="2"/>
    <x v="2"/>
    <x v="15"/>
    <x v="4"/>
    <x v="4"/>
    <n v="54.506998000000003"/>
  </r>
  <r>
    <x v="2"/>
    <x v="2"/>
    <x v="15"/>
    <x v="4"/>
    <x v="5"/>
    <n v="0"/>
  </r>
  <r>
    <x v="2"/>
    <x v="2"/>
    <x v="15"/>
    <x v="4"/>
    <x v="6"/>
    <n v="0"/>
  </r>
  <r>
    <x v="2"/>
    <x v="2"/>
    <x v="15"/>
    <x v="4"/>
    <x v="7"/>
    <n v="4170.2918769999997"/>
  </r>
  <r>
    <x v="2"/>
    <x v="2"/>
    <x v="15"/>
    <x v="4"/>
    <x v="8"/>
    <n v="0"/>
  </r>
  <r>
    <x v="2"/>
    <x v="2"/>
    <x v="15"/>
    <x v="4"/>
    <x v="9"/>
    <n v="0"/>
  </r>
  <r>
    <x v="2"/>
    <x v="2"/>
    <x v="15"/>
    <x v="4"/>
    <x v="10"/>
    <n v="40.355856000000003"/>
  </r>
  <r>
    <x v="2"/>
    <x v="2"/>
    <x v="15"/>
    <x v="4"/>
    <x v="11"/>
    <n v="156.93039099999999"/>
  </r>
  <r>
    <x v="2"/>
    <x v="2"/>
    <x v="15"/>
    <x v="4"/>
    <x v="12"/>
    <n v="1194.6266559999999"/>
  </r>
  <r>
    <x v="2"/>
    <x v="2"/>
    <x v="15"/>
    <x v="4"/>
    <x v="13"/>
    <n v="3060.3727490000001"/>
  </r>
  <r>
    <x v="2"/>
    <x v="2"/>
    <x v="16"/>
    <x v="0"/>
    <x v="0"/>
    <n v="0"/>
  </r>
  <r>
    <x v="2"/>
    <x v="2"/>
    <x v="16"/>
    <x v="1"/>
    <x v="1"/>
    <n v="39533.389113999998"/>
  </r>
  <r>
    <x v="2"/>
    <x v="2"/>
    <x v="16"/>
    <x v="2"/>
    <x v="2"/>
    <n v="0"/>
  </r>
  <r>
    <x v="2"/>
    <x v="2"/>
    <x v="16"/>
    <x v="3"/>
    <x v="3"/>
    <n v="0"/>
  </r>
  <r>
    <x v="2"/>
    <x v="2"/>
    <x v="16"/>
    <x v="4"/>
    <x v="4"/>
    <n v="5.5509449999999996"/>
  </r>
  <r>
    <x v="2"/>
    <x v="2"/>
    <x v="16"/>
    <x v="4"/>
    <x v="5"/>
    <n v="396.75315699999999"/>
  </r>
  <r>
    <x v="2"/>
    <x v="2"/>
    <x v="16"/>
    <x v="4"/>
    <x v="6"/>
    <n v="0"/>
  </r>
  <r>
    <x v="2"/>
    <x v="2"/>
    <x v="16"/>
    <x v="4"/>
    <x v="7"/>
    <n v="0"/>
  </r>
  <r>
    <x v="2"/>
    <x v="2"/>
    <x v="16"/>
    <x v="4"/>
    <x v="8"/>
    <n v="72.430200999999997"/>
  </r>
  <r>
    <x v="2"/>
    <x v="2"/>
    <x v="16"/>
    <x v="4"/>
    <x v="9"/>
    <n v="219.1969"/>
  </r>
  <r>
    <x v="2"/>
    <x v="2"/>
    <x v="16"/>
    <x v="4"/>
    <x v="10"/>
    <n v="70.367821000000006"/>
  </r>
  <r>
    <x v="2"/>
    <x v="2"/>
    <x v="16"/>
    <x v="4"/>
    <x v="11"/>
    <n v="20.399940999999998"/>
  </r>
  <r>
    <x v="2"/>
    <x v="2"/>
    <x v="16"/>
    <x v="4"/>
    <x v="12"/>
    <n v="385.514928"/>
  </r>
  <r>
    <x v="2"/>
    <x v="2"/>
    <x v="16"/>
    <x v="4"/>
    <x v="13"/>
    <n v="484.566035"/>
  </r>
  <r>
    <x v="2"/>
    <x v="2"/>
    <x v="17"/>
    <x v="0"/>
    <x v="0"/>
    <n v="0"/>
  </r>
  <r>
    <x v="2"/>
    <x v="2"/>
    <x v="17"/>
    <x v="1"/>
    <x v="1"/>
    <n v="5165.5087810000005"/>
  </r>
  <r>
    <x v="2"/>
    <x v="2"/>
    <x v="17"/>
    <x v="2"/>
    <x v="2"/>
    <n v="0"/>
  </r>
  <r>
    <x v="2"/>
    <x v="2"/>
    <x v="17"/>
    <x v="3"/>
    <x v="3"/>
    <n v="1.3545E-2"/>
  </r>
  <r>
    <x v="2"/>
    <x v="2"/>
    <x v="17"/>
    <x v="4"/>
    <x v="4"/>
    <n v="0"/>
  </r>
  <r>
    <x v="2"/>
    <x v="2"/>
    <x v="17"/>
    <x v="4"/>
    <x v="5"/>
    <n v="0"/>
  </r>
  <r>
    <x v="2"/>
    <x v="2"/>
    <x v="17"/>
    <x v="4"/>
    <x v="6"/>
    <n v="0"/>
  </r>
  <r>
    <x v="2"/>
    <x v="2"/>
    <x v="17"/>
    <x v="4"/>
    <x v="7"/>
    <n v="0"/>
  </r>
  <r>
    <x v="2"/>
    <x v="2"/>
    <x v="17"/>
    <x v="4"/>
    <x v="8"/>
    <n v="0"/>
  </r>
  <r>
    <x v="2"/>
    <x v="2"/>
    <x v="17"/>
    <x v="4"/>
    <x v="9"/>
    <n v="0"/>
  </r>
  <r>
    <x v="2"/>
    <x v="2"/>
    <x v="17"/>
    <x v="4"/>
    <x v="10"/>
    <n v="0"/>
  </r>
  <r>
    <x v="2"/>
    <x v="2"/>
    <x v="17"/>
    <x v="4"/>
    <x v="11"/>
    <n v="56.428092999999997"/>
  </r>
  <r>
    <x v="2"/>
    <x v="2"/>
    <x v="17"/>
    <x v="4"/>
    <x v="12"/>
    <n v="0"/>
  </r>
  <r>
    <x v="2"/>
    <x v="2"/>
    <x v="17"/>
    <x v="4"/>
    <x v="13"/>
    <n v="1188.6566909999999"/>
  </r>
  <r>
    <x v="2"/>
    <x v="2"/>
    <x v="18"/>
    <x v="0"/>
    <x v="0"/>
    <n v="0"/>
  </r>
  <r>
    <x v="2"/>
    <x v="2"/>
    <x v="18"/>
    <x v="1"/>
    <x v="1"/>
    <n v="20.353278"/>
  </r>
  <r>
    <x v="2"/>
    <x v="2"/>
    <x v="18"/>
    <x v="2"/>
    <x v="2"/>
    <n v="0"/>
  </r>
  <r>
    <x v="2"/>
    <x v="2"/>
    <x v="18"/>
    <x v="3"/>
    <x v="3"/>
    <n v="0"/>
  </r>
  <r>
    <x v="2"/>
    <x v="2"/>
    <x v="18"/>
    <x v="4"/>
    <x v="4"/>
    <n v="0"/>
  </r>
  <r>
    <x v="2"/>
    <x v="2"/>
    <x v="18"/>
    <x v="4"/>
    <x v="5"/>
    <n v="0"/>
  </r>
  <r>
    <x v="2"/>
    <x v="2"/>
    <x v="18"/>
    <x v="4"/>
    <x v="6"/>
    <n v="0"/>
  </r>
  <r>
    <x v="2"/>
    <x v="2"/>
    <x v="18"/>
    <x v="4"/>
    <x v="7"/>
    <n v="0"/>
  </r>
  <r>
    <x v="2"/>
    <x v="2"/>
    <x v="18"/>
    <x v="4"/>
    <x v="8"/>
    <n v="24.563248999999999"/>
  </r>
  <r>
    <x v="2"/>
    <x v="2"/>
    <x v="18"/>
    <x v="4"/>
    <x v="9"/>
    <n v="0"/>
  </r>
  <r>
    <x v="2"/>
    <x v="2"/>
    <x v="18"/>
    <x v="4"/>
    <x v="10"/>
    <n v="0"/>
  </r>
  <r>
    <x v="2"/>
    <x v="2"/>
    <x v="18"/>
    <x v="4"/>
    <x v="11"/>
    <n v="4.6885240000000001"/>
  </r>
  <r>
    <x v="2"/>
    <x v="2"/>
    <x v="18"/>
    <x v="4"/>
    <x v="12"/>
    <n v="0"/>
  </r>
  <r>
    <x v="2"/>
    <x v="2"/>
    <x v="18"/>
    <x v="4"/>
    <x v="13"/>
    <n v="121.72505"/>
  </r>
  <r>
    <x v="2"/>
    <x v="2"/>
    <x v="19"/>
    <x v="0"/>
    <x v="0"/>
    <n v="0"/>
  </r>
  <r>
    <x v="2"/>
    <x v="2"/>
    <x v="19"/>
    <x v="1"/>
    <x v="1"/>
    <n v="11612.984531"/>
  </r>
  <r>
    <x v="2"/>
    <x v="2"/>
    <x v="19"/>
    <x v="2"/>
    <x v="2"/>
    <n v="0"/>
  </r>
  <r>
    <x v="2"/>
    <x v="2"/>
    <x v="19"/>
    <x v="3"/>
    <x v="3"/>
    <n v="0"/>
  </r>
  <r>
    <x v="2"/>
    <x v="2"/>
    <x v="19"/>
    <x v="4"/>
    <x v="4"/>
    <n v="267.12784199999999"/>
  </r>
  <r>
    <x v="2"/>
    <x v="2"/>
    <x v="19"/>
    <x v="4"/>
    <x v="5"/>
    <n v="0"/>
  </r>
  <r>
    <x v="2"/>
    <x v="2"/>
    <x v="19"/>
    <x v="4"/>
    <x v="6"/>
    <n v="0"/>
  </r>
  <r>
    <x v="2"/>
    <x v="2"/>
    <x v="19"/>
    <x v="4"/>
    <x v="7"/>
    <n v="0"/>
  </r>
  <r>
    <x v="2"/>
    <x v="2"/>
    <x v="19"/>
    <x v="4"/>
    <x v="8"/>
    <n v="0"/>
  </r>
  <r>
    <x v="2"/>
    <x v="2"/>
    <x v="19"/>
    <x v="4"/>
    <x v="9"/>
    <n v="0"/>
  </r>
  <r>
    <x v="2"/>
    <x v="2"/>
    <x v="19"/>
    <x v="4"/>
    <x v="10"/>
    <n v="0"/>
  </r>
  <r>
    <x v="2"/>
    <x v="2"/>
    <x v="19"/>
    <x v="4"/>
    <x v="11"/>
    <n v="2.1198000000000002E-2"/>
  </r>
  <r>
    <x v="2"/>
    <x v="2"/>
    <x v="19"/>
    <x v="4"/>
    <x v="12"/>
    <n v="0"/>
  </r>
  <r>
    <x v="2"/>
    <x v="2"/>
    <x v="19"/>
    <x v="4"/>
    <x v="13"/>
    <n v="0.55035299999999998"/>
  </r>
  <r>
    <x v="2"/>
    <x v="3"/>
    <x v="20"/>
    <x v="0"/>
    <x v="0"/>
    <n v="0"/>
  </r>
  <r>
    <x v="2"/>
    <x v="3"/>
    <x v="20"/>
    <x v="1"/>
    <x v="1"/>
    <n v="2099.3332460000001"/>
  </r>
  <r>
    <x v="2"/>
    <x v="3"/>
    <x v="20"/>
    <x v="2"/>
    <x v="2"/>
    <n v="0"/>
  </r>
  <r>
    <x v="2"/>
    <x v="3"/>
    <x v="20"/>
    <x v="3"/>
    <x v="3"/>
    <n v="0"/>
  </r>
  <r>
    <x v="2"/>
    <x v="3"/>
    <x v="20"/>
    <x v="4"/>
    <x v="4"/>
    <n v="80.255803"/>
  </r>
  <r>
    <x v="2"/>
    <x v="3"/>
    <x v="20"/>
    <x v="4"/>
    <x v="5"/>
    <n v="0"/>
  </r>
  <r>
    <x v="2"/>
    <x v="3"/>
    <x v="20"/>
    <x v="4"/>
    <x v="6"/>
    <n v="726.70549400000004"/>
  </r>
  <r>
    <x v="2"/>
    <x v="3"/>
    <x v="20"/>
    <x v="4"/>
    <x v="7"/>
    <n v="2442.8857499999999"/>
  </r>
  <r>
    <x v="2"/>
    <x v="3"/>
    <x v="20"/>
    <x v="4"/>
    <x v="8"/>
    <n v="102.58599"/>
  </r>
  <r>
    <x v="2"/>
    <x v="3"/>
    <x v="20"/>
    <x v="4"/>
    <x v="9"/>
    <n v="1352.558753"/>
  </r>
  <r>
    <x v="2"/>
    <x v="3"/>
    <x v="20"/>
    <x v="4"/>
    <x v="10"/>
    <n v="1021.12192"/>
  </r>
  <r>
    <x v="2"/>
    <x v="3"/>
    <x v="20"/>
    <x v="4"/>
    <x v="11"/>
    <n v="12.906596"/>
  </r>
  <r>
    <x v="2"/>
    <x v="3"/>
    <x v="20"/>
    <x v="4"/>
    <x v="12"/>
    <n v="894.58247900000003"/>
  </r>
  <r>
    <x v="2"/>
    <x v="3"/>
    <x v="20"/>
    <x v="4"/>
    <x v="13"/>
    <n v="290.74634200000003"/>
  </r>
  <r>
    <x v="2"/>
    <x v="3"/>
    <x v="21"/>
    <x v="0"/>
    <x v="0"/>
    <n v="0.20088400000000001"/>
  </r>
  <r>
    <x v="2"/>
    <x v="3"/>
    <x v="21"/>
    <x v="1"/>
    <x v="1"/>
    <n v="46062.472469"/>
  </r>
  <r>
    <x v="2"/>
    <x v="3"/>
    <x v="21"/>
    <x v="2"/>
    <x v="2"/>
    <n v="0"/>
  </r>
  <r>
    <x v="2"/>
    <x v="3"/>
    <x v="21"/>
    <x v="3"/>
    <x v="3"/>
    <n v="6.8783999999999998E-2"/>
  </r>
  <r>
    <x v="2"/>
    <x v="3"/>
    <x v="21"/>
    <x v="4"/>
    <x v="4"/>
    <n v="3153.5949340000002"/>
  </r>
  <r>
    <x v="2"/>
    <x v="3"/>
    <x v="21"/>
    <x v="4"/>
    <x v="5"/>
    <n v="0"/>
  </r>
  <r>
    <x v="2"/>
    <x v="3"/>
    <x v="21"/>
    <x v="4"/>
    <x v="6"/>
    <n v="60.158462"/>
  </r>
  <r>
    <x v="2"/>
    <x v="3"/>
    <x v="21"/>
    <x v="4"/>
    <x v="7"/>
    <n v="2294.7648960000001"/>
  </r>
  <r>
    <x v="2"/>
    <x v="3"/>
    <x v="21"/>
    <x v="4"/>
    <x v="8"/>
    <n v="46.011648000000001"/>
  </r>
  <r>
    <x v="2"/>
    <x v="3"/>
    <x v="21"/>
    <x v="4"/>
    <x v="9"/>
    <n v="497.50155799999999"/>
  </r>
  <r>
    <x v="2"/>
    <x v="3"/>
    <x v="21"/>
    <x v="4"/>
    <x v="10"/>
    <n v="1455.2173230000001"/>
  </r>
  <r>
    <x v="2"/>
    <x v="3"/>
    <x v="21"/>
    <x v="4"/>
    <x v="11"/>
    <n v="124.033936"/>
  </r>
  <r>
    <x v="2"/>
    <x v="3"/>
    <x v="21"/>
    <x v="4"/>
    <x v="12"/>
    <n v="285.43888299999998"/>
  </r>
  <r>
    <x v="2"/>
    <x v="3"/>
    <x v="21"/>
    <x v="4"/>
    <x v="13"/>
    <n v="35.082267999999999"/>
  </r>
  <r>
    <x v="2"/>
    <x v="3"/>
    <x v="22"/>
    <x v="0"/>
    <x v="0"/>
    <n v="64.153695999999997"/>
  </r>
  <r>
    <x v="2"/>
    <x v="3"/>
    <x v="22"/>
    <x v="1"/>
    <x v="1"/>
    <n v="6868.5644050000001"/>
  </r>
  <r>
    <x v="2"/>
    <x v="3"/>
    <x v="22"/>
    <x v="2"/>
    <x v="2"/>
    <n v="15449.69"/>
  </r>
  <r>
    <x v="2"/>
    <x v="3"/>
    <x v="22"/>
    <x v="3"/>
    <x v="3"/>
    <n v="1.9352000000000001E-2"/>
  </r>
  <r>
    <x v="2"/>
    <x v="3"/>
    <x v="22"/>
    <x v="4"/>
    <x v="4"/>
    <n v="175.152342"/>
  </r>
  <r>
    <x v="2"/>
    <x v="3"/>
    <x v="22"/>
    <x v="4"/>
    <x v="5"/>
    <n v="0"/>
  </r>
  <r>
    <x v="2"/>
    <x v="3"/>
    <x v="22"/>
    <x v="4"/>
    <x v="6"/>
    <n v="202.418284"/>
  </r>
  <r>
    <x v="2"/>
    <x v="3"/>
    <x v="22"/>
    <x v="4"/>
    <x v="7"/>
    <n v="31896.086453"/>
  </r>
  <r>
    <x v="2"/>
    <x v="3"/>
    <x v="22"/>
    <x v="4"/>
    <x v="8"/>
    <n v="0"/>
  </r>
  <r>
    <x v="2"/>
    <x v="3"/>
    <x v="22"/>
    <x v="4"/>
    <x v="9"/>
    <n v="0"/>
  </r>
  <r>
    <x v="2"/>
    <x v="3"/>
    <x v="22"/>
    <x v="4"/>
    <x v="10"/>
    <n v="3607.2004360000001"/>
  </r>
  <r>
    <x v="2"/>
    <x v="3"/>
    <x v="22"/>
    <x v="4"/>
    <x v="11"/>
    <n v="118.569267"/>
  </r>
  <r>
    <x v="2"/>
    <x v="3"/>
    <x v="22"/>
    <x v="4"/>
    <x v="12"/>
    <n v="42.936985"/>
  </r>
  <r>
    <x v="2"/>
    <x v="3"/>
    <x v="22"/>
    <x v="4"/>
    <x v="13"/>
    <n v="3078.3354709999999"/>
  </r>
  <r>
    <x v="2"/>
    <x v="3"/>
    <x v="23"/>
    <x v="0"/>
    <x v="0"/>
    <n v="3.2190000000000001E-3"/>
  </r>
  <r>
    <x v="2"/>
    <x v="3"/>
    <x v="23"/>
    <x v="1"/>
    <x v="1"/>
    <n v="47676.750895999998"/>
  </r>
  <r>
    <x v="2"/>
    <x v="3"/>
    <x v="23"/>
    <x v="2"/>
    <x v="2"/>
    <n v="0"/>
  </r>
  <r>
    <x v="2"/>
    <x v="3"/>
    <x v="23"/>
    <x v="3"/>
    <x v="3"/>
    <n v="1.565979"/>
  </r>
  <r>
    <x v="2"/>
    <x v="3"/>
    <x v="23"/>
    <x v="4"/>
    <x v="4"/>
    <n v="16384.121353999999"/>
  </r>
  <r>
    <x v="2"/>
    <x v="3"/>
    <x v="23"/>
    <x v="4"/>
    <x v="5"/>
    <n v="0"/>
  </r>
  <r>
    <x v="2"/>
    <x v="3"/>
    <x v="23"/>
    <x v="4"/>
    <x v="6"/>
    <n v="28.276423000000001"/>
  </r>
  <r>
    <x v="2"/>
    <x v="3"/>
    <x v="23"/>
    <x v="4"/>
    <x v="7"/>
    <n v="6572.252168"/>
  </r>
  <r>
    <x v="2"/>
    <x v="3"/>
    <x v="23"/>
    <x v="4"/>
    <x v="8"/>
    <n v="263.26320500000003"/>
  </r>
  <r>
    <x v="2"/>
    <x v="3"/>
    <x v="23"/>
    <x v="4"/>
    <x v="9"/>
    <n v="1830.9648609999999"/>
  </r>
  <r>
    <x v="2"/>
    <x v="3"/>
    <x v="23"/>
    <x v="4"/>
    <x v="10"/>
    <n v="2251.9754440000002"/>
  </r>
  <r>
    <x v="2"/>
    <x v="3"/>
    <x v="23"/>
    <x v="4"/>
    <x v="11"/>
    <n v="92.124937000000003"/>
  </r>
  <r>
    <x v="2"/>
    <x v="3"/>
    <x v="23"/>
    <x v="4"/>
    <x v="12"/>
    <n v="336.63140299999998"/>
  </r>
  <r>
    <x v="2"/>
    <x v="3"/>
    <x v="23"/>
    <x v="4"/>
    <x v="13"/>
    <n v="153.87978200000001"/>
  </r>
  <r>
    <x v="2"/>
    <x v="4"/>
    <x v="24"/>
    <x v="0"/>
    <x v="0"/>
    <n v="22.872011000000001"/>
  </r>
  <r>
    <x v="2"/>
    <x v="4"/>
    <x v="24"/>
    <x v="1"/>
    <x v="1"/>
    <n v="98146.360287999996"/>
  </r>
  <r>
    <x v="2"/>
    <x v="4"/>
    <x v="24"/>
    <x v="2"/>
    <x v="2"/>
    <n v="0"/>
  </r>
  <r>
    <x v="2"/>
    <x v="4"/>
    <x v="24"/>
    <x v="3"/>
    <x v="3"/>
    <n v="3.0400000000000002E-4"/>
  </r>
  <r>
    <x v="2"/>
    <x v="4"/>
    <x v="24"/>
    <x v="4"/>
    <x v="4"/>
    <n v="1299.51882"/>
  </r>
  <r>
    <x v="2"/>
    <x v="4"/>
    <x v="24"/>
    <x v="4"/>
    <x v="5"/>
    <n v="85.643354000000002"/>
  </r>
  <r>
    <x v="2"/>
    <x v="4"/>
    <x v="24"/>
    <x v="4"/>
    <x v="6"/>
    <n v="0"/>
  </r>
  <r>
    <x v="2"/>
    <x v="4"/>
    <x v="24"/>
    <x v="4"/>
    <x v="7"/>
    <n v="2524.3722469999998"/>
  </r>
  <r>
    <x v="2"/>
    <x v="4"/>
    <x v="24"/>
    <x v="4"/>
    <x v="8"/>
    <n v="465.913858"/>
  </r>
  <r>
    <x v="2"/>
    <x v="4"/>
    <x v="24"/>
    <x v="4"/>
    <x v="9"/>
    <n v="408.259165"/>
  </r>
  <r>
    <x v="2"/>
    <x v="4"/>
    <x v="24"/>
    <x v="4"/>
    <x v="10"/>
    <n v="355.35868900000003"/>
  </r>
  <r>
    <x v="2"/>
    <x v="4"/>
    <x v="24"/>
    <x v="4"/>
    <x v="11"/>
    <n v="45.508665999999998"/>
  </r>
  <r>
    <x v="2"/>
    <x v="4"/>
    <x v="24"/>
    <x v="4"/>
    <x v="12"/>
    <n v="86.508893"/>
  </r>
  <r>
    <x v="2"/>
    <x v="4"/>
    <x v="24"/>
    <x v="4"/>
    <x v="13"/>
    <n v="8.8228709999999992"/>
  </r>
  <r>
    <x v="2"/>
    <x v="4"/>
    <x v="25"/>
    <x v="0"/>
    <x v="0"/>
    <n v="1264.820066"/>
  </r>
  <r>
    <x v="2"/>
    <x v="4"/>
    <x v="25"/>
    <x v="1"/>
    <x v="1"/>
    <n v="20448.466248000001"/>
  </r>
  <r>
    <x v="2"/>
    <x v="4"/>
    <x v="25"/>
    <x v="2"/>
    <x v="2"/>
    <n v="0"/>
  </r>
  <r>
    <x v="2"/>
    <x v="4"/>
    <x v="25"/>
    <x v="3"/>
    <x v="3"/>
    <n v="0"/>
  </r>
  <r>
    <x v="2"/>
    <x v="4"/>
    <x v="25"/>
    <x v="4"/>
    <x v="4"/>
    <n v="0"/>
  </r>
  <r>
    <x v="2"/>
    <x v="4"/>
    <x v="25"/>
    <x v="4"/>
    <x v="5"/>
    <n v="3181.3670229999998"/>
  </r>
  <r>
    <x v="2"/>
    <x v="4"/>
    <x v="25"/>
    <x v="4"/>
    <x v="6"/>
    <n v="0"/>
  </r>
  <r>
    <x v="2"/>
    <x v="4"/>
    <x v="25"/>
    <x v="4"/>
    <x v="7"/>
    <n v="483.02901400000002"/>
  </r>
  <r>
    <x v="2"/>
    <x v="4"/>
    <x v="25"/>
    <x v="4"/>
    <x v="8"/>
    <n v="35.414017999999999"/>
  </r>
  <r>
    <x v="2"/>
    <x v="4"/>
    <x v="25"/>
    <x v="4"/>
    <x v="9"/>
    <n v="189.14436499999999"/>
  </r>
  <r>
    <x v="2"/>
    <x v="4"/>
    <x v="25"/>
    <x v="4"/>
    <x v="10"/>
    <n v="684.67316900000003"/>
  </r>
  <r>
    <x v="2"/>
    <x v="4"/>
    <x v="25"/>
    <x v="4"/>
    <x v="11"/>
    <n v="125.797979"/>
  </r>
  <r>
    <x v="2"/>
    <x v="4"/>
    <x v="25"/>
    <x v="4"/>
    <x v="12"/>
    <n v="263.49404600000003"/>
  </r>
  <r>
    <x v="2"/>
    <x v="4"/>
    <x v="25"/>
    <x v="4"/>
    <x v="13"/>
    <n v="634.02021999999999"/>
  </r>
  <r>
    <x v="2"/>
    <x v="4"/>
    <x v="26"/>
    <x v="0"/>
    <x v="0"/>
    <n v="491.09818200000001"/>
  </r>
  <r>
    <x v="2"/>
    <x v="4"/>
    <x v="26"/>
    <x v="1"/>
    <x v="1"/>
    <n v="18571.04003"/>
  </r>
  <r>
    <x v="2"/>
    <x v="4"/>
    <x v="26"/>
    <x v="2"/>
    <x v="2"/>
    <n v="0"/>
  </r>
  <r>
    <x v="2"/>
    <x v="4"/>
    <x v="26"/>
    <x v="3"/>
    <x v="3"/>
    <n v="1.124E-3"/>
  </r>
  <r>
    <x v="2"/>
    <x v="4"/>
    <x v="26"/>
    <x v="4"/>
    <x v="4"/>
    <n v="13.789130999999999"/>
  </r>
  <r>
    <x v="2"/>
    <x v="4"/>
    <x v="26"/>
    <x v="4"/>
    <x v="5"/>
    <n v="5681.3015340000002"/>
  </r>
  <r>
    <x v="2"/>
    <x v="4"/>
    <x v="26"/>
    <x v="4"/>
    <x v="6"/>
    <n v="0"/>
  </r>
  <r>
    <x v="2"/>
    <x v="4"/>
    <x v="26"/>
    <x v="4"/>
    <x v="7"/>
    <n v="0"/>
  </r>
  <r>
    <x v="2"/>
    <x v="4"/>
    <x v="26"/>
    <x v="4"/>
    <x v="8"/>
    <n v="466.35504900000001"/>
  </r>
  <r>
    <x v="2"/>
    <x v="4"/>
    <x v="26"/>
    <x v="4"/>
    <x v="9"/>
    <n v="326.948128"/>
  </r>
  <r>
    <x v="2"/>
    <x v="4"/>
    <x v="26"/>
    <x v="4"/>
    <x v="10"/>
    <n v="0"/>
  </r>
  <r>
    <x v="2"/>
    <x v="4"/>
    <x v="26"/>
    <x v="4"/>
    <x v="11"/>
    <n v="6.597086"/>
  </r>
  <r>
    <x v="2"/>
    <x v="4"/>
    <x v="26"/>
    <x v="4"/>
    <x v="12"/>
    <n v="79.404978999999997"/>
  </r>
  <r>
    <x v="2"/>
    <x v="4"/>
    <x v="26"/>
    <x v="4"/>
    <x v="13"/>
    <n v="22.671972"/>
  </r>
  <r>
    <x v="3"/>
    <x v="0"/>
    <x v="0"/>
    <x v="0"/>
    <x v="0"/>
    <n v="0"/>
  </r>
  <r>
    <x v="3"/>
    <x v="0"/>
    <x v="0"/>
    <x v="1"/>
    <x v="1"/>
    <n v="123.72003100000001"/>
  </r>
  <r>
    <x v="3"/>
    <x v="0"/>
    <x v="0"/>
    <x v="2"/>
    <x v="2"/>
    <n v="0"/>
  </r>
  <r>
    <x v="3"/>
    <x v="0"/>
    <x v="0"/>
    <x v="3"/>
    <x v="3"/>
    <n v="7.3955999999999994E-2"/>
  </r>
  <r>
    <x v="3"/>
    <x v="0"/>
    <x v="0"/>
    <x v="4"/>
    <x v="4"/>
    <n v="0"/>
  </r>
  <r>
    <x v="3"/>
    <x v="0"/>
    <x v="0"/>
    <x v="4"/>
    <x v="5"/>
    <n v="0"/>
  </r>
  <r>
    <x v="3"/>
    <x v="0"/>
    <x v="0"/>
    <x v="4"/>
    <x v="6"/>
    <n v="0"/>
  </r>
  <r>
    <x v="3"/>
    <x v="0"/>
    <x v="0"/>
    <x v="4"/>
    <x v="7"/>
    <n v="0"/>
  </r>
  <r>
    <x v="3"/>
    <x v="0"/>
    <x v="0"/>
    <x v="4"/>
    <x v="8"/>
    <n v="0"/>
  </r>
  <r>
    <x v="3"/>
    <x v="0"/>
    <x v="0"/>
    <x v="4"/>
    <x v="9"/>
    <n v="0"/>
  </r>
  <r>
    <x v="3"/>
    <x v="0"/>
    <x v="0"/>
    <x v="4"/>
    <x v="10"/>
    <n v="0"/>
  </r>
  <r>
    <x v="3"/>
    <x v="0"/>
    <x v="0"/>
    <x v="4"/>
    <x v="11"/>
    <n v="0.138206"/>
  </r>
  <r>
    <x v="3"/>
    <x v="0"/>
    <x v="0"/>
    <x v="4"/>
    <x v="12"/>
    <n v="0"/>
  </r>
  <r>
    <x v="3"/>
    <x v="0"/>
    <x v="0"/>
    <x v="4"/>
    <x v="13"/>
    <n v="3.1208650000000002"/>
  </r>
  <r>
    <x v="3"/>
    <x v="0"/>
    <x v="1"/>
    <x v="0"/>
    <x v="0"/>
    <n v="0"/>
  </r>
  <r>
    <x v="3"/>
    <x v="0"/>
    <x v="1"/>
    <x v="1"/>
    <x v="1"/>
    <n v="25787.846356999999"/>
  </r>
  <r>
    <x v="3"/>
    <x v="0"/>
    <x v="1"/>
    <x v="2"/>
    <x v="2"/>
    <n v="0"/>
  </r>
  <r>
    <x v="3"/>
    <x v="0"/>
    <x v="1"/>
    <x v="3"/>
    <x v="3"/>
    <n v="4.444E-3"/>
  </r>
  <r>
    <x v="3"/>
    <x v="0"/>
    <x v="1"/>
    <x v="4"/>
    <x v="4"/>
    <n v="3497.749973"/>
  </r>
  <r>
    <x v="3"/>
    <x v="0"/>
    <x v="1"/>
    <x v="4"/>
    <x v="5"/>
    <n v="0"/>
  </r>
  <r>
    <x v="3"/>
    <x v="0"/>
    <x v="1"/>
    <x v="4"/>
    <x v="6"/>
    <n v="0"/>
  </r>
  <r>
    <x v="3"/>
    <x v="0"/>
    <x v="1"/>
    <x v="4"/>
    <x v="7"/>
    <n v="0"/>
  </r>
  <r>
    <x v="3"/>
    <x v="0"/>
    <x v="1"/>
    <x v="4"/>
    <x v="8"/>
    <n v="26.28"/>
  </r>
  <r>
    <x v="3"/>
    <x v="0"/>
    <x v="1"/>
    <x v="4"/>
    <x v="9"/>
    <n v="0"/>
  </r>
  <r>
    <x v="3"/>
    <x v="0"/>
    <x v="1"/>
    <x v="4"/>
    <x v="10"/>
    <n v="64.619332999999997"/>
  </r>
  <r>
    <x v="3"/>
    <x v="0"/>
    <x v="1"/>
    <x v="4"/>
    <x v="11"/>
    <n v="68.609536000000006"/>
  </r>
  <r>
    <x v="3"/>
    <x v="0"/>
    <x v="1"/>
    <x v="4"/>
    <x v="12"/>
    <n v="121.11373"/>
  </r>
  <r>
    <x v="3"/>
    <x v="0"/>
    <x v="1"/>
    <x v="4"/>
    <x v="13"/>
    <n v="1549.2938790000001"/>
  </r>
  <r>
    <x v="3"/>
    <x v="0"/>
    <x v="2"/>
    <x v="0"/>
    <x v="0"/>
    <n v="0"/>
  </r>
  <r>
    <x v="3"/>
    <x v="0"/>
    <x v="2"/>
    <x v="1"/>
    <x v="1"/>
    <n v="15990.658163"/>
  </r>
  <r>
    <x v="3"/>
    <x v="0"/>
    <x v="2"/>
    <x v="2"/>
    <x v="2"/>
    <n v="0"/>
  </r>
  <r>
    <x v="3"/>
    <x v="0"/>
    <x v="2"/>
    <x v="3"/>
    <x v="3"/>
    <n v="8.7897000000000003E-2"/>
  </r>
  <r>
    <x v="3"/>
    <x v="0"/>
    <x v="2"/>
    <x v="4"/>
    <x v="4"/>
    <n v="2641.6312809999999"/>
  </r>
  <r>
    <x v="3"/>
    <x v="0"/>
    <x v="2"/>
    <x v="4"/>
    <x v="5"/>
    <n v="0"/>
  </r>
  <r>
    <x v="3"/>
    <x v="0"/>
    <x v="2"/>
    <x v="4"/>
    <x v="6"/>
    <n v="0"/>
  </r>
  <r>
    <x v="3"/>
    <x v="0"/>
    <x v="2"/>
    <x v="4"/>
    <x v="7"/>
    <n v="3276.2873439999998"/>
  </r>
  <r>
    <x v="3"/>
    <x v="0"/>
    <x v="2"/>
    <x v="4"/>
    <x v="8"/>
    <n v="64.454307999999997"/>
  </r>
  <r>
    <x v="3"/>
    <x v="0"/>
    <x v="2"/>
    <x v="4"/>
    <x v="9"/>
    <n v="2282.1606419999998"/>
  </r>
  <r>
    <x v="3"/>
    <x v="0"/>
    <x v="2"/>
    <x v="4"/>
    <x v="10"/>
    <n v="12.36543"/>
  </r>
  <r>
    <x v="3"/>
    <x v="0"/>
    <x v="2"/>
    <x v="4"/>
    <x v="11"/>
    <n v="74.845695000000006"/>
  </r>
  <r>
    <x v="3"/>
    <x v="0"/>
    <x v="2"/>
    <x v="4"/>
    <x v="12"/>
    <n v="0"/>
  </r>
  <r>
    <x v="3"/>
    <x v="0"/>
    <x v="2"/>
    <x v="4"/>
    <x v="13"/>
    <n v="1.281649"/>
  </r>
  <r>
    <x v="3"/>
    <x v="0"/>
    <x v="3"/>
    <x v="0"/>
    <x v="0"/>
    <n v="0"/>
  </r>
  <r>
    <x v="3"/>
    <x v="0"/>
    <x v="3"/>
    <x v="1"/>
    <x v="1"/>
    <n v="10318.384909"/>
  </r>
  <r>
    <x v="3"/>
    <x v="0"/>
    <x v="3"/>
    <x v="2"/>
    <x v="2"/>
    <n v="0"/>
  </r>
  <r>
    <x v="3"/>
    <x v="0"/>
    <x v="3"/>
    <x v="3"/>
    <x v="3"/>
    <n v="7.6189999999999999E-3"/>
  </r>
  <r>
    <x v="3"/>
    <x v="0"/>
    <x v="3"/>
    <x v="4"/>
    <x v="4"/>
    <n v="495.45315499999998"/>
  </r>
  <r>
    <x v="3"/>
    <x v="0"/>
    <x v="3"/>
    <x v="4"/>
    <x v="5"/>
    <n v="0"/>
  </r>
  <r>
    <x v="3"/>
    <x v="0"/>
    <x v="3"/>
    <x v="4"/>
    <x v="6"/>
    <n v="0"/>
  </r>
  <r>
    <x v="3"/>
    <x v="0"/>
    <x v="3"/>
    <x v="4"/>
    <x v="7"/>
    <n v="2979.443569"/>
  </r>
  <r>
    <x v="3"/>
    <x v="0"/>
    <x v="3"/>
    <x v="4"/>
    <x v="8"/>
    <n v="222.44109599999999"/>
  </r>
  <r>
    <x v="3"/>
    <x v="0"/>
    <x v="3"/>
    <x v="4"/>
    <x v="9"/>
    <n v="0"/>
  </r>
  <r>
    <x v="3"/>
    <x v="0"/>
    <x v="3"/>
    <x v="4"/>
    <x v="10"/>
    <n v="0"/>
  </r>
  <r>
    <x v="3"/>
    <x v="0"/>
    <x v="3"/>
    <x v="4"/>
    <x v="11"/>
    <n v="187.56338700000001"/>
  </r>
  <r>
    <x v="3"/>
    <x v="0"/>
    <x v="3"/>
    <x v="4"/>
    <x v="12"/>
    <n v="0"/>
  </r>
  <r>
    <x v="3"/>
    <x v="0"/>
    <x v="3"/>
    <x v="4"/>
    <x v="13"/>
    <n v="57.631760999999997"/>
  </r>
  <r>
    <x v="3"/>
    <x v="1"/>
    <x v="4"/>
    <x v="0"/>
    <x v="0"/>
    <n v="0"/>
  </r>
  <r>
    <x v="3"/>
    <x v="1"/>
    <x v="4"/>
    <x v="1"/>
    <x v="1"/>
    <n v="10455.619289"/>
  </r>
  <r>
    <x v="3"/>
    <x v="1"/>
    <x v="4"/>
    <x v="2"/>
    <x v="2"/>
    <n v="0"/>
  </r>
  <r>
    <x v="3"/>
    <x v="1"/>
    <x v="4"/>
    <x v="3"/>
    <x v="3"/>
    <n v="0"/>
  </r>
  <r>
    <x v="3"/>
    <x v="1"/>
    <x v="4"/>
    <x v="4"/>
    <x v="4"/>
    <n v="888.42704300000003"/>
  </r>
  <r>
    <x v="3"/>
    <x v="1"/>
    <x v="4"/>
    <x v="4"/>
    <x v="5"/>
    <n v="0"/>
  </r>
  <r>
    <x v="3"/>
    <x v="1"/>
    <x v="4"/>
    <x v="4"/>
    <x v="6"/>
    <n v="0"/>
  </r>
  <r>
    <x v="3"/>
    <x v="1"/>
    <x v="4"/>
    <x v="4"/>
    <x v="7"/>
    <n v="30.731307000000001"/>
  </r>
  <r>
    <x v="3"/>
    <x v="1"/>
    <x v="4"/>
    <x v="4"/>
    <x v="8"/>
    <n v="0"/>
  </r>
  <r>
    <x v="3"/>
    <x v="1"/>
    <x v="4"/>
    <x v="4"/>
    <x v="9"/>
    <n v="0"/>
  </r>
  <r>
    <x v="3"/>
    <x v="1"/>
    <x v="4"/>
    <x v="4"/>
    <x v="10"/>
    <n v="0"/>
  </r>
  <r>
    <x v="3"/>
    <x v="1"/>
    <x v="4"/>
    <x v="4"/>
    <x v="11"/>
    <n v="2.6932000000000001E-2"/>
  </r>
  <r>
    <x v="3"/>
    <x v="1"/>
    <x v="4"/>
    <x v="4"/>
    <x v="12"/>
    <n v="0"/>
  </r>
  <r>
    <x v="3"/>
    <x v="1"/>
    <x v="4"/>
    <x v="4"/>
    <x v="13"/>
    <n v="0.60816800000000004"/>
  </r>
  <r>
    <x v="3"/>
    <x v="1"/>
    <x v="5"/>
    <x v="0"/>
    <x v="0"/>
    <n v="1880.800041"/>
  </r>
  <r>
    <x v="3"/>
    <x v="1"/>
    <x v="5"/>
    <x v="1"/>
    <x v="1"/>
    <n v="10905.647883"/>
  </r>
  <r>
    <x v="3"/>
    <x v="1"/>
    <x v="5"/>
    <x v="2"/>
    <x v="2"/>
    <n v="0"/>
  </r>
  <r>
    <x v="3"/>
    <x v="1"/>
    <x v="5"/>
    <x v="3"/>
    <x v="3"/>
    <n v="3.057868"/>
  </r>
  <r>
    <x v="3"/>
    <x v="1"/>
    <x v="5"/>
    <x v="4"/>
    <x v="4"/>
    <n v="47.036124000000001"/>
  </r>
  <r>
    <x v="3"/>
    <x v="1"/>
    <x v="5"/>
    <x v="4"/>
    <x v="5"/>
    <n v="0"/>
  </r>
  <r>
    <x v="3"/>
    <x v="1"/>
    <x v="5"/>
    <x v="4"/>
    <x v="6"/>
    <n v="0"/>
  </r>
  <r>
    <x v="3"/>
    <x v="1"/>
    <x v="5"/>
    <x v="4"/>
    <x v="7"/>
    <n v="2605.8175259999998"/>
  </r>
  <r>
    <x v="3"/>
    <x v="1"/>
    <x v="5"/>
    <x v="4"/>
    <x v="8"/>
    <n v="127.14260899999999"/>
  </r>
  <r>
    <x v="3"/>
    <x v="1"/>
    <x v="5"/>
    <x v="4"/>
    <x v="9"/>
    <n v="2498.7512259999999"/>
  </r>
  <r>
    <x v="3"/>
    <x v="1"/>
    <x v="5"/>
    <x v="4"/>
    <x v="10"/>
    <n v="736.45355600000005"/>
  </r>
  <r>
    <x v="3"/>
    <x v="1"/>
    <x v="5"/>
    <x v="4"/>
    <x v="11"/>
    <n v="261.63993799999997"/>
  </r>
  <r>
    <x v="3"/>
    <x v="1"/>
    <x v="5"/>
    <x v="4"/>
    <x v="12"/>
    <n v="3593.292027"/>
  </r>
  <r>
    <x v="3"/>
    <x v="1"/>
    <x v="5"/>
    <x v="4"/>
    <x v="13"/>
    <n v="500.48487299999999"/>
  </r>
  <r>
    <x v="3"/>
    <x v="1"/>
    <x v="6"/>
    <x v="0"/>
    <x v="0"/>
    <n v="3787.533782"/>
  </r>
  <r>
    <x v="3"/>
    <x v="1"/>
    <x v="6"/>
    <x v="1"/>
    <x v="1"/>
    <n v="8.2425630000000005"/>
  </r>
  <r>
    <x v="3"/>
    <x v="1"/>
    <x v="6"/>
    <x v="2"/>
    <x v="2"/>
    <n v="0"/>
  </r>
  <r>
    <x v="3"/>
    <x v="1"/>
    <x v="6"/>
    <x v="3"/>
    <x v="3"/>
    <n v="4.0060120000000001"/>
  </r>
  <r>
    <x v="3"/>
    <x v="1"/>
    <x v="6"/>
    <x v="4"/>
    <x v="4"/>
    <n v="0"/>
  </r>
  <r>
    <x v="3"/>
    <x v="1"/>
    <x v="6"/>
    <x v="4"/>
    <x v="5"/>
    <n v="7173.1980000000003"/>
  </r>
  <r>
    <x v="3"/>
    <x v="1"/>
    <x v="6"/>
    <x v="4"/>
    <x v="6"/>
    <n v="0"/>
  </r>
  <r>
    <x v="3"/>
    <x v="1"/>
    <x v="6"/>
    <x v="4"/>
    <x v="7"/>
    <n v="3802.4049660000001"/>
  </r>
  <r>
    <x v="3"/>
    <x v="1"/>
    <x v="6"/>
    <x v="4"/>
    <x v="8"/>
    <n v="0"/>
  </r>
  <r>
    <x v="3"/>
    <x v="1"/>
    <x v="6"/>
    <x v="4"/>
    <x v="9"/>
    <n v="0"/>
  </r>
  <r>
    <x v="3"/>
    <x v="1"/>
    <x v="6"/>
    <x v="4"/>
    <x v="10"/>
    <n v="14.783956"/>
  </r>
  <r>
    <x v="3"/>
    <x v="1"/>
    <x v="6"/>
    <x v="4"/>
    <x v="11"/>
    <n v="9.2661850000000001"/>
  </r>
  <r>
    <x v="3"/>
    <x v="1"/>
    <x v="6"/>
    <x v="4"/>
    <x v="12"/>
    <n v="951.62092199999995"/>
  </r>
  <r>
    <x v="3"/>
    <x v="1"/>
    <x v="6"/>
    <x v="4"/>
    <x v="13"/>
    <n v="209.24267599999999"/>
  </r>
  <r>
    <x v="3"/>
    <x v="1"/>
    <x v="7"/>
    <x v="0"/>
    <x v="0"/>
    <n v="6.1295000000000002E-2"/>
  </r>
  <r>
    <x v="3"/>
    <x v="1"/>
    <x v="7"/>
    <x v="1"/>
    <x v="1"/>
    <n v="3251.6317039999999"/>
  </r>
  <r>
    <x v="3"/>
    <x v="1"/>
    <x v="7"/>
    <x v="2"/>
    <x v="2"/>
    <n v="0"/>
  </r>
  <r>
    <x v="3"/>
    <x v="1"/>
    <x v="7"/>
    <x v="3"/>
    <x v="3"/>
    <n v="5.1052E-2"/>
  </r>
  <r>
    <x v="3"/>
    <x v="1"/>
    <x v="7"/>
    <x v="4"/>
    <x v="4"/>
    <n v="10.928381999999999"/>
  </r>
  <r>
    <x v="3"/>
    <x v="1"/>
    <x v="7"/>
    <x v="4"/>
    <x v="5"/>
    <n v="2708.0682109999998"/>
  </r>
  <r>
    <x v="3"/>
    <x v="1"/>
    <x v="7"/>
    <x v="4"/>
    <x v="6"/>
    <n v="0"/>
  </r>
  <r>
    <x v="3"/>
    <x v="1"/>
    <x v="7"/>
    <x v="4"/>
    <x v="7"/>
    <n v="6897.317524"/>
  </r>
  <r>
    <x v="3"/>
    <x v="1"/>
    <x v="7"/>
    <x v="4"/>
    <x v="8"/>
    <n v="0"/>
  </r>
  <r>
    <x v="3"/>
    <x v="1"/>
    <x v="7"/>
    <x v="4"/>
    <x v="9"/>
    <n v="1116.6287830000001"/>
  </r>
  <r>
    <x v="3"/>
    <x v="1"/>
    <x v="7"/>
    <x v="4"/>
    <x v="10"/>
    <n v="31.075585"/>
  </r>
  <r>
    <x v="3"/>
    <x v="1"/>
    <x v="7"/>
    <x v="4"/>
    <x v="11"/>
    <n v="165.67608100000001"/>
  </r>
  <r>
    <x v="3"/>
    <x v="1"/>
    <x v="7"/>
    <x v="4"/>
    <x v="12"/>
    <n v="1789.0348799999999"/>
  </r>
  <r>
    <x v="3"/>
    <x v="1"/>
    <x v="7"/>
    <x v="4"/>
    <x v="13"/>
    <n v="1.163991"/>
  </r>
  <r>
    <x v="3"/>
    <x v="1"/>
    <x v="8"/>
    <x v="0"/>
    <x v="0"/>
    <n v="164.32575700000001"/>
  </r>
  <r>
    <x v="3"/>
    <x v="1"/>
    <x v="8"/>
    <x v="1"/>
    <x v="1"/>
    <n v="3.7289430000000001"/>
  </r>
  <r>
    <x v="3"/>
    <x v="1"/>
    <x v="8"/>
    <x v="2"/>
    <x v="2"/>
    <n v="0"/>
  </r>
  <r>
    <x v="3"/>
    <x v="1"/>
    <x v="8"/>
    <x v="3"/>
    <x v="3"/>
    <n v="7.8700000000000003E-3"/>
  </r>
  <r>
    <x v="3"/>
    <x v="1"/>
    <x v="8"/>
    <x v="4"/>
    <x v="4"/>
    <n v="163.381519"/>
  </r>
  <r>
    <x v="3"/>
    <x v="1"/>
    <x v="8"/>
    <x v="4"/>
    <x v="5"/>
    <n v="0"/>
  </r>
  <r>
    <x v="3"/>
    <x v="1"/>
    <x v="8"/>
    <x v="4"/>
    <x v="6"/>
    <n v="0"/>
  </r>
  <r>
    <x v="3"/>
    <x v="1"/>
    <x v="8"/>
    <x v="4"/>
    <x v="7"/>
    <n v="0"/>
  </r>
  <r>
    <x v="3"/>
    <x v="1"/>
    <x v="8"/>
    <x v="4"/>
    <x v="8"/>
    <n v="0"/>
  </r>
  <r>
    <x v="3"/>
    <x v="1"/>
    <x v="8"/>
    <x v="4"/>
    <x v="9"/>
    <n v="0"/>
  </r>
  <r>
    <x v="3"/>
    <x v="1"/>
    <x v="8"/>
    <x v="4"/>
    <x v="10"/>
    <n v="0"/>
  </r>
  <r>
    <x v="3"/>
    <x v="1"/>
    <x v="8"/>
    <x v="4"/>
    <x v="11"/>
    <n v="0.221774"/>
  </r>
  <r>
    <x v="3"/>
    <x v="1"/>
    <x v="8"/>
    <x v="4"/>
    <x v="12"/>
    <n v="3116.0743910000001"/>
  </r>
  <r>
    <x v="3"/>
    <x v="1"/>
    <x v="8"/>
    <x v="4"/>
    <x v="13"/>
    <n v="5.0079450000000003"/>
  </r>
  <r>
    <x v="3"/>
    <x v="1"/>
    <x v="9"/>
    <x v="0"/>
    <x v="0"/>
    <n v="71.224164999999999"/>
  </r>
  <r>
    <x v="3"/>
    <x v="1"/>
    <x v="9"/>
    <x v="1"/>
    <x v="1"/>
    <n v="2160.918572"/>
  </r>
  <r>
    <x v="3"/>
    <x v="1"/>
    <x v="9"/>
    <x v="2"/>
    <x v="2"/>
    <n v="0"/>
  </r>
  <r>
    <x v="3"/>
    <x v="1"/>
    <x v="9"/>
    <x v="3"/>
    <x v="3"/>
    <n v="1.2520720000000001"/>
  </r>
  <r>
    <x v="3"/>
    <x v="1"/>
    <x v="9"/>
    <x v="4"/>
    <x v="4"/>
    <n v="902.78449799999999"/>
  </r>
  <r>
    <x v="3"/>
    <x v="1"/>
    <x v="9"/>
    <x v="4"/>
    <x v="5"/>
    <n v="0"/>
  </r>
  <r>
    <x v="3"/>
    <x v="1"/>
    <x v="9"/>
    <x v="4"/>
    <x v="6"/>
    <n v="0"/>
  </r>
  <r>
    <x v="3"/>
    <x v="1"/>
    <x v="9"/>
    <x v="4"/>
    <x v="7"/>
    <n v="3869.7400320000002"/>
  </r>
  <r>
    <x v="3"/>
    <x v="1"/>
    <x v="9"/>
    <x v="4"/>
    <x v="8"/>
    <n v="0"/>
  </r>
  <r>
    <x v="3"/>
    <x v="1"/>
    <x v="9"/>
    <x v="4"/>
    <x v="9"/>
    <n v="0"/>
  </r>
  <r>
    <x v="3"/>
    <x v="1"/>
    <x v="9"/>
    <x v="4"/>
    <x v="10"/>
    <n v="0"/>
  </r>
  <r>
    <x v="3"/>
    <x v="1"/>
    <x v="9"/>
    <x v="4"/>
    <x v="11"/>
    <n v="50.744073999999998"/>
  </r>
  <r>
    <x v="3"/>
    <x v="1"/>
    <x v="9"/>
    <x v="4"/>
    <x v="12"/>
    <n v="4519.2597130000004"/>
  </r>
  <r>
    <x v="3"/>
    <x v="1"/>
    <x v="9"/>
    <x v="4"/>
    <x v="13"/>
    <n v="1143.953501"/>
  </r>
  <r>
    <x v="3"/>
    <x v="1"/>
    <x v="10"/>
    <x v="0"/>
    <x v="0"/>
    <n v="279.133714"/>
  </r>
  <r>
    <x v="3"/>
    <x v="1"/>
    <x v="10"/>
    <x v="1"/>
    <x v="1"/>
    <n v="583.29919700000005"/>
  </r>
  <r>
    <x v="3"/>
    <x v="1"/>
    <x v="10"/>
    <x v="2"/>
    <x v="2"/>
    <n v="0"/>
  </r>
  <r>
    <x v="3"/>
    <x v="1"/>
    <x v="10"/>
    <x v="3"/>
    <x v="3"/>
    <n v="0"/>
  </r>
  <r>
    <x v="3"/>
    <x v="1"/>
    <x v="10"/>
    <x v="4"/>
    <x v="4"/>
    <n v="29.565563999999998"/>
  </r>
  <r>
    <x v="3"/>
    <x v="1"/>
    <x v="10"/>
    <x v="4"/>
    <x v="5"/>
    <n v="0"/>
  </r>
  <r>
    <x v="3"/>
    <x v="1"/>
    <x v="10"/>
    <x v="4"/>
    <x v="6"/>
    <n v="0"/>
  </r>
  <r>
    <x v="3"/>
    <x v="1"/>
    <x v="10"/>
    <x v="4"/>
    <x v="7"/>
    <n v="0"/>
  </r>
  <r>
    <x v="3"/>
    <x v="1"/>
    <x v="10"/>
    <x v="4"/>
    <x v="8"/>
    <n v="0"/>
  </r>
  <r>
    <x v="3"/>
    <x v="1"/>
    <x v="10"/>
    <x v="4"/>
    <x v="9"/>
    <n v="0"/>
  </r>
  <r>
    <x v="3"/>
    <x v="1"/>
    <x v="10"/>
    <x v="4"/>
    <x v="10"/>
    <n v="0"/>
  </r>
  <r>
    <x v="3"/>
    <x v="1"/>
    <x v="10"/>
    <x v="4"/>
    <x v="11"/>
    <n v="4.1746150000000002"/>
  </r>
  <r>
    <x v="3"/>
    <x v="1"/>
    <x v="10"/>
    <x v="4"/>
    <x v="12"/>
    <n v="0"/>
  </r>
  <r>
    <x v="3"/>
    <x v="1"/>
    <x v="10"/>
    <x v="4"/>
    <x v="13"/>
    <n v="94.268321"/>
  </r>
  <r>
    <x v="3"/>
    <x v="1"/>
    <x v="11"/>
    <x v="0"/>
    <x v="0"/>
    <n v="3742.355505"/>
  </r>
  <r>
    <x v="3"/>
    <x v="1"/>
    <x v="11"/>
    <x v="1"/>
    <x v="1"/>
    <n v="0"/>
  </r>
  <r>
    <x v="3"/>
    <x v="1"/>
    <x v="11"/>
    <x v="2"/>
    <x v="2"/>
    <n v="0"/>
  </r>
  <r>
    <x v="3"/>
    <x v="1"/>
    <x v="11"/>
    <x v="3"/>
    <x v="3"/>
    <n v="0.89526899999999998"/>
  </r>
  <r>
    <x v="3"/>
    <x v="1"/>
    <x v="11"/>
    <x v="4"/>
    <x v="4"/>
    <n v="191.504221"/>
  </r>
  <r>
    <x v="3"/>
    <x v="1"/>
    <x v="11"/>
    <x v="4"/>
    <x v="5"/>
    <n v="0"/>
  </r>
  <r>
    <x v="3"/>
    <x v="1"/>
    <x v="11"/>
    <x v="4"/>
    <x v="6"/>
    <n v="0"/>
  </r>
  <r>
    <x v="3"/>
    <x v="1"/>
    <x v="11"/>
    <x v="4"/>
    <x v="7"/>
    <n v="2658.7691100000002"/>
  </r>
  <r>
    <x v="3"/>
    <x v="1"/>
    <x v="11"/>
    <x v="4"/>
    <x v="8"/>
    <n v="0"/>
  </r>
  <r>
    <x v="3"/>
    <x v="1"/>
    <x v="11"/>
    <x v="4"/>
    <x v="9"/>
    <n v="0"/>
  </r>
  <r>
    <x v="3"/>
    <x v="1"/>
    <x v="11"/>
    <x v="4"/>
    <x v="10"/>
    <n v="0"/>
  </r>
  <r>
    <x v="3"/>
    <x v="1"/>
    <x v="11"/>
    <x v="4"/>
    <x v="11"/>
    <n v="18.421382000000001"/>
  </r>
  <r>
    <x v="3"/>
    <x v="1"/>
    <x v="11"/>
    <x v="4"/>
    <x v="12"/>
    <n v="0"/>
  </r>
  <r>
    <x v="3"/>
    <x v="1"/>
    <x v="11"/>
    <x v="4"/>
    <x v="13"/>
    <n v="415.97912000000002"/>
  </r>
  <r>
    <x v="3"/>
    <x v="1"/>
    <x v="12"/>
    <x v="0"/>
    <x v="0"/>
    <n v="65.190841000000006"/>
  </r>
  <r>
    <x v="3"/>
    <x v="1"/>
    <x v="12"/>
    <x v="1"/>
    <x v="1"/>
    <n v="5585.9296029999996"/>
  </r>
  <r>
    <x v="3"/>
    <x v="1"/>
    <x v="12"/>
    <x v="2"/>
    <x v="2"/>
    <n v="0"/>
  </r>
  <r>
    <x v="3"/>
    <x v="1"/>
    <x v="12"/>
    <x v="3"/>
    <x v="3"/>
    <n v="0"/>
  </r>
  <r>
    <x v="3"/>
    <x v="1"/>
    <x v="12"/>
    <x v="4"/>
    <x v="4"/>
    <n v="190.11704900000001"/>
  </r>
  <r>
    <x v="3"/>
    <x v="1"/>
    <x v="12"/>
    <x v="4"/>
    <x v="5"/>
    <n v="0"/>
  </r>
  <r>
    <x v="3"/>
    <x v="1"/>
    <x v="12"/>
    <x v="4"/>
    <x v="6"/>
    <n v="0"/>
  </r>
  <r>
    <x v="3"/>
    <x v="1"/>
    <x v="12"/>
    <x v="4"/>
    <x v="7"/>
    <n v="37.843200000000003"/>
  </r>
  <r>
    <x v="3"/>
    <x v="1"/>
    <x v="12"/>
    <x v="4"/>
    <x v="8"/>
    <n v="8.4062300000000008"/>
  </r>
  <r>
    <x v="3"/>
    <x v="1"/>
    <x v="12"/>
    <x v="4"/>
    <x v="9"/>
    <n v="0"/>
  </r>
  <r>
    <x v="3"/>
    <x v="1"/>
    <x v="12"/>
    <x v="4"/>
    <x v="10"/>
    <n v="0"/>
  </r>
  <r>
    <x v="3"/>
    <x v="1"/>
    <x v="12"/>
    <x v="4"/>
    <x v="11"/>
    <n v="0.37791799999999998"/>
  </r>
  <r>
    <x v="3"/>
    <x v="1"/>
    <x v="12"/>
    <x v="4"/>
    <x v="12"/>
    <n v="0"/>
  </r>
  <r>
    <x v="3"/>
    <x v="1"/>
    <x v="12"/>
    <x v="4"/>
    <x v="13"/>
    <n v="8.5338930000000008"/>
  </r>
  <r>
    <x v="3"/>
    <x v="2"/>
    <x v="13"/>
    <x v="0"/>
    <x v="0"/>
    <n v="0"/>
  </r>
  <r>
    <x v="3"/>
    <x v="2"/>
    <x v="13"/>
    <x v="1"/>
    <x v="1"/>
    <n v="0"/>
  </r>
  <r>
    <x v="3"/>
    <x v="2"/>
    <x v="13"/>
    <x v="2"/>
    <x v="2"/>
    <n v="0"/>
  </r>
  <r>
    <x v="3"/>
    <x v="2"/>
    <x v="13"/>
    <x v="3"/>
    <x v="3"/>
    <n v="0"/>
  </r>
  <r>
    <x v="3"/>
    <x v="2"/>
    <x v="13"/>
    <x v="4"/>
    <x v="4"/>
    <n v="0"/>
  </r>
  <r>
    <x v="3"/>
    <x v="2"/>
    <x v="13"/>
    <x v="4"/>
    <x v="5"/>
    <n v="0"/>
  </r>
  <r>
    <x v="3"/>
    <x v="2"/>
    <x v="13"/>
    <x v="4"/>
    <x v="6"/>
    <n v="0"/>
  </r>
  <r>
    <x v="3"/>
    <x v="2"/>
    <x v="13"/>
    <x v="4"/>
    <x v="7"/>
    <n v="0"/>
  </r>
  <r>
    <x v="3"/>
    <x v="2"/>
    <x v="13"/>
    <x v="4"/>
    <x v="8"/>
    <n v="7.0330500000000002"/>
  </r>
  <r>
    <x v="3"/>
    <x v="2"/>
    <x v="13"/>
    <x v="4"/>
    <x v="9"/>
    <n v="0"/>
  </r>
  <r>
    <x v="3"/>
    <x v="2"/>
    <x v="13"/>
    <x v="4"/>
    <x v="10"/>
    <n v="0"/>
  </r>
  <r>
    <x v="3"/>
    <x v="2"/>
    <x v="13"/>
    <x v="4"/>
    <x v="11"/>
    <n v="10.321322"/>
  </r>
  <r>
    <x v="3"/>
    <x v="2"/>
    <x v="13"/>
    <x v="4"/>
    <x v="12"/>
    <n v="0"/>
  </r>
  <r>
    <x v="3"/>
    <x v="2"/>
    <x v="13"/>
    <x v="4"/>
    <x v="13"/>
    <n v="233.06908300000001"/>
  </r>
  <r>
    <x v="3"/>
    <x v="2"/>
    <x v="14"/>
    <x v="0"/>
    <x v="0"/>
    <n v="0"/>
  </r>
  <r>
    <x v="3"/>
    <x v="2"/>
    <x v="14"/>
    <x v="1"/>
    <x v="1"/>
    <n v="736.07469900000001"/>
  </r>
  <r>
    <x v="3"/>
    <x v="2"/>
    <x v="14"/>
    <x v="2"/>
    <x v="2"/>
    <n v="0"/>
  </r>
  <r>
    <x v="3"/>
    <x v="2"/>
    <x v="14"/>
    <x v="3"/>
    <x v="3"/>
    <n v="0"/>
  </r>
  <r>
    <x v="3"/>
    <x v="2"/>
    <x v="14"/>
    <x v="4"/>
    <x v="4"/>
    <n v="0"/>
  </r>
  <r>
    <x v="3"/>
    <x v="2"/>
    <x v="14"/>
    <x v="4"/>
    <x v="5"/>
    <n v="0"/>
  </r>
  <r>
    <x v="3"/>
    <x v="2"/>
    <x v="14"/>
    <x v="4"/>
    <x v="6"/>
    <n v="0"/>
  </r>
  <r>
    <x v="3"/>
    <x v="2"/>
    <x v="14"/>
    <x v="4"/>
    <x v="7"/>
    <n v="0"/>
  </r>
  <r>
    <x v="3"/>
    <x v="2"/>
    <x v="14"/>
    <x v="4"/>
    <x v="8"/>
    <n v="0"/>
  </r>
  <r>
    <x v="3"/>
    <x v="2"/>
    <x v="14"/>
    <x v="4"/>
    <x v="9"/>
    <n v="0"/>
  </r>
  <r>
    <x v="3"/>
    <x v="2"/>
    <x v="14"/>
    <x v="4"/>
    <x v="10"/>
    <n v="0"/>
  </r>
  <r>
    <x v="3"/>
    <x v="2"/>
    <x v="14"/>
    <x v="4"/>
    <x v="11"/>
    <n v="50.760598000000002"/>
  </r>
  <r>
    <x v="3"/>
    <x v="2"/>
    <x v="14"/>
    <x v="4"/>
    <x v="12"/>
    <n v="0"/>
  </r>
  <r>
    <x v="3"/>
    <x v="2"/>
    <x v="14"/>
    <x v="4"/>
    <x v="13"/>
    <n v="1146.1170750000001"/>
  </r>
  <r>
    <x v="3"/>
    <x v="2"/>
    <x v="15"/>
    <x v="0"/>
    <x v="0"/>
    <n v="0"/>
  </r>
  <r>
    <x v="3"/>
    <x v="2"/>
    <x v="15"/>
    <x v="1"/>
    <x v="1"/>
    <n v="1465.936473"/>
  </r>
  <r>
    <x v="3"/>
    <x v="2"/>
    <x v="15"/>
    <x v="2"/>
    <x v="2"/>
    <n v="0"/>
  </r>
  <r>
    <x v="3"/>
    <x v="2"/>
    <x v="15"/>
    <x v="3"/>
    <x v="3"/>
    <n v="0"/>
  </r>
  <r>
    <x v="3"/>
    <x v="2"/>
    <x v="15"/>
    <x v="4"/>
    <x v="4"/>
    <n v="0"/>
  </r>
  <r>
    <x v="3"/>
    <x v="2"/>
    <x v="15"/>
    <x v="4"/>
    <x v="5"/>
    <n v="0"/>
  </r>
  <r>
    <x v="3"/>
    <x v="2"/>
    <x v="15"/>
    <x v="4"/>
    <x v="6"/>
    <n v="0"/>
  </r>
  <r>
    <x v="3"/>
    <x v="2"/>
    <x v="15"/>
    <x v="4"/>
    <x v="7"/>
    <n v="3798.8514209999998"/>
  </r>
  <r>
    <x v="3"/>
    <x v="2"/>
    <x v="15"/>
    <x v="4"/>
    <x v="8"/>
    <n v="0"/>
  </r>
  <r>
    <x v="3"/>
    <x v="2"/>
    <x v="15"/>
    <x v="4"/>
    <x v="9"/>
    <n v="0"/>
  </r>
  <r>
    <x v="3"/>
    <x v="2"/>
    <x v="15"/>
    <x v="4"/>
    <x v="10"/>
    <n v="26.397731"/>
  </r>
  <r>
    <x v="3"/>
    <x v="2"/>
    <x v="15"/>
    <x v="4"/>
    <x v="11"/>
    <n v="147.78460699999999"/>
  </r>
  <r>
    <x v="3"/>
    <x v="2"/>
    <x v="15"/>
    <x v="4"/>
    <x v="12"/>
    <n v="1062.9472149999999"/>
  </r>
  <r>
    <x v="3"/>
    <x v="2"/>
    <x v="15"/>
    <x v="4"/>
    <x v="13"/>
    <n v="2502.5884769999998"/>
  </r>
  <r>
    <x v="3"/>
    <x v="2"/>
    <x v="16"/>
    <x v="0"/>
    <x v="0"/>
    <n v="0"/>
  </r>
  <r>
    <x v="3"/>
    <x v="2"/>
    <x v="16"/>
    <x v="1"/>
    <x v="1"/>
    <n v="40430.884557999998"/>
  </r>
  <r>
    <x v="3"/>
    <x v="2"/>
    <x v="16"/>
    <x v="2"/>
    <x v="2"/>
    <n v="0"/>
  </r>
  <r>
    <x v="3"/>
    <x v="2"/>
    <x v="16"/>
    <x v="3"/>
    <x v="3"/>
    <n v="0"/>
  </r>
  <r>
    <x v="3"/>
    <x v="2"/>
    <x v="16"/>
    <x v="4"/>
    <x v="4"/>
    <n v="3.104654"/>
  </r>
  <r>
    <x v="3"/>
    <x v="2"/>
    <x v="16"/>
    <x v="4"/>
    <x v="5"/>
    <n v="545.85662400000001"/>
  </r>
  <r>
    <x v="3"/>
    <x v="2"/>
    <x v="16"/>
    <x v="4"/>
    <x v="6"/>
    <n v="0"/>
  </r>
  <r>
    <x v="3"/>
    <x v="2"/>
    <x v="16"/>
    <x v="4"/>
    <x v="7"/>
    <n v="0"/>
  </r>
  <r>
    <x v="3"/>
    <x v="2"/>
    <x v="16"/>
    <x v="4"/>
    <x v="8"/>
    <n v="15.531090000000001"/>
  </r>
  <r>
    <x v="3"/>
    <x v="2"/>
    <x v="16"/>
    <x v="4"/>
    <x v="9"/>
    <n v="0"/>
  </r>
  <r>
    <x v="3"/>
    <x v="2"/>
    <x v="16"/>
    <x v="4"/>
    <x v="10"/>
    <n v="88.787386999999995"/>
  </r>
  <r>
    <x v="3"/>
    <x v="2"/>
    <x v="16"/>
    <x v="4"/>
    <x v="11"/>
    <n v="55.448574000000001"/>
  </r>
  <r>
    <x v="3"/>
    <x v="2"/>
    <x v="16"/>
    <x v="4"/>
    <x v="12"/>
    <n v="338.236807"/>
  </r>
  <r>
    <x v="3"/>
    <x v="2"/>
    <x v="16"/>
    <x v="4"/>
    <x v="13"/>
    <n v="473.378153"/>
  </r>
  <r>
    <x v="3"/>
    <x v="2"/>
    <x v="17"/>
    <x v="0"/>
    <x v="0"/>
    <n v="0"/>
  </r>
  <r>
    <x v="3"/>
    <x v="2"/>
    <x v="17"/>
    <x v="1"/>
    <x v="1"/>
    <n v="13059.951385"/>
  </r>
  <r>
    <x v="3"/>
    <x v="2"/>
    <x v="17"/>
    <x v="2"/>
    <x v="2"/>
    <n v="0"/>
  </r>
  <r>
    <x v="3"/>
    <x v="2"/>
    <x v="17"/>
    <x v="3"/>
    <x v="3"/>
    <n v="2.7089999999999999E-2"/>
  </r>
  <r>
    <x v="3"/>
    <x v="2"/>
    <x v="17"/>
    <x v="4"/>
    <x v="4"/>
    <n v="0"/>
  </r>
  <r>
    <x v="3"/>
    <x v="2"/>
    <x v="17"/>
    <x v="4"/>
    <x v="5"/>
    <n v="0"/>
  </r>
  <r>
    <x v="3"/>
    <x v="2"/>
    <x v="17"/>
    <x v="4"/>
    <x v="6"/>
    <n v="0"/>
  </r>
  <r>
    <x v="3"/>
    <x v="2"/>
    <x v="17"/>
    <x v="4"/>
    <x v="7"/>
    <n v="0"/>
  </r>
  <r>
    <x v="3"/>
    <x v="2"/>
    <x v="17"/>
    <x v="4"/>
    <x v="8"/>
    <n v="0"/>
  </r>
  <r>
    <x v="3"/>
    <x v="2"/>
    <x v="17"/>
    <x v="4"/>
    <x v="9"/>
    <n v="0"/>
  </r>
  <r>
    <x v="3"/>
    <x v="2"/>
    <x v="17"/>
    <x v="4"/>
    <x v="10"/>
    <n v="0"/>
  </r>
  <r>
    <x v="3"/>
    <x v="2"/>
    <x v="17"/>
    <x v="4"/>
    <x v="11"/>
    <n v="103.88803900000001"/>
  </r>
  <r>
    <x v="3"/>
    <x v="2"/>
    <x v="17"/>
    <x v="4"/>
    <x v="12"/>
    <n v="0"/>
  </r>
  <r>
    <x v="3"/>
    <x v="2"/>
    <x v="17"/>
    <x v="4"/>
    <x v="13"/>
    <n v="1983.998362"/>
  </r>
  <r>
    <x v="3"/>
    <x v="2"/>
    <x v="18"/>
    <x v="0"/>
    <x v="0"/>
    <n v="0"/>
  </r>
  <r>
    <x v="3"/>
    <x v="2"/>
    <x v="18"/>
    <x v="1"/>
    <x v="1"/>
    <n v="18.461016999999998"/>
  </r>
  <r>
    <x v="3"/>
    <x v="2"/>
    <x v="18"/>
    <x v="2"/>
    <x v="2"/>
    <n v="0"/>
  </r>
  <r>
    <x v="3"/>
    <x v="2"/>
    <x v="18"/>
    <x v="3"/>
    <x v="3"/>
    <n v="0"/>
  </r>
  <r>
    <x v="3"/>
    <x v="2"/>
    <x v="18"/>
    <x v="4"/>
    <x v="4"/>
    <n v="0"/>
  </r>
  <r>
    <x v="3"/>
    <x v="2"/>
    <x v="18"/>
    <x v="4"/>
    <x v="5"/>
    <n v="0"/>
  </r>
  <r>
    <x v="3"/>
    <x v="2"/>
    <x v="18"/>
    <x v="4"/>
    <x v="6"/>
    <n v="0"/>
  </r>
  <r>
    <x v="3"/>
    <x v="2"/>
    <x v="18"/>
    <x v="4"/>
    <x v="7"/>
    <n v="0"/>
  </r>
  <r>
    <x v="3"/>
    <x v="2"/>
    <x v="18"/>
    <x v="4"/>
    <x v="8"/>
    <n v="22.505759999999999"/>
  </r>
  <r>
    <x v="3"/>
    <x v="2"/>
    <x v="18"/>
    <x v="4"/>
    <x v="9"/>
    <n v="0"/>
  </r>
  <r>
    <x v="3"/>
    <x v="2"/>
    <x v="18"/>
    <x v="4"/>
    <x v="10"/>
    <n v="0"/>
  </r>
  <r>
    <x v="3"/>
    <x v="2"/>
    <x v="18"/>
    <x v="4"/>
    <x v="11"/>
    <n v="8.6369779999999992"/>
  </r>
  <r>
    <x v="3"/>
    <x v="2"/>
    <x v="18"/>
    <x v="4"/>
    <x v="12"/>
    <n v="0"/>
  </r>
  <r>
    <x v="3"/>
    <x v="2"/>
    <x v="18"/>
    <x v="4"/>
    <x v="13"/>
    <n v="195.03435899999999"/>
  </r>
  <r>
    <x v="3"/>
    <x v="2"/>
    <x v="19"/>
    <x v="0"/>
    <x v="0"/>
    <n v="0"/>
  </r>
  <r>
    <x v="3"/>
    <x v="2"/>
    <x v="19"/>
    <x v="1"/>
    <x v="1"/>
    <n v="11958.377705999999"/>
  </r>
  <r>
    <x v="3"/>
    <x v="2"/>
    <x v="19"/>
    <x v="2"/>
    <x v="2"/>
    <n v="0"/>
  </r>
  <r>
    <x v="3"/>
    <x v="2"/>
    <x v="19"/>
    <x v="3"/>
    <x v="3"/>
    <n v="0.199519"/>
  </r>
  <r>
    <x v="3"/>
    <x v="2"/>
    <x v="19"/>
    <x v="4"/>
    <x v="4"/>
    <n v="268.77785399999999"/>
  </r>
  <r>
    <x v="3"/>
    <x v="2"/>
    <x v="19"/>
    <x v="4"/>
    <x v="5"/>
    <n v="0"/>
  </r>
  <r>
    <x v="3"/>
    <x v="2"/>
    <x v="19"/>
    <x v="4"/>
    <x v="6"/>
    <n v="0"/>
  </r>
  <r>
    <x v="3"/>
    <x v="2"/>
    <x v="19"/>
    <x v="4"/>
    <x v="7"/>
    <n v="0"/>
  </r>
  <r>
    <x v="3"/>
    <x v="2"/>
    <x v="19"/>
    <x v="4"/>
    <x v="8"/>
    <n v="0"/>
  </r>
  <r>
    <x v="3"/>
    <x v="2"/>
    <x v="19"/>
    <x v="4"/>
    <x v="9"/>
    <n v="0"/>
  </r>
  <r>
    <x v="3"/>
    <x v="2"/>
    <x v="19"/>
    <x v="4"/>
    <x v="10"/>
    <n v="0"/>
  </r>
  <r>
    <x v="3"/>
    <x v="2"/>
    <x v="19"/>
    <x v="4"/>
    <x v="11"/>
    <n v="2.4164999999999999E-2"/>
  </r>
  <r>
    <x v="3"/>
    <x v="2"/>
    <x v="19"/>
    <x v="4"/>
    <x v="12"/>
    <n v="0"/>
  </r>
  <r>
    <x v="3"/>
    <x v="2"/>
    <x v="19"/>
    <x v="4"/>
    <x v="13"/>
    <n v="0.54567299999999996"/>
  </r>
  <r>
    <x v="3"/>
    <x v="3"/>
    <x v="20"/>
    <x v="0"/>
    <x v="0"/>
    <n v="0"/>
  </r>
  <r>
    <x v="3"/>
    <x v="3"/>
    <x v="20"/>
    <x v="1"/>
    <x v="1"/>
    <n v="1657.873758"/>
  </r>
  <r>
    <x v="3"/>
    <x v="3"/>
    <x v="20"/>
    <x v="2"/>
    <x v="2"/>
    <n v="0"/>
  </r>
  <r>
    <x v="3"/>
    <x v="3"/>
    <x v="20"/>
    <x v="3"/>
    <x v="3"/>
    <n v="1.3849E-2"/>
  </r>
  <r>
    <x v="3"/>
    <x v="3"/>
    <x v="20"/>
    <x v="4"/>
    <x v="4"/>
    <n v="53.524728000000003"/>
  </r>
  <r>
    <x v="3"/>
    <x v="3"/>
    <x v="20"/>
    <x v="4"/>
    <x v="5"/>
    <n v="0"/>
  </r>
  <r>
    <x v="3"/>
    <x v="3"/>
    <x v="20"/>
    <x v="4"/>
    <x v="6"/>
    <n v="1011.6876590000001"/>
  </r>
  <r>
    <x v="3"/>
    <x v="3"/>
    <x v="20"/>
    <x v="4"/>
    <x v="7"/>
    <n v="3837.7218440000001"/>
  </r>
  <r>
    <x v="3"/>
    <x v="3"/>
    <x v="20"/>
    <x v="4"/>
    <x v="8"/>
    <n v="104.02275"/>
  </r>
  <r>
    <x v="3"/>
    <x v="3"/>
    <x v="20"/>
    <x v="4"/>
    <x v="9"/>
    <n v="1397.773852"/>
  </r>
  <r>
    <x v="3"/>
    <x v="3"/>
    <x v="20"/>
    <x v="4"/>
    <x v="10"/>
    <n v="1408.3376029999999"/>
  </r>
  <r>
    <x v="3"/>
    <x v="3"/>
    <x v="20"/>
    <x v="4"/>
    <x v="11"/>
    <n v="61.924159000000003"/>
  </r>
  <r>
    <x v="3"/>
    <x v="3"/>
    <x v="20"/>
    <x v="4"/>
    <x v="12"/>
    <n v="1211.225807"/>
  </r>
  <r>
    <x v="3"/>
    <x v="3"/>
    <x v="20"/>
    <x v="4"/>
    <x v="13"/>
    <n v="857.99014999999997"/>
  </r>
  <r>
    <x v="3"/>
    <x v="3"/>
    <x v="21"/>
    <x v="0"/>
    <x v="0"/>
    <n v="0.20088400000000001"/>
  </r>
  <r>
    <x v="3"/>
    <x v="3"/>
    <x v="21"/>
    <x v="1"/>
    <x v="1"/>
    <n v="36504.168876999996"/>
  </r>
  <r>
    <x v="3"/>
    <x v="3"/>
    <x v="21"/>
    <x v="2"/>
    <x v="2"/>
    <n v="0"/>
  </r>
  <r>
    <x v="3"/>
    <x v="3"/>
    <x v="21"/>
    <x v="3"/>
    <x v="3"/>
    <n v="1.26776"/>
  </r>
  <r>
    <x v="3"/>
    <x v="3"/>
    <x v="21"/>
    <x v="4"/>
    <x v="4"/>
    <n v="3803.1777350000002"/>
  </r>
  <r>
    <x v="3"/>
    <x v="3"/>
    <x v="21"/>
    <x v="4"/>
    <x v="5"/>
    <n v="0"/>
  </r>
  <r>
    <x v="3"/>
    <x v="3"/>
    <x v="21"/>
    <x v="4"/>
    <x v="6"/>
    <n v="71.123971999999995"/>
  </r>
  <r>
    <x v="3"/>
    <x v="3"/>
    <x v="21"/>
    <x v="4"/>
    <x v="7"/>
    <n v="2234.6674640000001"/>
  </r>
  <r>
    <x v="3"/>
    <x v="3"/>
    <x v="21"/>
    <x v="4"/>
    <x v="8"/>
    <n v="167.03879699999999"/>
  </r>
  <r>
    <x v="3"/>
    <x v="3"/>
    <x v="21"/>
    <x v="4"/>
    <x v="9"/>
    <n v="497.99160000000001"/>
  </r>
  <r>
    <x v="3"/>
    <x v="3"/>
    <x v="21"/>
    <x v="4"/>
    <x v="10"/>
    <n v="1680.3633319999999"/>
  </r>
  <r>
    <x v="3"/>
    <x v="3"/>
    <x v="21"/>
    <x v="4"/>
    <x v="11"/>
    <n v="246.930701"/>
  </r>
  <r>
    <x v="3"/>
    <x v="3"/>
    <x v="21"/>
    <x v="4"/>
    <x v="12"/>
    <n v="888.42499799999996"/>
  </r>
  <r>
    <x v="3"/>
    <x v="3"/>
    <x v="21"/>
    <x v="4"/>
    <x v="13"/>
    <n v="38.328811999999999"/>
  </r>
  <r>
    <x v="3"/>
    <x v="3"/>
    <x v="22"/>
    <x v="0"/>
    <x v="0"/>
    <n v="78.305374"/>
  </r>
  <r>
    <x v="3"/>
    <x v="3"/>
    <x v="22"/>
    <x v="1"/>
    <x v="1"/>
    <n v="5018.1112220000005"/>
  </r>
  <r>
    <x v="3"/>
    <x v="3"/>
    <x v="22"/>
    <x v="2"/>
    <x v="2"/>
    <n v="15378.46248"/>
  </r>
  <r>
    <x v="3"/>
    <x v="3"/>
    <x v="22"/>
    <x v="3"/>
    <x v="3"/>
    <n v="0.65991200000000005"/>
  </r>
  <r>
    <x v="3"/>
    <x v="3"/>
    <x v="22"/>
    <x v="4"/>
    <x v="4"/>
    <n v="147.82782"/>
  </r>
  <r>
    <x v="3"/>
    <x v="3"/>
    <x v="22"/>
    <x v="4"/>
    <x v="5"/>
    <n v="0"/>
  </r>
  <r>
    <x v="3"/>
    <x v="3"/>
    <x v="22"/>
    <x v="4"/>
    <x v="6"/>
    <n v="235.294363"/>
  </r>
  <r>
    <x v="3"/>
    <x v="3"/>
    <x v="22"/>
    <x v="4"/>
    <x v="7"/>
    <n v="35566.328845999997"/>
  </r>
  <r>
    <x v="3"/>
    <x v="3"/>
    <x v="22"/>
    <x v="4"/>
    <x v="8"/>
    <n v="0"/>
  </r>
  <r>
    <x v="3"/>
    <x v="3"/>
    <x v="22"/>
    <x v="4"/>
    <x v="9"/>
    <n v="0"/>
  </r>
  <r>
    <x v="3"/>
    <x v="3"/>
    <x v="22"/>
    <x v="4"/>
    <x v="10"/>
    <n v="3863.6249079999998"/>
  </r>
  <r>
    <x v="3"/>
    <x v="3"/>
    <x v="22"/>
    <x v="4"/>
    <x v="11"/>
    <n v="116.88844899999999"/>
  </r>
  <r>
    <x v="3"/>
    <x v="3"/>
    <x v="22"/>
    <x v="4"/>
    <x v="12"/>
    <n v="37.890810000000002"/>
  </r>
  <r>
    <x v="3"/>
    <x v="3"/>
    <x v="22"/>
    <x v="4"/>
    <x v="13"/>
    <n v="2639.4954499999999"/>
  </r>
  <r>
    <x v="3"/>
    <x v="3"/>
    <x v="23"/>
    <x v="0"/>
    <x v="0"/>
    <n v="2.8839999999999998E-3"/>
  </r>
  <r>
    <x v="3"/>
    <x v="3"/>
    <x v="23"/>
    <x v="1"/>
    <x v="1"/>
    <n v="36063.534520000001"/>
  </r>
  <r>
    <x v="3"/>
    <x v="3"/>
    <x v="23"/>
    <x v="2"/>
    <x v="2"/>
    <n v="0"/>
  </r>
  <r>
    <x v="3"/>
    <x v="3"/>
    <x v="23"/>
    <x v="3"/>
    <x v="3"/>
    <n v="1.7936989999999999"/>
  </r>
  <r>
    <x v="3"/>
    <x v="3"/>
    <x v="23"/>
    <x v="4"/>
    <x v="4"/>
    <n v="17724.077796000001"/>
  </r>
  <r>
    <x v="3"/>
    <x v="3"/>
    <x v="23"/>
    <x v="4"/>
    <x v="5"/>
    <n v="0"/>
  </r>
  <r>
    <x v="3"/>
    <x v="3"/>
    <x v="23"/>
    <x v="4"/>
    <x v="6"/>
    <n v="26.782609000000001"/>
  </r>
  <r>
    <x v="3"/>
    <x v="3"/>
    <x v="23"/>
    <x v="4"/>
    <x v="7"/>
    <n v="7753.1101310000004"/>
  </r>
  <r>
    <x v="3"/>
    <x v="3"/>
    <x v="23"/>
    <x v="4"/>
    <x v="8"/>
    <n v="190.79110399999999"/>
  </r>
  <r>
    <x v="3"/>
    <x v="3"/>
    <x v="23"/>
    <x v="4"/>
    <x v="9"/>
    <n v="1568.4552839999999"/>
  </r>
  <r>
    <x v="3"/>
    <x v="3"/>
    <x v="23"/>
    <x v="4"/>
    <x v="10"/>
    <n v="1920.7608310000001"/>
  </r>
  <r>
    <x v="3"/>
    <x v="3"/>
    <x v="23"/>
    <x v="4"/>
    <x v="11"/>
    <n v="153.585072"/>
  </r>
  <r>
    <x v="3"/>
    <x v="3"/>
    <x v="23"/>
    <x v="4"/>
    <x v="12"/>
    <n v="110.87154200000001"/>
  </r>
  <r>
    <x v="3"/>
    <x v="3"/>
    <x v="23"/>
    <x v="4"/>
    <x v="13"/>
    <n v="464.83229999999998"/>
  </r>
  <r>
    <x v="3"/>
    <x v="4"/>
    <x v="24"/>
    <x v="0"/>
    <x v="0"/>
    <n v="23.873085"/>
  </r>
  <r>
    <x v="3"/>
    <x v="4"/>
    <x v="24"/>
    <x v="1"/>
    <x v="1"/>
    <n v="92126.511431000006"/>
  </r>
  <r>
    <x v="3"/>
    <x v="4"/>
    <x v="24"/>
    <x v="2"/>
    <x v="2"/>
    <n v="0"/>
  </r>
  <r>
    <x v="3"/>
    <x v="4"/>
    <x v="24"/>
    <x v="3"/>
    <x v="3"/>
    <n v="8.2354999999999998E-2"/>
  </r>
  <r>
    <x v="3"/>
    <x v="4"/>
    <x v="24"/>
    <x v="4"/>
    <x v="4"/>
    <n v="1465.5417600000001"/>
  </r>
  <r>
    <x v="3"/>
    <x v="4"/>
    <x v="24"/>
    <x v="4"/>
    <x v="5"/>
    <n v="78.945886000000002"/>
  </r>
  <r>
    <x v="3"/>
    <x v="4"/>
    <x v="24"/>
    <x v="4"/>
    <x v="6"/>
    <n v="0"/>
  </r>
  <r>
    <x v="3"/>
    <x v="4"/>
    <x v="24"/>
    <x v="4"/>
    <x v="7"/>
    <n v="3904.7879480000001"/>
  </r>
  <r>
    <x v="3"/>
    <x v="4"/>
    <x v="24"/>
    <x v="4"/>
    <x v="8"/>
    <n v="491.14649900000001"/>
  </r>
  <r>
    <x v="3"/>
    <x v="4"/>
    <x v="24"/>
    <x v="4"/>
    <x v="9"/>
    <n v="333.97026199999999"/>
  </r>
  <r>
    <x v="3"/>
    <x v="4"/>
    <x v="24"/>
    <x v="4"/>
    <x v="10"/>
    <n v="294.27032800000001"/>
  </r>
  <r>
    <x v="3"/>
    <x v="4"/>
    <x v="24"/>
    <x v="4"/>
    <x v="11"/>
    <n v="53.079821000000003"/>
  </r>
  <r>
    <x v="3"/>
    <x v="4"/>
    <x v="24"/>
    <x v="4"/>
    <x v="12"/>
    <n v="40.239002999999997"/>
  </r>
  <r>
    <x v="3"/>
    <x v="4"/>
    <x v="24"/>
    <x v="4"/>
    <x v="13"/>
    <n v="56.932766000000001"/>
  </r>
  <r>
    <x v="3"/>
    <x v="4"/>
    <x v="25"/>
    <x v="0"/>
    <x v="0"/>
    <n v="1707.171106"/>
  </r>
  <r>
    <x v="3"/>
    <x v="4"/>
    <x v="25"/>
    <x v="1"/>
    <x v="1"/>
    <n v="26222.186025999999"/>
  </r>
  <r>
    <x v="3"/>
    <x v="4"/>
    <x v="25"/>
    <x v="2"/>
    <x v="2"/>
    <n v="0"/>
  </r>
  <r>
    <x v="3"/>
    <x v="4"/>
    <x v="25"/>
    <x v="3"/>
    <x v="3"/>
    <n v="7.5880000000000003E-2"/>
  </r>
  <r>
    <x v="3"/>
    <x v="4"/>
    <x v="25"/>
    <x v="4"/>
    <x v="4"/>
    <n v="0"/>
  </r>
  <r>
    <x v="3"/>
    <x v="4"/>
    <x v="25"/>
    <x v="4"/>
    <x v="5"/>
    <n v="2893.4831389999999"/>
  </r>
  <r>
    <x v="3"/>
    <x v="4"/>
    <x v="25"/>
    <x v="4"/>
    <x v="6"/>
    <n v="0"/>
  </r>
  <r>
    <x v="3"/>
    <x v="4"/>
    <x v="25"/>
    <x v="4"/>
    <x v="7"/>
    <n v="562.51249299999995"/>
  </r>
  <r>
    <x v="3"/>
    <x v="4"/>
    <x v="25"/>
    <x v="4"/>
    <x v="8"/>
    <n v="8.4396599999999999"/>
  </r>
  <r>
    <x v="3"/>
    <x v="4"/>
    <x v="25"/>
    <x v="4"/>
    <x v="9"/>
    <n v="435.27787799999999"/>
  </r>
  <r>
    <x v="3"/>
    <x v="4"/>
    <x v="25"/>
    <x v="4"/>
    <x v="10"/>
    <n v="639.61362899999995"/>
  </r>
  <r>
    <x v="3"/>
    <x v="4"/>
    <x v="25"/>
    <x v="4"/>
    <x v="11"/>
    <n v="229.20706300000001"/>
  </r>
  <r>
    <x v="3"/>
    <x v="4"/>
    <x v="25"/>
    <x v="4"/>
    <x v="12"/>
    <n v="250.77644599999999"/>
  </r>
  <r>
    <x v="3"/>
    <x v="4"/>
    <x v="25"/>
    <x v="4"/>
    <x v="13"/>
    <n v="1086.8314359999999"/>
  </r>
  <r>
    <x v="3"/>
    <x v="4"/>
    <x v="26"/>
    <x v="0"/>
    <x v="0"/>
    <n v="440.17125199999998"/>
  </r>
  <r>
    <x v="3"/>
    <x v="4"/>
    <x v="26"/>
    <x v="1"/>
    <x v="1"/>
    <n v="23001.361588"/>
  </r>
  <r>
    <x v="3"/>
    <x v="4"/>
    <x v="26"/>
    <x v="2"/>
    <x v="2"/>
    <n v="0"/>
  </r>
  <r>
    <x v="3"/>
    <x v="4"/>
    <x v="26"/>
    <x v="3"/>
    <x v="3"/>
    <n v="2.5176789999999998"/>
  </r>
  <r>
    <x v="3"/>
    <x v="4"/>
    <x v="26"/>
    <x v="4"/>
    <x v="4"/>
    <n v="32.587200000000003"/>
  </r>
  <r>
    <x v="3"/>
    <x v="4"/>
    <x v="26"/>
    <x v="4"/>
    <x v="5"/>
    <n v="4985.8779020000002"/>
  </r>
  <r>
    <x v="3"/>
    <x v="4"/>
    <x v="26"/>
    <x v="4"/>
    <x v="6"/>
    <n v="0"/>
  </r>
  <r>
    <x v="3"/>
    <x v="4"/>
    <x v="26"/>
    <x v="4"/>
    <x v="7"/>
    <n v="0"/>
  </r>
  <r>
    <x v="3"/>
    <x v="4"/>
    <x v="26"/>
    <x v="4"/>
    <x v="8"/>
    <n v="497.12844799999999"/>
  </r>
  <r>
    <x v="3"/>
    <x v="4"/>
    <x v="26"/>
    <x v="4"/>
    <x v="9"/>
    <n v="346.49255900000003"/>
  </r>
  <r>
    <x v="3"/>
    <x v="4"/>
    <x v="26"/>
    <x v="4"/>
    <x v="10"/>
    <n v="0"/>
  </r>
  <r>
    <x v="3"/>
    <x v="4"/>
    <x v="26"/>
    <x v="4"/>
    <x v="11"/>
    <n v="11.935676000000001"/>
  </r>
  <r>
    <x v="3"/>
    <x v="4"/>
    <x v="26"/>
    <x v="4"/>
    <x v="12"/>
    <n v="85.749854999999997"/>
  </r>
  <r>
    <x v="3"/>
    <x v="4"/>
    <x v="26"/>
    <x v="4"/>
    <x v="13"/>
    <n v="18.694206000000001"/>
  </r>
  <r>
    <x v="4"/>
    <x v="0"/>
    <x v="0"/>
    <x v="0"/>
    <x v="0"/>
    <n v="0"/>
  </r>
  <r>
    <x v="4"/>
    <x v="0"/>
    <x v="0"/>
    <x v="1"/>
    <x v="1"/>
    <n v="102.26213799999999"/>
  </r>
  <r>
    <x v="4"/>
    <x v="0"/>
    <x v="0"/>
    <x v="2"/>
    <x v="2"/>
    <n v="0"/>
  </r>
  <r>
    <x v="4"/>
    <x v="0"/>
    <x v="0"/>
    <x v="3"/>
    <x v="3"/>
    <n v="0.55389299999999997"/>
  </r>
  <r>
    <x v="4"/>
    <x v="0"/>
    <x v="0"/>
    <x v="4"/>
    <x v="4"/>
    <n v="14.434290000000001"/>
  </r>
  <r>
    <x v="4"/>
    <x v="0"/>
    <x v="0"/>
    <x v="4"/>
    <x v="5"/>
    <n v="0"/>
  </r>
  <r>
    <x v="4"/>
    <x v="0"/>
    <x v="0"/>
    <x v="4"/>
    <x v="6"/>
    <n v="0"/>
  </r>
  <r>
    <x v="4"/>
    <x v="0"/>
    <x v="0"/>
    <x v="4"/>
    <x v="7"/>
    <n v="0"/>
  </r>
  <r>
    <x v="4"/>
    <x v="0"/>
    <x v="0"/>
    <x v="4"/>
    <x v="8"/>
    <n v="0"/>
  </r>
  <r>
    <x v="4"/>
    <x v="0"/>
    <x v="0"/>
    <x v="4"/>
    <x v="9"/>
    <n v="0"/>
  </r>
  <r>
    <x v="4"/>
    <x v="0"/>
    <x v="0"/>
    <x v="4"/>
    <x v="10"/>
    <n v="0"/>
  </r>
  <r>
    <x v="4"/>
    <x v="0"/>
    <x v="0"/>
    <x v="4"/>
    <x v="11"/>
    <n v="9.7110000000000002E-2"/>
  </r>
  <r>
    <x v="4"/>
    <x v="0"/>
    <x v="0"/>
    <x v="4"/>
    <x v="12"/>
    <n v="0"/>
  </r>
  <r>
    <x v="4"/>
    <x v="0"/>
    <x v="0"/>
    <x v="4"/>
    <x v="13"/>
    <n v="1.810187"/>
  </r>
  <r>
    <x v="4"/>
    <x v="0"/>
    <x v="1"/>
    <x v="0"/>
    <x v="0"/>
    <n v="0"/>
  </r>
  <r>
    <x v="4"/>
    <x v="0"/>
    <x v="1"/>
    <x v="1"/>
    <x v="1"/>
    <n v="21941.528029000001"/>
  </r>
  <r>
    <x v="4"/>
    <x v="0"/>
    <x v="1"/>
    <x v="2"/>
    <x v="2"/>
    <n v="0"/>
  </r>
  <r>
    <x v="4"/>
    <x v="0"/>
    <x v="1"/>
    <x v="3"/>
    <x v="3"/>
    <n v="0.14455899999999999"/>
  </r>
  <r>
    <x v="4"/>
    <x v="0"/>
    <x v="1"/>
    <x v="4"/>
    <x v="4"/>
    <n v="3609.9056839999998"/>
  </r>
  <r>
    <x v="4"/>
    <x v="0"/>
    <x v="1"/>
    <x v="4"/>
    <x v="5"/>
    <n v="0"/>
  </r>
  <r>
    <x v="4"/>
    <x v="0"/>
    <x v="1"/>
    <x v="4"/>
    <x v="6"/>
    <n v="0"/>
  </r>
  <r>
    <x v="4"/>
    <x v="0"/>
    <x v="1"/>
    <x v="4"/>
    <x v="7"/>
    <n v="40.107936000000002"/>
  </r>
  <r>
    <x v="4"/>
    <x v="0"/>
    <x v="1"/>
    <x v="4"/>
    <x v="8"/>
    <n v="26.28"/>
  </r>
  <r>
    <x v="4"/>
    <x v="0"/>
    <x v="1"/>
    <x v="4"/>
    <x v="9"/>
    <n v="0"/>
  </r>
  <r>
    <x v="4"/>
    <x v="0"/>
    <x v="1"/>
    <x v="4"/>
    <x v="10"/>
    <n v="64.973799999999997"/>
  </r>
  <r>
    <x v="4"/>
    <x v="0"/>
    <x v="1"/>
    <x v="4"/>
    <x v="11"/>
    <n v="88.588198000000006"/>
  </r>
  <r>
    <x v="4"/>
    <x v="0"/>
    <x v="1"/>
    <x v="4"/>
    <x v="12"/>
    <n v="100.132616"/>
  </r>
  <r>
    <x v="4"/>
    <x v="0"/>
    <x v="1"/>
    <x v="4"/>
    <x v="13"/>
    <n v="997.59476400000005"/>
  </r>
  <r>
    <x v="4"/>
    <x v="0"/>
    <x v="2"/>
    <x v="0"/>
    <x v="0"/>
    <n v="0"/>
  </r>
  <r>
    <x v="4"/>
    <x v="0"/>
    <x v="2"/>
    <x v="1"/>
    <x v="1"/>
    <n v="14039.743967"/>
  </r>
  <r>
    <x v="4"/>
    <x v="0"/>
    <x v="2"/>
    <x v="2"/>
    <x v="2"/>
    <n v="0"/>
  </r>
  <r>
    <x v="4"/>
    <x v="0"/>
    <x v="2"/>
    <x v="3"/>
    <x v="3"/>
    <n v="0.62481100000000001"/>
  </r>
  <r>
    <x v="4"/>
    <x v="0"/>
    <x v="2"/>
    <x v="4"/>
    <x v="4"/>
    <n v="3488.2695480000002"/>
  </r>
  <r>
    <x v="4"/>
    <x v="0"/>
    <x v="2"/>
    <x v="4"/>
    <x v="5"/>
    <n v="0"/>
  </r>
  <r>
    <x v="4"/>
    <x v="0"/>
    <x v="2"/>
    <x v="4"/>
    <x v="6"/>
    <n v="0"/>
  </r>
  <r>
    <x v="4"/>
    <x v="0"/>
    <x v="2"/>
    <x v="4"/>
    <x v="7"/>
    <n v="3672.8535609999999"/>
  </r>
  <r>
    <x v="4"/>
    <x v="0"/>
    <x v="2"/>
    <x v="4"/>
    <x v="8"/>
    <n v="63.217374999999997"/>
  </r>
  <r>
    <x v="4"/>
    <x v="0"/>
    <x v="2"/>
    <x v="4"/>
    <x v="9"/>
    <n v="2257.9774739999998"/>
  </r>
  <r>
    <x v="4"/>
    <x v="0"/>
    <x v="2"/>
    <x v="4"/>
    <x v="10"/>
    <n v="0"/>
  </r>
  <r>
    <x v="4"/>
    <x v="0"/>
    <x v="2"/>
    <x v="4"/>
    <x v="11"/>
    <n v="87.110270999999997"/>
  </r>
  <r>
    <x v="4"/>
    <x v="0"/>
    <x v="2"/>
    <x v="4"/>
    <x v="12"/>
    <n v="0"/>
  </r>
  <r>
    <x v="4"/>
    <x v="0"/>
    <x v="2"/>
    <x v="4"/>
    <x v="13"/>
    <n v="0.75944900000000004"/>
  </r>
  <r>
    <x v="4"/>
    <x v="0"/>
    <x v="3"/>
    <x v="0"/>
    <x v="0"/>
    <n v="0"/>
  </r>
  <r>
    <x v="4"/>
    <x v="0"/>
    <x v="3"/>
    <x v="1"/>
    <x v="1"/>
    <n v="9860.7844320000004"/>
  </r>
  <r>
    <x v="4"/>
    <x v="0"/>
    <x v="3"/>
    <x v="2"/>
    <x v="2"/>
    <n v="0"/>
  </r>
  <r>
    <x v="4"/>
    <x v="0"/>
    <x v="3"/>
    <x v="3"/>
    <x v="3"/>
    <n v="2.7859999999999999E-2"/>
  </r>
  <r>
    <x v="4"/>
    <x v="0"/>
    <x v="3"/>
    <x v="4"/>
    <x v="4"/>
    <n v="492.40999900000003"/>
  </r>
  <r>
    <x v="4"/>
    <x v="0"/>
    <x v="3"/>
    <x v="4"/>
    <x v="5"/>
    <n v="0"/>
  </r>
  <r>
    <x v="4"/>
    <x v="0"/>
    <x v="3"/>
    <x v="4"/>
    <x v="6"/>
    <n v="0"/>
  </r>
  <r>
    <x v="4"/>
    <x v="0"/>
    <x v="3"/>
    <x v="4"/>
    <x v="7"/>
    <n v="3408.5601959999999"/>
  </r>
  <r>
    <x v="4"/>
    <x v="0"/>
    <x v="3"/>
    <x v="4"/>
    <x v="8"/>
    <n v="247.772908"/>
  </r>
  <r>
    <x v="4"/>
    <x v="0"/>
    <x v="3"/>
    <x v="4"/>
    <x v="9"/>
    <n v="0"/>
  </r>
  <r>
    <x v="4"/>
    <x v="0"/>
    <x v="3"/>
    <x v="4"/>
    <x v="10"/>
    <n v="0"/>
  </r>
  <r>
    <x v="4"/>
    <x v="0"/>
    <x v="3"/>
    <x v="4"/>
    <x v="11"/>
    <n v="187.97573700000001"/>
  </r>
  <r>
    <x v="4"/>
    <x v="0"/>
    <x v="3"/>
    <x v="4"/>
    <x v="12"/>
    <n v="0"/>
  </r>
  <r>
    <x v="4"/>
    <x v="0"/>
    <x v="3"/>
    <x v="4"/>
    <x v="13"/>
    <n v="55.260508000000002"/>
  </r>
  <r>
    <x v="4"/>
    <x v="1"/>
    <x v="4"/>
    <x v="0"/>
    <x v="0"/>
    <n v="0"/>
  </r>
  <r>
    <x v="4"/>
    <x v="1"/>
    <x v="4"/>
    <x v="1"/>
    <x v="1"/>
    <n v="9290.017038"/>
  </r>
  <r>
    <x v="4"/>
    <x v="1"/>
    <x v="4"/>
    <x v="2"/>
    <x v="2"/>
    <n v="0"/>
  </r>
  <r>
    <x v="4"/>
    <x v="1"/>
    <x v="4"/>
    <x v="3"/>
    <x v="3"/>
    <n v="7.3750999999999997E-2"/>
  </r>
  <r>
    <x v="4"/>
    <x v="1"/>
    <x v="4"/>
    <x v="4"/>
    <x v="4"/>
    <n v="730.60245299999997"/>
  </r>
  <r>
    <x v="4"/>
    <x v="1"/>
    <x v="4"/>
    <x v="4"/>
    <x v="5"/>
    <n v="0"/>
  </r>
  <r>
    <x v="4"/>
    <x v="1"/>
    <x v="4"/>
    <x v="4"/>
    <x v="6"/>
    <n v="0"/>
  </r>
  <r>
    <x v="4"/>
    <x v="1"/>
    <x v="4"/>
    <x v="4"/>
    <x v="7"/>
    <n v="30.731307000000001"/>
  </r>
  <r>
    <x v="4"/>
    <x v="1"/>
    <x v="4"/>
    <x v="4"/>
    <x v="8"/>
    <n v="0"/>
  </r>
  <r>
    <x v="4"/>
    <x v="1"/>
    <x v="4"/>
    <x v="4"/>
    <x v="9"/>
    <n v="0"/>
  </r>
  <r>
    <x v="4"/>
    <x v="1"/>
    <x v="4"/>
    <x v="4"/>
    <x v="10"/>
    <n v="0"/>
  </r>
  <r>
    <x v="4"/>
    <x v="1"/>
    <x v="4"/>
    <x v="4"/>
    <x v="11"/>
    <n v="1.512E-2"/>
  </r>
  <r>
    <x v="4"/>
    <x v="1"/>
    <x v="4"/>
    <x v="4"/>
    <x v="12"/>
    <n v="0"/>
  </r>
  <r>
    <x v="4"/>
    <x v="1"/>
    <x v="4"/>
    <x v="4"/>
    <x v="13"/>
    <n v="0.28184399999999998"/>
  </r>
  <r>
    <x v="4"/>
    <x v="1"/>
    <x v="5"/>
    <x v="0"/>
    <x v="0"/>
    <n v="3998.635119"/>
  </r>
  <r>
    <x v="4"/>
    <x v="1"/>
    <x v="5"/>
    <x v="1"/>
    <x v="1"/>
    <n v="9066.8712649999998"/>
  </r>
  <r>
    <x v="4"/>
    <x v="1"/>
    <x v="5"/>
    <x v="2"/>
    <x v="2"/>
    <n v="0"/>
  </r>
  <r>
    <x v="4"/>
    <x v="1"/>
    <x v="5"/>
    <x v="3"/>
    <x v="3"/>
    <n v="5.1075410000000003"/>
  </r>
  <r>
    <x v="4"/>
    <x v="1"/>
    <x v="5"/>
    <x v="4"/>
    <x v="4"/>
    <n v="45.944009000000001"/>
  </r>
  <r>
    <x v="4"/>
    <x v="1"/>
    <x v="5"/>
    <x v="4"/>
    <x v="5"/>
    <n v="0"/>
  </r>
  <r>
    <x v="4"/>
    <x v="1"/>
    <x v="5"/>
    <x v="4"/>
    <x v="6"/>
    <n v="0"/>
  </r>
  <r>
    <x v="4"/>
    <x v="1"/>
    <x v="5"/>
    <x v="4"/>
    <x v="7"/>
    <n v="2830.309839"/>
  </r>
  <r>
    <x v="4"/>
    <x v="1"/>
    <x v="5"/>
    <x v="4"/>
    <x v="8"/>
    <n v="122.358142"/>
  </r>
  <r>
    <x v="4"/>
    <x v="1"/>
    <x v="5"/>
    <x v="4"/>
    <x v="9"/>
    <n v="2318.5835740000002"/>
  </r>
  <r>
    <x v="4"/>
    <x v="1"/>
    <x v="5"/>
    <x v="4"/>
    <x v="10"/>
    <n v="764.28770199999997"/>
  </r>
  <r>
    <x v="4"/>
    <x v="1"/>
    <x v="5"/>
    <x v="4"/>
    <x v="11"/>
    <n v="275.71709600000003"/>
  </r>
  <r>
    <x v="4"/>
    <x v="1"/>
    <x v="5"/>
    <x v="4"/>
    <x v="12"/>
    <n v="2698.782753"/>
  </r>
  <r>
    <x v="4"/>
    <x v="1"/>
    <x v="5"/>
    <x v="4"/>
    <x v="13"/>
    <n v="158.43537000000001"/>
  </r>
  <r>
    <x v="4"/>
    <x v="1"/>
    <x v="6"/>
    <x v="0"/>
    <x v="0"/>
    <n v="4472.416827"/>
  </r>
  <r>
    <x v="4"/>
    <x v="1"/>
    <x v="6"/>
    <x v="1"/>
    <x v="1"/>
    <n v="17.740418999999999"/>
  </r>
  <r>
    <x v="4"/>
    <x v="1"/>
    <x v="6"/>
    <x v="2"/>
    <x v="2"/>
    <n v="0"/>
  </r>
  <r>
    <x v="4"/>
    <x v="1"/>
    <x v="6"/>
    <x v="3"/>
    <x v="3"/>
    <n v="2.4201640000000002"/>
  </r>
  <r>
    <x v="4"/>
    <x v="1"/>
    <x v="6"/>
    <x v="4"/>
    <x v="4"/>
    <n v="8.6605740000000004"/>
  </r>
  <r>
    <x v="4"/>
    <x v="1"/>
    <x v="6"/>
    <x v="4"/>
    <x v="5"/>
    <n v="7930.7412770000001"/>
  </r>
  <r>
    <x v="4"/>
    <x v="1"/>
    <x v="6"/>
    <x v="4"/>
    <x v="6"/>
    <n v="0"/>
  </r>
  <r>
    <x v="4"/>
    <x v="1"/>
    <x v="6"/>
    <x v="4"/>
    <x v="7"/>
    <n v="3095.2094489999999"/>
  </r>
  <r>
    <x v="4"/>
    <x v="1"/>
    <x v="6"/>
    <x v="4"/>
    <x v="8"/>
    <n v="0"/>
  </r>
  <r>
    <x v="4"/>
    <x v="1"/>
    <x v="6"/>
    <x v="4"/>
    <x v="9"/>
    <n v="0"/>
  </r>
  <r>
    <x v="4"/>
    <x v="1"/>
    <x v="6"/>
    <x v="4"/>
    <x v="10"/>
    <n v="14.858768"/>
  </r>
  <r>
    <x v="4"/>
    <x v="1"/>
    <x v="6"/>
    <x v="4"/>
    <x v="11"/>
    <n v="2.6014089999999999"/>
  </r>
  <r>
    <x v="4"/>
    <x v="1"/>
    <x v="6"/>
    <x v="4"/>
    <x v="12"/>
    <n v="926.95915100000002"/>
  </r>
  <r>
    <x v="4"/>
    <x v="1"/>
    <x v="6"/>
    <x v="4"/>
    <x v="13"/>
    <n v="48.491618000000003"/>
  </r>
  <r>
    <x v="4"/>
    <x v="1"/>
    <x v="7"/>
    <x v="0"/>
    <x v="0"/>
    <n v="6.4802999999999999E-2"/>
  </r>
  <r>
    <x v="4"/>
    <x v="1"/>
    <x v="7"/>
    <x v="1"/>
    <x v="1"/>
    <n v="2700.1405669999999"/>
  </r>
  <r>
    <x v="4"/>
    <x v="1"/>
    <x v="7"/>
    <x v="2"/>
    <x v="2"/>
    <n v="0"/>
  </r>
  <r>
    <x v="4"/>
    <x v="1"/>
    <x v="7"/>
    <x v="3"/>
    <x v="3"/>
    <n v="0.57633199999999996"/>
  </r>
  <r>
    <x v="4"/>
    <x v="1"/>
    <x v="7"/>
    <x v="4"/>
    <x v="4"/>
    <n v="10.585146"/>
  </r>
  <r>
    <x v="4"/>
    <x v="1"/>
    <x v="7"/>
    <x v="4"/>
    <x v="5"/>
    <n v="2804.6335429999999"/>
  </r>
  <r>
    <x v="4"/>
    <x v="1"/>
    <x v="7"/>
    <x v="4"/>
    <x v="6"/>
    <n v="0"/>
  </r>
  <r>
    <x v="4"/>
    <x v="1"/>
    <x v="7"/>
    <x v="4"/>
    <x v="7"/>
    <n v="4672.2475109999996"/>
  </r>
  <r>
    <x v="4"/>
    <x v="1"/>
    <x v="7"/>
    <x v="4"/>
    <x v="8"/>
    <n v="0"/>
  </r>
  <r>
    <x v="4"/>
    <x v="1"/>
    <x v="7"/>
    <x v="4"/>
    <x v="9"/>
    <n v="1610.214555"/>
  </r>
  <r>
    <x v="4"/>
    <x v="1"/>
    <x v="7"/>
    <x v="4"/>
    <x v="10"/>
    <n v="31.246048999999999"/>
  </r>
  <r>
    <x v="4"/>
    <x v="1"/>
    <x v="7"/>
    <x v="4"/>
    <x v="11"/>
    <n v="152.34543300000001"/>
  </r>
  <r>
    <x v="4"/>
    <x v="1"/>
    <x v="7"/>
    <x v="4"/>
    <x v="12"/>
    <n v="1792.5551290000001"/>
  </r>
  <r>
    <x v="4"/>
    <x v="1"/>
    <x v="7"/>
    <x v="4"/>
    <x v="13"/>
    <n v="1.336506"/>
  </r>
  <r>
    <x v="4"/>
    <x v="1"/>
    <x v="8"/>
    <x v="0"/>
    <x v="0"/>
    <n v="157.809369"/>
  </r>
  <r>
    <x v="4"/>
    <x v="1"/>
    <x v="8"/>
    <x v="1"/>
    <x v="1"/>
    <n v="3.3710800000000001"/>
  </r>
  <r>
    <x v="4"/>
    <x v="1"/>
    <x v="8"/>
    <x v="2"/>
    <x v="2"/>
    <n v="0"/>
  </r>
  <r>
    <x v="4"/>
    <x v="1"/>
    <x v="8"/>
    <x v="3"/>
    <x v="3"/>
    <n v="7.1746000000000004E-2"/>
  </r>
  <r>
    <x v="4"/>
    <x v="1"/>
    <x v="8"/>
    <x v="4"/>
    <x v="4"/>
    <n v="159.07546500000001"/>
  </r>
  <r>
    <x v="4"/>
    <x v="1"/>
    <x v="8"/>
    <x v="4"/>
    <x v="5"/>
    <n v="0"/>
  </r>
  <r>
    <x v="4"/>
    <x v="1"/>
    <x v="8"/>
    <x v="4"/>
    <x v="6"/>
    <n v="0"/>
  </r>
  <r>
    <x v="4"/>
    <x v="1"/>
    <x v="8"/>
    <x v="4"/>
    <x v="7"/>
    <n v="0"/>
  </r>
  <r>
    <x v="4"/>
    <x v="1"/>
    <x v="8"/>
    <x v="4"/>
    <x v="8"/>
    <n v="0"/>
  </r>
  <r>
    <x v="4"/>
    <x v="1"/>
    <x v="8"/>
    <x v="4"/>
    <x v="9"/>
    <n v="0"/>
  </r>
  <r>
    <x v="4"/>
    <x v="1"/>
    <x v="8"/>
    <x v="4"/>
    <x v="10"/>
    <n v="0"/>
  </r>
  <r>
    <x v="4"/>
    <x v="1"/>
    <x v="8"/>
    <x v="4"/>
    <x v="11"/>
    <n v="2.6627999999999999E-2"/>
  </r>
  <r>
    <x v="4"/>
    <x v="1"/>
    <x v="8"/>
    <x v="4"/>
    <x v="12"/>
    <n v="3026.1006179999999"/>
  </r>
  <r>
    <x v="4"/>
    <x v="1"/>
    <x v="8"/>
    <x v="4"/>
    <x v="13"/>
    <n v="0.496367"/>
  </r>
  <r>
    <x v="4"/>
    <x v="1"/>
    <x v="9"/>
    <x v="0"/>
    <x v="0"/>
    <n v="647.50620800000002"/>
  </r>
  <r>
    <x v="4"/>
    <x v="1"/>
    <x v="9"/>
    <x v="1"/>
    <x v="1"/>
    <n v="1938.8860360000001"/>
  </r>
  <r>
    <x v="4"/>
    <x v="1"/>
    <x v="9"/>
    <x v="2"/>
    <x v="2"/>
    <n v="0"/>
  </r>
  <r>
    <x v="4"/>
    <x v="1"/>
    <x v="9"/>
    <x v="3"/>
    <x v="3"/>
    <n v="25.442588000000001"/>
  </r>
  <r>
    <x v="4"/>
    <x v="1"/>
    <x v="9"/>
    <x v="4"/>
    <x v="4"/>
    <n v="975.73122799999999"/>
  </r>
  <r>
    <x v="4"/>
    <x v="1"/>
    <x v="9"/>
    <x v="4"/>
    <x v="5"/>
    <n v="0"/>
  </r>
  <r>
    <x v="4"/>
    <x v="1"/>
    <x v="9"/>
    <x v="4"/>
    <x v="6"/>
    <n v="0"/>
  </r>
  <r>
    <x v="4"/>
    <x v="1"/>
    <x v="9"/>
    <x v="4"/>
    <x v="7"/>
    <n v="3285.3794950000001"/>
  </r>
  <r>
    <x v="4"/>
    <x v="1"/>
    <x v="9"/>
    <x v="4"/>
    <x v="8"/>
    <n v="0"/>
  </r>
  <r>
    <x v="4"/>
    <x v="1"/>
    <x v="9"/>
    <x v="4"/>
    <x v="9"/>
    <n v="0"/>
  </r>
  <r>
    <x v="4"/>
    <x v="1"/>
    <x v="9"/>
    <x v="4"/>
    <x v="10"/>
    <n v="0.66954599999999997"/>
  </r>
  <r>
    <x v="4"/>
    <x v="1"/>
    <x v="9"/>
    <x v="4"/>
    <x v="11"/>
    <n v="42.342407999999999"/>
  </r>
  <r>
    <x v="4"/>
    <x v="1"/>
    <x v="9"/>
    <x v="4"/>
    <x v="12"/>
    <n v="3319.0208849999999"/>
  </r>
  <r>
    <x v="4"/>
    <x v="1"/>
    <x v="9"/>
    <x v="4"/>
    <x v="13"/>
    <n v="787.64138700000001"/>
  </r>
  <r>
    <x v="4"/>
    <x v="1"/>
    <x v="10"/>
    <x v="0"/>
    <x v="0"/>
    <n v="898.16677600000003"/>
  </r>
  <r>
    <x v="4"/>
    <x v="1"/>
    <x v="10"/>
    <x v="1"/>
    <x v="1"/>
    <n v="501.84855800000003"/>
  </r>
  <r>
    <x v="4"/>
    <x v="1"/>
    <x v="10"/>
    <x v="2"/>
    <x v="2"/>
    <n v="0"/>
  </r>
  <r>
    <x v="4"/>
    <x v="1"/>
    <x v="10"/>
    <x v="3"/>
    <x v="3"/>
    <n v="0.231375"/>
  </r>
  <r>
    <x v="4"/>
    <x v="1"/>
    <x v="10"/>
    <x v="4"/>
    <x v="4"/>
    <n v="28.879092"/>
  </r>
  <r>
    <x v="4"/>
    <x v="1"/>
    <x v="10"/>
    <x v="4"/>
    <x v="5"/>
    <n v="0"/>
  </r>
  <r>
    <x v="4"/>
    <x v="1"/>
    <x v="10"/>
    <x v="4"/>
    <x v="6"/>
    <n v="0"/>
  </r>
  <r>
    <x v="4"/>
    <x v="1"/>
    <x v="10"/>
    <x v="4"/>
    <x v="7"/>
    <n v="0"/>
  </r>
  <r>
    <x v="4"/>
    <x v="1"/>
    <x v="10"/>
    <x v="4"/>
    <x v="8"/>
    <n v="0"/>
  </r>
  <r>
    <x v="4"/>
    <x v="1"/>
    <x v="10"/>
    <x v="4"/>
    <x v="9"/>
    <n v="0"/>
  </r>
  <r>
    <x v="4"/>
    <x v="1"/>
    <x v="10"/>
    <x v="4"/>
    <x v="10"/>
    <n v="0"/>
  </r>
  <r>
    <x v="4"/>
    <x v="1"/>
    <x v="10"/>
    <x v="4"/>
    <x v="11"/>
    <n v="0.77249299999999999"/>
  </r>
  <r>
    <x v="4"/>
    <x v="1"/>
    <x v="10"/>
    <x v="4"/>
    <x v="12"/>
    <n v="0"/>
  </r>
  <r>
    <x v="4"/>
    <x v="1"/>
    <x v="10"/>
    <x v="4"/>
    <x v="13"/>
    <n v="14.399667000000001"/>
  </r>
  <r>
    <x v="4"/>
    <x v="1"/>
    <x v="11"/>
    <x v="0"/>
    <x v="0"/>
    <n v="7468.507321"/>
  </r>
  <r>
    <x v="4"/>
    <x v="1"/>
    <x v="11"/>
    <x v="1"/>
    <x v="1"/>
    <n v="0"/>
  </r>
  <r>
    <x v="4"/>
    <x v="1"/>
    <x v="11"/>
    <x v="2"/>
    <x v="2"/>
    <n v="0"/>
  </r>
  <r>
    <x v="4"/>
    <x v="1"/>
    <x v="11"/>
    <x v="3"/>
    <x v="3"/>
    <n v="3.7474240000000001"/>
  </r>
  <r>
    <x v="4"/>
    <x v="1"/>
    <x v="11"/>
    <x v="4"/>
    <x v="4"/>
    <n v="187.05775199999999"/>
  </r>
  <r>
    <x v="4"/>
    <x v="1"/>
    <x v="11"/>
    <x v="4"/>
    <x v="5"/>
    <n v="0"/>
  </r>
  <r>
    <x v="4"/>
    <x v="1"/>
    <x v="11"/>
    <x v="4"/>
    <x v="6"/>
    <n v="0"/>
  </r>
  <r>
    <x v="4"/>
    <x v="1"/>
    <x v="11"/>
    <x v="4"/>
    <x v="7"/>
    <n v="2487.165696"/>
  </r>
  <r>
    <x v="4"/>
    <x v="1"/>
    <x v="11"/>
    <x v="4"/>
    <x v="8"/>
    <n v="0"/>
  </r>
  <r>
    <x v="4"/>
    <x v="1"/>
    <x v="11"/>
    <x v="4"/>
    <x v="9"/>
    <n v="0"/>
  </r>
  <r>
    <x v="4"/>
    <x v="1"/>
    <x v="11"/>
    <x v="4"/>
    <x v="10"/>
    <n v="0"/>
  </r>
  <r>
    <x v="4"/>
    <x v="1"/>
    <x v="11"/>
    <x v="4"/>
    <x v="11"/>
    <n v="21.126121000000001"/>
  </r>
  <r>
    <x v="4"/>
    <x v="1"/>
    <x v="11"/>
    <x v="4"/>
    <x v="12"/>
    <n v="0"/>
  </r>
  <r>
    <x v="4"/>
    <x v="1"/>
    <x v="11"/>
    <x v="4"/>
    <x v="13"/>
    <n v="393.80188900000002"/>
  </r>
  <r>
    <x v="4"/>
    <x v="1"/>
    <x v="12"/>
    <x v="0"/>
    <x v="0"/>
    <n v="65.033283999999995"/>
  </r>
  <r>
    <x v="4"/>
    <x v="1"/>
    <x v="12"/>
    <x v="1"/>
    <x v="1"/>
    <n v="4930.3455610000001"/>
  </r>
  <r>
    <x v="4"/>
    <x v="1"/>
    <x v="12"/>
    <x v="2"/>
    <x v="2"/>
    <n v="0"/>
  </r>
  <r>
    <x v="4"/>
    <x v="1"/>
    <x v="12"/>
    <x v="3"/>
    <x v="3"/>
    <n v="0"/>
  </r>
  <r>
    <x v="4"/>
    <x v="1"/>
    <x v="12"/>
    <x v="4"/>
    <x v="4"/>
    <n v="186.69203300000001"/>
  </r>
  <r>
    <x v="4"/>
    <x v="1"/>
    <x v="12"/>
    <x v="4"/>
    <x v="5"/>
    <n v="0"/>
  </r>
  <r>
    <x v="4"/>
    <x v="1"/>
    <x v="12"/>
    <x v="4"/>
    <x v="6"/>
    <n v="0"/>
  </r>
  <r>
    <x v="4"/>
    <x v="1"/>
    <x v="12"/>
    <x v="4"/>
    <x v="7"/>
    <n v="37.843200000000003"/>
  </r>
  <r>
    <x v="4"/>
    <x v="1"/>
    <x v="12"/>
    <x v="4"/>
    <x v="8"/>
    <n v="8.4062300000000008"/>
  </r>
  <r>
    <x v="4"/>
    <x v="1"/>
    <x v="12"/>
    <x v="4"/>
    <x v="9"/>
    <n v="0"/>
  </r>
  <r>
    <x v="4"/>
    <x v="1"/>
    <x v="12"/>
    <x v="4"/>
    <x v="10"/>
    <n v="0"/>
  </r>
  <r>
    <x v="4"/>
    <x v="1"/>
    <x v="12"/>
    <x v="4"/>
    <x v="11"/>
    <n v="0.25018600000000002"/>
  </r>
  <r>
    <x v="4"/>
    <x v="1"/>
    <x v="12"/>
    <x v="4"/>
    <x v="12"/>
    <n v="0"/>
  </r>
  <r>
    <x v="4"/>
    <x v="1"/>
    <x v="12"/>
    <x v="4"/>
    <x v="13"/>
    <n v="4.6635960000000001"/>
  </r>
  <r>
    <x v="4"/>
    <x v="2"/>
    <x v="13"/>
    <x v="0"/>
    <x v="0"/>
    <n v="0"/>
  </r>
  <r>
    <x v="4"/>
    <x v="2"/>
    <x v="13"/>
    <x v="1"/>
    <x v="1"/>
    <n v="0"/>
  </r>
  <r>
    <x v="4"/>
    <x v="2"/>
    <x v="13"/>
    <x v="2"/>
    <x v="2"/>
    <n v="0"/>
  </r>
  <r>
    <x v="4"/>
    <x v="2"/>
    <x v="13"/>
    <x v="3"/>
    <x v="3"/>
    <n v="3.5309999999999999E-3"/>
  </r>
  <r>
    <x v="4"/>
    <x v="2"/>
    <x v="13"/>
    <x v="4"/>
    <x v="4"/>
    <n v="13.231432"/>
  </r>
  <r>
    <x v="4"/>
    <x v="2"/>
    <x v="13"/>
    <x v="4"/>
    <x v="5"/>
    <n v="0"/>
  </r>
  <r>
    <x v="4"/>
    <x v="2"/>
    <x v="13"/>
    <x v="4"/>
    <x v="6"/>
    <n v="0"/>
  </r>
  <r>
    <x v="4"/>
    <x v="2"/>
    <x v="13"/>
    <x v="4"/>
    <x v="7"/>
    <n v="0"/>
  </r>
  <r>
    <x v="4"/>
    <x v="2"/>
    <x v="13"/>
    <x v="4"/>
    <x v="8"/>
    <n v="7.0330500000000002"/>
  </r>
  <r>
    <x v="4"/>
    <x v="2"/>
    <x v="13"/>
    <x v="4"/>
    <x v="9"/>
    <n v="0"/>
  </r>
  <r>
    <x v="4"/>
    <x v="2"/>
    <x v="13"/>
    <x v="4"/>
    <x v="10"/>
    <n v="0"/>
  </r>
  <r>
    <x v="4"/>
    <x v="2"/>
    <x v="13"/>
    <x v="4"/>
    <x v="11"/>
    <n v="13.253189000000001"/>
  </r>
  <r>
    <x v="4"/>
    <x v="2"/>
    <x v="13"/>
    <x v="4"/>
    <x v="12"/>
    <n v="0"/>
  </r>
  <r>
    <x v="4"/>
    <x v="2"/>
    <x v="13"/>
    <x v="4"/>
    <x v="13"/>
    <n v="247.04633899999999"/>
  </r>
  <r>
    <x v="4"/>
    <x v="2"/>
    <x v="14"/>
    <x v="0"/>
    <x v="0"/>
    <n v="0"/>
  </r>
  <r>
    <x v="4"/>
    <x v="2"/>
    <x v="14"/>
    <x v="1"/>
    <x v="1"/>
    <n v="1983.956496"/>
  </r>
  <r>
    <x v="4"/>
    <x v="2"/>
    <x v="14"/>
    <x v="2"/>
    <x v="2"/>
    <n v="0"/>
  </r>
  <r>
    <x v="4"/>
    <x v="2"/>
    <x v="14"/>
    <x v="3"/>
    <x v="3"/>
    <n v="0"/>
  </r>
  <r>
    <x v="4"/>
    <x v="2"/>
    <x v="14"/>
    <x v="4"/>
    <x v="4"/>
    <n v="0"/>
  </r>
  <r>
    <x v="4"/>
    <x v="2"/>
    <x v="14"/>
    <x v="4"/>
    <x v="5"/>
    <n v="0"/>
  </r>
  <r>
    <x v="4"/>
    <x v="2"/>
    <x v="14"/>
    <x v="4"/>
    <x v="6"/>
    <n v="0"/>
  </r>
  <r>
    <x v="4"/>
    <x v="2"/>
    <x v="14"/>
    <x v="4"/>
    <x v="7"/>
    <n v="0"/>
  </r>
  <r>
    <x v="4"/>
    <x v="2"/>
    <x v="14"/>
    <x v="4"/>
    <x v="8"/>
    <n v="0"/>
  </r>
  <r>
    <x v="4"/>
    <x v="2"/>
    <x v="14"/>
    <x v="4"/>
    <x v="9"/>
    <n v="0"/>
  </r>
  <r>
    <x v="4"/>
    <x v="2"/>
    <x v="14"/>
    <x v="4"/>
    <x v="10"/>
    <n v="0"/>
  </r>
  <r>
    <x v="4"/>
    <x v="2"/>
    <x v="14"/>
    <x v="4"/>
    <x v="11"/>
    <n v="20.177043999999999"/>
  </r>
  <r>
    <x v="4"/>
    <x v="2"/>
    <x v="14"/>
    <x v="4"/>
    <x v="12"/>
    <n v="0"/>
  </r>
  <r>
    <x v="4"/>
    <x v="2"/>
    <x v="14"/>
    <x v="4"/>
    <x v="13"/>
    <n v="376.11060199999997"/>
  </r>
  <r>
    <x v="4"/>
    <x v="2"/>
    <x v="15"/>
    <x v="0"/>
    <x v="0"/>
    <n v="0"/>
  </r>
  <r>
    <x v="4"/>
    <x v="2"/>
    <x v="15"/>
    <x v="1"/>
    <x v="1"/>
    <n v="1192.9567549999999"/>
  </r>
  <r>
    <x v="4"/>
    <x v="2"/>
    <x v="15"/>
    <x v="2"/>
    <x v="2"/>
    <n v="0"/>
  </r>
  <r>
    <x v="4"/>
    <x v="2"/>
    <x v="15"/>
    <x v="3"/>
    <x v="3"/>
    <n v="0.182254"/>
  </r>
  <r>
    <x v="4"/>
    <x v="2"/>
    <x v="15"/>
    <x v="4"/>
    <x v="4"/>
    <n v="20.448577"/>
  </r>
  <r>
    <x v="4"/>
    <x v="2"/>
    <x v="15"/>
    <x v="4"/>
    <x v="5"/>
    <n v="0"/>
  </r>
  <r>
    <x v="4"/>
    <x v="2"/>
    <x v="15"/>
    <x v="4"/>
    <x v="6"/>
    <n v="0"/>
  </r>
  <r>
    <x v="4"/>
    <x v="2"/>
    <x v="15"/>
    <x v="4"/>
    <x v="7"/>
    <n v="4231.4376579999998"/>
  </r>
  <r>
    <x v="4"/>
    <x v="2"/>
    <x v="15"/>
    <x v="4"/>
    <x v="8"/>
    <n v="46.002721999999999"/>
  </r>
  <r>
    <x v="4"/>
    <x v="2"/>
    <x v="15"/>
    <x v="4"/>
    <x v="9"/>
    <n v="0"/>
  </r>
  <r>
    <x v="4"/>
    <x v="2"/>
    <x v="15"/>
    <x v="4"/>
    <x v="10"/>
    <n v="26.531310999999999"/>
  </r>
  <r>
    <x v="4"/>
    <x v="2"/>
    <x v="15"/>
    <x v="4"/>
    <x v="11"/>
    <n v="164.257588"/>
  </r>
  <r>
    <x v="4"/>
    <x v="2"/>
    <x v="15"/>
    <x v="4"/>
    <x v="12"/>
    <n v="1043.0253399999999"/>
  </r>
  <r>
    <x v="4"/>
    <x v="2"/>
    <x v="15"/>
    <x v="4"/>
    <x v="13"/>
    <n v="2470.2154449999998"/>
  </r>
  <r>
    <x v="4"/>
    <x v="2"/>
    <x v="16"/>
    <x v="0"/>
    <x v="0"/>
    <n v="0"/>
  </r>
  <r>
    <x v="4"/>
    <x v="2"/>
    <x v="16"/>
    <x v="1"/>
    <x v="1"/>
    <n v="36600.098523000001"/>
  </r>
  <r>
    <x v="4"/>
    <x v="2"/>
    <x v="16"/>
    <x v="2"/>
    <x v="2"/>
    <n v="0"/>
  </r>
  <r>
    <x v="4"/>
    <x v="2"/>
    <x v="16"/>
    <x v="3"/>
    <x v="3"/>
    <n v="0.16489500000000001"/>
  </r>
  <r>
    <x v="4"/>
    <x v="2"/>
    <x v="16"/>
    <x v="4"/>
    <x v="4"/>
    <n v="101.645712"/>
  </r>
  <r>
    <x v="4"/>
    <x v="2"/>
    <x v="16"/>
    <x v="4"/>
    <x v="5"/>
    <n v="545.85662400000001"/>
  </r>
  <r>
    <x v="4"/>
    <x v="2"/>
    <x v="16"/>
    <x v="4"/>
    <x v="6"/>
    <n v="0"/>
  </r>
  <r>
    <x v="4"/>
    <x v="2"/>
    <x v="16"/>
    <x v="4"/>
    <x v="7"/>
    <n v="0"/>
  </r>
  <r>
    <x v="4"/>
    <x v="2"/>
    <x v="16"/>
    <x v="4"/>
    <x v="8"/>
    <n v="52.848675"/>
  </r>
  <r>
    <x v="4"/>
    <x v="2"/>
    <x v="16"/>
    <x v="4"/>
    <x v="9"/>
    <n v="0"/>
  </r>
  <r>
    <x v="4"/>
    <x v="2"/>
    <x v="16"/>
    <x v="4"/>
    <x v="10"/>
    <n v="89.274427000000003"/>
  </r>
  <r>
    <x v="4"/>
    <x v="2"/>
    <x v="16"/>
    <x v="4"/>
    <x v="11"/>
    <n v="48.403745999999998"/>
  </r>
  <r>
    <x v="4"/>
    <x v="2"/>
    <x v="16"/>
    <x v="4"/>
    <x v="12"/>
    <n v="451.63112599999999"/>
  </r>
  <r>
    <x v="4"/>
    <x v="2"/>
    <x v="16"/>
    <x v="4"/>
    <x v="13"/>
    <n v="412.81369799999999"/>
  </r>
  <r>
    <x v="4"/>
    <x v="2"/>
    <x v="17"/>
    <x v="0"/>
    <x v="0"/>
    <n v="0"/>
  </r>
  <r>
    <x v="4"/>
    <x v="2"/>
    <x v="17"/>
    <x v="1"/>
    <x v="1"/>
    <n v="24537.171373000001"/>
  </r>
  <r>
    <x v="4"/>
    <x v="2"/>
    <x v="17"/>
    <x v="2"/>
    <x v="2"/>
    <n v="0"/>
  </r>
  <r>
    <x v="4"/>
    <x v="2"/>
    <x v="17"/>
    <x v="3"/>
    <x v="3"/>
    <n v="0"/>
  </r>
  <r>
    <x v="4"/>
    <x v="2"/>
    <x v="17"/>
    <x v="4"/>
    <x v="4"/>
    <n v="0"/>
  </r>
  <r>
    <x v="4"/>
    <x v="2"/>
    <x v="17"/>
    <x v="4"/>
    <x v="5"/>
    <n v="0"/>
  </r>
  <r>
    <x v="4"/>
    <x v="2"/>
    <x v="17"/>
    <x v="4"/>
    <x v="6"/>
    <n v="0"/>
  </r>
  <r>
    <x v="4"/>
    <x v="2"/>
    <x v="17"/>
    <x v="4"/>
    <x v="7"/>
    <n v="0"/>
  </r>
  <r>
    <x v="4"/>
    <x v="2"/>
    <x v="17"/>
    <x v="4"/>
    <x v="8"/>
    <n v="20.630279999999999"/>
  </r>
  <r>
    <x v="4"/>
    <x v="2"/>
    <x v="17"/>
    <x v="4"/>
    <x v="9"/>
    <n v="0"/>
  </r>
  <r>
    <x v="4"/>
    <x v="2"/>
    <x v="17"/>
    <x v="4"/>
    <x v="10"/>
    <n v="0"/>
  </r>
  <r>
    <x v="4"/>
    <x v="2"/>
    <x v="17"/>
    <x v="4"/>
    <x v="11"/>
    <n v="112.23568400000001"/>
  </r>
  <r>
    <x v="4"/>
    <x v="2"/>
    <x v="17"/>
    <x v="4"/>
    <x v="12"/>
    <n v="0"/>
  </r>
  <r>
    <x v="4"/>
    <x v="2"/>
    <x v="17"/>
    <x v="4"/>
    <x v="13"/>
    <n v="1793.3635469999999"/>
  </r>
  <r>
    <x v="4"/>
    <x v="2"/>
    <x v="18"/>
    <x v="0"/>
    <x v="0"/>
    <n v="0"/>
  </r>
  <r>
    <x v="4"/>
    <x v="2"/>
    <x v="18"/>
    <x v="1"/>
    <x v="1"/>
    <n v="19.127375000000001"/>
  </r>
  <r>
    <x v="4"/>
    <x v="2"/>
    <x v="18"/>
    <x v="2"/>
    <x v="2"/>
    <n v="0"/>
  </r>
  <r>
    <x v="4"/>
    <x v="2"/>
    <x v="18"/>
    <x v="3"/>
    <x v="3"/>
    <n v="0"/>
  </r>
  <r>
    <x v="4"/>
    <x v="2"/>
    <x v="18"/>
    <x v="4"/>
    <x v="4"/>
    <n v="0"/>
  </r>
  <r>
    <x v="4"/>
    <x v="2"/>
    <x v="18"/>
    <x v="4"/>
    <x v="5"/>
    <n v="0"/>
  </r>
  <r>
    <x v="4"/>
    <x v="2"/>
    <x v="18"/>
    <x v="4"/>
    <x v="6"/>
    <n v="0"/>
  </r>
  <r>
    <x v="4"/>
    <x v="2"/>
    <x v="18"/>
    <x v="4"/>
    <x v="7"/>
    <n v="0"/>
  </r>
  <r>
    <x v="4"/>
    <x v="2"/>
    <x v="18"/>
    <x v="4"/>
    <x v="8"/>
    <n v="35.120159999999998"/>
  </r>
  <r>
    <x v="4"/>
    <x v="2"/>
    <x v="18"/>
    <x v="4"/>
    <x v="9"/>
    <n v="0"/>
  </r>
  <r>
    <x v="4"/>
    <x v="2"/>
    <x v="18"/>
    <x v="4"/>
    <x v="10"/>
    <n v="0"/>
  </r>
  <r>
    <x v="4"/>
    <x v="2"/>
    <x v="18"/>
    <x v="4"/>
    <x v="11"/>
    <n v="7.1001240000000001"/>
  </r>
  <r>
    <x v="4"/>
    <x v="2"/>
    <x v="18"/>
    <x v="4"/>
    <x v="12"/>
    <n v="0"/>
  </r>
  <r>
    <x v="4"/>
    <x v="2"/>
    <x v="18"/>
    <x v="4"/>
    <x v="13"/>
    <n v="132.35001199999999"/>
  </r>
  <r>
    <x v="4"/>
    <x v="2"/>
    <x v="19"/>
    <x v="0"/>
    <x v="0"/>
    <n v="0"/>
  </r>
  <r>
    <x v="4"/>
    <x v="2"/>
    <x v="19"/>
    <x v="1"/>
    <x v="1"/>
    <n v="10083.963115"/>
  </r>
  <r>
    <x v="4"/>
    <x v="2"/>
    <x v="19"/>
    <x v="2"/>
    <x v="2"/>
    <n v="0"/>
  </r>
  <r>
    <x v="4"/>
    <x v="2"/>
    <x v="19"/>
    <x v="3"/>
    <x v="3"/>
    <n v="0.18082200000000001"/>
  </r>
  <r>
    <x v="4"/>
    <x v="2"/>
    <x v="19"/>
    <x v="4"/>
    <x v="4"/>
    <n v="262.53719599999999"/>
  </r>
  <r>
    <x v="4"/>
    <x v="2"/>
    <x v="19"/>
    <x v="4"/>
    <x v="5"/>
    <n v="0"/>
  </r>
  <r>
    <x v="4"/>
    <x v="2"/>
    <x v="19"/>
    <x v="4"/>
    <x v="6"/>
    <n v="0"/>
  </r>
  <r>
    <x v="4"/>
    <x v="2"/>
    <x v="19"/>
    <x v="4"/>
    <x v="7"/>
    <n v="0"/>
  </r>
  <r>
    <x v="4"/>
    <x v="2"/>
    <x v="19"/>
    <x v="4"/>
    <x v="8"/>
    <n v="0"/>
  </r>
  <r>
    <x v="4"/>
    <x v="2"/>
    <x v="19"/>
    <x v="4"/>
    <x v="9"/>
    <n v="0"/>
  </r>
  <r>
    <x v="4"/>
    <x v="2"/>
    <x v="19"/>
    <x v="4"/>
    <x v="10"/>
    <n v="0"/>
  </r>
  <r>
    <x v="4"/>
    <x v="2"/>
    <x v="19"/>
    <x v="4"/>
    <x v="11"/>
    <n v="1.7408E-2"/>
  </r>
  <r>
    <x v="4"/>
    <x v="2"/>
    <x v="19"/>
    <x v="4"/>
    <x v="12"/>
    <n v="0"/>
  </r>
  <r>
    <x v="4"/>
    <x v="2"/>
    <x v="19"/>
    <x v="4"/>
    <x v="13"/>
    <n v="0.32449499999999998"/>
  </r>
  <r>
    <x v="4"/>
    <x v="3"/>
    <x v="20"/>
    <x v="0"/>
    <x v="0"/>
    <n v="0"/>
  </r>
  <r>
    <x v="4"/>
    <x v="3"/>
    <x v="20"/>
    <x v="1"/>
    <x v="1"/>
    <n v="866.61328500000002"/>
  </r>
  <r>
    <x v="4"/>
    <x v="3"/>
    <x v="20"/>
    <x v="2"/>
    <x v="2"/>
    <n v="0"/>
  </r>
  <r>
    <x v="4"/>
    <x v="3"/>
    <x v="20"/>
    <x v="3"/>
    <x v="3"/>
    <n v="0.16186600000000001"/>
  </r>
  <r>
    <x v="4"/>
    <x v="3"/>
    <x v="20"/>
    <x v="4"/>
    <x v="4"/>
    <n v="52.151783000000002"/>
  </r>
  <r>
    <x v="4"/>
    <x v="3"/>
    <x v="20"/>
    <x v="4"/>
    <x v="5"/>
    <n v="0"/>
  </r>
  <r>
    <x v="4"/>
    <x v="3"/>
    <x v="20"/>
    <x v="4"/>
    <x v="6"/>
    <n v="748.52845500000001"/>
  </r>
  <r>
    <x v="4"/>
    <x v="3"/>
    <x v="20"/>
    <x v="4"/>
    <x v="7"/>
    <n v="4038.4661959999999"/>
  </r>
  <r>
    <x v="4"/>
    <x v="3"/>
    <x v="20"/>
    <x v="4"/>
    <x v="8"/>
    <n v="116.467822"/>
  </r>
  <r>
    <x v="4"/>
    <x v="3"/>
    <x v="20"/>
    <x v="4"/>
    <x v="9"/>
    <n v="1403.9620560000001"/>
  </r>
  <r>
    <x v="4"/>
    <x v="3"/>
    <x v="20"/>
    <x v="4"/>
    <x v="10"/>
    <n v="1954.2066620000001"/>
  </r>
  <r>
    <x v="4"/>
    <x v="3"/>
    <x v="20"/>
    <x v="4"/>
    <x v="11"/>
    <n v="62.656359000000002"/>
  </r>
  <r>
    <x v="4"/>
    <x v="3"/>
    <x v="20"/>
    <x v="4"/>
    <x v="12"/>
    <n v="974.69633899999997"/>
  </r>
  <r>
    <x v="4"/>
    <x v="3"/>
    <x v="20"/>
    <x v="4"/>
    <x v="13"/>
    <n v="721.95835199999999"/>
  </r>
  <r>
    <x v="4"/>
    <x v="3"/>
    <x v="21"/>
    <x v="0"/>
    <x v="0"/>
    <n v="0.222411"/>
  </r>
  <r>
    <x v="4"/>
    <x v="3"/>
    <x v="21"/>
    <x v="1"/>
    <x v="1"/>
    <n v="27883.648066000002"/>
  </r>
  <r>
    <x v="4"/>
    <x v="3"/>
    <x v="21"/>
    <x v="2"/>
    <x v="2"/>
    <n v="0"/>
  </r>
  <r>
    <x v="4"/>
    <x v="3"/>
    <x v="21"/>
    <x v="3"/>
    <x v="3"/>
    <n v="6.3406479999999998"/>
  </r>
  <r>
    <x v="4"/>
    <x v="3"/>
    <x v="21"/>
    <x v="4"/>
    <x v="4"/>
    <n v="4301.4728130000003"/>
  </r>
  <r>
    <x v="4"/>
    <x v="3"/>
    <x v="21"/>
    <x v="4"/>
    <x v="5"/>
    <n v="0"/>
  </r>
  <r>
    <x v="4"/>
    <x v="3"/>
    <x v="21"/>
    <x v="4"/>
    <x v="6"/>
    <n v="57.493729999999999"/>
  </r>
  <r>
    <x v="4"/>
    <x v="3"/>
    <x v="21"/>
    <x v="4"/>
    <x v="7"/>
    <n v="2418.7003479999998"/>
  </r>
  <r>
    <x v="4"/>
    <x v="3"/>
    <x v="21"/>
    <x v="4"/>
    <x v="8"/>
    <n v="260.81279699999999"/>
  </r>
  <r>
    <x v="4"/>
    <x v="3"/>
    <x v="21"/>
    <x v="4"/>
    <x v="9"/>
    <n v="497.99160000000001"/>
  </r>
  <r>
    <x v="4"/>
    <x v="3"/>
    <x v="21"/>
    <x v="4"/>
    <x v="10"/>
    <n v="1371.5423430000001"/>
  </r>
  <r>
    <x v="4"/>
    <x v="3"/>
    <x v="21"/>
    <x v="4"/>
    <x v="11"/>
    <n v="573.72887700000001"/>
  </r>
  <r>
    <x v="4"/>
    <x v="3"/>
    <x v="21"/>
    <x v="4"/>
    <x v="12"/>
    <n v="288.56497899999999"/>
  </r>
  <r>
    <x v="4"/>
    <x v="3"/>
    <x v="21"/>
    <x v="4"/>
    <x v="13"/>
    <n v="27.343990999999999"/>
  </r>
  <r>
    <x v="4"/>
    <x v="3"/>
    <x v="22"/>
    <x v="0"/>
    <x v="0"/>
    <n v="76.459501000000003"/>
  </r>
  <r>
    <x v="4"/>
    <x v="3"/>
    <x v="22"/>
    <x v="1"/>
    <x v="1"/>
    <n v="3978.5109859999998"/>
  </r>
  <r>
    <x v="4"/>
    <x v="3"/>
    <x v="22"/>
    <x v="2"/>
    <x v="2"/>
    <n v="14734.15264"/>
  </r>
  <r>
    <x v="4"/>
    <x v="3"/>
    <x v="22"/>
    <x v="3"/>
    <x v="3"/>
    <n v="2.3255170000000001"/>
  </r>
  <r>
    <x v="4"/>
    <x v="3"/>
    <x v="22"/>
    <x v="4"/>
    <x v="4"/>
    <n v="144.39545799999999"/>
  </r>
  <r>
    <x v="4"/>
    <x v="3"/>
    <x v="22"/>
    <x v="4"/>
    <x v="5"/>
    <n v="0"/>
  </r>
  <r>
    <x v="4"/>
    <x v="3"/>
    <x v="22"/>
    <x v="4"/>
    <x v="6"/>
    <n v="162.79919100000001"/>
  </r>
  <r>
    <x v="4"/>
    <x v="3"/>
    <x v="22"/>
    <x v="4"/>
    <x v="7"/>
    <n v="36455.133551999999"/>
  </r>
  <r>
    <x v="4"/>
    <x v="3"/>
    <x v="22"/>
    <x v="4"/>
    <x v="8"/>
    <n v="0"/>
  </r>
  <r>
    <x v="4"/>
    <x v="3"/>
    <x v="22"/>
    <x v="4"/>
    <x v="9"/>
    <n v="0"/>
  </r>
  <r>
    <x v="4"/>
    <x v="3"/>
    <x v="22"/>
    <x v="4"/>
    <x v="10"/>
    <n v="3870.2339769999999"/>
  </r>
  <r>
    <x v="4"/>
    <x v="3"/>
    <x v="22"/>
    <x v="4"/>
    <x v="11"/>
    <n v="117.733154"/>
  </r>
  <r>
    <x v="4"/>
    <x v="3"/>
    <x v="22"/>
    <x v="4"/>
    <x v="12"/>
    <n v="23.145810000000001"/>
  </r>
  <r>
    <x v="4"/>
    <x v="3"/>
    <x v="22"/>
    <x v="4"/>
    <x v="13"/>
    <n v="2194.607266"/>
  </r>
  <r>
    <x v="4"/>
    <x v="3"/>
    <x v="23"/>
    <x v="0"/>
    <x v="0"/>
    <n v="6.6150000000000002E-3"/>
  </r>
  <r>
    <x v="4"/>
    <x v="3"/>
    <x v="23"/>
    <x v="1"/>
    <x v="1"/>
    <n v="32960.832904000003"/>
  </r>
  <r>
    <x v="4"/>
    <x v="3"/>
    <x v="23"/>
    <x v="2"/>
    <x v="2"/>
    <n v="0"/>
  </r>
  <r>
    <x v="4"/>
    <x v="3"/>
    <x v="23"/>
    <x v="3"/>
    <x v="3"/>
    <n v="3.1992940000000001"/>
  </r>
  <r>
    <x v="4"/>
    <x v="3"/>
    <x v="23"/>
    <x v="4"/>
    <x v="4"/>
    <n v="17694.434731000001"/>
  </r>
  <r>
    <x v="4"/>
    <x v="3"/>
    <x v="23"/>
    <x v="4"/>
    <x v="5"/>
    <n v="0"/>
  </r>
  <r>
    <x v="4"/>
    <x v="3"/>
    <x v="23"/>
    <x v="4"/>
    <x v="6"/>
    <n v="11.891881"/>
  </r>
  <r>
    <x v="4"/>
    <x v="3"/>
    <x v="23"/>
    <x v="4"/>
    <x v="7"/>
    <n v="7909.2057020000002"/>
  </r>
  <r>
    <x v="4"/>
    <x v="3"/>
    <x v="23"/>
    <x v="4"/>
    <x v="8"/>
    <n v="211.252173"/>
  </r>
  <r>
    <x v="4"/>
    <x v="3"/>
    <x v="23"/>
    <x v="4"/>
    <x v="9"/>
    <n v="1591.9735700000001"/>
  </r>
  <r>
    <x v="4"/>
    <x v="3"/>
    <x v="23"/>
    <x v="4"/>
    <x v="10"/>
    <n v="1672.6604139999999"/>
  </r>
  <r>
    <x v="4"/>
    <x v="3"/>
    <x v="23"/>
    <x v="4"/>
    <x v="11"/>
    <n v="212.271434"/>
  </r>
  <r>
    <x v="4"/>
    <x v="3"/>
    <x v="23"/>
    <x v="4"/>
    <x v="12"/>
    <n v="202.08805100000001"/>
  </r>
  <r>
    <x v="4"/>
    <x v="3"/>
    <x v="23"/>
    <x v="4"/>
    <x v="13"/>
    <n v="497.09407299999998"/>
  </r>
  <r>
    <x v="4"/>
    <x v="4"/>
    <x v="24"/>
    <x v="0"/>
    <x v="0"/>
    <n v="21.197485"/>
  </r>
  <r>
    <x v="4"/>
    <x v="4"/>
    <x v="24"/>
    <x v="1"/>
    <x v="1"/>
    <n v="93834.639125000002"/>
  </r>
  <r>
    <x v="4"/>
    <x v="4"/>
    <x v="24"/>
    <x v="2"/>
    <x v="2"/>
    <n v="0"/>
  </r>
  <r>
    <x v="4"/>
    <x v="4"/>
    <x v="24"/>
    <x v="3"/>
    <x v="3"/>
    <n v="1.0205200000000001"/>
  </r>
  <r>
    <x v="4"/>
    <x v="4"/>
    <x v="24"/>
    <x v="4"/>
    <x v="4"/>
    <n v="1436.581903"/>
  </r>
  <r>
    <x v="4"/>
    <x v="4"/>
    <x v="24"/>
    <x v="4"/>
    <x v="5"/>
    <n v="80.646186999999998"/>
  </r>
  <r>
    <x v="4"/>
    <x v="4"/>
    <x v="24"/>
    <x v="4"/>
    <x v="6"/>
    <n v="0"/>
  </r>
  <r>
    <x v="4"/>
    <x v="4"/>
    <x v="24"/>
    <x v="4"/>
    <x v="7"/>
    <n v="2851.9110209999999"/>
  </r>
  <r>
    <x v="4"/>
    <x v="4"/>
    <x v="24"/>
    <x v="4"/>
    <x v="8"/>
    <n v="479.02375000000001"/>
  </r>
  <r>
    <x v="4"/>
    <x v="4"/>
    <x v="24"/>
    <x v="4"/>
    <x v="9"/>
    <n v="325.04883699999999"/>
  </r>
  <r>
    <x v="4"/>
    <x v="4"/>
    <x v="24"/>
    <x v="4"/>
    <x v="10"/>
    <n v="278.31089500000002"/>
  </r>
  <r>
    <x v="4"/>
    <x v="4"/>
    <x v="24"/>
    <x v="4"/>
    <x v="11"/>
    <n v="48.297420000000002"/>
  </r>
  <r>
    <x v="4"/>
    <x v="4"/>
    <x v="24"/>
    <x v="4"/>
    <x v="12"/>
    <n v="76.345605000000006"/>
  </r>
  <r>
    <x v="4"/>
    <x v="4"/>
    <x v="24"/>
    <x v="4"/>
    <x v="13"/>
    <n v="46.086548999999998"/>
  </r>
  <r>
    <x v="4"/>
    <x v="4"/>
    <x v="25"/>
    <x v="0"/>
    <x v="0"/>
    <n v="3499.4411559999999"/>
  </r>
  <r>
    <x v="4"/>
    <x v="4"/>
    <x v="25"/>
    <x v="1"/>
    <x v="1"/>
    <n v="26362.994533000001"/>
  </r>
  <r>
    <x v="4"/>
    <x v="4"/>
    <x v="25"/>
    <x v="2"/>
    <x v="2"/>
    <n v="0"/>
  </r>
  <r>
    <x v="4"/>
    <x v="4"/>
    <x v="25"/>
    <x v="3"/>
    <x v="3"/>
    <n v="1.635554"/>
  </r>
  <r>
    <x v="4"/>
    <x v="4"/>
    <x v="25"/>
    <x v="4"/>
    <x v="4"/>
    <n v="0"/>
  </r>
  <r>
    <x v="4"/>
    <x v="4"/>
    <x v="25"/>
    <x v="4"/>
    <x v="5"/>
    <n v="2813.3508449999999"/>
  </r>
  <r>
    <x v="4"/>
    <x v="4"/>
    <x v="25"/>
    <x v="4"/>
    <x v="6"/>
    <n v="0"/>
  </r>
  <r>
    <x v="4"/>
    <x v="4"/>
    <x v="25"/>
    <x v="4"/>
    <x v="7"/>
    <n v="1134.1685339999999"/>
  </r>
  <r>
    <x v="4"/>
    <x v="4"/>
    <x v="25"/>
    <x v="4"/>
    <x v="8"/>
    <n v="32.189087000000001"/>
  </r>
  <r>
    <x v="4"/>
    <x v="4"/>
    <x v="25"/>
    <x v="4"/>
    <x v="9"/>
    <n v="725.66627800000003"/>
  </r>
  <r>
    <x v="4"/>
    <x v="4"/>
    <x v="25"/>
    <x v="4"/>
    <x v="10"/>
    <n v="706.82139500000005"/>
  </r>
  <r>
    <x v="4"/>
    <x v="4"/>
    <x v="25"/>
    <x v="4"/>
    <x v="11"/>
    <n v="225.05258900000001"/>
  </r>
  <r>
    <x v="4"/>
    <x v="4"/>
    <x v="25"/>
    <x v="4"/>
    <x v="12"/>
    <n v="225.55673400000001"/>
  </r>
  <r>
    <x v="4"/>
    <x v="4"/>
    <x v="25"/>
    <x v="4"/>
    <x v="13"/>
    <n v="573.62220500000001"/>
  </r>
  <r>
    <x v="4"/>
    <x v="4"/>
    <x v="26"/>
    <x v="0"/>
    <x v="0"/>
    <n v="320.23528499999998"/>
  </r>
  <r>
    <x v="4"/>
    <x v="4"/>
    <x v="26"/>
    <x v="1"/>
    <x v="1"/>
    <n v="25044.756568000001"/>
  </r>
  <r>
    <x v="4"/>
    <x v="4"/>
    <x v="26"/>
    <x v="2"/>
    <x v="2"/>
    <n v="0"/>
  </r>
  <r>
    <x v="4"/>
    <x v="4"/>
    <x v="26"/>
    <x v="3"/>
    <x v="3"/>
    <n v="4.6804649999999999"/>
  </r>
  <r>
    <x v="4"/>
    <x v="4"/>
    <x v="26"/>
    <x v="4"/>
    <x v="4"/>
    <n v="58.841264000000002"/>
  </r>
  <r>
    <x v="4"/>
    <x v="4"/>
    <x v="26"/>
    <x v="4"/>
    <x v="5"/>
    <n v="4920.7889009999999"/>
  </r>
  <r>
    <x v="4"/>
    <x v="4"/>
    <x v="26"/>
    <x v="4"/>
    <x v="6"/>
    <n v="0"/>
  </r>
  <r>
    <x v="4"/>
    <x v="4"/>
    <x v="26"/>
    <x v="4"/>
    <x v="7"/>
    <n v="0"/>
  </r>
  <r>
    <x v="4"/>
    <x v="4"/>
    <x v="26"/>
    <x v="4"/>
    <x v="8"/>
    <n v="450.83062999999999"/>
  </r>
  <r>
    <x v="4"/>
    <x v="4"/>
    <x v="26"/>
    <x v="4"/>
    <x v="9"/>
    <n v="319.74420900000001"/>
  </r>
  <r>
    <x v="4"/>
    <x v="4"/>
    <x v="26"/>
    <x v="4"/>
    <x v="10"/>
    <n v="0"/>
  </r>
  <r>
    <x v="4"/>
    <x v="4"/>
    <x v="26"/>
    <x v="4"/>
    <x v="11"/>
    <n v="21.900987000000001"/>
  </r>
  <r>
    <x v="4"/>
    <x v="4"/>
    <x v="26"/>
    <x v="4"/>
    <x v="12"/>
    <n v="81.254097999999999"/>
  </r>
  <r>
    <x v="4"/>
    <x v="4"/>
    <x v="26"/>
    <x v="4"/>
    <x v="13"/>
    <n v="34.227851999999999"/>
  </r>
  <r>
    <x v="5"/>
    <x v="0"/>
    <x v="0"/>
    <x v="0"/>
    <x v="0"/>
    <n v="0"/>
  </r>
  <r>
    <x v="5"/>
    <x v="0"/>
    <x v="0"/>
    <x v="1"/>
    <x v="1"/>
    <n v="80.510476999999995"/>
  </r>
  <r>
    <x v="5"/>
    <x v="0"/>
    <x v="0"/>
    <x v="2"/>
    <x v="2"/>
    <n v="0"/>
  </r>
  <r>
    <x v="5"/>
    <x v="0"/>
    <x v="0"/>
    <x v="3"/>
    <x v="3"/>
    <n v="1.006629"/>
  </r>
  <r>
    <x v="5"/>
    <x v="0"/>
    <x v="0"/>
    <x v="4"/>
    <x v="4"/>
    <n v="0"/>
  </r>
  <r>
    <x v="5"/>
    <x v="0"/>
    <x v="0"/>
    <x v="4"/>
    <x v="5"/>
    <n v="0"/>
  </r>
  <r>
    <x v="5"/>
    <x v="0"/>
    <x v="0"/>
    <x v="4"/>
    <x v="6"/>
    <n v="0"/>
  </r>
  <r>
    <x v="5"/>
    <x v="0"/>
    <x v="0"/>
    <x v="4"/>
    <x v="7"/>
    <n v="0"/>
  </r>
  <r>
    <x v="5"/>
    <x v="0"/>
    <x v="0"/>
    <x v="4"/>
    <x v="8"/>
    <n v="0"/>
  </r>
  <r>
    <x v="5"/>
    <x v="0"/>
    <x v="0"/>
    <x v="4"/>
    <x v="9"/>
    <n v="0"/>
  </r>
  <r>
    <x v="5"/>
    <x v="0"/>
    <x v="0"/>
    <x v="4"/>
    <x v="10"/>
    <n v="0"/>
  </r>
  <r>
    <x v="5"/>
    <x v="0"/>
    <x v="0"/>
    <x v="4"/>
    <x v="11"/>
    <n v="1.613629"/>
  </r>
  <r>
    <x v="5"/>
    <x v="0"/>
    <x v="0"/>
    <x v="4"/>
    <x v="12"/>
    <n v="0"/>
  </r>
  <r>
    <x v="5"/>
    <x v="0"/>
    <x v="0"/>
    <x v="4"/>
    <x v="13"/>
    <n v="1.79467"/>
  </r>
  <r>
    <x v="5"/>
    <x v="0"/>
    <x v="1"/>
    <x v="0"/>
    <x v="0"/>
    <n v="0"/>
  </r>
  <r>
    <x v="5"/>
    <x v="0"/>
    <x v="1"/>
    <x v="1"/>
    <x v="1"/>
    <n v="19970.360169"/>
  </r>
  <r>
    <x v="5"/>
    <x v="0"/>
    <x v="1"/>
    <x v="2"/>
    <x v="2"/>
    <n v="0"/>
  </r>
  <r>
    <x v="5"/>
    <x v="0"/>
    <x v="1"/>
    <x v="3"/>
    <x v="3"/>
    <n v="1.0498080000000001"/>
  </r>
  <r>
    <x v="5"/>
    <x v="0"/>
    <x v="1"/>
    <x v="4"/>
    <x v="4"/>
    <n v="4000.1178249999998"/>
  </r>
  <r>
    <x v="5"/>
    <x v="0"/>
    <x v="1"/>
    <x v="4"/>
    <x v="5"/>
    <n v="0"/>
  </r>
  <r>
    <x v="5"/>
    <x v="0"/>
    <x v="1"/>
    <x v="4"/>
    <x v="6"/>
    <n v="0"/>
  </r>
  <r>
    <x v="5"/>
    <x v="0"/>
    <x v="1"/>
    <x v="4"/>
    <x v="7"/>
    <n v="37.103758999999997"/>
  </r>
  <r>
    <x v="5"/>
    <x v="0"/>
    <x v="1"/>
    <x v="4"/>
    <x v="8"/>
    <n v="23.652000000000001"/>
  </r>
  <r>
    <x v="5"/>
    <x v="0"/>
    <x v="1"/>
    <x v="4"/>
    <x v="9"/>
    <n v="0"/>
  </r>
  <r>
    <x v="5"/>
    <x v="0"/>
    <x v="1"/>
    <x v="4"/>
    <x v="10"/>
    <n v="64.619332999999997"/>
  </r>
  <r>
    <x v="5"/>
    <x v="0"/>
    <x v="1"/>
    <x v="4"/>
    <x v="11"/>
    <n v="1.6458950000000001"/>
  </r>
  <r>
    <x v="5"/>
    <x v="0"/>
    <x v="1"/>
    <x v="4"/>
    <x v="12"/>
    <n v="26.496780999999999"/>
  </r>
  <r>
    <x v="5"/>
    <x v="0"/>
    <x v="1"/>
    <x v="4"/>
    <x v="13"/>
    <n v="10.209151"/>
  </r>
  <r>
    <x v="5"/>
    <x v="0"/>
    <x v="2"/>
    <x v="0"/>
    <x v="0"/>
    <n v="0"/>
  </r>
  <r>
    <x v="5"/>
    <x v="0"/>
    <x v="2"/>
    <x v="1"/>
    <x v="1"/>
    <n v="17557.051532000001"/>
  </r>
  <r>
    <x v="5"/>
    <x v="0"/>
    <x v="2"/>
    <x v="2"/>
    <x v="2"/>
    <n v="0"/>
  </r>
  <r>
    <x v="5"/>
    <x v="0"/>
    <x v="2"/>
    <x v="3"/>
    <x v="3"/>
    <n v="0.98126999999999998"/>
  </r>
  <r>
    <x v="5"/>
    <x v="0"/>
    <x v="2"/>
    <x v="4"/>
    <x v="4"/>
    <n v="3280.020759"/>
  </r>
  <r>
    <x v="5"/>
    <x v="0"/>
    <x v="2"/>
    <x v="4"/>
    <x v="5"/>
    <n v="0"/>
  </r>
  <r>
    <x v="5"/>
    <x v="0"/>
    <x v="2"/>
    <x v="4"/>
    <x v="6"/>
    <n v="0"/>
  </r>
  <r>
    <x v="5"/>
    <x v="0"/>
    <x v="2"/>
    <x v="4"/>
    <x v="7"/>
    <n v="1313.884957"/>
  </r>
  <r>
    <x v="5"/>
    <x v="0"/>
    <x v="2"/>
    <x v="4"/>
    <x v="8"/>
    <n v="75.713482999999997"/>
  </r>
  <r>
    <x v="5"/>
    <x v="0"/>
    <x v="2"/>
    <x v="4"/>
    <x v="9"/>
    <n v="1996.5620100000001"/>
  </r>
  <r>
    <x v="5"/>
    <x v="0"/>
    <x v="2"/>
    <x v="4"/>
    <x v="10"/>
    <n v="0"/>
  </r>
  <r>
    <x v="5"/>
    <x v="0"/>
    <x v="2"/>
    <x v="4"/>
    <x v="11"/>
    <n v="78.619427000000002"/>
  </r>
  <r>
    <x v="5"/>
    <x v="0"/>
    <x v="2"/>
    <x v="4"/>
    <x v="12"/>
    <n v="0"/>
  </r>
  <r>
    <x v="5"/>
    <x v="0"/>
    <x v="2"/>
    <x v="4"/>
    <x v="13"/>
    <n v="0.738371"/>
  </r>
  <r>
    <x v="5"/>
    <x v="0"/>
    <x v="3"/>
    <x v="0"/>
    <x v="0"/>
    <n v="0"/>
  </r>
  <r>
    <x v="5"/>
    <x v="0"/>
    <x v="3"/>
    <x v="1"/>
    <x v="1"/>
    <n v="12370.451517"/>
  </r>
  <r>
    <x v="5"/>
    <x v="0"/>
    <x v="3"/>
    <x v="2"/>
    <x v="2"/>
    <n v="0"/>
  </r>
  <r>
    <x v="5"/>
    <x v="0"/>
    <x v="3"/>
    <x v="3"/>
    <x v="3"/>
    <n v="1.1177509999999999"/>
  </r>
  <r>
    <x v="5"/>
    <x v="0"/>
    <x v="3"/>
    <x v="4"/>
    <x v="4"/>
    <n v="492.22221000000002"/>
  </r>
  <r>
    <x v="5"/>
    <x v="0"/>
    <x v="3"/>
    <x v="4"/>
    <x v="5"/>
    <n v="0"/>
  </r>
  <r>
    <x v="5"/>
    <x v="0"/>
    <x v="3"/>
    <x v="4"/>
    <x v="6"/>
    <n v="0"/>
  </r>
  <r>
    <x v="5"/>
    <x v="0"/>
    <x v="3"/>
    <x v="4"/>
    <x v="7"/>
    <n v="149.75368499999999"/>
  </r>
  <r>
    <x v="5"/>
    <x v="0"/>
    <x v="3"/>
    <x v="4"/>
    <x v="8"/>
    <n v="218.47485399999999"/>
  </r>
  <r>
    <x v="5"/>
    <x v="0"/>
    <x v="3"/>
    <x v="4"/>
    <x v="9"/>
    <n v="0"/>
  </r>
  <r>
    <x v="5"/>
    <x v="0"/>
    <x v="3"/>
    <x v="4"/>
    <x v="10"/>
    <n v="0"/>
  </r>
  <r>
    <x v="5"/>
    <x v="0"/>
    <x v="3"/>
    <x v="4"/>
    <x v="11"/>
    <n v="170.36156800000001"/>
  </r>
  <r>
    <x v="5"/>
    <x v="0"/>
    <x v="3"/>
    <x v="4"/>
    <x v="12"/>
    <n v="0"/>
  </r>
  <r>
    <x v="5"/>
    <x v="0"/>
    <x v="3"/>
    <x v="4"/>
    <x v="13"/>
    <n v="25.221018000000001"/>
  </r>
  <r>
    <x v="5"/>
    <x v="1"/>
    <x v="4"/>
    <x v="0"/>
    <x v="0"/>
    <n v="0"/>
  </r>
  <r>
    <x v="5"/>
    <x v="1"/>
    <x v="4"/>
    <x v="1"/>
    <x v="1"/>
    <n v="7680.0687099999996"/>
  </r>
  <r>
    <x v="5"/>
    <x v="1"/>
    <x v="4"/>
    <x v="2"/>
    <x v="2"/>
    <n v="0"/>
  </r>
  <r>
    <x v="5"/>
    <x v="1"/>
    <x v="4"/>
    <x v="3"/>
    <x v="3"/>
    <n v="0.30387799999999998"/>
  </r>
  <r>
    <x v="5"/>
    <x v="1"/>
    <x v="4"/>
    <x v="4"/>
    <x v="4"/>
    <n v="793.29853100000003"/>
  </r>
  <r>
    <x v="5"/>
    <x v="1"/>
    <x v="4"/>
    <x v="4"/>
    <x v="5"/>
    <n v="0"/>
  </r>
  <r>
    <x v="5"/>
    <x v="1"/>
    <x v="4"/>
    <x v="4"/>
    <x v="6"/>
    <n v="0"/>
  </r>
  <r>
    <x v="5"/>
    <x v="1"/>
    <x v="4"/>
    <x v="4"/>
    <x v="7"/>
    <n v="30.117640000000002"/>
  </r>
  <r>
    <x v="5"/>
    <x v="1"/>
    <x v="4"/>
    <x v="4"/>
    <x v="8"/>
    <n v="0"/>
  </r>
  <r>
    <x v="5"/>
    <x v="1"/>
    <x v="4"/>
    <x v="4"/>
    <x v="9"/>
    <n v="0"/>
  </r>
  <r>
    <x v="5"/>
    <x v="1"/>
    <x v="4"/>
    <x v="4"/>
    <x v="10"/>
    <n v="0"/>
  </r>
  <r>
    <x v="5"/>
    <x v="1"/>
    <x v="4"/>
    <x v="4"/>
    <x v="11"/>
    <n v="1.0345E-2"/>
  </r>
  <r>
    <x v="5"/>
    <x v="1"/>
    <x v="4"/>
    <x v="4"/>
    <x v="12"/>
    <n v="0"/>
  </r>
  <r>
    <x v="5"/>
    <x v="1"/>
    <x v="4"/>
    <x v="4"/>
    <x v="13"/>
    <n v="0.23055500000000001"/>
  </r>
  <r>
    <x v="5"/>
    <x v="1"/>
    <x v="5"/>
    <x v="0"/>
    <x v="0"/>
    <n v="6294.7518330000003"/>
  </r>
  <r>
    <x v="5"/>
    <x v="1"/>
    <x v="5"/>
    <x v="1"/>
    <x v="1"/>
    <n v="7702.0567609999998"/>
  </r>
  <r>
    <x v="5"/>
    <x v="1"/>
    <x v="5"/>
    <x v="2"/>
    <x v="2"/>
    <n v="0"/>
  </r>
  <r>
    <x v="5"/>
    <x v="1"/>
    <x v="5"/>
    <x v="3"/>
    <x v="3"/>
    <n v="5.0768469999999999"/>
  </r>
  <r>
    <x v="5"/>
    <x v="1"/>
    <x v="5"/>
    <x v="4"/>
    <x v="4"/>
    <n v="44.661628"/>
  </r>
  <r>
    <x v="5"/>
    <x v="1"/>
    <x v="5"/>
    <x v="4"/>
    <x v="5"/>
    <n v="0"/>
  </r>
  <r>
    <x v="5"/>
    <x v="1"/>
    <x v="5"/>
    <x v="4"/>
    <x v="6"/>
    <n v="0"/>
  </r>
  <r>
    <x v="5"/>
    <x v="1"/>
    <x v="5"/>
    <x v="4"/>
    <x v="7"/>
    <n v="2254.5433290000001"/>
  </r>
  <r>
    <x v="5"/>
    <x v="1"/>
    <x v="5"/>
    <x v="4"/>
    <x v="8"/>
    <n v="120.188817"/>
  </r>
  <r>
    <x v="5"/>
    <x v="1"/>
    <x v="5"/>
    <x v="4"/>
    <x v="9"/>
    <n v="2665.5956230000002"/>
  </r>
  <r>
    <x v="5"/>
    <x v="1"/>
    <x v="5"/>
    <x v="4"/>
    <x v="10"/>
    <n v="746.16051000000004"/>
  </r>
  <r>
    <x v="5"/>
    <x v="1"/>
    <x v="5"/>
    <x v="4"/>
    <x v="11"/>
    <n v="227.09592599999999"/>
  </r>
  <r>
    <x v="5"/>
    <x v="1"/>
    <x v="5"/>
    <x v="4"/>
    <x v="12"/>
    <n v="1199.898003"/>
  </r>
  <r>
    <x v="5"/>
    <x v="1"/>
    <x v="5"/>
    <x v="4"/>
    <x v="13"/>
    <n v="10.047613999999999"/>
  </r>
  <r>
    <x v="5"/>
    <x v="1"/>
    <x v="6"/>
    <x v="0"/>
    <x v="0"/>
    <n v="5023.5144389999996"/>
  </r>
  <r>
    <x v="5"/>
    <x v="1"/>
    <x v="6"/>
    <x v="1"/>
    <x v="1"/>
    <n v="4.2192170000000004"/>
  </r>
  <r>
    <x v="5"/>
    <x v="1"/>
    <x v="6"/>
    <x v="2"/>
    <x v="2"/>
    <n v="0"/>
  </r>
  <r>
    <x v="5"/>
    <x v="1"/>
    <x v="6"/>
    <x v="3"/>
    <x v="3"/>
    <n v="8.4607600000000005"/>
  </r>
  <r>
    <x v="5"/>
    <x v="1"/>
    <x v="6"/>
    <x v="4"/>
    <x v="4"/>
    <n v="0"/>
  </r>
  <r>
    <x v="5"/>
    <x v="1"/>
    <x v="6"/>
    <x v="4"/>
    <x v="5"/>
    <n v="7010.0402340000001"/>
  </r>
  <r>
    <x v="5"/>
    <x v="1"/>
    <x v="6"/>
    <x v="4"/>
    <x v="6"/>
    <n v="0"/>
  </r>
  <r>
    <x v="5"/>
    <x v="1"/>
    <x v="6"/>
    <x v="4"/>
    <x v="7"/>
    <n v="1991.3633649999999"/>
  </r>
  <r>
    <x v="5"/>
    <x v="1"/>
    <x v="6"/>
    <x v="4"/>
    <x v="8"/>
    <n v="0"/>
  </r>
  <r>
    <x v="5"/>
    <x v="1"/>
    <x v="6"/>
    <x v="4"/>
    <x v="9"/>
    <n v="0"/>
  </r>
  <r>
    <x v="5"/>
    <x v="1"/>
    <x v="6"/>
    <x v="4"/>
    <x v="10"/>
    <n v="9.4230020000000003"/>
  </r>
  <r>
    <x v="5"/>
    <x v="1"/>
    <x v="6"/>
    <x v="4"/>
    <x v="11"/>
    <n v="0.52485999999999999"/>
  </r>
  <r>
    <x v="5"/>
    <x v="1"/>
    <x v="6"/>
    <x v="4"/>
    <x v="12"/>
    <n v="286.07414499999999"/>
  </r>
  <r>
    <x v="5"/>
    <x v="1"/>
    <x v="6"/>
    <x v="4"/>
    <x v="13"/>
    <n v="11.696808000000001"/>
  </r>
  <r>
    <x v="5"/>
    <x v="1"/>
    <x v="7"/>
    <x v="0"/>
    <x v="0"/>
    <n v="7.4437000000000003E-2"/>
  </r>
  <r>
    <x v="5"/>
    <x v="1"/>
    <x v="7"/>
    <x v="1"/>
    <x v="1"/>
    <n v="2166.4830550000001"/>
  </r>
  <r>
    <x v="5"/>
    <x v="1"/>
    <x v="7"/>
    <x v="2"/>
    <x v="2"/>
    <n v="0"/>
  </r>
  <r>
    <x v="5"/>
    <x v="1"/>
    <x v="7"/>
    <x v="3"/>
    <x v="3"/>
    <n v="1.28779"/>
  </r>
  <r>
    <x v="5"/>
    <x v="1"/>
    <x v="7"/>
    <x v="4"/>
    <x v="4"/>
    <n v="10.182112"/>
  </r>
  <r>
    <x v="5"/>
    <x v="1"/>
    <x v="7"/>
    <x v="4"/>
    <x v="5"/>
    <n v="2182.2579519999999"/>
  </r>
  <r>
    <x v="5"/>
    <x v="1"/>
    <x v="7"/>
    <x v="4"/>
    <x v="6"/>
    <n v="0"/>
  </r>
  <r>
    <x v="5"/>
    <x v="1"/>
    <x v="7"/>
    <x v="4"/>
    <x v="7"/>
    <n v="7971.7950920000003"/>
  </r>
  <r>
    <x v="5"/>
    <x v="1"/>
    <x v="7"/>
    <x v="4"/>
    <x v="8"/>
    <n v="0"/>
  </r>
  <r>
    <x v="5"/>
    <x v="1"/>
    <x v="7"/>
    <x v="4"/>
    <x v="9"/>
    <n v="1574.3918389999999"/>
  </r>
  <r>
    <x v="5"/>
    <x v="1"/>
    <x v="7"/>
    <x v="4"/>
    <x v="10"/>
    <n v="27.968026999999999"/>
  </r>
  <r>
    <x v="5"/>
    <x v="1"/>
    <x v="7"/>
    <x v="4"/>
    <x v="11"/>
    <n v="119.115431"/>
  </r>
  <r>
    <x v="5"/>
    <x v="1"/>
    <x v="7"/>
    <x v="4"/>
    <x v="12"/>
    <n v="674.66614500000003"/>
  </r>
  <r>
    <x v="5"/>
    <x v="1"/>
    <x v="7"/>
    <x v="4"/>
    <x v="13"/>
    <n v="9.9435339999999997"/>
  </r>
  <r>
    <x v="5"/>
    <x v="1"/>
    <x v="8"/>
    <x v="0"/>
    <x v="0"/>
    <n v="163.411405"/>
  </r>
  <r>
    <x v="5"/>
    <x v="1"/>
    <x v="8"/>
    <x v="1"/>
    <x v="1"/>
    <n v="3.3454630000000001"/>
  </r>
  <r>
    <x v="5"/>
    <x v="1"/>
    <x v="8"/>
    <x v="2"/>
    <x v="2"/>
    <n v="0"/>
  </r>
  <r>
    <x v="5"/>
    <x v="1"/>
    <x v="8"/>
    <x v="3"/>
    <x v="3"/>
    <n v="0.355518"/>
  </r>
  <r>
    <x v="5"/>
    <x v="1"/>
    <x v="8"/>
    <x v="4"/>
    <x v="4"/>
    <n v="207.017414"/>
  </r>
  <r>
    <x v="5"/>
    <x v="1"/>
    <x v="8"/>
    <x v="4"/>
    <x v="5"/>
    <n v="0"/>
  </r>
  <r>
    <x v="5"/>
    <x v="1"/>
    <x v="8"/>
    <x v="4"/>
    <x v="6"/>
    <n v="0"/>
  </r>
  <r>
    <x v="5"/>
    <x v="1"/>
    <x v="8"/>
    <x v="4"/>
    <x v="7"/>
    <n v="0"/>
  </r>
  <r>
    <x v="5"/>
    <x v="1"/>
    <x v="8"/>
    <x v="4"/>
    <x v="8"/>
    <n v="0"/>
  </r>
  <r>
    <x v="5"/>
    <x v="1"/>
    <x v="8"/>
    <x v="4"/>
    <x v="9"/>
    <n v="0"/>
  </r>
  <r>
    <x v="5"/>
    <x v="1"/>
    <x v="8"/>
    <x v="4"/>
    <x v="10"/>
    <n v="0"/>
  </r>
  <r>
    <x v="5"/>
    <x v="1"/>
    <x v="8"/>
    <x v="4"/>
    <x v="11"/>
    <n v="0.51383000000000001"/>
  </r>
  <r>
    <x v="5"/>
    <x v="1"/>
    <x v="8"/>
    <x v="4"/>
    <x v="12"/>
    <n v="1101.584206"/>
  </r>
  <r>
    <x v="5"/>
    <x v="1"/>
    <x v="8"/>
    <x v="4"/>
    <x v="13"/>
    <n v="11.450991"/>
  </r>
  <r>
    <x v="5"/>
    <x v="1"/>
    <x v="9"/>
    <x v="0"/>
    <x v="0"/>
    <n v="2142.1129299999998"/>
  </r>
  <r>
    <x v="5"/>
    <x v="1"/>
    <x v="9"/>
    <x v="1"/>
    <x v="1"/>
    <n v="1647.7430899999999"/>
  </r>
  <r>
    <x v="5"/>
    <x v="1"/>
    <x v="9"/>
    <x v="2"/>
    <x v="2"/>
    <n v="0"/>
  </r>
  <r>
    <x v="5"/>
    <x v="1"/>
    <x v="9"/>
    <x v="3"/>
    <x v="3"/>
    <n v="21.101174"/>
  </r>
  <r>
    <x v="5"/>
    <x v="1"/>
    <x v="9"/>
    <x v="4"/>
    <x v="4"/>
    <n v="927.41762500000004"/>
  </r>
  <r>
    <x v="5"/>
    <x v="1"/>
    <x v="9"/>
    <x v="4"/>
    <x v="5"/>
    <n v="0"/>
  </r>
  <r>
    <x v="5"/>
    <x v="1"/>
    <x v="9"/>
    <x v="4"/>
    <x v="6"/>
    <n v="0"/>
  </r>
  <r>
    <x v="5"/>
    <x v="1"/>
    <x v="9"/>
    <x v="4"/>
    <x v="7"/>
    <n v="4204.7116459999997"/>
  </r>
  <r>
    <x v="5"/>
    <x v="1"/>
    <x v="9"/>
    <x v="4"/>
    <x v="8"/>
    <n v="0"/>
  </r>
  <r>
    <x v="5"/>
    <x v="1"/>
    <x v="9"/>
    <x v="4"/>
    <x v="9"/>
    <n v="0"/>
  </r>
  <r>
    <x v="5"/>
    <x v="1"/>
    <x v="9"/>
    <x v="4"/>
    <x v="10"/>
    <n v="196.17951500000001"/>
  </r>
  <r>
    <x v="5"/>
    <x v="1"/>
    <x v="9"/>
    <x v="4"/>
    <x v="11"/>
    <n v="6.5937640000000002"/>
  </r>
  <r>
    <x v="5"/>
    <x v="1"/>
    <x v="9"/>
    <x v="4"/>
    <x v="12"/>
    <n v="1698.1722689999999"/>
  </r>
  <r>
    <x v="5"/>
    <x v="1"/>
    <x v="9"/>
    <x v="4"/>
    <x v="13"/>
    <n v="141.297336"/>
  </r>
  <r>
    <x v="5"/>
    <x v="1"/>
    <x v="10"/>
    <x v="0"/>
    <x v="0"/>
    <n v="3132.8323839999998"/>
  </r>
  <r>
    <x v="5"/>
    <x v="1"/>
    <x v="10"/>
    <x v="1"/>
    <x v="1"/>
    <n v="457.29450700000001"/>
  </r>
  <r>
    <x v="5"/>
    <x v="1"/>
    <x v="10"/>
    <x v="2"/>
    <x v="2"/>
    <n v="0"/>
  </r>
  <r>
    <x v="5"/>
    <x v="1"/>
    <x v="10"/>
    <x v="3"/>
    <x v="3"/>
    <n v="0"/>
  </r>
  <r>
    <x v="5"/>
    <x v="1"/>
    <x v="10"/>
    <x v="4"/>
    <x v="4"/>
    <n v="28.073022999999999"/>
  </r>
  <r>
    <x v="5"/>
    <x v="1"/>
    <x v="10"/>
    <x v="4"/>
    <x v="5"/>
    <n v="0"/>
  </r>
  <r>
    <x v="5"/>
    <x v="1"/>
    <x v="10"/>
    <x v="4"/>
    <x v="6"/>
    <n v="0"/>
  </r>
  <r>
    <x v="5"/>
    <x v="1"/>
    <x v="10"/>
    <x v="4"/>
    <x v="7"/>
    <n v="0"/>
  </r>
  <r>
    <x v="5"/>
    <x v="1"/>
    <x v="10"/>
    <x v="4"/>
    <x v="8"/>
    <n v="0"/>
  </r>
  <r>
    <x v="5"/>
    <x v="1"/>
    <x v="10"/>
    <x v="4"/>
    <x v="9"/>
    <n v="0"/>
  </r>
  <r>
    <x v="5"/>
    <x v="1"/>
    <x v="10"/>
    <x v="4"/>
    <x v="10"/>
    <n v="0"/>
  </r>
  <r>
    <x v="5"/>
    <x v="1"/>
    <x v="10"/>
    <x v="4"/>
    <x v="11"/>
    <n v="5.0390999999999998E-2"/>
  </r>
  <r>
    <x v="5"/>
    <x v="1"/>
    <x v="10"/>
    <x v="4"/>
    <x v="12"/>
    <n v="0"/>
  </r>
  <r>
    <x v="5"/>
    <x v="1"/>
    <x v="10"/>
    <x v="4"/>
    <x v="13"/>
    <n v="1.122989"/>
  </r>
  <r>
    <x v="5"/>
    <x v="1"/>
    <x v="11"/>
    <x v="0"/>
    <x v="0"/>
    <n v="11528.99114"/>
  </r>
  <r>
    <x v="5"/>
    <x v="1"/>
    <x v="11"/>
    <x v="1"/>
    <x v="1"/>
    <n v="0"/>
  </r>
  <r>
    <x v="5"/>
    <x v="1"/>
    <x v="11"/>
    <x v="2"/>
    <x v="2"/>
    <n v="0"/>
  </r>
  <r>
    <x v="5"/>
    <x v="1"/>
    <x v="11"/>
    <x v="3"/>
    <x v="3"/>
    <n v="3.361961"/>
  </r>
  <r>
    <x v="5"/>
    <x v="1"/>
    <x v="11"/>
    <x v="4"/>
    <x v="4"/>
    <n v="181.83662799999999"/>
  </r>
  <r>
    <x v="5"/>
    <x v="1"/>
    <x v="11"/>
    <x v="4"/>
    <x v="5"/>
    <n v="0"/>
  </r>
  <r>
    <x v="5"/>
    <x v="1"/>
    <x v="11"/>
    <x v="4"/>
    <x v="6"/>
    <n v="0"/>
  </r>
  <r>
    <x v="5"/>
    <x v="1"/>
    <x v="11"/>
    <x v="4"/>
    <x v="7"/>
    <n v="1995.605049"/>
  </r>
  <r>
    <x v="5"/>
    <x v="1"/>
    <x v="11"/>
    <x v="4"/>
    <x v="8"/>
    <n v="0"/>
  </r>
  <r>
    <x v="5"/>
    <x v="1"/>
    <x v="11"/>
    <x v="4"/>
    <x v="9"/>
    <n v="0"/>
  </r>
  <r>
    <x v="5"/>
    <x v="1"/>
    <x v="11"/>
    <x v="4"/>
    <x v="10"/>
    <n v="0"/>
  </r>
  <r>
    <x v="5"/>
    <x v="1"/>
    <x v="11"/>
    <x v="4"/>
    <x v="11"/>
    <n v="3.1272180000000001"/>
  </r>
  <r>
    <x v="5"/>
    <x v="1"/>
    <x v="11"/>
    <x v="4"/>
    <x v="12"/>
    <n v="0"/>
  </r>
  <r>
    <x v="5"/>
    <x v="1"/>
    <x v="11"/>
    <x v="4"/>
    <x v="13"/>
    <n v="69.691861000000003"/>
  </r>
  <r>
    <x v="5"/>
    <x v="1"/>
    <x v="12"/>
    <x v="0"/>
    <x v="0"/>
    <n v="63.122520999999999"/>
  </r>
  <r>
    <x v="5"/>
    <x v="1"/>
    <x v="12"/>
    <x v="1"/>
    <x v="1"/>
    <n v="4096.9493549999997"/>
  </r>
  <r>
    <x v="5"/>
    <x v="1"/>
    <x v="12"/>
    <x v="2"/>
    <x v="2"/>
    <n v="0"/>
  </r>
  <r>
    <x v="5"/>
    <x v="1"/>
    <x v="12"/>
    <x v="3"/>
    <x v="3"/>
    <n v="8.8481000000000004E-2"/>
  </r>
  <r>
    <x v="5"/>
    <x v="1"/>
    <x v="12"/>
    <x v="4"/>
    <x v="4"/>
    <n v="127.697109"/>
  </r>
  <r>
    <x v="5"/>
    <x v="1"/>
    <x v="12"/>
    <x v="4"/>
    <x v="5"/>
    <n v="0"/>
  </r>
  <r>
    <x v="5"/>
    <x v="1"/>
    <x v="12"/>
    <x v="4"/>
    <x v="6"/>
    <n v="0"/>
  </r>
  <r>
    <x v="5"/>
    <x v="1"/>
    <x v="12"/>
    <x v="4"/>
    <x v="7"/>
    <n v="32.176515000000002"/>
  </r>
  <r>
    <x v="5"/>
    <x v="1"/>
    <x v="12"/>
    <x v="4"/>
    <x v="8"/>
    <n v="8.4062300000000008"/>
  </r>
  <r>
    <x v="5"/>
    <x v="1"/>
    <x v="12"/>
    <x v="4"/>
    <x v="9"/>
    <n v="0"/>
  </r>
  <r>
    <x v="5"/>
    <x v="1"/>
    <x v="12"/>
    <x v="4"/>
    <x v="10"/>
    <n v="0"/>
  </r>
  <r>
    <x v="5"/>
    <x v="1"/>
    <x v="12"/>
    <x v="4"/>
    <x v="11"/>
    <n v="0.19741300000000001"/>
  </r>
  <r>
    <x v="5"/>
    <x v="1"/>
    <x v="12"/>
    <x v="4"/>
    <x v="12"/>
    <n v="0"/>
  </r>
  <r>
    <x v="5"/>
    <x v="1"/>
    <x v="12"/>
    <x v="4"/>
    <x v="13"/>
    <n v="4.3994669999999996"/>
  </r>
  <r>
    <x v="5"/>
    <x v="2"/>
    <x v="13"/>
    <x v="0"/>
    <x v="0"/>
    <n v="0"/>
  </r>
  <r>
    <x v="5"/>
    <x v="2"/>
    <x v="13"/>
    <x v="1"/>
    <x v="1"/>
    <n v="0"/>
  </r>
  <r>
    <x v="5"/>
    <x v="2"/>
    <x v="13"/>
    <x v="2"/>
    <x v="2"/>
    <n v="0"/>
  </r>
  <r>
    <x v="5"/>
    <x v="2"/>
    <x v="13"/>
    <x v="3"/>
    <x v="3"/>
    <n v="1.4347E-2"/>
  </r>
  <r>
    <x v="5"/>
    <x v="2"/>
    <x v="13"/>
    <x v="4"/>
    <x v="4"/>
    <n v="12.727639999999999"/>
  </r>
  <r>
    <x v="5"/>
    <x v="2"/>
    <x v="13"/>
    <x v="4"/>
    <x v="5"/>
    <n v="0"/>
  </r>
  <r>
    <x v="5"/>
    <x v="2"/>
    <x v="13"/>
    <x v="4"/>
    <x v="6"/>
    <n v="0"/>
  </r>
  <r>
    <x v="5"/>
    <x v="2"/>
    <x v="13"/>
    <x v="4"/>
    <x v="7"/>
    <n v="0"/>
  </r>
  <r>
    <x v="5"/>
    <x v="2"/>
    <x v="13"/>
    <x v="4"/>
    <x v="8"/>
    <n v="7.0330500000000002"/>
  </r>
  <r>
    <x v="5"/>
    <x v="2"/>
    <x v="13"/>
    <x v="4"/>
    <x v="9"/>
    <n v="0"/>
  </r>
  <r>
    <x v="5"/>
    <x v="2"/>
    <x v="13"/>
    <x v="4"/>
    <x v="10"/>
    <n v="0"/>
  </r>
  <r>
    <x v="5"/>
    <x v="2"/>
    <x v="13"/>
    <x v="4"/>
    <x v="11"/>
    <n v="9.4857669999999992"/>
  </r>
  <r>
    <x v="5"/>
    <x v="2"/>
    <x v="13"/>
    <x v="4"/>
    <x v="12"/>
    <n v="0"/>
  </r>
  <r>
    <x v="5"/>
    <x v="2"/>
    <x v="13"/>
    <x v="4"/>
    <x v="13"/>
    <n v="211.39580100000001"/>
  </r>
  <r>
    <x v="5"/>
    <x v="2"/>
    <x v="14"/>
    <x v="0"/>
    <x v="0"/>
    <n v="0"/>
  </r>
  <r>
    <x v="5"/>
    <x v="2"/>
    <x v="14"/>
    <x v="1"/>
    <x v="1"/>
    <n v="1831.0862520000001"/>
  </r>
  <r>
    <x v="5"/>
    <x v="2"/>
    <x v="14"/>
    <x v="2"/>
    <x v="2"/>
    <n v="0"/>
  </r>
  <r>
    <x v="5"/>
    <x v="2"/>
    <x v="14"/>
    <x v="3"/>
    <x v="3"/>
    <n v="0"/>
  </r>
  <r>
    <x v="5"/>
    <x v="2"/>
    <x v="14"/>
    <x v="4"/>
    <x v="4"/>
    <n v="0"/>
  </r>
  <r>
    <x v="5"/>
    <x v="2"/>
    <x v="14"/>
    <x v="4"/>
    <x v="5"/>
    <n v="0"/>
  </r>
  <r>
    <x v="5"/>
    <x v="2"/>
    <x v="14"/>
    <x v="4"/>
    <x v="6"/>
    <n v="0"/>
  </r>
  <r>
    <x v="5"/>
    <x v="2"/>
    <x v="14"/>
    <x v="4"/>
    <x v="7"/>
    <n v="0"/>
  </r>
  <r>
    <x v="5"/>
    <x v="2"/>
    <x v="14"/>
    <x v="4"/>
    <x v="8"/>
    <n v="0"/>
  </r>
  <r>
    <x v="5"/>
    <x v="2"/>
    <x v="14"/>
    <x v="4"/>
    <x v="9"/>
    <n v="0"/>
  </r>
  <r>
    <x v="5"/>
    <x v="2"/>
    <x v="14"/>
    <x v="4"/>
    <x v="10"/>
    <n v="0"/>
  </r>
  <r>
    <x v="5"/>
    <x v="2"/>
    <x v="14"/>
    <x v="4"/>
    <x v="11"/>
    <n v="2.5874609999999998"/>
  </r>
  <r>
    <x v="5"/>
    <x v="2"/>
    <x v="14"/>
    <x v="4"/>
    <x v="12"/>
    <n v="0"/>
  </r>
  <r>
    <x v="5"/>
    <x v="2"/>
    <x v="14"/>
    <x v="4"/>
    <x v="13"/>
    <n v="57.663066999999998"/>
  </r>
  <r>
    <x v="5"/>
    <x v="2"/>
    <x v="15"/>
    <x v="0"/>
    <x v="0"/>
    <n v="0"/>
  </r>
  <r>
    <x v="5"/>
    <x v="2"/>
    <x v="15"/>
    <x v="1"/>
    <x v="1"/>
    <n v="576.44858299999999"/>
  </r>
  <r>
    <x v="5"/>
    <x v="2"/>
    <x v="15"/>
    <x v="2"/>
    <x v="2"/>
    <n v="0"/>
  </r>
  <r>
    <x v="5"/>
    <x v="2"/>
    <x v="15"/>
    <x v="3"/>
    <x v="3"/>
    <n v="0.20297599999999999"/>
  </r>
  <r>
    <x v="5"/>
    <x v="2"/>
    <x v="15"/>
    <x v="4"/>
    <x v="4"/>
    <n v="7.8679949999999996"/>
  </r>
  <r>
    <x v="5"/>
    <x v="2"/>
    <x v="15"/>
    <x v="4"/>
    <x v="5"/>
    <n v="0"/>
  </r>
  <r>
    <x v="5"/>
    <x v="2"/>
    <x v="15"/>
    <x v="4"/>
    <x v="6"/>
    <n v="0"/>
  </r>
  <r>
    <x v="5"/>
    <x v="2"/>
    <x v="15"/>
    <x v="4"/>
    <x v="7"/>
    <n v="3836.1642700000002"/>
  </r>
  <r>
    <x v="5"/>
    <x v="2"/>
    <x v="15"/>
    <x v="4"/>
    <x v="8"/>
    <n v="0"/>
  </r>
  <r>
    <x v="5"/>
    <x v="2"/>
    <x v="15"/>
    <x v="4"/>
    <x v="9"/>
    <n v="0"/>
  </r>
  <r>
    <x v="5"/>
    <x v="2"/>
    <x v="15"/>
    <x v="4"/>
    <x v="10"/>
    <n v="18.002153"/>
  </r>
  <r>
    <x v="5"/>
    <x v="2"/>
    <x v="15"/>
    <x v="4"/>
    <x v="11"/>
    <n v="132.26057599999999"/>
  </r>
  <r>
    <x v="5"/>
    <x v="2"/>
    <x v="15"/>
    <x v="4"/>
    <x v="12"/>
    <n v="260.81846999999999"/>
  </r>
  <r>
    <x v="5"/>
    <x v="2"/>
    <x v="15"/>
    <x v="4"/>
    <x v="13"/>
    <n v="1923.8975009999999"/>
  </r>
  <r>
    <x v="5"/>
    <x v="2"/>
    <x v="16"/>
    <x v="0"/>
    <x v="0"/>
    <n v="3.326E-3"/>
  </r>
  <r>
    <x v="5"/>
    <x v="2"/>
    <x v="16"/>
    <x v="1"/>
    <x v="1"/>
    <n v="30110.693348000001"/>
  </r>
  <r>
    <x v="5"/>
    <x v="2"/>
    <x v="16"/>
    <x v="2"/>
    <x v="2"/>
    <n v="0"/>
  </r>
  <r>
    <x v="5"/>
    <x v="2"/>
    <x v="16"/>
    <x v="3"/>
    <x v="3"/>
    <n v="0.150118"/>
  </r>
  <r>
    <x v="5"/>
    <x v="2"/>
    <x v="16"/>
    <x v="4"/>
    <x v="4"/>
    <n v="2.8926449999999999"/>
  </r>
  <r>
    <x v="5"/>
    <x v="2"/>
    <x v="16"/>
    <x v="4"/>
    <x v="5"/>
    <n v="569.9"/>
  </r>
  <r>
    <x v="5"/>
    <x v="2"/>
    <x v="16"/>
    <x v="4"/>
    <x v="6"/>
    <n v="0"/>
  </r>
  <r>
    <x v="5"/>
    <x v="2"/>
    <x v="16"/>
    <x v="4"/>
    <x v="7"/>
    <n v="0"/>
  </r>
  <r>
    <x v="5"/>
    <x v="2"/>
    <x v="16"/>
    <x v="4"/>
    <x v="8"/>
    <n v="118.382823"/>
  </r>
  <r>
    <x v="5"/>
    <x v="2"/>
    <x v="16"/>
    <x v="4"/>
    <x v="9"/>
    <n v="0"/>
  </r>
  <r>
    <x v="5"/>
    <x v="2"/>
    <x v="16"/>
    <x v="4"/>
    <x v="10"/>
    <n v="79.908647999999999"/>
  </r>
  <r>
    <x v="5"/>
    <x v="2"/>
    <x v="16"/>
    <x v="4"/>
    <x v="11"/>
    <n v="40.642040000000001"/>
  </r>
  <r>
    <x v="5"/>
    <x v="2"/>
    <x v="16"/>
    <x v="4"/>
    <x v="12"/>
    <n v="422.06473499999998"/>
  </r>
  <r>
    <x v="5"/>
    <x v="2"/>
    <x v="16"/>
    <x v="4"/>
    <x v="13"/>
    <n v="425.68632500000001"/>
  </r>
  <r>
    <x v="5"/>
    <x v="2"/>
    <x v="17"/>
    <x v="0"/>
    <x v="0"/>
    <n v="0"/>
  </r>
  <r>
    <x v="5"/>
    <x v="2"/>
    <x v="17"/>
    <x v="1"/>
    <x v="1"/>
    <n v="22540.839888999999"/>
  </r>
  <r>
    <x v="5"/>
    <x v="2"/>
    <x v="17"/>
    <x v="2"/>
    <x v="2"/>
    <n v="0"/>
  </r>
  <r>
    <x v="5"/>
    <x v="2"/>
    <x v="17"/>
    <x v="3"/>
    <x v="3"/>
    <n v="0.14483499999999999"/>
  </r>
  <r>
    <x v="5"/>
    <x v="2"/>
    <x v="17"/>
    <x v="4"/>
    <x v="4"/>
    <n v="0"/>
  </r>
  <r>
    <x v="5"/>
    <x v="2"/>
    <x v="17"/>
    <x v="4"/>
    <x v="5"/>
    <n v="0"/>
  </r>
  <r>
    <x v="5"/>
    <x v="2"/>
    <x v="17"/>
    <x v="4"/>
    <x v="6"/>
    <n v="0"/>
  </r>
  <r>
    <x v="5"/>
    <x v="2"/>
    <x v="17"/>
    <x v="4"/>
    <x v="7"/>
    <n v="0"/>
  </r>
  <r>
    <x v="5"/>
    <x v="2"/>
    <x v="17"/>
    <x v="4"/>
    <x v="8"/>
    <n v="0"/>
  </r>
  <r>
    <x v="5"/>
    <x v="2"/>
    <x v="17"/>
    <x v="4"/>
    <x v="9"/>
    <n v="0"/>
  </r>
  <r>
    <x v="5"/>
    <x v="2"/>
    <x v="17"/>
    <x v="4"/>
    <x v="10"/>
    <n v="0"/>
  </r>
  <r>
    <x v="5"/>
    <x v="2"/>
    <x v="17"/>
    <x v="4"/>
    <x v="11"/>
    <n v="42.057927999999997"/>
  </r>
  <r>
    <x v="5"/>
    <x v="2"/>
    <x v="17"/>
    <x v="4"/>
    <x v="12"/>
    <n v="0"/>
  </r>
  <r>
    <x v="5"/>
    <x v="2"/>
    <x v="17"/>
    <x v="4"/>
    <x v="13"/>
    <n v="580.09470099999999"/>
  </r>
  <r>
    <x v="5"/>
    <x v="2"/>
    <x v="18"/>
    <x v="0"/>
    <x v="0"/>
    <n v="0"/>
  </r>
  <r>
    <x v="5"/>
    <x v="2"/>
    <x v="18"/>
    <x v="1"/>
    <x v="1"/>
    <n v="12.585214000000001"/>
  </r>
  <r>
    <x v="5"/>
    <x v="2"/>
    <x v="18"/>
    <x v="2"/>
    <x v="2"/>
    <n v="0"/>
  </r>
  <r>
    <x v="5"/>
    <x v="2"/>
    <x v="18"/>
    <x v="3"/>
    <x v="3"/>
    <n v="0"/>
  </r>
  <r>
    <x v="5"/>
    <x v="2"/>
    <x v="18"/>
    <x v="4"/>
    <x v="4"/>
    <n v="0"/>
  </r>
  <r>
    <x v="5"/>
    <x v="2"/>
    <x v="18"/>
    <x v="4"/>
    <x v="5"/>
    <n v="0"/>
  </r>
  <r>
    <x v="5"/>
    <x v="2"/>
    <x v="18"/>
    <x v="4"/>
    <x v="6"/>
    <n v="0"/>
  </r>
  <r>
    <x v="5"/>
    <x v="2"/>
    <x v="18"/>
    <x v="4"/>
    <x v="7"/>
    <n v="0"/>
  </r>
  <r>
    <x v="5"/>
    <x v="2"/>
    <x v="18"/>
    <x v="4"/>
    <x v="8"/>
    <n v="0"/>
  </r>
  <r>
    <x v="5"/>
    <x v="2"/>
    <x v="18"/>
    <x v="4"/>
    <x v="9"/>
    <n v="0"/>
  </r>
  <r>
    <x v="5"/>
    <x v="2"/>
    <x v="18"/>
    <x v="4"/>
    <x v="10"/>
    <n v="0"/>
  </r>
  <r>
    <x v="5"/>
    <x v="2"/>
    <x v="18"/>
    <x v="4"/>
    <x v="11"/>
    <n v="6.1654140000000002"/>
  </r>
  <r>
    <x v="5"/>
    <x v="2"/>
    <x v="18"/>
    <x v="4"/>
    <x v="12"/>
    <n v="0"/>
  </r>
  <r>
    <x v="5"/>
    <x v="2"/>
    <x v="18"/>
    <x v="4"/>
    <x v="13"/>
    <n v="137.39983000000001"/>
  </r>
  <r>
    <x v="5"/>
    <x v="2"/>
    <x v="19"/>
    <x v="0"/>
    <x v="0"/>
    <n v="0"/>
  </r>
  <r>
    <x v="5"/>
    <x v="2"/>
    <x v="19"/>
    <x v="1"/>
    <x v="1"/>
    <n v="8025.5646070000003"/>
  </r>
  <r>
    <x v="5"/>
    <x v="2"/>
    <x v="19"/>
    <x v="2"/>
    <x v="2"/>
    <n v="0"/>
  </r>
  <r>
    <x v="5"/>
    <x v="2"/>
    <x v="19"/>
    <x v="3"/>
    <x v="3"/>
    <n v="0.406001"/>
  </r>
  <r>
    <x v="5"/>
    <x v="2"/>
    <x v="19"/>
    <x v="4"/>
    <x v="4"/>
    <n v="255.20930300000001"/>
  </r>
  <r>
    <x v="5"/>
    <x v="2"/>
    <x v="19"/>
    <x v="4"/>
    <x v="5"/>
    <n v="0"/>
  </r>
  <r>
    <x v="5"/>
    <x v="2"/>
    <x v="19"/>
    <x v="4"/>
    <x v="6"/>
    <n v="0"/>
  </r>
  <r>
    <x v="5"/>
    <x v="2"/>
    <x v="19"/>
    <x v="4"/>
    <x v="7"/>
    <n v="0"/>
  </r>
  <r>
    <x v="5"/>
    <x v="2"/>
    <x v="19"/>
    <x v="4"/>
    <x v="8"/>
    <n v="0"/>
  </r>
  <r>
    <x v="5"/>
    <x v="2"/>
    <x v="19"/>
    <x v="4"/>
    <x v="9"/>
    <n v="0"/>
  </r>
  <r>
    <x v="5"/>
    <x v="2"/>
    <x v="19"/>
    <x v="4"/>
    <x v="10"/>
    <n v="0"/>
  </r>
  <r>
    <x v="5"/>
    <x v="2"/>
    <x v="19"/>
    <x v="4"/>
    <x v="11"/>
    <n v="1.4683E-2"/>
  </r>
  <r>
    <x v="5"/>
    <x v="2"/>
    <x v="19"/>
    <x v="4"/>
    <x v="12"/>
    <n v="0"/>
  </r>
  <r>
    <x v="5"/>
    <x v="2"/>
    <x v="19"/>
    <x v="4"/>
    <x v="13"/>
    <n v="0.32722000000000001"/>
  </r>
  <r>
    <x v="5"/>
    <x v="3"/>
    <x v="20"/>
    <x v="0"/>
    <x v="0"/>
    <n v="0"/>
  </r>
  <r>
    <x v="5"/>
    <x v="3"/>
    <x v="20"/>
    <x v="1"/>
    <x v="1"/>
    <n v="885.53288399999997"/>
  </r>
  <r>
    <x v="5"/>
    <x v="3"/>
    <x v="20"/>
    <x v="2"/>
    <x v="2"/>
    <n v="0"/>
  </r>
  <r>
    <x v="5"/>
    <x v="3"/>
    <x v="20"/>
    <x v="3"/>
    <x v="3"/>
    <n v="0.88529400000000003"/>
  </r>
  <r>
    <x v="5"/>
    <x v="3"/>
    <x v="20"/>
    <x v="4"/>
    <x v="4"/>
    <n v="50.539647000000002"/>
  </r>
  <r>
    <x v="5"/>
    <x v="3"/>
    <x v="20"/>
    <x v="4"/>
    <x v="5"/>
    <n v="0"/>
  </r>
  <r>
    <x v="5"/>
    <x v="3"/>
    <x v="20"/>
    <x v="4"/>
    <x v="6"/>
    <n v="819.36868600000003"/>
  </r>
  <r>
    <x v="5"/>
    <x v="3"/>
    <x v="20"/>
    <x v="4"/>
    <x v="7"/>
    <n v="4152.1427979999999"/>
  </r>
  <r>
    <x v="5"/>
    <x v="3"/>
    <x v="20"/>
    <x v="4"/>
    <x v="8"/>
    <n v="98.760311000000002"/>
  </r>
  <r>
    <x v="5"/>
    <x v="3"/>
    <x v="20"/>
    <x v="4"/>
    <x v="9"/>
    <n v="1312.7439039999999"/>
  </r>
  <r>
    <x v="5"/>
    <x v="3"/>
    <x v="20"/>
    <x v="4"/>
    <x v="10"/>
    <n v="2127.481252"/>
  </r>
  <r>
    <x v="5"/>
    <x v="3"/>
    <x v="20"/>
    <x v="4"/>
    <x v="11"/>
    <n v="46.882443000000002"/>
  </r>
  <r>
    <x v="5"/>
    <x v="3"/>
    <x v="20"/>
    <x v="4"/>
    <x v="12"/>
    <n v="333.84300100000002"/>
  </r>
  <r>
    <x v="5"/>
    <x v="3"/>
    <x v="20"/>
    <x v="4"/>
    <x v="13"/>
    <n v="562.959293"/>
  </r>
  <r>
    <x v="5"/>
    <x v="3"/>
    <x v="21"/>
    <x v="0"/>
    <x v="0"/>
    <n v="0.258048"/>
  </r>
  <r>
    <x v="5"/>
    <x v="3"/>
    <x v="21"/>
    <x v="1"/>
    <x v="1"/>
    <n v="38754.926511999998"/>
  </r>
  <r>
    <x v="5"/>
    <x v="3"/>
    <x v="21"/>
    <x v="2"/>
    <x v="2"/>
    <n v="0"/>
  </r>
  <r>
    <x v="5"/>
    <x v="3"/>
    <x v="21"/>
    <x v="3"/>
    <x v="3"/>
    <n v="11.188109000000001"/>
  </r>
  <r>
    <x v="5"/>
    <x v="3"/>
    <x v="21"/>
    <x v="4"/>
    <x v="4"/>
    <n v="4610.1781979999996"/>
  </r>
  <r>
    <x v="5"/>
    <x v="3"/>
    <x v="21"/>
    <x v="4"/>
    <x v="5"/>
    <n v="0"/>
  </r>
  <r>
    <x v="5"/>
    <x v="3"/>
    <x v="21"/>
    <x v="4"/>
    <x v="6"/>
    <n v="65.641544999999994"/>
  </r>
  <r>
    <x v="5"/>
    <x v="3"/>
    <x v="21"/>
    <x v="4"/>
    <x v="7"/>
    <n v="1242.4835370000001"/>
  </r>
  <r>
    <x v="5"/>
    <x v="3"/>
    <x v="21"/>
    <x v="4"/>
    <x v="8"/>
    <n v="175.361097"/>
  </r>
  <r>
    <x v="5"/>
    <x v="3"/>
    <x v="21"/>
    <x v="4"/>
    <x v="9"/>
    <n v="687.93601699999999"/>
  </r>
  <r>
    <x v="5"/>
    <x v="3"/>
    <x v="21"/>
    <x v="4"/>
    <x v="10"/>
    <n v="826.66096100000004"/>
  </r>
  <r>
    <x v="5"/>
    <x v="3"/>
    <x v="21"/>
    <x v="4"/>
    <x v="11"/>
    <n v="543.93558299999995"/>
  </r>
  <r>
    <x v="5"/>
    <x v="3"/>
    <x v="21"/>
    <x v="4"/>
    <x v="12"/>
    <n v="118.717512"/>
  </r>
  <r>
    <x v="5"/>
    <x v="3"/>
    <x v="21"/>
    <x v="4"/>
    <x v="13"/>
    <n v="31.780139999999999"/>
  </r>
  <r>
    <x v="5"/>
    <x v="3"/>
    <x v="22"/>
    <x v="0"/>
    <x v="0"/>
    <n v="68.464168999999998"/>
  </r>
  <r>
    <x v="5"/>
    <x v="3"/>
    <x v="22"/>
    <x v="1"/>
    <x v="1"/>
    <n v="4995.4790670000002"/>
  </r>
  <r>
    <x v="5"/>
    <x v="3"/>
    <x v="22"/>
    <x v="2"/>
    <x v="2"/>
    <n v="15864.343666999999"/>
  </r>
  <r>
    <x v="5"/>
    <x v="3"/>
    <x v="22"/>
    <x v="3"/>
    <x v="3"/>
    <n v="4.1804779999999999"/>
  </r>
  <r>
    <x v="5"/>
    <x v="3"/>
    <x v="22"/>
    <x v="4"/>
    <x v="4"/>
    <n v="349.87894599999998"/>
  </r>
  <r>
    <x v="5"/>
    <x v="3"/>
    <x v="22"/>
    <x v="4"/>
    <x v="5"/>
    <n v="0"/>
  </r>
  <r>
    <x v="5"/>
    <x v="3"/>
    <x v="22"/>
    <x v="4"/>
    <x v="6"/>
    <n v="156.458384"/>
  </r>
  <r>
    <x v="5"/>
    <x v="3"/>
    <x v="22"/>
    <x v="4"/>
    <x v="7"/>
    <n v="26187.014053999999"/>
  </r>
  <r>
    <x v="5"/>
    <x v="3"/>
    <x v="22"/>
    <x v="4"/>
    <x v="8"/>
    <n v="99.181533000000002"/>
  </r>
  <r>
    <x v="5"/>
    <x v="3"/>
    <x v="22"/>
    <x v="4"/>
    <x v="9"/>
    <n v="0"/>
  </r>
  <r>
    <x v="5"/>
    <x v="3"/>
    <x v="22"/>
    <x v="4"/>
    <x v="10"/>
    <n v="4631.5720419999998"/>
  </r>
  <r>
    <x v="5"/>
    <x v="3"/>
    <x v="22"/>
    <x v="4"/>
    <x v="11"/>
    <n v="236.18203500000001"/>
  </r>
  <r>
    <x v="5"/>
    <x v="3"/>
    <x v="22"/>
    <x v="4"/>
    <x v="12"/>
    <n v="23.295203000000001"/>
  </r>
  <r>
    <x v="5"/>
    <x v="3"/>
    <x v="22"/>
    <x v="4"/>
    <x v="13"/>
    <n v="1825.328649"/>
  </r>
  <r>
    <x v="5"/>
    <x v="3"/>
    <x v="23"/>
    <x v="0"/>
    <x v="0"/>
    <n v="5.9255000000000002E-2"/>
  </r>
  <r>
    <x v="5"/>
    <x v="3"/>
    <x v="23"/>
    <x v="1"/>
    <x v="1"/>
    <n v="47422.097901000001"/>
  </r>
  <r>
    <x v="5"/>
    <x v="3"/>
    <x v="23"/>
    <x v="2"/>
    <x v="2"/>
    <n v="0"/>
  </r>
  <r>
    <x v="5"/>
    <x v="3"/>
    <x v="23"/>
    <x v="3"/>
    <x v="3"/>
    <n v="8.0113540000000008"/>
  </r>
  <r>
    <x v="5"/>
    <x v="3"/>
    <x v="23"/>
    <x v="4"/>
    <x v="4"/>
    <n v="18228.361719"/>
  </r>
  <r>
    <x v="5"/>
    <x v="3"/>
    <x v="23"/>
    <x v="4"/>
    <x v="5"/>
    <n v="0"/>
  </r>
  <r>
    <x v="5"/>
    <x v="3"/>
    <x v="23"/>
    <x v="4"/>
    <x v="6"/>
    <n v="0.15817200000000001"/>
  </r>
  <r>
    <x v="5"/>
    <x v="3"/>
    <x v="23"/>
    <x v="4"/>
    <x v="7"/>
    <n v="4574.0401879999999"/>
  </r>
  <r>
    <x v="5"/>
    <x v="3"/>
    <x v="23"/>
    <x v="4"/>
    <x v="8"/>
    <n v="168.228747"/>
  </r>
  <r>
    <x v="5"/>
    <x v="3"/>
    <x v="23"/>
    <x v="4"/>
    <x v="9"/>
    <n v="1357.1999269999999"/>
  </r>
  <r>
    <x v="5"/>
    <x v="3"/>
    <x v="23"/>
    <x v="4"/>
    <x v="10"/>
    <n v="1384.179474"/>
  </r>
  <r>
    <x v="5"/>
    <x v="3"/>
    <x v="23"/>
    <x v="4"/>
    <x v="11"/>
    <n v="207.330927"/>
  </r>
  <r>
    <x v="5"/>
    <x v="3"/>
    <x v="23"/>
    <x v="4"/>
    <x v="12"/>
    <n v="169.18903700000001"/>
  </r>
  <r>
    <x v="5"/>
    <x v="3"/>
    <x v="23"/>
    <x v="4"/>
    <x v="13"/>
    <n v="399.70119899999997"/>
  </r>
  <r>
    <x v="5"/>
    <x v="4"/>
    <x v="24"/>
    <x v="0"/>
    <x v="0"/>
    <n v="19.798290999999999"/>
  </r>
  <r>
    <x v="5"/>
    <x v="4"/>
    <x v="24"/>
    <x v="1"/>
    <x v="1"/>
    <n v="105678.00186600001"/>
  </r>
  <r>
    <x v="5"/>
    <x v="4"/>
    <x v="24"/>
    <x v="2"/>
    <x v="2"/>
    <n v="0"/>
  </r>
  <r>
    <x v="5"/>
    <x v="4"/>
    <x v="24"/>
    <x v="3"/>
    <x v="3"/>
    <n v="3.5252819999999998"/>
  </r>
  <r>
    <x v="5"/>
    <x v="4"/>
    <x v="24"/>
    <x v="4"/>
    <x v="4"/>
    <n v="1574.9612239999999"/>
  </r>
  <r>
    <x v="5"/>
    <x v="4"/>
    <x v="24"/>
    <x v="4"/>
    <x v="5"/>
    <n v="75.567386999999997"/>
  </r>
  <r>
    <x v="5"/>
    <x v="4"/>
    <x v="24"/>
    <x v="4"/>
    <x v="6"/>
    <n v="0"/>
  </r>
  <r>
    <x v="5"/>
    <x v="4"/>
    <x v="24"/>
    <x v="4"/>
    <x v="7"/>
    <n v="406.10278599999998"/>
  </r>
  <r>
    <x v="5"/>
    <x v="4"/>
    <x v="24"/>
    <x v="4"/>
    <x v="8"/>
    <n v="485.86043799999999"/>
  </r>
  <r>
    <x v="5"/>
    <x v="4"/>
    <x v="24"/>
    <x v="4"/>
    <x v="9"/>
    <n v="1363.62059"/>
  </r>
  <r>
    <x v="5"/>
    <x v="4"/>
    <x v="24"/>
    <x v="4"/>
    <x v="10"/>
    <n v="194.56236000000001"/>
  </r>
  <r>
    <x v="5"/>
    <x v="4"/>
    <x v="24"/>
    <x v="4"/>
    <x v="11"/>
    <n v="45.270772999999998"/>
  </r>
  <r>
    <x v="5"/>
    <x v="4"/>
    <x v="24"/>
    <x v="4"/>
    <x v="12"/>
    <n v="66.120988999999994"/>
  </r>
  <r>
    <x v="5"/>
    <x v="4"/>
    <x v="24"/>
    <x v="4"/>
    <x v="13"/>
    <n v="36.125484999999998"/>
  </r>
  <r>
    <x v="5"/>
    <x v="4"/>
    <x v="25"/>
    <x v="0"/>
    <x v="0"/>
    <n v="4773.1774249999999"/>
  </r>
  <r>
    <x v="5"/>
    <x v="4"/>
    <x v="25"/>
    <x v="1"/>
    <x v="1"/>
    <n v="23576.323487000001"/>
  </r>
  <r>
    <x v="5"/>
    <x v="4"/>
    <x v="25"/>
    <x v="2"/>
    <x v="2"/>
    <n v="0"/>
  </r>
  <r>
    <x v="5"/>
    <x v="4"/>
    <x v="25"/>
    <x v="3"/>
    <x v="3"/>
    <n v="5.4279349999999997"/>
  </r>
  <r>
    <x v="5"/>
    <x v="4"/>
    <x v="25"/>
    <x v="4"/>
    <x v="4"/>
    <n v="0"/>
  </r>
  <r>
    <x v="5"/>
    <x v="4"/>
    <x v="25"/>
    <x v="4"/>
    <x v="5"/>
    <n v="2917.0352899999998"/>
  </r>
  <r>
    <x v="5"/>
    <x v="4"/>
    <x v="25"/>
    <x v="4"/>
    <x v="6"/>
    <n v="0"/>
  </r>
  <r>
    <x v="5"/>
    <x v="4"/>
    <x v="25"/>
    <x v="4"/>
    <x v="7"/>
    <n v="182.32938799999999"/>
  </r>
  <r>
    <x v="5"/>
    <x v="4"/>
    <x v="25"/>
    <x v="4"/>
    <x v="8"/>
    <n v="8.9575230000000001"/>
  </r>
  <r>
    <x v="5"/>
    <x v="4"/>
    <x v="25"/>
    <x v="4"/>
    <x v="9"/>
    <n v="780.54436199999998"/>
  </r>
  <r>
    <x v="5"/>
    <x v="4"/>
    <x v="25"/>
    <x v="4"/>
    <x v="10"/>
    <n v="571.26547400000004"/>
  </r>
  <r>
    <x v="5"/>
    <x v="4"/>
    <x v="25"/>
    <x v="4"/>
    <x v="11"/>
    <n v="155.05433400000001"/>
  </r>
  <r>
    <x v="5"/>
    <x v="4"/>
    <x v="25"/>
    <x v="4"/>
    <x v="12"/>
    <n v="204.75213500000001"/>
  </r>
  <r>
    <x v="5"/>
    <x v="4"/>
    <x v="25"/>
    <x v="4"/>
    <x v="13"/>
    <n v="52.315564999999999"/>
  </r>
  <r>
    <x v="5"/>
    <x v="4"/>
    <x v="26"/>
    <x v="0"/>
    <x v="0"/>
    <n v="278.30039299999999"/>
  </r>
  <r>
    <x v="5"/>
    <x v="4"/>
    <x v="26"/>
    <x v="1"/>
    <x v="1"/>
    <n v="22764.828914999998"/>
  </r>
  <r>
    <x v="5"/>
    <x v="4"/>
    <x v="26"/>
    <x v="2"/>
    <x v="2"/>
    <n v="0"/>
  </r>
  <r>
    <x v="5"/>
    <x v="4"/>
    <x v="26"/>
    <x v="3"/>
    <x v="3"/>
    <n v="6.9319930000000003"/>
  </r>
  <r>
    <x v="5"/>
    <x v="4"/>
    <x v="26"/>
    <x v="4"/>
    <x v="4"/>
    <n v="50.539634"/>
  </r>
  <r>
    <x v="5"/>
    <x v="4"/>
    <x v="26"/>
    <x v="4"/>
    <x v="5"/>
    <n v="4246.5945170000005"/>
  </r>
  <r>
    <x v="5"/>
    <x v="4"/>
    <x v="26"/>
    <x v="4"/>
    <x v="6"/>
    <n v="0"/>
  </r>
  <r>
    <x v="5"/>
    <x v="4"/>
    <x v="26"/>
    <x v="4"/>
    <x v="7"/>
    <n v="0"/>
  </r>
  <r>
    <x v="5"/>
    <x v="4"/>
    <x v="26"/>
    <x v="4"/>
    <x v="8"/>
    <n v="361.667709"/>
  </r>
  <r>
    <x v="5"/>
    <x v="4"/>
    <x v="26"/>
    <x v="4"/>
    <x v="9"/>
    <n v="292.24409100000003"/>
  </r>
  <r>
    <x v="5"/>
    <x v="4"/>
    <x v="26"/>
    <x v="4"/>
    <x v="10"/>
    <n v="0"/>
  </r>
  <r>
    <x v="5"/>
    <x v="4"/>
    <x v="26"/>
    <x v="4"/>
    <x v="11"/>
    <n v="20.951105999999999"/>
  </r>
  <r>
    <x v="5"/>
    <x v="4"/>
    <x v="26"/>
    <x v="4"/>
    <x v="12"/>
    <n v="74.216305000000006"/>
  </r>
  <r>
    <x v="5"/>
    <x v="4"/>
    <x v="26"/>
    <x v="4"/>
    <x v="13"/>
    <n v="19.591183000000001"/>
  </r>
  <r>
    <x v="6"/>
    <x v="0"/>
    <x v="0"/>
    <x v="0"/>
    <x v="0"/>
    <n v="0"/>
  </r>
  <r>
    <x v="6"/>
    <x v="0"/>
    <x v="0"/>
    <x v="1"/>
    <x v="1"/>
    <n v="60.278694999999999"/>
  </r>
  <r>
    <x v="6"/>
    <x v="0"/>
    <x v="0"/>
    <x v="2"/>
    <x v="2"/>
    <n v="0"/>
  </r>
  <r>
    <x v="6"/>
    <x v="0"/>
    <x v="0"/>
    <x v="3"/>
    <x v="3"/>
    <n v="3.9346260000000002"/>
  </r>
  <r>
    <x v="6"/>
    <x v="0"/>
    <x v="0"/>
    <x v="4"/>
    <x v="4"/>
    <n v="0"/>
  </r>
  <r>
    <x v="6"/>
    <x v="0"/>
    <x v="0"/>
    <x v="4"/>
    <x v="5"/>
    <n v="0"/>
  </r>
  <r>
    <x v="6"/>
    <x v="0"/>
    <x v="0"/>
    <x v="4"/>
    <x v="6"/>
    <n v="0"/>
  </r>
  <r>
    <x v="6"/>
    <x v="0"/>
    <x v="0"/>
    <x v="4"/>
    <x v="7"/>
    <n v="0"/>
  </r>
  <r>
    <x v="6"/>
    <x v="0"/>
    <x v="0"/>
    <x v="4"/>
    <x v="8"/>
    <n v="0"/>
  </r>
  <r>
    <x v="6"/>
    <x v="0"/>
    <x v="0"/>
    <x v="4"/>
    <x v="9"/>
    <n v="0"/>
  </r>
  <r>
    <x v="6"/>
    <x v="0"/>
    <x v="0"/>
    <x v="4"/>
    <x v="10"/>
    <n v="0"/>
  </r>
  <r>
    <x v="6"/>
    <x v="0"/>
    <x v="0"/>
    <x v="4"/>
    <x v="11"/>
    <n v="0.94249799999999995"/>
  </r>
  <r>
    <x v="6"/>
    <x v="0"/>
    <x v="0"/>
    <x v="4"/>
    <x v="12"/>
    <n v="0"/>
  </r>
  <r>
    <x v="6"/>
    <x v="0"/>
    <x v="0"/>
    <x v="4"/>
    <x v="13"/>
    <n v="1.789728"/>
  </r>
  <r>
    <x v="6"/>
    <x v="0"/>
    <x v="1"/>
    <x v="0"/>
    <x v="0"/>
    <n v="0"/>
  </r>
  <r>
    <x v="6"/>
    <x v="0"/>
    <x v="1"/>
    <x v="1"/>
    <x v="1"/>
    <n v="17039.963822000002"/>
  </r>
  <r>
    <x v="6"/>
    <x v="0"/>
    <x v="1"/>
    <x v="2"/>
    <x v="2"/>
    <n v="0"/>
  </r>
  <r>
    <x v="6"/>
    <x v="0"/>
    <x v="1"/>
    <x v="3"/>
    <x v="3"/>
    <n v="6.0686629999999999"/>
  </r>
  <r>
    <x v="6"/>
    <x v="0"/>
    <x v="1"/>
    <x v="4"/>
    <x v="4"/>
    <n v="3975.1089149999998"/>
  </r>
  <r>
    <x v="6"/>
    <x v="0"/>
    <x v="1"/>
    <x v="4"/>
    <x v="5"/>
    <n v="0"/>
  </r>
  <r>
    <x v="6"/>
    <x v="0"/>
    <x v="1"/>
    <x v="4"/>
    <x v="6"/>
    <n v="0"/>
  </r>
  <r>
    <x v="6"/>
    <x v="0"/>
    <x v="1"/>
    <x v="4"/>
    <x v="7"/>
    <n v="37.120634000000003"/>
  </r>
  <r>
    <x v="6"/>
    <x v="0"/>
    <x v="1"/>
    <x v="4"/>
    <x v="8"/>
    <n v="42.048000000000002"/>
  </r>
  <r>
    <x v="6"/>
    <x v="0"/>
    <x v="1"/>
    <x v="4"/>
    <x v="9"/>
    <n v="0"/>
  </r>
  <r>
    <x v="6"/>
    <x v="0"/>
    <x v="1"/>
    <x v="4"/>
    <x v="10"/>
    <n v="65.093461000000005"/>
  </r>
  <r>
    <x v="6"/>
    <x v="0"/>
    <x v="1"/>
    <x v="4"/>
    <x v="11"/>
    <n v="5.1825080000000003"/>
  </r>
  <r>
    <x v="6"/>
    <x v="0"/>
    <x v="1"/>
    <x v="4"/>
    <x v="12"/>
    <n v="186.1088"/>
  </r>
  <r>
    <x v="6"/>
    <x v="0"/>
    <x v="1"/>
    <x v="4"/>
    <x v="13"/>
    <n v="15.710756"/>
  </r>
  <r>
    <x v="6"/>
    <x v="0"/>
    <x v="2"/>
    <x v="0"/>
    <x v="0"/>
    <n v="0"/>
  </r>
  <r>
    <x v="6"/>
    <x v="0"/>
    <x v="2"/>
    <x v="1"/>
    <x v="1"/>
    <n v="16874.171760000001"/>
  </r>
  <r>
    <x v="6"/>
    <x v="0"/>
    <x v="2"/>
    <x v="2"/>
    <x v="2"/>
    <n v="0"/>
  </r>
  <r>
    <x v="6"/>
    <x v="0"/>
    <x v="2"/>
    <x v="3"/>
    <x v="3"/>
    <n v="2.4367559999999999"/>
  </r>
  <r>
    <x v="6"/>
    <x v="0"/>
    <x v="2"/>
    <x v="4"/>
    <x v="4"/>
    <n v="3380.933004"/>
  </r>
  <r>
    <x v="6"/>
    <x v="0"/>
    <x v="2"/>
    <x v="4"/>
    <x v="5"/>
    <n v="0"/>
  </r>
  <r>
    <x v="6"/>
    <x v="0"/>
    <x v="2"/>
    <x v="4"/>
    <x v="6"/>
    <n v="0"/>
  </r>
  <r>
    <x v="6"/>
    <x v="0"/>
    <x v="2"/>
    <x v="4"/>
    <x v="7"/>
    <n v="1699.280428"/>
  </r>
  <r>
    <x v="6"/>
    <x v="0"/>
    <x v="2"/>
    <x v="4"/>
    <x v="8"/>
    <n v="48.488343999999998"/>
  </r>
  <r>
    <x v="6"/>
    <x v="0"/>
    <x v="2"/>
    <x v="4"/>
    <x v="9"/>
    <n v="2047.11004"/>
  </r>
  <r>
    <x v="6"/>
    <x v="0"/>
    <x v="2"/>
    <x v="4"/>
    <x v="10"/>
    <n v="0"/>
  </r>
  <r>
    <x v="6"/>
    <x v="0"/>
    <x v="2"/>
    <x v="4"/>
    <x v="11"/>
    <n v="77.532608999999994"/>
  </r>
  <r>
    <x v="6"/>
    <x v="0"/>
    <x v="2"/>
    <x v="4"/>
    <x v="12"/>
    <n v="0"/>
  </r>
  <r>
    <x v="6"/>
    <x v="0"/>
    <x v="2"/>
    <x v="4"/>
    <x v="13"/>
    <n v="0.73189199999999999"/>
  </r>
  <r>
    <x v="6"/>
    <x v="0"/>
    <x v="3"/>
    <x v="0"/>
    <x v="0"/>
    <n v="0"/>
  </r>
  <r>
    <x v="6"/>
    <x v="0"/>
    <x v="3"/>
    <x v="1"/>
    <x v="1"/>
    <n v="18109.534156999998"/>
  </r>
  <r>
    <x v="6"/>
    <x v="0"/>
    <x v="3"/>
    <x v="2"/>
    <x v="2"/>
    <n v="0"/>
  </r>
  <r>
    <x v="6"/>
    <x v="0"/>
    <x v="3"/>
    <x v="3"/>
    <x v="3"/>
    <n v="5.3245339999999999"/>
  </r>
  <r>
    <x v="6"/>
    <x v="0"/>
    <x v="3"/>
    <x v="4"/>
    <x v="4"/>
    <n v="589.43289500000003"/>
  </r>
  <r>
    <x v="6"/>
    <x v="0"/>
    <x v="3"/>
    <x v="4"/>
    <x v="5"/>
    <n v="0"/>
  </r>
  <r>
    <x v="6"/>
    <x v="0"/>
    <x v="3"/>
    <x v="4"/>
    <x v="6"/>
    <n v="0"/>
  </r>
  <r>
    <x v="6"/>
    <x v="0"/>
    <x v="3"/>
    <x v="4"/>
    <x v="7"/>
    <n v="977.220866"/>
  </r>
  <r>
    <x v="6"/>
    <x v="0"/>
    <x v="3"/>
    <x v="4"/>
    <x v="8"/>
    <n v="223.646612"/>
  </r>
  <r>
    <x v="6"/>
    <x v="0"/>
    <x v="3"/>
    <x v="4"/>
    <x v="9"/>
    <n v="0"/>
  </r>
  <r>
    <x v="6"/>
    <x v="0"/>
    <x v="3"/>
    <x v="4"/>
    <x v="10"/>
    <n v="0"/>
  </r>
  <r>
    <x v="6"/>
    <x v="0"/>
    <x v="3"/>
    <x v="4"/>
    <x v="11"/>
    <n v="23.552747"/>
  </r>
  <r>
    <x v="6"/>
    <x v="0"/>
    <x v="3"/>
    <x v="4"/>
    <x v="12"/>
    <n v="0"/>
  </r>
  <r>
    <x v="6"/>
    <x v="0"/>
    <x v="3"/>
    <x v="4"/>
    <x v="13"/>
    <n v="23.792605999999999"/>
  </r>
  <r>
    <x v="6"/>
    <x v="1"/>
    <x v="4"/>
    <x v="0"/>
    <x v="0"/>
    <n v="0"/>
  </r>
  <r>
    <x v="6"/>
    <x v="1"/>
    <x v="4"/>
    <x v="1"/>
    <x v="1"/>
    <n v="5376.6090050000003"/>
  </r>
  <r>
    <x v="6"/>
    <x v="1"/>
    <x v="4"/>
    <x v="2"/>
    <x v="2"/>
    <n v="0"/>
  </r>
  <r>
    <x v="6"/>
    <x v="1"/>
    <x v="4"/>
    <x v="3"/>
    <x v="3"/>
    <n v="1.0294460000000001"/>
  </r>
  <r>
    <x v="6"/>
    <x v="1"/>
    <x v="4"/>
    <x v="4"/>
    <x v="4"/>
    <n v="729.66822200000001"/>
  </r>
  <r>
    <x v="6"/>
    <x v="1"/>
    <x v="4"/>
    <x v="4"/>
    <x v="5"/>
    <n v="0"/>
  </r>
  <r>
    <x v="6"/>
    <x v="1"/>
    <x v="4"/>
    <x v="4"/>
    <x v="6"/>
    <n v="0"/>
  </r>
  <r>
    <x v="6"/>
    <x v="1"/>
    <x v="4"/>
    <x v="4"/>
    <x v="7"/>
    <n v="30.131336999999998"/>
  </r>
  <r>
    <x v="6"/>
    <x v="1"/>
    <x v="4"/>
    <x v="4"/>
    <x v="8"/>
    <n v="0"/>
  </r>
  <r>
    <x v="6"/>
    <x v="1"/>
    <x v="4"/>
    <x v="4"/>
    <x v="9"/>
    <n v="0"/>
  </r>
  <r>
    <x v="6"/>
    <x v="1"/>
    <x v="4"/>
    <x v="4"/>
    <x v="10"/>
    <n v="0"/>
  </r>
  <r>
    <x v="6"/>
    <x v="1"/>
    <x v="4"/>
    <x v="4"/>
    <x v="11"/>
    <n v="1.0980999999999999E-2"/>
  </r>
  <r>
    <x v="6"/>
    <x v="1"/>
    <x v="4"/>
    <x v="4"/>
    <x v="12"/>
    <n v="0"/>
  </r>
  <r>
    <x v="6"/>
    <x v="1"/>
    <x v="4"/>
    <x v="4"/>
    <x v="13"/>
    <n v="0.22991900000000001"/>
  </r>
  <r>
    <x v="6"/>
    <x v="1"/>
    <x v="5"/>
    <x v="0"/>
    <x v="0"/>
    <n v="8338.3538960000005"/>
  </r>
  <r>
    <x v="6"/>
    <x v="1"/>
    <x v="5"/>
    <x v="1"/>
    <x v="1"/>
    <n v="5857.4107089999998"/>
  </r>
  <r>
    <x v="6"/>
    <x v="1"/>
    <x v="5"/>
    <x v="2"/>
    <x v="2"/>
    <n v="0"/>
  </r>
  <r>
    <x v="6"/>
    <x v="1"/>
    <x v="5"/>
    <x v="3"/>
    <x v="3"/>
    <n v="333.41301399999998"/>
  </r>
  <r>
    <x v="6"/>
    <x v="1"/>
    <x v="5"/>
    <x v="4"/>
    <x v="4"/>
    <n v="46.850830999999999"/>
  </r>
  <r>
    <x v="6"/>
    <x v="1"/>
    <x v="5"/>
    <x v="4"/>
    <x v="5"/>
    <n v="0"/>
  </r>
  <r>
    <x v="6"/>
    <x v="1"/>
    <x v="5"/>
    <x v="4"/>
    <x v="6"/>
    <n v="0"/>
  </r>
  <r>
    <x v="6"/>
    <x v="1"/>
    <x v="5"/>
    <x v="4"/>
    <x v="7"/>
    <n v="1678.4566420000001"/>
  </r>
  <r>
    <x v="6"/>
    <x v="1"/>
    <x v="5"/>
    <x v="4"/>
    <x v="8"/>
    <n v="139.06166300000001"/>
  </r>
  <r>
    <x v="6"/>
    <x v="1"/>
    <x v="5"/>
    <x v="4"/>
    <x v="9"/>
    <n v="2834.3853159999999"/>
  </r>
  <r>
    <x v="6"/>
    <x v="1"/>
    <x v="5"/>
    <x v="4"/>
    <x v="10"/>
    <n v="670.63025200000004"/>
  </r>
  <r>
    <x v="6"/>
    <x v="1"/>
    <x v="5"/>
    <x v="4"/>
    <x v="11"/>
    <n v="247.090903"/>
  </r>
  <r>
    <x v="6"/>
    <x v="1"/>
    <x v="5"/>
    <x v="4"/>
    <x v="12"/>
    <n v="1650.4576930000001"/>
  </r>
  <r>
    <x v="6"/>
    <x v="1"/>
    <x v="5"/>
    <x v="4"/>
    <x v="13"/>
    <n v="9.6465519999999998"/>
  </r>
  <r>
    <x v="6"/>
    <x v="1"/>
    <x v="6"/>
    <x v="0"/>
    <x v="0"/>
    <n v="5359.3295179999996"/>
  </r>
  <r>
    <x v="6"/>
    <x v="1"/>
    <x v="6"/>
    <x v="1"/>
    <x v="1"/>
    <n v="4.7750620000000001"/>
  </r>
  <r>
    <x v="6"/>
    <x v="1"/>
    <x v="6"/>
    <x v="2"/>
    <x v="2"/>
    <n v="0"/>
  </r>
  <r>
    <x v="6"/>
    <x v="1"/>
    <x v="6"/>
    <x v="3"/>
    <x v="3"/>
    <n v="16.441019000000001"/>
  </r>
  <r>
    <x v="6"/>
    <x v="1"/>
    <x v="6"/>
    <x v="4"/>
    <x v="4"/>
    <n v="0"/>
  </r>
  <r>
    <x v="6"/>
    <x v="1"/>
    <x v="6"/>
    <x v="4"/>
    <x v="5"/>
    <n v="7424.413391"/>
  </r>
  <r>
    <x v="6"/>
    <x v="1"/>
    <x v="6"/>
    <x v="4"/>
    <x v="6"/>
    <n v="104.999107"/>
  </r>
  <r>
    <x v="6"/>
    <x v="1"/>
    <x v="6"/>
    <x v="4"/>
    <x v="7"/>
    <n v="2558.8417559999998"/>
  </r>
  <r>
    <x v="6"/>
    <x v="1"/>
    <x v="6"/>
    <x v="4"/>
    <x v="8"/>
    <n v="0"/>
  </r>
  <r>
    <x v="6"/>
    <x v="1"/>
    <x v="6"/>
    <x v="4"/>
    <x v="9"/>
    <n v="0"/>
  </r>
  <r>
    <x v="6"/>
    <x v="1"/>
    <x v="6"/>
    <x v="4"/>
    <x v="10"/>
    <n v="156.90985699999999"/>
  </r>
  <r>
    <x v="6"/>
    <x v="1"/>
    <x v="6"/>
    <x v="4"/>
    <x v="11"/>
    <n v="4.0410300000000001"/>
  </r>
  <r>
    <x v="6"/>
    <x v="1"/>
    <x v="6"/>
    <x v="4"/>
    <x v="12"/>
    <n v="89.716752"/>
  </r>
  <r>
    <x v="6"/>
    <x v="1"/>
    <x v="6"/>
    <x v="4"/>
    <x v="13"/>
    <n v="84.611418"/>
  </r>
  <r>
    <x v="6"/>
    <x v="1"/>
    <x v="7"/>
    <x v="0"/>
    <x v="0"/>
    <n v="631.26762399999996"/>
  </r>
  <r>
    <x v="6"/>
    <x v="1"/>
    <x v="7"/>
    <x v="1"/>
    <x v="1"/>
    <n v="2183.7563019999998"/>
  </r>
  <r>
    <x v="6"/>
    <x v="1"/>
    <x v="7"/>
    <x v="2"/>
    <x v="2"/>
    <n v="0"/>
  </r>
  <r>
    <x v="6"/>
    <x v="1"/>
    <x v="7"/>
    <x v="3"/>
    <x v="3"/>
    <n v="3.0708570000000002"/>
  </r>
  <r>
    <x v="6"/>
    <x v="1"/>
    <x v="7"/>
    <x v="4"/>
    <x v="4"/>
    <n v="10.870146999999999"/>
  </r>
  <r>
    <x v="6"/>
    <x v="1"/>
    <x v="7"/>
    <x v="4"/>
    <x v="5"/>
    <n v="2062.6179350000002"/>
  </r>
  <r>
    <x v="6"/>
    <x v="1"/>
    <x v="7"/>
    <x v="4"/>
    <x v="6"/>
    <n v="0"/>
  </r>
  <r>
    <x v="6"/>
    <x v="1"/>
    <x v="7"/>
    <x v="4"/>
    <x v="7"/>
    <n v="6815.7252159999998"/>
  </r>
  <r>
    <x v="6"/>
    <x v="1"/>
    <x v="7"/>
    <x v="4"/>
    <x v="8"/>
    <n v="0"/>
  </r>
  <r>
    <x v="6"/>
    <x v="1"/>
    <x v="7"/>
    <x v="4"/>
    <x v="9"/>
    <n v="1706.3507999999999"/>
  </r>
  <r>
    <x v="6"/>
    <x v="1"/>
    <x v="7"/>
    <x v="4"/>
    <x v="10"/>
    <n v="28.173234999999998"/>
  </r>
  <r>
    <x v="6"/>
    <x v="1"/>
    <x v="7"/>
    <x v="4"/>
    <x v="11"/>
    <n v="162.29879600000001"/>
  </r>
  <r>
    <x v="6"/>
    <x v="1"/>
    <x v="7"/>
    <x v="4"/>
    <x v="12"/>
    <n v="782.80445099999997"/>
  </r>
  <r>
    <x v="6"/>
    <x v="1"/>
    <x v="7"/>
    <x v="4"/>
    <x v="13"/>
    <n v="5.6786070000000004"/>
  </r>
  <r>
    <x v="6"/>
    <x v="1"/>
    <x v="8"/>
    <x v="0"/>
    <x v="0"/>
    <n v="264.248695"/>
  </r>
  <r>
    <x v="6"/>
    <x v="1"/>
    <x v="8"/>
    <x v="1"/>
    <x v="1"/>
    <n v="3.7894489999999998"/>
  </r>
  <r>
    <x v="6"/>
    <x v="1"/>
    <x v="8"/>
    <x v="2"/>
    <x v="2"/>
    <n v="0"/>
  </r>
  <r>
    <x v="6"/>
    <x v="1"/>
    <x v="8"/>
    <x v="3"/>
    <x v="3"/>
    <n v="1.870466"/>
  </r>
  <r>
    <x v="6"/>
    <x v="1"/>
    <x v="8"/>
    <x v="4"/>
    <x v="4"/>
    <n v="251.86665600000001"/>
  </r>
  <r>
    <x v="6"/>
    <x v="1"/>
    <x v="8"/>
    <x v="4"/>
    <x v="5"/>
    <n v="0"/>
  </r>
  <r>
    <x v="6"/>
    <x v="1"/>
    <x v="8"/>
    <x v="4"/>
    <x v="6"/>
    <n v="0"/>
  </r>
  <r>
    <x v="6"/>
    <x v="1"/>
    <x v="8"/>
    <x v="4"/>
    <x v="7"/>
    <n v="0"/>
  </r>
  <r>
    <x v="6"/>
    <x v="1"/>
    <x v="8"/>
    <x v="4"/>
    <x v="8"/>
    <n v="0"/>
  </r>
  <r>
    <x v="6"/>
    <x v="1"/>
    <x v="8"/>
    <x v="4"/>
    <x v="9"/>
    <n v="0"/>
  </r>
  <r>
    <x v="6"/>
    <x v="1"/>
    <x v="8"/>
    <x v="4"/>
    <x v="10"/>
    <n v="0"/>
  </r>
  <r>
    <x v="6"/>
    <x v="1"/>
    <x v="8"/>
    <x v="4"/>
    <x v="11"/>
    <n v="0.71712699999999996"/>
  </r>
  <r>
    <x v="6"/>
    <x v="1"/>
    <x v="8"/>
    <x v="4"/>
    <x v="12"/>
    <n v="1334.9597160000001"/>
  </r>
  <r>
    <x v="6"/>
    <x v="1"/>
    <x v="8"/>
    <x v="4"/>
    <x v="13"/>
    <n v="15.015271"/>
  </r>
  <r>
    <x v="6"/>
    <x v="1"/>
    <x v="9"/>
    <x v="0"/>
    <x v="0"/>
    <n v="3030.0591089999998"/>
  </r>
  <r>
    <x v="6"/>
    <x v="1"/>
    <x v="9"/>
    <x v="1"/>
    <x v="1"/>
    <n v="1277.2869479999999"/>
  </r>
  <r>
    <x v="6"/>
    <x v="1"/>
    <x v="9"/>
    <x v="2"/>
    <x v="2"/>
    <n v="0"/>
  </r>
  <r>
    <x v="6"/>
    <x v="1"/>
    <x v="9"/>
    <x v="3"/>
    <x v="3"/>
    <n v="21.838967"/>
  </r>
  <r>
    <x v="6"/>
    <x v="1"/>
    <x v="9"/>
    <x v="4"/>
    <x v="4"/>
    <n v="941.58405800000003"/>
  </r>
  <r>
    <x v="6"/>
    <x v="1"/>
    <x v="9"/>
    <x v="4"/>
    <x v="5"/>
    <n v="0"/>
  </r>
  <r>
    <x v="6"/>
    <x v="1"/>
    <x v="9"/>
    <x v="4"/>
    <x v="6"/>
    <n v="0"/>
  </r>
  <r>
    <x v="6"/>
    <x v="1"/>
    <x v="9"/>
    <x v="4"/>
    <x v="7"/>
    <n v="4197.7576600000002"/>
  </r>
  <r>
    <x v="6"/>
    <x v="1"/>
    <x v="9"/>
    <x v="4"/>
    <x v="8"/>
    <n v="0"/>
  </r>
  <r>
    <x v="6"/>
    <x v="1"/>
    <x v="9"/>
    <x v="4"/>
    <x v="9"/>
    <n v="0"/>
  </r>
  <r>
    <x v="6"/>
    <x v="1"/>
    <x v="9"/>
    <x v="4"/>
    <x v="10"/>
    <n v="158.07446200000001"/>
  </r>
  <r>
    <x v="6"/>
    <x v="1"/>
    <x v="9"/>
    <x v="4"/>
    <x v="11"/>
    <n v="6.4635220000000002"/>
  </r>
  <r>
    <x v="6"/>
    <x v="1"/>
    <x v="9"/>
    <x v="4"/>
    <x v="12"/>
    <n v="1974.0942239999999"/>
  </r>
  <r>
    <x v="6"/>
    <x v="1"/>
    <x v="9"/>
    <x v="4"/>
    <x v="13"/>
    <n v="131.64346900000001"/>
  </r>
  <r>
    <x v="6"/>
    <x v="1"/>
    <x v="10"/>
    <x v="0"/>
    <x v="0"/>
    <n v="4834.6339470000003"/>
  </r>
  <r>
    <x v="6"/>
    <x v="1"/>
    <x v="10"/>
    <x v="1"/>
    <x v="1"/>
    <n v="499.52019100000001"/>
  </r>
  <r>
    <x v="6"/>
    <x v="1"/>
    <x v="10"/>
    <x v="2"/>
    <x v="2"/>
    <n v="0"/>
  </r>
  <r>
    <x v="6"/>
    <x v="1"/>
    <x v="10"/>
    <x v="3"/>
    <x v="3"/>
    <n v="186.50757999999999"/>
  </r>
  <r>
    <x v="6"/>
    <x v="1"/>
    <x v="10"/>
    <x v="4"/>
    <x v="4"/>
    <n v="29.449093999999999"/>
  </r>
  <r>
    <x v="6"/>
    <x v="1"/>
    <x v="10"/>
    <x v="4"/>
    <x v="5"/>
    <n v="0"/>
  </r>
  <r>
    <x v="6"/>
    <x v="1"/>
    <x v="10"/>
    <x v="4"/>
    <x v="6"/>
    <n v="0"/>
  </r>
  <r>
    <x v="6"/>
    <x v="1"/>
    <x v="10"/>
    <x v="4"/>
    <x v="7"/>
    <n v="0"/>
  </r>
  <r>
    <x v="6"/>
    <x v="1"/>
    <x v="10"/>
    <x v="4"/>
    <x v="8"/>
    <n v="0"/>
  </r>
  <r>
    <x v="6"/>
    <x v="1"/>
    <x v="10"/>
    <x v="4"/>
    <x v="9"/>
    <n v="0"/>
  </r>
  <r>
    <x v="6"/>
    <x v="1"/>
    <x v="10"/>
    <x v="4"/>
    <x v="10"/>
    <n v="0"/>
  </r>
  <r>
    <x v="6"/>
    <x v="1"/>
    <x v="10"/>
    <x v="4"/>
    <x v="11"/>
    <n v="8.9885000000000007E-2"/>
  </r>
  <r>
    <x v="6"/>
    <x v="1"/>
    <x v="10"/>
    <x v="4"/>
    <x v="12"/>
    <n v="0"/>
  </r>
  <r>
    <x v="6"/>
    <x v="1"/>
    <x v="10"/>
    <x v="4"/>
    <x v="13"/>
    <n v="1.882029"/>
  </r>
  <r>
    <x v="6"/>
    <x v="1"/>
    <x v="11"/>
    <x v="0"/>
    <x v="0"/>
    <n v="13656.285927999999"/>
  </r>
  <r>
    <x v="6"/>
    <x v="1"/>
    <x v="11"/>
    <x v="1"/>
    <x v="1"/>
    <n v="0"/>
  </r>
  <r>
    <x v="6"/>
    <x v="1"/>
    <x v="11"/>
    <x v="2"/>
    <x v="2"/>
    <n v="0"/>
  </r>
  <r>
    <x v="6"/>
    <x v="1"/>
    <x v="11"/>
    <x v="3"/>
    <x v="3"/>
    <n v="18.381788"/>
  </r>
  <r>
    <x v="6"/>
    <x v="1"/>
    <x v="11"/>
    <x v="4"/>
    <x v="4"/>
    <n v="190.74981299999999"/>
  </r>
  <r>
    <x v="6"/>
    <x v="1"/>
    <x v="11"/>
    <x v="4"/>
    <x v="5"/>
    <n v="0"/>
  </r>
  <r>
    <x v="6"/>
    <x v="1"/>
    <x v="11"/>
    <x v="4"/>
    <x v="6"/>
    <n v="0"/>
  </r>
  <r>
    <x v="6"/>
    <x v="1"/>
    <x v="11"/>
    <x v="4"/>
    <x v="7"/>
    <n v="2024.0282970000001"/>
  </r>
  <r>
    <x v="6"/>
    <x v="1"/>
    <x v="11"/>
    <x v="4"/>
    <x v="8"/>
    <n v="0"/>
  </r>
  <r>
    <x v="6"/>
    <x v="1"/>
    <x v="11"/>
    <x v="4"/>
    <x v="9"/>
    <n v="0"/>
  </r>
  <r>
    <x v="6"/>
    <x v="1"/>
    <x v="11"/>
    <x v="4"/>
    <x v="10"/>
    <n v="0"/>
  </r>
  <r>
    <x v="6"/>
    <x v="1"/>
    <x v="11"/>
    <x v="4"/>
    <x v="11"/>
    <n v="2.3930359999999999"/>
  </r>
  <r>
    <x v="6"/>
    <x v="1"/>
    <x v="11"/>
    <x v="4"/>
    <x v="12"/>
    <n v="0"/>
  </r>
  <r>
    <x v="6"/>
    <x v="1"/>
    <x v="11"/>
    <x v="4"/>
    <x v="13"/>
    <n v="50.105592000000001"/>
  </r>
  <r>
    <x v="6"/>
    <x v="1"/>
    <x v="12"/>
    <x v="0"/>
    <x v="0"/>
    <n v="73.321473999999995"/>
  </r>
  <r>
    <x v="6"/>
    <x v="1"/>
    <x v="12"/>
    <x v="1"/>
    <x v="1"/>
    <n v="2723.573085"/>
  </r>
  <r>
    <x v="6"/>
    <x v="1"/>
    <x v="12"/>
    <x v="2"/>
    <x v="2"/>
    <n v="0"/>
  </r>
  <r>
    <x v="6"/>
    <x v="1"/>
    <x v="12"/>
    <x v="3"/>
    <x v="3"/>
    <n v="0.77359299999999998"/>
  </r>
  <r>
    <x v="6"/>
    <x v="1"/>
    <x v="12"/>
    <x v="4"/>
    <x v="4"/>
    <n v="136.165076"/>
  </r>
  <r>
    <x v="6"/>
    <x v="1"/>
    <x v="12"/>
    <x v="4"/>
    <x v="5"/>
    <n v="0"/>
  </r>
  <r>
    <x v="6"/>
    <x v="1"/>
    <x v="12"/>
    <x v="4"/>
    <x v="6"/>
    <n v="0"/>
  </r>
  <r>
    <x v="6"/>
    <x v="1"/>
    <x v="12"/>
    <x v="4"/>
    <x v="7"/>
    <n v="32.19115"/>
  </r>
  <r>
    <x v="6"/>
    <x v="1"/>
    <x v="12"/>
    <x v="4"/>
    <x v="8"/>
    <n v="8.4062300000000008"/>
  </r>
  <r>
    <x v="6"/>
    <x v="1"/>
    <x v="12"/>
    <x v="4"/>
    <x v="9"/>
    <n v="0"/>
  </r>
  <r>
    <x v="6"/>
    <x v="1"/>
    <x v="12"/>
    <x v="4"/>
    <x v="10"/>
    <n v="0"/>
  </r>
  <r>
    <x v="6"/>
    <x v="1"/>
    <x v="12"/>
    <x v="4"/>
    <x v="11"/>
    <n v="0.21159600000000001"/>
  </r>
  <r>
    <x v="6"/>
    <x v="1"/>
    <x v="12"/>
    <x v="4"/>
    <x v="12"/>
    <n v="0"/>
  </r>
  <r>
    <x v="6"/>
    <x v="1"/>
    <x v="12"/>
    <x v="4"/>
    <x v="13"/>
    <n v="4.4304160000000001"/>
  </r>
  <r>
    <x v="6"/>
    <x v="2"/>
    <x v="13"/>
    <x v="0"/>
    <x v="0"/>
    <n v="0"/>
  </r>
  <r>
    <x v="6"/>
    <x v="2"/>
    <x v="13"/>
    <x v="1"/>
    <x v="1"/>
    <n v="0"/>
  </r>
  <r>
    <x v="6"/>
    <x v="2"/>
    <x v="13"/>
    <x v="2"/>
    <x v="2"/>
    <n v="0"/>
  </r>
  <r>
    <x v="6"/>
    <x v="2"/>
    <x v="13"/>
    <x v="3"/>
    <x v="3"/>
    <n v="6.0775000000000003E-2"/>
  </r>
  <r>
    <x v="6"/>
    <x v="2"/>
    <x v="13"/>
    <x v="4"/>
    <x v="4"/>
    <n v="0"/>
  </r>
  <r>
    <x v="6"/>
    <x v="2"/>
    <x v="13"/>
    <x v="4"/>
    <x v="5"/>
    <n v="0"/>
  </r>
  <r>
    <x v="6"/>
    <x v="2"/>
    <x v="13"/>
    <x v="4"/>
    <x v="6"/>
    <n v="0"/>
  </r>
  <r>
    <x v="6"/>
    <x v="2"/>
    <x v="13"/>
    <x v="4"/>
    <x v="7"/>
    <n v="0"/>
  </r>
  <r>
    <x v="6"/>
    <x v="2"/>
    <x v="13"/>
    <x v="4"/>
    <x v="8"/>
    <n v="7.0330500000000002"/>
  </r>
  <r>
    <x v="6"/>
    <x v="2"/>
    <x v="13"/>
    <x v="4"/>
    <x v="9"/>
    <n v="0"/>
  </r>
  <r>
    <x v="6"/>
    <x v="2"/>
    <x v="13"/>
    <x v="4"/>
    <x v="10"/>
    <n v="0"/>
  </r>
  <r>
    <x v="6"/>
    <x v="2"/>
    <x v="13"/>
    <x v="4"/>
    <x v="11"/>
    <n v="8.2849489999999992"/>
  </r>
  <r>
    <x v="6"/>
    <x v="2"/>
    <x v="13"/>
    <x v="4"/>
    <x v="12"/>
    <n v="0"/>
  </r>
  <r>
    <x v="6"/>
    <x v="2"/>
    <x v="13"/>
    <x v="4"/>
    <x v="13"/>
    <n v="173.47095200000001"/>
  </r>
  <r>
    <x v="6"/>
    <x v="2"/>
    <x v="14"/>
    <x v="0"/>
    <x v="0"/>
    <n v="0"/>
  </r>
  <r>
    <x v="6"/>
    <x v="2"/>
    <x v="14"/>
    <x v="1"/>
    <x v="1"/>
    <n v="2616.0291699999998"/>
  </r>
  <r>
    <x v="6"/>
    <x v="2"/>
    <x v="14"/>
    <x v="2"/>
    <x v="2"/>
    <n v="0"/>
  </r>
  <r>
    <x v="6"/>
    <x v="2"/>
    <x v="14"/>
    <x v="3"/>
    <x v="3"/>
    <n v="5.8040510000000003"/>
  </r>
  <r>
    <x v="6"/>
    <x v="2"/>
    <x v="14"/>
    <x v="4"/>
    <x v="4"/>
    <n v="0"/>
  </r>
  <r>
    <x v="6"/>
    <x v="2"/>
    <x v="14"/>
    <x v="4"/>
    <x v="5"/>
    <n v="0"/>
  </r>
  <r>
    <x v="6"/>
    <x v="2"/>
    <x v="14"/>
    <x v="4"/>
    <x v="6"/>
    <n v="0"/>
  </r>
  <r>
    <x v="6"/>
    <x v="2"/>
    <x v="14"/>
    <x v="4"/>
    <x v="7"/>
    <n v="0"/>
  </r>
  <r>
    <x v="6"/>
    <x v="2"/>
    <x v="14"/>
    <x v="4"/>
    <x v="8"/>
    <n v="0"/>
  </r>
  <r>
    <x v="6"/>
    <x v="2"/>
    <x v="14"/>
    <x v="4"/>
    <x v="9"/>
    <n v="0"/>
  </r>
  <r>
    <x v="6"/>
    <x v="2"/>
    <x v="14"/>
    <x v="4"/>
    <x v="10"/>
    <n v="0"/>
  </r>
  <r>
    <x v="6"/>
    <x v="2"/>
    <x v="14"/>
    <x v="4"/>
    <x v="11"/>
    <n v="1.7331829999999999"/>
  </r>
  <r>
    <x v="6"/>
    <x v="2"/>
    <x v="14"/>
    <x v="4"/>
    <x v="12"/>
    <n v="0"/>
  </r>
  <r>
    <x v="6"/>
    <x v="2"/>
    <x v="14"/>
    <x v="4"/>
    <x v="13"/>
    <n v="36.289535999999998"/>
  </r>
  <r>
    <x v="6"/>
    <x v="2"/>
    <x v="15"/>
    <x v="0"/>
    <x v="0"/>
    <n v="0"/>
  </r>
  <r>
    <x v="6"/>
    <x v="2"/>
    <x v="15"/>
    <x v="1"/>
    <x v="1"/>
    <n v="1081.085513"/>
  </r>
  <r>
    <x v="6"/>
    <x v="2"/>
    <x v="15"/>
    <x v="2"/>
    <x v="2"/>
    <n v="0"/>
  </r>
  <r>
    <x v="6"/>
    <x v="2"/>
    <x v="15"/>
    <x v="3"/>
    <x v="3"/>
    <n v="0.31244100000000002"/>
  </r>
  <r>
    <x v="6"/>
    <x v="2"/>
    <x v="15"/>
    <x v="4"/>
    <x v="4"/>
    <n v="12.35244"/>
  </r>
  <r>
    <x v="6"/>
    <x v="2"/>
    <x v="15"/>
    <x v="4"/>
    <x v="5"/>
    <n v="0"/>
  </r>
  <r>
    <x v="6"/>
    <x v="2"/>
    <x v="15"/>
    <x v="4"/>
    <x v="6"/>
    <n v="0"/>
  </r>
  <r>
    <x v="6"/>
    <x v="2"/>
    <x v="15"/>
    <x v="4"/>
    <x v="7"/>
    <n v="3886.2821319999998"/>
  </r>
  <r>
    <x v="6"/>
    <x v="2"/>
    <x v="15"/>
    <x v="4"/>
    <x v="8"/>
    <n v="28.628195000000002"/>
  </r>
  <r>
    <x v="6"/>
    <x v="2"/>
    <x v="15"/>
    <x v="4"/>
    <x v="9"/>
    <n v="0"/>
  </r>
  <r>
    <x v="6"/>
    <x v="2"/>
    <x v="15"/>
    <x v="4"/>
    <x v="10"/>
    <n v="18.477701"/>
  </r>
  <r>
    <x v="6"/>
    <x v="2"/>
    <x v="15"/>
    <x v="4"/>
    <x v="11"/>
    <n v="84.364869999999996"/>
  </r>
  <r>
    <x v="6"/>
    <x v="2"/>
    <x v="15"/>
    <x v="4"/>
    <x v="12"/>
    <n v="255.82509300000001"/>
  </r>
  <r>
    <x v="6"/>
    <x v="2"/>
    <x v="15"/>
    <x v="4"/>
    <x v="13"/>
    <n v="1766.438674"/>
  </r>
  <r>
    <x v="6"/>
    <x v="2"/>
    <x v="16"/>
    <x v="0"/>
    <x v="0"/>
    <n v="3.5170000000000002E-3"/>
  </r>
  <r>
    <x v="6"/>
    <x v="2"/>
    <x v="16"/>
    <x v="1"/>
    <x v="1"/>
    <n v="41497.804003999998"/>
  </r>
  <r>
    <x v="6"/>
    <x v="2"/>
    <x v="16"/>
    <x v="2"/>
    <x v="2"/>
    <n v="0"/>
  </r>
  <r>
    <x v="6"/>
    <x v="2"/>
    <x v="16"/>
    <x v="3"/>
    <x v="3"/>
    <n v="0.51794300000000004"/>
  </r>
  <r>
    <x v="6"/>
    <x v="2"/>
    <x v="16"/>
    <x v="4"/>
    <x v="4"/>
    <n v="3.0881099999999999"/>
  </r>
  <r>
    <x v="6"/>
    <x v="2"/>
    <x v="16"/>
    <x v="4"/>
    <x v="5"/>
    <n v="545.85662400000001"/>
  </r>
  <r>
    <x v="6"/>
    <x v="2"/>
    <x v="16"/>
    <x v="4"/>
    <x v="6"/>
    <n v="0"/>
  </r>
  <r>
    <x v="6"/>
    <x v="2"/>
    <x v="16"/>
    <x v="4"/>
    <x v="7"/>
    <n v="0"/>
  </r>
  <r>
    <x v="6"/>
    <x v="2"/>
    <x v="16"/>
    <x v="4"/>
    <x v="8"/>
    <n v="114.39096600000001"/>
  </r>
  <r>
    <x v="6"/>
    <x v="2"/>
    <x v="16"/>
    <x v="4"/>
    <x v="9"/>
    <n v="0"/>
  </r>
  <r>
    <x v="6"/>
    <x v="2"/>
    <x v="16"/>
    <x v="4"/>
    <x v="10"/>
    <n v="80.494956999999999"/>
  </r>
  <r>
    <x v="6"/>
    <x v="2"/>
    <x v="16"/>
    <x v="4"/>
    <x v="11"/>
    <n v="37.087164999999999"/>
  </r>
  <r>
    <x v="6"/>
    <x v="2"/>
    <x v="16"/>
    <x v="4"/>
    <x v="12"/>
    <n v="418.36472400000002"/>
  </r>
  <r>
    <x v="6"/>
    <x v="2"/>
    <x v="16"/>
    <x v="4"/>
    <x v="13"/>
    <n v="297.77016700000001"/>
  </r>
  <r>
    <x v="6"/>
    <x v="2"/>
    <x v="17"/>
    <x v="0"/>
    <x v="0"/>
    <n v="0"/>
  </r>
  <r>
    <x v="6"/>
    <x v="2"/>
    <x v="17"/>
    <x v="1"/>
    <x v="1"/>
    <n v="33953.420024999999"/>
  </r>
  <r>
    <x v="6"/>
    <x v="2"/>
    <x v="17"/>
    <x v="2"/>
    <x v="2"/>
    <n v="0"/>
  </r>
  <r>
    <x v="6"/>
    <x v="2"/>
    <x v="17"/>
    <x v="3"/>
    <x v="3"/>
    <n v="0.43992999999999999"/>
  </r>
  <r>
    <x v="6"/>
    <x v="2"/>
    <x v="17"/>
    <x v="4"/>
    <x v="4"/>
    <n v="0"/>
  </r>
  <r>
    <x v="6"/>
    <x v="2"/>
    <x v="17"/>
    <x v="4"/>
    <x v="5"/>
    <n v="0"/>
  </r>
  <r>
    <x v="6"/>
    <x v="2"/>
    <x v="17"/>
    <x v="4"/>
    <x v="6"/>
    <n v="0"/>
  </r>
  <r>
    <x v="6"/>
    <x v="2"/>
    <x v="17"/>
    <x v="4"/>
    <x v="7"/>
    <n v="0"/>
  </r>
  <r>
    <x v="6"/>
    <x v="2"/>
    <x v="17"/>
    <x v="4"/>
    <x v="8"/>
    <n v="0"/>
  </r>
  <r>
    <x v="6"/>
    <x v="2"/>
    <x v="17"/>
    <x v="4"/>
    <x v="9"/>
    <n v="0"/>
  </r>
  <r>
    <x v="6"/>
    <x v="2"/>
    <x v="17"/>
    <x v="4"/>
    <x v="10"/>
    <n v="0"/>
  </r>
  <r>
    <x v="6"/>
    <x v="2"/>
    <x v="17"/>
    <x v="4"/>
    <x v="11"/>
    <n v="28.276705"/>
  </r>
  <r>
    <x v="6"/>
    <x v="2"/>
    <x v="17"/>
    <x v="4"/>
    <x v="12"/>
    <n v="0"/>
  </r>
  <r>
    <x v="6"/>
    <x v="2"/>
    <x v="17"/>
    <x v="4"/>
    <x v="13"/>
    <n v="256.46694500000001"/>
  </r>
  <r>
    <x v="6"/>
    <x v="2"/>
    <x v="18"/>
    <x v="0"/>
    <x v="0"/>
    <n v="0"/>
  </r>
  <r>
    <x v="6"/>
    <x v="2"/>
    <x v="18"/>
    <x v="1"/>
    <x v="1"/>
    <n v="0"/>
  </r>
  <r>
    <x v="6"/>
    <x v="2"/>
    <x v="18"/>
    <x v="2"/>
    <x v="2"/>
    <n v="0"/>
  </r>
  <r>
    <x v="6"/>
    <x v="2"/>
    <x v="18"/>
    <x v="3"/>
    <x v="3"/>
    <n v="0"/>
  </r>
  <r>
    <x v="6"/>
    <x v="2"/>
    <x v="18"/>
    <x v="4"/>
    <x v="4"/>
    <n v="0"/>
  </r>
  <r>
    <x v="6"/>
    <x v="2"/>
    <x v="18"/>
    <x v="4"/>
    <x v="5"/>
    <n v="0"/>
  </r>
  <r>
    <x v="6"/>
    <x v="2"/>
    <x v="18"/>
    <x v="4"/>
    <x v="6"/>
    <n v="0"/>
  </r>
  <r>
    <x v="6"/>
    <x v="2"/>
    <x v="18"/>
    <x v="4"/>
    <x v="7"/>
    <n v="0"/>
  </r>
  <r>
    <x v="6"/>
    <x v="2"/>
    <x v="18"/>
    <x v="4"/>
    <x v="8"/>
    <n v="0"/>
  </r>
  <r>
    <x v="6"/>
    <x v="2"/>
    <x v="18"/>
    <x v="4"/>
    <x v="9"/>
    <n v="0"/>
  </r>
  <r>
    <x v="6"/>
    <x v="2"/>
    <x v="18"/>
    <x v="4"/>
    <x v="10"/>
    <n v="0"/>
  </r>
  <r>
    <x v="6"/>
    <x v="2"/>
    <x v="18"/>
    <x v="4"/>
    <x v="11"/>
    <n v="5.451568"/>
  </r>
  <r>
    <x v="6"/>
    <x v="2"/>
    <x v="18"/>
    <x v="4"/>
    <x v="12"/>
    <n v="0"/>
  </r>
  <r>
    <x v="6"/>
    <x v="2"/>
    <x v="18"/>
    <x v="4"/>
    <x v="13"/>
    <n v="114.145392"/>
  </r>
  <r>
    <x v="6"/>
    <x v="2"/>
    <x v="19"/>
    <x v="0"/>
    <x v="0"/>
    <n v="0"/>
  </r>
  <r>
    <x v="6"/>
    <x v="2"/>
    <x v="19"/>
    <x v="1"/>
    <x v="1"/>
    <n v="7215.3772749999998"/>
  </r>
  <r>
    <x v="6"/>
    <x v="2"/>
    <x v="19"/>
    <x v="2"/>
    <x v="2"/>
    <n v="0"/>
  </r>
  <r>
    <x v="6"/>
    <x v="2"/>
    <x v="19"/>
    <x v="3"/>
    <x v="3"/>
    <n v="0.721167"/>
  </r>
  <r>
    <x v="6"/>
    <x v="2"/>
    <x v="19"/>
    <x v="4"/>
    <x v="4"/>
    <n v="267.71903500000002"/>
  </r>
  <r>
    <x v="6"/>
    <x v="2"/>
    <x v="19"/>
    <x v="4"/>
    <x v="5"/>
    <n v="0"/>
  </r>
  <r>
    <x v="6"/>
    <x v="2"/>
    <x v="19"/>
    <x v="4"/>
    <x v="6"/>
    <n v="0"/>
  </r>
  <r>
    <x v="6"/>
    <x v="2"/>
    <x v="19"/>
    <x v="4"/>
    <x v="7"/>
    <n v="0"/>
  </r>
  <r>
    <x v="6"/>
    <x v="2"/>
    <x v="19"/>
    <x v="4"/>
    <x v="8"/>
    <n v="0"/>
  </r>
  <r>
    <x v="6"/>
    <x v="2"/>
    <x v="19"/>
    <x v="4"/>
    <x v="9"/>
    <n v="0"/>
  </r>
  <r>
    <x v="6"/>
    <x v="2"/>
    <x v="19"/>
    <x v="4"/>
    <x v="10"/>
    <n v="0"/>
  </r>
  <r>
    <x v="6"/>
    <x v="2"/>
    <x v="19"/>
    <x v="4"/>
    <x v="11"/>
    <n v="0.164632"/>
  </r>
  <r>
    <x v="6"/>
    <x v="2"/>
    <x v="19"/>
    <x v="4"/>
    <x v="12"/>
    <n v="0"/>
  </r>
  <r>
    <x v="6"/>
    <x v="2"/>
    <x v="19"/>
    <x v="4"/>
    <x v="13"/>
    <n v="0.326318"/>
  </r>
  <r>
    <x v="6"/>
    <x v="3"/>
    <x v="20"/>
    <x v="0"/>
    <x v="0"/>
    <n v="0"/>
  </r>
  <r>
    <x v="6"/>
    <x v="3"/>
    <x v="20"/>
    <x v="1"/>
    <x v="1"/>
    <n v="1043.102537"/>
  </r>
  <r>
    <x v="6"/>
    <x v="3"/>
    <x v="20"/>
    <x v="2"/>
    <x v="2"/>
    <n v="0"/>
  </r>
  <r>
    <x v="6"/>
    <x v="3"/>
    <x v="20"/>
    <x v="3"/>
    <x v="3"/>
    <n v="2.5332849999999998"/>
  </r>
  <r>
    <x v="6"/>
    <x v="3"/>
    <x v="20"/>
    <x v="4"/>
    <x v="4"/>
    <n v="53.291787999999997"/>
  </r>
  <r>
    <x v="6"/>
    <x v="3"/>
    <x v="20"/>
    <x v="4"/>
    <x v="5"/>
    <n v="0"/>
  </r>
  <r>
    <x v="6"/>
    <x v="3"/>
    <x v="20"/>
    <x v="4"/>
    <x v="6"/>
    <n v="745.02360899999996"/>
  </r>
  <r>
    <x v="6"/>
    <x v="3"/>
    <x v="20"/>
    <x v="4"/>
    <x v="7"/>
    <n v="4388.5947260000003"/>
  </r>
  <r>
    <x v="6"/>
    <x v="3"/>
    <x v="20"/>
    <x v="4"/>
    <x v="8"/>
    <n v="102.13400799999999"/>
  </r>
  <r>
    <x v="6"/>
    <x v="3"/>
    <x v="20"/>
    <x v="4"/>
    <x v="9"/>
    <n v="1369.726465"/>
  </r>
  <r>
    <x v="6"/>
    <x v="3"/>
    <x v="20"/>
    <x v="4"/>
    <x v="10"/>
    <n v="1858.467335"/>
  </r>
  <r>
    <x v="6"/>
    <x v="3"/>
    <x v="20"/>
    <x v="4"/>
    <x v="11"/>
    <n v="47.608696999999999"/>
  </r>
  <r>
    <x v="6"/>
    <x v="3"/>
    <x v="20"/>
    <x v="4"/>
    <x v="12"/>
    <n v="588.47971399999994"/>
  </r>
  <r>
    <x v="6"/>
    <x v="3"/>
    <x v="20"/>
    <x v="4"/>
    <x v="13"/>
    <n v="542.95039299999996"/>
  </r>
  <r>
    <x v="6"/>
    <x v="3"/>
    <x v="21"/>
    <x v="0"/>
    <x v="0"/>
    <n v="0.26899400000000001"/>
  </r>
  <r>
    <x v="6"/>
    <x v="3"/>
    <x v="21"/>
    <x v="1"/>
    <x v="1"/>
    <n v="35746.721991999999"/>
  </r>
  <r>
    <x v="6"/>
    <x v="3"/>
    <x v="21"/>
    <x v="2"/>
    <x v="2"/>
    <n v="0"/>
  </r>
  <r>
    <x v="6"/>
    <x v="3"/>
    <x v="21"/>
    <x v="3"/>
    <x v="3"/>
    <n v="142.99827099999999"/>
  </r>
  <r>
    <x v="6"/>
    <x v="3"/>
    <x v="21"/>
    <x v="4"/>
    <x v="4"/>
    <n v="4711.3636120000001"/>
  </r>
  <r>
    <x v="6"/>
    <x v="3"/>
    <x v="21"/>
    <x v="4"/>
    <x v="5"/>
    <n v="0"/>
  </r>
  <r>
    <x v="6"/>
    <x v="3"/>
    <x v="21"/>
    <x v="4"/>
    <x v="6"/>
    <n v="65.120262999999994"/>
  </r>
  <r>
    <x v="6"/>
    <x v="3"/>
    <x v="21"/>
    <x v="4"/>
    <x v="7"/>
    <n v="1827.484481"/>
  </r>
  <r>
    <x v="6"/>
    <x v="3"/>
    <x v="21"/>
    <x v="4"/>
    <x v="8"/>
    <n v="189.07013599999999"/>
  </r>
  <r>
    <x v="6"/>
    <x v="3"/>
    <x v="21"/>
    <x v="4"/>
    <x v="9"/>
    <n v="542.35905500000001"/>
  </r>
  <r>
    <x v="6"/>
    <x v="3"/>
    <x v="21"/>
    <x v="4"/>
    <x v="10"/>
    <n v="928.60566500000004"/>
  </r>
  <r>
    <x v="6"/>
    <x v="3"/>
    <x v="21"/>
    <x v="4"/>
    <x v="11"/>
    <n v="596.29821700000002"/>
  </r>
  <r>
    <x v="6"/>
    <x v="3"/>
    <x v="21"/>
    <x v="4"/>
    <x v="12"/>
    <n v="150.24304599999999"/>
  </r>
  <r>
    <x v="6"/>
    <x v="3"/>
    <x v="21"/>
    <x v="4"/>
    <x v="13"/>
    <n v="26.799772000000001"/>
  </r>
  <r>
    <x v="6"/>
    <x v="3"/>
    <x v="22"/>
    <x v="0"/>
    <x v="0"/>
    <n v="77.549166999999997"/>
  </r>
  <r>
    <x v="6"/>
    <x v="3"/>
    <x v="22"/>
    <x v="1"/>
    <x v="1"/>
    <n v="5310.1123310000003"/>
  </r>
  <r>
    <x v="6"/>
    <x v="3"/>
    <x v="22"/>
    <x v="2"/>
    <x v="2"/>
    <n v="15739.196438000001"/>
  </r>
  <r>
    <x v="6"/>
    <x v="3"/>
    <x v="22"/>
    <x v="3"/>
    <x v="3"/>
    <n v="10.836211"/>
  </r>
  <r>
    <x v="6"/>
    <x v="3"/>
    <x v="22"/>
    <x v="4"/>
    <x v="4"/>
    <n v="516.892427"/>
  </r>
  <r>
    <x v="6"/>
    <x v="3"/>
    <x v="22"/>
    <x v="4"/>
    <x v="5"/>
    <n v="0"/>
  </r>
  <r>
    <x v="6"/>
    <x v="3"/>
    <x v="22"/>
    <x v="4"/>
    <x v="6"/>
    <n v="692.27537500000005"/>
  </r>
  <r>
    <x v="6"/>
    <x v="3"/>
    <x v="22"/>
    <x v="4"/>
    <x v="7"/>
    <n v="32905.481806999996"/>
  </r>
  <r>
    <x v="6"/>
    <x v="3"/>
    <x v="22"/>
    <x v="4"/>
    <x v="8"/>
    <n v="106.193161"/>
  </r>
  <r>
    <x v="6"/>
    <x v="3"/>
    <x v="22"/>
    <x v="4"/>
    <x v="9"/>
    <n v="0"/>
  </r>
  <r>
    <x v="6"/>
    <x v="3"/>
    <x v="22"/>
    <x v="4"/>
    <x v="10"/>
    <n v="4452.6898000000001"/>
  </r>
  <r>
    <x v="6"/>
    <x v="3"/>
    <x v="22"/>
    <x v="4"/>
    <x v="11"/>
    <n v="363.36120299999999"/>
  </r>
  <r>
    <x v="6"/>
    <x v="3"/>
    <x v="22"/>
    <x v="4"/>
    <x v="12"/>
    <n v="10.303069000000001"/>
  </r>
  <r>
    <x v="6"/>
    <x v="3"/>
    <x v="22"/>
    <x v="4"/>
    <x v="13"/>
    <n v="1764.991914"/>
  </r>
  <r>
    <x v="6"/>
    <x v="3"/>
    <x v="23"/>
    <x v="0"/>
    <x v="0"/>
    <n v="6.2604000000000007E-2"/>
  </r>
  <r>
    <x v="6"/>
    <x v="3"/>
    <x v="23"/>
    <x v="1"/>
    <x v="1"/>
    <n v="44902.572071000002"/>
  </r>
  <r>
    <x v="6"/>
    <x v="3"/>
    <x v="23"/>
    <x v="2"/>
    <x v="2"/>
    <n v="0"/>
  </r>
  <r>
    <x v="6"/>
    <x v="3"/>
    <x v="23"/>
    <x v="3"/>
    <x v="3"/>
    <n v="23.027553000000001"/>
  </r>
  <r>
    <x v="6"/>
    <x v="3"/>
    <x v="23"/>
    <x v="4"/>
    <x v="4"/>
    <n v="18237.422445"/>
  </r>
  <r>
    <x v="6"/>
    <x v="3"/>
    <x v="23"/>
    <x v="4"/>
    <x v="5"/>
    <n v="0"/>
  </r>
  <r>
    <x v="6"/>
    <x v="3"/>
    <x v="23"/>
    <x v="4"/>
    <x v="6"/>
    <n v="0"/>
  </r>
  <r>
    <x v="6"/>
    <x v="3"/>
    <x v="23"/>
    <x v="4"/>
    <x v="7"/>
    <n v="5991.4529780000003"/>
  </r>
  <r>
    <x v="6"/>
    <x v="3"/>
    <x v="23"/>
    <x v="4"/>
    <x v="8"/>
    <n v="203.356706"/>
  </r>
  <r>
    <x v="6"/>
    <x v="3"/>
    <x v="23"/>
    <x v="4"/>
    <x v="9"/>
    <n v="1560.133873"/>
  </r>
  <r>
    <x v="6"/>
    <x v="3"/>
    <x v="23"/>
    <x v="4"/>
    <x v="10"/>
    <n v="1448.926256"/>
  </r>
  <r>
    <x v="6"/>
    <x v="3"/>
    <x v="23"/>
    <x v="4"/>
    <x v="11"/>
    <n v="240.52434400000001"/>
  </r>
  <r>
    <x v="6"/>
    <x v="3"/>
    <x v="23"/>
    <x v="4"/>
    <x v="12"/>
    <n v="111.411816"/>
  </r>
  <r>
    <x v="6"/>
    <x v="3"/>
    <x v="23"/>
    <x v="4"/>
    <x v="13"/>
    <n v="391.57779699999998"/>
  </r>
  <r>
    <x v="6"/>
    <x v="4"/>
    <x v="24"/>
    <x v="0"/>
    <x v="0"/>
    <n v="22.712568999999998"/>
  </r>
  <r>
    <x v="6"/>
    <x v="4"/>
    <x v="24"/>
    <x v="1"/>
    <x v="1"/>
    <n v="91934.941065000006"/>
  </r>
  <r>
    <x v="6"/>
    <x v="4"/>
    <x v="24"/>
    <x v="2"/>
    <x v="2"/>
    <n v="0"/>
  </r>
  <r>
    <x v="6"/>
    <x v="4"/>
    <x v="24"/>
    <x v="3"/>
    <x v="3"/>
    <n v="9.8433770000000003"/>
  </r>
  <r>
    <x v="6"/>
    <x v="4"/>
    <x v="24"/>
    <x v="4"/>
    <x v="4"/>
    <n v="1509.5764240000001"/>
  </r>
  <r>
    <x v="6"/>
    <x v="4"/>
    <x v="24"/>
    <x v="4"/>
    <x v="5"/>
    <n v="86.083153999999993"/>
  </r>
  <r>
    <x v="6"/>
    <x v="4"/>
    <x v="24"/>
    <x v="4"/>
    <x v="6"/>
    <n v="0"/>
  </r>
  <r>
    <x v="6"/>
    <x v="4"/>
    <x v="24"/>
    <x v="4"/>
    <x v="7"/>
    <n v="565.83113800000001"/>
  </r>
  <r>
    <x v="6"/>
    <x v="4"/>
    <x v="24"/>
    <x v="4"/>
    <x v="8"/>
    <n v="422.29080599999998"/>
  </r>
  <r>
    <x v="6"/>
    <x v="4"/>
    <x v="24"/>
    <x v="4"/>
    <x v="9"/>
    <n v="1994.641912"/>
  </r>
  <r>
    <x v="6"/>
    <x v="4"/>
    <x v="24"/>
    <x v="4"/>
    <x v="10"/>
    <n v="203.96892500000001"/>
  </r>
  <r>
    <x v="6"/>
    <x v="4"/>
    <x v="24"/>
    <x v="4"/>
    <x v="11"/>
    <n v="56.2761"/>
  </r>
  <r>
    <x v="6"/>
    <x v="4"/>
    <x v="24"/>
    <x v="4"/>
    <x v="12"/>
    <n v="56.426222000000003"/>
  </r>
  <r>
    <x v="6"/>
    <x v="4"/>
    <x v="24"/>
    <x v="4"/>
    <x v="13"/>
    <n v="34.608010999999998"/>
  </r>
  <r>
    <x v="6"/>
    <x v="4"/>
    <x v="25"/>
    <x v="0"/>
    <x v="0"/>
    <n v="5829.8357599999999"/>
  </r>
  <r>
    <x v="6"/>
    <x v="4"/>
    <x v="25"/>
    <x v="1"/>
    <x v="1"/>
    <n v="19934.857619999999"/>
  </r>
  <r>
    <x v="6"/>
    <x v="4"/>
    <x v="25"/>
    <x v="2"/>
    <x v="2"/>
    <n v="0"/>
  </r>
  <r>
    <x v="6"/>
    <x v="4"/>
    <x v="25"/>
    <x v="3"/>
    <x v="3"/>
    <n v="21.352612000000001"/>
  </r>
  <r>
    <x v="6"/>
    <x v="4"/>
    <x v="25"/>
    <x v="4"/>
    <x v="4"/>
    <n v="0"/>
  </r>
  <r>
    <x v="6"/>
    <x v="4"/>
    <x v="25"/>
    <x v="4"/>
    <x v="5"/>
    <n v="1929.315613"/>
  </r>
  <r>
    <x v="6"/>
    <x v="4"/>
    <x v="25"/>
    <x v="4"/>
    <x v="6"/>
    <n v="0"/>
  </r>
  <r>
    <x v="6"/>
    <x v="4"/>
    <x v="25"/>
    <x v="4"/>
    <x v="7"/>
    <n v="889.01459999999997"/>
  </r>
  <r>
    <x v="6"/>
    <x v="4"/>
    <x v="25"/>
    <x v="4"/>
    <x v="8"/>
    <n v="18.837534999999999"/>
  </r>
  <r>
    <x v="6"/>
    <x v="4"/>
    <x v="25"/>
    <x v="4"/>
    <x v="9"/>
    <n v="558.72049000000004"/>
  </r>
  <r>
    <x v="6"/>
    <x v="4"/>
    <x v="25"/>
    <x v="4"/>
    <x v="10"/>
    <n v="578.69334700000002"/>
  </r>
  <r>
    <x v="6"/>
    <x v="4"/>
    <x v="25"/>
    <x v="4"/>
    <x v="11"/>
    <n v="152.71482499999999"/>
  </r>
  <r>
    <x v="6"/>
    <x v="4"/>
    <x v="25"/>
    <x v="4"/>
    <x v="12"/>
    <n v="158.997263"/>
  </r>
  <r>
    <x v="6"/>
    <x v="4"/>
    <x v="25"/>
    <x v="4"/>
    <x v="13"/>
    <n v="159.50743199999999"/>
  </r>
  <r>
    <x v="6"/>
    <x v="4"/>
    <x v="26"/>
    <x v="0"/>
    <x v="0"/>
    <n v="255.325446"/>
  </r>
  <r>
    <x v="6"/>
    <x v="4"/>
    <x v="26"/>
    <x v="1"/>
    <x v="1"/>
    <n v="15659.763586999999"/>
  </r>
  <r>
    <x v="6"/>
    <x v="4"/>
    <x v="26"/>
    <x v="2"/>
    <x v="2"/>
    <n v="0"/>
  </r>
  <r>
    <x v="6"/>
    <x v="4"/>
    <x v="26"/>
    <x v="3"/>
    <x v="3"/>
    <n v="12.274476999999999"/>
  </r>
  <r>
    <x v="6"/>
    <x v="4"/>
    <x v="26"/>
    <x v="4"/>
    <x v="4"/>
    <n v="61.180311000000003"/>
  </r>
  <r>
    <x v="6"/>
    <x v="4"/>
    <x v="26"/>
    <x v="4"/>
    <x v="5"/>
    <n v="4208.3002459999998"/>
  </r>
  <r>
    <x v="6"/>
    <x v="4"/>
    <x v="26"/>
    <x v="4"/>
    <x v="6"/>
    <n v="0"/>
  </r>
  <r>
    <x v="6"/>
    <x v="4"/>
    <x v="26"/>
    <x v="4"/>
    <x v="7"/>
    <n v="13.412979"/>
  </r>
  <r>
    <x v="6"/>
    <x v="4"/>
    <x v="26"/>
    <x v="4"/>
    <x v="8"/>
    <n v="485.18879399999997"/>
  </r>
  <r>
    <x v="6"/>
    <x v="4"/>
    <x v="26"/>
    <x v="4"/>
    <x v="9"/>
    <n v="332.13755400000002"/>
  </r>
  <r>
    <x v="6"/>
    <x v="4"/>
    <x v="26"/>
    <x v="4"/>
    <x v="10"/>
    <n v="0"/>
  </r>
  <r>
    <x v="6"/>
    <x v="4"/>
    <x v="26"/>
    <x v="4"/>
    <x v="11"/>
    <n v="19.526626"/>
  </r>
  <r>
    <x v="6"/>
    <x v="4"/>
    <x v="26"/>
    <x v="4"/>
    <x v="12"/>
    <n v="83.111074000000002"/>
  </r>
  <r>
    <x v="6"/>
    <x v="4"/>
    <x v="26"/>
    <x v="4"/>
    <x v="13"/>
    <n v="17.999427000000001"/>
  </r>
  <r>
    <x v="7"/>
    <x v="0"/>
    <x v="0"/>
    <x v="0"/>
    <x v="0"/>
    <n v="0"/>
  </r>
  <r>
    <x v="7"/>
    <x v="0"/>
    <x v="0"/>
    <x v="1"/>
    <x v="1"/>
    <n v="86.088289000000003"/>
  </r>
  <r>
    <x v="7"/>
    <x v="0"/>
    <x v="0"/>
    <x v="2"/>
    <x v="2"/>
    <n v="0"/>
  </r>
  <r>
    <x v="7"/>
    <x v="0"/>
    <x v="0"/>
    <x v="3"/>
    <x v="3"/>
    <n v="10.452695"/>
  </r>
  <r>
    <x v="7"/>
    <x v="0"/>
    <x v="0"/>
    <x v="4"/>
    <x v="4"/>
    <n v="0"/>
  </r>
  <r>
    <x v="7"/>
    <x v="0"/>
    <x v="0"/>
    <x v="4"/>
    <x v="5"/>
    <n v="0"/>
  </r>
  <r>
    <x v="7"/>
    <x v="0"/>
    <x v="0"/>
    <x v="4"/>
    <x v="6"/>
    <n v="0"/>
  </r>
  <r>
    <x v="7"/>
    <x v="0"/>
    <x v="0"/>
    <x v="4"/>
    <x v="7"/>
    <n v="0"/>
  </r>
  <r>
    <x v="7"/>
    <x v="0"/>
    <x v="0"/>
    <x v="4"/>
    <x v="8"/>
    <n v="0"/>
  </r>
  <r>
    <x v="7"/>
    <x v="0"/>
    <x v="0"/>
    <x v="4"/>
    <x v="9"/>
    <n v="0"/>
  </r>
  <r>
    <x v="7"/>
    <x v="0"/>
    <x v="0"/>
    <x v="4"/>
    <x v="10"/>
    <n v="0"/>
  </r>
  <r>
    <x v="7"/>
    <x v="0"/>
    <x v="0"/>
    <x v="4"/>
    <x v="11"/>
    <n v="0.12102599999999999"/>
  </r>
  <r>
    <x v="7"/>
    <x v="0"/>
    <x v="0"/>
    <x v="4"/>
    <x v="12"/>
    <n v="0"/>
  </r>
  <r>
    <x v="7"/>
    <x v="0"/>
    <x v="0"/>
    <x v="4"/>
    <x v="13"/>
    <n v="1.7541800000000001"/>
  </r>
  <r>
    <x v="7"/>
    <x v="0"/>
    <x v="1"/>
    <x v="0"/>
    <x v="0"/>
    <n v="0"/>
  </r>
  <r>
    <x v="7"/>
    <x v="0"/>
    <x v="1"/>
    <x v="1"/>
    <x v="1"/>
    <n v="20652.765695999999"/>
  </r>
  <r>
    <x v="7"/>
    <x v="0"/>
    <x v="1"/>
    <x v="2"/>
    <x v="2"/>
    <n v="0"/>
  </r>
  <r>
    <x v="7"/>
    <x v="0"/>
    <x v="1"/>
    <x v="3"/>
    <x v="3"/>
    <n v="20.651450000000001"/>
  </r>
  <r>
    <x v="7"/>
    <x v="0"/>
    <x v="1"/>
    <x v="4"/>
    <x v="4"/>
    <n v="4025.869048"/>
  </r>
  <r>
    <x v="7"/>
    <x v="0"/>
    <x v="1"/>
    <x v="4"/>
    <x v="5"/>
    <n v="0"/>
  </r>
  <r>
    <x v="7"/>
    <x v="0"/>
    <x v="1"/>
    <x v="4"/>
    <x v="6"/>
    <n v="0"/>
  </r>
  <r>
    <x v="7"/>
    <x v="0"/>
    <x v="1"/>
    <x v="4"/>
    <x v="7"/>
    <n v="37.547415999999998"/>
  </r>
  <r>
    <x v="7"/>
    <x v="0"/>
    <x v="1"/>
    <x v="4"/>
    <x v="8"/>
    <n v="42.091073999999999"/>
  </r>
  <r>
    <x v="7"/>
    <x v="0"/>
    <x v="1"/>
    <x v="4"/>
    <x v="9"/>
    <n v="0"/>
  </r>
  <r>
    <x v="7"/>
    <x v="0"/>
    <x v="1"/>
    <x v="4"/>
    <x v="10"/>
    <n v="65.632450000000006"/>
  </r>
  <r>
    <x v="7"/>
    <x v="0"/>
    <x v="1"/>
    <x v="4"/>
    <x v="11"/>
    <n v="5.5002849999999999"/>
  </r>
  <r>
    <x v="7"/>
    <x v="0"/>
    <x v="1"/>
    <x v="4"/>
    <x v="12"/>
    <n v="186.95080300000001"/>
  </r>
  <r>
    <x v="7"/>
    <x v="0"/>
    <x v="1"/>
    <x v="4"/>
    <x v="13"/>
    <n v="10.989094"/>
  </r>
  <r>
    <x v="7"/>
    <x v="0"/>
    <x v="2"/>
    <x v="0"/>
    <x v="0"/>
    <n v="0"/>
  </r>
  <r>
    <x v="7"/>
    <x v="0"/>
    <x v="2"/>
    <x v="1"/>
    <x v="1"/>
    <n v="17208.008832"/>
  </r>
  <r>
    <x v="7"/>
    <x v="0"/>
    <x v="2"/>
    <x v="2"/>
    <x v="2"/>
    <n v="0"/>
  </r>
  <r>
    <x v="7"/>
    <x v="0"/>
    <x v="2"/>
    <x v="3"/>
    <x v="3"/>
    <n v="10.149974"/>
  </r>
  <r>
    <x v="7"/>
    <x v="0"/>
    <x v="2"/>
    <x v="4"/>
    <x v="4"/>
    <n v="3515.7667550000001"/>
  </r>
  <r>
    <x v="7"/>
    <x v="0"/>
    <x v="2"/>
    <x v="4"/>
    <x v="5"/>
    <n v="0"/>
  </r>
  <r>
    <x v="7"/>
    <x v="0"/>
    <x v="2"/>
    <x v="4"/>
    <x v="6"/>
    <n v="0"/>
  </r>
  <r>
    <x v="7"/>
    <x v="0"/>
    <x v="2"/>
    <x v="4"/>
    <x v="7"/>
    <n v="1261.8246059999999"/>
  </r>
  <r>
    <x v="7"/>
    <x v="0"/>
    <x v="2"/>
    <x v="4"/>
    <x v="8"/>
    <n v="63.070425"/>
  </r>
  <r>
    <x v="7"/>
    <x v="0"/>
    <x v="2"/>
    <x v="4"/>
    <x v="9"/>
    <n v="3044.158762"/>
  </r>
  <r>
    <x v="7"/>
    <x v="0"/>
    <x v="2"/>
    <x v="4"/>
    <x v="10"/>
    <n v="0"/>
  </r>
  <r>
    <x v="7"/>
    <x v="0"/>
    <x v="2"/>
    <x v="4"/>
    <x v="11"/>
    <n v="107.81668500000001"/>
  </r>
  <r>
    <x v="7"/>
    <x v="0"/>
    <x v="2"/>
    <x v="4"/>
    <x v="12"/>
    <n v="0"/>
  </r>
  <r>
    <x v="7"/>
    <x v="0"/>
    <x v="2"/>
    <x v="4"/>
    <x v="13"/>
    <n v="0.71447300000000002"/>
  </r>
  <r>
    <x v="7"/>
    <x v="0"/>
    <x v="3"/>
    <x v="0"/>
    <x v="0"/>
    <n v="0"/>
  </r>
  <r>
    <x v="7"/>
    <x v="0"/>
    <x v="3"/>
    <x v="1"/>
    <x v="1"/>
    <n v="22679.917861999998"/>
  </r>
  <r>
    <x v="7"/>
    <x v="0"/>
    <x v="3"/>
    <x v="2"/>
    <x v="2"/>
    <n v="0"/>
  </r>
  <r>
    <x v="7"/>
    <x v="0"/>
    <x v="3"/>
    <x v="3"/>
    <x v="3"/>
    <n v="23.005711999999999"/>
  </r>
  <r>
    <x v="7"/>
    <x v="0"/>
    <x v="3"/>
    <x v="4"/>
    <x v="4"/>
    <n v="573.71157200000005"/>
  </r>
  <r>
    <x v="7"/>
    <x v="0"/>
    <x v="3"/>
    <x v="4"/>
    <x v="5"/>
    <n v="0"/>
  </r>
  <r>
    <x v="7"/>
    <x v="0"/>
    <x v="3"/>
    <x v="4"/>
    <x v="6"/>
    <n v="0"/>
  </r>
  <r>
    <x v="7"/>
    <x v="0"/>
    <x v="3"/>
    <x v="4"/>
    <x v="7"/>
    <n v="0"/>
  </r>
  <r>
    <x v="7"/>
    <x v="0"/>
    <x v="3"/>
    <x v="4"/>
    <x v="8"/>
    <n v="169.51302200000001"/>
  </r>
  <r>
    <x v="7"/>
    <x v="0"/>
    <x v="3"/>
    <x v="4"/>
    <x v="9"/>
    <n v="0"/>
  </r>
  <r>
    <x v="7"/>
    <x v="0"/>
    <x v="3"/>
    <x v="4"/>
    <x v="10"/>
    <n v="0"/>
  </r>
  <r>
    <x v="7"/>
    <x v="0"/>
    <x v="3"/>
    <x v="4"/>
    <x v="11"/>
    <n v="49.524787000000003"/>
  </r>
  <r>
    <x v="7"/>
    <x v="0"/>
    <x v="3"/>
    <x v="4"/>
    <x v="12"/>
    <n v="0"/>
  </r>
  <r>
    <x v="7"/>
    <x v="0"/>
    <x v="3"/>
    <x v="4"/>
    <x v="13"/>
    <n v="17.308391"/>
  </r>
  <r>
    <x v="7"/>
    <x v="1"/>
    <x v="4"/>
    <x v="0"/>
    <x v="0"/>
    <n v="0"/>
  </r>
  <r>
    <x v="7"/>
    <x v="1"/>
    <x v="4"/>
    <x v="1"/>
    <x v="1"/>
    <n v="5144.9838360000003"/>
  </r>
  <r>
    <x v="7"/>
    <x v="1"/>
    <x v="4"/>
    <x v="2"/>
    <x v="2"/>
    <n v="0"/>
  </r>
  <r>
    <x v="7"/>
    <x v="1"/>
    <x v="4"/>
    <x v="3"/>
    <x v="3"/>
    <n v="3.5247310000000001"/>
  </r>
  <r>
    <x v="7"/>
    <x v="1"/>
    <x v="4"/>
    <x v="4"/>
    <x v="4"/>
    <n v="770.64350999999999"/>
  </r>
  <r>
    <x v="7"/>
    <x v="1"/>
    <x v="4"/>
    <x v="4"/>
    <x v="5"/>
    <n v="0"/>
  </r>
  <r>
    <x v="7"/>
    <x v="1"/>
    <x v="4"/>
    <x v="4"/>
    <x v="6"/>
    <n v="0"/>
  </r>
  <r>
    <x v="7"/>
    <x v="1"/>
    <x v="4"/>
    <x v="4"/>
    <x v="7"/>
    <n v="30.242806999999999"/>
  </r>
  <r>
    <x v="7"/>
    <x v="1"/>
    <x v="4"/>
    <x v="4"/>
    <x v="8"/>
    <n v="0"/>
  </r>
  <r>
    <x v="7"/>
    <x v="1"/>
    <x v="4"/>
    <x v="4"/>
    <x v="9"/>
    <n v="0"/>
  </r>
  <r>
    <x v="7"/>
    <x v="1"/>
    <x v="4"/>
    <x v="4"/>
    <x v="10"/>
    <n v="0"/>
  </r>
  <r>
    <x v="7"/>
    <x v="1"/>
    <x v="4"/>
    <x v="4"/>
    <x v="11"/>
    <n v="1.5547999999999999E-2"/>
  </r>
  <r>
    <x v="7"/>
    <x v="1"/>
    <x v="4"/>
    <x v="4"/>
    <x v="12"/>
    <n v="0"/>
  </r>
  <r>
    <x v="7"/>
    <x v="1"/>
    <x v="4"/>
    <x v="4"/>
    <x v="13"/>
    <n v="0.225352"/>
  </r>
  <r>
    <x v="7"/>
    <x v="1"/>
    <x v="5"/>
    <x v="0"/>
    <x v="0"/>
    <n v="11821.850241"/>
  </r>
  <r>
    <x v="7"/>
    <x v="1"/>
    <x v="5"/>
    <x v="1"/>
    <x v="1"/>
    <n v="6093.168439"/>
  </r>
  <r>
    <x v="7"/>
    <x v="1"/>
    <x v="5"/>
    <x v="2"/>
    <x v="2"/>
    <n v="0"/>
  </r>
  <r>
    <x v="7"/>
    <x v="1"/>
    <x v="5"/>
    <x v="3"/>
    <x v="3"/>
    <n v="1052.2841189999999"/>
  </r>
  <r>
    <x v="7"/>
    <x v="1"/>
    <x v="5"/>
    <x v="4"/>
    <x v="4"/>
    <n v="45.622821999999999"/>
  </r>
  <r>
    <x v="7"/>
    <x v="1"/>
    <x v="5"/>
    <x v="4"/>
    <x v="5"/>
    <n v="0"/>
  </r>
  <r>
    <x v="7"/>
    <x v="1"/>
    <x v="5"/>
    <x v="4"/>
    <x v="6"/>
    <n v="0"/>
  </r>
  <r>
    <x v="7"/>
    <x v="1"/>
    <x v="5"/>
    <x v="4"/>
    <x v="7"/>
    <n v="2254.8914749999999"/>
  </r>
  <r>
    <x v="7"/>
    <x v="1"/>
    <x v="5"/>
    <x v="4"/>
    <x v="8"/>
    <n v="129.86902000000001"/>
  </r>
  <r>
    <x v="7"/>
    <x v="1"/>
    <x v="5"/>
    <x v="4"/>
    <x v="9"/>
    <n v="2644.0350319999998"/>
  </r>
  <r>
    <x v="7"/>
    <x v="1"/>
    <x v="5"/>
    <x v="4"/>
    <x v="10"/>
    <n v="673.43991700000004"/>
  </r>
  <r>
    <x v="7"/>
    <x v="1"/>
    <x v="5"/>
    <x v="4"/>
    <x v="11"/>
    <n v="258.59139299999998"/>
  </r>
  <r>
    <x v="7"/>
    <x v="1"/>
    <x v="5"/>
    <x v="4"/>
    <x v="12"/>
    <n v="891.64736000000005"/>
  </r>
  <r>
    <x v="7"/>
    <x v="1"/>
    <x v="5"/>
    <x v="4"/>
    <x v="13"/>
    <n v="9.4549470000000007"/>
  </r>
  <r>
    <x v="7"/>
    <x v="1"/>
    <x v="6"/>
    <x v="0"/>
    <x v="0"/>
    <n v="5828.2747019999997"/>
  </r>
  <r>
    <x v="7"/>
    <x v="1"/>
    <x v="6"/>
    <x v="1"/>
    <x v="1"/>
    <n v="1.0227040000000001"/>
  </r>
  <r>
    <x v="7"/>
    <x v="1"/>
    <x v="6"/>
    <x v="2"/>
    <x v="2"/>
    <n v="0"/>
  </r>
  <r>
    <x v="7"/>
    <x v="1"/>
    <x v="6"/>
    <x v="3"/>
    <x v="3"/>
    <n v="65.624662000000001"/>
  </r>
  <r>
    <x v="7"/>
    <x v="1"/>
    <x v="6"/>
    <x v="4"/>
    <x v="4"/>
    <n v="0"/>
  </r>
  <r>
    <x v="7"/>
    <x v="1"/>
    <x v="6"/>
    <x v="4"/>
    <x v="5"/>
    <n v="5898.1569659999996"/>
  </r>
  <r>
    <x v="7"/>
    <x v="1"/>
    <x v="6"/>
    <x v="4"/>
    <x v="6"/>
    <n v="93.302385999999998"/>
  </r>
  <r>
    <x v="7"/>
    <x v="1"/>
    <x v="6"/>
    <x v="4"/>
    <x v="7"/>
    <n v="847.87637400000006"/>
  </r>
  <r>
    <x v="7"/>
    <x v="1"/>
    <x v="6"/>
    <x v="4"/>
    <x v="8"/>
    <n v="0"/>
  </r>
  <r>
    <x v="7"/>
    <x v="1"/>
    <x v="6"/>
    <x v="4"/>
    <x v="9"/>
    <n v="0"/>
  </r>
  <r>
    <x v="7"/>
    <x v="1"/>
    <x v="6"/>
    <x v="4"/>
    <x v="10"/>
    <n v="171.68618599999999"/>
  </r>
  <r>
    <x v="7"/>
    <x v="1"/>
    <x v="6"/>
    <x v="4"/>
    <x v="11"/>
    <n v="0.72908899999999999"/>
  </r>
  <r>
    <x v="7"/>
    <x v="1"/>
    <x v="6"/>
    <x v="4"/>
    <x v="12"/>
    <n v="44.875518"/>
  </r>
  <r>
    <x v="7"/>
    <x v="1"/>
    <x v="6"/>
    <x v="4"/>
    <x v="13"/>
    <n v="10.567602000000001"/>
  </r>
  <r>
    <x v="7"/>
    <x v="1"/>
    <x v="7"/>
    <x v="0"/>
    <x v="0"/>
    <n v="1017.358651"/>
  </r>
  <r>
    <x v="7"/>
    <x v="1"/>
    <x v="7"/>
    <x v="1"/>
    <x v="1"/>
    <n v="2429.5325539999999"/>
  </r>
  <r>
    <x v="7"/>
    <x v="1"/>
    <x v="7"/>
    <x v="2"/>
    <x v="2"/>
    <n v="0"/>
  </r>
  <r>
    <x v="7"/>
    <x v="1"/>
    <x v="7"/>
    <x v="3"/>
    <x v="3"/>
    <n v="6.9328099999999999"/>
  </r>
  <r>
    <x v="7"/>
    <x v="1"/>
    <x v="7"/>
    <x v="4"/>
    <x v="4"/>
    <n v="10.484201000000001"/>
  </r>
  <r>
    <x v="7"/>
    <x v="1"/>
    <x v="7"/>
    <x v="4"/>
    <x v="5"/>
    <n v="1555.3828269999999"/>
  </r>
  <r>
    <x v="7"/>
    <x v="1"/>
    <x v="7"/>
    <x v="4"/>
    <x v="6"/>
    <n v="0"/>
  </r>
  <r>
    <x v="7"/>
    <x v="1"/>
    <x v="7"/>
    <x v="4"/>
    <x v="7"/>
    <n v="5928.042985"/>
  </r>
  <r>
    <x v="7"/>
    <x v="1"/>
    <x v="7"/>
    <x v="4"/>
    <x v="8"/>
    <n v="0"/>
  </r>
  <r>
    <x v="7"/>
    <x v="1"/>
    <x v="7"/>
    <x v="4"/>
    <x v="9"/>
    <n v="1669.2257480000001"/>
  </r>
  <r>
    <x v="7"/>
    <x v="1"/>
    <x v="7"/>
    <x v="4"/>
    <x v="10"/>
    <n v="28.406516"/>
  </r>
  <r>
    <x v="7"/>
    <x v="1"/>
    <x v="7"/>
    <x v="4"/>
    <x v="11"/>
    <n v="157.775397"/>
  </r>
  <r>
    <x v="7"/>
    <x v="1"/>
    <x v="7"/>
    <x v="4"/>
    <x v="12"/>
    <n v="391.51014500000002"/>
  </r>
  <r>
    <x v="7"/>
    <x v="1"/>
    <x v="7"/>
    <x v="4"/>
    <x v="13"/>
    <n v="3.496086"/>
  </r>
  <r>
    <x v="7"/>
    <x v="1"/>
    <x v="8"/>
    <x v="0"/>
    <x v="0"/>
    <n v="568.70207500000004"/>
  </r>
  <r>
    <x v="7"/>
    <x v="1"/>
    <x v="8"/>
    <x v="1"/>
    <x v="1"/>
    <n v="0.80628200000000005"/>
  </r>
  <r>
    <x v="7"/>
    <x v="1"/>
    <x v="8"/>
    <x v="2"/>
    <x v="2"/>
    <n v="0"/>
  </r>
  <r>
    <x v="7"/>
    <x v="1"/>
    <x v="8"/>
    <x v="3"/>
    <x v="3"/>
    <n v="67.311520000000002"/>
  </r>
  <r>
    <x v="7"/>
    <x v="1"/>
    <x v="8"/>
    <x v="4"/>
    <x v="4"/>
    <n v="250.05750599999999"/>
  </r>
  <r>
    <x v="7"/>
    <x v="1"/>
    <x v="8"/>
    <x v="4"/>
    <x v="5"/>
    <n v="0"/>
  </r>
  <r>
    <x v="7"/>
    <x v="1"/>
    <x v="8"/>
    <x v="4"/>
    <x v="6"/>
    <n v="0"/>
  </r>
  <r>
    <x v="7"/>
    <x v="1"/>
    <x v="8"/>
    <x v="4"/>
    <x v="7"/>
    <n v="0"/>
  </r>
  <r>
    <x v="7"/>
    <x v="1"/>
    <x v="8"/>
    <x v="4"/>
    <x v="8"/>
    <n v="0"/>
  </r>
  <r>
    <x v="7"/>
    <x v="1"/>
    <x v="8"/>
    <x v="4"/>
    <x v="9"/>
    <n v="0"/>
  </r>
  <r>
    <x v="7"/>
    <x v="1"/>
    <x v="8"/>
    <x v="4"/>
    <x v="10"/>
    <n v="0"/>
  </r>
  <r>
    <x v="7"/>
    <x v="1"/>
    <x v="8"/>
    <x v="4"/>
    <x v="11"/>
    <n v="1.077188"/>
  </r>
  <r>
    <x v="7"/>
    <x v="1"/>
    <x v="8"/>
    <x v="4"/>
    <x v="12"/>
    <n v="900.10202200000003"/>
  </r>
  <r>
    <x v="7"/>
    <x v="1"/>
    <x v="8"/>
    <x v="4"/>
    <x v="13"/>
    <n v="0.483319"/>
  </r>
  <r>
    <x v="7"/>
    <x v="1"/>
    <x v="9"/>
    <x v="0"/>
    <x v="0"/>
    <n v="3264.8816830000001"/>
  </r>
  <r>
    <x v="7"/>
    <x v="1"/>
    <x v="9"/>
    <x v="1"/>
    <x v="1"/>
    <n v="1241.0088020000001"/>
  </r>
  <r>
    <x v="7"/>
    <x v="1"/>
    <x v="9"/>
    <x v="2"/>
    <x v="2"/>
    <n v="0"/>
  </r>
  <r>
    <x v="7"/>
    <x v="1"/>
    <x v="9"/>
    <x v="3"/>
    <x v="3"/>
    <n v="34.714443000000003"/>
  </r>
  <r>
    <x v="7"/>
    <x v="1"/>
    <x v="9"/>
    <x v="4"/>
    <x v="4"/>
    <n v="895.19871699999999"/>
  </r>
  <r>
    <x v="7"/>
    <x v="1"/>
    <x v="9"/>
    <x v="4"/>
    <x v="5"/>
    <n v="0"/>
  </r>
  <r>
    <x v="7"/>
    <x v="1"/>
    <x v="9"/>
    <x v="4"/>
    <x v="6"/>
    <n v="0"/>
  </r>
  <r>
    <x v="7"/>
    <x v="1"/>
    <x v="9"/>
    <x v="4"/>
    <x v="7"/>
    <n v="3849.3320130000002"/>
  </r>
  <r>
    <x v="7"/>
    <x v="1"/>
    <x v="9"/>
    <x v="4"/>
    <x v="8"/>
    <n v="0"/>
  </r>
  <r>
    <x v="7"/>
    <x v="1"/>
    <x v="9"/>
    <x v="4"/>
    <x v="9"/>
    <n v="0"/>
  </r>
  <r>
    <x v="7"/>
    <x v="1"/>
    <x v="9"/>
    <x v="4"/>
    <x v="10"/>
    <n v="102.65533000000001"/>
  </r>
  <r>
    <x v="7"/>
    <x v="1"/>
    <x v="9"/>
    <x v="4"/>
    <x v="11"/>
    <n v="6.4335290000000001"/>
  </r>
  <r>
    <x v="7"/>
    <x v="1"/>
    <x v="9"/>
    <x v="4"/>
    <x v="12"/>
    <n v="1036.4281579999999"/>
  </r>
  <r>
    <x v="7"/>
    <x v="1"/>
    <x v="9"/>
    <x v="4"/>
    <x v="13"/>
    <n v="90.693375000000003"/>
  </r>
  <r>
    <x v="7"/>
    <x v="1"/>
    <x v="10"/>
    <x v="0"/>
    <x v="0"/>
    <n v="5723.5685030000004"/>
  </r>
  <r>
    <x v="7"/>
    <x v="1"/>
    <x v="10"/>
    <x v="1"/>
    <x v="1"/>
    <n v="606.33259299999997"/>
  </r>
  <r>
    <x v="7"/>
    <x v="1"/>
    <x v="10"/>
    <x v="2"/>
    <x v="2"/>
    <n v="0"/>
  </r>
  <r>
    <x v="7"/>
    <x v="1"/>
    <x v="10"/>
    <x v="3"/>
    <x v="3"/>
    <n v="677.47986400000002"/>
  </r>
  <r>
    <x v="7"/>
    <x v="1"/>
    <x v="10"/>
    <x v="4"/>
    <x v="4"/>
    <n v="58.657913999999998"/>
  </r>
  <r>
    <x v="7"/>
    <x v="1"/>
    <x v="10"/>
    <x v="4"/>
    <x v="5"/>
    <n v="0"/>
  </r>
  <r>
    <x v="7"/>
    <x v="1"/>
    <x v="10"/>
    <x v="4"/>
    <x v="6"/>
    <n v="0"/>
  </r>
  <r>
    <x v="7"/>
    <x v="1"/>
    <x v="10"/>
    <x v="4"/>
    <x v="7"/>
    <n v="0"/>
  </r>
  <r>
    <x v="7"/>
    <x v="1"/>
    <x v="10"/>
    <x v="4"/>
    <x v="8"/>
    <n v="0"/>
  </r>
  <r>
    <x v="7"/>
    <x v="1"/>
    <x v="10"/>
    <x v="4"/>
    <x v="9"/>
    <n v="0"/>
  </r>
  <r>
    <x v="7"/>
    <x v="1"/>
    <x v="10"/>
    <x v="4"/>
    <x v="10"/>
    <n v="0"/>
  </r>
  <r>
    <x v="7"/>
    <x v="1"/>
    <x v="10"/>
    <x v="4"/>
    <x v="11"/>
    <n v="9.6803E-2"/>
  </r>
  <r>
    <x v="7"/>
    <x v="1"/>
    <x v="10"/>
    <x v="4"/>
    <x v="12"/>
    <n v="0"/>
  </r>
  <r>
    <x v="7"/>
    <x v="1"/>
    <x v="10"/>
    <x v="4"/>
    <x v="13"/>
    <n v="1.403089"/>
  </r>
  <r>
    <x v="7"/>
    <x v="1"/>
    <x v="11"/>
    <x v="0"/>
    <x v="0"/>
    <n v="14143.49307"/>
  </r>
  <r>
    <x v="7"/>
    <x v="1"/>
    <x v="11"/>
    <x v="1"/>
    <x v="1"/>
    <n v="0"/>
  </r>
  <r>
    <x v="7"/>
    <x v="1"/>
    <x v="11"/>
    <x v="2"/>
    <x v="2"/>
    <n v="0"/>
  </r>
  <r>
    <x v="7"/>
    <x v="1"/>
    <x v="11"/>
    <x v="3"/>
    <x v="3"/>
    <n v="195.80760900000001"/>
  </r>
  <r>
    <x v="7"/>
    <x v="1"/>
    <x v="11"/>
    <x v="4"/>
    <x v="4"/>
    <n v="185.75006200000001"/>
  </r>
  <r>
    <x v="7"/>
    <x v="1"/>
    <x v="11"/>
    <x v="4"/>
    <x v="5"/>
    <n v="0"/>
  </r>
  <r>
    <x v="7"/>
    <x v="1"/>
    <x v="11"/>
    <x v="4"/>
    <x v="6"/>
    <n v="0"/>
  </r>
  <r>
    <x v="7"/>
    <x v="1"/>
    <x v="11"/>
    <x v="4"/>
    <x v="7"/>
    <n v="1511.501522"/>
  </r>
  <r>
    <x v="7"/>
    <x v="1"/>
    <x v="11"/>
    <x v="4"/>
    <x v="8"/>
    <n v="0"/>
  </r>
  <r>
    <x v="7"/>
    <x v="1"/>
    <x v="11"/>
    <x v="4"/>
    <x v="9"/>
    <n v="0"/>
  </r>
  <r>
    <x v="7"/>
    <x v="1"/>
    <x v="11"/>
    <x v="4"/>
    <x v="10"/>
    <n v="0"/>
  </r>
  <r>
    <x v="7"/>
    <x v="1"/>
    <x v="11"/>
    <x v="4"/>
    <x v="11"/>
    <n v="2.2610100000000002"/>
  </r>
  <r>
    <x v="7"/>
    <x v="1"/>
    <x v="11"/>
    <x v="4"/>
    <x v="12"/>
    <n v="0"/>
  </r>
  <r>
    <x v="7"/>
    <x v="1"/>
    <x v="11"/>
    <x v="4"/>
    <x v="13"/>
    <n v="32.771656999999998"/>
  </r>
  <r>
    <x v="7"/>
    <x v="1"/>
    <x v="12"/>
    <x v="0"/>
    <x v="0"/>
    <n v="79.685221999999996"/>
  </r>
  <r>
    <x v="7"/>
    <x v="1"/>
    <x v="12"/>
    <x v="1"/>
    <x v="1"/>
    <n v="2587.761356"/>
  </r>
  <r>
    <x v="7"/>
    <x v="1"/>
    <x v="12"/>
    <x v="2"/>
    <x v="2"/>
    <n v="0"/>
  </r>
  <r>
    <x v="7"/>
    <x v="1"/>
    <x v="12"/>
    <x v="3"/>
    <x v="3"/>
    <n v="3.5312420000000002"/>
  </r>
  <r>
    <x v="7"/>
    <x v="1"/>
    <x v="12"/>
    <x v="4"/>
    <x v="4"/>
    <n v="117.298682"/>
  </r>
  <r>
    <x v="7"/>
    <x v="1"/>
    <x v="12"/>
    <x v="4"/>
    <x v="5"/>
    <n v="0"/>
  </r>
  <r>
    <x v="7"/>
    <x v="1"/>
    <x v="12"/>
    <x v="4"/>
    <x v="6"/>
    <n v="0"/>
  </r>
  <r>
    <x v="7"/>
    <x v="1"/>
    <x v="12"/>
    <x v="4"/>
    <x v="7"/>
    <n v="32.955424999999998"/>
  </r>
  <r>
    <x v="7"/>
    <x v="1"/>
    <x v="12"/>
    <x v="4"/>
    <x v="8"/>
    <n v="8.3422520000000002"/>
  </r>
  <r>
    <x v="7"/>
    <x v="1"/>
    <x v="12"/>
    <x v="4"/>
    <x v="9"/>
    <n v="0"/>
  </r>
  <r>
    <x v="7"/>
    <x v="1"/>
    <x v="12"/>
    <x v="4"/>
    <x v="10"/>
    <n v="0"/>
  </r>
  <r>
    <x v="7"/>
    <x v="1"/>
    <x v="12"/>
    <x v="4"/>
    <x v="11"/>
    <n v="0.30212899999999998"/>
  </r>
  <r>
    <x v="7"/>
    <x v="1"/>
    <x v="12"/>
    <x v="4"/>
    <x v="12"/>
    <n v="0"/>
  </r>
  <r>
    <x v="7"/>
    <x v="1"/>
    <x v="12"/>
    <x v="4"/>
    <x v="13"/>
    <n v="4.3791279999999997"/>
  </r>
  <r>
    <x v="7"/>
    <x v="2"/>
    <x v="13"/>
    <x v="0"/>
    <x v="0"/>
    <n v="0"/>
  </r>
  <r>
    <x v="7"/>
    <x v="2"/>
    <x v="13"/>
    <x v="1"/>
    <x v="1"/>
    <n v="0"/>
  </r>
  <r>
    <x v="7"/>
    <x v="2"/>
    <x v="13"/>
    <x v="2"/>
    <x v="2"/>
    <n v="0"/>
  </r>
  <r>
    <x v="7"/>
    <x v="2"/>
    <x v="13"/>
    <x v="3"/>
    <x v="3"/>
    <n v="0.51642600000000005"/>
  </r>
  <r>
    <x v="7"/>
    <x v="2"/>
    <x v="13"/>
    <x v="4"/>
    <x v="4"/>
    <n v="0"/>
  </r>
  <r>
    <x v="7"/>
    <x v="2"/>
    <x v="13"/>
    <x v="4"/>
    <x v="5"/>
    <n v="0"/>
  </r>
  <r>
    <x v="7"/>
    <x v="2"/>
    <x v="13"/>
    <x v="4"/>
    <x v="6"/>
    <n v="0"/>
  </r>
  <r>
    <x v="7"/>
    <x v="2"/>
    <x v="13"/>
    <x v="4"/>
    <x v="7"/>
    <n v="0"/>
  </r>
  <r>
    <x v="7"/>
    <x v="2"/>
    <x v="13"/>
    <x v="4"/>
    <x v="8"/>
    <n v="7.0647869999999999"/>
  </r>
  <r>
    <x v="7"/>
    <x v="2"/>
    <x v="13"/>
    <x v="4"/>
    <x v="9"/>
    <n v="0"/>
  </r>
  <r>
    <x v="7"/>
    <x v="2"/>
    <x v="13"/>
    <x v="4"/>
    <x v="10"/>
    <n v="0"/>
  </r>
  <r>
    <x v="7"/>
    <x v="2"/>
    <x v="13"/>
    <x v="4"/>
    <x v="11"/>
    <n v="15.146933000000001"/>
  </r>
  <r>
    <x v="7"/>
    <x v="2"/>
    <x v="13"/>
    <x v="4"/>
    <x v="12"/>
    <n v="0"/>
  </r>
  <r>
    <x v="7"/>
    <x v="2"/>
    <x v="13"/>
    <x v="4"/>
    <x v="13"/>
    <n v="219.543508"/>
  </r>
  <r>
    <x v="7"/>
    <x v="2"/>
    <x v="14"/>
    <x v="0"/>
    <x v="0"/>
    <n v="0"/>
  </r>
  <r>
    <x v="7"/>
    <x v="2"/>
    <x v="14"/>
    <x v="1"/>
    <x v="1"/>
    <n v="3103.2558589999999"/>
  </r>
  <r>
    <x v="7"/>
    <x v="2"/>
    <x v="14"/>
    <x v="2"/>
    <x v="2"/>
    <n v="0"/>
  </r>
  <r>
    <x v="7"/>
    <x v="2"/>
    <x v="14"/>
    <x v="3"/>
    <x v="3"/>
    <n v="6.6045369999999997"/>
  </r>
  <r>
    <x v="7"/>
    <x v="2"/>
    <x v="14"/>
    <x v="4"/>
    <x v="4"/>
    <n v="0"/>
  </r>
  <r>
    <x v="7"/>
    <x v="2"/>
    <x v="14"/>
    <x v="4"/>
    <x v="5"/>
    <n v="0"/>
  </r>
  <r>
    <x v="7"/>
    <x v="2"/>
    <x v="14"/>
    <x v="4"/>
    <x v="6"/>
    <n v="0"/>
  </r>
  <r>
    <x v="7"/>
    <x v="2"/>
    <x v="14"/>
    <x v="4"/>
    <x v="7"/>
    <n v="0"/>
  </r>
  <r>
    <x v="7"/>
    <x v="2"/>
    <x v="14"/>
    <x v="4"/>
    <x v="8"/>
    <n v="0"/>
  </r>
  <r>
    <x v="7"/>
    <x v="2"/>
    <x v="14"/>
    <x v="4"/>
    <x v="9"/>
    <n v="0"/>
  </r>
  <r>
    <x v="7"/>
    <x v="2"/>
    <x v="14"/>
    <x v="4"/>
    <x v="10"/>
    <n v="0"/>
  </r>
  <r>
    <x v="7"/>
    <x v="2"/>
    <x v="14"/>
    <x v="4"/>
    <x v="11"/>
    <n v="3.3023709999999999"/>
  </r>
  <r>
    <x v="7"/>
    <x v="2"/>
    <x v="14"/>
    <x v="4"/>
    <x v="12"/>
    <n v="0"/>
  </r>
  <r>
    <x v="7"/>
    <x v="2"/>
    <x v="14"/>
    <x v="4"/>
    <x v="13"/>
    <n v="47.865403000000001"/>
  </r>
  <r>
    <x v="7"/>
    <x v="2"/>
    <x v="15"/>
    <x v="0"/>
    <x v="0"/>
    <n v="0"/>
  </r>
  <r>
    <x v="7"/>
    <x v="2"/>
    <x v="15"/>
    <x v="1"/>
    <x v="1"/>
    <n v="888.72830799999997"/>
  </r>
  <r>
    <x v="7"/>
    <x v="2"/>
    <x v="15"/>
    <x v="2"/>
    <x v="2"/>
    <n v="0"/>
  </r>
  <r>
    <x v="7"/>
    <x v="2"/>
    <x v="15"/>
    <x v="3"/>
    <x v="3"/>
    <n v="0.95009200000000005"/>
  </r>
  <r>
    <x v="7"/>
    <x v="2"/>
    <x v="15"/>
    <x v="4"/>
    <x v="4"/>
    <n v="11.913864999999999"/>
  </r>
  <r>
    <x v="7"/>
    <x v="2"/>
    <x v="15"/>
    <x v="4"/>
    <x v="5"/>
    <n v="0"/>
  </r>
  <r>
    <x v="7"/>
    <x v="2"/>
    <x v="15"/>
    <x v="4"/>
    <x v="6"/>
    <n v="0"/>
  </r>
  <r>
    <x v="7"/>
    <x v="2"/>
    <x v="15"/>
    <x v="4"/>
    <x v="7"/>
    <n v="5720.8991640000004"/>
  </r>
  <r>
    <x v="7"/>
    <x v="2"/>
    <x v="15"/>
    <x v="4"/>
    <x v="8"/>
    <n v="47.315950999999998"/>
  </r>
  <r>
    <x v="7"/>
    <x v="2"/>
    <x v="15"/>
    <x v="4"/>
    <x v="9"/>
    <n v="0"/>
  </r>
  <r>
    <x v="7"/>
    <x v="2"/>
    <x v="15"/>
    <x v="4"/>
    <x v="10"/>
    <n v="18.349786999999999"/>
  </r>
  <r>
    <x v="7"/>
    <x v="2"/>
    <x v="15"/>
    <x v="4"/>
    <x v="11"/>
    <n v="135.463088"/>
  </r>
  <r>
    <x v="7"/>
    <x v="2"/>
    <x v="15"/>
    <x v="4"/>
    <x v="12"/>
    <n v="91.624925000000005"/>
  </r>
  <r>
    <x v="7"/>
    <x v="2"/>
    <x v="15"/>
    <x v="4"/>
    <x v="13"/>
    <n v="1981.148406"/>
  </r>
  <r>
    <x v="7"/>
    <x v="2"/>
    <x v="16"/>
    <x v="0"/>
    <x v="0"/>
    <n v="2.7469999999999999E-3"/>
  </r>
  <r>
    <x v="7"/>
    <x v="2"/>
    <x v="16"/>
    <x v="1"/>
    <x v="1"/>
    <n v="52499.778853999996"/>
  </r>
  <r>
    <x v="7"/>
    <x v="2"/>
    <x v="16"/>
    <x v="2"/>
    <x v="2"/>
    <n v="0"/>
  </r>
  <r>
    <x v="7"/>
    <x v="2"/>
    <x v="16"/>
    <x v="3"/>
    <x v="3"/>
    <n v="3.4910040000000002"/>
  </r>
  <r>
    <x v="7"/>
    <x v="2"/>
    <x v="16"/>
    <x v="4"/>
    <x v="4"/>
    <n v="29.665524000000001"/>
  </r>
  <r>
    <x v="7"/>
    <x v="2"/>
    <x v="16"/>
    <x v="4"/>
    <x v="5"/>
    <n v="545.85662400000001"/>
  </r>
  <r>
    <x v="7"/>
    <x v="2"/>
    <x v="16"/>
    <x v="4"/>
    <x v="6"/>
    <n v="0"/>
  </r>
  <r>
    <x v="7"/>
    <x v="2"/>
    <x v="16"/>
    <x v="4"/>
    <x v="7"/>
    <n v="0"/>
  </r>
  <r>
    <x v="7"/>
    <x v="2"/>
    <x v="16"/>
    <x v="4"/>
    <x v="8"/>
    <n v="73.012331000000003"/>
  </r>
  <r>
    <x v="7"/>
    <x v="2"/>
    <x v="16"/>
    <x v="4"/>
    <x v="9"/>
    <n v="0"/>
  </r>
  <r>
    <x v="7"/>
    <x v="2"/>
    <x v="16"/>
    <x v="4"/>
    <x v="10"/>
    <n v="81.161473999999998"/>
  </r>
  <r>
    <x v="7"/>
    <x v="2"/>
    <x v="16"/>
    <x v="4"/>
    <x v="11"/>
    <n v="51.177048999999997"/>
  </r>
  <r>
    <x v="7"/>
    <x v="2"/>
    <x v="16"/>
    <x v="4"/>
    <x v="12"/>
    <n v="424.462875"/>
  </r>
  <r>
    <x v="7"/>
    <x v="2"/>
    <x v="16"/>
    <x v="4"/>
    <x v="13"/>
    <n v="410.01237800000001"/>
  </r>
  <r>
    <x v="7"/>
    <x v="2"/>
    <x v="17"/>
    <x v="0"/>
    <x v="0"/>
    <n v="0"/>
  </r>
  <r>
    <x v="7"/>
    <x v="2"/>
    <x v="17"/>
    <x v="1"/>
    <x v="1"/>
    <n v="36263.477609000001"/>
  </r>
  <r>
    <x v="7"/>
    <x v="2"/>
    <x v="17"/>
    <x v="2"/>
    <x v="2"/>
    <n v="0"/>
  </r>
  <r>
    <x v="7"/>
    <x v="2"/>
    <x v="17"/>
    <x v="3"/>
    <x v="3"/>
    <n v="1.5989720000000001"/>
  </r>
  <r>
    <x v="7"/>
    <x v="2"/>
    <x v="17"/>
    <x v="4"/>
    <x v="4"/>
    <n v="0"/>
  </r>
  <r>
    <x v="7"/>
    <x v="2"/>
    <x v="17"/>
    <x v="4"/>
    <x v="5"/>
    <n v="0"/>
  </r>
  <r>
    <x v="7"/>
    <x v="2"/>
    <x v="17"/>
    <x v="4"/>
    <x v="6"/>
    <n v="0"/>
  </r>
  <r>
    <x v="7"/>
    <x v="2"/>
    <x v="17"/>
    <x v="4"/>
    <x v="7"/>
    <n v="0"/>
  </r>
  <r>
    <x v="7"/>
    <x v="2"/>
    <x v="17"/>
    <x v="4"/>
    <x v="8"/>
    <n v="0"/>
  </r>
  <r>
    <x v="7"/>
    <x v="2"/>
    <x v="17"/>
    <x v="4"/>
    <x v="9"/>
    <n v="0"/>
  </r>
  <r>
    <x v="7"/>
    <x v="2"/>
    <x v="17"/>
    <x v="4"/>
    <x v="10"/>
    <n v="0"/>
  </r>
  <r>
    <x v="7"/>
    <x v="2"/>
    <x v="17"/>
    <x v="4"/>
    <x v="11"/>
    <n v="38.114100000000001"/>
  </r>
  <r>
    <x v="7"/>
    <x v="2"/>
    <x v="17"/>
    <x v="4"/>
    <x v="12"/>
    <n v="0"/>
  </r>
  <r>
    <x v="7"/>
    <x v="2"/>
    <x v="17"/>
    <x v="4"/>
    <x v="13"/>
    <n v="321.891391"/>
  </r>
  <r>
    <x v="7"/>
    <x v="2"/>
    <x v="18"/>
    <x v="0"/>
    <x v="0"/>
    <n v="0"/>
  </r>
  <r>
    <x v="7"/>
    <x v="2"/>
    <x v="18"/>
    <x v="1"/>
    <x v="1"/>
    <n v="0"/>
  </r>
  <r>
    <x v="7"/>
    <x v="2"/>
    <x v="18"/>
    <x v="2"/>
    <x v="2"/>
    <n v="0"/>
  </r>
  <r>
    <x v="7"/>
    <x v="2"/>
    <x v="18"/>
    <x v="3"/>
    <x v="3"/>
    <n v="0.43874800000000003"/>
  </r>
  <r>
    <x v="7"/>
    <x v="2"/>
    <x v="18"/>
    <x v="4"/>
    <x v="4"/>
    <n v="0"/>
  </r>
  <r>
    <x v="7"/>
    <x v="2"/>
    <x v="18"/>
    <x v="4"/>
    <x v="5"/>
    <n v="0"/>
  </r>
  <r>
    <x v="7"/>
    <x v="2"/>
    <x v="18"/>
    <x v="4"/>
    <x v="6"/>
    <n v="0"/>
  </r>
  <r>
    <x v="7"/>
    <x v="2"/>
    <x v="18"/>
    <x v="4"/>
    <x v="7"/>
    <n v="0"/>
  </r>
  <r>
    <x v="7"/>
    <x v="2"/>
    <x v="18"/>
    <x v="4"/>
    <x v="8"/>
    <n v="0"/>
  </r>
  <r>
    <x v="7"/>
    <x v="2"/>
    <x v="18"/>
    <x v="4"/>
    <x v="9"/>
    <n v="0"/>
  </r>
  <r>
    <x v="7"/>
    <x v="2"/>
    <x v="18"/>
    <x v="4"/>
    <x v="10"/>
    <n v="0"/>
  </r>
  <r>
    <x v="7"/>
    <x v="2"/>
    <x v="18"/>
    <x v="4"/>
    <x v="11"/>
    <n v="19.456126999999999"/>
  </r>
  <r>
    <x v="7"/>
    <x v="2"/>
    <x v="18"/>
    <x v="4"/>
    <x v="12"/>
    <n v="0"/>
  </r>
  <r>
    <x v="7"/>
    <x v="2"/>
    <x v="18"/>
    <x v="4"/>
    <x v="13"/>
    <n v="282.00207"/>
  </r>
  <r>
    <x v="7"/>
    <x v="2"/>
    <x v="19"/>
    <x v="0"/>
    <x v="0"/>
    <n v="0"/>
  </r>
  <r>
    <x v="7"/>
    <x v="2"/>
    <x v="19"/>
    <x v="1"/>
    <x v="1"/>
    <n v="9040.9213839999993"/>
  </r>
  <r>
    <x v="7"/>
    <x v="2"/>
    <x v="19"/>
    <x v="2"/>
    <x v="2"/>
    <n v="0"/>
  </r>
  <r>
    <x v="7"/>
    <x v="2"/>
    <x v="19"/>
    <x v="3"/>
    <x v="3"/>
    <n v="5.0529900000000003"/>
  </r>
  <r>
    <x v="7"/>
    <x v="2"/>
    <x v="19"/>
    <x v="4"/>
    <x v="4"/>
    <n v="260.701841"/>
  </r>
  <r>
    <x v="7"/>
    <x v="2"/>
    <x v="19"/>
    <x v="4"/>
    <x v="5"/>
    <n v="0"/>
  </r>
  <r>
    <x v="7"/>
    <x v="2"/>
    <x v="19"/>
    <x v="4"/>
    <x v="6"/>
    <n v="0"/>
  </r>
  <r>
    <x v="7"/>
    <x v="2"/>
    <x v="19"/>
    <x v="4"/>
    <x v="7"/>
    <n v="0"/>
  </r>
  <r>
    <x v="7"/>
    <x v="2"/>
    <x v="19"/>
    <x v="4"/>
    <x v="8"/>
    <n v="0"/>
  </r>
  <r>
    <x v="7"/>
    <x v="2"/>
    <x v="19"/>
    <x v="4"/>
    <x v="9"/>
    <n v="0"/>
  </r>
  <r>
    <x v="7"/>
    <x v="2"/>
    <x v="19"/>
    <x v="4"/>
    <x v="10"/>
    <n v="0"/>
  </r>
  <r>
    <x v="7"/>
    <x v="2"/>
    <x v="19"/>
    <x v="4"/>
    <x v="11"/>
    <n v="0.70553399999999999"/>
  </r>
  <r>
    <x v="7"/>
    <x v="2"/>
    <x v="19"/>
    <x v="4"/>
    <x v="12"/>
    <n v="0"/>
  </r>
  <r>
    <x v="7"/>
    <x v="2"/>
    <x v="19"/>
    <x v="4"/>
    <x v="13"/>
    <n v="0.31983600000000001"/>
  </r>
  <r>
    <x v="7"/>
    <x v="3"/>
    <x v="20"/>
    <x v="0"/>
    <x v="0"/>
    <n v="0"/>
  </r>
  <r>
    <x v="7"/>
    <x v="3"/>
    <x v="20"/>
    <x v="1"/>
    <x v="1"/>
    <n v="1931.8508890000001"/>
  </r>
  <r>
    <x v="7"/>
    <x v="3"/>
    <x v="20"/>
    <x v="2"/>
    <x v="2"/>
    <n v="0"/>
  </r>
  <r>
    <x v="7"/>
    <x v="3"/>
    <x v="20"/>
    <x v="3"/>
    <x v="3"/>
    <n v="8.4331910000000008"/>
  </r>
  <r>
    <x v="7"/>
    <x v="3"/>
    <x v="20"/>
    <x v="4"/>
    <x v="4"/>
    <n v="182.62098399999999"/>
  </r>
  <r>
    <x v="7"/>
    <x v="3"/>
    <x v="20"/>
    <x v="4"/>
    <x v="5"/>
    <n v="0"/>
  </r>
  <r>
    <x v="7"/>
    <x v="3"/>
    <x v="20"/>
    <x v="4"/>
    <x v="6"/>
    <n v="668.32664799999998"/>
  </r>
  <r>
    <x v="7"/>
    <x v="3"/>
    <x v="20"/>
    <x v="4"/>
    <x v="7"/>
    <n v="4253.6303429999998"/>
  </r>
  <r>
    <x v="7"/>
    <x v="3"/>
    <x v="20"/>
    <x v="4"/>
    <x v="8"/>
    <n v="97.710193000000004"/>
  </r>
  <r>
    <x v="7"/>
    <x v="3"/>
    <x v="20"/>
    <x v="4"/>
    <x v="9"/>
    <n v="1273.183104"/>
  </r>
  <r>
    <x v="7"/>
    <x v="3"/>
    <x v="20"/>
    <x v="4"/>
    <x v="10"/>
    <n v="1674.9324690000001"/>
  </r>
  <r>
    <x v="7"/>
    <x v="3"/>
    <x v="20"/>
    <x v="4"/>
    <x v="11"/>
    <n v="50.809134999999998"/>
  </r>
  <r>
    <x v="7"/>
    <x v="3"/>
    <x v="20"/>
    <x v="4"/>
    <x v="12"/>
    <n v="211.26664299999999"/>
  </r>
  <r>
    <x v="7"/>
    <x v="3"/>
    <x v="20"/>
    <x v="4"/>
    <x v="13"/>
    <n v="419.92321399999997"/>
  </r>
  <r>
    <x v="7"/>
    <x v="3"/>
    <x v="21"/>
    <x v="0"/>
    <x v="0"/>
    <n v="0.26899400000000001"/>
  </r>
  <r>
    <x v="7"/>
    <x v="3"/>
    <x v="21"/>
    <x v="1"/>
    <x v="1"/>
    <n v="34946.682505999997"/>
  </r>
  <r>
    <x v="7"/>
    <x v="3"/>
    <x v="21"/>
    <x v="2"/>
    <x v="2"/>
    <n v="0"/>
  </r>
  <r>
    <x v="7"/>
    <x v="3"/>
    <x v="21"/>
    <x v="3"/>
    <x v="3"/>
    <n v="816.80037400000003"/>
  </r>
  <r>
    <x v="7"/>
    <x v="3"/>
    <x v="21"/>
    <x v="4"/>
    <x v="4"/>
    <n v="4570.0402450000001"/>
  </r>
  <r>
    <x v="7"/>
    <x v="3"/>
    <x v="21"/>
    <x v="4"/>
    <x v="5"/>
    <n v="0"/>
  </r>
  <r>
    <x v="7"/>
    <x v="3"/>
    <x v="21"/>
    <x v="4"/>
    <x v="6"/>
    <n v="78.724435999999997"/>
  </r>
  <r>
    <x v="7"/>
    <x v="3"/>
    <x v="21"/>
    <x v="4"/>
    <x v="7"/>
    <n v="935.15944100000002"/>
  </r>
  <r>
    <x v="7"/>
    <x v="3"/>
    <x v="21"/>
    <x v="4"/>
    <x v="8"/>
    <n v="244.55156400000001"/>
  </r>
  <r>
    <x v="7"/>
    <x v="3"/>
    <x v="21"/>
    <x v="4"/>
    <x v="9"/>
    <n v="542.35905500000001"/>
  </r>
  <r>
    <x v="7"/>
    <x v="3"/>
    <x v="21"/>
    <x v="4"/>
    <x v="10"/>
    <n v="1233.6606260000001"/>
  </r>
  <r>
    <x v="7"/>
    <x v="3"/>
    <x v="21"/>
    <x v="4"/>
    <x v="11"/>
    <n v="702.45332699999994"/>
  </r>
  <r>
    <x v="7"/>
    <x v="3"/>
    <x v="21"/>
    <x v="4"/>
    <x v="12"/>
    <n v="154.29199499999999"/>
  </r>
  <r>
    <x v="7"/>
    <x v="3"/>
    <x v="21"/>
    <x v="4"/>
    <x v="13"/>
    <n v="25.878875000000001"/>
  </r>
  <r>
    <x v="7"/>
    <x v="3"/>
    <x v="22"/>
    <x v="0"/>
    <x v="0"/>
    <n v="51.831235"/>
  </r>
  <r>
    <x v="7"/>
    <x v="3"/>
    <x v="22"/>
    <x v="1"/>
    <x v="1"/>
    <n v="5732.4526980000001"/>
  </r>
  <r>
    <x v="7"/>
    <x v="3"/>
    <x v="22"/>
    <x v="2"/>
    <x v="2"/>
    <n v="15673.887022000001"/>
  </r>
  <r>
    <x v="7"/>
    <x v="3"/>
    <x v="22"/>
    <x v="3"/>
    <x v="3"/>
    <n v="22.799385999999998"/>
  </r>
  <r>
    <x v="7"/>
    <x v="3"/>
    <x v="22"/>
    <x v="4"/>
    <x v="4"/>
    <n v="615.42354399999999"/>
  </r>
  <r>
    <x v="7"/>
    <x v="3"/>
    <x v="22"/>
    <x v="4"/>
    <x v="5"/>
    <n v="0"/>
  </r>
  <r>
    <x v="7"/>
    <x v="3"/>
    <x v="22"/>
    <x v="4"/>
    <x v="6"/>
    <n v="679.64417600000002"/>
  </r>
  <r>
    <x v="7"/>
    <x v="3"/>
    <x v="22"/>
    <x v="4"/>
    <x v="7"/>
    <n v="26268.776470000001"/>
  </r>
  <r>
    <x v="7"/>
    <x v="3"/>
    <x v="22"/>
    <x v="4"/>
    <x v="8"/>
    <n v="107.35840899999999"/>
  </r>
  <r>
    <x v="7"/>
    <x v="3"/>
    <x v="22"/>
    <x v="4"/>
    <x v="9"/>
    <n v="0"/>
  </r>
  <r>
    <x v="7"/>
    <x v="3"/>
    <x v="22"/>
    <x v="4"/>
    <x v="10"/>
    <n v="4601.2077929999996"/>
  </r>
  <r>
    <x v="7"/>
    <x v="3"/>
    <x v="22"/>
    <x v="4"/>
    <x v="11"/>
    <n v="390.49982799999998"/>
  </r>
  <r>
    <x v="7"/>
    <x v="3"/>
    <x v="22"/>
    <x v="4"/>
    <x v="12"/>
    <n v="9.3025450000000003"/>
  </r>
  <r>
    <x v="7"/>
    <x v="3"/>
    <x v="22"/>
    <x v="4"/>
    <x v="13"/>
    <n v="1333.0573609999999"/>
  </r>
  <r>
    <x v="7"/>
    <x v="3"/>
    <x v="23"/>
    <x v="0"/>
    <x v="0"/>
    <n v="5.1112999999999999E-2"/>
  </r>
  <r>
    <x v="7"/>
    <x v="3"/>
    <x v="23"/>
    <x v="1"/>
    <x v="1"/>
    <n v="39914.493069999997"/>
  </r>
  <r>
    <x v="7"/>
    <x v="3"/>
    <x v="23"/>
    <x v="2"/>
    <x v="2"/>
    <n v="0"/>
  </r>
  <r>
    <x v="7"/>
    <x v="3"/>
    <x v="23"/>
    <x v="3"/>
    <x v="3"/>
    <n v="278.41987499999999"/>
  </r>
  <r>
    <x v="7"/>
    <x v="3"/>
    <x v="23"/>
    <x v="4"/>
    <x v="4"/>
    <n v="17737.870039000001"/>
  </r>
  <r>
    <x v="7"/>
    <x v="3"/>
    <x v="23"/>
    <x v="4"/>
    <x v="5"/>
    <n v="0"/>
  </r>
  <r>
    <x v="7"/>
    <x v="3"/>
    <x v="23"/>
    <x v="4"/>
    <x v="6"/>
    <n v="0"/>
  </r>
  <r>
    <x v="7"/>
    <x v="3"/>
    <x v="23"/>
    <x v="4"/>
    <x v="7"/>
    <n v="5128.1812810000001"/>
  </r>
  <r>
    <x v="7"/>
    <x v="3"/>
    <x v="23"/>
    <x v="4"/>
    <x v="8"/>
    <n v="283.41734400000001"/>
  </r>
  <r>
    <x v="7"/>
    <x v="3"/>
    <x v="23"/>
    <x v="4"/>
    <x v="9"/>
    <n v="1545.916412"/>
  </r>
  <r>
    <x v="7"/>
    <x v="3"/>
    <x v="23"/>
    <x v="4"/>
    <x v="10"/>
    <n v="1407.360602"/>
  </r>
  <r>
    <x v="7"/>
    <x v="3"/>
    <x v="23"/>
    <x v="4"/>
    <x v="11"/>
    <n v="257.90894700000001"/>
  </r>
  <r>
    <x v="7"/>
    <x v="3"/>
    <x v="23"/>
    <x v="4"/>
    <x v="12"/>
    <n v="105.605694"/>
  </r>
  <r>
    <x v="7"/>
    <x v="3"/>
    <x v="23"/>
    <x v="4"/>
    <x v="13"/>
    <n v="339.18498799999998"/>
  </r>
  <r>
    <x v="7"/>
    <x v="4"/>
    <x v="24"/>
    <x v="0"/>
    <x v="0"/>
    <n v="19.030754999999999"/>
  </r>
  <r>
    <x v="7"/>
    <x v="4"/>
    <x v="24"/>
    <x v="1"/>
    <x v="1"/>
    <n v="88745.773899000007"/>
  </r>
  <r>
    <x v="7"/>
    <x v="4"/>
    <x v="24"/>
    <x v="2"/>
    <x v="2"/>
    <n v="0"/>
  </r>
  <r>
    <x v="7"/>
    <x v="4"/>
    <x v="24"/>
    <x v="3"/>
    <x v="3"/>
    <n v="30.404501"/>
  </r>
  <r>
    <x v="7"/>
    <x v="4"/>
    <x v="24"/>
    <x v="4"/>
    <x v="4"/>
    <n v="1516.6447639999999"/>
  </r>
  <r>
    <x v="7"/>
    <x v="4"/>
    <x v="24"/>
    <x v="4"/>
    <x v="5"/>
    <n v="49.627819000000002"/>
  </r>
  <r>
    <x v="7"/>
    <x v="4"/>
    <x v="24"/>
    <x v="4"/>
    <x v="6"/>
    <n v="0"/>
  </r>
  <r>
    <x v="7"/>
    <x v="4"/>
    <x v="24"/>
    <x v="4"/>
    <x v="7"/>
    <n v="455.38009599999998"/>
  </r>
  <r>
    <x v="7"/>
    <x v="4"/>
    <x v="24"/>
    <x v="4"/>
    <x v="8"/>
    <n v="481.74286499999999"/>
  </r>
  <r>
    <x v="7"/>
    <x v="4"/>
    <x v="24"/>
    <x v="4"/>
    <x v="9"/>
    <n v="2164.908375"/>
  </r>
  <r>
    <x v="7"/>
    <x v="4"/>
    <x v="24"/>
    <x v="4"/>
    <x v="10"/>
    <n v="203.403492"/>
  </r>
  <r>
    <x v="7"/>
    <x v="4"/>
    <x v="24"/>
    <x v="4"/>
    <x v="11"/>
    <n v="60.512293999999997"/>
  </r>
  <r>
    <x v="7"/>
    <x v="4"/>
    <x v="24"/>
    <x v="4"/>
    <x v="12"/>
    <n v="54.070034"/>
  </r>
  <r>
    <x v="7"/>
    <x v="4"/>
    <x v="24"/>
    <x v="4"/>
    <x v="13"/>
    <n v="30.104286999999999"/>
  </r>
  <r>
    <x v="7"/>
    <x v="4"/>
    <x v="25"/>
    <x v="0"/>
    <x v="0"/>
    <n v="5765.267715"/>
  </r>
  <r>
    <x v="7"/>
    <x v="4"/>
    <x v="25"/>
    <x v="1"/>
    <x v="1"/>
    <n v="20284.847720000002"/>
  </r>
  <r>
    <x v="7"/>
    <x v="4"/>
    <x v="25"/>
    <x v="2"/>
    <x v="2"/>
    <n v="0"/>
  </r>
  <r>
    <x v="7"/>
    <x v="4"/>
    <x v="25"/>
    <x v="3"/>
    <x v="3"/>
    <n v="75.791234000000003"/>
  </r>
  <r>
    <x v="7"/>
    <x v="4"/>
    <x v="25"/>
    <x v="4"/>
    <x v="4"/>
    <n v="8.2781999999999994E-2"/>
  </r>
  <r>
    <x v="7"/>
    <x v="4"/>
    <x v="25"/>
    <x v="4"/>
    <x v="5"/>
    <n v="2007.012925"/>
  </r>
  <r>
    <x v="7"/>
    <x v="4"/>
    <x v="25"/>
    <x v="4"/>
    <x v="6"/>
    <n v="0"/>
  </r>
  <r>
    <x v="7"/>
    <x v="4"/>
    <x v="25"/>
    <x v="4"/>
    <x v="7"/>
    <n v="733.19965300000001"/>
  </r>
  <r>
    <x v="7"/>
    <x v="4"/>
    <x v="25"/>
    <x v="4"/>
    <x v="8"/>
    <n v="18.799316000000001"/>
  </r>
  <r>
    <x v="7"/>
    <x v="4"/>
    <x v="25"/>
    <x v="4"/>
    <x v="9"/>
    <n v="835.86981900000001"/>
  </r>
  <r>
    <x v="7"/>
    <x v="4"/>
    <x v="25"/>
    <x v="4"/>
    <x v="10"/>
    <n v="531.97893399999998"/>
  </r>
  <r>
    <x v="7"/>
    <x v="4"/>
    <x v="25"/>
    <x v="4"/>
    <x v="11"/>
    <n v="161.12681799999999"/>
  </r>
  <r>
    <x v="7"/>
    <x v="4"/>
    <x v="25"/>
    <x v="4"/>
    <x v="12"/>
    <n v="190.51333399999999"/>
  </r>
  <r>
    <x v="7"/>
    <x v="4"/>
    <x v="25"/>
    <x v="4"/>
    <x v="13"/>
    <n v="66.863650000000007"/>
  </r>
  <r>
    <x v="7"/>
    <x v="4"/>
    <x v="26"/>
    <x v="0"/>
    <x v="0"/>
    <n v="190.87450899999999"/>
  </r>
  <r>
    <x v="7"/>
    <x v="4"/>
    <x v="26"/>
    <x v="1"/>
    <x v="1"/>
    <n v="16887.415835"/>
  </r>
  <r>
    <x v="7"/>
    <x v="4"/>
    <x v="26"/>
    <x v="2"/>
    <x v="2"/>
    <n v="0"/>
  </r>
  <r>
    <x v="7"/>
    <x v="4"/>
    <x v="26"/>
    <x v="3"/>
    <x v="3"/>
    <n v="38.662672000000001"/>
  </r>
  <r>
    <x v="7"/>
    <x v="4"/>
    <x v="26"/>
    <x v="4"/>
    <x v="4"/>
    <n v="61.213692999999999"/>
  </r>
  <r>
    <x v="7"/>
    <x v="4"/>
    <x v="26"/>
    <x v="4"/>
    <x v="5"/>
    <n v="4148.3209180000003"/>
  </r>
  <r>
    <x v="7"/>
    <x v="4"/>
    <x v="26"/>
    <x v="4"/>
    <x v="6"/>
    <n v="0"/>
  </r>
  <r>
    <x v="7"/>
    <x v="4"/>
    <x v="26"/>
    <x v="4"/>
    <x v="7"/>
    <n v="13.731427"/>
  </r>
  <r>
    <x v="7"/>
    <x v="4"/>
    <x v="26"/>
    <x v="4"/>
    <x v="8"/>
    <n v="586.24942099999998"/>
  </r>
  <r>
    <x v="7"/>
    <x v="4"/>
    <x v="26"/>
    <x v="4"/>
    <x v="9"/>
    <n v="361.10416199999997"/>
  </r>
  <r>
    <x v="7"/>
    <x v="4"/>
    <x v="26"/>
    <x v="4"/>
    <x v="10"/>
    <n v="0"/>
  </r>
  <r>
    <x v="7"/>
    <x v="4"/>
    <x v="26"/>
    <x v="4"/>
    <x v="11"/>
    <n v="29.207438"/>
  </r>
  <r>
    <x v="7"/>
    <x v="4"/>
    <x v="26"/>
    <x v="4"/>
    <x v="12"/>
    <n v="86.437014000000005"/>
  </r>
  <r>
    <x v="7"/>
    <x v="4"/>
    <x v="26"/>
    <x v="4"/>
    <x v="13"/>
    <n v="16.775413"/>
  </r>
  <r>
    <x v="8"/>
    <x v="0"/>
    <x v="0"/>
    <x v="0"/>
    <x v="0"/>
    <n v="0"/>
  </r>
  <r>
    <x v="8"/>
    <x v="0"/>
    <x v="0"/>
    <x v="1"/>
    <x v="1"/>
    <n v="87.766659000000004"/>
  </r>
  <r>
    <x v="8"/>
    <x v="0"/>
    <x v="0"/>
    <x v="2"/>
    <x v="2"/>
    <n v="0"/>
  </r>
  <r>
    <x v="8"/>
    <x v="0"/>
    <x v="0"/>
    <x v="3"/>
    <x v="3"/>
    <n v="22.619392999999999"/>
  </r>
  <r>
    <x v="8"/>
    <x v="0"/>
    <x v="0"/>
    <x v="4"/>
    <x v="4"/>
    <n v="0"/>
  </r>
  <r>
    <x v="8"/>
    <x v="0"/>
    <x v="0"/>
    <x v="4"/>
    <x v="5"/>
    <n v="0"/>
  </r>
  <r>
    <x v="8"/>
    <x v="0"/>
    <x v="0"/>
    <x v="4"/>
    <x v="6"/>
    <n v="0"/>
  </r>
  <r>
    <x v="8"/>
    <x v="0"/>
    <x v="0"/>
    <x v="4"/>
    <x v="7"/>
    <n v="0"/>
  </r>
  <r>
    <x v="8"/>
    <x v="0"/>
    <x v="0"/>
    <x v="4"/>
    <x v="8"/>
    <n v="0"/>
  </r>
  <r>
    <x v="8"/>
    <x v="0"/>
    <x v="0"/>
    <x v="4"/>
    <x v="9"/>
    <n v="0"/>
  </r>
  <r>
    <x v="8"/>
    <x v="0"/>
    <x v="0"/>
    <x v="4"/>
    <x v="10"/>
    <n v="0"/>
  </r>
  <r>
    <x v="8"/>
    <x v="0"/>
    <x v="0"/>
    <x v="4"/>
    <x v="11"/>
    <n v="3.353202"/>
  </r>
  <r>
    <x v="8"/>
    <x v="0"/>
    <x v="0"/>
    <x v="4"/>
    <x v="12"/>
    <n v="0"/>
  </r>
  <r>
    <x v="8"/>
    <x v="0"/>
    <x v="0"/>
    <x v="4"/>
    <x v="13"/>
    <n v="1.139416"/>
  </r>
  <r>
    <x v="8"/>
    <x v="0"/>
    <x v="1"/>
    <x v="0"/>
    <x v="0"/>
    <n v="0"/>
  </r>
  <r>
    <x v="8"/>
    <x v="0"/>
    <x v="1"/>
    <x v="1"/>
    <x v="1"/>
    <n v="21876.897604999998"/>
  </r>
  <r>
    <x v="8"/>
    <x v="0"/>
    <x v="1"/>
    <x v="2"/>
    <x v="2"/>
    <n v="0"/>
  </r>
  <r>
    <x v="8"/>
    <x v="0"/>
    <x v="1"/>
    <x v="3"/>
    <x v="3"/>
    <n v="63.636895000000003"/>
  </r>
  <r>
    <x v="8"/>
    <x v="0"/>
    <x v="1"/>
    <x v="4"/>
    <x v="4"/>
    <n v="4157.5220060000001"/>
  </r>
  <r>
    <x v="8"/>
    <x v="0"/>
    <x v="1"/>
    <x v="4"/>
    <x v="5"/>
    <n v="0"/>
  </r>
  <r>
    <x v="8"/>
    <x v="0"/>
    <x v="1"/>
    <x v="4"/>
    <x v="6"/>
    <n v="0"/>
  </r>
  <r>
    <x v="8"/>
    <x v="0"/>
    <x v="1"/>
    <x v="4"/>
    <x v="7"/>
    <n v="37.790632000000002"/>
  </r>
  <r>
    <x v="8"/>
    <x v="0"/>
    <x v="1"/>
    <x v="4"/>
    <x v="8"/>
    <n v="42.091073999999999"/>
  </r>
  <r>
    <x v="8"/>
    <x v="0"/>
    <x v="1"/>
    <x v="4"/>
    <x v="9"/>
    <n v="0"/>
  </r>
  <r>
    <x v="8"/>
    <x v="0"/>
    <x v="1"/>
    <x v="4"/>
    <x v="10"/>
    <n v="62.20261"/>
  </r>
  <r>
    <x v="8"/>
    <x v="0"/>
    <x v="1"/>
    <x v="4"/>
    <x v="11"/>
    <n v="9.401071"/>
  </r>
  <r>
    <x v="8"/>
    <x v="0"/>
    <x v="1"/>
    <x v="4"/>
    <x v="12"/>
    <n v="190.93097599999999"/>
  </r>
  <r>
    <x v="8"/>
    <x v="0"/>
    <x v="1"/>
    <x v="4"/>
    <x v="13"/>
    <n v="8.7667859999999997"/>
  </r>
  <r>
    <x v="8"/>
    <x v="0"/>
    <x v="2"/>
    <x v="0"/>
    <x v="0"/>
    <n v="0"/>
  </r>
  <r>
    <x v="8"/>
    <x v="0"/>
    <x v="2"/>
    <x v="1"/>
    <x v="1"/>
    <n v="17245.944164"/>
  </r>
  <r>
    <x v="8"/>
    <x v="0"/>
    <x v="2"/>
    <x v="2"/>
    <x v="2"/>
    <n v="0"/>
  </r>
  <r>
    <x v="8"/>
    <x v="0"/>
    <x v="2"/>
    <x v="3"/>
    <x v="3"/>
    <n v="45.041601"/>
  </r>
  <r>
    <x v="8"/>
    <x v="0"/>
    <x v="2"/>
    <x v="4"/>
    <x v="4"/>
    <n v="3757.319755"/>
  </r>
  <r>
    <x v="8"/>
    <x v="0"/>
    <x v="2"/>
    <x v="4"/>
    <x v="5"/>
    <n v="0"/>
  </r>
  <r>
    <x v="8"/>
    <x v="0"/>
    <x v="2"/>
    <x v="4"/>
    <x v="6"/>
    <n v="0"/>
  </r>
  <r>
    <x v="8"/>
    <x v="0"/>
    <x v="2"/>
    <x v="4"/>
    <x v="7"/>
    <n v="1301.150224"/>
  </r>
  <r>
    <x v="8"/>
    <x v="0"/>
    <x v="2"/>
    <x v="4"/>
    <x v="8"/>
    <n v="61.336920999999997"/>
  </r>
  <r>
    <x v="8"/>
    <x v="0"/>
    <x v="2"/>
    <x v="4"/>
    <x v="9"/>
    <n v="2949.130138"/>
  </r>
  <r>
    <x v="8"/>
    <x v="0"/>
    <x v="2"/>
    <x v="4"/>
    <x v="10"/>
    <n v="0"/>
  </r>
  <r>
    <x v="8"/>
    <x v="0"/>
    <x v="2"/>
    <x v="4"/>
    <x v="11"/>
    <n v="97.409504999999996"/>
  </r>
  <r>
    <x v="8"/>
    <x v="0"/>
    <x v="2"/>
    <x v="4"/>
    <x v="12"/>
    <n v="0"/>
  </r>
  <r>
    <x v="8"/>
    <x v="0"/>
    <x v="2"/>
    <x v="4"/>
    <x v="13"/>
    <n v="0.46430900000000003"/>
  </r>
  <r>
    <x v="8"/>
    <x v="0"/>
    <x v="3"/>
    <x v="0"/>
    <x v="0"/>
    <n v="0"/>
  </r>
  <r>
    <x v="8"/>
    <x v="0"/>
    <x v="3"/>
    <x v="1"/>
    <x v="1"/>
    <n v="24299.827297"/>
  </r>
  <r>
    <x v="8"/>
    <x v="0"/>
    <x v="3"/>
    <x v="2"/>
    <x v="2"/>
    <n v="0"/>
  </r>
  <r>
    <x v="8"/>
    <x v="0"/>
    <x v="3"/>
    <x v="3"/>
    <x v="3"/>
    <n v="97.156918000000005"/>
  </r>
  <r>
    <x v="8"/>
    <x v="0"/>
    <x v="3"/>
    <x v="4"/>
    <x v="4"/>
    <n v="584.84386500000005"/>
  </r>
  <r>
    <x v="8"/>
    <x v="0"/>
    <x v="3"/>
    <x v="4"/>
    <x v="5"/>
    <n v="0"/>
  </r>
  <r>
    <x v="8"/>
    <x v="0"/>
    <x v="3"/>
    <x v="4"/>
    <x v="6"/>
    <n v="0"/>
  </r>
  <r>
    <x v="8"/>
    <x v="0"/>
    <x v="3"/>
    <x v="4"/>
    <x v="7"/>
    <n v="1504.967142"/>
  </r>
  <r>
    <x v="8"/>
    <x v="0"/>
    <x v="3"/>
    <x v="4"/>
    <x v="8"/>
    <n v="211.28197499999999"/>
  </r>
  <r>
    <x v="8"/>
    <x v="0"/>
    <x v="3"/>
    <x v="4"/>
    <x v="9"/>
    <n v="0"/>
  </r>
  <r>
    <x v="8"/>
    <x v="0"/>
    <x v="3"/>
    <x v="4"/>
    <x v="10"/>
    <n v="0"/>
  </r>
  <r>
    <x v="8"/>
    <x v="0"/>
    <x v="3"/>
    <x v="4"/>
    <x v="11"/>
    <n v="58.332450999999999"/>
  </r>
  <r>
    <x v="8"/>
    <x v="0"/>
    <x v="3"/>
    <x v="4"/>
    <x v="12"/>
    <n v="0"/>
  </r>
  <r>
    <x v="8"/>
    <x v="0"/>
    <x v="3"/>
    <x v="4"/>
    <x v="13"/>
    <n v="15.574805"/>
  </r>
  <r>
    <x v="8"/>
    <x v="1"/>
    <x v="4"/>
    <x v="0"/>
    <x v="0"/>
    <n v="0"/>
  </r>
  <r>
    <x v="8"/>
    <x v="1"/>
    <x v="4"/>
    <x v="1"/>
    <x v="1"/>
    <n v="7387.3813870000004"/>
  </r>
  <r>
    <x v="8"/>
    <x v="1"/>
    <x v="4"/>
    <x v="2"/>
    <x v="2"/>
    <n v="0"/>
  </r>
  <r>
    <x v="8"/>
    <x v="1"/>
    <x v="4"/>
    <x v="3"/>
    <x v="3"/>
    <n v="10.580868000000001"/>
  </r>
  <r>
    <x v="8"/>
    <x v="1"/>
    <x v="4"/>
    <x v="4"/>
    <x v="4"/>
    <n v="783.90455799999995"/>
  </r>
  <r>
    <x v="8"/>
    <x v="1"/>
    <x v="4"/>
    <x v="4"/>
    <x v="5"/>
    <n v="0"/>
  </r>
  <r>
    <x v="8"/>
    <x v="1"/>
    <x v="4"/>
    <x v="4"/>
    <x v="6"/>
    <n v="0"/>
  </r>
  <r>
    <x v="8"/>
    <x v="1"/>
    <x v="4"/>
    <x v="4"/>
    <x v="7"/>
    <n v="29.099042000000001"/>
  </r>
  <r>
    <x v="8"/>
    <x v="1"/>
    <x v="4"/>
    <x v="4"/>
    <x v="8"/>
    <n v="0"/>
  </r>
  <r>
    <x v="8"/>
    <x v="1"/>
    <x v="4"/>
    <x v="4"/>
    <x v="9"/>
    <n v="0"/>
  </r>
  <r>
    <x v="8"/>
    <x v="1"/>
    <x v="4"/>
    <x v="4"/>
    <x v="10"/>
    <n v="0"/>
  </r>
  <r>
    <x v="8"/>
    <x v="1"/>
    <x v="4"/>
    <x v="4"/>
    <x v="11"/>
    <n v="9.5589999999999998E-3"/>
  </r>
  <r>
    <x v="8"/>
    <x v="1"/>
    <x v="4"/>
    <x v="4"/>
    <x v="12"/>
    <n v="0"/>
  </r>
  <r>
    <x v="8"/>
    <x v="1"/>
    <x v="4"/>
    <x v="4"/>
    <x v="13"/>
    <n v="0.13045999999999999"/>
  </r>
  <r>
    <x v="8"/>
    <x v="1"/>
    <x v="5"/>
    <x v="0"/>
    <x v="0"/>
    <n v="17412.432687"/>
  </r>
  <r>
    <x v="8"/>
    <x v="1"/>
    <x v="5"/>
    <x v="1"/>
    <x v="1"/>
    <n v="7713.6435160000001"/>
  </r>
  <r>
    <x v="8"/>
    <x v="1"/>
    <x v="5"/>
    <x v="2"/>
    <x v="2"/>
    <n v="0"/>
  </r>
  <r>
    <x v="8"/>
    <x v="1"/>
    <x v="5"/>
    <x v="3"/>
    <x v="3"/>
    <n v="1721.5130409999999"/>
  </r>
  <r>
    <x v="8"/>
    <x v="1"/>
    <x v="5"/>
    <x v="4"/>
    <x v="4"/>
    <n v="46.492376999999998"/>
  </r>
  <r>
    <x v="8"/>
    <x v="1"/>
    <x v="5"/>
    <x v="4"/>
    <x v="5"/>
    <n v="0"/>
  </r>
  <r>
    <x v="8"/>
    <x v="1"/>
    <x v="5"/>
    <x v="4"/>
    <x v="6"/>
    <n v="0"/>
  </r>
  <r>
    <x v="8"/>
    <x v="1"/>
    <x v="5"/>
    <x v="4"/>
    <x v="7"/>
    <n v="1678.7471210000001"/>
  </r>
  <r>
    <x v="8"/>
    <x v="1"/>
    <x v="5"/>
    <x v="4"/>
    <x v="8"/>
    <n v="128.26283900000001"/>
  </r>
  <r>
    <x v="8"/>
    <x v="1"/>
    <x v="5"/>
    <x v="4"/>
    <x v="9"/>
    <n v="2409.690071"/>
  </r>
  <r>
    <x v="8"/>
    <x v="1"/>
    <x v="5"/>
    <x v="4"/>
    <x v="10"/>
    <n v="695.97790499999996"/>
  </r>
  <r>
    <x v="8"/>
    <x v="1"/>
    <x v="5"/>
    <x v="4"/>
    <x v="11"/>
    <n v="199.14790400000001"/>
  </r>
  <r>
    <x v="8"/>
    <x v="1"/>
    <x v="5"/>
    <x v="4"/>
    <x v="12"/>
    <n v="341.09679499999999"/>
  </r>
  <r>
    <x v="8"/>
    <x v="1"/>
    <x v="5"/>
    <x v="4"/>
    <x v="13"/>
    <n v="7.6222240000000001"/>
  </r>
  <r>
    <x v="8"/>
    <x v="1"/>
    <x v="6"/>
    <x v="0"/>
    <x v="0"/>
    <n v="6278.7306639999997"/>
  </r>
  <r>
    <x v="8"/>
    <x v="1"/>
    <x v="6"/>
    <x v="1"/>
    <x v="1"/>
    <n v="4.4890679999999996"/>
  </r>
  <r>
    <x v="8"/>
    <x v="1"/>
    <x v="6"/>
    <x v="2"/>
    <x v="2"/>
    <n v="0"/>
  </r>
  <r>
    <x v="8"/>
    <x v="1"/>
    <x v="6"/>
    <x v="3"/>
    <x v="3"/>
    <n v="469.38316800000001"/>
  </r>
  <r>
    <x v="8"/>
    <x v="1"/>
    <x v="6"/>
    <x v="4"/>
    <x v="4"/>
    <n v="0"/>
  </r>
  <r>
    <x v="8"/>
    <x v="1"/>
    <x v="6"/>
    <x v="4"/>
    <x v="5"/>
    <n v="5801.6948640000001"/>
  </r>
  <r>
    <x v="8"/>
    <x v="1"/>
    <x v="6"/>
    <x v="4"/>
    <x v="6"/>
    <n v="111.255289"/>
  </r>
  <r>
    <x v="8"/>
    <x v="1"/>
    <x v="6"/>
    <x v="4"/>
    <x v="7"/>
    <n v="1509.3025789999999"/>
  </r>
  <r>
    <x v="8"/>
    <x v="1"/>
    <x v="6"/>
    <x v="4"/>
    <x v="8"/>
    <n v="0"/>
  </r>
  <r>
    <x v="8"/>
    <x v="1"/>
    <x v="6"/>
    <x v="4"/>
    <x v="9"/>
    <n v="0"/>
  </r>
  <r>
    <x v="8"/>
    <x v="1"/>
    <x v="6"/>
    <x v="4"/>
    <x v="10"/>
    <n v="197.159797"/>
  </r>
  <r>
    <x v="8"/>
    <x v="1"/>
    <x v="6"/>
    <x v="4"/>
    <x v="11"/>
    <n v="0.63162700000000005"/>
  </r>
  <r>
    <x v="8"/>
    <x v="1"/>
    <x v="6"/>
    <x v="4"/>
    <x v="12"/>
    <n v="19.568190000000001"/>
  </r>
  <r>
    <x v="8"/>
    <x v="1"/>
    <x v="6"/>
    <x v="4"/>
    <x v="13"/>
    <n v="8.6199259999999995"/>
  </r>
  <r>
    <x v="8"/>
    <x v="1"/>
    <x v="7"/>
    <x v="0"/>
    <x v="0"/>
    <n v="1615.000765"/>
  </r>
  <r>
    <x v="8"/>
    <x v="1"/>
    <x v="7"/>
    <x v="1"/>
    <x v="1"/>
    <n v="2384.636892"/>
  </r>
  <r>
    <x v="8"/>
    <x v="1"/>
    <x v="7"/>
    <x v="2"/>
    <x v="2"/>
    <n v="0"/>
  </r>
  <r>
    <x v="8"/>
    <x v="1"/>
    <x v="7"/>
    <x v="3"/>
    <x v="3"/>
    <n v="24.658833999999999"/>
  </r>
  <r>
    <x v="8"/>
    <x v="1"/>
    <x v="7"/>
    <x v="4"/>
    <x v="4"/>
    <n v="10.757490000000001"/>
  </r>
  <r>
    <x v="8"/>
    <x v="1"/>
    <x v="7"/>
    <x v="4"/>
    <x v="5"/>
    <n v="1835.196772"/>
  </r>
  <r>
    <x v="8"/>
    <x v="1"/>
    <x v="7"/>
    <x v="4"/>
    <x v="6"/>
    <n v="0"/>
  </r>
  <r>
    <x v="8"/>
    <x v="1"/>
    <x v="7"/>
    <x v="4"/>
    <x v="7"/>
    <n v="5887.3689990000003"/>
  </r>
  <r>
    <x v="8"/>
    <x v="1"/>
    <x v="7"/>
    <x v="4"/>
    <x v="8"/>
    <n v="0"/>
  </r>
  <r>
    <x v="8"/>
    <x v="1"/>
    <x v="7"/>
    <x v="4"/>
    <x v="9"/>
    <n v="1250.673231"/>
  </r>
  <r>
    <x v="8"/>
    <x v="1"/>
    <x v="7"/>
    <x v="4"/>
    <x v="10"/>
    <n v="25.623080999999999"/>
  </r>
  <r>
    <x v="8"/>
    <x v="1"/>
    <x v="7"/>
    <x v="4"/>
    <x v="11"/>
    <n v="172.126946"/>
  </r>
  <r>
    <x v="8"/>
    <x v="1"/>
    <x v="7"/>
    <x v="4"/>
    <x v="12"/>
    <n v="0.29632999999999998"/>
  </r>
  <r>
    <x v="8"/>
    <x v="1"/>
    <x v="7"/>
    <x v="4"/>
    <x v="13"/>
    <n v="2.9480550000000001"/>
  </r>
  <r>
    <x v="8"/>
    <x v="1"/>
    <x v="8"/>
    <x v="0"/>
    <x v="0"/>
    <n v="553.69690500000002"/>
  </r>
  <r>
    <x v="8"/>
    <x v="1"/>
    <x v="8"/>
    <x v="1"/>
    <x v="1"/>
    <n v="3.6012029999999999"/>
  </r>
  <r>
    <x v="8"/>
    <x v="1"/>
    <x v="8"/>
    <x v="2"/>
    <x v="2"/>
    <n v="0"/>
  </r>
  <r>
    <x v="8"/>
    <x v="1"/>
    <x v="8"/>
    <x v="3"/>
    <x v="3"/>
    <n v="286.50393800000001"/>
  </r>
  <r>
    <x v="8"/>
    <x v="1"/>
    <x v="8"/>
    <x v="4"/>
    <x v="4"/>
    <n v="252.908648"/>
  </r>
  <r>
    <x v="8"/>
    <x v="1"/>
    <x v="8"/>
    <x v="4"/>
    <x v="5"/>
    <n v="0"/>
  </r>
  <r>
    <x v="8"/>
    <x v="1"/>
    <x v="8"/>
    <x v="4"/>
    <x v="6"/>
    <n v="0"/>
  </r>
  <r>
    <x v="8"/>
    <x v="1"/>
    <x v="8"/>
    <x v="4"/>
    <x v="7"/>
    <n v="0"/>
  </r>
  <r>
    <x v="8"/>
    <x v="1"/>
    <x v="8"/>
    <x v="4"/>
    <x v="8"/>
    <n v="0"/>
  </r>
  <r>
    <x v="8"/>
    <x v="1"/>
    <x v="8"/>
    <x v="4"/>
    <x v="9"/>
    <n v="0"/>
  </r>
  <r>
    <x v="8"/>
    <x v="1"/>
    <x v="8"/>
    <x v="4"/>
    <x v="10"/>
    <n v="0"/>
  </r>
  <r>
    <x v="8"/>
    <x v="1"/>
    <x v="8"/>
    <x v="4"/>
    <x v="11"/>
    <n v="17.947407999999999"/>
  </r>
  <r>
    <x v="8"/>
    <x v="1"/>
    <x v="8"/>
    <x v="4"/>
    <x v="12"/>
    <n v="436.34995900000001"/>
  </r>
  <r>
    <x v="8"/>
    <x v="1"/>
    <x v="8"/>
    <x v="4"/>
    <x v="13"/>
    <n v="3.6189749999999998"/>
  </r>
  <r>
    <x v="8"/>
    <x v="1"/>
    <x v="9"/>
    <x v="0"/>
    <x v="0"/>
    <n v="3223.5440600000002"/>
  </r>
  <r>
    <x v="8"/>
    <x v="1"/>
    <x v="9"/>
    <x v="1"/>
    <x v="1"/>
    <n v="1663.7714249999999"/>
  </r>
  <r>
    <x v="8"/>
    <x v="1"/>
    <x v="9"/>
    <x v="2"/>
    <x v="2"/>
    <n v="0"/>
  </r>
  <r>
    <x v="8"/>
    <x v="1"/>
    <x v="9"/>
    <x v="3"/>
    <x v="3"/>
    <n v="95.997497999999993"/>
  </r>
  <r>
    <x v="8"/>
    <x v="1"/>
    <x v="9"/>
    <x v="4"/>
    <x v="4"/>
    <n v="931.01643200000001"/>
  </r>
  <r>
    <x v="8"/>
    <x v="1"/>
    <x v="9"/>
    <x v="4"/>
    <x v="5"/>
    <n v="0"/>
  </r>
  <r>
    <x v="8"/>
    <x v="1"/>
    <x v="9"/>
    <x v="4"/>
    <x v="6"/>
    <n v="0"/>
  </r>
  <r>
    <x v="8"/>
    <x v="1"/>
    <x v="9"/>
    <x v="4"/>
    <x v="7"/>
    <n v="3616.2316489999998"/>
  </r>
  <r>
    <x v="8"/>
    <x v="1"/>
    <x v="9"/>
    <x v="4"/>
    <x v="8"/>
    <n v="0"/>
  </r>
  <r>
    <x v="8"/>
    <x v="1"/>
    <x v="9"/>
    <x v="4"/>
    <x v="9"/>
    <n v="0"/>
  </r>
  <r>
    <x v="8"/>
    <x v="1"/>
    <x v="9"/>
    <x v="4"/>
    <x v="10"/>
    <n v="221.81390200000001"/>
  </r>
  <r>
    <x v="8"/>
    <x v="1"/>
    <x v="9"/>
    <x v="4"/>
    <x v="11"/>
    <n v="41.107804999999999"/>
  </r>
  <r>
    <x v="8"/>
    <x v="1"/>
    <x v="9"/>
    <x v="4"/>
    <x v="12"/>
    <n v="306.79906899999997"/>
  </r>
  <r>
    <x v="8"/>
    <x v="1"/>
    <x v="9"/>
    <x v="4"/>
    <x v="13"/>
    <n v="55.558700999999999"/>
  </r>
  <r>
    <x v="8"/>
    <x v="1"/>
    <x v="10"/>
    <x v="0"/>
    <x v="0"/>
    <n v="6489.7284239999999"/>
  </r>
  <r>
    <x v="8"/>
    <x v="1"/>
    <x v="10"/>
    <x v="1"/>
    <x v="1"/>
    <n v="519.92924000000005"/>
  </r>
  <r>
    <x v="8"/>
    <x v="1"/>
    <x v="10"/>
    <x v="2"/>
    <x v="2"/>
    <n v="0"/>
  </r>
  <r>
    <x v="8"/>
    <x v="1"/>
    <x v="10"/>
    <x v="3"/>
    <x v="3"/>
    <n v="694.305162"/>
  </r>
  <r>
    <x v="8"/>
    <x v="1"/>
    <x v="10"/>
    <x v="4"/>
    <x v="4"/>
    <n v="59.775914"/>
  </r>
  <r>
    <x v="8"/>
    <x v="1"/>
    <x v="10"/>
    <x v="4"/>
    <x v="5"/>
    <n v="0"/>
  </r>
  <r>
    <x v="8"/>
    <x v="1"/>
    <x v="10"/>
    <x v="4"/>
    <x v="6"/>
    <n v="0"/>
  </r>
  <r>
    <x v="8"/>
    <x v="1"/>
    <x v="10"/>
    <x v="4"/>
    <x v="7"/>
    <n v="0"/>
  </r>
  <r>
    <x v="8"/>
    <x v="1"/>
    <x v="10"/>
    <x v="4"/>
    <x v="8"/>
    <n v="0"/>
  </r>
  <r>
    <x v="8"/>
    <x v="1"/>
    <x v="10"/>
    <x v="4"/>
    <x v="9"/>
    <n v="0"/>
  </r>
  <r>
    <x v="8"/>
    <x v="1"/>
    <x v="10"/>
    <x v="4"/>
    <x v="10"/>
    <n v="0"/>
  </r>
  <r>
    <x v="8"/>
    <x v="1"/>
    <x v="10"/>
    <x v="4"/>
    <x v="11"/>
    <n v="6.6874000000000003E-2"/>
  </r>
  <r>
    <x v="8"/>
    <x v="1"/>
    <x v="10"/>
    <x v="4"/>
    <x v="12"/>
    <n v="0"/>
  </r>
  <r>
    <x v="8"/>
    <x v="1"/>
    <x v="10"/>
    <x v="4"/>
    <x v="13"/>
    <n v="0.91264100000000004"/>
  </r>
  <r>
    <x v="8"/>
    <x v="1"/>
    <x v="11"/>
    <x v="0"/>
    <x v="0"/>
    <n v="14430.769123"/>
  </r>
  <r>
    <x v="8"/>
    <x v="1"/>
    <x v="11"/>
    <x v="1"/>
    <x v="1"/>
    <n v="0"/>
  </r>
  <r>
    <x v="8"/>
    <x v="1"/>
    <x v="11"/>
    <x v="2"/>
    <x v="2"/>
    <n v="0"/>
  </r>
  <r>
    <x v="8"/>
    <x v="1"/>
    <x v="11"/>
    <x v="3"/>
    <x v="3"/>
    <n v="264.14608600000003"/>
  </r>
  <r>
    <x v="8"/>
    <x v="1"/>
    <x v="11"/>
    <x v="4"/>
    <x v="4"/>
    <n v="189.29039299999999"/>
  </r>
  <r>
    <x v="8"/>
    <x v="1"/>
    <x v="11"/>
    <x v="4"/>
    <x v="5"/>
    <n v="0"/>
  </r>
  <r>
    <x v="8"/>
    <x v="1"/>
    <x v="11"/>
    <x v="4"/>
    <x v="6"/>
    <n v="0"/>
  </r>
  <r>
    <x v="8"/>
    <x v="1"/>
    <x v="11"/>
    <x v="4"/>
    <x v="7"/>
    <n v="1376.6534790000001"/>
  </r>
  <r>
    <x v="8"/>
    <x v="1"/>
    <x v="11"/>
    <x v="4"/>
    <x v="8"/>
    <n v="0"/>
  </r>
  <r>
    <x v="8"/>
    <x v="1"/>
    <x v="11"/>
    <x v="4"/>
    <x v="9"/>
    <n v="0"/>
  </r>
  <r>
    <x v="8"/>
    <x v="1"/>
    <x v="11"/>
    <x v="4"/>
    <x v="10"/>
    <n v="0"/>
  </r>
  <r>
    <x v="8"/>
    <x v="1"/>
    <x v="11"/>
    <x v="4"/>
    <x v="11"/>
    <n v="2.152714"/>
  </r>
  <r>
    <x v="8"/>
    <x v="1"/>
    <x v="11"/>
    <x v="4"/>
    <x v="12"/>
    <n v="0"/>
  </r>
  <r>
    <x v="8"/>
    <x v="1"/>
    <x v="11"/>
    <x v="4"/>
    <x v="13"/>
    <n v="29.378468999999999"/>
  </r>
  <r>
    <x v="8"/>
    <x v="1"/>
    <x v="12"/>
    <x v="0"/>
    <x v="0"/>
    <n v="67.847785000000002"/>
  </r>
  <r>
    <x v="8"/>
    <x v="1"/>
    <x v="12"/>
    <x v="1"/>
    <x v="1"/>
    <n v="3936.8305089999999"/>
  </r>
  <r>
    <x v="8"/>
    <x v="1"/>
    <x v="12"/>
    <x v="2"/>
    <x v="2"/>
    <n v="0"/>
  </r>
  <r>
    <x v="8"/>
    <x v="1"/>
    <x v="12"/>
    <x v="3"/>
    <x v="3"/>
    <n v="11.063877"/>
  </r>
  <r>
    <x v="8"/>
    <x v="1"/>
    <x v="12"/>
    <x v="4"/>
    <x v="4"/>
    <n v="125.274337"/>
  </r>
  <r>
    <x v="8"/>
    <x v="1"/>
    <x v="12"/>
    <x v="4"/>
    <x v="5"/>
    <n v="0"/>
  </r>
  <r>
    <x v="8"/>
    <x v="1"/>
    <x v="12"/>
    <x v="4"/>
    <x v="6"/>
    <n v="0"/>
  </r>
  <r>
    <x v="8"/>
    <x v="1"/>
    <x v="12"/>
    <x v="4"/>
    <x v="7"/>
    <n v="33.815998999999998"/>
  </r>
  <r>
    <x v="8"/>
    <x v="1"/>
    <x v="12"/>
    <x v="4"/>
    <x v="8"/>
    <n v="8.3422520000000002"/>
  </r>
  <r>
    <x v="8"/>
    <x v="1"/>
    <x v="12"/>
    <x v="4"/>
    <x v="9"/>
    <n v="0"/>
  </r>
  <r>
    <x v="8"/>
    <x v="1"/>
    <x v="12"/>
    <x v="4"/>
    <x v="10"/>
    <n v="0"/>
  </r>
  <r>
    <x v="8"/>
    <x v="1"/>
    <x v="12"/>
    <x v="4"/>
    <x v="11"/>
    <n v="0.202569"/>
  </r>
  <r>
    <x v="8"/>
    <x v="1"/>
    <x v="12"/>
    <x v="4"/>
    <x v="12"/>
    <n v="0"/>
  </r>
  <r>
    <x v="8"/>
    <x v="1"/>
    <x v="12"/>
    <x v="4"/>
    <x v="13"/>
    <n v="2.7644980000000001"/>
  </r>
  <r>
    <x v="8"/>
    <x v="2"/>
    <x v="13"/>
    <x v="0"/>
    <x v="0"/>
    <n v="0"/>
  </r>
  <r>
    <x v="8"/>
    <x v="2"/>
    <x v="13"/>
    <x v="1"/>
    <x v="1"/>
    <n v="0"/>
  </r>
  <r>
    <x v="8"/>
    <x v="2"/>
    <x v="13"/>
    <x v="2"/>
    <x v="2"/>
    <n v="0"/>
  </r>
  <r>
    <x v="8"/>
    <x v="2"/>
    <x v="13"/>
    <x v="3"/>
    <x v="3"/>
    <n v="1.842883"/>
  </r>
  <r>
    <x v="8"/>
    <x v="2"/>
    <x v="13"/>
    <x v="4"/>
    <x v="4"/>
    <n v="0"/>
  </r>
  <r>
    <x v="8"/>
    <x v="2"/>
    <x v="13"/>
    <x v="4"/>
    <x v="5"/>
    <n v="0"/>
  </r>
  <r>
    <x v="8"/>
    <x v="2"/>
    <x v="13"/>
    <x v="4"/>
    <x v="6"/>
    <n v="0"/>
  </r>
  <r>
    <x v="8"/>
    <x v="2"/>
    <x v="13"/>
    <x v="4"/>
    <x v="7"/>
    <n v="0"/>
  </r>
  <r>
    <x v="8"/>
    <x v="2"/>
    <x v="13"/>
    <x v="4"/>
    <x v="8"/>
    <n v="7.2710090000000003"/>
  </r>
  <r>
    <x v="8"/>
    <x v="2"/>
    <x v="13"/>
    <x v="4"/>
    <x v="9"/>
    <n v="0"/>
  </r>
  <r>
    <x v="8"/>
    <x v="2"/>
    <x v="13"/>
    <x v="4"/>
    <x v="10"/>
    <n v="0"/>
  </r>
  <r>
    <x v="8"/>
    <x v="2"/>
    <x v="13"/>
    <x v="4"/>
    <x v="11"/>
    <n v="16.389710999999998"/>
  </r>
  <r>
    <x v="8"/>
    <x v="2"/>
    <x v="13"/>
    <x v="4"/>
    <x v="12"/>
    <n v="0"/>
  </r>
  <r>
    <x v="8"/>
    <x v="2"/>
    <x v="13"/>
    <x v="4"/>
    <x v="13"/>
    <n v="223.67328800000001"/>
  </r>
  <r>
    <x v="8"/>
    <x v="2"/>
    <x v="14"/>
    <x v="0"/>
    <x v="0"/>
    <n v="0"/>
  </r>
  <r>
    <x v="8"/>
    <x v="2"/>
    <x v="14"/>
    <x v="1"/>
    <x v="1"/>
    <n v="3129.1827520000002"/>
  </r>
  <r>
    <x v="8"/>
    <x v="2"/>
    <x v="14"/>
    <x v="2"/>
    <x v="2"/>
    <n v="0"/>
  </r>
  <r>
    <x v="8"/>
    <x v="2"/>
    <x v="14"/>
    <x v="3"/>
    <x v="3"/>
    <n v="7.8459149999999998"/>
  </r>
  <r>
    <x v="8"/>
    <x v="2"/>
    <x v="14"/>
    <x v="4"/>
    <x v="4"/>
    <n v="0"/>
  </r>
  <r>
    <x v="8"/>
    <x v="2"/>
    <x v="14"/>
    <x v="4"/>
    <x v="5"/>
    <n v="0"/>
  </r>
  <r>
    <x v="8"/>
    <x v="2"/>
    <x v="14"/>
    <x v="4"/>
    <x v="6"/>
    <n v="0"/>
  </r>
  <r>
    <x v="8"/>
    <x v="2"/>
    <x v="14"/>
    <x v="4"/>
    <x v="7"/>
    <n v="0"/>
  </r>
  <r>
    <x v="8"/>
    <x v="2"/>
    <x v="14"/>
    <x v="4"/>
    <x v="8"/>
    <n v="0"/>
  </r>
  <r>
    <x v="8"/>
    <x v="2"/>
    <x v="14"/>
    <x v="4"/>
    <x v="9"/>
    <n v="0"/>
  </r>
  <r>
    <x v="8"/>
    <x v="2"/>
    <x v="14"/>
    <x v="4"/>
    <x v="10"/>
    <n v="0"/>
  </r>
  <r>
    <x v="8"/>
    <x v="2"/>
    <x v="14"/>
    <x v="4"/>
    <x v="11"/>
    <n v="3.6810290000000001"/>
  </r>
  <r>
    <x v="8"/>
    <x v="2"/>
    <x v="14"/>
    <x v="4"/>
    <x v="12"/>
    <n v="0"/>
  </r>
  <r>
    <x v="8"/>
    <x v="2"/>
    <x v="14"/>
    <x v="4"/>
    <x v="13"/>
    <n v="50.235658999999998"/>
  </r>
  <r>
    <x v="8"/>
    <x v="2"/>
    <x v="15"/>
    <x v="0"/>
    <x v="0"/>
    <n v="0"/>
  </r>
  <r>
    <x v="8"/>
    <x v="2"/>
    <x v="15"/>
    <x v="1"/>
    <x v="1"/>
    <n v="1293.243905"/>
  </r>
  <r>
    <x v="8"/>
    <x v="2"/>
    <x v="15"/>
    <x v="2"/>
    <x v="2"/>
    <n v="0"/>
  </r>
  <r>
    <x v="8"/>
    <x v="2"/>
    <x v="15"/>
    <x v="3"/>
    <x v="3"/>
    <n v="4.1728680000000002"/>
  </r>
  <r>
    <x v="8"/>
    <x v="2"/>
    <x v="15"/>
    <x v="4"/>
    <x v="4"/>
    <n v="12.22442"/>
  </r>
  <r>
    <x v="8"/>
    <x v="2"/>
    <x v="15"/>
    <x v="4"/>
    <x v="5"/>
    <n v="0"/>
  </r>
  <r>
    <x v="8"/>
    <x v="2"/>
    <x v="15"/>
    <x v="4"/>
    <x v="6"/>
    <n v="0"/>
  </r>
  <r>
    <x v="8"/>
    <x v="2"/>
    <x v="15"/>
    <x v="4"/>
    <x v="7"/>
    <n v="7325.1139389999998"/>
  </r>
  <r>
    <x v="8"/>
    <x v="2"/>
    <x v="15"/>
    <x v="4"/>
    <x v="8"/>
    <n v="0.13087799999999999"/>
  </r>
  <r>
    <x v="8"/>
    <x v="2"/>
    <x v="15"/>
    <x v="4"/>
    <x v="9"/>
    <n v="0"/>
  </r>
  <r>
    <x v="8"/>
    <x v="2"/>
    <x v="15"/>
    <x v="4"/>
    <x v="10"/>
    <n v="21.837126000000001"/>
  </r>
  <r>
    <x v="8"/>
    <x v="2"/>
    <x v="15"/>
    <x v="4"/>
    <x v="11"/>
    <n v="174.55719099999999"/>
  </r>
  <r>
    <x v="8"/>
    <x v="2"/>
    <x v="15"/>
    <x v="4"/>
    <x v="12"/>
    <n v="112.744094"/>
  </r>
  <r>
    <x v="8"/>
    <x v="2"/>
    <x v="15"/>
    <x v="4"/>
    <x v="13"/>
    <n v="1566.7442490000001"/>
  </r>
  <r>
    <x v="8"/>
    <x v="2"/>
    <x v="16"/>
    <x v="0"/>
    <x v="0"/>
    <n v="5.4939999999999998E-3"/>
  </r>
  <r>
    <x v="8"/>
    <x v="2"/>
    <x v="16"/>
    <x v="1"/>
    <x v="1"/>
    <n v="57229.223552000003"/>
  </r>
  <r>
    <x v="8"/>
    <x v="2"/>
    <x v="16"/>
    <x v="2"/>
    <x v="2"/>
    <n v="0"/>
  </r>
  <r>
    <x v="8"/>
    <x v="2"/>
    <x v="16"/>
    <x v="3"/>
    <x v="3"/>
    <n v="12.42797"/>
  </r>
  <r>
    <x v="8"/>
    <x v="2"/>
    <x v="16"/>
    <x v="4"/>
    <x v="4"/>
    <n v="30.438807000000001"/>
  </r>
  <r>
    <x v="8"/>
    <x v="2"/>
    <x v="16"/>
    <x v="4"/>
    <x v="5"/>
    <n v="545.85662400000001"/>
  </r>
  <r>
    <x v="8"/>
    <x v="2"/>
    <x v="16"/>
    <x v="4"/>
    <x v="6"/>
    <n v="0"/>
  </r>
  <r>
    <x v="8"/>
    <x v="2"/>
    <x v="16"/>
    <x v="4"/>
    <x v="7"/>
    <n v="0"/>
  </r>
  <r>
    <x v="8"/>
    <x v="2"/>
    <x v="16"/>
    <x v="4"/>
    <x v="8"/>
    <n v="77.131934999999999"/>
  </r>
  <r>
    <x v="8"/>
    <x v="2"/>
    <x v="16"/>
    <x v="4"/>
    <x v="9"/>
    <n v="0"/>
  </r>
  <r>
    <x v="8"/>
    <x v="2"/>
    <x v="16"/>
    <x v="4"/>
    <x v="10"/>
    <n v="73.208803000000003"/>
  </r>
  <r>
    <x v="8"/>
    <x v="2"/>
    <x v="16"/>
    <x v="4"/>
    <x v="11"/>
    <n v="47.377586000000001"/>
  </r>
  <r>
    <x v="8"/>
    <x v="2"/>
    <x v="16"/>
    <x v="4"/>
    <x v="12"/>
    <n v="264.125787"/>
  </r>
  <r>
    <x v="8"/>
    <x v="2"/>
    <x v="16"/>
    <x v="4"/>
    <x v="13"/>
    <n v="334.198353"/>
  </r>
  <r>
    <x v="8"/>
    <x v="2"/>
    <x v="17"/>
    <x v="0"/>
    <x v="0"/>
    <n v="0"/>
  </r>
  <r>
    <x v="8"/>
    <x v="2"/>
    <x v="17"/>
    <x v="1"/>
    <x v="1"/>
    <n v="36158.907893000003"/>
  </r>
  <r>
    <x v="8"/>
    <x v="2"/>
    <x v="17"/>
    <x v="2"/>
    <x v="2"/>
    <n v="0"/>
  </r>
  <r>
    <x v="8"/>
    <x v="2"/>
    <x v="17"/>
    <x v="3"/>
    <x v="3"/>
    <n v="4.0374509999999999"/>
  </r>
  <r>
    <x v="8"/>
    <x v="2"/>
    <x v="17"/>
    <x v="4"/>
    <x v="4"/>
    <n v="0"/>
  </r>
  <r>
    <x v="8"/>
    <x v="2"/>
    <x v="17"/>
    <x v="4"/>
    <x v="5"/>
    <n v="0"/>
  </r>
  <r>
    <x v="8"/>
    <x v="2"/>
    <x v="17"/>
    <x v="4"/>
    <x v="6"/>
    <n v="0"/>
  </r>
  <r>
    <x v="8"/>
    <x v="2"/>
    <x v="17"/>
    <x v="4"/>
    <x v="7"/>
    <n v="2524.6507929999998"/>
  </r>
  <r>
    <x v="8"/>
    <x v="2"/>
    <x v="17"/>
    <x v="4"/>
    <x v="8"/>
    <n v="2.3548930000000001"/>
  </r>
  <r>
    <x v="8"/>
    <x v="2"/>
    <x v="17"/>
    <x v="4"/>
    <x v="9"/>
    <n v="0"/>
  </r>
  <r>
    <x v="8"/>
    <x v="2"/>
    <x v="17"/>
    <x v="4"/>
    <x v="10"/>
    <n v="0"/>
  </r>
  <r>
    <x v="8"/>
    <x v="2"/>
    <x v="17"/>
    <x v="4"/>
    <x v="11"/>
    <n v="40.306717999999996"/>
  </r>
  <r>
    <x v="8"/>
    <x v="2"/>
    <x v="17"/>
    <x v="4"/>
    <x v="12"/>
    <n v="0"/>
  </r>
  <r>
    <x v="8"/>
    <x v="2"/>
    <x v="17"/>
    <x v="4"/>
    <x v="13"/>
    <n v="333.002363"/>
  </r>
  <r>
    <x v="8"/>
    <x v="2"/>
    <x v="18"/>
    <x v="0"/>
    <x v="0"/>
    <n v="0"/>
  </r>
  <r>
    <x v="8"/>
    <x v="2"/>
    <x v="18"/>
    <x v="1"/>
    <x v="1"/>
    <n v="0"/>
  </r>
  <r>
    <x v="8"/>
    <x v="2"/>
    <x v="18"/>
    <x v="2"/>
    <x v="2"/>
    <n v="0"/>
  </r>
  <r>
    <x v="8"/>
    <x v="2"/>
    <x v="18"/>
    <x v="3"/>
    <x v="3"/>
    <n v="0.97518499999999997"/>
  </r>
  <r>
    <x v="8"/>
    <x v="2"/>
    <x v="18"/>
    <x v="4"/>
    <x v="4"/>
    <n v="0"/>
  </r>
  <r>
    <x v="8"/>
    <x v="2"/>
    <x v="18"/>
    <x v="4"/>
    <x v="5"/>
    <n v="0"/>
  </r>
  <r>
    <x v="8"/>
    <x v="2"/>
    <x v="18"/>
    <x v="4"/>
    <x v="6"/>
    <n v="0"/>
  </r>
  <r>
    <x v="8"/>
    <x v="2"/>
    <x v="18"/>
    <x v="4"/>
    <x v="7"/>
    <n v="0"/>
  </r>
  <r>
    <x v="8"/>
    <x v="2"/>
    <x v="18"/>
    <x v="4"/>
    <x v="8"/>
    <n v="0"/>
  </r>
  <r>
    <x v="8"/>
    <x v="2"/>
    <x v="18"/>
    <x v="4"/>
    <x v="9"/>
    <n v="0"/>
  </r>
  <r>
    <x v="8"/>
    <x v="2"/>
    <x v="18"/>
    <x v="4"/>
    <x v="10"/>
    <n v="0"/>
  </r>
  <r>
    <x v="8"/>
    <x v="2"/>
    <x v="18"/>
    <x v="4"/>
    <x v="11"/>
    <n v="74.190595999999999"/>
  </r>
  <r>
    <x v="8"/>
    <x v="2"/>
    <x v="18"/>
    <x v="4"/>
    <x v="12"/>
    <n v="0"/>
  </r>
  <r>
    <x v="8"/>
    <x v="2"/>
    <x v="18"/>
    <x v="4"/>
    <x v="13"/>
    <n v="1012.492208"/>
  </r>
  <r>
    <x v="8"/>
    <x v="2"/>
    <x v="19"/>
    <x v="0"/>
    <x v="0"/>
    <n v="0"/>
  </r>
  <r>
    <x v="8"/>
    <x v="2"/>
    <x v="19"/>
    <x v="1"/>
    <x v="1"/>
    <n v="8078.1126640000002"/>
  </r>
  <r>
    <x v="8"/>
    <x v="2"/>
    <x v="19"/>
    <x v="2"/>
    <x v="2"/>
    <n v="0"/>
  </r>
  <r>
    <x v="8"/>
    <x v="2"/>
    <x v="19"/>
    <x v="3"/>
    <x v="3"/>
    <n v="28.116924000000001"/>
  </r>
  <r>
    <x v="8"/>
    <x v="2"/>
    <x v="19"/>
    <x v="4"/>
    <x v="4"/>
    <n v="265.670727"/>
  </r>
  <r>
    <x v="8"/>
    <x v="2"/>
    <x v="19"/>
    <x v="4"/>
    <x v="5"/>
    <n v="0"/>
  </r>
  <r>
    <x v="8"/>
    <x v="2"/>
    <x v="19"/>
    <x v="4"/>
    <x v="6"/>
    <n v="0"/>
  </r>
  <r>
    <x v="8"/>
    <x v="2"/>
    <x v="19"/>
    <x v="4"/>
    <x v="7"/>
    <n v="0"/>
  </r>
  <r>
    <x v="8"/>
    <x v="2"/>
    <x v="19"/>
    <x v="4"/>
    <x v="8"/>
    <n v="0"/>
  </r>
  <r>
    <x v="8"/>
    <x v="2"/>
    <x v="19"/>
    <x v="4"/>
    <x v="9"/>
    <n v="0"/>
  </r>
  <r>
    <x v="8"/>
    <x v="2"/>
    <x v="19"/>
    <x v="4"/>
    <x v="10"/>
    <n v="0"/>
  </r>
  <r>
    <x v="8"/>
    <x v="2"/>
    <x v="19"/>
    <x v="4"/>
    <x v="11"/>
    <n v="0.95321900000000004"/>
  </r>
  <r>
    <x v="8"/>
    <x v="2"/>
    <x v="19"/>
    <x v="4"/>
    <x v="12"/>
    <n v="0"/>
  </r>
  <r>
    <x v="8"/>
    <x v="2"/>
    <x v="19"/>
    <x v="4"/>
    <x v="13"/>
    <n v="0.20954100000000001"/>
  </r>
  <r>
    <x v="8"/>
    <x v="3"/>
    <x v="20"/>
    <x v="0"/>
    <x v="0"/>
    <n v="0"/>
  </r>
  <r>
    <x v="8"/>
    <x v="3"/>
    <x v="20"/>
    <x v="1"/>
    <x v="1"/>
    <n v="1310.6627390000001"/>
  </r>
  <r>
    <x v="8"/>
    <x v="3"/>
    <x v="20"/>
    <x v="2"/>
    <x v="2"/>
    <n v="0"/>
  </r>
  <r>
    <x v="8"/>
    <x v="3"/>
    <x v="20"/>
    <x v="3"/>
    <x v="3"/>
    <n v="27.536023"/>
  </r>
  <r>
    <x v="8"/>
    <x v="3"/>
    <x v="20"/>
    <x v="4"/>
    <x v="4"/>
    <n v="207.614476"/>
  </r>
  <r>
    <x v="8"/>
    <x v="3"/>
    <x v="20"/>
    <x v="4"/>
    <x v="5"/>
    <n v="0"/>
  </r>
  <r>
    <x v="8"/>
    <x v="3"/>
    <x v="20"/>
    <x v="4"/>
    <x v="6"/>
    <n v="611.96800800000005"/>
  </r>
  <r>
    <x v="8"/>
    <x v="3"/>
    <x v="20"/>
    <x v="4"/>
    <x v="7"/>
    <n v="4494.0080390000003"/>
  </r>
  <r>
    <x v="8"/>
    <x v="3"/>
    <x v="20"/>
    <x v="4"/>
    <x v="8"/>
    <n v="84.081671999999998"/>
  </r>
  <r>
    <x v="8"/>
    <x v="3"/>
    <x v="20"/>
    <x v="4"/>
    <x v="9"/>
    <n v="1061.0698130000001"/>
  </r>
  <r>
    <x v="8"/>
    <x v="3"/>
    <x v="20"/>
    <x v="4"/>
    <x v="10"/>
    <n v="1599.084423"/>
  </r>
  <r>
    <x v="8"/>
    <x v="3"/>
    <x v="20"/>
    <x v="4"/>
    <x v="11"/>
    <n v="54.740177000000003"/>
  </r>
  <r>
    <x v="8"/>
    <x v="3"/>
    <x v="20"/>
    <x v="4"/>
    <x v="12"/>
    <n v="40.297066999999998"/>
  </r>
  <r>
    <x v="8"/>
    <x v="3"/>
    <x v="20"/>
    <x v="4"/>
    <x v="13"/>
    <n v="454.75473799999997"/>
  </r>
  <r>
    <x v="8"/>
    <x v="3"/>
    <x v="21"/>
    <x v="0"/>
    <x v="0"/>
    <n v="0.26899400000000001"/>
  </r>
  <r>
    <x v="8"/>
    <x v="3"/>
    <x v="21"/>
    <x v="1"/>
    <x v="1"/>
    <n v="42241.928612000003"/>
  </r>
  <r>
    <x v="8"/>
    <x v="3"/>
    <x v="21"/>
    <x v="2"/>
    <x v="2"/>
    <n v="0"/>
  </r>
  <r>
    <x v="8"/>
    <x v="3"/>
    <x v="21"/>
    <x v="3"/>
    <x v="3"/>
    <n v="1573.151112"/>
  </r>
  <r>
    <x v="8"/>
    <x v="3"/>
    <x v="21"/>
    <x v="4"/>
    <x v="4"/>
    <n v="4829.8340029999999"/>
  </r>
  <r>
    <x v="8"/>
    <x v="3"/>
    <x v="21"/>
    <x v="4"/>
    <x v="5"/>
    <n v="0"/>
  </r>
  <r>
    <x v="8"/>
    <x v="3"/>
    <x v="21"/>
    <x v="4"/>
    <x v="6"/>
    <n v="70.990379000000004"/>
  </r>
  <r>
    <x v="8"/>
    <x v="3"/>
    <x v="21"/>
    <x v="4"/>
    <x v="7"/>
    <n v="1689.7469349999999"/>
  </r>
  <r>
    <x v="8"/>
    <x v="3"/>
    <x v="21"/>
    <x v="4"/>
    <x v="8"/>
    <n v="243.98258200000001"/>
  </r>
  <r>
    <x v="8"/>
    <x v="3"/>
    <x v="21"/>
    <x v="4"/>
    <x v="9"/>
    <n v="506.50188100000003"/>
  </r>
  <r>
    <x v="8"/>
    <x v="3"/>
    <x v="21"/>
    <x v="4"/>
    <x v="10"/>
    <n v="1105.3310120000001"/>
  </r>
  <r>
    <x v="8"/>
    <x v="3"/>
    <x v="21"/>
    <x v="4"/>
    <x v="11"/>
    <n v="665.12748299999998"/>
  </r>
  <r>
    <x v="8"/>
    <x v="3"/>
    <x v="21"/>
    <x v="4"/>
    <x v="12"/>
    <n v="164.35333"/>
  </r>
  <r>
    <x v="8"/>
    <x v="3"/>
    <x v="21"/>
    <x v="4"/>
    <x v="13"/>
    <n v="17.691067"/>
  </r>
  <r>
    <x v="8"/>
    <x v="3"/>
    <x v="22"/>
    <x v="0"/>
    <x v="0"/>
    <n v="60.832583999999997"/>
  </r>
  <r>
    <x v="8"/>
    <x v="3"/>
    <x v="22"/>
    <x v="1"/>
    <x v="1"/>
    <n v="5666.2718089999998"/>
  </r>
  <r>
    <x v="8"/>
    <x v="3"/>
    <x v="22"/>
    <x v="2"/>
    <x v="2"/>
    <n v="16128.824302000001"/>
  </r>
  <r>
    <x v="8"/>
    <x v="3"/>
    <x v="22"/>
    <x v="3"/>
    <x v="3"/>
    <n v="65.382116999999994"/>
  </r>
  <r>
    <x v="8"/>
    <x v="3"/>
    <x v="22"/>
    <x v="4"/>
    <x v="4"/>
    <n v="723.72157300000003"/>
  </r>
  <r>
    <x v="8"/>
    <x v="3"/>
    <x v="22"/>
    <x v="4"/>
    <x v="5"/>
    <n v="0"/>
  </r>
  <r>
    <x v="8"/>
    <x v="3"/>
    <x v="22"/>
    <x v="4"/>
    <x v="6"/>
    <n v="699.35078599999997"/>
  </r>
  <r>
    <x v="8"/>
    <x v="3"/>
    <x v="22"/>
    <x v="4"/>
    <x v="7"/>
    <n v="26365.362206000002"/>
  </r>
  <r>
    <x v="8"/>
    <x v="3"/>
    <x v="22"/>
    <x v="4"/>
    <x v="8"/>
    <n v="103.923585"/>
  </r>
  <r>
    <x v="8"/>
    <x v="3"/>
    <x v="22"/>
    <x v="4"/>
    <x v="9"/>
    <n v="0"/>
  </r>
  <r>
    <x v="8"/>
    <x v="3"/>
    <x v="22"/>
    <x v="4"/>
    <x v="10"/>
    <n v="4509.9108040000001"/>
  </r>
  <r>
    <x v="8"/>
    <x v="3"/>
    <x v="22"/>
    <x v="4"/>
    <x v="11"/>
    <n v="511.765309"/>
  </r>
  <r>
    <x v="8"/>
    <x v="3"/>
    <x v="22"/>
    <x v="4"/>
    <x v="12"/>
    <n v="11.67962"/>
  </r>
  <r>
    <x v="8"/>
    <x v="3"/>
    <x v="22"/>
    <x v="4"/>
    <x v="13"/>
    <n v="1386.6142480000001"/>
  </r>
  <r>
    <x v="8"/>
    <x v="3"/>
    <x v="23"/>
    <x v="0"/>
    <x v="0"/>
    <n v="0.117149"/>
  </r>
  <r>
    <x v="8"/>
    <x v="3"/>
    <x v="23"/>
    <x v="1"/>
    <x v="1"/>
    <n v="41179.923552"/>
  </r>
  <r>
    <x v="8"/>
    <x v="3"/>
    <x v="23"/>
    <x v="2"/>
    <x v="2"/>
    <n v="0"/>
  </r>
  <r>
    <x v="8"/>
    <x v="3"/>
    <x v="23"/>
    <x v="3"/>
    <x v="3"/>
    <n v="629.35611700000004"/>
  </r>
  <r>
    <x v="8"/>
    <x v="3"/>
    <x v="23"/>
    <x v="4"/>
    <x v="4"/>
    <n v="18261.495787"/>
  </r>
  <r>
    <x v="8"/>
    <x v="3"/>
    <x v="23"/>
    <x v="4"/>
    <x v="5"/>
    <n v="0"/>
  </r>
  <r>
    <x v="8"/>
    <x v="3"/>
    <x v="23"/>
    <x v="4"/>
    <x v="6"/>
    <n v="0"/>
  </r>
  <r>
    <x v="8"/>
    <x v="3"/>
    <x v="23"/>
    <x v="4"/>
    <x v="7"/>
    <n v="5253.702096"/>
  </r>
  <r>
    <x v="8"/>
    <x v="3"/>
    <x v="23"/>
    <x v="4"/>
    <x v="8"/>
    <n v="257.28815400000002"/>
  </r>
  <r>
    <x v="8"/>
    <x v="3"/>
    <x v="23"/>
    <x v="4"/>
    <x v="9"/>
    <n v="1509.609238"/>
  </r>
  <r>
    <x v="8"/>
    <x v="3"/>
    <x v="23"/>
    <x v="4"/>
    <x v="10"/>
    <n v="1517.1243179999999"/>
  </r>
  <r>
    <x v="8"/>
    <x v="3"/>
    <x v="23"/>
    <x v="4"/>
    <x v="11"/>
    <n v="294.836544"/>
  </r>
  <r>
    <x v="8"/>
    <x v="3"/>
    <x v="23"/>
    <x v="4"/>
    <x v="12"/>
    <n v="115.572671"/>
  </r>
  <r>
    <x v="8"/>
    <x v="3"/>
    <x v="23"/>
    <x v="4"/>
    <x v="13"/>
    <n v="281.25840299999999"/>
  </r>
  <r>
    <x v="8"/>
    <x v="4"/>
    <x v="24"/>
    <x v="0"/>
    <x v="0"/>
    <n v="20.254145999999999"/>
  </r>
  <r>
    <x v="8"/>
    <x v="4"/>
    <x v="24"/>
    <x v="1"/>
    <x v="1"/>
    <n v="76469.669166000007"/>
  </r>
  <r>
    <x v="8"/>
    <x v="4"/>
    <x v="24"/>
    <x v="2"/>
    <x v="2"/>
    <n v="0"/>
  </r>
  <r>
    <x v="8"/>
    <x v="4"/>
    <x v="24"/>
    <x v="3"/>
    <x v="3"/>
    <n v="176.57215099999999"/>
  </r>
  <r>
    <x v="8"/>
    <x v="4"/>
    <x v="24"/>
    <x v="4"/>
    <x v="4"/>
    <n v="1547.611956"/>
  </r>
  <r>
    <x v="8"/>
    <x v="4"/>
    <x v="24"/>
    <x v="4"/>
    <x v="5"/>
    <n v="0"/>
  </r>
  <r>
    <x v="8"/>
    <x v="4"/>
    <x v="24"/>
    <x v="4"/>
    <x v="6"/>
    <n v="0"/>
  </r>
  <r>
    <x v="8"/>
    <x v="4"/>
    <x v="24"/>
    <x v="4"/>
    <x v="7"/>
    <n v="571.66873399999997"/>
  </r>
  <r>
    <x v="8"/>
    <x v="4"/>
    <x v="24"/>
    <x v="4"/>
    <x v="8"/>
    <n v="474.30806899999999"/>
  </r>
  <r>
    <x v="8"/>
    <x v="4"/>
    <x v="24"/>
    <x v="4"/>
    <x v="9"/>
    <n v="2177.493305"/>
  </r>
  <r>
    <x v="8"/>
    <x v="4"/>
    <x v="24"/>
    <x v="4"/>
    <x v="10"/>
    <n v="215.211961"/>
  </r>
  <r>
    <x v="8"/>
    <x v="4"/>
    <x v="24"/>
    <x v="4"/>
    <x v="11"/>
    <n v="79.107675"/>
  </r>
  <r>
    <x v="8"/>
    <x v="4"/>
    <x v="24"/>
    <x v="4"/>
    <x v="12"/>
    <n v="55.540461999999998"/>
  </r>
  <r>
    <x v="8"/>
    <x v="4"/>
    <x v="24"/>
    <x v="4"/>
    <x v="13"/>
    <n v="30.011869000000001"/>
  </r>
  <r>
    <x v="8"/>
    <x v="4"/>
    <x v="25"/>
    <x v="0"/>
    <x v="0"/>
    <n v="5464.6327119999996"/>
  </r>
  <r>
    <x v="8"/>
    <x v="4"/>
    <x v="25"/>
    <x v="1"/>
    <x v="1"/>
    <n v="20663.787793"/>
  </r>
  <r>
    <x v="8"/>
    <x v="4"/>
    <x v="25"/>
    <x v="2"/>
    <x v="2"/>
    <n v="0"/>
  </r>
  <r>
    <x v="8"/>
    <x v="4"/>
    <x v="25"/>
    <x v="3"/>
    <x v="3"/>
    <n v="214.179056"/>
  </r>
  <r>
    <x v="8"/>
    <x v="4"/>
    <x v="25"/>
    <x v="4"/>
    <x v="4"/>
    <n v="0"/>
  </r>
  <r>
    <x v="8"/>
    <x v="4"/>
    <x v="25"/>
    <x v="4"/>
    <x v="5"/>
    <n v="3036.5704179999998"/>
  </r>
  <r>
    <x v="8"/>
    <x v="4"/>
    <x v="25"/>
    <x v="4"/>
    <x v="6"/>
    <n v="0"/>
  </r>
  <r>
    <x v="8"/>
    <x v="4"/>
    <x v="25"/>
    <x v="4"/>
    <x v="7"/>
    <n v="356.68978700000002"/>
  </r>
  <r>
    <x v="8"/>
    <x v="4"/>
    <x v="25"/>
    <x v="4"/>
    <x v="8"/>
    <n v="19.331856999999999"/>
  </r>
  <r>
    <x v="8"/>
    <x v="4"/>
    <x v="25"/>
    <x v="4"/>
    <x v="9"/>
    <n v="827.76086299999997"/>
  </r>
  <r>
    <x v="8"/>
    <x v="4"/>
    <x v="25"/>
    <x v="4"/>
    <x v="10"/>
    <n v="631.54578800000002"/>
  </r>
  <r>
    <x v="8"/>
    <x v="4"/>
    <x v="25"/>
    <x v="4"/>
    <x v="11"/>
    <n v="213.63463100000001"/>
  </r>
  <r>
    <x v="8"/>
    <x v="4"/>
    <x v="25"/>
    <x v="4"/>
    <x v="12"/>
    <n v="162.13358500000001"/>
  </r>
  <r>
    <x v="8"/>
    <x v="4"/>
    <x v="25"/>
    <x v="4"/>
    <x v="13"/>
    <n v="56.046619999999997"/>
  </r>
  <r>
    <x v="8"/>
    <x v="4"/>
    <x v="26"/>
    <x v="0"/>
    <x v="0"/>
    <n v="367.76018800000003"/>
  </r>
  <r>
    <x v="8"/>
    <x v="4"/>
    <x v="26"/>
    <x v="1"/>
    <x v="1"/>
    <n v="17331.423228"/>
  </r>
  <r>
    <x v="8"/>
    <x v="4"/>
    <x v="26"/>
    <x v="2"/>
    <x v="2"/>
    <n v="0"/>
  </r>
  <r>
    <x v="8"/>
    <x v="4"/>
    <x v="26"/>
    <x v="3"/>
    <x v="3"/>
    <n v="102.37603"/>
  </r>
  <r>
    <x v="8"/>
    <x v="4"/>
    <x v="26"/>
    <x v="4"/>
    <x v="4"/>
    <n v="49.598646000000002"/>
  </r>
  <r>
    <x v="8"/>
    <x v="4"/>
    <x v="26"/>
    <x v="4"/>
    <x v="5"/>
    <n v="4107.9077799999995"/>
  </r>
  <r>
    <x v="8"/>
    <x v="4"/>
    <x v="26"/>
    <x v="4"/>
    <x v="6"/>
    <n v="0"/>
  </r>
  <r>
    <x v="8"/>
    <x v="4"/>
    <x v="26"/>
    <x v="4"/>
    <x v="7"/>
    <n v="13.950412"/>
  </r>
  <r>
    <x v="8"/>
    <x v="4"/>
    <x v="26"/>
    <x v="4"/>
    <x v="8"/>
    <n v="552.84668099999999"/>
  </r>
  <r>
    <x v="8"/>
    <x v="4"/>
    <x v="26"/>
    <x v="4"/>
    <x v="9"/>
    <n v="317.95240699999999"/>
  </r>
  <r>
    <x v="8"/>
    <x v="4"/>
    <x v="26"/>
    <x v="4"/>
    <x v="10"/>
    <n v="0"/>
  </r>
  <r>
    <x v="8"/>
    <x v="4"/>
    <x v="26"/>
    <x v="4"/>
    <x v="11"/>
    <n v="31.122966000000002"/>
  </r>
  <r>
    <x v="8"/>
    <x v="4"/>
    <x v="26"/>
    <x v="4"/>
    <x v="12"/>
    <n v="78.008949000000001"/>
  </r>
  <r>
    <x v="8"/>
    <x v="4"/>
    <x v="26"/>
    <x v="4"/>
    <x v="13"/>
    <n v="14.608895"/>
  </r>
  <r>
    <x v="9"/>
    <x v="0"/>
    <x v="0"/>
    <x v="0"/>
    <x v="0"/>
    <n v="0"/>
  </r>
  <r>
    <x v="9"/>
    <x v="0"/>
    <x v="0"/>
    <x v="1"/>
    <x v="1"/>
    <n v="105.343327"/>
  </r>
  <r>
    <x v="9"/>
    <x v="0"/>
    <x v="0"/>
    <x v="2"/>
    <x v="2"/>
    <n v="0"/>
  </r>
  <r>
    <x v="9"/>
    <x v="0"/>
    <x v="0"/>
    <x v="3"/>
    <x v="3"/>
    <n v="66.423089000000004"/>
  </r>
  <r>
    <x v="9"/>
    <x v="0"/>
    <x v="0"/>
    <x v="4"/>
    <x v="4"/>
    <n v="0"/>
  </r>
  <r>
    <x v="9"/>
    <x v="0"/>
    <x v="0"/>
    <x v="4"/>
    <x v="5"/>
    <n v="0"/>
  </r>
  <r>
    <x v="9"/>
    <x v="0"/>
    <x v="0"/>
    <x v="4"/>
    <x v="6"/>
    <n v="0"/>
  </r>
  <r>
    <x v="9"/>
    <x v="0"/>
    <x v="0"/>
    <x v="4"/>
    <x v="7"/>
    <n v="0"/>
  </r>
  <r>
    <x v="9"/>
    <x v="0"/>
    <x v="0"/>
    <x v="4"/>
    <x v="8"/>
    <n v="0"/>
  </r>
  <r>
    <x v="9"/>
    <x v="0"/>
    <x v="0"/>
    <x v="4"/>
    <x v="9"/>
    <n v="0"/>
  </r>
  <r>
    <x v="9"/>
    <x v="0"/>
    <x v="0"/>
    <x v="4"/>
    <x v="10"/>
    <n v="0"/>
  </r>
  <r>
    <x v="9"/>
    <x v="0"/>
    <x v="0"/>
    <x v="4"/>
    <x v="11"/>
    <n v="3.3747940000000001"/>
  </r>
  <r>
    <x v="9"/>
    <x v="0"/>
    <x v="0"/>
    <x v="4"/>
    <x v="12"/>
    <n v="0"/>
  </r>
  <r>
    <x v="9"/>
    <x v="0"/>
    <x v="0"/>
    <x v="4"/>
    <x v="13"/>
    <n v="0"/>
  </r>
  <r>
    <x v="9"/>
    <x v="0"/>
    <x v="1"/>
    <x v="0"/>
    <x v="0"/>
    <n v="0"/>
  </r>
  <r>
    <x v="9"/>
    <x v="0"/>
    <x v="1"/>
    <x v="1"/>
    <x v="1"/>
    <n v="24668.065739000001"/>
  </r>
  <r>
    <x v="9"/>
    <x v="0"/>
    <x v="1"/>
    <x v="2"/>
    <x v="2"/>
    <n v="0"/>
  </r>
  <r>
    <x v="9"/>
    <x v="0"/>
    <x v="1"/>
    <x v="3"/>
    <x v="3"/>
    <n v="259.554483"/>
  </r>
  <r>
    <x v="9"/>
    <x v="0"/>
    <x v="1"/>
    <x v="4"/>
    <x v="4"/>
    <n v="4184.1532459999999"/>
  </r>
  <r>
    <x v="9"/>
    <x v="0"/>
    <x v="1"/>
    <x v="4"/>
    <x v="5"/>
    <n v="0"/>
  </r>
  <r>
    <x v="9"/>
    <x v="0"/>
    <x v="1"/>
    <x v="4"/>
    <x v="6"/>
    <n v="0"/>
  </r>
  <r>
    <x v="9"/>
    <x v="0"/>
    <x v="1"/>
    <x v="4"/>
    <x v="7"/>
    <n v="35.269361000000004"/>
  </r>
  <r>
    <x v="9"/>
    <x v="0"/>
    <x v="1"/>
    <x v="4"/>
    <x v="8"/>
    <n v="42.915621999999999"/>
  </r>
  <r>
    <x v="9"/>
    <x v="0"/>
    <x v="1"/>
    <x v="4"/>
    <x v="9"/>
    <n v="0"/>
  </r>
  <r>
    <x v="9"/>
    <x v="0"/>
    <x v="1"/>
    <x v="4"/>
    <x v="10"/>
    <n v="46.718206000000002"/>
  </r>
  <r>
    <x v="9"/>
    <x v="0"/>
    <x v="1"/>
    <x v="4"/>
    <x v="11"/>
    <n v="37.050829"/>
  </r>
  <r>
    <x v="9"/>
    <x v="0"/>
    <x v="1"/>
    <x v="4"/>
    <x v="12"/>
    <n v="182.23619600000001"/>
  </r>
  <r>
    <x v="9"/>
    <x v="0"/>
    <x v="1"/>
    <x v="4"/>
    <x v="13"/>
    <n v="213.68203"/>
  </r>
  <r>
    <x v="9"/>
    <x v="0"/>
    <x v="2"/>
    <x v="0"/>
    <x v="0"/>
    <n v="3.3860000000000001E-3"/>
  </r>
  <r>
    <x v="9"/>
    <x v="0"/>
    <x v="2"/>
    <x v="1"/>
    <x v="1"/>
    <n v="17547.529465"/>
  </r>
  <r>
    <x v="9"/>
    <x v="0"/>
    <x v="2"/>
    <x v="2"/>
    <x v="2"/>
    <n v="0"/>
  </r>
  <r>
    <x v="9"/>
    <x v="0"/>
    <x v="2"/>
    <x v="3"/>
    <x v="3"/>
    <n v="150.468177"/>
  </r>
  <r>
    <x v="9"/>
    <x v="0"/>
    <x v="2"/>
    <x v="4"/>
    <x v="4"/>
    <n v="3526.6276750000002"/>
  </r>
  <r>
    <x v="9"/>
    <x v="0"/>
    <x v="2"/>
    <x v="4"/>
    <x v="5"/>
    <n v="0"/>
  </r>
  <r>
    <x v="9"/>
    <x v="0"/>
    <x v="2"/>
    <x v="4"/>
    <x v="6"/>
    <n v="0"/>
  </r>
  <r>
    <x v="9"/>
    <x v="0"/>
    <x v="2"/>
    <x v="4"/>
    <x v="7"/>
    <n v="996.78937499999995"/>
  </r>
  <r>
    <x v="9"/>
    <x v="0"/>
    <x v="2"/>
    <x v="4"/>
    <x v="8"/>
    <n v="67.398656000000003"/>
  </r>
  <r>
    <x v="9"/>
    <x v="0"/>
    <x v="2"/>
    <x v="4"/>
    <x v="9"/>
    <n v="3093.1596220000001"/>
  </r>
  <r>
    <x v="9"/>
    <x v="0"/>
    <x v="2"/>
    <x v="4"/>
    <x v="10"/>
    <n v="0"/>
  </r>
  <r>
    <x v="9"/>
    <x v="0"/>
    <x v="2"/>
    <x v="4"/>
    <x v="11"/>
    <n v="96.965451999999999"/>
  </r>
  <r>
    <x v="9"/>
    <x v="0"/>
    <x v="2"/>
    <x v="4"/>
    <x v="12"/>
    <n v="0"/>
  </r>
  <r>
    <x v="9"/>
    <x v="0"/>
    <x v="2"/>
    <x v="4"/>
    <x v="13"/>
    <n v="0.46589599999999998"/>
  </r>
  <r>
    <x v="9"/>
    <x v="0"/>
    <x v="3"/>
    <x v="0"/>
    <x v="0"/>
    <n v="0"/>
  </r>
  <r>
    <x v="9"/>
    <x v="0"/>
    <x v="3"/>
    <x v="1"/>
    <x v="1"/>
    <n v="22089.482394999999"/>
  </r>
  <r>
    <x v="9"/>
    <x v="0"/>
    <x v="3"/>
    <x v="2"/>
    <x v="2"/>
    <n v="0"/>
  </r>
  <r>
    <x v="9"/>
    <x v="0"/>
    <x v="3"/>
    <x v="3"/>
    <x v="3"/>
    <n v="323.713099"/>
  </r>
  <r>
    <x v="9"/>
    <x v="0"/>
    <x v="3"/>
    <x v="4"/>
    <x v="4"/>
    <n v="606.63978699999996"/>
  </r>
  <r>
    <x v="9"/>
    <x v="0"/>
    <x v="3"/>
    <x v="4"/>
    <x v="5"/>
    <n v="0"/>
  </r>
  <r>
    <x v="9"/>
    <x v="0"/>
    <x v="3"/>
    <x v="4"/>
    <x v="6"/>
    <n v="0"/>
  </r>
  <r>
    <x v="9"/>
    <x v="0"/>
    <x v="3"/>
    <x v="4"/>
    <x v="7"/>
    <n v="1105.7558449999999"/>
  </r>
  <r>
    <x v="9"/>
    <x v="0"/>
    <x v="3"/>
    <x v="4"/>
    <x v="8"/>
    <n v="276.048609"/>
  </r>
  <r>
    <x v="9"/>
    <x v="0"/>
    <x v="3"/>
    <x v="4"/>
    <x v="9"/>
    <n v="0"/>
  </r>
  <r>
    <x v="9"/>
    <x v="0"/>
    <x v="3"/>
    <x v="4"/>
    <x v="10"/>
    <n v="0"/>
  </r>
  <r>
    <x v="9"/>
    <x v="0"/>
    <x v="3"/>
    <x v="4"/>
    <x v="11"/>
    <n v="148.486796"/>
  </r>
  <r>
    <x v="9"/>
    <x v="0"/>
    <x v="3"/>
    <x v="4"/>
    <x v="12"/>
    <n v="0"/>
  </r>
  <r>
    <x v="9"/>
    <x v="0"/>
    <x v="3"/>
    <x v="4"/>
    <x v="13"/>
    <n v="16.860092000000002"/>
  </r>
  <r>
    <x v="9"/>
    <x v="1"/>
    <x v="4"/>
    <x v="0"/>
    <x v="0"/>
    <n v="0"/>
  </r>
  <r>
    <x v="9"/>
    <x v="1"/>
    <x v="4"/>
    <x v="1"/>
    <x v="1"/>
    <n v="12981.530639000001"/>
  </r>
  <r>
    <x v="9"/>
    <x v="1"/>
    <x v="4"/>
    <x v="2"/>
    <x v="2"/>
    <n v="0"/>
  </r>
  <r>
    <x v="9"/>
    <x v="1"/>
    <x v="4"/>
    <x v="3"/>
    <x v="3"/>
    <n v="33.378110999999997"/>
  </r>
  <r>
    <x v="9"/>
    <x v="1"/>
    <x v="4"/>
    <x v="4"/>
    <x v="4"/>
    <n v="939.41002400000002"/>
  </r>
  <r>
    <x v="9"/>
    <x v="1"/>
    <x v="4"/>
    <x v="4"/>
    <x v="5"/>
    <n v="0"/>
  </r>
  <r>
    <x v="9"/>
    <x v="1"/>
    <x v="4"/>
    <x v="4"/>
    <x v="6"/>
    <n v="0"/>
  </r>
  <r>
    <x v="9"/>
    <x v="1"/>
    <x v="4"/>
    <x v="4"/>
    <x v="7"/>
    <n v="21.519642000000001"/>
  </r>
  <r>
    <x v="9"/>
    <x v="1"/>
    <x v="4"/>
    <x v="4"/>
    <x v="8"/>
    <n v="0"/>
  </r>
  <r>
    <x v="9"/>
    <x v="1"/>
    <x v="4"/>
    <x v="4"/>
    <x v="9"/>
    <n v="0"/>
  </r>
  <r>
    <x v="9"/>
    <x v="1"/>
    <x v="4"/>
    <x v="4"/>
    <x v="10"/>
    <n v="0"/>
  </r>
  <r>
    <x v="9"/>
    <x v="1"/>
    <x v="4"/>
    <x v="4"/>
    <x v="11"/>
    <n v="1.1006E-2"/>
  </r>
  <r>
    <x v="9"/>
    <x v="1"/>
    <x v="4"/>
    <x v="4"/>
    <x v="12"/>
    <n v="0"/>
  </r>
  <r>
    <x v="9"/>
    <x v="1"/>
    <x v="4"/>
    <x v="4"/>
    <x v="13"/>
    <n v="0.13090599999999999"/>
  </r>
  <r>
    <x v="9"/>
    <x v="1"/>
    <x v="5"/>
    <x v="0"/>
    <x v="0"/>
    <n v="16765.324256"/>
  </r>
  <r>
    <x v="9"/>
    <x v="1"/>
    <x v="5"/>
    <x v="1"/>
    <x v="1"/>
    <n v="14141.983149"/>
  </r>
  <r>
    <x v="9"/>
    <x v="1"/>
    <x v="5"/>
    <x v="2"/>
    <x v="2"/>
    <n v="0"/>
  </r>
  <r>
    <x v="9"/>
    <x v="1"/>
    <x v="5"/>
    <x v="3"/>
    <x v="3"/>
    <n v="1979.1591539999999"/>
  </r>
  <r>
    <x v="9"/>
    <x v="1"/>
    <x v="5"/>
    <x v="4"/>
    <x v="4"/>
    <n v="54.154591000000003"/>
  </r>
  <r>
    <x v="9"/>
    <x v="1"/>
    <x v="5"/>
    <x v="4"/>
    <x v="5"/>
    <n v="0"/>
  </r>
  <r>
    <x v="9"/>
    <x v="1"/>
    <x v="5"/>
    <x v="4"/>
    <x v="6"/>
    <n v="0"/>
  </r>
  <r>
    <x v="9"/>
    <x v="1"/>
    <x v="5"/>
    <x v="4"/>
    <x v="7"/>
    <n v="1336.8924300000001"/>
  </r>
  <r>
    <x v="9"/>
    <x v="1"/>
    <x v="5"/>
    <x v="4"/>
    <x v="8"/>
    <n v="130.30264399999999"/>
  </r>
  <r>
    <x v="9"/>
    <x v="1"/>
    <x v="5"/>
    <x v="4"/>
    <x v="9"/>
    <n v="2452.100207"/>
  </r>
  <r>
    <x v="9"/>
    <x v="1"/>
    <x v="5"/>
    <x v="4"/>
    <x v="10"/>
    <n v="567.18021199999998"/>
  </r>
  <r>
    <x v="9"/>
    <x v="1"/>
    <x v="5"/>
    <x v="4"/>
    <x v="11"/>
    <n v="186.52978400000001"/>
  </r>
  <r>
    <x v="9"/>
    <x v="1"/>
    <x v="5"/>
    <x v="4"/>
    <x v="12"/>
    <n v="234.18213299999999"/>
  </r>
  <r>
    <x v="9"/>
    <x v="1"/>
    <x v="5"/>
    <x v="4"/>
    <x v="13"/>
    <n v="6.7417569999999998"/>
  </r>
  <r>
    <x v="9"/>
    <x v="1"/>
    <x v="6"/>
    <x v="0"/>
    <x v="0"/>
    <n v="6247.0527009999996"/>
  </r>
  <r>
    <x v="9"/>
    <x v="1"/>
    <x v="6"/>
    <x v="1"/>
    <x v="1"/>
    <n v="3.5404420000000001"/>
  </r>
  <r>
    <x v="9"/>
    <x v="1"/>
    <x v="6"/>
    <x v="2"/>
    <x v="2"/>
    <n v="0"/>
  </r>
  <r>
    <x v="9"/>
    <x v="1"/>
    <x v="6"/>
    <x v="3"/>
    <x v="3"/>
    <n v="624.24456699999996"/>
  </r>
  <r>
    <x v="9"/>
    <x v="1"/>
    <x v="6"/>
    <x v="4"/>
    <x v="4"/>
    <n v="1.6920999999999999E-2"/>
  </r>
  <r>
    <x v="9"/>
    <x v="1"/>
    <x v="6"/>
    <x v="4"/>
    <x v="5"/>
    <n v="2796.0911409999999"/>
  </r>
  <r>
    <x v="9"/>
    <x v="1"/>
    <x v="6"/>
    <x v="4"/>
    <x v="6"/>
    <n v="95.664268000000007"/>
  </r>
  <r>
    <x v="9"/>
    <x v="1"/>
    <x v="6"/>
    <x v="4"/>
    <x v="7"/>
    <n v="339.26174300000002"/>
  </r>
  <r>
    <x v="9"/>
    <x v="1"/>
    <x v="6"/>
    <x v="4"/>
    <x v="8"/>
    <n v="0"/>
  </r>
  <r>
    <x v="9"/>
    <x v="1"/>
    <x v="6"/>
    <x v="4"/>
    <x v="9"/>
    <n v="0"/>
  </r>
  <r>
    <x v="9"/>
    <x v="1"/>
    <x v="6"/>
    <x v="4"/>
    <x v="10"/>
    <n v="179.36176800000001"/>
  </r>
  <r>
    <x v="9"/>
    <x v="1"/>
    <x v="6"/>
    <x v="4"/>
    <x v="11"/>
    <n v="0.41550799999999999"/>
  </r>
  <r>
    <x v="9"/>
    <x v="1"/>
    <x v="6"/>
    <x v="4"/>
    <x v="12"/>
    <n v="57.496476000000001"/>
  </r>
  <r>
    <x v="9"/>
    <x v="1"/>
    <x v="6"/>
    <x v="4"/>
    <x v="13"/>
    <n v="4.9420409999999997"/>
  </r>
  <r>
    <x v="9"/>
    <x v="1"/>
    <x v="7"/>
    <x v="0"/>
    <x v="0"/>
    <n v="1546.3106889999999"/>
  </r>
  <r>
    <x v="9"/>
    <x v="1"/>
    <x v="7"/>
    <x v="1"/>
    <x v="1"/>
    <n v="2638.9395500000001"/>
  </r>
  <r>
    <x v="9"/>
    <x v="1"/>
    <x v="7"/>
    <x v="2"/>
    <x v="2"/>
    <n v="0"/>
  </r>
  <r>
    <x v="9"/>
    <x v="1"/>
    <x v="7"/>
    <x v="3"/>
    <x v="3"/>
    <n v="73.190696000000003"/>
  </r>
  <r>
    <x v="9"/>
    <x v="1"/>
    <x v="7"/>
    <x v="4"/>
    <x v="4"/>
    <n v="14.892512"/>
  </r>
  <r>
    <x v="9"/>
    <x v="1"/>
    <x v="7"/>
    <x v="4"/>
    <x v="5"/>
    <n v="1510.3442299999999"/>
  </r>
  <r>
    <x v="9"/>
    <x v="1"/>
    <x v="7"/>
    <x v="4"/>
    <x v="6"/>
    <n v="0"/>
  </r>
  <r>
    <x v="9"/>
    <x v="1"/>
    <x v="7"/>
    <x v="4"/>
    <x v="7"/>
    <n v="5850.6505569999999"/>
  </r>
  <r>
    <x v="9"/>
    <x v="1"/>
    <x v="7"/>
    <x v="4"/>
    <x v="8"/>
    <n v="0"/>
  </r>
  <r>
    <x v="9"/>
    <x v="1"/>
    <x v="7"/>
    <x v="4"/>
    <x v="9"/>
    <n v="1593.9182539999999"/>
  </r>
  <r>
    <x v="9"/>
    <x v="1"/>
    <x v="7"/>
    <x v="4"/>
    <x v="10"/>
    <n v="24.614048"/>
  </r>
  <r>
    <x v="9"/>
    <x v="1"/>
    <x v="7"/>
    <x v="4"/>
    <x v="11"/>
    <n v="172.87773300000001"/>
  </r>
  <r>
    <x v="9"/>
    <x v="1"/>
    <x v="7"/>
    <x v="4"/>
    <x v="12"/>
    <n v="189.456525"/>
  </r>
  <r>
    <x v="9"/>
    <x v="1"/>
    <x v="7"/>
    <x v="4"/>
    <x v="13"/>
    <n v="1.9777670000000001"/>
  </r>
  <r>
    <x v="9"/>
    <x v="1"/>
    <x v="8"/>
    <x v="0"/>
    <x v="0"/>
    <n v="524.15511100000003"/>
  </r>
  <r>
    <x v="9"/>
    <x v="1"/>
    <x v="8"/>
    <x v="1"/>
    <x v="1"/>
    <n v="2.8033169999999998"/>
  </r>
  <r>
    <x v="9"/>
    <x v="1"/>
    <x v="8"/>
    <x v="2"/>
    <x v="2"/>
    <n v="0"/>
  </r>
  <r>
    <x v="9"/>
    <x v="1"/>
    <x v="8"/>
    <x v="3"/>
    <x v="3"/>
    <n v="365.31802299999998"/>
  </r>
  <r>
    <x v="9"/>
    <x v="1"/>
    <x v="8"/>
    <x v="4"/>
    <x v="4"/>
    <n v="283.10107799999997"/>
  </r>
  <r>
    <x v="9"/>
    <x v="1"/>
    <x v="8"/>
    <x v="4"/>
    <x v="5"/>
    <n v="0"/>
  </r>
  <r>
    <x v="9"/>
    <x v="1"/>
    <x v="8"/>
    <x v="4"/>
    <x v="6"/>
    <n v="0"/>
  </r>
  <r>
    <x v="9"/>
    <x v="1"/>
    <x v="8"/>
    <x v="4"/>
    <x v="7"/>
    <n v="0"/>
  </r>
  <r>
    <x v="9"/>
    <x v="1"/>
    <x v="8"/>
    <x v="4"/>
    <x v="8"/>
    <n v="0"/>
  </r>
  <r>
    <x v="9"/>
    <x v="1"/>
    <x v="8"/>
    <x v="4"/>
    <x v="9"/>
    <n v="0"/>
  </r>
  <r>
    <x v="9"/>
    <x v="1"/>
    <x v="8"/>
    <x v="4"/>
    <x v="10"/>
    <n v="0"/>
  </r>
  <r>
    <x v="9"/>
    <x v="1"/>
    <x v="8"/>
    <x v="4"/>
    <x v="11"/>
    <n v="24.832111000000001"/>
  </r>
  <r>
    <x v="9"/>
    <x v="1"/>
    <x v="8"/>
    <x v="4"/>
    <x v="12"/>
    <n v="276.38766299999997"/>
  </r>
  <r>
    <x v="9"/>
    <x v="1"/>
    <x v="8"/>
    <x v="4"/>
    <x v="13"/>
    <n v="0.32053799999999999"/>
  </r>
  <r>
    <x v="9"/>
    <x v="1"/>
    <x v="9"/>
    <x v="0"/>
    <x v="0"/>
    <n v="2823.4274569999998"/>
  </r>
  <r>
    <x v="9"/>
    <x v="1"/>
    <x v="9"/>
    <x v="1"/>
    <x v="1"/>
    <n v="2877.1487980000002"/>
  </r>
  <r>
    <x v="9"/>
    <x v="1"/>
    <x v="9"/>
    <x v="2"/>
    <x v="2"/>
    <n v="0"/>
  </r>
  <r>
    <x v="9"/>
    <x v="1"/>
    <x v="9"/>
    <x v="3"/>
    <x v="3"/>
    <n v="200.11108400000001"/>
  </r>
  <r>
    <x v="9"/>
    <x v="1"/>
    <x v="9"/>
    <x v="4"/>
    <x v="4"/>
    <n v="1025.9767750000001"/>
  </r>
  <r>
    <x v="9"/>
    <x v="1"/>
    <x v="9"/>
    <x v="4"/>
    <x v="5"/>
    <n v="0"/>
  </r>
  <r>
    <x v="9"/>
    <x v="1"/>
    <x v="9"/>
    <x v="4"/>
    <x v="6"/>
    <n v="0"/>
  </r>
  <r>
    <x v="9"/>
    <x v="1"/>
    <x v="9"/>
    <x v="4"/>
    <x v="7"/>
    <n v="2582.1723160000001"/>
  </r>
  <r>
    <x v="9"/>
    <x v="1"/>
    <x v="9"/>
    <x v="4"/>
    <x v="8"/>
    <n v="0"/>
  </r>
  <r>
    <x v="9"/>
    <x v="1"/>
    <x v="9"/>
    <x v="4"/>
    <x v="9"/>
    <n v="0"/>
  </r>
  <r>
    <x v="9"/>
    <x v="1"/>
    <x v="9"/>
    <x v="4"/>
    <x v="10"/>
    <n v="59.639308"/>
  </r>
  <r>
    <x v="9"/>
    <x v="1"/>
    <x v="9"/>
    <x v="4"/>
    <x v="11"/>
    <n v="132.29758200000001"/>
  </r>
  <r>
    <x v="9"/>
    <x v="1"/>
    <x v="9"/>
    <x v="4"/>
    <x v="12"/>
    <n v="380.98354699999999"/>
  </r>
  <r>
    <x v="9"/>
    <x v="1"/>
    <x v="9"/>
    <x v="4"/>
    <x v="13"/>
    <n v="48.83361"/>
  </r>
  <r>
    <x v="9"/>
    <x v="1"/>
    <x v="10"/>
    <x v="0"/>
    <x v="0"/>
    <n v="6353.8262379999996"/>
  </r>
  <r>
    <x v="9"/>
    <x v="1"/>
    <x v="10"/>
    <x v="1"/>
    <x v="1"/>
    <n v="527.87515399999995"/>
  </r>
  <r>
    <x v="9"/>
    <x v="1"/>
    <x v="10"/>
    <x v="2"/>
    <x v="2"/>
    <n v="0"/>
  </r>
  <r>
    <x v="9"/>
    <x v="1"/>
    <x v="10"/>
    <x v="3"/>
    <x v="3"/>
    <n v="1228.2653319999999"/>
  </r>
  <r>
    <x v="9"/>
    <x v="1"/>
    <x v="10"/>
    <x v="4"/>
    <x v="4"/>
    <n v="60.923915000000001"/>
  </r>
  <r>
    <x v="9"/>
    <x v="1"/>
    <x v="10"/>
    <x v="4"/>
    <x v="5"/>
    <n v="0"/>
  </r>
  <r>
    <x v="9"/>
    <x v="1"/>
    <x v="10"/>
    <x v="4"/>
    <x v="6"/>
    <n v="0"/>
  </r>
  <r>
    <x v="9"/>
    <x v="1"/>
    <x v="10"/>
    <x v="4"/>
    <x v="7"/>
    <n v="0"/>
  </r>
  <r>
    <x v="9"/>
    <x v="1"/>
    <x v="10"/>
    <x v="4"/>
    <x v="8"/>
    <n v="0"/>
  </r>
  <r>
    <x v="9"/>
    <x v="1"/>
    <x v="10"/>
    <x v="4"/>
    <x v="9"/>
    <n v="0"/>
  </r>
  <r>
    <x v="9"/>
    <x v="1"/>
    <x v="10"/>
    <x v="4"/>
    <x v="10"/>
    <n v="0"/>
  </r>
  <r>
    <x v="9"/>
    <x v="1"/>
    <x v="10"/>
    <x v="4"/>
    <x v="11"/>
    <n v="7.6994000000000007E-2"/>
  </r>
  <r>
    <x v="9"/>
    <x v="1"/>
    <x v="10"/>
    <x v="4"/>
    <x v="12"/>
    <n v="0"/>
  </r>
  <r>
    <x v="9"/>
    <x v="1"/>
    <x v="10"/>
    <x v="4"/>
    <x v="13"/>
    <n v="0.91576000000000002"/>
  </r>
  <r>
    <x v="9"/>
    <x v="1"/>
    <x v="11"/>
    <x v="0"/>
    <x v="0"/>
    <n v="16099.275396000001"/>
  </r>
  <r>
    <x v="9"/>
    <x v="1"/>
    <x v="11"/>
    <x v="1"/>
    <x v="1"/>
    <n v="0.40913500000000003"/>
  </r>
  <r>
    <x v="9"/>
    <x v="1"/>
    <x v="11"/>
    <x v="2"/>
    <x v="2"/>
    <n v="0"/>
  </r>
  <r>
    <x v="9"/>
    <x v="1"/>
    <x v="11"/>
    <x v="3"/>
    <x v="3"/>
    <n v="369.06253900000002"/>
  </r>
  <r>
    <x v="9"/>
    <x v="1"/>
    <x v="11"/>
    <x v="4"/>
    <x v="4"/>
    <n v="192.92572999999999"/>
  </r>
  <r>
    <x v="9"/>
    <x v="1"/>
    <x v="11"/>
    <x v="4"/>
    <x v="5"/>
    <n v="0"/>
  </r>
  <r>
    <x v="9"/>
    <x v="1"/>
    <x v="11"/>
    <x v="4"/>
    <x v="6"/>
    <n v="0"/>
  </r>
  <r>
    <x v="9"/>
    <x v="1"/>
    <x v="11"/>
    <x v="4"/>
    <x v="7"/>
    <n v="1225.8432310000001"/>
  </r>
  <r>
    <x v="9"/>
    <x v="1"/>
    <x v="11"/>
    <x v="4"/>
    <x v="8"/>
    <n v="0"/>
  </r>
  <r>
    <x v="9"/>
    <x v="1"/>
    <x v="11"/>
    <x v="4"/>
    <x v="9"/>
    <n v="0"/>
  </r>
  <r>
    <x v="9"/>
    <x v="1"/>
    <x v="11"/>
    <x v="4"/>
    <x v="10"/>
    <n v="0"/>
  </r>
  <r>
    <x v="9"/>
    <x v="1"/>
    <x v="11"/>
    <x v="4"/>
    <x v="11"/>
    <n v="2.3818199999999998"/>
  </r>
  <r>
    <x v="9"/>
    <x v="1"/>
    <x v="11"/>
    <x v="4"/>
    <x v="12"/>
    <n v="0"/>
  </r>
  <r>
    <x v="9"/>
    <x v="1"/>
    <x v="11"/>
    <x v="4"/>
    <x v="13"/>
    <n v="28.329332000000001"/>
  </r>
  <r>
    <x v="9"/>
    <x v="1"/>
    <x v="12"/>
    <x v="0"/>
    <x v="0"/>
    <n v="56.262587000000003"/>
  </r>
  <r>
    <x v="9"/>
    <x v="1"/>
    <x v="12"/>
    <x v="1"/>
    <x v="1"/>
    <n v="6873.55962"/>
  </r>
  <r>
    <x v="9"/>
    <x v="1"/>
    <x v="12"/>
    <x v="2"/>
    <x v="2"/>
    <n v="0"/>
  </r>
  <r>
    <x v="9"/>
    <x v="1"/>
    <x v="12"/>
    <x v="3"/>
    <x v="3"/>
    <n v="30.641068000000001"/>
  </r>
  <r>
    <x v="9"/>
    <x v="1"/>
    <x v="12"/>
    <x v="4"/>
    <x v="4"/>
    <n v="135.41588300000001"/>
  </r>
  <r>
    <x v="9"/>
    <x v="1"/>
    <x v="12"/>
    <x v="4"/>
    <x v="5"/>
    <n v="0"/>
  </r>
  <r>
    <x v="9"/>
    <x v="1"/>
    <x v="12"/>
    <x v="4"/>
    <x v="6"/>
    <n v="0"/>
  </r>
  <r>
    <x v="9"/>
    <x v="1"/>
    <x v="12"/>
    <x v="4"/>
    <x v="7"/>
    <n v="907.04280000000006"/>
  </r>
  <r>
    <x v="9"/>
    <x v="1"/>
    <x v="12"/>
    <x v="4"/>
    <x v="8"/>
    <n v="8.7524139999999999"/>
  </r>
  <r>
    <x v="9"/>
    <x v="1"/>
    <x v="12"/>
    <x v="4"/>
    <x v="9"/>
    <n v="0"/>
  </r>
  <r>
    <x v="9"/>
    <x v="1"/>
    <x v="12"/>
    <x v="4"/>
    <x v="10"/>
    <n v="0"/>
  </r>
  <r>
    <x v="9"/>
    <x v="1"/>
    <x v="12"/>
    <x v="4"/>
    <x v="11"/>
    <n v="0.23322300000000001"/>
  </r>
  <r>
    <x v="9"/>
    <x v="1"/>
    <x v="12"/>
    <x v="4"/>
    <x v="12"/>
    <n v="0"/>
  </r>
  <r>
    <x v="9"/>
    <x v="1"/>
    <x v="12"/>
    <x v="4"/>
    <x v="13"/>
    <n v="2.7739449999999999"/>
  </r>
  <r>
    <x v="9"/>
    <x v="2"/>
    <x v="13"/>
    <x v="0"/>
    <x v="0"/>
    <n v="0"/>
  </r>
  <r>
    <x v="9"/>
    <x v="2"/>
    <x v="13"/>
    <x v="1"/>
    <x v="1"/>
    <n v="0"/>
  </r>
  <r>
    <x v="9"/>
    <x v="2"/>
    <x v="13"/>
    <x v="2"/>
    <x v="2"/>
    <n v="0"/>
  </r>
  <r>
    <x v="9"/>
    <x v="2"/>
    <x v="13"/>
    <x v="3"/>
    <x v="3"/>
    <n v="6.2996090000000002"/>
  </r>
  <r>
    <x v="9"/>
    <x v="2"/>
    <x v="13"/>
    <x v="4"/>
    <x v="4"/>
    <n v="0"/>
  </r>
  <r>
    <x v="9"/>
    <x v="2"/>
    <x v="13"/>
    <x v="4"/>
    <x v="5"/>
    <n v="0"/>
  </r>
  <r>
    <x v="9"/>
    <x v="2"/>
    <x v="13"/>
    <x v="4"/>
    <x v="6"/>
    <n v="0"/>
  </r>
  <r>
    <x v="9"/>
    <x v="2"/>
    <x v="13"/>
    <x v="4"/>
    <x v="7"/>
    <n v="0"/>
  </r>
  <r>
    <x v="9"/>
    <x v="2"/>
    <x v="13"/>
    <x v="4"/>
    <x v="8"/>
    <n v="6.6816990000000001"/>
  </r>
  <r>
    <x v="9"/>
    <x v="2"/>
    <x v="13"/>
    <x v="4"/>
    <x v="9"/>
    <n v="0"/>
  </r>
  <r>
    <x v="9"/>
    <x v="2"/>
    <x v="13"/>
    <x v="4"/>
    <x v="10"/>
    <n v="0"/>
  </r>
  <r>
    <x v="9"/>
    <x v="2"/>
    <x v="13"/>
    <x v="4"/>
    <x v="11"/>
    <n v="21.504000999999999"/>
  </r>
  <r>
    <x v="9"/>
    <x v="2"/>
    <x v="13"/>
    <x v="4"/>
    <x v="12"/>
    <n v="0"/>
  </r>
  <r>
    <x v="9"/>
    <x v="2"/>
    <x v="13"/>
    <x v="4"/>
    <x v="13"/>
    <n v="222.62288100000001"/>
  </r>
  <r>
    <x v="9"/>
    <x v="2"/>
    <x v="14"/>
    <x v="0"/>
    <x v="0"/>
    <n v="0"/>
  </r>
  <r>
    <x v="9"/>
    <x v="2"/>
    <x v="14"/>
    <x v="1"/>
    <x v="1"/>
    <n v="2576.97678"/>
  </r>
  <r>
    <x v="9"/>
    <x v="2"/>
    <x v="14"/>
    <x v="2"/>
    <x v="2"/>
    <n v="0"/>
  </r>
  <r>
    <x v="9"/>
    <x v="2"/>
    <x v="14"/>
    <x v="3"/>
    <x v="3"/>
    <n v="11.870607"/>
  </r>
  <r>
    <x v="9"/>
    <x v="2"/>
    <x v="14"/>
    <x v="4"/>
    <x v="4"/>
    <n v="0"/>
  </r>
  <r>
    <x v="9"/>
    <x v="2"/>
    <x v="14"/>
    <x v="4"/>
    <x v="5"/>
    <n v="0"/>
  </r>
  <r>
    <x v="9"/>
    <x v="2"/>
    <x v="14"/>
    <x v="4"/>
    <x v="6"/>
    <n v="0"/>
  </r>
  <r>
    <x v="9"/>
    <x v="2"/>
    <x v="14"/>
    <x v="4"/>
    <x v="7"/>
    <n v="0"/>
  </r>
  <r>
    <x v="9"/>
    <x v="2"/>
    <x v="14"/>
    <x v="4"/>
    <x v="8"/>
    <n v="0"/>
  </r>
  <r>
    <x v="9"/>
    <x v="2"/>
    <x v="14"/>
    <x v="4"/>
    <x v="9"/>
    <n v="0"/>
  </r>
  <r>
    <x v="9"/>
    <x v="2"/>
    <x v="14"/>
    <x v="4"/>
    <x v="10"/>
    <n v="0"/>
  </r>
  <r>
    <x v="9"/>
    <x v="2"/>
    <x v="14"/>
    <x v="4"/>
    <x v="11"/>
    <n v="4.3909349999999998"/>
  </r>
  <r>
    <x v="9"/>
    <x v="2"/>
    <x v="14"/>
    <x v="4"/>
    <x v="12"/>
    <n v="0"/>
  </r>
  <r>
    <x v="9"/>
    <x v="2"/>
    <x v="14"/>
    <x v="4"/>
    <x v="13"/>
    <n v="52.225717000000003"/>
  </r>
  <r>
    <x v="9"/>
    <x v="2"/>
    <x v="15"/>
    <x v="0"/>
    <x v="0"/>
    <n v="0"/>
  </r>
  <r>
    <x v="9"/>
    <x v="2"/>
    <x v="15"/>
    <x v="1"/>
    <x v="1"/>
    <n v="1262.8774000000001"/>
  </r>
  <r>
    <x v="9"/>
    <x v="2"/>
    <x v="15"/>
    <x v="2"/>
    <x v="2"/>
    <n v="0"/>
  </r>
  <r>
    <x v="9"/>
    <x v="2"/>
    <x v="15"/>
    <x v="3"/>
    <x v="3"/>
    <n v="17.218657"/>
  </r>
  <r>
    <x v="9"/>
    <x v="2"/>
    <x v="15"/>
    <x v="4"/>
    <x v="4"/>
    <n v="16.923310000000001"/>
  </r>
  <r>
    <x v="9"/>
    <x v="2"/>
    <x v="15"/>
    <x v="4"/>
    <x v="5"/>
    <n v="0"/>
  </r>
  <r>
    <x v="9"/>
    <x v="2"/>
    <x v="15"/>
    <x v="4"/>
    <x v="6"/>
    <n v="0"/>
  </r>
  <r>
    <x v="9"/>
    <x v="2"/>
    <x v="15"/>
    <x v="4"/>
    <x v="7"/>
    <n v="7705.534662"/>
  </r>
  <r>
    <x v="9"/>
    <x v="2"/>
    <x v="15"/>
    <x v="4"/>
    <x v="8"/>
    <n v="55.146089000000003"/>
  </r>
  <r>
    <x v="9"/>
    <x v="2"/>
    <x v="15"/>
    <x v="4"/>
    <x v="9"/>
    <n v="0"/>
  </r>
  <r>
    <x v="9"/>
    <x v="2"/>
    <x v="15"/>
    <x v="4"/>
    <x v="10"/>
    <n v="22.053934000000002"/>
  </r>
  <r>
    <x v="9"/>
    <x v="2"/>
    <x v="15"/>
    <x v="4"/>
    <x v="11"/>
    <n v="144.11812699999999"/>
  </r>
  <r>
    <x v="9"/>
    <x v="2"/>
    <x v="15"/>
    <x v="4"/>
    <x v="12"/>
    <n v="101.35974899999999"/>
  </r>
  <r>
    <x v="9"/>
    <x v="2"/>
    <x v="15"/>
    <x v="4"/>
    <x v="13"/>
    <n v="1556.3381879999999"/>
  </r>
  <r>
    <x v="9"/>
    <x v="2"/>
    <x v="16"/>
    <x v="0"/>
    <x v="0"/>
    <n v="1.1018999999999999E-2"/>
  </r>
  <r>
    <x v="9"/>
    <x v="2"/>
    <x v="16"/>
    <x v="1"/>
    <x v="1"/>
    <n v="59334.281834000001"/>
  </r>
  <r>
    <x v="9"/>
    <x v="2"/>
    <x v="16"/>
    <x v="2"/>
    <x v="2"/>
    <n v="0"/>
  </r>
  <r>
    <x v="9"/>
    <x v="2"/>
    <x v="16"/>
    <x v="3"/>
    <x v="3"/>
    <n v="82.774788000000001"/>
  </r>
  <r>
    <x v="9"/>
    <x v="2"/>
    <x v="16"/>
    <x v="4"/>
    <x v="4"/>
    <n v="42.139040999999999"/>
  </r>
  <r>
    <x v="9"/>
    <x v="2"/>
    <x v="16"/>
    <x v="4"/>
    <x v="5"/>
    <n v="548.06903199999999"/>
  </r>
  <r>
    <x v="9"/>
    <x v="2"/>
    <x v="16"/>
    <x v="4"/>
    <x v="6"/>
    <n v="0"/>
  </r>
  <r>
    <x v="9"/>
    <x v="2"/>
    <x v="16"/>
    <x v="4"/>
    <x v="7"/>
    <n v="0"/>
  </r>
  <r>
    <x v="9"/>
    <x v="2"/>
    <x v="16"/>
    <x v="4"/>
    <x v="8"/>
    <n v="61.072575999999998"/>
  </r>
  <r>
    <x v="9"/>
    <x v="2"/>
    <x v="16"/>
    <x v="4"/>
    <x v="9"/>
    <n v="0"/>
  </r>
  <r>
    <x v="9"/>
    <x v="2"/>
    <x v="16"/>
    <x v="4"/>
    <x v="10"/>
    <n v="70.325850000000003"/>
  </r>
  <r>
    <x v="9"/>
    <x v="2"/>
    <x v="16"/>
    <x v="4"/>
    <x v="11"/>
    <n v="52.662892999999997"/>
  </r>
  <r>
    <x v="9"/>
    <x v="2"/>
    <x v="16"/>
    <x v="4"/>
    <x v="12"/>
    <n v="233.62088900000001"/>
  </r>
  <r>
    <x v="9"/>
    <x v="2"/>
    <x v="16"/>
    <x v="4"/>
    <x v="13"/>
    <n v="348.79561999999999"/>
  </r>
  <r>
    <x v="9"/>
    <x v="2"/>
    <x v="17"/>
    <x v="0"/>
    <x v="0"/>
    <n v="0"/>
  </r>
  <r>
    <x v="9"/>
    <x v="2"/>
    <x v="17"/>
    <x v="1"/>
    <x v="1"/>
    <n v="34836.889574000001"/>
  </r>
  <r>
    <x v="9"/>
    <x v="2"/>
    <x v="17"/>
    <x v="2"/>
    <x v="2"/>
    <n v="0"/>
  </r>
  <r>
    <x v="9"/>
    <x v="2"/>
    <x v="17"/>
    <x v="3"/>
    <x v="3"/>
    <n v="31.339596"/>
  </r>
  <r>
    <x v="9"/>
    <x v="2"/>
    <x v="17"/>
    <x v="4"/>
    <x v="4"/>
    <n v="0"/>
  </r>
  <r>
    <x v="9"/>
    <x v="2"/>
    <x v="17"/>
    <x v="4"/>
    <x v="5"/>
    <n v="0"/>
  </r>
  <r>
    <x v="9"/>
    <x v="2"/>
    <x v="17"/>
    <x v="4"/>
    <x v="6"/>
    <n v="0"/>
  </r>
  <r>
    <x v="9"/>
    <x v="2"/>
    <x v="17"/>
    <x v="4"/>
    <x v="7"/>
    <n v="0"/>
  </r>
  <r>
    <x v="9"/>
    <x v="2"/>
    <x v="17"/>
    <x v="4"/>
    <x v="8"/>
    <n v="6.2781250000000002"/>
  </r>
  <r>
    <x v="9"/>
    <x v="2"/>
    <x v="17"/>
    <x v="4"/>
    <x v="9"/>
    <n v="0"/>
  </r>
  <r>
    <x v="9"/>
    <x v="2"/>
    <x v="17"/>
    <x v="4"/>
    <x v="10"/>
    <n v="0"/>
  </r>
  <r>
    <x v="9"/>
    <x v="2"/>
    <x v="17"/>
    <x v="4"/>
    <x v="11"/>
    <n v="70.249520000000004"/>
  </r>
  <r>
    <x v="9"/>
    <x v="2"/>
    <x v="17"/>
    <x v="4"/>
    <x v="12"/>
    <n v="0"/>
  </r>
  <r>
    <x v="9"/>
    <x v="2"/>
    <x v="17"/>
    <x v="4"/>
    <x v="13"/>
    <n v="326.93261000000001"/>
  </r>
  <r>
    <x v="9"/>
    <x v="2"/>
    <x v="18"/>
    <x v="0"/>
    <x v="0"/>
    <n v="0"/>
  </r>
  <r>
    <x v="9"/>
    <x v="2"/>
    <x v="18"/>
    <x v="1"/>
    <x v="1"/>
    <n v="6.4390710000000002"/>
  </r>
  <r>
    <x v="9"/>
    <x v="2"/>
    <x v="18"/>
    <x v="2"/>
    <x v="2"/>
    <n v="0"/>
  </r>
  <r>
    <x v="9"/>
    <x v="2"/>
    <x v="18"/>
    <x v="3"/>
    <x v="3"/>
    <n v="2.990151"/>
  </r>
  <r>
    <x v="9"/>
    <x v="2"/>
    <x v="18"/>
    <x v="4"/>
    <x v="4"/>
    <n v="0"/>
  </r>
  <r>
    <x v="9"/>
    <x v="2"/>
    <x v="18"/>
    <x v="4"/>
    <x v="5"/>
    <n v="0"/>
  </r>
  <r>
    <x v="9"/>
    <x v="2"/>
    <x v="18"/>
    <x v="4"/>
    <x v="6"/>
    <n v="0"/>
  </r>
  <r>
    <x v="9"/>
    <x v="2"/>
    <x v="18"/>
    <x v="4"/>
    <x v="7"/>
    <n v="0"/>
  </r>
  <r>
    <x v="9"/>
    <x v="2"/>
    <x v="18"/>
    <x v="4"/>
    <x v="8"/>
    <n v="0"/>
  </r>
  <r>
    <x v="9"/>
    <x v="2"/>
    <x v="18"/>
    <x v="4"/>
    <x v="9"/>
    <n v="0"/>
  </r>
  <r>
    <x v="9"/>
    <x v="2"/>
    <x v="18"/>
    <x v="4"/>
    <x v="10"/>
    <n v="0"/>
  </r>
  <r>
    <x v="9"/>
    <x v="2"/>
    <x v="18"/>
    <x v="4"/>
    <x v="11"/>
    <n v="97.133089999999996"/>
  </r>
  <r>
    <x v="9"/>
    <x v="2"/>
    <x v="18"/>
    <x v="4"/>
    <x v="12"/>
    <n v="0"/>
  </r>
  <r>
    <x v="9"/>
    <x v="2"/>
    <x v="18"/>
    <x v="4"/>
    <x v="13"/>
    <n v="1155.2995780000001"/>
  </r>
  <r>
    <x v="9"/>
    <x v="2"/>
    <x v="19"/>
    <x v="0"/>
    <x v="0"/>
    <n v="0"/>
  </r>
  <r>
    <x v="9"/>
    <x v="2"/>
    <x v="19"/>
    <x v="1"/>
    <x v="1"/>
    <n v="10044.415198000001"/>
  </r>
  <r>
    <x v="9"/>
    <x v="2"/>
    <x v="19"/>
    <x v="2"/>
    <x v="2"/>
    <n v="0"/>
  </r>
  <r>
    <x v="9"/>
    <x v="2"/>
    <x v="19"/>
    <x v="3"/>
    <x v="3"/>
    <n v="66.823599999999999"/>
  </r>
  <r>
    <x v="9"/>
    <x v="2"/>
    <x v="19"/>
    <x v="4"/>
    <x v="4"/>
    <n v="270.77295400000003"/>
  </r>
  <r>
    <x v="9"/>
    <x v="2"/>
    <x v="19"/>
    <x v="4"/>
    <x v="5"/>
    <n v="0"/>
  </r>
  <r>
    <x v="9"/>
    <x v="2"/>
    <x v="19"/>
    <x v="4"/>
    <x v="6"/>
    <n v="0"/>
  </r>
  <r>
    <x v="9"/>
    <x v="2"/>
    <x v="19"/>
    <x v="4"/>
    <x v="7"/>
    <n v="0"/>
  </r>
  <r>
    <x v="9"/>
    <x v="2"/>
    <x v="19"/>
    <x v="4"/>
    <x v="8"/>
    <n v="0"/>
  </r>
  <r>
    <x v="9"/>
    <x v="2"/>
    <x v="19"/>
    <x v="4"/>
    <x v="9"/>
    <n v="0"/>
  </r>
  <r>
    <x v="9"/>
    <x v="2"/>
    <x v="19"/>
    <x v="4"/>
    <x v="10"/>
    <n v="0"/>
  </r>
  <r>
    <x v="9"/>
    <x v="2"/>
    <x v="19"/>
    <x v="4"/>
    <x v="11"/>
    <n v="0.95811199999999996"/>
  </r>
  <r>
    <x v="9"/>
    <x v="2"/>
    <x v="19"/>
    <x v="4"/>
    <x v="12"/>
    <n v="0"/>
  </r>
  <r>
    <x v="9"/>
    <x v="2"/>
    <x v="19"/>
    <x v="4"/>
    <x v="13"/>
    <n v="0.210258"/>
  </r>
  <r>
    <x v="9"/>
    <x v="3"/>
    <x v="20"/>
    <x v="0"/>
    <x v="0"/>
    <n v="0.121249"/>
  </r>
  <r>
    <x v="9"/>
    <x v="3"/>
    <x v="20"/>
    <x v="1"/>
    <x v="1"/>
    <n v="2325.8085620000002"/>
  </r>
  <r>
    <x v="9"/>
    <x v="3"/>
    <x v="20"/>
    <x v="2"/>
    <x v="2"/>
    <n v="0"/>
  </r>
  <r>
    <x v="9"/>
    <x v="3"/>
    <x v="20"/>
    <x v="3"/>
    <x v="3"/>
    <n v="83.234531000000004"/>
  </r>
  <r>
    <x v="9"/>
    <x v="3"/>
    <x v="20"/>
    <x v="4"/>
    <x v="4"/>
    <n v="218.71931499999999"/>
  </r>
  <r>
    <x v="9"/>
    <x v="3"/>
    <x v="20"/>
    <x v="4"/>
    <x v="5"/>
    <n v="0"/>
  </r>
  <r>
    <x v="9"/>
    <x v="3"/>
    <x v="20"/>
    <x v="4"/>
    <x v="6"/>
    <n v="569.57855800000004"/>
  </r>
  <r>
    <x v="9"/>
    <x v="3"/>
    <x v="20"/>
    <x v="4"/>
    <x v="7"/>
    <n v="5091.3493349999999"/>
  </r>
  <r>
    <x v="9"/>
    <x v="3"/>
    <x v="20"/>
    <x v="4"/>
    <x v="8"/>
    <n v="89.595427999999998"/>
  </r>
  <r>
    <x v="9"/>
    <x v="3"/>
    <x v="20"/>
    <x v="4"/>
    <x v="9"/>
    <n v="1128.936416"/>
  </r>
  <r>
    <x v="9"/>
    <x v="3"/>
    <x v="20"/>
    <x v="4"/>
    <x v="10"/>
    <n v="1503.580948"/>
  </r>
  <r>
    <x v="9"/>
    <x v="3"/>
    <x v="20"/>
    <x v="4"/>
    <x v="11"/>
    <n v="71.651120000000006"/>
  </r>
  <r>
    <x v="9"/>
    <x v="3"/>
    <x v="20"/>
    <x v="4"/>
    <x v="12"/>
    <n v="269.03420499999999"/>
  </r>
  <r>
    <x v="9"/>
    <x v="3"/>
    <x v="20"/>
    <x v="4"/>
    <x v="13"/>
    <n v="451.85270500000001"/>
  </r>
  <r>
    <x v="9"/>
    <x v="3"/>
    <x v="21"/>
    <x v="0"/>
    <x v="0"/>
    <n v="0.26899400000000001"/>
  </r>
  <r>
    <x v="9"/>
    <x v="3"/>
    <x v="21"/>
    <x v="1"/>
    <x v="1"/>
    <n v="51385.005302999998"/>
  </r>
  <r>
    <x v="9"/>
    <x v="3"/>
    <x v="21"/>
    <x v="2"/>
    <x v="2"/>
    <n v="0"/>
  </r>
  <r>
    <x v="9"/>
    <x v="3"/>
    <x v="21"/>
    <x v="3"/>
    <x v="3"/>
    <n v="2127.4473619999999"/>
  </r>
  <r>
    <x v="9"/>
    <x v="3"/>
    <x v="21"/>
    <x v="4"/>
    <x v="4"/>
    <n v="5158.6787009999998"/>
  </r>
  <r>
    <x v="9"/>
    <x v="3"/>
    <x v="21"/>
    <x v="4"/>
    <x v="5"/>
    <n v="0"/>
  </r>
  <r>
    <x v="9"/>
    <x v="3"/>
    <x v="21"/>
    <x v="4"/>
    <x v="6"/>
    <n v="67.032691"/>
  </r>
  <r>
    <x v="9"/>
    <x v="3"/>
    <x v="21"/>
    <x v="4"/>
    <x v="7"/>
    <n v="879.88414599999999"/>
  </r>
  <r>
    <x v="9"/>
    <x v="3"/>
    <x v="21"/>
    <x v="4"/>
    <x v="8"/>
    <n v="245.24834999999999"/>
  </r>
  <r>
    <x v="9"/>
    <x v="3"/>
    <x v="21"/>
    <x v="4"/>
    <x v="9"/>
    <n v="538.96368399999994"/>
  </r>
  <r>
    <x v="9"/>
    <x v="3"/>
    <x v="21"/>
    <x v="4"/>
    <x v="10"/>
    <n v="1008.223149"/>
  </r>
  <r>
    <x v="9"/>
    <x v="3"/>
    <x v="21"/>
    <x v="4"/>
    <x v="11"/>
    <n v="718.07108200000005"/>
  </r>
  <r>
    <x v="9"/>
    <x v="3"/>
    <x v="21"/>
    <x v="4"/>
    <x v="12"/>
    <n v="109.698801"/>
  </r>
  <r>
    <x v="9"/>
    <x v="3"/>
    <x v="21"/>
    <x v="4"/>
    <x v="13"/>
    <n v="16.937009"/>
  </r>
  <r>
    <x v="9"/>
    <x v="3"/>
    <x v="22"/>
    <x v="0"/>
    <x v="0"/>
    <n v="54.128208000000001"/>
  </r>
  <r>
    <x v="9"/>
    <x v="3"/>
    <x v="22"/>
    <x v="1"/>
    <x v="1"/>
    <n v="6215.0898189999998"/>
  </r>
  <r>
    <x v="9"/>
    <x v="3"/>
    <x v="22"/>
    <x v="2"/>
    <x v="2"/>
    <n v="14052.598169999999"/>
  </r>
  <r>
    <x v="9"/>
    <x v="3"/>
    <x v="22"/>
    <x v="3"/>
    <x v="3"/>
    <n v="176.06519800000001"/>
  </r>
  <r>
    <x v="9"/>
    <x v="3"/>
    <x v="22"/>
    <x v="4"/>
    <x v="4"/>
    <n v="798.31253200000003"/>
  </r>
  <r>
    <x v="9"/>
    <x v="3"/>
    <x v="22"/>
    <x v="4"/>
    <x v="5"/>
    <n v="0"/>
  </r>
  <r>
    <x v="9"/>
    <x v="3"/>
    <x v="22"/>
    <x v="4"/>
    <x v="6"/>
    <n v="702.83115599999996"/>
  </r>
  <r>
    <x v="9"/>
    <x v="3"/>
    <x v="22"/>
    <x v="4"/>
    <x v="7"/>
    <n v="24760.780021999999"/>
  </r>
  <r>
    <x v="9"/>
    <x v="3"/>
    <x v="22"/>
    <x v="4"/>
    <x v="8"/>
    <n v="86.730688000000001"/>
  </r>
  <r>
    <x v="9"/>
    <x v="3"/>
    <x v="22"/>
    <x v="4"/>
    <x v="9"/>
    <n v="0"/>
  </r>
  <r>
    <x v="9"/>
    <x v="3"/>
    <x v="22"/>
    <x v="4"/>
    <x v="10"/>
    <n v="4314.592498"/>
  </r>
  <r>
    <x v="9"/>
    <x v="3"/>
    <x v="22"/>
    <x v="4"/>
    <x v="11"/>
    <n v="534.41293499999995"/>
  </r>
  <r>
    <x v="9"/>
    <x v="3"/>
    <x v="22"/>
    <x v="4"/>
    <x v="12"/>
    <n v="10.32296"/>
  </r>
  <r>
    <x v="9"/>
    <x v="3"/>
    <x v="22"/>
    <x v="4"/>
    <x v="13"/>
    <n v="1374.69505"/>
  </r>
  <r>
    <x v="9"/>
    <x v="3"/>
    <x v="23"/>
    <x v="0"/>
    <x v="0"/>
    <n v="0.16473399999999999"/>
  </r>
  <r>
    <x v="9"/>
    <x v="3"/>
    <x v="23"/>
    <x v="1"/>
    <x v="1"/>
    <n v="40041.902102"/>
  </r>
  <r>
    <x v="9"/>
    <x v="3"/>
    <x v="23"/>
    <x v="2"/>
    <x v="2"/>
    <n v="0"/>
  </r>
  <r>
    <x v="9"/>
    <x v="3"/>
    <x v="23"/>
    <x v="3"/>
    <x v="3"/>
    <n v="1310.880177"/>
  </r>
  <r>
    <x v="9"/>
    <x v="3"/>
    <x v="23"/>
    <x v="4"/>
    <x v="4"/>
    <n v="19410.305273999998"/>
  </r>
  <r>
    <x v="9"/>
    <x v="3"/>
    <x v="23"/>
    <x v="4"/>
    <x v="5"/>
    <n v="0"/>
  </r>
  <r>
    <x v="9"/>
    <x v="3"/>
    <x v="23"/>
    <x v="4"/>
    <x v="6"/>
    <n v="0"/>
  </r>
  <r>
    <x v="9"/>
    <x v="3"/>
    <x v="23"/>
    <x v="4"/>
    <x v="7"/>
    <n v="4647.7426820000001"/>
  </r>
  <r>
    <x v="9"/>
    <x v="3"/>
    <x v="23"/>
    <x v="4"/>
    <x v="8"/>
    <n v="276.82520799999998"/>
  </r>
  <r>
    <x v="9"/>
    <x v="3"/>
    <x v="23"/>
    <x v="4"/>
    <x v="9"/>
    <n v="1620.412202"/>
  </r>
  <r>
    <x v="9"/>
    <x v="3"/>
    <x v="23"/>
    <x v="4"/>
    <x v="10"/>
    <n v="1271.451695"/>
  </r>
  <r>
    <x v="9"/>
    <x v="3"/>
    <x v="23"/>
    <x v="4"/>
    <x v="11"/>
    <n v="284.57312899999999"/>
  </r>
  <r>
    <x v="9"/>
    <x v="3"/>
    <x v="23"/>
    <x v="4"/>
    <x v="12"/>
    <n v="97.811351000000002"/>
  </r>
  <r>
    <x v="9"/>
    <x v="3"/>
    <x v="23"/>
    <x v="4"/>
    <x v="13"/>
    <n v="280.14699000000002"/>
  </r>
  <r>
    <x v="9"/>
    <x v="4"/>
    <x v="24"/>
    <x v="0"/>
    <x v="0"/>
    <n v="20.730005999999999"/>
  </r>
  <r>
    <x v="9"/>
    <x v="4"/>
    <x v="24"/>
    <x v="1"/>
    <x v="1"/>
    <n v="59771.502181000003"/>
  </r>
  <r>
    <x v="9"/>
    <x v="4"/>
    <x v="24"/>
    <x v="2"/>
    <x v="2"/>
    <n v="0"/>
  </r>
  <r>
    <x v="9"/>
    <x v="4"/>
    <x v="24"/>
    <x v="3"/>
    <x v="3"/>
    <n v="368.40533299999998"/>
  </r>
  <r>
    <x v="9"/>
    <x v="4"/>
    <x v="24"/>
    <x v="4"/>
    <x v="4"/>
    <n v="1779.963111"/>
  </r>
  <r>
    <x v="9"/>
    <x v="4"/>
    <x v="24"/>
    <x v="4"/>
    <x v="5"/>
    <n v="0"/>
  </r>
  <r>
    <x v="9"/>
    <x v="4"/>
    <x v="24"/>
    <x v="4"/>
    <x v="6"/>
    <n v="0"/>
  </r>
  <r>
    <x v="9"/>
    <x v="4"/>
    <x v="24"/>
    <x v="4"/>
    <x v="7"/>
    <n v="1675.754081"/>
  </r>
  <r>
    <x v="9"/>
    <x v="4"/>
    <x v="24"/>
    <x v="4"/>
    <x v="8"/>
    <n v="485.87242800000001"/>
  </r>
  <r>
    <x v="9"/>
    <x v="4"/>
    <x v="24"/>
    <x v="4"/>
    <x v="9"/>
    <n v="2341.6056319999998"/>
  </r>
  <r>
    <x v="9"/>
    <x v="4"/>
    <x v="24"/>
    <x v="4"/>
    <x v="10"/>
    <n v="207.579116"/>
  </r>
  <r>
    <x v="9"/>
    <x v="4"/>
    <x v="24"/>
    <x v="4"/>
    <x v="11"/>
    <n v="83.095382000000001"/>
  </r>
  <r>
    <x v="9"/>
    <x v="4"/>
    <x v="24"/>
    <x v="4"/>
    <x v="12"/>
    <n v="56.761811000000002"/>
  </r>
  <r>
    <x v="9"/>
    <x v="4"/>
    <x v="24"/>
    <x v="4"/>
    <x v="13"/>
    <n v="29.796869000000001"/>
  </r>
  <r>
    <x v="9"/>
    <x v="4"/>
    <x v="25"/>
    <x v="0"/>
    <x v="0"/>
    <n v="6026.1670770000001"/>
  </r>
  <r>
    <x v="9"/>
    <x v="4"/>
    <x v="25"/>
    <x v="1"/>
    <x v="1"/>
    <n v="13527.536829999999"/>
  </r>
  <r>
    <x v="9"/>
    <x v="4"/>
    <x v="25"/>
    <x v="2"/>
    <x v="2"/>
    <n v="0"/>
  </r>
  <r>
    <x v="9"/>
    <x v="4"/>
    <x v="25"/>
    <x v="3"/>
    <x v="3"/>
    <n v="535.19319800000005"/>
  </r>
  <r>
    <x v="9"/>
    <x v="4"/>
    <x v="25"/>
    <x v="4"/>
    <x v="4"/>
    <n v="3.153E-3"/>
  </r>
  <r>
    <x v="9"/>
    <x v="4"/>
    <x v="25"/>
    <x v="4"/>
    <x v="5"/>
    <n v="2875.4296810000001"/>
  </r>
  <r>
    <x v="9"/>
    <x v="4"/>
    <x v="25"/>
    <x v="4"/>
    <x v="6"/>
    <n v="0"/>
  </r>
  <r>
    <x v="9"/>
    <x v="4"/>
    <x v="25"/>
    <x v="4"/>
    <x v="7"/>
    <n v="308.27251100000001"/>
  </r>
  <r>
    <x v="9"/>
    <x v="4"/>
    <x v="25"/>
    <x v="4"/>
    <x v="8"/>
    <n v="17.998628"/>
  </r>
  <r>
    <x v="9"/>
    <x v="4"/>
    <x v="25"/>
    <x v="4"/>
    <x v="9"/>
    <n v="1379.0309199999999"/>
  </r>
  <r>
    <x v="9"/>
    <x v="4"/>
    <x v="25"/>
    <x v="4"/>
    <x v="10"/>
    <n v="640.06888500000002"/>
  </r>
  <r>
    <x v="9"/>
    <x v="4"/>
    <x v="25"/>
    <x v="4"/>
    <x v="11"/>
    <n v="207.543756"/>
  </r>
  <r>
    <x v="9"/>
    <x v="4"/>
    <x v="25"/>
    <x v="4"/>
    <x v="12"/>
    <n v="147.017875"/>
  </r>
  <r>
    <x v="9"/>
    <x v="4"/>
    <x v="25"/>
    <x v="4"/>
    <x v="13"/>
    <n v="438.53667899999999"/>
  </r>
  <r>
    <x v="9"/>
    <x v="4"/>
    <x v="26"/>
    <x v="0"/>
    <x v="0"/>
    <n v="533.47720900000002"/>
  </r>
  <r>
    <x v="9"/>
    <x v="4"/>
    <x v="26"/>
    <x v="1"/>
    <x v="1"/>
    <n v="10594.260007999999"/>
  </r>
  <r>
    <x v="9"/>
    <x v="4"/>
    <x v="26"/>
    <x v="2"/>
    <x v="2"/>
    <n v="0"/>
  </r>
  <r>
    <x v="9"/>
    <x v="4"/>
    <x v="26"/>
    <x v="3"/>
    <x v="3"/>
    <n v="224.26923300000001"/>
  </r>
  <r>
    <x v="9"/>
    <x v="4"/>
    <x v="26"/>
    <x v="4"/>
    <x v="4"/>
    <n v="55.530586999999997"/>
  </r>
  <r>
    <x v="9"/>
    <x v="4"/>
    <x v="26"/>
    <x v="4"/>
    <x v="5"/>
    <n v="4215.5846279999996"/>
  </r>
  <r>
    <x v="9"/>
    <x v="4"/>
    <x v="26"/>
    <x v="4"/>
    <x v="6"/>
    <n v="0"/>
  </r>
  <r>
    <x v="9"/>
    <x v="4"/>
    <x v="26"/>
    <x v="4"/>
    <x v="7"/>
    <n v="9.9453890000000005"/>
  </r>
  <r>
    <x v="9"/>
    <x v="4"/>
    <x v="26"/>
    <x v="4"/>
    <x v="8"/>
    <n v="505.45746200000002"/>
  </r>
  <r>
    <x v="9"/>
    <x v="4"/>
    <x v="26"/>
    <x v="4"/>
    <x v="9"/>
    <n v="326.80187000000001"/>
  </r>
  <r>
    <x v="9"/>
    <x v="4"/>
    <x v="26"/>
    <x v="4"/>
    <x v="10"/>
    <n v="0"/>
  </r>
  <r>
    <x v="9"/>
    <x v="4"/>
    <x v="26"/>
    <x v="4"/>
    <x v="11"/>
    <n v="33.111733999999998"/>
  </r>
  <r>
    <x v="9"/>
    <x v="4"/>
    <x v="26"/>
    <x v="4"/>
    <x v="12"/>
    <n v="68.415278000000001"/>
  </r>
  <r>
    <x v="9"/>
    <x v="4"/>
    <x v="26"/>
    <x v="4"/>
    <x v="13"/>
    <n v="17.402097999999999"/>
  </r>
  <r>
    <x v="10"/>
    <x v="0"/>
    <x v="0"/>
    <x v="0"/>
    <x v="0"/>
    <n v="0"/>
  </r>
  <r>
    <x v="10"/>
    <x v="0"/>
    <x v="0"/>
    <x v="1"/>
    <x v="1"/>
    <n v="80.749212"/>
  </r>
  <r>
    <x v="10"/>
    <x v="0"/>
    <x v="0"/>
    <x v="2"/>
    <x v="2"/>
    <n v="0"/>
  </r>
  <r>
    <x v="10"/>
    <x v="0"/>
    <x v="0"/>
    <x v="3"/>
    <x v="3"/>
    <n v="106.66502"/>
  </r>
  <r>
    <x v="10"/>
    <x v="0"/>
    <x v="0"/>
    <x v="4"/>
    <x v="4"/>
    <n v="0"/>
  </r>
  <r>
    <x v="10"/>
    <x v="0"/>
    <x v="0"/>
    <x v="4"/>
    <x v="5"/>
    <n v="0"/>
  </r>
  <r>
    <x v="10"/>
    <x v="0"/>
    <x v="0"/>
    <x v="4"/>
    <x v="6"/>
    <n v="0"/>
  </r>
  <r>
    <x v="10"/>
    <x v="0"/>
    <x v="0"/>
    <x v="4"/>
    <x v="7"/>
    <n v="0"/>
  </r>
  <r>
    <x v="10"/>
    <x v="0"/>
    <x v="0"/>
    <x v="4"/>
    <x v="8"/>
    <n v="0"/>
  </r>
  <r>
    <x v="10"/>
    <x v="0"/>
    <x v="0"/>
    <x v="4"/>
    <x v="9"/>
    <n v="0"/>
  </r>
  <r>
    <x v="10"/>
    <x v="0"/>
    <x v="0"/>
    <x v="4"/>
    <x v="10"/>
    <n v="0"/>
  </r>
  <r>
    <x v="10"/>
    <x v="0"/>
    <x v="0"/>
    <x v="4"/>
    <x v="11"/>
    <n v="3.371645"/>
  </r>
  <r>
    <x v="10"/>
    <x v="0"/>
    <x v="0"/>
    <x v="4"/>
    <x v="12"/>
    <n v="0"/>
  </r>
  <r>
    <x v="10"/>
    <x v="0"/>
    <x v="0"/>
    <x v="4"/>
    <x v="13"/>
    <n v="1.1375010000000001"/>
  </r>
  <r>
    <x v="10"/>
    <x v="0"/>
    <x v="1"/>
    <x v="0"/>
    <x v="0"/>
    <n v="0"/>
  </r>
  <r>
    <x v="10"/>
    <x v="0"/>
    <x v="1"/>
    <x v="1"/>
    <x v="1"/>
    <n v="17601.318369000001"/>
  </r>
  <r>
    <x v="10"/>
    <x v="0"/>
    <x v="1"/>
    <x v="2"/>
    <x v="2"/>
    <n v="0"/>
  </r>
  <r>
    <x v="10"/>
    <x v="0"/>
    <x v="1"/>
    <x v="3"/>
    <x v="3"/>
    <n v="479.62331899999998"/>
  </r>
  <r>
    <x v="10"/>
    <x v="0"/>
    <x v="1"/>
    <x v="4"/>
    <x v="4"/>
    <n v="3685.728584"/>
  </r>
  <r>
    <x v="10"/>
    <x v="0"/>
    <x v="1"/>
    <x v="4"/>
    <x v="5"/>
    <n v="0"/>
  </r>
  <r>
    <x v="10"/>
    <x v="0"/>
    <x v="1"/>
    <x v="4"/>
    <x v="6"/>
    <n v="0"/>
  </r>
  <r>
    <x v="10"/>
    <x v="0"/>
    <x v="1"/>
    <x v="4"/>
    <x v="7"/>
    <n v="36.485475999999998"/>
  </r>
  <r>
    <x v="10"/>
    <x v="0"/>
    <x v="1"/>
    <x v="4"/>
    <x v="8"/>
    <n v="23.056106"/>
  </r>
  <r>
    <x v="10"/>
    <x v="0"/>
    <x v="1"/>
    <x v="4"/>
    <x v="9"/>
    <n v="0"/>
  </r>
  <r>
    <x v="10"/>
    <x v="0"/>
    <x v="1"/>
    <x v="4"/>
    <x v="10"/>
    <n v="46.473567000000003"/>
  </r>
  <r>
    <x v="10"/>
    <x v="0"/>
    <x v="1"/>
    <x v="4"/>
    <x v="11"/>
    <n v="79.589697999999999"/>
  </r>
  <r>
    <x v="10"/>
    <x v="0"/>
    <x v="1"/>
    <x v="4"/>
    <x v="12"/>
    <n v="204.01437899999999"/>
  </r>
  <r>
    <x v="10"/>
    <x v="0"/>
    <x v="1"/>
    <x v="4"/>
    <x v="13"/>
    <n v="469.08718599999997"/>
  </r>
  <r>
    <x v="10"/>
    <x v="0"/>
    <x v="2"/>
    <x v="0"/>
    <x v="0"/>
    <n v="0"/>
  </r>
  <r>
    <x v="10"/>
    <x v="0"/>
    <x v="2"/>
    <x v="1"/>
    <x v="1"/>
    <n v="13360.324001000001"/>
  </r>
  <r>
    <x v="10"/>
    <x v="0"/>
    <x v="2"/>
    <x v="2"/>
    <x v="2"/>
    <n v="0"/>
  </r>
  <r>
    <x v="10"/>
    <x v="0"/>
    <x v="2"/>
    <x v="3"/>
    <x v="3"/>
    <n v="290.13296700000001"/>
  </r>
  <r>
    <x v="10"/>
    <x v="0"/>
    <x v="2"/>
    <x v="4"/>
    <x v="4"/>
    <n v="3271.996388"/>
  </r>
  <r>
    <x v="10"/>
    <x v="0"/>
    <x v="2"/>
    <x v="4"/>
    <x v="5"/>
    <n v="0"/>
  </r>
  <r>
    <x v="10"/>
    <x v="0"/>
    <x v="2"/>
    <x v="4"/>
    <x v="6"/>
    <n v="0"/>
  </r>
  <r>
    <x v="10"/>
    <x v="0"/>
    <x v="2"/>
    <x v="4"/>
    <x v="7"/>
    <n v="1878.213162"/>
  </r>
  <r>
    <x v="10"/>
    <x v="0"/>
    <x v="2"/>
    <x v="4"/>
    <x v="8"/>
    <n v="64.038779000000005"/>
  </r>
  <r>
    <x v="10"/>
    <x v="0"/>
    <x v="2"/>
    <x v="4"/>
    <x v="9"/>
    <n v="3494.0233669999998"/>
  </r>
  <r>
    <x v="10"/>
    <x v="0"/>
    <x v="2"/>
    <x v="4"/>
    <x v="10"/>
    <n v="0"/>
  </r>
  <r>
    <x v="10"/>
    <x v="0"/>
    <x v="2"/>
    <x v="4"/>
    <x v="11"/>
    <n v="206.14085800000001"/>
  </r>
  <r>
    <x v="10"/>
    <x v="0"/>
    <x v="2"/>
    <x v="4"/>
    <x v="12"/>
    <n v="0"/>
  </r>
  <r>
    <x v="10"/>
    <x v="0"/>
    <x v="2"/>
    <x v="4"/>
    <x v="13"/>
    <n v="140.043228"/>
  </r>
  <r>
    <x v="10"/>
    <x v="0"/>
    <x v="3"/>
    <x v="0"/>
    <x v="0"/>
    <n v="0"/>
  </r>
  <r>
    <x v="10"/>
    <x v="0"/>
    <x v="3"/>
    <x v="1"/>
    <x v="1"/>
    <n v="20110.495311999999"/>
  </r>
  <r>
    <x v="10"/>
    <x v="0"/>
    <x v="3"/>
    <x v="2"/>
    <x v="2"/>
    <n v="0"/>
  </r>
  <r>
    <x v="10"/>
    <x v="0"/>
    <x v="3"/>
    <x v="3"/>
    <x v="3"/>
    <n v="636.34758099999999"/>
  </r>
  <r>
    <x v="10"/>
    <x v="0"/>
    <x v="3"/>
    <x v="4"/>
    <x v="4"/>
    <n v="590.73984599999994"/>
  </r>
  <r>
    <x v="10"/>
    <x v="0"/>
    <x v="3"/>
    <x v="4"/>
    <x v="5"/>
    <n v="0"/>
  </r>
  <r>
    <x v="10"/>
    <x v="0"/>
    <x v="3"/>
    <x v="4"/>
    <x v="6"/>
    <n v="0"/>
  </r>
  <r>
    <x v="10"/>
    <x v="0"/>
    <x v="3"/>
    <x v="4"/>
    <x v="7"/>
    <n v="1327.4335510000001"/>
  </r>
  <r>
    <x v="10"/>
    <x v="0"/>
    <x v="3"/>
    <x v="4"/>
    <x v="8"/>
    <n v="296.81263999999999"/>
  </r>
  <r>
    <x v="10"/>
    <x v="0"/>
    <x v="3"/>
    <x v="4"/>
    <x v="9"/>
    <n v="0"/>
  </r>
  <r>
    <x v="10"/>
    <x v="0"/>
    <x v="3"/>
    <x v="4"/>
    <x v="10"/>
    <n v="0"/>
  </r>
  <r>
    <x v="10"/>
    <x v="0"/>
    <x v="3"/>
    <x v="4"/>
    <x v="11"/>
    <n v="263.43461000000002"/>
  </r>
  <r>
    <x v="10"/>
    <x v="0"/>
    <x v="3"/>
    <x v="4"/>
    <x v="12"/>
    <n v="0"/>
  </r>
  <r>
    <x v="10"/>
    <x v="0"/>
    <x v="3"/>
    <x v="4"/>
    <x v="13"/>
    <n v="17.19699"/>
  </r>
  <r>
    <x v="10"/>
    <x v="1"/>
    <x v="4"/>
    <x v="0"/>
    <x v="0"/>
    <n v="0"/>
  </r>
  <r>
    <x v="10"/>
    <x v="1"/>
    <x v="4"/>
    <x v="1"/>
    <x v="1"/>
    <n v="9305.2087549999997"/>
  </r>
  <r>
    <x v="10"/>
    <x v="1"/>
    <x v="4"/>
    <x v="2"/>
    <x v="2"/>
    <n v="0"/>
  </r>
  <r>
    <x v="10"/>
    <x v="1"/>
    <x v="4"/>
    <x v="3"/>
    <x v="3"/>
    <n v="74.259417999999997"/>
  </r>
  <r>
    <x v="10"/>
    <x v="1"/>
    <x v="4"/>
    <x v="4"/>
    <x v="4"/>
    <n v="860.05785700000001"/>
  </r>
  <r>
    <x v="10"/>
    <x v="1"/>
    <x v="4"/>
    <x v="4"/>
    <x v="5"/>
    <n v="0"/>
  </r>
  <r>
    <x v="10"/>
    <x v="1"/>
    <x v="4"/>
    <x v="4"/>
    <x v="6"/>
    <n v="0"/>
  </r>
  <r>
    <x v="10"/>
    <x v="1"/>
    <x v="4"/>
    <x v="4"/>
    <x v="7"/>
    <n v="21.752126000000001"/>
  </r>
  <r>
    <x v="10"/>
    <x v="1"/>
    <x v="4"/>
    <x v="4"/>
    <x v="8"/>
    <n v="0"/>
  </r>
  <r>
    <x v="10"/>
    <x v="1"/>
    <x v="4"/>
    <x v="4"/>
    <x v="9"/>
    <n v="0"/>
  </r>
  <r>
    <x v="10"/>
    <x v="1"/>
    <x v="4"/>
    <x v="4"/>
    <x v="10"/>
    <n v="0"/>
  </r>
  <r>
    <x v="10"/>
    <x v="1"/>
    <x v="4"/>
    <x v="4"/>
    <x v="11"/>
    <n v="2.4644710000000001"/>
  </r>
  <r>
    <x v="10"/>
    <x v="1"/>
    <x v="4"/>
    <x v="4"/>
    <x v="12"/>
    <n v="0"/>
  </r>
  <r>
    <x v="10"/>
    <x v="1"/>
    <x v="4"/>
    <x v="4"/>
    <x v="13"/>
    <n v="0.130241"/>
  </r>
  <r>
    <x v="10"/>
    <x v="1"/>
    <x v="5"/>
    <x v="0"/>
    <x v="0"/>
    <n v="20849.536897999998"/>
  </r>
  <r>
    <x v="10"/>
    <x v="1"/>
    <x v="5"/>
    <x v="1"/>
    <x v="1"/>
    <n v="10186.448474000001"/>
  </r>
  <r>
    <x v="10"/>
    <x v="1"/>
    <x v="5"/>
    <x v="2"/>
    <x v="2"/>
    <n v="0"/>
  </r>
  <r>
    <x v="10"/>
    <x v="1"/>
    <x v="5"/>
    <x v="3"/>
    <x v="3"/>
    <n v="2434.8887770000001"/>
  </r>
  <r>
    <x v="10"/>
    <x v="1"/>
    <x v="5"/>
    <x v="4"/>
    <x v="4"/>
    <n v="50.671537000000001"/>
  </r>
  <r>
    <x v="10"/>
    <x v="1"/>
    <x v="5"/>
    <x v="4"/>
    <x v="5"/>
    <n v="0"/>
  </r>
  <r>
    <x v="10"/>
    <x v="1"/>
    <x v="5"/>
    <x v="4"/>
    <x v="6"/>
    <n v="0"/>
  </r>
  <r>
    <x v="10"/>
    <x v="1"/>
    <x v="5"/>
    <x v="4"/>
    <x v="7"/>
    <n v="1562.2957489999999"/>
  </r>
  <r>
    <x v="10"/>
    <x v="1"/>
    <x v="5"/>
    <x v="4"/>
    <x v="8"/>
    <n v="94.651227000000006"/>
  </r>
  <r>
    <x v="10"/>
    <x v="1"/>
    <x v="5"/>
    <x v="4"/>
    <x v="9"/>
    <n v="2649.698449"/>
  </r>
  <r>
    <x v="10"/>
    <x v="1"/>
    <x v="5"/>
    <x v="4"/>
    <x v="10"/>
    <n v="710.79625899999996"/>
  </r>
  <r>
    <x v="10"/>
    <x v="1"/>
    <x v="5"/>
    <x v="4"/>
    <x v="11"/>
    <n v="116.383099"/>
  </r>
  <r>
    <x v="10"/>
    <x v="1"/>
    <x v="5"/>
    <x v="4"/>
    <x v="12"/>
    <n v="1796.7165769999999"/>
  </r>
  <r>
    <x v="10"/>
    <x v="1"/>
    <x v="5"/>
    <x v="4"/>
    <x v="13"/>
    <n v="6.4460189999999997"/>
  </r>
  <r>
    <x v="10"/>
    <x v="1"/>
    <x v="6"/>
    <x v="0"/>
    <x v="0"/>
    <n v="8287.1534840000004"/>
  </r>
  <r>
    <x v="10"/>
    <x v="1"/>
    <x v="6"/>
    <x v="1"/>
    <x v="1"/>
    <n v="3.5404420000000001"/>
  </r>
  <r>
    <x v="10"/>
    <x v="1"/>
    <x v="6"/>
    <x v="2"/>
    <x v="2"/>
    <n v="0"/>
  </r>
  <r>
    <x v="10"/>
    <x v="1"/>
    <x v="6"/>
    <x v="3"/>
    <x v="3"/>
    <n v="1037.353924"/>
  </r>
  <r>
    <x v="10"/>
    <x v="1"/>
    <x v="6"/>
    <x v="4"/>
    <x v="4"/>
    <n v="0.181647"/>
  </r>
  <r>
    <x v="10"/>
    <x v="1"/>
    <x v="6"/>
    <x v="4"/>
    <x v="5"/>
    <n v="5880.4029339999997"/>
  </r>
  <r>
    <x v="10"/>
    <x v="1"/>
    <x v="6"/>
    <x v="4"/>
    <x v="6"/>
    <n v="78.070125000000004"/>
  </r>
  <r>
    <x v="10"/>
    <x v="1"/>
    <x v="6"/>
    <x v="4"/>
    <x v="7"/>
    <n v="583.12444100000005"/>
  </r>
  <r>
    <x v="10"/>
    <x v="1"/>
    <x v="6"/>
    <x v="4"/>
    <x v="8"/>
    <n v="0"/>
  </r>
  <r>
    <x v="10"/>
    <x v="1"/>
    <x v="6"/>
    <x v="4"/>
    <x v="9"/>
    <n v="0"/>
  </r>
  <r>
    <x v="10"/>
    <x v="1"/>
    <x v="6"/>
    <x v="4"/>
    <x v="10"/>
    <n v="152.48990800000001"/>
  </r>
  <r>
    <x v="10"/>
    <x v="1"/>
    <x v="6"/>
    <x v="4"/>
    <x v="11"/>
    <n v="24.722201999999999"/>
  </r>
  <r>
    <x v="10"/>
    <x v="1"/>
    <x v="6"/>
    <x v="4"/>
    <x v="12"/>
    <n v="281.51028400000001"/>
  </r>
  <r>
    <x v="10"/>
    <x v="1"/>
    <x v="6"/>
    <x v="4"/>
    <x v="13"/>
    <n v="275.68410599999999"/>
  </r>
  <r>
    <x v="10"/>
    <x v="1"/>
    <x v="7"/>
    <x v="0"/>
    <x v="0"/>
    <n v="1781.967202"/>
  </r>
  <r>
    <x v="10"/>
    <x v="1"/>
    <x v="7"/>
    <x v="1"/>
    <x v="1"/>
    <n v="2848.0767449999998"/>
  </r>
  <r>
    <x v="10"/>
    <x v="1"/>
    <x v="7"/>
    <x v="2"/>
    <x v="2"/>
    <n v="0"/>
  </r>
  <r>
    <x v="10"/>
    <x v="1"/>
    <x v="7"/>
    <x v="3"/>
    <x v="3"/>
    <n v="182.80887899999999"/>
  </r>
  <r>
    <x v="10"/>
    <x v="1"/>
    <x v="7"/>
    <x v="4"/>
    <x v="4"/>
    <n v="13.414329"/>
  </r>
  <r>
    <x v="10"/>
    <x v="1"/>
    <x v="7"/>
    <x v="4"/>
    <x v="5"/>
    <n v="2188.9621590000002"/>
  </r>
  <r>
    <x v="10"/>
    <x v="1"/>
    <x v="7"/>
    <x v="4"/>
    <x v="6"/>
    <n v="0"/>
  </r>
  <r>
    <x v="10"/>
    <x v="1"/>
    <x v="7"/>
    <x v="4"/>
    <x v="7"/>
    <n v="8458.8908350000002"/>
  </r>
  <r>
    <x v="10"/>
    <x v="1"/>
    <x v="7"/>
    <x v="4"/>
    <x v="8"/>
    <n v="0"/>
  </r>
  <r>
    <x v="10"/>
    <x v="1"/>
    <x v="7"/>
    <x v="4"/>
    <x v="9"/>
    <n v="1385.63984"/>
  </r>
  <r>
    <x v="10"/>
    <x v="1"/>
    <x v="7"/>
    <x v="4"/>
    <x v="10"/>
    <n v="36.119315"/>
  </r>
  <r>
    <x v="10"/>
    <x v="1"/>
    <x v="7"/>
    <x v="4"/>
    <x v="11"/>
    <n v="181.960994"/>
  </r>
  <r>
    <x v="10"/>
    <x v="1"/>
    <x v="7"/>
    <x v="4"/>
    <x v="12"/>
    <n v="1333.36816"/>
  </r>
  <r>
    <x v="10"/>
    <x v="1"/>
    <x v="7"/>
    <x v="4"/>
    <x v="13"/>
    <n v="4.8757349999999997"/>
  </r>
  <r>
    <x v="10"/>
    <x v="1"/>
    <x v="8"/>
    <x v="0"/>
    <x v="0"/>
    <n v="892.44205899999997"/>
  </r>
  <r>
    <x v="10"/>
    <x v="1"/>
    <x v="8"/>
    <x v="1"/>
    <x v="1"/>
    <n v="2.8031999999999999"/>
  </r>
  <r>
    <x v="10"/>
    <x v="1"/>
    <x v="8"/>
    <x v="2"/>
    <x v="2"/>
    <n v="0"/>
  </r>
  <r>
    <x v="10"/>
    <x v="1"/>
    <x v="8"/>
    <x v="3"/>
    <x v="3"/>
    <n v="476.96422699999999"/>
  </r>
  <r>
    <x v="10"/>
    <x v="1"/>
    <x v="8"/>
    <x v="4"/>
    <x v="4"/>
    <n v="266.227349"/>
  </r>
  <r>
    <x v="10"/>
    <x v="1"/>
    <x v="8"/>
    <x v="4"/>
    <x v="5"/>
    <n v="0"/>
  </r>
  <r>
    <x v="10"/>
    <x v="1"/>
    <x v="8"/>
    <x v="4"/>
    <x v="6"/>
    <n v="0"/>
  </r>
  <r>
    <x v="10"/>
    <x v="1"/>
    <x v="8"/>
    <x v="4"/>
    <x v="7"/>
    <n v="0"/>
  </r>
  <r>
    <x v="10"/>
    <x v="1"/>
    <x v="8"/>
    <x v="4"/>
    <x v="8"/>
    <n v="0"/>
  </r>
  <r>
    <x v="10"/>
    <x v="1"/>
    <x v="8"/>
    <x v="4"/>
    <x v="9"/>
    <n v="0"/>
  </r>
  <r>
    <x v="10"/>
    <x v="1"/>
    <x v="8"/>
    <x v="4"/>
    <x v="10"/>
    <n v="0"/>
  </r>
  <r>
    <x v="10"/>
    <x v="1"/>
    <x v="8"/>
    <x v="4"/>
    <x v="11"/>
    <n v="33.605798999999998"/>
  </r>
  <r>
    <x v="10"/>
    <x v="1"/>
    <x v="8"/>
    <x v="4"/>
    <x v="12"/>
    <n v="1724.1402860000001"/>
  </r>
  <r>
    <x v="10"/>
    <x v="1"/>
    <x v="8"/>
    <x v="4"/>
    <x v="13"/>
    <n v="2.3348100000000001"/>
  </r>
  <r>
    <x v="10"/>
    <x v="1"/>
    <x v="9"/>
    <x v="0"/>
    <x v="0"/>
    <n v="2950.6441519999998"/>
  </r>
  <r>
    <x v="10"/>
    <x v="1"/>
    <x v="9"/>
    <x v="1"/>
    <x v="1"/>
    <n v="2082.3073519999998"/>
  </r>
  <r>
    <x v="10"/>
    <x v="1"/>
    <x v="9"/>
    <x v="2"/>
    <x v="2"/>
    <n v="0"/>
  </r>
  <r>
    <x v="10"/>
    <x v="1"/>
    <x v="9"/>
    <x v="3"/>
    <x v="3"/>
    <n v="569.62242100000003"/>
  </r>
  <r>
    <x v="10"/>
    <x v="1"/>
    <x v="9"/>
    <x v="4"/>
    <x v="4"/>
    <n v="865.53053399999999"/>
  </r>
  <r>
    <x v="10"/>
    <x v="1"/>
    <x v="9"/>
    <x v="4"/>
    <x v="5"/>
    <n v="0"/>
  </r>
  <r>
    <x v="10"/>
    <x v="1"/>
    <x v="9"/>
    <x v="4"/>
    <x v="6"/>
    <n v="0"/>
  </r>
  <r>
    <x v="10"/>
    <x v="1"/>
    <x v="9"/>
    <x v="4"/>
    <x v="7"/>
    <n v="3350.3538079999998"/>
  </r>
  <r>
    <x v="10"/>
    <x v="1"/>
    <x v="9"/>
    <x v="4"/>
    <x v="8"/>
    <n v="0"/>
  </r>
  <r>
    <x v="10"/>
    <x v="1"/>
    <x v="9"/>
    <x v="4"/>
    <x v="9"/>
    <n v="0"/>
  </r>
  <r>
    <x v="10"/>
    <x v="1"/>
    <x v="9"/>
    <x v="4"/>
    <x v="10"/>
    <n v="48.027912999999998"/>
  </r>
  <r>
    <x v="10"/>
    <x v="1"/>
    <x v="9"/>
    <x v="4"/>
    <x v="11"/>
    <n v="224.97062099999999"/>
  </r>
  <r>
    <x v="10"/>
    <x v="1"/>
    <x v="9"/>
    <x v="4"/>
    <x v="12"/>
    <n v="2042.383838"/>
  </r>
  <r>
    <x v="10"/>
    <x v="1"/>
    <x v="9"/>
    <x v="4"/>
    <x v="13"/>
    <n v="671.05748200000005"/>
  </r>
  <r>
    <x v="10"/>
    <x v="1"/>
    <x v="10"/>
    <x v="0"/>
    <x v="0"/>
    <n v="8904.3476570000003"/>
  </r>
  <r>
    <x v="10"/>
    <x v="1"/>
    <x v="10"/>
    <x v="1"/>
    <x v="1"/>
    <n v="564.67037700000003"/>
  </r>
  <r>
    <x v="10"/>
    <x v="1"/>
    <x v="10"/>
    <x v="2"/>
    <x v="2"/>
    <n v="0"/>
  </r>
  <r>
    <x v="10"/>
    <x v="1"/>
    <x v="10"/>
    <x v="3"/>
    <x v="3"/>
    <n v="1975.1294789999999"/>
  </r>
  <r>
    <x v="10"/>
    <x v="1"/>
    <x v="10"/>
    <x v="4"/>
    <x v="4"/>
    <n v="54.876798999999998"/>
  </r>
  <r>
    <x v="10"/>
    <x v="1"/>
    <x v="10"/>
    <x v="4"/>
    <x v="5"/>
    <n v="0"/>
  </r>
  <r>
    <x v="10"/>
    <x v="1"/>
    <x v="10"/>
    <x v="4"/>
    <x v="6"/>
    <n v="0"/>
  </r>
  <r>
    <x v="10"/>
    <x v="1"/>
    <x v="10"/>
    <x v="4"/>
    <x v="7"/>
    <n v="0"/>
  </r>
  <r>
    <x v="10"/>
    <x v="1"/>
    <x v="10"/>
    <x v="4"/>
    <x v="8"/>
    <n v="0"/>
  </r>
  <r>
    <x v="10"/>
    <x v="1"/>
    <x v="10"/>
    <x v="4"/>
    <x v="9"/>
    <n v="0"/>
  </r>
  <r>
    <x v="10"/>
    <x v="1"/>
    <x v="10"/>
    <x v="4"/>
    <x v="10"/>
    <n v="0"/>
  </r>
  <r>
    <x v="10"/>
    <x v="1"/>
    <x v="10"/>
    <x v="4"/>
    <x v="11"/>
    <n v="8.1645999999999996E-2"/>
  </r>
  <r>
    <x v="10"/>
    <x v="1"/>
    <x v="10"/>
    <x v="4"/>
    <x v="12"/>
    <n v="0"/>
  </r>
  <r>
    <x v="10"/>
    <x v="1"/>
    <x v="10"/>
    <x v="4"/>
    <x v="13"/>
    <n v="0.911107"/>
  </r>
  <r>
    <x v="10"/>
    <x v="1"/>
    <x v="11"/>
    <x v="0"/>
    <x v="0"/>
    <n v="22098.840787000001"/>
  </r>
  <r>
    <x v="10"/>
    <x v="1"/>
    <x v="11"/>
    <x v="1"/>
    <x v="1"/>
    <n v="13.911667"/>
  </r>
  <r>
    <x v="10"/>
    <x v="1"/>
    <x v="11"/>
    <x v="2"/>
    <x v="2"/>
    <n v="0"/>
  </r>
  <r>
    <x v="10"/>
    <x v="1"/>
    <x v="11"/>
    <x v="3"/>
    <x v="3"/>
    <n v="473.86666000000002"/>
  </r>
  <r>
    <x v="10"/>
    <x v="1"/>
    <x v="11"/>
    <x v="4"/>
    <x v="4"/>
    <n v="185.97137499999999"/>
  </r>
  <r>
    <x v="10"/>
    <x v="1"/>
    <x v="11"/>
    <x v="4"/>
    <x v="5"/>
    <n v="0"/>
  </r>
  <r>
    <x v="10"/>
    <x v="1"/>
    <x v="11"/>
    <x v="4"/>
    <x v="6"/>
    <n v="0"/>
  </r>
  <r>
    <x v="10"/>
    <x v="1"/>
    <x v="11"/>
    <x v="4"/>
    <x v="7"/>
    <n v="1162.7804799999999"/>
  </r>
  <r>
    <x v="10"/>
    <x v="1"/>
    <x v="11"/>
    <x v="4"/>
    <x v="8"/>
    <n v="0"/>
  </r>
  <r>
    <x v="10"/>
    <x v="1"/>
    <x v="11"/>
    <x v="4"/>
    <x v="9"/>
    <n v="0"/>
  </r>
  <r>
    <x v="10"/>
    <x v="1"/>
    <x v="11"/>
    <x v="4"/>
    <x v="10"/>
    <n v="0"/>
  </r>
  <r>
    <x v="10"/>
    <x v="1"/>
    <x v="11"/>
    <x v="4"/>
    <x v="11"/>
    <n v="15.600820000000001"/>
  </r>
  <r>
    <x v="10"/>
    <x v="1"/>
    <x v="11"/>
    <x v="4"/>
    <x v="12"/>
    <n v="0"/>
  </r>
  <r>
    <x v="10"/>
    <x v="1"/>
    <x v="11"/>
    <x v="4"/>
    <x v="13"/>
    <n v="174.09312399999999"/>
  </r>
  <r>
    <x v="10"/>
    <x v="1"/>
    <x v="12"/>
    <x v="0"/>
    <x v="0"/>
    <n v="60.957338"/>
  </r>
  <r>
    <x v="10"/>
    <x v="1"/>
    <x v="12"/>
    <x v="1"/>
    <x v="1"/>
    <n v="4948.5841030000001"/>
  </r>
  <r>
    <x v="10"/>
    <x v="1"/>
    <x v="12"/>
    <x v="2"/>
    <x v="2"/>
    <n v="0"/>
  </r>
  <r>
    <x v="10"/>
    <x v="1"/>
    <x v="12"/>
    <x v="3"/>
    <x v="3"/>
    <n v="55.094318999999999"/>
  </r>
  <r>
    <x v="10"/>
    <x v="1"/>
    <x v="12"/>
    <x v="4"/>
    <x v="4"/>
    <n v="129.12243000000001"/>
  </r>
  <r>
    <x v="10"/>
    <x v="1"/>
    <x v="12"/>
    <x v="4"/>
    <x v="5"/>
    <n v="0"/>
  </r>
  <r>
    <x v="10"/>
    <x v="1"/>
    <x v="12"/>
    <x v="4"/>
    <x v="6"/>
    <n v="0"/>
  </r>
  <r>
    <x v="10"/>
    <x v="1"/>
    <x v="12"/>
    <x v="4"/>
    <x v="7"/>
    <n v="4657.2384849999999"/>
  </r>
  <r>
    <x v="10"/>
    <x v="1"/>
    <x v="12"/>
    <x v="4"/>
    <x v="8"/>
    <n v="8.1520209999999995"/>
  </r>
  <r>
    <x v="10"/>
    <x v="1"/>
    <x v="12"/>
    <x v="4"/>
    <x v="9"/>
    <n v="0"/>
  </r>
  <r>
    <x v="10"/>
    <x v="1"/>
    <x v="12"/>
    <x v="4"/>
    <x v="10"/>
    <n v="0"/>
  </r>
  <r>
    <x v="10"/>
    <x v="1"/>
    <x v="12"/>
    <x v="4"/>
    <x v="11"/>
    <n v="0.25054300000000002"/>
  </r>
  <r>
    <x v="10"/>
    <x v="1"/>
    <x v="12"/>
    <x v="4"/>
    <x v="12"/>
    <n v="0"/>
  </r>
  <r>
    <x v="10"/>
    <x v="1"/>
    <x v="12"/>
    <x v="4"/>
    <x v="13"/>
    <n v="2.7958690000000002"/>
  </r>
  <r>
    <x v="10"/>
    <x v="2"/>
    <x v="13"/>
    <x v="0"/>
    <x v="0"/>
    <n v="0"/>
  </r>
  <r>
    <x v="10"/>
    <x v="2"/>
    <x v="13"/>
    <x v="1"/>
    <x v="1"/>
    <n v="0"/>
  </r>
  <r>
    <x v="10"/>
    <x v="2"/>
    <x v="13"/>
    <x v="2"/>
    <x v="2"/>
    <n v="0"/>
  </r>
  <r>
    <x v="10"/>
    <x v="2"/>
    <x v="13"/>
    <x v="3"/>
    <x v="3"/>
    <n v="18.681045000000001"/>
  </r>
  <r>
    <x v="10"/>
    <x v="2"/>
    <x v="13"/>
    <x v="4"/>
    <x v="4"/>
    <n v="0"/>
  </r>
  <r>
    <x v="10"/>
    <x v="2"/>
    <x v="13"/>
    <x v="4"/>
    <x v="5"/>
    <n v="0"/>
  </r>
  <r>
    <x v="10"/>
    <x v="2"/>
    <x v="13"/>
    <x v="4"/>
    <x v="6"/>
    <n v="0"/>
  </r>
  <r>
    <x v="10"/>
    <x v="2"/>
    <x v="13"/>
    <x v="4"/>
    <x v="7"/>
    <n v="0"/>
  </r>
  <r>
    <x v="10"/>
    <x v="2"/>
    <x v="13"/>
    <x v="4"/>
    <x v="8"/>
    <n v="7.8391510000000002"/>
  </r>
  <r>
    <x v="10"/>
    <x v="2"/>
    <x v="13"/>
    <x v="4"/>
    <x v="9"/>
    <n v="0"/>
  </r>
  <r>
    <x v="10"/>
    <x v="2"/>
    <x v="13"/>
    <x v="4"/>
    <x v="10"/>
    <n v="0"/>
  </r>
  <r>
    <x v="10"/>
    <x v="2"/>
    <x v="13"/>
    <x v="4"/>
    <x v="11"/>
    <n v="19.621134000000001"/>
  </r>
  <r>
    <x v="10"/>
    <x v="2"/>
    <x v="13"/>
    <x v="4"/>
    <x v="12"/>
    <n v="0"/>
  </r>
  <r>
    <x v="10"/>
    <x v="2"/>
    <x v="13"/>
    <x v="4"/>
    <x v="13"/>
    <n v="218.95673300000001"/>
  </r>
  <r>
    <x v="10"/>
    <x v="2"/>
    <x v="14"/>
    <x v="0"/>
    <x v="0"/>
    <n v="0"/>
  </r>
  <r>
    <x v="10"/>
    <x v="2"/>
    <x v="14"/>
    <x v="1"/>
    <x v="1"/>
    <n v="4115.0971810000001"/>
  </r>
  <r>
    <x v="10"/>
    <x v="2"/>
    <x v="14"/>
    <x v="2"/>
    <x v="2"/>
    <n v="0"/>
  </r>
  <r>
    <x v="10"/>
    <x v="2"/>
    <x v="14"/>
    <x v="3"/>
    <x v="3"/>
    <n v="17.365292"/>
  </r>
  <r>
    <x v="10"/>
    <x v="2"/>
    <x v="14"/>
    <x v="4"/>
    <x v="4"/>
    <n v="0"/>
  </r>
  <r>
    <x v="10"/>
    <x v="2"/>
    <x v="14"/>
    <x v="4"/>
    <x v="5"/>
    <n v="0"/>
  </r>
  <r>
    <x v="10"/>
    <x v="2"/>
    <x v="14"/>
    <x v="4"/>
    <x v="6"/>
    <n v="0"/>
  </r>
  <r>
    <x v="10"/>
    <x v="2"/>
    <x v="14"/>
    <x v="4"/>
    <x v="7"/>
    <n v="0"/>
  </r>
  <r>
    <x v="10"/>
    <x v="2"/>
    <x v="14"/>
    <x v="4"/>
    <x v="8"/>
    <n v="0"/>
  </r>
  <r>
    <x v="10"/>
    <x v="2"/>
    <x v="14"/>
    <x v="4"/>
    <x v="9"/>
    <n v="0"/>
  </r>
  <r>
    <x v="10"/>
    <x v="2"/>
    <x v="14"/>
    <x v="4"/>
    <x v="10"/>
    <n v="0"/>
  </r>
  <r>
    <x v="10"/>
    <x v="2"/>
    <x v="14"/>
    <x v="4"/>
    <x v="11"/>
    <n v="4.5284659999999999"/>
  </r>
  <r>
    <x v="10"/>
    <x v="2"/>
    <x v="14"/>
    <x v="4"/>
    <x v="12"/>
    <n v="0"/>
  </r>
  <r>
    <x v="10"/>
    <x v="2"/>
    <x v="14"/>
    <x v="4"/>
    <x v="13"/>
    <n v="50.534194999999997"/>
  </r>
  <r>
    <x v="10"/>
    <x v="2"/>
    <x v="15"/>
    <x v="0"/>
    <x v="0"/>
    <n v="0"/>
  </r>
  <r>
    <x v="10"/>
    <x v="2"/>
    <x v="15"/>
    <x v="1"/>
    <x v="1"/>
    <n v="1521.800532"/>
  </r>
  <r>
    <x v="10"/>
    <x v="2"/>
    <x v="15"/>
    <x v="2"/>
    <x v="2"/>
    <n v="0"/>
  </r>
  <r>
    <x v="10"/>
    <x v="2"/>
    <x v="15"/>
    <x v="3"/>
    <x v="3"/>
    <n v="40.042290999999999"/>
  </r>
  <r>
    <x v="10"/>
    <x v="2"/>
    <x v="15"/>
    <x v="4"/>
    <x v="4"/>
    <n v="15.243555000000001"/>
  </r>
  <r>
    <x v="10"/>
    <x v="2"/>
    <x v="15"/>
    <x v="4"/>
    <x v="5"/>
    <n v="0"/>
  </r>
  <r>
    <x v="10"/>
    <x v="2"/>
    <x v="15"/>
    <x v="4"/>
    <x v="6"/>
    <n v="0"/>
  </r>
  <r>
    <x v="10"/>
    <x v="2"/>
    <x v="15"/>
    <x v="4"/>
    <x v="7"/>
    <n v="7974.9089869999998"/>
  </r>
  <r>
    <x v="10"/>
    <x v="2"/>
    <x v="15"/>
    <x v="4"/>
    <x v="8"/>
    <n v="0.14110500000000001"/>
  </r>
  <r>
    <x v="10"/>
    <x v="2"/>
    <x v="15"/>
    <x v="4"/>
    <x v="9"/>
    <n v="0"/>
  </r>
  <r>
    <x v="10"/>
    <x v="2"/>
    <x v="15"/>
    <x v="4"/>
    <x v="10"/>
    <n v="20.173808000000001"/>
  </r>
  <r>
    <x v="10"/>
    <x v="2"/>
    <x v="15"/>
    <x v="4"/>
    <x v="11"/>
    <n v="152.668756"/>
  </r>
  <r>
    <x v="10"/>
    <x v="2"/>
    <x v="15"/>
    <x v="4"/>
    <x v="12"/>
    <n v="75.978932"/>
  </r>
  <r>
    <x v="10"/>
    <x v="2"/>
    <x v="15"/>
    <x v="4"/>
    <x v="13"/>
    <n v="1528.707866"/>
  </r>
  <r>
    <x v="10"/>
    <x v="2"/>
    <x v="16"/>
    <x v="0"/>
    <x v="0"/>
    <n v="2.3272000000000001E-2"/>
  </r>
  <r>
    <x v="10"/>
    <x v="2"/>
    <x v="16"/>
    <x v="1"/>
    <x v="1"/>
    <n v="69620.864748000007"/>
  </r>
  <r>
    <x v="10"/>
    <x v="2"/>
    <x v="16"/>
    <x v="2"/>
    <x v="2"/>
    <n v="0"/>
  </r>
  <r>
    <x v="10"/>
    <x v="2"/>
    <x v="16"/>
    <x v="3"/>
    <x v="3"/>
    <n v="203.03807699999999"/>
  </r>
  <r>
    <x v="10"/>
    <x v="2"/>
    <x v="16"/>
    <x v="4"/>
    <x v="4"/>
    <n v="37.956453000000003"/>
  </r>
  <r>
    <x v="10"/>
    <x v="2"/>
    <x v="16"/>
    <x v="4"/>
    <x v="5"/>
    <n v="576.09558100000004"/>
  </r>
  <r>
    <x v="10"/>
    <x v="2"/>
    <x v="16"/>
    <x v="4"/>
    <x v="6"/>
    <n v="0"/>
  </r>
  <r>
    <x v="10"/>
    <x v="2"/>
    <x v="16"/>
    <x v="4"/>
    <x v="7"/>
    <n v="0"/>
  </r>
  <r>
    <x v="10"/>
    <x v="2"/>
    <x v="16"/>
    <x v="4"/>
    <x v="8"/>
    <n v="48.371870999999999"/>
  </r>
  <r>
    <x v="10"/>
    <x v="2"/>
    <x v="16"/>
    <x v="4"/>
    <x v="9"/>
    <n v="0"/>
  </r>
  <r>
    <x v="10"/>
    <x v="2"/>
    <x v="16"/>
    <x v="4"/>
    <x v="10"/>
    <n v="0"/>
  </r>
  <r>
    <x v="10"/>
    <x v="2"/>
    <x v="16"/>
    <x v="4"/>
    <x v="11"/>
    <n v="49.111409999999999"/>
  </r>
  <r>
    <x v="10"/>
    <x v="2"/>
    <x v="16"/>
    <x v="4"/>
    <x v="12"/>
    <n v="282.22480999999999"/>
  </r>
  <r>
    <x v="10"/>
    <x v="2"/>
    <x v="16"/>
    <x v="4"/>
    <x v="13"/>
    <n v="311.64892500000002"/>
  </r>
  <r>
    <x v="10"/>
    <x v="2"/>
    <x v="17"/>
    <x v="0"/>
    <x v="0"/>
    <n v="0"/>
  </r>
  <r>
    <x v="10"/>
    <x v="2"/>
    <x v="17"/>
    <x v="1"/>
    <x v="1"/>
    <n v="36722.839763999997"/>
  </r>
  <r>
    <x v="10"/>
    <x v="2"/>
    <x v="17"/>
    <x v="2"/>
    <x v="2"/>
    <n v="0"/>
  </r>
  <r>
    <x v="10"/>
    <x v="2"/>
    <x v="17"/>
    <x v="3"/>
    <x v="3"/>
    <n v="78.051668000000006"/>
  </r>
  <r>
    <x v="10"/>
    <x v="2"/>
    <x v="17"/>
    <x v="4"/>
    <x v="4"/>
    <n v="0"/>
  </r>
  <r>
    <x v="10"/>
    <x v="2"/>
    <x v="17"/>
    <x v="4"/>
    <x v="5"/>
    <n v="0"/>
  </r>
  <r>
    <x v="10"/>
    <x v="2"/>
    <x v="17"/>
    <x v="4"/>
    <x v="6"/>
    <n v="0"/>
  </r>
  <r>
    <x v="10"/>
    <x v="2"/>
    <x v="17"/>
    <x v="4"/>
    <x v="7"/>
    <n v="0"/>
  </r>
  <r>
    <x v="10"/>
    <x v="2"/>
    <x v="17"/>
    <x v="4"/>
    <x v="8"/>
    <n v="6.2609709999999996"/>
  </r>
  <r>
    <x v="10"/>
    <x v="2"/>
    <x v="17"/>
    <x v="4"/>
    <x v="9"/>
    <n v="0"/>
  </r>
  <r>
    <x v="10"/>
    <x v="2"/>
    <x v="17"/>
    <x v="4"/>
    <x v="10"/>
    <n v="0"/>
  </r>
  <r>
    <x v="10"/>
    <x v="2"/>
    <x v="17"/>
    <x v="4"/>
    <x v="11"/>
    <n v="85.221581"/>
  </r>
  <r>
    <x v="10"/>
    <x v="2"/>
    <x v="17"/>
    <x v="4"/>
    <x v="12"/>
    <n v="0"/>
  </r>
  <r>
    <x v="10"/>
    <x v="2"/>
    <x v="17"/>
    <x v="4"/>
    <x v="13"/>
    <n v="712.02457800000002"/>
  </r>
  <r>
    <x v="10"/>
    <x v="2"/>
    <x v="18"/>
    <x v="0"/>
    <x v="0"/>
    <n v="0"/>
  </r>
  <r>
    <x v="10"/>
    <x v="2"/>
    <x v="18"/>
    <x v="1"/>
    <x v="1"/>
    <n v="6.4390710000000002"/>
  </r>
  <r>
    <x v="10"/>
    <x v="2"/>
    <x v="18"/>
    <x v="2"/>
    <x v="2"/>
    <n v="0"/>
  </r>
  <r>
    <x v="10"/>
    <x v="2"/>
    <x v="18"/>
    <x v="3"/>
    <x v="3"/>
    <n v="13.790641000000001"/>
  </r>
  <r>
    <x v="10"/>
    <x v="2"/>
    <x v="18"/>
    <x v="4"/>
    <x v="4"/>
    <n v="0"/>
  </r>
  <r>
    <x v="10"/>
    <x v="2"/>
    <x v="18"/>
    <x v="4"/>
    <x v="5"/>
    <n v="0"/>
  </r>
  <r>
    <x v="10"/>
    <x v="2"/>
    <x v="18"/>
    <x v="4"/>
    <x v="6"/>
    <n v="0"/>
  </r>
  <r>
    <x v="10"/>
    <x v="2"/>
    <x v="18"/>
    <x v="4"/>
    <x v="7"/>
    <n v="0"/>
  </r>
  <r>
    <x v="10"/>
    <x v="2"/>
    <x v="18"/>
    <x v="4"/>
    <x v="8"/>
    <n v="0"/>
  </r>
  <r>
    <x v="10"/>
    <x v="2"/>
    <x v="18"/>
    <x v="4"/>
    <x v="9"/>
    <n v="0"/>
  </r>
  <r>
    <x v="10"/>
    <x v="2"/>
    <x v="18"/>
    <x v="4"/>
    <x v="10"/>
    <n v="0"/>
  </r>
  <r>
    <x v="10"/>
    <x v="2"/>
    <x v="18"/>
    <x v="4"/>
    <x v="11"/>
    <n v="99.433833000000007"/>
  </r>
  <r>
    <x v="10"/>
    <x v="2"/>
    <x v="18"/>
    <x v="4"/>
    <x v="12"/>
    <n v="0"/>
  </r>
  <r>
    <x v="10"/>
    <x v="2"/>
    <x v="18"/>
    <x v="4"/>
    <x v="13"/>
    <n v="1109.5084569999999"/>
  </r>
  <r>
    <x v="10"/>
    <x v="2"/>
    <x v="19"/>
    <x v="0"/>
    <x v="0"/>
    <n v="0"/>
  </r>
  <r>
    <x v="10"/>
    <x v="2"/>
    <x v="19"/>
    <x v="1"/>
    <x v="1"/>
    <n v="10059.46385"/>
  </r>
  <r>
    <x v="10"/>
    <x v="2"/>
    <x v="19"/>
    <x v="2"/>
    <x v="2"/>
    <n v="0"/>
  </r>
  <r>
    <x v="10"/>
    <x v="2"/>
    <x v="19"/>
    <x v="3"/>
    <x v="3"/>
    <n v="124.10551599999999"/>
  </r>
  <r>
    <x v="10"/>
    <x v="2"/>
    <x v="19"/>
    <x v="4"/>
    <x v="4"/>
    <n v="243.896885"/>
  </r>
  <r>
    <x v="10"/>
    <x v="2"/>
    <x v="19"/>
    <x v="4"/>
    <x v="5"/>
    <n v="0"/>
  </r>
  <r>
    <x v="10"/>
    <x v="2"/>
    <x v="19"/>
    <x v="4"/>
    <x v="6"/>
    <n v="0"/>
  </r>
  <r>
    <x v="10"/>
    <x v="2"/>
    <x v="19"/>
    <x v="4"/>
    <x v="7"/>
    <n v="0"/>
  </r>
  <r>
    <x v="10"/>
    <x v="2"/>
    <x v="19"/>
    <x v="4"/>
    <x v="8"/>
    <n v="0"/>
  </r>
  <r>
    <x v="10"/>
    <x v="2"/>
    <x v="19"/>
    <x v="4"/>
    <x v="9"/>
    <n v="0"/>
  </r>
  <r>
    <x v="10"/>
    <x v="2"/>
    <x v="19"/>
    <x v="4"/>
    <x v="10"/>
    <n v="0"/>
  </r>
  <r>
    <x v="10"/>
    <x v="2"/>
    <x v="19"/>
    <x v="4"/>
    <x v="11"/>
    <n v="0.95661099999999999"/>
  </r>
  <r>
    <x v="10"/>
    <x v="2"/>
    <x v="19"/>
    <x v="4"/>
    <x v="12"/>
    <n v="0"/>
  </r>
  <r>
    <x v="10"/>
    <x v="2"/>
    <x v="19"/>
    <x v="4"/>
    <x v="13"/>
    <n v="0.20918900000000001"/>
  </r>
  <r>
    <x v="10"/>
    <x v="3"/>
    <x v="20"/>
    <x v="0"/>
    <x v="0"/>
    <n v="0.151392"/>
  </r>
  <r>
    <x v="10"/>
    <x v="3"/>
    <x v="20"/>
    <x v="1"/>
    <x v="1"/>
    <n v="2157.1997569999999"/>
  </r>
  <r>
    <x v="10"/>
    <x v="3"/>
    <x v="20"/>
    <x v="2"/>
    <x v="2"/>
    <n v="0"/>
  </r>
  <r>
    <x v="10"/>
    <x v="3"/>
    <x v="20"/>
    <x v="3"/>
    <x v="3"/>
    <n v="151.77863099999999"/>
  </r>
  <r>
    <x v="10"/>
    <x v="3"/>
    <x v="20"/>
    <x v="4"/>
    <x v="4"/>
    <n v="196.73014499999999"/>
  </r>
  <r>
    <x v="10"/>
    <x v="3"/>
    <x v="20"/>
    <x v="4"/>
    <x v="5"/>
    <n v="0"/>
  </r>
  <r>
    <x v="10"/>
    <x v="3"/>
    <x v="20"/>
    <x v="4"/>
    <x v="6"/>
    <n v="705.31875200000002"/>
  </r>
  <r>
    <x v="10"/>
    <x v="3"/>
    <x v="20"/>
    <x v="4"/>
    <x v="7"/>
    <n v="4999.5524210000003"/>
  </r>
  <r>
    <x v="10"/>
    <x v="3"/>
    <x v="20"/>
    <x v="4"/>
    <x v="8"/>
    <n v="95.555615000000003"/>
  </r>
  <r>
    <x v="10"/>
    <x v="3"/>
    <x v="20"/>
    <x v="4"/>
    <x v="9"/>
    <n v="1208.9194990000001"/>
  </r>
  <r>
    <x v="10"/>
    <x v="3"/>
    <x v="20"/>
    <x v="4"/>
    <x v="10"/>
    <n v="1852.1553799999999"/>
  </r>
  <r>
    <x v="10"/>
    <x v="3"/>
    <x v="20"/>
    <x v="4"/>
    <x v="11"/>
    <n v="81.659715000000006"/>
  </r>
  <r>
    <x v="10"/>
    <x v="3"/>
    <x v="20"/>
    <x v="4"/>
    <x v="12"/>
    <n v="1130.9163080000001"/>
  </r>
  <r>
    <x v="10"/>
    <x v="3"/>
    <x v="20"/>
    <x v="4"/>
    <x v="13"/>
    <n v="437.81409400000001"/>
  </r>
  <r>
    <x v="10"/>
    <x v="3"/>
    <x v="21"/>
    <x v="0"/>
    <x v="0"/>
    <n v="0.23050799999999999"/>
  </r>
  <r>
    <x v="10"/>
    <x v="3"/>
    <x v="21"/>
    <x v="1"/>
    <x v="1"/>
    <n v="33947.229437000002"/>
  </r>
  <r>
    <x v="10"/>
    <x v="3"/>
    <x v="21"/>
    <x v="2"/>
    <x v="2"/>
    <n v="0"/>
  </r>
  <r>
    <x v="10"/>
    <x v="3"/>
    <x v="21"/>
    <x v="3"/>
    <x v="3"/>
    <n v="2917.1762279999998"/>
  </r>
  <r>
    <x v="10"/>
    <x v="3"/>
    <x v="21"/>
    <x v="4"/>
    <x v="4"/>
    <n v="4710.0811059999996"/>
  </r>
  <r>
    <x v="10"/>
    <x v="3"/>
    <x v="21"/>
    <x v="4"/>
    <x v="5"/>
    <n v="0"/>
  </r>
  <r>
    <x v="10"/>
    <x v="3"/>
    <x v="21"/>
    <x v="4"/>
    <x v="6"/>
    <n v="96.819689999999994"/>
  </r>
  <r>
    <x v="10"/>
    <x v="3"/>
    <x v="21"/>
    <x v="4"/>
    <x v="7"/>
    <n v="2321.2206590000001"/>
  </r>
  <r>
    <x v="10"/>
    <x v="3"/>
    <x v="21"/>
    <x v="4"/>
    <x v="8"/>
    <n v="162.29796400000001"/>
  </r>
  <r>
    <x v="10"/>
    <x v="3"/>
    <x v="21"/>
    <x v="4"/>
    <x v="9"/>
    <n v="578.69711199999995"/>
  </r>
  <r>
    <x v="10"/>
    <x v="3"/>
    <x v="21"/>
    <x v="4"/>
    <x v="10"/>
    <n v="1149.4231749999999"/>
  </r>
  <r>
    <x v="10"/>
    <x v="3"/>
    <x v="21"/>
    <x v="4"/>
    <x v="11"/>
    <n v="1048.386628"/>
  </r>
  <r>
    <x v="10"/>
    <x v="3"/>
    <x v="21"/>
    <x v="4"/>
    <x v="12"/>
    <n v="161.92317700000001"/>
  </r>
  <r>
    <x v="10"/>
    <x v="3"/>
    <x v="21"/>
    <x v="4"/>
    <x v="13"/>
    <n v="15.574384"/>
  </r>
  <r>
    <x v="10"/>
    <x v="3"/>
    <x v="22"/>
    <x v="0"/>
    <x v="0"/>
    <n v="55.259954"/>
  </r>
  <r>
    <x v="10"/>
    <x v="3"/>
    <x v="22"/>
    <x v="1"/>
    <x v="1"/>
    <n v="5926.6032059999998"/>
  </r>
  <r>
    <x v="10"/>
    <x v="3"/>
    <x v="22"/>
    <x v="2"/>
    <x v="2"/>
    <n v="14704.587598"/>
  </r>
  <r>
    <x v="10"/>
    <x v="3"/>
    <x v="22"/>
    <x v="3"/>
    <x v="3"/>
    <n v="330.10378500000002"/>
  </r>
  <r>
    <x v="10"/>
    <x v="3"/>
    <x v="22"/>
    <x v="4"/>
    <x v="4"/>
    <n v="717.10489099999995"/>
  </r>
  <r>
    <x v="10"/>
    <x v="3"/>
    <x v="22"/>
    <x v="4"/>
    <x v="5"/>
    <n v="0"/>
  </r>
  <r>
    <x v="10"/>
    <x v="3"/>
    <x v="22"/>
    <x v="4"/>
    <x v="6"/>
    <n v="785.95317399999999"/>
  </r>
  <r>
    <x v="10"/>
    <x v="3"/>
    <x v="22"/>
    <x v="4"/>
    <x v="7"/>
    <n v="37910.738093"/>
  </r>
  <r>
    <x v="10"/>
    <x v="3"/>
    <x v="22"/>
    <x v="4"/>
    <x v="8"/>
    <n v="91.514679000000001"/>
  </r>
  <r>
    <x v="10"/>
    <x v="3"/>
    <x v="22"/>
    <x v="4"/>
    <x v="9"/>
    <n v="0"/>
  </r>
  <r>
    <x v="10"/>
    <x v="3"/>
    <x v="22"/>
    <x v="4"/>
    <x v="10"/>
    <n v="4379.4092259999998"/>
  </r>
  <r>
    <x v="10"/>
    <x v="3"/>
    <x v="22"/>
    <x v="4"/>
    <x v="11"/>
    <n v="584.01462600000002"/>
  </r>
  <r>
    <x v="10"/>
    <x v="3"/>
    <x v="22"/>
    <x v="4"/>
    <x v="12"/>
    <n v="12.24844"/>
  </r>
  <r>
    <x v="10"/>
    <x v="3"/>
    <x v="22"/>
    <x v="4"/>
    <x v="13"/>
    <n v="1335.2469630000001"/>
  </r>
  <r>
    <x v="10"/>
    <x v="3"/>
    <x v="23"/>
    <x v="0"/>
    <x v="0"/>
    <n v="0.163741"/>
  </r>
  <r>
    <x v="10"/>
    <x v="3"/>
    <x v="23"/>
    <x v="1"/>
    <x v="1"/>
    <n v="28310.803733000001"/>
  </r>
  <r>
    <x v="10"/>
    <x v="3"/>
    <x v="23"/>
    <x v="2"/>
    <x v="2"/>
    <n v="0"/>
  </r>
  <r>
    <x v="10"/>
    <x v="3"/>
    <x v="23"/>
    <x v="3"/>
    <x v="3"/>
    <n v="2050.6629309999998"/>
  </r>
  <r>
    <x v="10"/>
    <x v="3"/>
    <x v="23"/>
    <x v="4"/>
    <x v="4"/>
    <n v="17241.405774999999"/>
  </r>
  <r>
    <x v="10"/>
    <x v="3"/>
    <x v="23"/>
    <x v="4"/>
    <x v="5"/>
    <n v="0"/>
  </r>
  <r>
    <x v="10"/>
    <x v="3"/>
    <x v="23"/>
    <x v="4"/>
    <x v="6"/>
    <n v="0"/>
  </r>
  <r>
    <x v="10"/>
    <x v="3"/>
    <x v="23"/>
    <x v="4"/>
    <x v="7"/>
    <n v="6381.600445"/>
  </r>
  <r>
    <x v="10"/>
    <x v="3"/>
    <x v="23"/>
    <x v="4"/>
    <x v="8"/>
    <n v="286.781114"/>
  </r>
  <r>
    <x v="10"/>
    <x v="3"/>
    <x v="23"/>
    <x v="4"/>
    <x v="9"/>
    <n v="1624.6868340000001"/>
  </r>
  <r>
    <x v="10"/>
    <x v="3"/>
    <x v="23"/>
    <x v="4"/>
    <x v="10"/>
    <n v="1147.62491"/>
  </r>
  <r>
    <x v="10"/>
    <x v="3"/>
    <x v="23"/>
    <x v="4"/>
    <x v="11"/>
    <n v="395.79584899999998"/>
  </r>
  <r>
    <x v="10"/>
    <x v="3"/>
    <x v="23"/>
    <x v="4"/>
    <x v="12"/>
    <n v="105.62584200000001"/>
  </r>
  <r>
    <x v="10"/>
    <x v="3"/>
    <x v="23"/>
    <x v="4"/>
    <x v="13"/>
    <n v="274.01416899999998"/>
  </r>
  <r>
    <x v="10"/>
    <x v="4"/>
    <x v="24"/>
    <x v="0"/>
    <x v="0"/>
    <n v="19.743115"/>
  </r>
  <r>
    <x v="10"/>
    <x v="4"/>
    <x v="24"/>
    <x v="1"/>
    <x v="1"/>
    <n v="61548.217625999998"/>
  </r>
  <r>
    <x v="10"/>
    <x v="4"/>
    <x v="24"/>
    <x v="2"/>
    <x v="2"/>
    <n v="0"/>
  </r>
  <r>
    <x v="10"/>
    <x v="4"/>
    <x v="24"/>
    <x v="3"/>
    <x v="3"/>
    <n v="596.67190300000004"/>
  </r>
  <r>
    <x v="10"/>
    <x v="4"/>
    <x v="24"/>
    <x v="4"/>
    <x v="4"/>
    <n v="1447.4908359999999"/>
  </r>
  <r>
    <x v="10"/>
    <x v="4"/>
    <x v="24"/>
    <x v="4"/>
    <x v="5"/>
    <n v="0"/>
  </r>
  <r>
    <x v="10"/>
    <x v="4"/>
    <x v="24"/>
    <x v="4"/>
    <x v="6"/>
    <n v="0"/>
  </r>
  <r>
    <x v="10"/>
    <x v="4"/>
    <x v="24"/>
    <x v="4"/>
    <x v="7"/>
    <n v="2638.2383540000001"/>
  </r>
  <r>
    <x v="10"/>
    <x v="4"/>
    <x v="24"/>
    <x v="4"/>
    <x v="8"/>
    <n v="533.81648499999994"/>
  </r>
  <r>
    <x v="10"/>
    <x v="4"/>
    <x v="24"/>
    <x v="4"/>
    <x v="9"/>
    <n v="2444.2653770000002"/>
  </r>
  <r>
    <x v="10"/>
    <x v="4"/>
    <x v="24"/>
    <x v="4"/>
    <x v="10"/>
    <n v="192.17313100000001"/>
  </r>
  <r>
    <x v="10"/>
    <x v="4"/>
    <x v="24"/>
    <x v="4"/>
    <x v="11"/>
    <n v="94.410340000000005"/>
  </r>
  <r>
    <x v="10"/>
    <x v="4"/>
    <x v="24"/>
    <x v="4"/>
    <x v="12"/>
    <n v="60.783290999999998"/>
  </r>
  <r>
    <x v="10"/>
    <x v="4"/>
    <x v="24"/>
    <x v="4"/>
    <x v="13"/>
    <n v="29.026598"/>
  </r>
  <r>
    <x v="10"/>
    <x v="4"/>
    <x v="25"/>
    <x v="0"/>
    <x v="0"/>
    <n v="5849.6995850000003"/>
  </r>
  <r>
    <x v="10"/>
    <x v="4"/>
    <x v="25"/>
    <x v="1"/>
    <x v="1"/>
    <n v="13989.547044999999"/>
  </r>
  <r>
    <x v="10"/>
    <x v="4"/>
    <x v="25"/>
    <x v="2"/>
    <x v="2"/>
    <n v="0"/>
  </r>
  <r>
    <x v="10"/>
    <x v="4"/>
    <x v="25"/>
    <x v="3"/>
    <x v="3"/>
    <n v="988.80503699999997"/>
  </r>
  <r>
    <x v="10"/>
    <x v="4"/>
    <x v="25"/>
    <x v="4"/>
    <x v="4"/>
    <n v="0.21012400000000001"/>
  </r>
  <r>
    <x v="10"/>
    <x v="4"/>
    <x v="25"/>
    <x v="4"/>
    <x v="5"/>
    <n v="4148.3804829999999"/>
  </r>
  <r>
    <x v="10"/>
    <x v="4"/>
    <x v="25"/>
    <x v="4"/>
    <x v="6"/>
    <n v="0"/>
  </r>
  <r>
    <x v="10"/>
    <x v="4"/>
    <x v="25"/>
    <x v="4"/>
    <x v="7"/>
    <n v="1681.611819"/>
  </r>
  <r>
    <x v="10"/>
    <x v="4"/>
    <x v="25"/>
    <x v="4"/>
    <x v="8"/>
    <n v="20.702023000000001"/>
  </r>
  <r>
    <x v="10"/>
    <x v="4"/>
    <x v="25"/>
    <x v="4"/>
    <x v="9"/>
    <n v="1387.3770059999999"/>
  </r>
  <r>
    <x v="10"/>
    <x v="4"/>
    <x v="25"/>
    <x v="4"/>
    <x v="10"/>
    <n v="553.58161399999995"/>
  </r>
  <r>
    <x v="10"/>
    <x v="4"/>
    <x v="25"/>
    <x v="4"/>
    <x v="11"/>
    <n v="192.36503200000001"/>
  </r>
  <r>
    <x v="10"/>
    <x v="4"/>
    <x v="25"/>
    <x v="4"/>
    <x v="12"/>
    <n v="163.21715"/>
  </r>
  <r>
    <x v="10"/>
    <x v="4"/>
    <x v="25"/>
    <x v="4"/>
    <x v="13"/>
    <n v="64.427205000000001"/>
  </r>
  <r>
    <x v="10"/>
    <x v="4"/>
    <x v="26"/>
    <x v="0"/>
    <x v="0"/>
    <n v="534.81372499999998"/>
  </r>
  <r>
    <x v="10"/>
    <x v="4"/>
    <x v="26"/>
    <x v="1"/>
    <x v="1"/>
    <n v="13783.907138"/>
  </r>
  <r>
    <x v="10"/>
    <x v="4"/>
    <x v="26"/>
    <x v="2"/>
    <x v="2"/>
    <n v="0"/>
  </r>
  <r>
    <x v="10"/>
    <x v="4"/>
    <x v="26"/>
    <x v="3"/>
    <x v="3"/>
    <n v="429.250834"/>
  </r>
  <r>
    <x v="10"/>
    <x v="4"/>
    <x v="26"/>
    <x v="4"/>
    <x v="4"/>
    <n v="44.449717999999997"/>
  </r>
  <r>
    <x v="10"/>
    <x v="4"/>
    <x v="26"/>
    <x v="4"/>
    <x v="5"/>
    <n v="4791.2352069999997"/>
  </r>
  <r>
    <x v="10"/>
    <x v="4"/>
    <x v="26"/>
    <x v="4"/>
    <x v="6"/>
    <n v="0"/>
  </r>
  <r>
    <x v="10"/>
    <x v="4"/>
    <x v="26"/>
    <x v="4"/>
    <x v="7"/>
    <n v="10.828238000000001"/>
  </r>
  <r>
    <x v="10"/>
    <x v="4"/>
    <x v="26"/>
    <x v="4"/>
    <x v="8"/>
    <n v="484.25811199999998"/>
  </r>
  <r>
    <x v="10"/>
    <x v="4"/>
    <x v="26"/>
    <x v="4"/>
    <x v="9"/>
    <n v="371.02739700000001"/>
  </r>
  <r>
    <x v="10"/>
    <x v="4"/>
    <x v="26"/>
    <x v="4"/>
    <x v="10"/>
    <n v="0"/>
  </r>
  <r>
    <x v="10"/>
    <x v="4"/>
    <x v="26"/>
    <x v="4"/>
    <x v="11"/>
    <n v="52.962052"/>
  </r>
  <r>
    <x v="10"/>
    <x v="4"/>
    <x v="26"/>
    <x v="4"/>
    <x v="12"/>
    <n v="78.312239000000005"/>
  </r>
  <r>
    <x v="10"/>
    <x v="4"/>
    <x v="26"/>
    <x v="4"/>
    <x v="13"/>
    <n v="19.818950999999998"/>
  </r>
  <r>
    <x v="11"/>
    <x v="0"/>
    <x v="0"/>
    <x v="0"/>
    <x v="0"/>
    <n v="0"/>
  </r>
  <r>
    <x v="11"/>
    <x v="0"/>
    <x v="0"/>
    <x v="1"/>
    <x v="1"/>
    <n v="71.783614999999998"/>
  </r>
  <r>
    <x v="11"/>
    <x v="0"/>
    <x v="0"/>
    <x v="2"/>
    <x v="2"/>
    <n v="0"/>
  </r>
  <r>
    <x v="11"/>
    <x v="0"/>
    <x v="0"/>
    <x v="3"/>
    <x v="3"/>
    <n v="244.09286"/>
  </r>
  <r>
    <x v="11"/>
    <x v="0"/>
    <x v="0"/>
    <x v="4"/>
    <x v="4"/>
    <n v="0"/>
  </r>
  <r>
    <x v="11"/>
    <x v="0"/>
    <x v="0"/>
    <x v="4"/>
    <x v="5"/>
    <n v="0"/>
  </r>
  <r>
    <x v="11"/>
    <x v="0"/>
    <x v="0"/>
    <x v="4"/>
    <x v="6"/>
    <n v="0"/>
  </r>
  <r>
    <x v="11"/>
    <x v="0"/>
    <x v="0"/>
    <x v="4"/>
    <x v="7"/>
    <n v="0"/>
  </r>
  <r>
    <x v="11"/>
    <x v="0"/>
    <x v="0"/>
    <x v="4"/>
    <x v="8"/>
    <n v="0"/>
  </r>
  <r>
    <x v="11"/>
    <x v="0"/>
    <x v="0"/>
    <x v="4"/>
    <x v="9"/>
    <n v="0"/>
  </r>
  <r>
    <x v="11"/>
    <x v="0"/>
    <x v="0"/>
    <x v="4"/>
    <x v="10"/>
    <n v="0"/>
  </r>
  <r>
    <x v="11"/>
    <x v="0"/>
    <x v="0"/>
    <x v="4"/>
    <x v="11"/>
    <n v="8.1745999999999999E-2"/>
  </r>
  <r>
    <x v="11"/>
    <x v="0"/>
    <x v="0"/>
    <x v="4"/>
    <x v="12"/>
    <n v="0"/>
  </r>
  <r>
    <x v="11"/>
    <x v="0"/>
    <x v="0"/>
    <x v="4"/>
    <x v="13"/>
    <n v="1.157689"/>
  </r>
  <r>
    <x v="11"/>
    <x v="0"/>
    <x v="1"/>
    <x v="0"/>
    <x v="0"/>
    <n v="0"/>
  </r>
  <r>
    <x v="11"/>
    <x v="0"/>
    <x v="1"/>
    <x v="1"/>
    <x v="1"/>
    <n v="20348.017511999999"/>
  </r>
  <r>
    <x v="11"/>
    <x v="0"/>
    <x v="1"/>
    <x v="2"/>
    <x v="2"/>
    <n v="0"/>
  </r>
  <r>
    <x v="11"/>
    <x v="0"/>
    <x v="1"/>
    <x v="3"/>
    <x v="3"/>
    <n v="828.84636799999998"/>
  </r>
  <r>
    <x v="11"/>
    <x v="0"/>
    <x v="1"/>
    <x v="4"/>
    <x v="4"/>
    <n v="3429.5095590000001"/>
  </r>
  <r>
    <x v="11"/>
    <x v="0"/>
    <x v="1"/>
    <x v="4"/>
    <x v="5"/>
    <n v="0"/>
  </r>
  <r>
    <x v="11"/>
    <x v="0"/>
    <x v="1"/>
    <x v="4"/>
    <x v="6"/>
    <n v="0"/>
  </r>
  <r>
    <x v="11"/>
    <x v="0"/>
    <x v="1"/>
    <x v="4"/>
    <x v="7"/>
    <n v="21.434158"/>
  </r>
  <r>
    <x v="11"/>
    <x v="0"/>
    <x v="1"/>
    <x v="4"/>
    <x v="8"/>
    <n v="12.770915"/>
  </r>
  <r>
    <x v="11"/>
    <x v="0"/>
    <x v="1"/>
    <x v="4"/>
    <x v="9"/>
    <n v="0"/>
  </r>
  <r>
    <x v="11"/>
    <x v="0"/>
    <x v="1"/>
    <x v="4"/>
    <x v="10"/>
    <n v="88.591296"/>
  </r>
  <r>
    <x v="11"/>
    <x v="0"/>
    <x v="1"/>
    <x v="4"/>
    <x v="11"/>
    <n v="45.916404999999997"/>
  </r>
  <r>
    <x v="11"/>
    <x v="0"/>
    <x v="1"/>
    <x v="4"/>
    <x v="12"/>
    <n v="262.38579099999998"/>
  </r>
  <r>
    <x v="11"/>
    <x v="0"/>
    <x v="1"/>
    <x v="4"/>
    <x v="13"/>
    <n v="15.416632999999999"/>
  </r>
  <r>
    <x v="11"/>
    <x v="0"/>
    <x v="2"/>
    <x v="0"/>
    <x v="0"/>
    <n v="0"/>
  </r>
  <r>
    <x v="11"/>
    <x v="0"/>
    <x v="2"/>
    <x v="1"/>
    <x v="1"/>
    <n v="13943.828751999999"/>
  </r>
  <r>
    <x v="11"/>
    <x v="0"/>
    <x v="2"/>
    <x v="2"/>
    <x v="2"/>
    <n v="0"/>
  </r>
  <r>
    <x v="11"/>
    <x v="0"/>
    <x v="2"/>
    <x v="3"/>
    <x v="3"/>
    <n v="590.38578700000005"/>
  </r>
  <r>
    <x v="11"/>
    <x v="0"/>
    <x v="2"/>
    <x v="4"/>
    <x v="4"/>
    <n v="3031.926966"/>
  </r>
  <r>
    <x v="11"/>
    <x v="0"/>
    <x v="2"/>
    <x v="4"/>
    <x v="5"/>
    <n v="0"/>
  </r>
  <r>
    <x v="11"/>
    <x v="0"/>
    <x v="2"/>
    <x v="4"/>
    <x v="6"/>
    <n v="0"/>
  </r>
  <r>
    <x v="11"/>
    <x v="0"/>
    <x v="2"/>
    <x v="4"/>
    <x v="7"/>
    <n v="202.986873"/>
  </r>
  <r>
    <x v="11"/>
    <x v="0"/>
    <x v="2"/>
    <x v="4"/>
    <x v="8"/>
    <n v="119.677967"/>
  </r>
  <r>
    <x v="11"/>
    <x v="0"/>
    <x v="2"/>
    <x v="4"/>
    <x v="9"/>
    <n v="3978.340905"/>
  </r>
  <r>
    <x v="11"/>
    <x v="0"/>
    <x v="2"/>
    <x v="4"/>
    <x v="10"/>
    <n v="0"/>
  </r>
  <r>
    <x v="11"/>
    <x v="0"/>
    <x v="2"/>
    <x v="4"/>
    <x v="11"/>
    <n v="141.16430800000001"/>
  </r>
  <r>
    <x v="11"/>
    <x v="0"/>
    <x v="2"/>
    <x v="4"/>
    <x v="12"/>
    <n v="0"/>
  </r>
  <r>
    <x v="11"/>
    <x v="0"/>
    <x v="2"/>
    <x v="4"/>
    <x v="13"/>
    <n v="0.47175499999999998"/>
  </r>
  <r>
    <x v="11"/>
    <x v="0"/>
    <x v="3"/>
    <x v="0"/>
    <x v="0"/>
    <n v="0"/>
  </r>
  <r>
    <x v="11"/>
    <x v="0"/>
    <x v="3"/>
    <x v="1"/>
    <x v="1"/>
    <n v="21047.035755000001"/>
  </r>
  <r>
    <x v="11"/>
    <x v="0"/>
    <x v="3"/>
    <x v="2"/>
    <x v="2"/>
    <n v="0"/>
  </r>
  <r>
    <x v="11"/>
    <x v="0"/>
    <x v="3"/>
    <x v="3"/>
    <x v="3"/>
    <n v="1041.3032209999999"/>
  </r>
  <r>
    <x v="11"/>
    <x v="0"/>
    <x v="3"/>
    <x v="4"/>
    <x v="4"/>
    <n v="540.71057199999996"/>
  </r>
  <r>
    <x v="11"/>
    <x v="0"/>
    <x v="3"/>
    <x v="4"/>
    <x v="5"/>
    <n v="0"/>
  </r>
  <r>
    <x v="11"/>
    <x v="0"/>
    <x v="3"/>
    <x v="4"/>
    <x v="6"/>
    <n v="0"/>
  </r>
  <r>
    <x v="11"/>
    <x v="0"/>
    <x v="3"/>
    <x v="4"/>
    <x v="7"/>
    <n v="1130.7517029999999"/>
  </r>
  <r>
    <x v="11"/>
    <x v="0"/>
    <x v="3"/>
    <x v="4"/>
    <x v="8"/>
    <n v="318.69066800000002"/>
  </r>
  <r>
    <x v="11"/>
    <x v="0"/>
    <x v="3"/>
    <x v="4"/>
    <x v="9"/>
    <n v="0"/>
  </r>
  <r>
    <x v="11"/>
    <x v="0"/>
    <x v="3"/>
    <x v="4"/>
    <x v="10"/>
    <n v="0"/>
  </r>
  <r>
    <x v="11"/>
    <x v="0"/>
    <x v="3"/>
    <x v="4"/>
    <x v="11"/>
    <n v="107.826027"/>
  </r>
  <r>
    <x v="11"/>
    <x v="0"/>
    <x v="3"/>
    <x v="4"/>
    <x v="12"/>
    <n v="0"/>
  </r>
  <r>
    <x v="11"/>
    <x v="0"/>
    <x v="3"/>
    <x v="4"/>
    <x v="13"/>
    <n v="16.037586000000001"/>
  </r>
  <r>
    <x v="11"/>
    <x v="1"/>
    <x v="4"/>
    <x v="0"/>
    <x v="0"/>
    <n v="0"/>
  </r>
  <r>
    <x v="11"/>
    <x v="1"/>
    <x v="4"/>
    <x v="1"/>
    <x v="1"/>
    <n v="14209.083591000001"/>
  </r>
  <r>
    <x v="11"/>
    <x v="1"/>
    <x v="4"/>
    <x v="2"/>
    <x v="2"/>
    <n v="0"/>
  </r>
  <r>
    <x v="11"/>
    <x v="1"/>
    <x v="4"/>
    <x v="3"/>
    <x v="3"/>
    <n v="164.82637600000001"/>
  </r>
  <r>
    <x v="11"/>
    <x v="1"/>
    <x v="4"/>
    <x v="4"/>
    <x v="4"/>
    <n v="809.76500099999998"/>
  </r>
  <r>
    <x v="11"/>
    <x v="1"/>
    <x v="4"/>
    <x v="4"/>
    <x v="5"/>
    <n v="0"/>
  </r>
  <r>
    <x v="11"/>
    <x v="1"/>
    <x v="4"/>
    <x v="4"/>
    <x v="6"/>
    <n v="0"/>
  </r>
  <r>
    <x v="11"/>
    <x v="1"/>
    <x v="4"/>
    <x v="4"/>
    <x v="7"/>
    <n v="39.290591999999997"/>
  </r>
  <r>
    <x v="11"/>
    <x v="1"/>
    <x v="4"/>
    <x v="4"/>
    <x v="8"/>
    <n v="0"/>
  </r>
  <r>
    <x v="11"/>
    <x v="1"/>
    <x v="4"/>
    <x v="4"/>
    <x v="9"/>
    <n v="0"/>
  </r>
  <r>
    <x v="11"/>
    <x v="1"/>
    <x v="4"/>
    <x v="4"/>
    <x v="10"/>
    <n v="0"/>
  </r>
  <r>
    <x v="11"/>
    <x v="1"/>
    <x v="4"/>
    <x v="4"/>
    <x v="11"/>
    <n v="6.8052960000000002"/>
  </r>
  <r>
    <x v="11"/>
    <x v="1"/>
    <x v="4"/>
    <x v="4"/>
    <x v="12"/>
    <n v="0"/>
  </r>
  <r>
    <x v="11"/>
    <x v="1"/>
    <x v="4"/>
    <x v="4"/>
    <x v="13"/>
    <n v="0.132552"/>
  </r>
  <r>
    <x v="11"/>
    <x v="1"/>
    <x v="5"/>
    <x v="0"/>
    <x v="0"/>
    <n v="25317.259419999998"/>
  </r>
  <r>
    <x v="11"/>
    <x v="1"/>
    <x v="5"/>
    <x v="1"/>
    <x v="1"/>
    <n v="15676.407652"/>
  </r>
  <r>
    <x v="11"/>
    <x v="1"/>
    <x v="5"/>
    <x v="2"/>
    <x v="2"/>
    <n v="0"/>
  </r>
  <r>
    <x v="11"/>
    <x v="1"/>
    <x v="5"/>
    <x v="3"/>
    <x v="3"/>
    <n v="3972.8716639999998"/>
  </r>
  <r>
    <x v="11"/>
    <x v="1"/>
    <x v="5"/>
    <x v="4"/>
    <x v="4"/>
    <n v="47.804039000000003"/>
  </r>
  <r>
    <x v="11"/>
    <x v="1"/>
    <x v="5"/>
    <x v="4"/>
    <x v="5"/>
    <n v="0"/>
  </r>
  <r>
    <x v="11"/>
    <x v="1"/>
    <x v="5"/>
    <x v="4"/>
    <x v="6"/>
    <n v="0"/>
  </r>
  <r>
    <x v="11"/>
    <x v="1"/>
    <x v="5"/>
    <x v="4"/>
    <x v="7"/>
    <n v="1589.0240879999999"/>
  </r>
  <r>
    <x v="11"/>
    <x v="1"/>
    <x v="5"/>
    <x v="4"/>
    <x v="8"/>
    <n v="69.806191999999996"/>
  </r>
  <r>
    <x v="11"/>
    <x v="1"/>
    <x v="5"/>
    <x v="4"/>
    <x v="9"/>
    <n v="2738.724338"/>
  </r>
  <r>
    <x v="11"/>
    <x v="1"/>
    <x v="5"/>
    <x v="4"/>
    <x v="10"/>
    <n v="738.45491200000004"/>
  </r>
  <r>
    <x v="11"/>
    <x v="1"/>
    <x v="5"/>
    <x v="4"/>
    <x v="11"/>
    <n v="121.746404"/>
  </r>
  <r>
    <x v="11"/>
    <x v="1"/>
    <x v="5"/>
    <x v="4"/>
    <x v="12"/>
    <n v="89.646895999999998"/>
  </r>
  <r>
    <x v="11"/>
    <x v="1"/>
    <x v="5"/>
    <x v="4"/>
    <x v="13"/>
    <n v="6.2889889999999999"/>
  </r>
  <r>
    <x v="11"/>
    <x v="1"/>
    <x v="6"/>
    <x v="0"/>
    <x v="0"/>
    <n v="7614.4936440000001"/>
  </r>
  <r>
    <x v="11"/>
    <x v="1"/>
    <x v="6"/>
    <x v="1"/>
    <x v="1"/>
    <n v="4.1556540000000002"/>
  </r>
  <r>
    <x v="11"/>
    <x v="1"/>
    <x v="6"/>
    <x v="2"/>
    <x v="2"/>
    <n v="0"/>
  </r>
  <r>
    <x v="11"/>
    <x v="1"/>
    <x v="6"/>
    <x v="3"/>
    <x v="3"/>
    <n v="2033.2630590000001"/>
  </r>
  <r>
    <x v="11"/>
    <x v="1"/>
    <x v="6"/>
    <x v="4"/>
    <x v="4"/>
    <n v="0.181647"/>
  </r>
  <r>
    <x v="11"/>
    <x v="1"/>
    <x v="6"/>
    <x v="4"/>
    <x v="5"/>
    <n v="11.800196"/>
  </r>
  <r>
    <x v="11"/>
    <x v="1"/>
    <x v="6"/>
    <x v="4"/>
    <x v="6"/>
    <n v="49.950417000000002"/>
  </r>
  <r>
    <x v="11"/>
    <x v="1"/>
    <x v="6"/>
    <x v="4"/>
    <x v="7"/>
    <n v="62.447052999999997"/>
  </r>
  <r>
    <x v="11"/>
    <x v="1"/>
    <x v="6"/>
    <x v="4"/>
    <x v="8"/>
    <n v="0"/>
  </r>
  <r>
    <x v="11"/>
    <x v="1"/>
    <x v="6"/>
    <x v="4"/>
    <x v="9"/>
    <n v="0"/>
  </r>
  <r>
    <x v="11"/>
    <x v="1"/>
    <x v="6"/>
    <x v="4"/>
    <x v="10"/>
    <n v="91.137406999999996"/>
  </r>
  <r>
    <x v="11"/>
    <x v="1"/>
    <x v="6"/>
    <x v="4"/>
    <x v="11"/>
    <n v="0.73058999999999996"/>
  </r>
  <r>
    <x v="11"/>
    <x v="1"/>
    <x v="6"/>
    <x v="4"/>
    <x v="12"/>
    <n v="0.60138899999999995"/>
  </r>
  <r>
    <x v="11"/>
    <x v="1"/>
    <x v="6"/>
    <x v="4"/>
    <x v="13"/>
    <n v="4.1796350000000002"/>
  </r>
  <r>
    <x v="11"/>
    <x v="1"/>
    <x v="7"/>
    <x v="0"/>
    <x v="0"/>
    <n v="1561.4749119999999"/>
  </r>
  <r>
    <x v="11"/>
    <x v="1"/>
    <x v="7"/>
    <x v="1"/>
    <x v="1"/>
    <n v="2724.0320139999999"/>
  </r>
  <r>
    <x v="11"/>
    <x v="1"/>
    <x v="7"/>
    <x v="2"/>
    <x v="2"/>
    <n v="0"/>
  </r>
  <r>
    <x v="11"/>
    <x v="1"/>
    <x v="7"/>
    <x v="3"/>
    <x v="3"/>
    <n v="396.51966900000002"/>
  </r>
  <r>
    <x v="11"/>
    <x v="1"/>
    <x v="7"/>
    <x v="4"/>
    <x v="4"/>
    <n v="12.625767"/>
  </r>
  <r>
    <x v="11"/>
    <x v="1"/>
    <x v="7"/>
    <x v="4"/>
    <x v="5"/>
    <n v="419.56134800000001"/>
  </r>
  <r>
    <x v="11"/>
    <x v="1"/>
    <x v="7"/>
    <x v="4"/>
    <x v="6"/>
    <n v="0"/>
  </r>
  <r>
    <x v="11"/>
    <x v="1"/>
    <x v="7"/>
    <x v="4"/>
    <x v="7"/>
    <n v="4048.0587639999999"/>
  </r>
  <r>
    <x v="11"/>
    <x v="1"/>
    <x v="7"/>
    <x v="4"/>
    <x v="8"/>
    <n v="0"/>
  </r>
  <r>
    <x v="11"/>
    <x v="1"/>
    <x v="7"/>
    <x v="4"/>
    <x v="9"/>
    <n v="1750.8562099999999"/>
  </r>
  <r>
    <x v="11"/>
    <x v="1"/>
    <x v="7"/>
    <x v="4"/>
    <x v="10"/>
    <n v="35.713622000000001"/>
  </r>
  <r>
    <x v="11"/>
    <x v="1"/>
    <x v="7"/>
    <x v="4"/>
    <x v="11"/>
    <n v="188.924802"/>
  </r>
  <r>
    <x v="11"/>
    <x v="1"/>
    <x v="7"/>
    <x v="4"/>
    <x v="12"/>
    <n v="0.12533900000000001"/>
  </r>
  <r>
    <x v="11"/>
    <x v="1"/>
    <x v="7"/>
    <x v="4"/>
    <x v="13"/>
    <n v="0.98340799999999995"/>
  </r>
  <r>
    <x v="11"/>
    <x v="1"/>
    <x v="8"/>
    <x v="0"/>
    <x v="0"/>
    <n v="2231.3684400000002"/>
  </r>
  <r>
    <x v="11"/>
    <x v="1"/>
    <x v="8"/>
    <x v="1"/>
    <x v="1"/>
    <n v="4.0490880000000002"/>
  </r>
  <r>
    <x v="11"/>
    <x v="1"/>
    <x v="8"/>
    <x v="2"/>
    <x v="2"/>
    <n v="0"/>
  </r>
  <r>
    <x v="11"/>
    <x v="1"/>
    <x v="8"/>
    <x v="3"/>
    <x v="3"/>
    <n v="939.990681"/>
  </r>
  <r>
    <x v="11"/>
    <x v="1"/>
    <x v="8"/>
    <x v="4"/>
    <x v="4"/>
    <n v="247.18294299999999"/>
  </r>
  <r>
    <x v="11"/>
    <x v="1"/>
    <x v="8"/>
    <x v="4"/>
    <x v="5"/>
    <n v="0"/>
  </r>
  <r>
    <x v="11"/>
    <x v="1"/>
    <x v="8"/>
    <x v="4"/>
    <x v="6"/>
    <n v="0"/>
  </r>
  <r>
    <x v="11"/>
    <x v="1"/>
    <x v="8"/>
    <x v="4"/>
    <x v="7"/>
    <n v="0"/>
  </r>
  <r>
    <x v="11"/>
    <x v="1"/>
    <x v="8"/>
    <x v="4"/>
    <x v="8"/>
    <n v="0"/>
  </r>
  <r>
    <x v="11"/>
    <x v="1"/>
    <x v="8"/>
    <x v="4"/>
    <x v="9"/>
    <n v="0"/>
  </r>
  <r>
    <x v="11"/>
    <x v="1"/>
    <x v="8"/>
    <x v="4"/>
    <x v="10"/>
    <n v="0"/>
  </r>
  <r>
    <x v="11"/>
    <x v="1"/>
    <x v="8"/>
    <x v="4"/>
    <x v="11"/>
    <n v="43.460335999999998"/>
  </r>
  <r>
    <x v="11"/>
    <x v="1"/>
    <x v="8"/>
    <x v="4"/>
    <x v="12"/>
    <n v="16.632446999999999"/>
  </r>
  <r>
    <x v="11"/>
    <x v="1"/>
    <x v="8"/>
    <x v="4"/>
    <x v="13"/>
    <n v="0.48923899999999998"/>
  </r>
  <r>
    <x v="11"/>
    <x v="1"/>
    <x v="9"/>
    <x v="0"/>
    <x v="0"/>
    <n v="3557.9219589999998"/>
  </r>
  <r>
    <x v="11"/>
    <x v="1"/>
    <x v="9"/>
    <x v="1"/>
    <x v="1"/>
    <n v="3212.202632"/>
  </r>
  <r>
    <x v="11"/>
    <x v="1"/>
    <x v="9"/>
    <x v="2"/>
    <x v="2"/>
    <n v="0"/>
  </r>
  <r>
    <x v="11"/>
    <x v="1"/>
    <x v="9"/>
    <x v="3"/>
    <x v="3"/>
    <n v="1247.3322290000001"/>
  </r>
  <r>
    <x v="11"/>
    <x v="1"/>
    <x v="9"/>
    <x v="4"/>
    <x v="4"/>
    <n v="816.76361199999997"/>
  </r>
  <r>
    <x v="11"/>
    <x v="1"/>
    <x v="9"/>
    <x v="4"/>
    <x v="5"/>
    <n v="0"/>
  </r>
  <r>
    <x v="11"/>
    <x v="1"/>
    <x v="9"/>
    <x v="4"/>
    <x v="6"/>
    <n v="0"/>
  </r>
  <r>
    <x v="11"/>
    <x v="1"/>
    <x v="9"/>
    <x v="4"/>
    <x v="7"/>
    <n v="130.09444300000001"/>
  </r>
  <r>
    <x v="11"/>
    <x v="1"/>
    <x v="9"/>
    <x v="4"/>
    <x v="8"/>
    <n v="0"/>
  </r>
  <r>
    <x v="11"/>
    <x v="1"/>
    <x v="9"/>
    <x v="4"/>
    <x v="9"/>
    <n v="0"/>
  </r>
  <r>
    <x v="11"/>
    <x v="1"/>
    <x v="9"/>
    <x v="4"/>
    <x v="10"/>
    <n v="215.42926700000001"/>
  </r>
  <r>
    <x v="11"/>
    <x v="1"/>
    <x v="9"/>
    <x v="4"/>
    <x v="11"/>
    <n v="213.53335200000001"/>
  </r>
  <r>
    <x v="11"/>
    <x v="1"/>
    <x v="9"/>
    <x v="4"/>
    <x v="12"/>
    <n v="12.618695000000001"/>
  </r>
  <r>
    <x v="11"/>
    <x v="1"/>
    <x v="9"/>
    <x v="4"/>
    <x v="13"/>
    <n v="28.477345"/>
  </r>
  <r>
    <x v="11"/>
    <x v="1"/>
    <x v="10"/>
    <x v="0"/>
    <x v="0"/>
    <n v="11088.300894"/>
  </r>
  <r>
    <x v="11"/>
    <x v="1"/>
    <x v="10"/>
    <x v="1"/>
    <x v="1"/>
    <n v="614.36500799999999"/>
  </r>
  <r>
    <x v="11"/>
    <x v="1"/>
    <x v="10"/>
    <x v="2"/>
    <x v="2"/>
    <n v="0"/>
  </r>
  <r>
    <x v="11"/>
    <x v="1"/>
    <x v="10"/>
    <x v="3"/>
    <x v="3"/>
    <n v="2928.246952"/>
  </r>
  <r>
    <x v="11"/>
    <x v="1"/>
    <x v="10"/>
    <x v="4"/>
    <x v="4"/>
    <n v="51.650863000000001"/>
  </r>
  <r>
    <x v="11"/>
    <x v="1"/>
    <x v="10"/>
    <x v="4"/>
    <x v="5"/>
    <n v="0"/>
  </r>
  <r>
    <x v="11"/>
    <x v="1"/>
    <x v="10"/>
    <x v="4"/>
    <x v="6"/>
    <n v="0"/>
  </r>
  <r>
    <x v="11"/>
    <x v="1"/>
    <x v="10"/>
    <x v="4"/>
    <x v="7"/>
    <n v="0"/>
  </r>
  <r>
    <x v="11"/>
    <x v="1"/>
    <x v="10"/>
    <x v="4"/>
    <x v="8"/>
    <n v="0"/>
  </r>
  <r>
    <x v="11"/>
    <x v="1"/>
    <x v="10"/>
    <x v="4"/>
    <x v="9"/>
    <n v="0"/>
  </r>
  <r>
    <x v="11"/>
    <x v="1"/>
    <x v="10"/>
    <x v="4"/>
    <x v="10"/>
    <n v="0"/>
  </r>
  <r>
    <x v="11"/>
    <x v="1"/>
    <x v="10"/>
    <x v="4"/>
    <x v="11"/>
    <n v="6.5476000000000006E-2"/>
  </r>
  <r>
    <x v="11"/>
    <x v="1"/>
    <x v="10"/>
    <x v="4"/>
    <x v="12"/>
    <n v="0"/>
  </r>
  <r>
    <x v="11"/>
    <x v="1"/>
    <x v="10"/>
    <x v="4"/>
    <x v="13"/>
    <n v="0.92727700000000002"/>
  </r>
  <r>
    <x v="11"/>
    <x v="1"/>
    <x v="11"/>
    <x v="0"/>
    <x v="0"/>
    <n v="23954.652628"/>
  </r>
  <r>
    <x v="11"/>
    <x v="1"/>
    <x v="11"/>
    <x v="1"/>
    <x v="1"/>
    <n v="13.301088"/>
  </r>
  <r>
    <x v="11"/>
    <x v="1"/>
    <x v="11"/>
    <x v="2"/>
    <x v="2"/>
    <n v="0"/>
  </r>
  <r>
    <x v="11"/>
    <x v="1"/>
    <x v="11"/>
    <x v="3"/>
    <x v="3"/>
    <n v="942.15983700000004"/>
  </r>
  <r>
    <x v="11"/>
    <x v="1"/>
    <x v="11"/>
    <x v="4"/>
    <x v="4"/>
    <n v="175.03903700000001"/>
  </r>
  <r>
    <x v="11"/>
    <x v="1"/>
    <x v="11"/>
    <x v="4"/>
    <x v="5"/>
    <n v="0"/>
  </r>
  <r>
    <x v="11"/>
    <x v="1"/>
    <x v="11"/>
    <x v="4"/>
    <x v="6"/>
    <n v="0"/>
  </r>
  <r>
    <x v="11"/>
    <x v="1"/>
    <x v="11"/>
    <x v="4"/>
    <x v="7"/>
    <n v="839.55104800000004"/>
  </r>
  <r>
    <x v="11"/>
    <x v="1"/>
    <x v="11"/>
    <x v="4"/>
    <x v="8"/>
    <n v="0"/>
  </r>
  <r>
    <x v="11"/>
    <x v="1"/>
    <x v="11"/>
    <x v="4"/>
    <x v="9"/>
    <n v="0"/>
  </r>
  <r>
    <x v="11"/>
    <x v="1"/>
    <x v="11"/>
    <x v="4"/>
    <x v="10"/>
    <n v="0"/>
  </r>
  <r>
    <x v="11"/>
    <x v="1"/>
    <x v="11"/>
    <x v="4"/>
    <x v="11"/>
    <n v="0.463362"/>
  </r>
  <r>
    <x v="11"/>
    <x v="1"/>
    <x v="11"/>
    <x v="4"/>
    <x v="12"/>
    <n v="0"/>
  </r>
  <r>
    <x v="11"/>
    <x v="1"/>
    <x v="11"/>
    <x v="4"/>
    <x v="13"/>
    <n v="6.5621780000000003"/>
  </r>
  <r>
    <x v="11"/>
    <x v="1"/>
    <x v="12"/>
    <x v="0"/>
    <x v="0"/>
    <n v="71.527692999999999"/>
  </r>
  <r>
    <x v="11"/>
    <x v="1"/>
    <x v="12"/>
    <x v="1"/>
    <x v="1"/>
    <n v="7637.3437400000003"/>
  </r>
  <r>
    <x v="11"/>
    <x v="1"/>
    <x v="12"/>
    <x v="2"/>
    <x v="2"/>
    <n v="0"/>
  </r>
  <r>
    <x v="11"/>
    <x v="1"/>
    <x v="12"/>
    <x v="3"/>
    <x v="3"/>
    <n v="106.477688"/>
  </r>
  <r>
    <x v="11"/>
    <x v="1"/>
    <x v="12"/>
    <x v="4"/>
    <x v="4"/>
    <n v="103.59060100000001"/>
  </r>
  <r>
    <x v="11"/>
    <x v="1"/>
    <x v="12"/>
    <x v="4"/>
    <x v="5"/>
    <n v="0"/>
  </r>
  <r>
    <x v="11"/>
    <x v="1"/>
    <x v="12"/>
    <x v="4"/>
    <x v="6"/>
    <n v="0"/>
  </r>
  <r>
    <x v="11"/>
    <x v="1"/>
    <x v="12"/>
    <x v="4"/>
    <x v="7"/>
    <n v="835.41035199999999"/>
  </r>
  <r>
    <x v="11"/>
    <x v="1"/>
    <x v="12"/>
    <x v="4"/>
    <x v="8"/>
    <n v="2.128949"/>
  </r>
  <r>
    <x v="11"/>
    <x v="1"/>
    <x v="12"/>
    <x v="4"/>
    <x v="9"/>
    <n v="0"/>
  </r>
  <r>
    <x v="11"/>
    <x v="1"/>
    <x v="12"/>
    <x v="4"/>
    <x v="10"/>
    <n v="0"/>
  </r>
  <r>
    <x v="11"/>
    <x v="1"/>
    <x v="12"/>
    <x v="4"/>
    <x v="11"/>
    <n v="0.20092299999999999"/>
  </r>
  <r>
    <x v="11"/>
    <x v="1"/>
    <x v="12"/>
    <x v="4"/>
    <x v="12"/>
    <n v="0"/>
  </r>
  <r>
    <x v="11"/>
    <x v="1"/>
    <x v="12"/>
    <x v="4"/>
    <x v="13"/>
    <n v="2.8454899999999999"/>
  </r>
  <r>
    <x v="11"/>
    <x v="2"/>
    <x v="13"/>
    <x v="0"/>
    <x v="0"/>
    <n v="0"/>
  </r>
  <r>
    <x v="11"/>
    <x v="2"/>
    <x v="13"/>
    <x v="1"/>
    <x v="1"/>
    <n v="0"/>
  </r>
  <r>
    <x v="11"/>
    <x v="2"/>
    <x v="13"/>
    <x v="2"/>
    <x v="2"/>
    <n v="0"/>
  </r>
  <r>
    <x v="11"/>
    <x v="2"/>
    <x v="13"/>
    <x v="3"/>
    <x v="3"/>
    <n v="41.998674000000001"/>
  </r>
  <r>
    <x v="11"/>
    <x v="2"/>
    <x v="13"/>
    <x v="4"/>
    <x v="4"/>
    <n v="0"/>
  </r>
  <r>
    <x v="11"/>
    <x v="2"/>
    <x v="13"/>
    <x v="4"/>
    <x v="5"/>
    <n v="0"/>
  </r>
  <r>
    <x v="11"/>
    <x v="2"/>
    <x v="13"/>
    <x v="4"/>
    <x v="6"/>
    <n v="0"/>
  </r>
  <r>
    <x v="11"/>
    <x v="2"/>
    <x v="13"/>
    <x v="4"/>
    <x v="7"/>
    <n v="0"/>
  </r>
  <r>
    <x v="11"/>
    <x v="2"/>
    <x v="13"/>
    <x v="4"/>
    <x v="8"/>
    <n v="2.6611859999999998"/>
  </r>
  <r>
    <x v="11"/>
    <x v="2"/>
    <x v="13"/>
    <x v="4"/>
    <x v="9"/>
    <n v="0"/>
  </r>
  <r>
    <x v="11"/>
    <x v="2"/>
    <x v="13"/>
    <x v="4"/>
    <x v="10"/>
    <n v="0"/>
  </r>
  <r>
    <x v="11"/>
    <x v="2"/>
    <x v="13"/>
    <x v="4"/>
    <x v="11"/>
    <n v="16.995273000000001"/>
  </r>
  <r>
    <x v="11"/>
    <x v="2"/>
    <x v="13"/>
    <x v="4"/>
    <x v="12"/>
    <n v="0"/>
  </r>
  <r>
    <x v="11"/>
    <x v="2"/>
    <x v="13"/>
    <x v="4"/>
    <x v="13"/>
    <n v="240.68896899999999"/>
  </r>
  <r>
    <x v="11"/>
    <x v="2"/>
    <x v="14"/>
    <x v="0"/>
    <x v="0"/>
    <n v="0"/>
  </r>
  <r>
    <x v="11"/>
    <x v="2"/>
    <x v="14"/>
    <x v="1"/>
    <x v="1"/>
    <n v="3789.3076660000002"/>
  </r>
  <r>
    <x v="11"/>
    <x v="2"/>
    <x v="14"/>
    <x v="2"/>
    <x v="2"/>
    <n v="0"/>
  </r>
  <r>
    <x v="11"/>
    <x v="2"/>
    <x v="14"/>
    <x v="3"/>
    <x v="3"/>
    <n v="27.301819999999999"/>
  </r>
  <r>
    <x v="11"/>
    <x v="2"/>
    <x v="14"/>
    <x v="4"/>
    <x v="4"/>
    <n v="0"/>
  </r>
  <r>
    <x v="11"/>
    <x v="2"/>
    <x v="14"/>
    <x v="4"/>
    <x v="5"/>
    <n v="0"/>
  </r>
  <r>
    <x v="11"/>
    <x v="2"/>
    <x v="14"/>
    <x v="4"/>
    <x v="6"/>
    <n v="0"/>
  </r>
  <r>
    <x v="11"/>
    <x v="2"/>
    <x v="14"/>
    <x v="4"/>
    <x v="7"/>
    <n v="0"/>
  </r>
  <r>
    <x v="11"/>
    <x v="2"/>
    <x v="14"/>
    <x v="4"/>
    <x v="8"/>
    <n v="0"/>
  </r>
  <r>
    <x v="11"/>
    <x v="2"/>
    <x v="14"/>
    <x v="4"/>
    <x v="9"/>
    <n v="0"/>
  </r>
  <r>
    <x v="11"/>
    <x v="2"/>
    <x v="14"/>
    <x v="4"/>
    <x v="10"/>
    <n v="0"/>
  </r>
  <r>
    <x v="11"/>
    <x v="2"/>
    <x v="14"/>
    <x v="4"/>
    <x v="11"/>
    <n v="1.2521739999999999"/>
  </r>
  <r>
    <x v="11"/>
    <x v="2"/>
    <x v="14"/>
    <x v="4"/>
    <x v="12"/>
    <n v="0"/>
  </r>
  <r>
    <x v="11"/>
    <x v="2"/>
    <x v="14"/>
    <x v="4"/>
    <x v="13"/>
    <n v="17.733422999999998"/>
  </r>
  <r>
    <x v="11"/>
    <x v="2"/>
    <x v="15"/>
    <x v="0"/>
    <x v="0"/>
    <n v="2.2284999999999999E-2"/>
  </r>
  <r>
    <x v="11"/>
    <x v="2"/>
    <x v="15"/>
    <x v="1"/>
    <x v="1"/>
    <n v="1468.405567"/>
  </r>
  <r>
    <x v="11"/>
    <x v="2"/>
    <x v="15"/>
    <x v="2"/>
    <x v="2"/>
    <n v="0"/>
  </r>
  <r>
    <x v="11"/>
    <x v="2"/>
    <x v="15"/>
    <x v="3"/>
    <x v="3"/>
    <n v="77.201049999999995"/>
  </r>
  <r>
    <x v="11"/>
    <x v="2"/>
    <x v="15"/>
    <x v="4"/>
    <x v="4"/>
    <n v="14.347462"/>
  </r>
  <r>
    <x v="11"/>
    <x v="2"/>
    <x v="15"/>
    <x v="4"/>
    <x v="5"/>
    <n v="0"/>
  </r>
  <r>
    <x v="11"/>
    <x v="2"/>
    <x v="15"/>
    <x v="4"/>
    <x v="6"/>
    <n v="0"/>
  </r>
  <r>
    <x v="11"/>
    <x v="2"/>
    <x v="15"/>
    <x v="4"/>
    <x v="7"/>
    <n v="6086.8494899999996"/>
  </r>
  <r>
    <x v="11"/>
    <x v="2"/>
    <x v="15"/>
    <x v="4"/>
    <x v="8"/>
    <n v="52.631303000000003"/>
  </r>
  <r>
    <x v="11"/>
    <x v="2"/>
    <x v="15"/>
    <x v="4"/>
    <x v="9"/>
    <n v="0"/>
  </r>
  <r>
    <x v="11"/>
    <x v="2"/>
    <x v="15"/>
    <x v="4"/>
    <x v="10"/>
    <n v="22.118777000000001"/>
  </r>
  <r>
    <x v="11"/>
    <x v="2"/>
    <x v="15"/>
    <x v="4"/>
    <x v="11"/>
    <n v="122.823167"/>
  </r>
  <r>
    <x v="11"/>
    <x v="2"/>
    <x v="15"/>
    <x v="4"/>
    <x v="12"/>
    <n v="3.5217450000000001"/>
  </r>
  <r>
    <x v="11"/>
    <x v="2"/>
    <x v="15"/>
    <x v="4"/>
    <x v="13"/>
    <n v="1664.017632"/>
  </r>
  <r>
    <x v="11"/>
    <x v="2"/>
    <x v="16"/>
    <x v="0"/>
    <x v="0"/>
    <n v="2.0164000000000001E-2"/>
  </r>
  <r>
    <x v="11"/>
    <x v="2"/>
    <x v="16"/>
    <x v="1"/>
    <x v="1"/>
    <n v="75188.224585000004"/>
  </r>
  <r>
    <x v="11"/>
    <x v="2"/>
    <x v="16"/>
    <x v="2"/>
    <x v="2"/>
    <n v="0"/>
  </r>
  <r>
    <x v="11"/>
    <x v="2"/>
    <x v="16"/>
    <x v="3"/>
    <x v="3"/>
    <n v="426.91867200000002"/>
  </r>
  <r>
    <x v="11"/>
    <x v="2"/>
    <x v="16"/>
    <x v="4"/>
    <x v="4"/>
    <n v="35.725180999999999"/>
  </r>
  <r>
    <x v="11"/>
    <x v="2"/>
    <x v="16"/>
    <x v="4"/>
    <x v="5"/>
    <n v="576.09558100000004"/>
  </r>
  <r>
    <x v="11"/>
    <x v="2"/>
    <x v="16"/>
    <x v="4"/>
    <x v="6"/>
    <n v="0"/>
  </r>
  <r>
    <x v="11"/>
    <x v="2"/>
    <x v="16"/>
    <x v="4"/>
    <x v="7"/>
    <n v="0"/>
  </r>
  <r>
    <x v="11"/>
    <x v="2"/>
    <x v="16"/>
    <x v="4"/>
    <x v="8"/>
    <n v="30.402384999999999"/>
  </r>
  <r>
    <x v="11"/>
    <x v="2"/>
    <x v="16"/>
    <x v="4"/>
    <x v="9"/>
    <n v="0"/>
  </r>
  <r>
    <x v="11"/>
    <x v="2"/>
    <x v="16"/>
    <x v="4"/>
    <x v="10"/>
    <n v="0"/>
  </r>
  <r>
    <x v="11"/>
    <x v="2"/>
    <x v="16"/>
    <x v="4"/>
    <x v="11"/>
    <n v="33.272334000000001"/>
  </r>
  <r>
    <x v="11"/>
    <x v="2"/>
    <x v="16"/>
    <x v="4"/>
    <x v="12"/>
    <n v="108.39897999999999"/>
  </r>
  <r>
    <x v="11"/>
    <x v="2"/>
    <x v="16"/>
    <x v="4"/>
    <x v="13"/>
    <n v="314.98883899999998"/>
  </r>
  <r>
    <x v="11"/>
    <x v="2"/>
    <x v="17"/>
    <x v="0"/>
    <x v="0"/>
    <n v="0"/>
  </r>
  <r>
    <x v="11"/>
    <x v="2"/>
    <x v="17"/>
    <x v="1"/>
    <x v="1"/>
    <n v="33894.069433999997"/>
  </r>
  <r>
    <x v="11"/>
    <x v="2"/>
    <x v="17"/>
    <x v="2"/>
    <x v="2"/>
    <n v="0"/>
  </r>
  <r>
    <x v="11"/>
    <x v="2"/>
    <x v="17"/>
    <x v="3"/>
    <x v="3"/>
    <n v="190.66815"/>
  </r>
  <r>
    <x v="11"/>
    <x v="2"/>
    <x v="17"/>
    <x v="4"/>
    <x v="4"/>
    <n v="0"/>
  </r>
  <r>
    <x v="11"/>
    <x v="2"/>
    <x v="17"/>
    <x v="4"/>
    <x v="5"/>
    <n v="0"/>
  </r>
  <r>
    <x v="11"/>
    <x v="2"/>
    <x v="17"/>
    <x v="4"/>
    <x v="6"/>
    <n v="0"/>
  </r>
  <r>
    <x v="11"/>
    <x v="2"/>
    <x v="17"/>
    <x v="4"/>
    <x v="7"/>
    <n v="0"/>
  </r>
  <r>
    <x v="11"/>
    <x v="2"/>
    <x v="17"/>
    <x v="4"/>
    <x v="8"/>
    <n v="6.2609709999999996"/>
  </r>
  <r>
    <x v="11"/>
    <x v="2"/>
    <x v="17"/>
    <x v="4"/>
    <x v="9"/>
    <n v="0"/>
  </r>
  <r>
    <x v="11"/>
    <x v="2"/>
    <x v="17"/>
    <x v="4"/>
    <x v="10"/>
    <n v="0"/>
  </r>
  <r>
    <x v="11"/>
    <x v="2"/>
    <x v="17"/>
    <x v="4"/>
    <x v="11"/>
    <n v="46.826228999999998"/>
  </r>
  <r>
    <x v="11"/>
    <x v="2"/>
    <x v="17"/>
    <x v="4"/>
    <x v="12"/>
    <n v="0"/>
  </r>
  <r>
    <x v="11"/>
    <x v="2"/>
    <x v="17"/>
    <x v="4"/>
    <x v="13"/>
    <n v="527.18701599999997"/>
  </r>
  <r>
    <x v="11"/>
    <x v="2"/>
    <x v="18"/>
    <x v="0"/>
    <x v="0"/>
    <n v="0"/>
  </r>
  <r>
    <x v="11"/>
    <x v="2"/>
    <x v="18"/>
    <x v="1"/>
    <x v="1"/>
    <n v="35.603510999999997"/>
  </r>
  <r>
    <x v="11"/>
    <x v="2"/>
    <x v="18"/>
    <x v="2"/>
    <x v="2"/>
    <n v="0"/>
  </r>
  <r>
    <x v="11"/>
    <x v="2"/>
    <x v="18"/>
    <x v="3"/>
    <x v="3"/>
    <n v="28.775113999999999"/>
  </r>
  <r>
    <x v="11"/>
    <x v="2"/>
    <x v="18"/>
    <x v="4"/>
    <x v="4"/>
    <n v="0"/>
  </r>
  <r>
    <x v="11"/>
    <x v="2"/>
    <x v="18"/>
    <x v="4"/>
    <x v="5"/>
    <n v="0"/>
  </r>
  <r>
    <x v="11"/>
    <x v="2"/>
    <x v="18"/>
    <x v="4"/>
    <x v="6"/>
    <n v="0"/>
  </r>
  <r>
    <x v="11"/>
    <x v="2"/>
    <x v="18"/>
    <x v="4"/>
    <x v="7"/>
    <n v="391.57343400000002"/>
  </r>
  <r>
    <x v="11"/>
    <x v="2"/>
    <x v="18"/>
    <x v="4"/>
    <x v="8"/>
    <n v="171.744801"/>
  </r>
  <r>
    <x v="11"/>
    <x v="2"/>
    <x v="18"/>
    <x v="4"/>
    <x v="9"/>
    <n v="0"/>
  </r>
  <r>
    <x v="11"/>
    <x v="2"/>
    <x v="18"/>
    <x v="4"/>
    <x v="10"/>
    <n v="0"/>
  </r>
  <r>
    <x v="11"/>
    <x v="2"/>
    <x v="18"/>
    <x v="4"/>
    <x v="11"/>
    <n v="56.836728000000001"/>
  </r>
  <r>
    <x v="11"/>
    <x v="2"/>
    <x v="18"/>
    <x v="4"/>
    <x v="12"/>
    <n v="0"/>
  </r>
  <r>
    <x v="11"/>
    <x v="2"/>
    <x v="18"/>
    <x v="4"/>
    <x v="13"/>
    <n v="682.87308399999995"/>
  </r>
  <r>
    <x v="11"/>
    <x v="2"/>
    <x v="19"/>
    <x v="0"/>
    <x v="0"/>
    <n v="0"/>
  </r>
  <r>
    <x v="11"/>
    <x v="2"/>
    <x v="19"/>
    <x v="1"/>
    <x v="1"/>
    <n v="10303.485041"/>
  </r>
  <r>
    <x v="11"/>
    <x v="2"/>
    <x v="19"/>
    <x v="2"/>
    <x v="2"/>
    <n v="0"/>
  </r>
  <r>
    <x v="11"/>
    <x v="2"/>
    <x v="19"/>
    <x v="3"/>
    <x v="3"/>
    <n v="232.189966"/>
  </r>
  <r>
    <x v="11"/>
    <x v="2"/>
    <x v="19"/>
    <x v="4"/>
    <x v="4"/>
    <n v="229.559393"/>
  </r>
  <r>
    <x v="11"/>
    <x v="2"/>
    <x v="19"/>
    <x v="4"/>
    <x v="5"/>
    <n v="0"/>
  </r>
  <r>
    <x v="11"/>
    <x v="2"/>
    <x v="19"/>
    <x v="4"/>
    <x v="6"/>
    <n v="0"/>
  </r>
  <r>
    <x v="11"/>
    <x v="2"/>
    <x v="19"/>
    <x v="4"/>
    <x v="7"/>
    <n v="0"/>
  </r>
  <r>
    <x v="11"/>
    <x v="2"/>
    <x v="19"/>
    <x v="4"/>
    <x v="8"/>
    <n v="0"/>
  </r>
  <r>
    <x v="11"/>
    <x v="2"/>
    <x v="19"/>
    <x v="4"/>
    <x v="9"/>
    <n v="0"/>
  </r>
  <r>
    <x v="11"/>
    <x v="2"/>
    <x v="19"/>
    <x v="4"/>
    <x v="10"/>
    <n v="3.1089999999999998E-3"/>
  </r>
  <r>
    <x v="11"/>
    <x v="2"/>
    <x v="19"/>
    <x v="4"/>
    <x v="11"/>
    <n v="0.95289800000000002"/>
  </r>
  <r>
    <x v="11"/>
    <x v="2"/>
    <x v="19"/>
    <x v="4"/>
    <x v="12"/>
    <n v="0"/>
  </r>
  <r>
    <x v="11"/>
    <x v="2"/>
    <x v="19"/>
    <x v="4"/>
    <x v="13"/>
    <n v="0.21290200000000001"/>
  </r>
  <r>
    <x v="11"/>
    <x v="3"/>
    <x v="20"/>
    <x v="0"/>
    <x v="0"/>
    <n v="0.156586"/>
  </r>
  <r>
    <x v="11"/>
    <x v="3"/>
    <x v="20"/>
    <x v="1"/>
    <x v="1"/>
    <n v="2559.6533359999999"/>
  </r>
  <r>
    <x v="11"/>
    <x v="3"/>
    <x v="20"/>
    <x v="2"/>
    <x v="2"/>
    <n v="0"/>
  </r>
  <r>
    <x v="11"/>
    <x v="3"/>
    <x v="20"/>
    <x v="3"/>
    <x v="3"/>
    <n v="314.69713400000001"/>
  </r>
  <r>
    <x v="11"/>
    <x v="3"/>
    <x v="20"/>
    <x v="4"/>
    <x v="4"/>
    <n v="185.052832"/>
  </r>
  <r>
    <x v="11"/>
    <x v="3"/>
    <x v="20"/>
    <x v="4"/>
    <x v="5"/>
    <n v="0"/>
  </r>
  <r>
    <x v="11"/>
    <x v="3"/>
    <x v="20"/>
    <x v="4"/>
    <x v="6"/>
    <n v="656.04363899999998"/>
  </r>
  <r>
    <x v="11"/>
    <x v="3"/>
    <x v="20"/>
    <x v="4"/>
    <x v="7"/>
    <n v="4313.8479459999999"/>
  </r>
  <r>
    <x v="11"/>
    <x v="3"/>
    <x v="20"/>
    <x v="4"/>
    <x v="8"/>
    <n v="91.176269000000005"/>
  </r>
  <r>
    <x v="11"/>
    <x v="3"/>
    <x v="20"/>
    <x v="4"/>
    <x v="9"/>
    <n v="1142.1314870000001"/>
  </r>
  <r>
    <x v="11"/>
    <x v="3"/>
    <x v="20"/>
    <x v="4"/>
    <x v="10"/>
    <n v="1703.528609"/>
  </r>
  <r>
    <x v="11"/>
    <x v="3"/>
    <x v="20"/>
    <x v="4"/>
    <x v="11"/>
    <n v="73.703441999999995"/>
  </r>
  <r>
    <x v="11"/>
    <x v="3"/>
    <x v="20"/>
    <x v="4"/>
    <x v="12"/>
    <n v="30.099456"/>
  </r>
  <r>
    <x v="11"/>
    <x v="3"/>
    <x v="20"/>
    <x v="4"/>
    <x v="13"/>
    <n v="457.16325699999999"/>
  </r>
  <r>
    <x v="11"/>
    <x v="3"/>
    <x v="21"/>
    <x v="0"/>
    <x v="0"/>
    <n v="0.26722800000000002"/>
  </r>
  <r>
    <x v="11"/>
    <x v="3"/>
    <x v="21"/>
    <x v="1"/>
    <x v="1"/>
    <n v="44654.269123999999"/>
  </r>
  <r>
    <x v="11"/>
    <x v="3"/>
    <x v="21"/>
    <x v="2"/>
    <x v="2"/>
    <n v="0"/>
  </r>
  <r>
    <x v="11"/>
    <x v="3"/>
    <x v="21"/>
    <x v="3"/>
    <x v="3"/>
    <n v="4982.6967860000004"/>
  </r>
  <r>
    <x v="11"/>
    <x v="3"/>
    <x v="21"/>
    <x v="4"/>
    <x v="4"/>
    <n v="4405.8360750000002"/>
  </r>
  <r>
    <x v="11"/>
    <x v="3"/>
    <x v="21"/>
    <x v="4"/>
    <x v="5"/>
    <n v="0"/>
  </r>
  <r>
    <x v="11"/>
    <x v="3"/>
    <x v="21"/>
    <x v="4"/>
    <x v="6"/>
    <n v="62.099716999999998"/>
  </r>
  <r>
    <x v="11"/>
    <x v="3"/>
    <x v="21"/>
    <x v="4"/>
    <x v="7"/>
    <n v="281.87223399999999"/>
  </r>
  <r>
    <x v="11"/>
    <x v="3"/>
    <x v="21"/>
    <x v="4"/>
    <x v="8"/>
    <n v="100.803483"/>
  </r>
  <r>
    <x v="11"/>
    <x v="3"/>
    <x v="21"/>
    <x v="4"/>
    <x v="9"/>
    <n v="611.76516300000003"/>
  </r>
  <r>
    <x v="11"/>
    <x v="3"/>
    <x v="21"/>
    <x v="4"/>
    <x v="10"/>
    <n v="994.07606999999996"/>
  </r>
  <r>
    <x v="11"/>
    <x v="3"/>
    <x v="21"/>
    <x v="4"/>
    <x v="11"/>
    <n v="668.85213699999997"/>
  </r>
  <r>
    <x v="11"/>
    <x v="3"/>
    <x v="21"/>
    <x v="4"/>
    <x v="12"/>
    <n v="105.595305"/>
  </r>
  <r>
    <x v="11"/>
    <x v="3"/>
    <x v="21"/>
    <x v="4"/>
    <x v="13"/>
    <n v="15.876905000000001"/>
  </r>
  <r>
    <x v="11"/>
    <x v="3"/>
    <x v="22"/>
    <x v="0"/>
    <x v="0"/>
    <n v="64.972717000000003"/>
  </r>
  <r>
    <x v="11"/>
    <x v="3"/>
    <x v="22"/>
    <x v="1"/>
    <x v="1"/>
    <n v="6218.3938980000003"/>
  </r>
  <r>
    <x v="11"/>
    <x v="3"/>
    <x v="22"/>
    <x v="2"/>
    <x v="2"/>
    <n v="14559.013213"/>
  </r>
  <r>
    <x v="11"/>
    <x v="3"/>
    <x v="22"/>
    <x v="3"/>
    <x v="3"/>
    <n v="662.61297100000002"/>
  </r>
  <r>
    <x v="11"/>
    <x v="3"/>
    <x v="22"/>
    <x v="4"/>
    <x v="4"/>
    <n v="595.74781599999994"/>
  </r>
  <r>
    <x v="11"/>
    <x v="3"/>
    <x v="22"/>
    <x v="4"/>
    <x v="5"/>
    <n v="0"/>
  </r>
  <r>
    <x v="11"/>
    <x v="3"/>
    <x v="22"/>
    <x v="4"/>
    <x v="6"/>
    <n v="746.40213800000004"/>
  </r>
  <r>
    <x v="11"/>
    <x v="3"/>
    <x v="22"/>
    <x v="4"/>
    <x v="7"/>
    <n v="17698.331827999998"/>
  </r>
  <r>
    <x v="11"/>
    <x v="3"/>
    <x v="22"/>
    <x v="4"/>
    <x v="8"/>
    <n v="92.019363999999996"/>
  </r>
  <r>
    <x v="11"/>
    <x v="3"/>
    <x v="22"/>
    <x v="4"/>
    <x v="9"/>
    <n v="0"/>
  </r>
  <r>
    <x v="11"/>
    <x v="3"/>
    <x v="22"/>
    <x v="4"/>
    <x v="10"/>
    <n v="4238.5396110000001"/>
  </r>
  <r>
    <x v="11"/>
    <x v="3"/>
    <x v="22"/>
    <x v="4"/>
    <x v="11"/>
    <n v="545.77428999999995"/>
  </r>
  <r>
    <x v="11"/>
    <x v="3"/>
    <x v="22"/>
    <x v="4"/>
    <x v="12"/>
    <n v="14.184312"/>
  </r>
  <r>
    <x v="11"/>
    <x v="3"/>
    <x v="22"/>
    <x v="4"/>
    <x v="13"/>
    <n v="1393.9727439999999"/>
  </r>
  <r>
    <x v="11"/>
    <x v="3"/>
    <x v="23"/>
    <x v="0"/>
    <x v="0"/>
    <n v="0.138235"/>
  </r>
  <r>
    <x v="11"/>
    <x v="3"/>
    <x v="23"/>
    <x v="1"/>
    <x v="1"/>
    <n v="32286.084234999998"/>
  </r>
  <r>
    <x v="11"/>
    <x v="3"/>
    <x v="23"/>
    <x v="2"/>
    <x v="2"/>
    <n v="0"/>
  </r>
  <r>
    <x v="11"/>
    <x v="3"/>
    <x v="23"/>
    <x v="3"/>
    <x v="3"/>
    <n v="3491.0986480000001"/>
  </r>
  <r>
    <x v="11"/>
    <x v="3"/>
    <x v="23"/>
    <x v="4"/>
    <x v="4"/>
    <n v="15988.08654"/>
  </r>
  <r>
    <x v="11"/>
    <x v="3"/>
    <x v="23"/>
    <x v="4"/>
    <x v="5"/>
    <n v="0"/>
  </r>
  <r>
    <x v="11"/>
    <x v="3"/>
    <x v="23"/>
    <x v="4"/>
    <x v="6"/>
    <n v="0"/>
  </r>
  <r>
    <x v="11"/>
    <x v="3"/>
    <x v="23"/>
    <x v="4"/>
    <x v="7"/>
    <n v="3477.9671600000001"/>
  </r>
  <r>
    <x v="11"/>
    <x v="3"/>
    <x v="23"/>
    <x v="4"/>
    <x v="8"/>
    <n v="253.172754"/>
  </r>
  <r>
    <x v="11"/>
    <x v="3"/>
    <x v="23"/>
    <x v="4"/>
    <x v="9"/>
    <n v="2256.270094"/>
  </r>
  <r>
    <x v="11"/>
    <x v="3"/>
    <x v="23"/>
    <x v="4"/>
    <x v="10"/>
    <n v="1253.7080699999999"/>
  </r>
  <r>
    <x v="11"/>
    <x v="3"/>
    <x v="23"/>
    <x v="4"/>
    <x v="11"/>
    <n v="465.94839200000001"/>
  </r>
  <r>
    <x v="11"/>
    <x v="3"/>
    <x v="23"/>
    <x v="4"/>
    <x v="12"/>
    <n v="119.759776"/>
  </r>
  <r>
    <x v="11"/>
    <x v="3"/>
    <x v="23"/>
    <x v="4"/>
    <x v="13"/>
    <n v="283.23845499999999"/>
  </r>
  <r>
    <x v="11"/>
    <x v="4"/>
    <x v="24"/>
    <x v="0"/>
    <x v="0"/>
    <n v="18.933260000000001"/>
  </r>
  <r>
    <x v="11"/>
    <x v="4"/>
    <x v="24"/>
    <x v="1"/>
    <x v="1"/>
    <n v="78119.410491000002"/>
  </r>
  <r>
    <x v="11"/>
    <x v="4"/>
    <x v="24"/>
    <x v="2"/>
    <x v="2"/>
    <n v="0"/>
  </r>
  <r>
    <x v="11"/>
    <x v="4"/>
    <x v="24"/>
    <x v="3"/>
    <x v="3"/>
    <n v="1668.881537"/>
  </r>
  <r>
    <x v="11"/>
    <x v="4"/>
    <x v="24"/>
    <x v="4"/>
    <x v="4"/>
    <n v="1504.49161"/>
  </r>
  <r>
    <x v="11"/>
    <x v="4"/>
    <x v="24"/>
    <x v="4"/>
    <x v="5"/>
    <n v="17.789646999999999"/>
  </r>
  <r>
    <x v="11"/>
    <x v="4"/>
    <x v="24"/>
    <x v="4"/>
    <x v="6"/>
    <n v="0"/>
  </r>
  <r>
    <x v="11"/>
    <x v="4"/>
    <x v="24"/>
    <x v="4"/>
    <x v="7"/>
    <n v="570.94615199999998"/>
  </r>
  <r>
    <x v="11"/>
    <x v="4"/>
    <x v="24"/>
    <x v="4"/>
    <x v="8"/>
    <n v="427.12138499999998"/>
  </r>
  <r>
    <x v="11"/>
    <x v="4"/>
    <x v="24"/>
    <x v="4"/>
    <x v="9"/>
    <n v="3202.744659"/>
  </r>
  <r>
    <x v="11"/>
    <x v="4"/>
    <x v="24"/>
    <x v="4"/>
    <x v="10"/>
    <n v="233.613415"/>
  </r>
  <r>
    <x v="11"/>
    <x v="4"/>
    <x v="24"/>
    <x v="4"/>
    <x v="11"/>
    <n v="114.217569"/>
  </r>
  <r>
    <x v="11"/>
    <x v="4"/>
    <x v="24"/>
    <x v="4"/>
    <x v="12"/>
    <n v="53.532223000000002"/>
  </r>
  <r>
    <x v="11"/>
    <x v="4"/>
    <x v="24"/>
    <x v="4"/>
    <x v="13"/>
    <n v="30.604461000000001"/>
  </r>
  <r>
    <x v="11"/>
    <x v="4"/>
    <x v="25"/>
    <x v="0"/>
    <x v="0"/>
    <n v="5580.9973799999998"/>
  </r>
  <r>
    <x v="11"/>
    <x v="4"/>
    <x v="25"/>
    <x v="1"/>
    <x v="1"/>
    <n v="18552.774291999998"/>
  </r>
  <r>
    <x v="11"/>
    <x v="4"/>
    <x v="25"/>
    <x v="2"/>
    <x v="2"/>
    <n v="0"/>
  </r>
  <r>
    <x v="11"/>
    <x v="4"/>
    <x v="25"/>
    <x v="3"/>
    <x v="3"/>
    <n v="1819.407107"/>
  </r>
  <r>
    <x v="11"/>
    <x v="4"/>
    <x v="25"/>
    <x v="4"/>
    <x v="4"/>
    <n v="0.21012400000000001"/>
  </r>
  <r>
    <x v="11"/>
    <x v="4"/>
    <x v="25"/>
    <x v="4"/>
    <x v="5"/>
    <n v="3016.5278370000001"/>
  </r>
  <r>
    <x v="11"/>
    <x v="4"/>
    <x v="25"/>
    <x v="4"/>
    <x v="6"/>
    <n v="0"/>
  </r>
  <r>
    <x v="11"/>
    <x v="4"/>
    <x v="25"/>
    <x v="4"/>
    <x v="7"/>
    <n v="179.99149600000001"/>
  </r>
  <r>
    <x v="11"/>
    <x v="4"/>
    <x v="25"/>
    <x v="4"/>
    <x v="8"/>
    <n v="32.470340999999998"/>
  </r>
  <r>
    <x v="11"/>
    <x v="4"/>
    <x v="25"/>
    <x v="4"/>
    <x v="9"/>
    <n v="1252.3039739999999"/>
  </r>
  <r>
    <x v="11"/>
    <x v="4"/>
    <x v="25"/>
    <x v="4"/>
    <x v="10"/>
    <n v="623.776116"/>
  </r>
  <r>
    <x v="11"/>
    <x v="4"/>
    <x v="25"/>
    <x v="4"/>
    <x v="11"/>
    <n v="148.44385299999999"/>
  </r>
  <r>
    <x v="11"/>
    <x v="4"/>
    <x v="25"/>
    <x v="4"/>
    <x v="12"/>
    <n v="95.854748000000001"/>
  </r>
  <r>
    <x v="11"/>
    <x v="4"/>
    <x v="25"/>
    <x v="4"/>
    <x v="13"/>
    <n v="340.580263"/>
  </r>
  <r>
    <x v="11"/>
    <x v="4"/>
    <x v="26"/>
    <x v="0"/>
    <x v="0"/>
    <n v="569.06121800000005"/>
  </r>
  <r>
    <x v="11"/>
    <x v="4"/>
    <x v="26"/>
    <x v="1"/>
    <x v="1"/>
    <n v="20538.262008000002"/>
  </r>
  <r>
    <x v="11"/>
    <x v="4"/>
    <x v="26"/>
    <x v="2"/>
    <x v="2"/>
    <n v="0"/>
  </r>
  <r>
    <x v="11"/>
    <x v="4"/>
    <x v="26"/>
    <x v="3"/>
    <x v="3"/>
    <n v="725.69754699999999"/>
  </r>
  <r>
    <x v="11"/>
    <x v="4"/>
    <x v="26"/>
    <x v="4"/>
    <x v="4"/>
    <n v="24.405166000000001"/>
  </r>
  <r>
    <x v="11"/>
    <x v="4"/>
    <x v="26"/>
    <x v="4"/>
    <x v="5"/>
    <n v="3946.5553199999999"/>
  </r>
  <r>
    <x v="11"/>
    <x v="4"/>
    <x v="26"/>
    <x v="4"/>
    <x v="6"/>
    <n v="0"/>
  </r>
  <r>
    <x v="11"/>
    <x v="4"/>
    <x v="26"/>
    <x v="4"/>
    <x v="7"/>
    <n v="10.828238000000001"/>
  </r>
  <r>
    <x v="11"/>
    <x v="4"/>
    <x v="26"/>
    <x v="4"/>
    <x v="8"/>
    <n v="455.56926900000002"/>
  </r>
  <r>
    <x v="11"/>
    <x v="4"/>
    <x v="26"/>
    <x v="4"/>
    <x v="9"/>
    <n v="360.61124699999999"/>
  </r>
  <r>
    <x v="11"/>
    <x v="4"/>
    <x v="26"/>
    <x v="4"/>
    <x v="10"/>
    <n v="0"/>
  </r>
  <r>
    <x v="11"/>
    <x v="4"/>
    <x v="26"/>
    <x v="4"/>
    <x v="11"/>
    <n v="71.853639999999999"/>
  </r>
  <r>
    <x v="11"/>
    <x v="4"/>
    <x v="26"/>
    <x v="4"/>
    <x v="12"/>
    <n v="74.625017999999997"/>
  </r>
  <r>
    <x v="11"/>
    <x v="4"/>
    <x v="26"/>
    <x v="4"/>
    <x v="13"/>
    <n v="15.766799000000001"/>
  </r>
  <r>
    <x v="12"/>
    <x v="0"/>
    <x v="0"/>
    <x v="0"/>
    <x v="0"/>
    <n v="0"/>
  </r>
  <r>
    <x v="12"/>
    <x v="0"/>
    <x v="0"/>
    <x v="1"/>
    <x v="1"/>
    <n v="65.360118999999997"/>
  </r>
  <r>
    <x v="12"/>
    <x v="0"/>
    <x v="0"/>
    <x v="2"/>
    <x v="2"/>
    <n v="0"/>
  </r>
  <r>
    <x v="12"/>
    <x v="0"/>
    <x v="0"/>
    <x v="3"/>
    <x v="3"/>
    <n v="427.53017199999999"/>
  </r>
  <r>
    <x v="12"/>
    <x v="0"/>
    <x v="0"/>
    <x v="4"/>
    <x v="4"/>
    <n v="0.84529900000000002"/>
  </r>
  <r>
    <x v="12"/>
    <x v="0"/>
    <x v="0"/>
    <x v="4"/>
    <x v="5"/>
    <n v="0"/>
  </r>
  <r>
    <x v="12"/>
    <x v="0"/>
    <x v="0"/>
    <x v="4"/>
    <x v="6"/>
    <n v="0"/>
  </r>
  <r>
    <x v="12"/>
    <x v="0"/>
    <x v="0"/>
    <x v="4"/>
    <x v="7"/>
    <n v="0"/>
  </r>
  <r>
    <x v="12"/>
    <x v="0"/>
    <x v="0"/>
    <x v="4"/>
    <x v="8"/>
    <n v="0"/>
  </r>
  <r>
    <x v="12"/>
    <x v="0"/>
    <x v="0"/>
    <x v="4"/>
    <x v="9"/>
    <n v="0"/>
  </r>
  <r>
    <x v="12"/>
    <x v="0"/>
    <x v="0"/>
    <x v="4"/>
    <x v="10"/>
    <n v="0"/>
  </r>
  <r>
    <x v="12"/>
    <x v="0"/>
    <x v="0"/>
    <x v="4"/>
    <x v="11"/>
    <n v="0"/>
  </r>
  <r>
    <x v="12"/>
    <x v="0"/>
    <x v="0"/>
    <x v="4"/>
    <x v="12"/>
    <n v="0"/>
  </r>
  <r>
    <x v="12"/>
    <x v="0"/>
    <x v="0"/>
    <x v="4"/>
    <x v="13"/>
    <n v="0"/>
  </r>
  <r>
    <x v="12"/>
    <x v="0"/>
    <x v="1"/>
    <x v="0"/>
    <x v="0"/>
    <n v="9.9649999999999999E-3"/>
  </r>
  <r>
    <x v="12"/>
    <x v="0"/>
    <x v="1"/>
    <x v="1"/>
    <x v="1"/>
    <n v="18928.776881999998"/>
  </r>
  <r>
    <x v="12"/>
    <x v="0"/>
    <x v="1"/>
    <x v="2"/>
    <x v="2"/>
    <n v="0"/>
  </r>
  <r>
    <x v="12"/>
    <x v="0"/>
    <x v="1"/>
    <x v="3"/>
    <x v="3"/>
    <n v="1425.2008820000001"/>
  </r>
  <r>
    <x v="12"/>
    <x v="0"/>
    <x v="1"/>
    <x v="4"/>
    <x v="4"/>
    <n v="3463.348555"/>
  </r>
  <r>
    <x v="12"/>
    <x v="0"/>
    <x v="1"/>
    <x v="4"/>
    <x v="5"/>
    <n v="0"/>
  </r>
  <r>
    <x v="12"/>
    <x v="0"/>
    <x v="1"/>
    <x v="4"/>
    <x v="6"/>
    <n v="0"/>
  </r>
  <r>
    <x v="12"/>
    <x v="0"/>
    <x v="1"/>
    <x v="4"/>
    <x v="7"/>
    <n v="21.041618"/>
  </r>
  <r>
    <x v="12"/>
    <x v="0"/>
    <x v="1"/>
    <x v="4"/>
    <x v="8"/>
    <n v="19.945885000000001"/>
  </r>
  <r>
    <x v="12"/>
    <x v="0"/>
    <x v="1"/>
    <x v="4"/>
    <x v="9"/>
    <n v="0"/>
  </r>
  <r>
    <x v="12"/>
    <x v="0"/>
    <x v="1"/>
    <x v="4"/>
    <x v="10"/>
    <n v="86.567892999999998"/>
  </r>
  <r>
    <x v="12"/>
    <x v="0"/>
    <x v="1"/>
    <x v="4"/>
    <x v="11"/>
    <n v="52.009771000000001"/>
  </r>
  <r>
    <x v="12"/>
    <x v="0"/>
    <x v="1"/>
    <x v="4"/>
    <x v="12"/>
    <n v="229.52082100000001"/>
  </r>
  <r>
    <x v="12"/>
    <x v="0"/>
    <x v="1"/>
    <x v="4"/>
    <x v="13"/>
    <n v="6.2301520000000004"/>
  </r>
  <r>
    <x v="12"/>
    <x v="0"/>
    <x v="2"/>
    <x v="0"/>
    <x v="0"/>
    <n v="0"/>
  </r>
  <r>
    <x v="12"/>
    <x v="0"/>
    <x v="2"/>
    <x v="1"/>
    <x v="1"/>
    <n v="15981.586181999999"/>
  </r>
  <r>
    <x v="12"/>
    <x v="0"/>
    <x v="2"/>
    <x v="2"/>
    <x v="2"/>
    <n v="0"/>
  </r>
  <r>
    <x v="12"/>
    <x v="0"/>
    <x v="2"/>
    <x v="3"/>
    <x v="3"/>
    <n v="1110.7206249999999"/>
  </r>
  <r>
    <x v="12"/>
    <x v="0"/>
    <x v="2"/>
    <x v="4"/>
    <x v="4"/>
    <n v="3722.0213880000001"/>
  </r>
  <r>
    <x v="12"/>
    <x v="0"/>
    <x v="2"/>
    <x v="4"/>
    <x v="5"/>
    <n v="0"/>
  </r>
  <r>
    <x v="12"/>
    <x v="0"/>
    <x v="2"/>
    <x v="4"/>
    <x v="6"/>
    <n v="0"/>
  </r>
  <r>
    <x v="12"/>
    <x v="0"/>
    <x v="2"/>
    <x v="4"/>
    <x v="7"/>
    <n v="152.714519"/>
  </r>
  <r>
    <x v="12"/>
    <x v="0"/>
    <x v="2"/>
    <x v="4"/>
    <x v="8"/>
    <n v="159.904607"/>
  </r>
  <r>
    <x v="12"/>
    <x v="0"/>
    <x v="2"/>
    <x v="4"/>
    <x v="9"/>
    <n v="3708.705101"/>
  </r>
  <r>
    <x v="12"/>
    <x v="0"/>
    <x v="2"/>
    <x v="4"/>
    <x v="10"/>
    <n v="0"/>
  </r>
  <r>
    <x v="12"/>
    <x v="0"/>
    <x v="2"/>
    <x v="4"/>
    <x v="11"/>
    <n v="126.740138"/>
  </r>
  <r>
    <x v="12"/>
    <x v="0"/>
    <x v="2"/>
    <x v="4"/>
    <x v="12"/>
    <n v="0"/>
  </r>
  <r>
    <x v="12"/>
    <x v="0"/>
    <x v="2"/>
    <x v="4"/>
    <x v="13"/>
    <n v="0.46864699999999998"/>
  </r>
  <r>
    <x v="12"/>
    <x v="0"/>
    <x v="3"/>
    <x v="0"/>
    <x v="0"/>
    <n v="0"/>
  </r>
  <r>
    <x v="12"/>
    <x v="0"/>
    <x v="3"/>
    <x v="1"/>
    <x v="1"/>
    <n v="18263.471736"/>
  </r>
  <r>
    <x v="12"/>
    <x v="0"/>
    <x v="3"/>
    <x v="2"/>
    <x v="2"/>
    <n v="0"/>
  </r>
  <r>
    <x v="12"/>
    <x v="0"/>
    <x v="3"/>
    <x v="3"/>
    <x v="3"/>
    <n v="1704.720863"/>
  </r>
  <r>
    <x v="12"/>
    <x v="0"/>
    <x v="3"/>
    <x v="4"/>
    <x v="4"/>
    <n v="595.502613"/>
  </r>
  <r>
    <x v="12"/>
    <x v="0"/>
    <x v="3"/>
    <x v="4"/>
    <x v="5"/>
    <n v="0"/>
  </r>
  <r>
    <x v="12"/>
    <x v="0"/>
    <x v="3"/>
    <x v="4"/>
    <x v="6"/>
    <n v="0"/>
  </r>
  <r>
    <x v="12"/>
    <x v="0"/>
    <x v="3"/>
    <x v="4"/>
    <x v="7"/>
    <n v="0"/>
  </r>
  <r>
    <x v="12"/>
    <x v="0"/>
    <x v="3"/>
    <x v="4"/>
    <x v="8"/>
    <n v="375.90252600000002"/>
  </r>
  <r>
    <x v="12"/>
    <x v="0"/>
    <x v="3"/>
    <x v="4"/>
    <x v="9"/>
    <n v="0"/>
  </r>
  <r>
    <x v="12"/>
    <x v="0"/>
    <x v="3"/>
    <x v="4"/>
    <x v="10"/>
    <n v="0"/>
  </r>
  <r>
    <x v="12"/>
    <x v="0"/>
    <x v="3"/>
    <x v="4"/>
    <x v="11"/>
    <n v="177.78976599999999"/>
  </r>
  <r>
    <x v="12"/>
    <x v="0"/>
    <x v="3"/>
    <x v="4"/>
    <x v="12"/>
    <n v="0"/>
  </r>
  <r>
    <x v="12"/>
    <x v="0"/>
    <x v="3"/>
    <x v="4"/>
    <x v="13"/>
    <n v="10.568403999999999"/>
  </r>
  <r>
    <x v="12"/>
    <x v="1"/>
    <x v="4"/>
    <x v="0"/>
    <x v="0"/>
    <n v="0"/>
  </r>
  <r>
    <x v="12"/>
    <x v="1"/>
    <x v="4"/>
    <x v="1"/>
    <x v="1"/>
    <n v="11825.463592"/>
  </r>
  <r>
    <x v="12"/>
    <x v="1"/>
    <x v="4"/>
    <x v="2"/>
    <x v="2"/>
    <n v="0"/>
  </r>
  <r>
    <x v="12"/>
    <x v="1"/>
    <x v="4"/>
    <x v="3"/>
    <x v="3"/>
    <n v="325.04889900000001"/>
  </r>
  <r>
    <x v="12"/>
    <x v="1"/>
    <x v="4"/>
    <x v="4"/>
    <x v="4"/>
    <n v="1016.076579"/>
  </r>
  <r>
    <x v="12"/>
    <x v="1"/>
    <x v="4"/>
    <x v="4"/>
    <x v="5"/>
    <n v="0"/>
  </r>
  <r>
    <x v="12"/>
    <x v="1"/>
    <x v="4"/>
    <x v="4"/>
    <x v="6"/>
    <n v="0"/>
  </r>
  <r>
    <x v="12"/>
    <x v="1"/>
    <x v="4"/>
    <x v="4"/>
    <x v="7"/>
    <n v="38.325369000000002"/>
  </r>
  <r>
    <x v="12"/>
    <x v="1"/>
    <x v="4"/>
    <x v="4"/>
    <x v="8"/>
    <n v="0"/>
  </r>
  <r>
    <x v="12"/>
    <x v="1"/>
    <x v="4"/>
    <x v="4"/>
    <x v="9"/>
    <n v="0"/>
  </r>
  <r>
    <x v="12"/>
    <x v="1"/>
    <x v="4"/>
    <x v="4"/>
    <x v="10"/>
    <n v="0"/>
  </r>
  <r>
    <x v="12"/>
    <x v="1"/>
    <x v="4"/>
    <x v="4"/>
    <x v="11"/>
    <n v="13.176111000000001"/>
  </r>
  <r>
    <x v="12"/>
    <x v="1"/>
    <x v="4"/>
    <x v="4"/>
    <x v="12"/>
    <n v="0"/>
  </r>
  <r>
    <x v="12"/>
    <x v="1"/>
    <x v="4"/>
    <x v="4"/>
    <x v="13"/>
    <n v="0.13167899999999999"/>
  </r>
  <r>
    <x v="12"/>
    <x v="1"/>
    <x v="5"/>
    <x v="0"/>
    <x v="0"/>
    <n v="30874.53847"/>
  </r>
  <r>
    <x v="12"/>
    <x v="1"/>
    <x v="5"/>
    <x v="1"/>
    <x v="1"/>
    <n v="12916.044449000001"/>
  </r>
  <r>
    <x v="12"/>
    <x v="1"/>
    <x v="5"/>
    <x v="2"/>
    <x v="2"/>
    <n v="0"/>
  </r>
  <r>
    <x v="12"/>
    <x v="1"/>
    <x v="5"/>
    <x v="3"/>
    <x v="3"/>
    <n v="5714.9727780000003"/>
  </r>
  <r>
    <x v="12"/>
    <x v="1"/>
    <x v="5"/>
    <x v="4"/>
    <x v="4"/>
    <n v="38.353589999999997"/>
  </r>
  <r>
    <x v="12"/>
    <x v="1"/>
    <x v="5"/>
    <x v="4"/>
    <x v="5"/>
    <n v="0"/>
  </r>
  <r>
    <x v="12"/>
    <x v="1"/>
    <x v="5"/>
    <x v="4"/>
    <x v="6"/>
    <n v="0"/>
  </r>
  <r>
    <x v="12"/>
    <x v="1"/>
    <x v="5"/>
    <x v="4"/>
    <x v="7"/>
    <n v="1048.936121"/>
  </r>
  <r>
    <x v="12"/>
    <x v="1"/>
    <x v="5"/>
    <x v="4"/>
    <x v="8"/>
    <n v="81.353810999999993"/>
  </r>
  <r>
    <x v="12"/>
    <x v="1"/>
    <x v="5"/>
    <x v="4"/>
    <x v="9"/>
    <n v="2447.64032"/>
  </r>
  <r>
    <x v="12"/>
    <x v="1"/>
    <x v="5"/>
    <x v="4"/>
    <x v="10"/>
    <n v="851.147648"/>
  </r>
  <r>
    <x v="12"/>
    <x v="1"/>
    <x v="5"/>
    <x v="4"/>
    <x v="11"/>
    <n v="98.791954000000004"/>
  </r>
  <r>
    <x v="12"/>
    <x v="1"/>
    <x v="5"/>
    <x v="4"/>
    <x v="12"/>
    <n v="118.89604"/>
  </r>
  <r>
    <x v="12"/>
    <x v="1"/>
    <x v="5"/>
    <x v="4"/>
    <x v="13"/>
    <n v="6.7713299999999998"/>
  </r>
  <r>
    <x v="12"/>
    <x v="1"/>
    <x v="6"/>
    <x v="0"/>
    <x v="0"/>
    <n v="7776.0546109999996"/>
  </r>
  <r>
    <x v="12"/>
    <x v="1"/>
    <x v="6"/>
    <x v="1"/>
    <x v="1"/>
    <n v="0"/>
  </r>
  <r>
    <x v="12"/>
    <x v="1"/>
    <x v="6"/>
    <x v="2"/>
    <x v="2"/>
    <n v="0"/>
  </r>
  <r>
    <x v="12"/>
    <x v="1"/>
    <x v="6"/>
    <x v="3"/>
    <x v="3"/>
    <n v="2706.439519"/>
  </r>
  <r>
    <x v="12"/>
    <x v="1"/>
    <x v="6"/>
    <x v="4"/>
    <x v="4"/>
    <n v="0.181647"/>
  </r>
  <r>
    <x v="12"/>
    <x v="1"/>
    <x v="6"/>
    <x v="4"/>
    <x v="5"/>
    <n v="169.12235699999999"/>
  </r>
  <r>
    <x v="12"/>
    <x v="1"/>
    <x v="6"/>
    <x v="4"/>
    <x v="6"/>
    <n v="24.384198000000001"/>
  </r>
  <r>
    <x v="12"/>
    <x v="1"/>
    <x v="6"/>
    <x v="4"/>
    <x v="7"/>
    <n v="184.54089099999999"/>
  </r>
  <r>
    <x v="12"/>
    <x v="1"/>
    <x v="6"/>
    <x v="4"/>
    <x v="8"/>
    <n v="0"/>
  </r>
  <r>
    <x v="12"/>
    <x v="1"/>
    <x v="6"/>
    <x v="4"/>
    <x v="9"/>
    <n v="0"/>
  </r>
  <r>
    <x v="12"/>
    <x v="1"/>
    <x v="6"/>
    <x v="4"/>
    <x v="10"/>
    <n v="53.154488000000001"/>
  </r>
  <r>
    <x v="12"/>
    <x v="1"/>
    <x v="6"/>
    <x v="4"/>
    <x v="11"/>
    <n v="1.4167149999999999"/>
  </r>
  <r>
    <x v="12"/>
    <x v="1"/>
    <x v="6"/>
    <x v="4"/>
    <x v="12"/>
    <n v="11.260441"/>
  </r>
  <r>
    <x v="12"/>
    <x v="1"/>
    <x v="6"/>
    <x v="4"/>
    <x v="13"/>
    <n v="9.8350869999999997"/>
  </r>
  <r>
    <x v="12"/>
    <x v="1"/>
    <x v="7"/>
    <x v="0"/>
    <x v="0"/>
    <n v="1823.875554"/>
  </r>
  <r>
    <x v="12"/>
    <x v="1"/>
    <x v="7"/>
    <x v="1"/>
    <x v="1"/>
    <n v="2527.229057"/>
  </r>
  <r>
    <x v="12"/>
    <x v="1"/>
    <x v="7"/>
    <x v="2"/>
    <x v="2"/>
    <n v="0"/>
  </r>
  <r>
    <x v="12"/>
    <x v="1"/>
    <x v="7"/>
    <x v="3"/>
    <x v="3"/>
    <n v="649.327271"/>
  </r>
  <r>
    <x v="12"/>
    <x v="1"/>
    <x v="7"/>
    <x v="4"/>
    <x v="4"/>
    <n v="14.138574999999999"/>
  </r>
  <r>
    <x v="12"/>
    <x v="1"/>
    <x v="7"/>
    <x v="4"/>
    <x v="5"/>
    <n v="471.90741300000002"/>
  </r>
  <r>
    <x v="12"/>
    <x v="1"/>
    <x v="7"/>
    <x v="4"/>
    <x v="6"/>
    <n v="0"/>
  </r>
  <r>
    <x v="12"/>
    <x v="1"/>
    <x v="7"/>
    <x v="4"/>
    <x v="7"/>
    <n v="4357.7637800000002"/>
  </r>
  <r>
    <x v="12"/>
    <x v="1"/>
    <x v="7"/>
    <x v="4"/>
    <x v="8"/>
    <n v="0"/>
  </r>
  <r>
    <x v="12"/>
    <x v="1"/>
    <x v="7"/>
    <x v="4"/>
    <x v="9"/>
    <n v="1731.1915980000001"/>
  </r>
  <r>
    <x v="12"/>
    <x v="1"/>
    <x v="7"/>
    <x v="4"/>
    <x v="10"/>
    <n v="31.240334000000001"/>
  </r>
  <r>
    <x v="12"/>
    <x v="1"/>
    <x v="7"/>
    <x v="4"/>
    <x v="11"/>
    <n v="232.01480100000001"/>
  </r>
  <r>
    <x v="12"/>
    <x v="1"/>
    <x v="7"/>
    <x v="4"/>
    <x v="12"/>
    <n v="29.580241999999998"/>
  </r>
  <r>
    <x v="12"/>
    <x v="1"/>
    <x v="7"/>
    <x v="4"/>
    <x v="13"/>
    <n v="1.3985829999999999"/>
  </r>
  <r>
    <x v="12"/>
    <x v="1"/>
    <x v="8"/>
    <x v="0"/>
    <x v="0"/>
    <n v="3203.7723209999999"/>
  </r>
  <r>
    <x v="12"/>
    <x v="1"/>
    <x v="8"/>
    <x v="1"/>
    <x v="1"/>
    <n v="0"/>
  </r>
  <r>
    <x v="12"/>
    <x v="1"/>
    <x v="8"/>
    <x v="2"/>
    <x v="2"/>
    <n v="0"/>
  </r>
  <r>
    <x v="12"/>
    <x v="1"/>
    <x v="8"/>
    <x v="3"/>
    <x v="3"/>
    <n v="1485.4034220000001"/>
  </r>
  <r>
    <x v="12"/>
    <x v="1"/>
    <x v="8"/>
    <x v="4"/>
    <x v="4"/>
    <n v="276.680387"/>
  </r>
  <r>
    <x v="12"/>
    <x v="1"/>
    <x v="8"/>
    <x v="4"/>
    <x v="5"/>
    <n v="0"/>
  </r>
  <r>
    <x v="12"/>
    <x v="1"/>
    <x v="8"/>
    <x v="4"/>
    <x v="6"/>
    <n v="0"/>
  </r>
  <r>
    <x v="12"/>
    <x v="1"/>
    <x v="8"/>
    <x v="4"/>
    <x v="7"/>
    <n v="0"/>
  </r>
  <r>
    <x v="12"/>
    <x v="1"/>
    <x v="8"/>
    <x v="4"/>
    <x v="8"/>
    <n v="0"/>
  </r>
  <r>
    <x v="12"/>
    <x v="1"/>
    <x v="8"/>
    <x v="4"/>
    <x v="9"/>
    <n v="0"/>
  </r>
  <r>
    <x v="12"/>
    <x v="1"/>
    <x v="8"/>
    <x v="4"/>
    <x v="10"/>
    <n v="0"/>
  </r>
  <r>
    <x v="12"/>
    <x v="1"/>
    <x v="8"/>
    <x v="4"/>
    <x v="11"/>
    <n v="49.028619999999997"/>
  </r>
  <r>
    <x v="12"/>
    <x v="1"/>
    <x v="8"/>
    <x v="4"/>
    <x v="12"/>
    <n v="57.016133000000004"/>
  </r>
  <r>
    <x v="12"/>
    <x v="1"/>
    <x v="8"/>
    <x v="4"/>
    <x v="13"/>
    <n v="0.86718300000000004"/>
  </r>
  <r>
    <x v="12"/>
    <x v="1"/>
    <x v="9"/>
    <x v="0"/>
    <x v="0"/>
    <n v="4016.8614160000002"/>
  </r>
  <r>
    <x v="12"/>
    <x v="1"/>
    <x v="9"/>
    <x v="1"/>
    <x v="1"/>
    <n v="2659.8164489999999"/>
  </r>
  <r>
    <x v="12"/>
    <x v="1"/>
    <x v="9"/>
    <x v="2"/>
    <x v="2"/>
    <n v="0"/>
  </r>
  <r>
    <x v="12"/>
    <x v="1"/>
    <x v="9"/>
    <x v="3"/>
    <x v="3"/>
    <n v="2339.7448639999998"/>
  </r>
  <r>
    <x v="12"/>
    <x v="1"/>
    <x v="9"/>
    <x v="4"/>
    <x v="4"/>
    <n v="891.25714200000004"/>
  </r>
  <r>
    <x v="12"/>
    <x v="1"/>
    <x v="9"/>
    <x v="4"/>
    <x v="5"/>
    <n v="0"/>
  </r>
  <r>
    <x v="12"/>
    <x v="1"/>
    <x v="9"/>
    <x v="4"/>
    <x v="6"/>
    <n v="0"/>
  </r>
  <r>
    <x v="12"/>
    <x v="1"/>
    <x v="9"/>
    <x v="4"/>
    <x v="7"/>
    <n v="207.91543100000001"/>
  </r>
  <r>
    <x v="12"/>
    <x v="1"/>
    <x v="9"/>
    <x v="4"/>
    <x v="8"/>
    <n v="0"/>
  </r>
  <r>
    <x v="12"/>
    <x v="1"/>
    <x v="9"/>
    <x v="4"/>
    <x v="9"/>
    <n v="0"/>
  </r>
  <r>
    <x v="12"/>
    <x v="1"/>
    <x v="9"/>
    <x v="4"/>
    <x v="10"/>
    <n v="273.09505300000001"/>
  </r>
  <r>
    <x v="12"/>
    <x v="1"/>
    <x v="9"/>
    <x v="4"/>
    <x v="11"/>
    <n v="215.218098"/>
  </r>
  <r>
    <x v="12"/>
    <x v="1"/>
    <x v="9"/>
    <x v="4"/>
    <x v="12"/>
    <n v="59.822178999999998"/>
  </r>
  <r>
    <x v="12"/>
    <x v="1"/>
    <x v="9"/>
    <x v="4"/>
    <x v="13"/>
    <n v="30.428833000000001"/>
  </r>
  <r>
    <x v="12"/>
    <x v="1"/>
    <x v="10"/>
    <x v="0"/>
    <x v="0"/>
    <n v="13473.848647000001"/>
  </r>
  <r>
    <x v="12"/>
    <x v="1"/>
    <x v="10"/>
    <x v="1"/>
    <x v="1"/>
    <n v="569.66477499999996"/>
  </r>
  <r>
    <x v="12"/>
    <x v="1"/>
    <x v="10"/>
    <x v="2"/>
    <x v="2"/>
    <n v="0"/>
  </r>
  <r>
    <x v="12"/>
    <x v="1"/>
    <x v="10"/>
    <x v="3"/>
    <x v="3"/>
    <n v="3031.1336820000001"/>
  </r>
  <r>
    <x v="12"/>
    <x v="1"/>
    <x v="10"/>
    <x v="4"/>
    <x v="4"/>
    <n v="85.152782999999999"/>
  </r>
  <r>
    <x v="12"/>
    <x v="1"/>
    <x v="10"/>
    <x v="4"/>
    <x v="5"/>
    <n v="0"/>
  </r>
  <r>
    <x v="12"/>
    <x v="1"/>
    <x v="10"/>
    <x v="4"/>
    <x v="6"/>
    <n v="0"/>
  </r>
  <r>
    <x v="12"/>
    <x v="1"/>
    <x v="10"/>
    <x v="4"/>
    <x v="7"/>
    <n v="0"/>
  </r>
  <r>
    <x v="12"/>
    <x v="1"/>
    <x v="10"/>
    <x v="4"/>
    <x v="8"/>
    <n v="0"/>
  </r>
  <r>
    <x v="12"/>
    <x v="1"/>
    <x v="10"/>
    <x v="4"/>
    <x v="9"/>
    <n v="0"/>
  </r>
  <r>
    <x v="12"/>
    <x v="1"/>
    <x v="10"/>
    <x v="4"/>
    <x v="10"/>
    <n v="0"/>
  </r>
  <r>
    <x v="12"/>
    <x v="1"/>
    <x v="10"/>
    <x v="4"/>
    <x v="11"/>
    <n v="7.1586999999999998E-2"/>
  </r>
  <r>
    <x v="12"/>
    <x v="1"/>
    <x v="10"/>
    <x v="4"/>
    <x v="12"/>
    <n v="0"/>
  </r>
  <r>
    <x v="12"/>
    <x v="1"/>
    <x v="10"/>
    <x v="4"/>
    <x v="13"/>
    <n v="0.92116699999999996"/>
  </r>
  <r>
    <x v="12"/>
    <x v="1"/>
    <x v="11"/>
    <x v="0"/>
    <x v="0"/>
    <n v="28644.331182000002"/>
  </r>
  <r>
    <x v="12"/>
    <x v="1"/>
    <x v="11"/>
    <x v="1"/>
    <x v="1"/>
    <n v="14.176596"/>
  </r>
  <r>
    <x v="12"/>
    <x v="1"/>
    <x v="11"/>
    <x v="2"/>
    <x v="2"/>
    <n v="0"/>
  </r>
  <r>
    <x v="12"/>
    <x v="1"/>
    <x v="11"/>
    <x v="3"/>
    <x v="3"/>
    <n v="1684.957445"/>
  </r>
  <r>
    <x v="12"/>
    <x v="1"/>
    <x v="11"/>
    <x v="4"/>
    <x v="4"/>
    <n v="196.012066"/>
  </r>
  <r>
    <x v="12"/>
    <x v="1"/>
    <x v="11"/>
    <x v="4"/>
    <x v="5"/>
    <n v="0"/>
  </r>
  <r>
    <x v="12"/>
    <x v="1"/>
    <x v="11"/>
    <x v="4"/>
    <x v="6"/>
    <n v="0"/>
  </r>
  <r>
    <x v="12"/>
    <x v="1"/>
    <x v="11"/>
    <x v="4"/>
    <x v="7"/>
    <n v="575.98003200000005"/>
  </r>
  <r>
    <x v="12"/>
    <x v="1"/>
    <x v="11"/>
    <x v="4"/>
    <x v="8"/>
    <n v="0"/>
  </r>
  <r>
    <x v="12"/>
    <x v="1"/>
    <x v="11"/>
    <x v="4"/>
    <x v="9"/>
    <n v="0"/>
  </r>
  <r>
    <x v="12"/>
    <x v="1"/>
    <x v="11"/>
    <x v="4"/>
    <x v="10"/>
    <n v="0"/>
  </r>
  <r>
    <x v="12"/>
    <x v="1"/>
    <x v="11"/>
    <x v="4"/>
    <x v="11"/>
    <n v="0.416153"/>
  </r>
  <r>
    <x v="12"/>
    <x v="1"/>
    <x v="11"/>
    <x v="4"/>
    <x v="12"/>
    <n v="0"/>
  </r>
  <r>
    <x v="12"/>
    <x v="1"/>
    <x v="11"/>
    <x v="4"/>
    <x v="13"/>
    <n v="5.355003"/>
  </r>
  <r>
    <x v="12"/>
    <x v="1"/>
    <x v="12"/>
    <x v="0"/>
    <x v="0"/>
    <n v="67.549916999999994"/>
  </r>
  <r>
    <x v="12"/>
    <x v="1"/>
    <x v="12"/>
    <x v="1"/>
    <x v="1"/>
    <n v="6291.152478"/>
  </r>
  <r>
    <x v="12"/>
    <x v="1"/>
    <x v="12"/>
    <x v="2"/>
    <x v="2"/>
    <n v="0"/>
  </r>
  <r>
    <x v="12"/>
    <x v="1"/>
    <x v="12"/>
    <x v="3"/>
    <x v="3"/>
    <n v="192.56446500000001"/>
  </r>
  <r>
    <x v="12"/>
    <x v="1"/>
    <x v="12"/>
    <x v="4"/>
    <x v="4"/>
    <n v="118.120282"/>
  </r>
  <r>
    <x v="12"/>
    <x v="1"/>
    <x v="12"/>
    <x v="4"/>
    <x v="5"/>
    <n v="0"/>
  </r>
  <r>
    <x v="12"/>
    <x v="1"/>
    <x v="12"/>
    <x v="4"/>
    <x v="6"/>
    <n v="0"/>
  </r>
  <r>
    <x v="12"/>
    <x v="1"/>
    <x v="12"/>
    <x v="4"/>
    <x v="7"/>
    <n v="27.159343"/>
  </r>
  <r>
    <x v="12"/>
    <x v="1"/>
    <x v="12"/>
    <x v="4"/>
    <x v="8"/>
    <n v="2.2252130000000001"/>
  </r>
  <r>
    <x v="12"/>
    <x v="1"/>
    <x v="12"/>
    <x v="4"/>
    <x v="9"/>
    <n v="0"/>
  </r>
  <r>
    <x v="12"/>
    <x v="1"/>
    <x v="12"/>
    <x v="4"/>
    <x v="10"/>
    <n v="0"/>
  </r>
  <r>
    <x v="12"/>
    <x v="1"/>
    <x v="12"/>
    <x v="4"/>
    <x v="11"/>
    <n v="0.21967400000000001"/>
  </r>
  <r>
    <x v="12"/>
    <x v="1"/>
    <x v="12"/>
    <x v="4"/>
    <x v="12"/>
    <n v="0"/>
  </r>
  <r>
    <x v="12"/>
    <x v="1"/>
    <x v="12"/>
    <x v="4"/>
    <x v="13"/>
    <n v="2.8267389999999999"/>
  </r>
  <r>
    <x v="12"/>
    <x v="2"/>
    <x v="13"/>
    <x v="0"/>
    <x v="0"/>
    <n v="0"/>
  </r>
  <r>
    <x v="12"/>
    <x v="2"/>
    <x v="13"/>
    <x v="1"/>
    <x v="1"/>
    <n v="0"/>
  </r>
  <r>
    <x v="12"/>
    <x v="2"/>
    <x v="13"/>
    <x v="2"/>
    <x v="2"/>
    <n v="0"/>
  </r>
  <r>
    <x v="12"/>
    <x v="2"/>
    <x v="13"/>
    <x v="3"/>
    <x v="3"/>
    <n v="73.237714999999994"/>
  </r>
  <r>
    <x v="12"/>
    <x v="2"/>
    <x v="13"/>
    <x v="4"/>
    <x v="4"/>
    <n v="0"/>
  </r>
  <r>
    <x v="12"/>
    <x v="2"/>
    <x v="13"/>
    <x v="4"/>
    <x v="5"/>
    <n v="0"/>
  </r>
  <r>
    <x v="12"/>
    <x v="2"/>
    <x v="13"/>
    <x v="4"/>
    <x v="6"/>
    <n v="0"/>
  </r>
  <r>
    <x v="12"/>
    <x v="2"/>
    <x v="13"/>
    <x v="4"/>
    <x v="7"/>
    <n v="0"/>
  </r>
  <r>
    <x v="12"/>
    <x v="2"/>
    <x v="13"/>
    <x v="4"/>
    <x v="8"/>
    <n v="2.6220759999999999"/>
  </r>
  <r>
    <x v="12"/>
    <x v="2"/>
    <x v="13"/>
    <x v="4"/>
    <x v="9"/>
    <n v="0"/>
  </r>
  <r>
    <x v="12"/>
    <x v="2"/>
    <x v="13"/>
    <x v="4"/>
    <x v="10"/>
    <n v="0"/>
  </r>
  <r>
    <x v="12"/>
    <x v="2"/>
    <x v="13"/>
    <x v="4"/>
    <x v="11"/>
    <n v="24.783584999999999"/>
  </r>
  <r>
    <x v="12"/>
    <x v="2"/>
    <x v="13"/>
    <x v="4"/>
    <x v="12"/>
    <n v="0"/>
  </r>
  <r>
    <x v="12"/>
    <x v="2"/>
    <x v="13"/>
    <x v="4"/>
    <x v="13"/>
    <n v="214.78360000000001"/>
  </r>
  <r>
    <x v="12"/>
    <x v="2"/>
    <x v="14"/>
    <x v="0"/>
    <x v="0"/>
    <n v="0"/>
  </r>
  <r>
    <x v="12"/>
    <x v="2"/>
    <x v="14"/>
    <x v="1"/>
    <x v="1"/>
    <n v="3110.417524"/>
  </r>
  <r>
    <x v="12"/>
    <x v="2"/>
    <x v="14"/>
    <x v="2"/>
    <x v="2"/>
    <n v="0"/>
  </r>
  <r>
    <x v="12"/>
    <x v="2"/>
    <x v="14"/>
    <x v="3"/>
    <x v="3"/>
    <n v="48.173448"/>
  </r>
  <r>
    <x v="12"/>
    <x v="2"/>
    <x v="14"/>
    <x v="4"/>
    <x v="4"/>
    <n v="0"/>
  </r>
  <r>
    <x v="12"/>
    <x v="2"/>
    <x v="14"/>
    <x v="4"/>
    <x v="5"/>
    <n v="0"/>
  </r>
  <r>
    <x v="12"/>
    <x v="2"/>
    <x v="14"/>
    <x v="4"/>
    <x v="6"/>
    <n v="0"/>
  </r>
  <r>
    <x v="12"/>
    <x v="2"/>
    <x v="14"/>
    <x v="4"/>
    <x v="7"/>
    <n v="0"/>
  </r>
  <r>
    <x v="12"/>
    <x v="2"/>
    <x v="14"/>
    <x v="4"/>
    <x v="8"/>
    <n v="0"/>
  </r>
  <r>
    <x v="12"/>
    <x v="2"/>
    <x v="14"/>
    <x v="4"/>
    <x v="9"/>
    <n v="0"/>
  </r>
  <r>
    <x v="12"/>
    <x v="2"/>
    <x v="14"/>
    <x v="4"/>
    <x v="10"/>
    <n v="0"/>
  </r>
  <r>
    <x v="12"/>
    <x v="2"/>
    <x v="14"/>
    <x v="4"/>
    <x v="11"/>
    <n v="4.1667199999999998"/>
  </r>
  <r>
    <x v="12"/>
    <x v="2"/>
    <x v="14"/>
    <x v="4"/>
    <x v="12"/>
    <n v="0"/>
  </r>
  <r>
    <x v="12"/>
    <x v="2"/>
    <x v="14"/>
    <x v="4"/>
    <x v="13"/>
    <n v="53.616838999999999"/>
  </r>
  <r>
    <x v="12"/>
    <x v="2"/>
    <x v="15"/>
    <x v="0"/>
    <x v="0"/>
    <n v="3.4613999999999999E-2"/>
  </r>
  <r>
    <x v="12"/>
    <x v="2"/>
    <x v="15"/>
    <x v="1"/>
    <x v="1"/>
    <n v="1410.6519639999999"/>
  </r>
  <r>
    <x v="12"/>
    <x v="2"/>
    <x v="15"/>
    <x v="2"/>
    <x v="2"/>
    <n v="0"/>
  </r>
  <r>
    <x v="12"/>
    <x v="2"/>
    <x v="15"/>
    <x v="3"/>
    <x v="3"/>
    <n v="143.66464500000001"/>
  </r>
  <r>
    <x v="12"/>
    <x v="2"/>
    <x v="15"/>
    <x v="4"/>
    <x v="4"/>
    <n v="16.066562999999999"/>
  </r>
  <r>
    <x v="12"/>
    <x v="2"/>
    <x v="15"/>
    <x v="4"/>
    <x v="5"/>
    <n v="0"/>
  </r>
  <r>
    <x v="12"/>
    <x v="2"/>
    <x v="15"/>
    <x v="4"/>
    <x v="6"/>
    <n v="0"/>
  </r>
  <r>
    <x v="12"/>
    <x v="2"/>
    <x v="15"/>
    <x v="4"/>
    <x v="7"/>
    <n v="6479.3452580000003"/>
  </r>
  <r>
    <x v="12"/>
    <x v="2"/>
    <x v="15"/>
    <x v="4"/>
    <x v="8"/>
    <n v="7.0845029999999998"/>
  </r>
  <r>
    <x v="12"/>
    <x v="2"/>
    <x v="15"/>
    <x v="4"/>
    <x v="9"/>
    <n v="0"/>
  </r>
  <r>
    <x v="12"/>
    <x v="2"/>
    <x v="15"/>
    <x v="4"/>
    <x v="10"/>
    <n v="20.403328999999999"/>
  </r>
  <r>
    <x v="12"/>
    <x v="2"/>
    <x v="15"/>
    <x v="4"/>
    <x v="11"/>
    <n v="131.63047800000001"/>
  </r>
  <r>
    <x v="12"/>
    <x v="2"/>
    <x v="15"/>
    <x v="4"/>
    <x v="12"/>
    <n v="1.6929190000000001"/>
  </r>
  <r>
    <x v="12"/>
    <x v="2"/>
    <x v="15"/>
    <x v="4"/>
    <x v="13"/>
    <n v="1627.47353"/>
  </r>
  <r>
    <x v="12"/>
    <x v="2"/>
    <x v="16"/>
    <x v="0"/>
    <x v="0"/>
    <n v="2.0164000000000001E-2"/>
  </r>
  <r>
    <x v="12"/>
    <x v="2"/>
    <x v="16"/>
    <x v="1"/>
    <x v="1"/>
    <n v="64006.105800999998"/>
  </r>
  <r>
    <x v="12"/>
    <x v="2"/>
    <x v="16"/>
    <x v="2"/>
    <x v="2"/>
    <n v="0"/>
  </r>
  <r>
    <x v="12"/>
    <x v="2"/>
    <x v="16"/>
    <x v="3"/>
    <x v="3"/>
    <n v="841.47094600000003"/>
  </r>
  <r>
    <x v="12"/>
    <x v="2"/>
    <x v="16"/>
    <x v="4"/>
    <x v="4"/>
    <n v="40.005741"/>
  </r>
  <r>
    <x v="12"/>
    <x v="2"/>
    <x v="16"/>
    <x v="4"/>
    <x v="5"/>
    <n v="607.69512699999996"/>
  </r>
  <r>
    <x v="12"/>
    <x v="2"/>
    <x v="16"/>
    <x v="4"/>
    <x v="6"/>
    <n v="0"/>
  </r>
  <r>
    <x v="12"/>
    <x v="2"/>
    <x v="16"/>
    <x v="4"/>
    <x v="7"/>
    <n v="0"/>
  </r>
  <r>
    <x v="12"/>
    <x v="2"/>
    <x v="16"/>
    <x v="4"/>
    <x v="8"/>
    <n v="29.440874999999998"/>
  </r>
  <r>
    <x v="12"/>
    <x v="2"/>
    <x v="16"/>
    <x v="4"/>
    <x v="9"/>
    <n v="0"/>
  </r>
  <r>
    <x v="12"/>
    <x v="2"/>
    <x v="16"/>
    <x v="4"/>
    <x v="10"/>
    <n v="89.258093000000002"/>
  </r>
  <r>
    <x v="12"/>
    <x v="2"/>
    <x v="16"/>
    <x v="4"/>
    <x v="11"/>
    <n v="37.427636"/>
  </r>
  <r>
    <x v="12"/>
    <x v="2"/>
    <x v="16"/>
    <x v="4"/>
    <x v="12"/>
    <n v="115.557131"/>
  </r>
  <r>
    <x v="12"/>
    <x v="2"/>
    <x v="16"/>
    <x v="4"/>
    <x v="13"/>
    <n v="291.91716500000001"/>
  </r>
  <r>
    <x v="12"/>
    <x v="2"/>
    <x v="17"/>
    <x v="0"/>
    <x v="0"/>
    <n v="0"/>
  </r>
  <r>
    <x v="12"/>
    <x v="2"/>
    <x v="17"/>
    <x v="1"/>
    <x v="1"/>
    <n v="27326.620470000002"/>
  </r>
  <r>
    <x v="12"/>
    <x v="2"/>
    <x v="17"/>
    <x v="2"/>
    <x v="2"/>
    <n v="0"/>
  </r>
  <r>
    <x v="12"/>
    <x v="2"/>
    <x v="17"/>
    <x v="3"/>
    <x v="3"/>
    <n v="322.69509799999997"/>
  </r>
  <r>
    <x v="12"/>
    <x v="2"/>
    <x v="17"/>
    <x v="4"/>
    <x v="4"/>
    <n v="0"/>
  </r>
  <r>
    <x v="12"/>
    <x v="2"/>
    <x v="17"/>
    <x v="4"/>
    <x v="5"/>
    <n v="0"/>
  </r>
  <r>
    <x v="12"/>
    <x v="2"/>
    <x v="17"/>
    <x v="4"/>
    <x v="6"/>
    <n v="0"/>
  </r>
  <r>
    <x v="12"/>
    <x v="2"/>
    <x v="17"/>
    <x v="4"/>
    <x v="7"/>
    <n v="0"/>
  </r>
  <r>
    <x v="12"/>
    <x v="2"/>
    <x v="17"/>
    <x v="4"/>
    <x v="8"/>
    <n v="5.0087770000000003"/>
  </r>
  <r>
    <x v="12"/>
    <x v="2"/>
    <x v="17"/>
    <x v="4"/>
    <x v="9"/>
    <n v="0"/>
  </r>
  <r>
    <x v="12"/>
    <x v="2"/>
    <x v="17"/>
    <x v="4"/>
    <x v="10"/>
    <n v="0"/>
  </r>
  <r>
    <x v="12"/>
    <x v="2"/>
    <x v="17"/>
    <x v="4"/>
    <x v="11"/>
    <n v="13.339888"/>
  </r>
  <r>
    <x v="12"/>
    <x v="2"/>
    <x v="17"/>
    <x v="4"/>
    <x v="12"/>
    <n v="0"/>
  </r>
  <r>
    <x v="12"/>
    <x v="2"/>
    <x v="17"/>
    <x v="4"/>
    <x v="13"/>
    <n v="14.197656"/>
  </r>
  <r>
    <x v="12"/>
    <x v="2"/>
    <x v="18"/>
    <x v="0"/>
    <x v="0"/>
    <n v="0"/>
  </r>
  <r>
    <x v="12"/>
    <x v="2"/>
    <x v="18"/>
    <x v="1"/>
    <x v="1"/>
    <n v="39.081096000000002"/>
  </r>
  <r>
    <x v="12"/>
    <x v="2"/>
    <x v="18"/>
    <x v="2"/>
    <x v="2"/>
    <n v="0"/>
  </r>
  <r>
    <x v="12"/>
    <x v="2"/>
    <x v="18"/>
    <x v="3"/>
    <x v="3"/>
    <n v="45.266644999999997"/>
  </r>
  <r>
    <x v="12"/>
    <x v="2"/>
    <x v="18"/>
    <x v="4"/>
    <x v="4"/>
    <n v="0"/>
  </r>
  <r>
    <x v="12"/>
    <x v="2"/>
    <x v="18"/>
    <x v="4"/>
    <x v="5"/>
    <n v="0"/>
  </r>
  <r>
    <x v="12"/>
    <x v="2"/>
    <x v="18"/>
    <x v="4"/>
    <x v="6"/>
    <n v="0"/>
  </r>
  <r>
    <x v="12"/>
    <x v="2"/>
    <x v="18"/>
    <x v="4"/>
    <x v="7"/>
    <n v="724.23205900000005"/>
  </r>
  <r>
    <x v="12"/>
    <x v="2"/>
    <x v="18"/>
    <x v="4"/>
    <x v="8"/>
    <n v="0"/>
  </r>
  <r>
    <x v="12"/>
    <x v="2"/>
    <x v="18"/>
    <x v="4"/>
    <x v="9"/>
    <n v="0"/>
  </r>
  <r>
    <x v="12"/>
    <x v="2"/>
    <x v="18"/>
    <x v="4"/>
    <x v="10"/>
    <n v="0"/>
  </r>
  <r>
    <x v="12"/>
    <x v="2"/>
    <x v="18"/>
    <x v="4"/>
    <x v="11"/>
    <n v="326.40227499999997"/>
  </r>
  <r>
    <x v="12"/>
    <x v="2"/>
    <x v="18"/>
    <x v="4"/>
    <x v="12"/>
    <n v="0"/>
  </r>
  <r>
    <x v="12"/>
    <x v="2"/>
    <x v="18"/>
    <x v="4"/>
    <x v="13"/>
    <n v="384.98956099999998"/>
  </r>
  <r>
    <x v="12"/>
    <x v="2"/>
    <x v="19"/>
    <x v="0"/>
    <x v="0"/>
    <n v="0"/>
  </r>
  <r>
    <x v="12"/>
    <x v="2"/>
    <x v="19"/>
    <x v="1"/>
    <x v="1"/>
    <n v="9274.058051"/>
  </r>
  <r>
    <x v="12"/>
    <x v="2"/>
    <x v="19"/>
    <x v="2"/>
    <x v="2"/>
    <n v="0"/>
  </r>
  <r>
    <x v="12"/>
    <x v="2"/>
    <x v="19"/>
    <x v="3"/>
    <x v="3"/>
    <n v="401.436939"/>
  </r>
  <r>
    <x v="12"/>
    <x v="2"/>
    <x v="19"/>
    <x v="4"/>
    <x v="4"/>
    <n v="257.06500499999999"/>
  </r>
  <r>
    <x v="12"/>
    <x v="2"/>
    <x v="19"/>
    <x v="4"/>
    <x v="5"/>
    <n v="0"/>
  </r>
  <r>
    <x v="12"/>
    <x v="2"/>
    <x v="19"/>
    <x v="4"/>
    <x v="6"/>
    <n v="0"/>
  </r>
  <r>
    <x v="12"/>
    <x v="2"/>
    <x v="19"/>
    <x v="4"/>
    <x v="7"/>
    <n v="0"/>
  </r>
  <r>
    <x v="12"/>
    <x v="2"/>
    <x v="19"/>
    <x v="4"/>
    <x v="8"/>
    <n v="0"/>
  </r>
  <r>
    <x v="12"/>
    <x v="2"/>
    <x v="19"/>
    <x v="4"/>
    <x v="9"/>
    <n v="0"/>
  </r>
  <r>
    <x v="12"/>
    <x v="2"/>
    <x v="19"/>
    <x v="4"/>
    <x v="10"/>
    <n v="5.0000000000000004E-6"/>
  </r>
  <r>
    <x v="12"/>
    <x v="2"/>
    <x v="19"/>
    <x v="4"/>
    <x v="11"/>
    <n v="0.69369099999999995"/>
  </r>
  <r>
    <x v="12"/>
    <x v="2"/>
    <x v="19"/>
    <x v="4"/>
    <x v="12"/>
    <n v="0"/>
  </r>
  <r>
    <x v="12"/>
    <x v="2"/>
    <x v="19"/>
    <x v="4"/>
    <x v="13"/>
    <n v="0.21149899999999999"/>
  </r>
  <r>
    <x v="12"/>
    <x v="3"/>
    <x v="20"/>
    <x v="0"/>
    <x v="0"/>
    <n v="0.156586"/>
  </r>
  <r>
    <x v="12"/>
    <x v="3"/>
    <x v="20"/>
    <x v="1"/>
    <x v="1"/>
    <n v="2166.8620569999998"/>
  </r>
  <r>
    <x v="12"/>
    <x v="3"/>
    <x v="20"/>
    <x v="2"/>
    <x v="2"/>
    <n v="0"/>
  </r>
  <r>
    <x v="12"/>
    <x v="3"/>
    <x v="20"/>
    <x v="3"/>
    <x v="3"/>
    <n v="637.55508299999997"/>
  </r>
  <r>
    <x v="12"/>
    <x v="3"/>
    <x v="20"/>
    <x v="4"/>
    <x v="4"/>
    <n v="76.798169999999999"/>
  </r>
  <r>
    <x v="12"/>
    <x v="3"/>
    <x v="20"/>
    <x v="4"/>
    <x v="5"/>
    <n v="0"/>
  </r>
  <r>
    <x v="12"/>
    <x v="3"/>
    <x v="20"/>
    <x v="4"/>
    <x v="6"/>
    <n v="657.20417699999996"/>
  </r>
  <r>
    <x v="12"/>
    <x v="3"/>
    <x v="20"/>
    <x v="4"/>
    <x v="7"/>
    <n v="4428.7846559999998"/>
  </r>
  <r>
    <x v="12"/>
    <x v="3"/>
    <x v="20"/>
    <x v="4"/>
    <x v="8"/>
    <n v="97.839921000000004"/>
  </r>
  <r>
    <x v="12"/>
    <x v="3"/>
    <x v="20"/>
    <x v="4"/>
    <x v="9"/>
    <n v="1242.503305"/>
  </r>
  <r>
    <x v="12"/>
    <x v="3"/>
    <x v="20"/>
    <x v="4"/>
    <x v="10"/>
    <n v="1706.6818229999999"/>
  </r>
  <r>
    <x v="12"/>
    <x v="3"/>
    <x v="20"/>
    <x v="4"/>
    <x v="11"/>
    <n v="69.247325000000004"/>
  </r>
  <r>
    <x v="12"/>
    <x v="3"/>
    <x v="20"/>
    <x v="4"/>
    <x v="12"/>
    <n v="25.328939999999999"/>
  </r>
  <r>
    <x v="12"/>
    <x v="3"/>
    <x v="20"/>
    <x v="4"/>
    <x v="13"/>
    <n v="379.668182"/>
  </r>
  <r>
    <x v="12"/>
    <x v="3"/>
    <x v="21"/>
    <x v="0"/>
    <x v="0"/>
    <n v="0.235268"/>
  </r>
  <r>
    <x v="12"/>
    <x v="3"/>
    <x v="21"/>
    <x v="1"/>
    <x v="1"/>
    <n v="47192.591237000001"/>
  </r>
  <r>
    <x v="12"/>
    <x v="3"/>
    <x v="21"/>
    <x v="2"/>
    <x v="2"/>
    <n v="0"/>
  </r>
  <r>
    <x v="12"/>
    <x v="3"/>
    <x v="21"/>
    <x v="3"/>
    <x v="3"/>
    <n v="11362.035626000001"/>
  </r>
  <r>
    <x v="12"/>
    <x v="3"/>
    <x v="21"/>
    <x v="4"/>
    <x v="4"/>
    <n v="5054.5270570000002"/>
  </r>
  <r>
    <x v="12"/>
    <x v="3"/>
    <x v="21"/>
    <x v="4"/>
    <x v="5"/>
    <n v="0"/>
  </r>
  <r>
    <x v="12"/>
    <x v="3"/>
    <x v="21"/>
    <x v="4"/>
    <x v="6"/>
    <n v="73.924372000000005"/>
  </r>
  <r>
    <x v="12"/>
    <x v="3"/>
    <x v="21"/>
    <x v="4"/>
    <x v="7"/>
    <n v="153.98844199999999"/>
  </r>
  <r>
    <x v="12"/>
    <x v="3"/>
    <x v="21"/>
    <x v="4"/>
    <x v="8"/>
    <n v="127.662699"/>
  </r>
  <r>
    <x v="12"/>
    <x v="3"/>
    <x v="21"/>
    <x v="4"/>
    <x v="9"/>
    <n v="867.57341299999996"/>
  </r>
  <r>
    <x v="12"/>
    <x v="3"/>
    <x v="21"/>
    <x v="4"/>
    <x v="10"/>
    <n v="917.35070099999996"/>
  </r>
  <r>
    <x v="12"/>
    <x v="3"/>
    <x v="21"/>
    <x v="4"/>
    <x v="11"/>
    <n v="963.13088400000004"/>
  </r>
  <r>
    <x v="12"/>
    <x v="3"/>
    <x v="21"/>
    <x v="4"/>
    <x v="12"/>
    <n v="122.56036400000001"/>
  </r>
  <r>
    <x v="12"/>
    <x v="3"/>
    <x v="21"/>
    <x v="4"/>
    <x v="13"/>
    <n v="17.019621000000001"/>
  </r>
  <r>
    <x v="12"/>
    <x v="3"/>
    <x v="22"/>
    <x v="0"/>
    <x v="0"/>
    <n v="61.029063000000001"/>
  </r>
  <r>
    <x v="12"/>
    <x v="3"/>
    <x v="22"/>
    <x v="1"/>
    <x v="1"/>
    <n v="6249.0408740000003"/>
  </r>
  <r>
    <x v="12"/>
    <x v="3"/>
    <x v="22"/>
    <x v="2"/>
    <x v="2"/>
    <n v="14503.722890999999"/>
  </r>
  <r>
    <x v="12"/>
    <x v="3"/>
    <x v="22"/>
    <x v="3"/>
    <x v="3"/>
    <n v="1109.979292"/>
  </r>
  <r>
    <x v="12"/>
    <x v="3"/>
    <x v="22"/>
    <x v="4"/>
    <x v="4"/>
    <n v="662.01379099999997"/>
  </r>
  <r>
    <x v="12"/>
    <x v="3"/>
    <x v="22"/>
    <x v="4"/>
    <x v="5"/>
    <n v="0"/>
  </r>
  <r>
    <x v="12"/>
    <x v="3"/>
    <x v="22"/>
    <x v="4"/>
    <x v="6"/>
    <n v="572.82272699999999"/>
  </r>
  <r>
    <x v="12"/>
    <x v="3"/>
    <x v="22"/>
    <x v="4"/>
    <x v="7"/>
    <n v="16032.054615999999"/>
  </r>
  <r>
    <x v="12"/>
    <x v="3"/>
    <x v="22"/>
    <x v="4"/>
    <x v="8"/>
    <n v="89.098580999999996"/>
  </r>
  <r>
    <x v="12"/>
    <x v="3"/>
    <x v="22"/>
    <x v="4"/>
    <x v="9"/>
    <n v="0"/>
  </r>
  <r>
    <x v="12"/>
    <x v="3"/>
    <x v="22"/>
    <x v="4"/>
    <x v="10"/>
    <n v="2843.2452920000001"/>
  </r>
  <r>
    <x v="12"/>
    <x v="3"/>
    <x v="22"/>
    <x v="4"/>
    <x v="11"/>
    <n v="531.62418100000002"/>
  </r>
  <r>
    <x v="12"/>
    <x v="3"/>
    <x v="22"/>
    <x v="4"/>
    <x v="12"/>
    <n v="9.328068"/>
  </r>
  <r>
    <x v="12"/>
    <x v="3"/>
    <x v="22"/>
    <x v="4"/>
    <x v="13"/>
    <n v="1159.079628"/>
  </r>
  <r>
    <x v="12"/>
    <x v="3"/>
    <x v="23"/>
    <x v="0"/>
    <x v="0"/>
    <n v="0.23839399999999999"/>
  </r>
  <r>
    <x v="12"/>
    <x v="3"/>
    <x v="23"/>
    <x v="1"/>
    <x v="1"/>
    <n v="44303.537617000002"/>
  </r>
  <r>
    <x v="12"/>
    <x v="3"/>
    <x v="23"/>
    <x v="2"/>
    <x v="2"/>
    <n v="0"/>
  </r>
  <r>
    <x v="12"/>
    <x v="3"/>
    <x v="23"/>
    <x v="3"/>
    <x v="3"/>
    <n v="5837.3358580000004"/>
  </r>
  <r>
    <x v="12"/>
    <x v="3"/>
    <x v="23"/>
    <x v="4"/>
    <x v="4"/>
    <n v="18321.012256000002"/>
  </r>
  <r>
    <x v="12"/>
    <x v="3"/>
    <x v="23"/>
    <x v="4"/>
    <x v="5"/>
    <n v="0"/>
  </r>
  <r>
    <x v="12"/>
    <x v="3"/>
    <x v="23"/>
    <x v="4"/>
    <x v="6"/>
    <n v="0"/>
  </r>
  <r>
    <x v="12"/>
    <x v="3"/>
    <x v="23"/>
    <x v="4"/>
    <x v="7"/>
    <n v="3619.1590799999999"/>
  </r>
  <r>
    <x v="12"/>
    <x v="3"/>
    <x v="23"/>
    <x v="4"/>
    <x v="8"/>
    <n v="237.926727"/>
  </r>
  <r>
    <x v="12"/>
    <x v="3"/>
    <x v="23"/>
    <x v="4"/>
    <x v="9"/>
    <n v="1199.189271"/>
  </r>
  <r>
    <x v="12"/>
    <x v="3"/>
    <x v="23"/>
    <x v="4"/>
    <x v="10"/>
    <n v="1268.916872"/>
  </r>
  <r>
    <x v="12"/>
    <x v="3"/>
    <x v="23"/>
    <x v="4"/>
    <x v="11"/>
    <n v="439.24730799999998"/>
  </r>
  <r>
    <x v="12"/>
    <x v="3"/>
    <x v="23"/>
    <x v="4"/>
    <x v="12"/>
    <n v="108.87270100000001"/>
  </r>
  <r>
    <x v="12"/>
    <x v="3"/>
    <x v="23"/>
    <x v="4"/>
    <x v="13"/>
    <n v="253.47009199999999"/>
  </r>
  <r>
    <x v="12"/>
    <x v="4"/>
    <x v="24"/>
    <x v="0"/>
    <x v="0"/>
    <n v="17.984013000000001"/>
  </r>
  <r>
    <x v="12"/>
    <x v="4"/>
    <x v="24"/>
    <x v="1"/>
    <x v="1"/>
    <n v="88279.240760000001"/>
  </r>
  <r>
    <x v="12"/>
    <x v="4"/>
    <x v="24"/>
    <x v="2"/>
    <x v="2"/>
    <n v="0"/>
  </r>
  <r>
    <x v="12"/>
    <x v="4"/>
    <x v="24"/>
    <x v="3"/>
    <x v="3"/>
    <n v="2797.3062009999999"/>
  </r>
  <r>
    <x v="12"/>
    <x v="4"/>
    <x v="24"/>
    <x v="4"/>
    <x v="4"/>
    <n v="1657.2714100000001"/>
  </r>
  <r>
    <x v="12"/>
    <x v="4"/>
    <x v="24"/>
    <x v="4"/>
    <x v="5"/>
    <n v="45.535846999999997"/>
  </r>
  <r>
    <x v="12"/>
    <x v="4"/>
    <x v="24"/>
    <x v="4"/>
    <x v="6"/>
    <n v="0"/>
  </r>
  <r>
    <x v="12"/>
    <x v="4"/>
    <x v="24"/>
    <x v="4"/>
    <x v="7"/>
    <n v="340.53342900000001"/>
  </r>
  <r>
    <x v="12"/>
    <x v="4"/>
    <x v="24"/>
    <x v="4"/>
    <x v="8"/>
    <n v="480.59659900000003"/>
  </r>
  <r>
    <x v="12"/>
    <x v="4"/>
    <x v="24"/>
    <x v="4"/>
    <x v="9"/>
    <n v="2351.5097780000001"/>
  </r>
  <r>
    <x v="12"/>
    <x v="4"/>
    <x v="24"/>
    <x v="4"/>
    <x v="10"/>
    <n v="218.41968399999999"/>
  </r>
  <r>
    <x v="12"/>
    <x v="4"/>
    <x v="24"/>
    <x v="4"/>
    <x v="11"/>
    <n v="176.68775099999999"/>
  </r>
  <r>
    <x v="12"/>
    <x v="4"/>
    <x v="24"/>
    <x v="4"/>
    <x v="12"/>
    <n v="57.315930000000002"/>
  </r>
  <r>
    <x v="12"/>
    <x v="4"/>
    <x v="24"/>
    <x v="4"/>
    <x v="13"/>
    <n v="25.895441000000002"/>
  </r>
  <r>
    <x v="12"/>
    <x v="4"/>
    <x v="25"/>
    <x v="0"/>
    <x v="0"/>
    <n v="5288.0222439999998"/>
  </r>
  <r>
    <x v="12"/>
    <x v="4"/>
    <x v="25"/>
    <x v="1"/>
    <x v="1"/>
    <n v="20061.258763000002"/>
  </r>
  <r>
    <x v="12"/>
    <x v="4"/>
    <x v="25"/>
    <x v="2"/>
    <x v="2"/>
    <n v="0"/>
  </r>
  <r>
    <x v="12"/>
    <x v="4"/>
    <x v="25"/>
    <x v="3"/>
    <x v="3"/>
    <n v="2997.700135"/>
  </r>
  <r>
    <x v="12"/>
    <x v="4"/>
    <x v="25"/>
    <x v="4"/>
    <x v="4"/>
    <n v="0.21012400000000001"/>
  </r>
  <r>
    <x v="12"/>
    <x v="4"/>
    <x v="25"/>
    <x v="4"/>
    <x v="5"/>
    <n v="3472.4553420000002"/>
  </r>
  <r>
    <x v="12"/>
    <x v="4"/>
    <x v="25"/>
    <x v="4"/>
    <x v="6"/>
    <n v="0"/>
  </r>
  <r>
    <x v="12"/>
    <x v="4"/>
    <x v="25"/>
    <x v="4"/>
    <x v="7"/>
    <n v="185.709532"/>
  </r>
  <r>
    <x v="12"/>
    <x v="4"/>
    <x v="25"/>
    <x v="4"/>
    <x v="8"/>
    <n v="53.143549"/>
  </r>
  <r>
    <x v="12"/>
    <x v="4"/>
    <x v="25"/>
    <x v="4"/>
    <x v="9"/>
    <n v="1099.5602019999999"/>
  </r>
  <r>
    <x v="12"/>
    <x v="4"/>
    <x v="25"/>
    <x v="4"/>
    <x v="10"/>
    <n v="698.011661"/>
  </r>
  <r>
    <x v="12"/>
    <x v="4"/>
    <x v="25"/>
    <x v="4"/>
    <x v="11"/>
    <n v="138.096452"/>
  </r>
  <r>
    <x v="12"/>
    <x v="4"/>
    <x v="25"/>
    <x v="4"/>
    <x v="12"/>
    <n v="83.910920000000004"/>
  </r>
  <r>
    <x v="12"/>
    <x v="4"/>
    <x v="25"/>
    <x v="4"/>
    <x v="13"/>
    <n v="63.064174999999999"/>
  </r>
  <r>
    <x v="12"/>
    <x v="4"/>
    <x v="26"/>
    <x v="0"/>
    <x v="0"/>
    <n v="552.15682000000004"/>
  </r>
  <r>
    <x v="12"/>
    <x v="4"/>
    <x v="26"/>
    <x v="1"/>
    <x v="1"/>
    <n v="22533.878607999999"/>
  </r>
  <r>
    <x v="12"/>
    <x v="4"/>
    <x v="26"/>
    <x v="2"/>
    <x v="2"/>
    <n v="0"/>
  </r>
  <r>
    <x v="12"/>
    <x v="4"/>
    <x v="26"/>
    <x v="3"/>
    <x v="3"/>
    <n v="1217.265371"/>
  </r>
  <r>
    <x v="12"/>
    <x v="4"/>
    <x v="26"/>
    <x v="4"/>
    <x v="4"/>
    <n v="29.190218000000002"/>
  </r>
  <r>
    <x v="12"/>
    <x v="4"/>
    <x v="26"/>
    <x v="4"/>
    <x v="5"/>
    <n v="4003.0040159999999"/>
  </r>
  <r>
    <x v="12"/>
    <x v="4"/>
    <x v="26"/>
    <x v="4"/>
    <x v="6"/>
    <n v="0"/>
  </r>
  <r>
    <x v="12"/>
    <x v="4"/>
    <x v="26"/>
    <x v="4"/>
    <x v="7"/>
    <n v="10.323318"/>
  </r>
  <r>
    <x v="12"/>
    <x v="4"/>
    <x v="26"/>
    <x v="4"/>
    <x v="8"/>
    <n v="436.70847600000002"/>
  </r>
  <r>
    <x v="12"/>
    <x v="4"/>
    <x v="26"/>
    <x v="4"/>
    <x v="9"/>
    <n v="468.21154799999999"/>
  </r>
  <r>
    <x v="12"/>
    <x v="4"/>
    <x v="26"/>
    <x v="4"/>
    <x v="10"/>
    <n v="0"/>
  </r>
  <r>
    <x v="12"/>
    <x v="4"/>
    <x v="26"/>
    <x v="4"/>
    <x v="11"/>
    <n v="78.294326999999996"/>
  </r>
  <r>
    <x v="12"/>
    <x v="4"/>
    <x v="26"/>
    <x v="4"/>
    <x v="12"/>
    <n v="80.393769000000006"/>
  </r>
  <r>
    <x v="12"/>
    <x v="4"/>
    <x v="26"/>
    <x v="4"/>
    <x v="13"/>
    <n v="13.451383999999999"/>
  </r>
  <r>
    <x v="13"/>
    <x v="0"/>
    <x v="0"/>
    <x v="0"/>
    <x v="0"/>
    <n v="0"/>
  </r>
  <r>
    <x v="13"/>
    <x v="0"/>
    <x v="0"/>
    <x v="1"/>
    <x v="1"/>
    <n v="87.672540999999995"/>
  </r>
  <r>
    <x v="13"/>
    <x v="0"/>
    <x v="0"/>
    <x v="2"/>
    <x v="2"/>
    <n v="0"/>
  </r>
  <r>
    <x v="13"/>
    <x v="0"/>
    <x v="0"/>
    <x v="3"/>
    <x v="3"/>
    <n v="582.01001399999996"/>
  </r>
  <r>
    <x v="13"/>
    <x v="0"/>
    <x v="0"/>
    <x v="4"/>
    <x v="4"/>
    <n v="0.84761500000000001"/>
  </r>
  <r>
    <x v="13"/>
    <x v="0"/>
    <x v="0"/>
    <x v="4"/>
    <x v="5"/>
    <n v="0"/>
  </r>
  <r>
    <x v="13"/>
    <x v="0"/>
    <x v="0"/>
    <x v="4"/>
    <x v="6"/>
    <n v="0"/>
  </r>
  <r>
    <x v="13"/>
    <x v="0"/>
    <x v="0"/>
    <x v="4"/>
    <x v="7"/>
    <n v="0"/>
  </r>
  <r>
    <x v="13"/>
    <x v="0"/>
    <x v="0"/>
    <x v="4"/>
    <x v="8"/>
    <n v="0"/>
  </r>
  <r>
    <x v="13"/>
    <x v="0"/>
    <x v="0"/>
    <x v="4"/>
    <x v="9"/>
    <n v="0"/>
  </r>
  <r>
    <x v="13"/>
    <x v="0"/>
    <x v="0"/>
    <x v="4"/>
    <x v="10"/>
    <n v="0"/>
  </r>
  <r>
    <x v="13"/>
    <x v="0"/>
    <x v="0"/>
    <x v="4"/>
    <x v="11"/>
    <n v="0.10015499999999999"/>
  </r>
  <r>
    <x v="13"/>
    <x v="0"/>
    <x v="0"/>
    <x v="4"/>
    <x v="12"/>
    <n v="0"/>
  </r>
  <r>
    <x v="13"/>
    <x v="0"/>
    <x v="0"/>
    <x v="4"/>
    <x v="13"/>
    <n v="1.1392789999999999"/>
  </r>
  <r>
    <x v="13"/>
    <x v="0"/>
    <x v="1"/>
    <x v="0"/>
    <x v="0"/>
    <n v="3.8614000000000002E-2"/>
  </r>
  <r>
    <x v="13"/>
    <x v="0"/>
    <x v="1"/>
    <x v="1"/>
    <x v="1"/>
    <n v="27144.155604"/>
  </r>
  <r>
    <x v="13"/>
    <x v="0"/>
    <x v="1"/>
    <x v="2"/>
    <x v="2"/>
    <n v="0"/>
  </r>
  <r>
    <x v="13"/>
    <x v="0"/>
    <x v="1"/>
    <x v="3"/>
    <x v="3"/>
    <n v="1981.061391"/>
  </r>
  <r>
    <x v="13"/>
    <x v="0"/>
    <x v="1"/>
    <x v="4"/>
    <x v="4"/>
    <n v="3663.5746760000002"/>
  </r>
  <r>
    <x v="13"/>
    <x v="0"/>
    <x v="1"/>
    <x v="4"/>
    <x v="5"/>
    <n v="0"/>
  </r>
  <r>
    <x v="13"/>
    <x v="0"/>
    <x v="1"/>
    <x v="4"/>
    <x v="6"/>
    <n v="0"/>
  </r>
  <r>
    <x v="13"/>
    <x v="0"/>
    <x v="1"/>
    <x v="4"/>
    <x v="7"/>
    <n v="21.041618"/>
  </r>
  <r>
    <x v="13"/>
    <x v="0"/>
    <x v="1"/>
    <x v="4"/>
    <x v="8"/>
    <n v="17.681526000000002"/>
  </r>
  <r>
    <x v="13"/>
    <x v="0"/>
    <x v="1"/>
    <x v="4"/>
    <x v="9"/>
    <n v="0"/>
  </r>
  <r>
    <x v="13"/>
    <x v="0"/>
    <x v="1"/>
    <x v="4"/>
    <x v="10"/>
    <n v="86.567892999999998"/>
  </r>
  <r>
    <x v="13"/>
    <x v="0"/>
    <x v="1"/>
    <x v="4"/>
    <x v="11"/>
    <n v="53.314388999999998"/>
  </r>
  <r>
    <x v="13"/>
    <x v="0"/>
    <x v="1"/>
    <x v="4"/>
    <x v="12"/>
    <n v="191.16081800000001"/>
  </r>
  <r>
    <x v="13"/>
    <x v="0"/>
    <x v="1"/>
    <x v="4"/>
    <x v="13"/>
    <n v="6.3005950000000004"/>
  </r>
  <r>
    <x v="13"/>
    <x v="0"/>
    <x v="2"/>
    <x v="0"/>
    <x v="0"/>
    <n v="0"/>
  </r>
  <r>
    <x v="13"/>
    <x v="0"/>
    <x v="2"/>
    <x v="1"/>
    <x v="1"/>
    <n v="15493.685829"/>
  </r>
  <r>
    <x v="13"/>
    <x v="0"/>
    <x v="2"/>
    <x v="2"/>
    <x v="2"/>
    <n v="0"/>
  </r>
  <r>
    <x v="13"/>
    <x v="0"/>
    <x v="2"/>
    <x v="3"/>
    <x v="3"/>
    <n v="1617.6508899999999"/>
  </r>
  <r>
    <x v="13"/>
    <x v="0"/>
    <x v="2"/>
    <x v="4"/>
    <x v="4"/>
    <n v="3509.010037"/>
  </r>
  <r>
    <x v="13"/>
    <x v="0"/>
    <x v="2"/>
    <x v="4"/>
    <x v="5"/>
    <n v="0"/>
  </r>
  <r>
    <x v="13"/>
    <x v="0"/>
    <x v="2"/>
    <x v="4"/>
    <x v="6"/>
    <n v="0"/>
  </r>
  <r>
    <x v="13"/>
    <x v="0"/>
    <x v="2"/>
    <x v="4"/>
    <x v="7"/>
    <n v="172.77853099999999"/>
  </r>
  <r>
    <x v="13"/>
    <x v="0"/>
    <x v="2"/>
    <x v="4"/>
    <x v="8"/>
    <n v="155.822677"/>
  </r>
  <r>
    <x v="13"/>
    <x v="0"/>
    <x v="2"/>
    <x v="4"/>
    <x v="9"/>
    <n v="4105.1619689999998"/>
  </r>
  <r>
    <x v="13"/>
    <x v="0"/>
    <x v="2"/>
    <x v="4"/>
    <x v="10"/>
    <n v="0"/>
  </r>
  <r>
    <x v="13"/>
    <x v="0"/>
    <x v="2"/>
    <x v="4"/>
    <x v="11"/>
    <n v="115.941748"/>
  </r>
  <r>
    <x v="13"/>
    <x v="0"/>
    <x v="2"/>
    <x v="4"/>
    <x v="12"/>
    <n v="1.2395620000000001"/>
  </r>
  <r>
    <x v="13"/>
    <x v="0"/>
    <x v="2"/>
    <x v="4"/>
    <x v="13"/>
    <n v="0.83086700000000002"/>
  </r>
  <r>
    <x v="13"/>
    <x v="0"/>
    <x v="3"/>
    <x v="0"/>
    <x v="0"/>
    <n v="0"/>
  </r>
  <r>
    <x v="13"/>
    <x v="0"/>
    <x v="3"/>
    <x v="1"/>
    <x v="1"/>
    <n v="18138.069998999999"/>
  </r>
  <r>
    <x v="13"/>
    <x v="0"/>
    <x v="3"/>
    <x v="2"/>
    <x v="2"/>
    <n v="0"/>
  </r>
  <r>
    <x v="13"/>
    <x v="0"/>
    <x v="3"/>
    <x v="3"/>
    <x v="3"/>
    <n v="2462.6458659999998"/>
  </r>
  <r>
    <x v="13"/>
    <x v="0"/>
    <x v="3"/>
    <x v="4"/>
    <x v="4"/>
    <n v="601.99021700000003"/>
  </r>
  <r>
    <x v="13"/>
    <x v="0"/>
    <x v="3"/>
    <x v="4"/>
    <x v="5"/>
    <n v="0"/>
  </r>
  <r>
    <x v="13"/>
    <x v="0"/>
    <x v="3"/>
    <x v="4"/>
    <x v="6"/>
    <n v="0"/>
  </r>
  <r>
    <x v="13"/>
    <x v="0"/>
    <x v="3"/>
    <x v="4"/>
    <x v="7"/>
    <n v="10.250674999999999"/>
  </r>
  <r>
    <x v="13"/>
    <x v="0"/>
    <x v="3"/>
    <x v="4"/>
    <x v="8"/>
    <n v="416.295841"/>
  </r>
  <r>
    <x v="13"/>
    <x v="0"/>
    <x v="3"/>
    <x v="4"/>
    <x v="9"/>
    <n v="0"/>
  </r>
  <r>
    <x v="13"/>
    <x v="0"/>
    <x v="3"/>
    <x v="4"/>
    <x v="10"/>
    <n v="0"/>
  </r>
  <r>
    <x v="13"/>
    <x v="0"/>
    <x v="3"/>
    <x v="4"/>
    <x v="11"/>
    <n v="162.37264400000001"/>
  </r>
  <r>
    <x v="13"/>
    <x v="0"/>
    <x v="3"/>
    <x v="4"/>
    <x v="12"/>
    <n v="0"/>
  </r>
  <r>
    <x v="13"/>
    <x v="0"/>
    <x v="3"/>
    <x v="4"/>
    <x v="13"/>
    <n v="10.682930000000001"/>
  </r>
  <r>
    <x v="13"/>
    <x v="1"/>
    <x v="4"/>
    <x v="0"/>
    <x v="0"/>
    <n v="0"/>
  </r>
  <r>
    <x v="13"/>
    <x v="1"/>
    <x v="4"/>
    <x v="1"/>
    <x v="1"/>
    <n v="10551.443001"/>
  </r>
  <r>
    <x v="13"/>
    <x v="1"/>
    <x v="4"/>
    <x v="2"/>
    <x v="2"/>
    <n v="0"/>
  </r>
  <r>
    <x v="13"/>
    <x v="1"/>
    <x v="4"/>
    <x v="3"/>
    <x v="3"/>
    <n v="516.47717799999998"/>
  </r>
  <r>
    <x v="13"/>
    <x v="1"/>
    <x v="4"/>
    <x v="4"/>
    <x v="4"/>
    <n v="1046.0290460000001"/>
  </r>
  <r>
    <x v="13"/>
    <x v="1"/>
    <x v="4"/>
    <x v="4"/>
    <x v="5"/>
    <n v="0"/>
  </r>
  <r>
    <x v="13"/>
    <x v="1"/>
    <x v="4"/>
    <x v="4"/>
    <x v="6"/>
    <n v="0"/>
  </r>
  <r>
    <x v="13"/>
    <x v="1"/>
    <x v="4"/>
    <x v="4"/>
    <x v="7"/>
    <n v="38.325369000000002"/>
  </r>
  <r>
    <x v="13"/>
    <x v="1"/>
    <x v="4"/>
    <x v="4"/>
    <x v="8"/>
    <n v="0"/>
  </r>
  <r>
    <x v="13"/>
    <x v="1"/>
    <x v="4"/>
    <x v="4"/>
    <x v="9"/>
    <n v="0"/>
  </r>
  <r>
    <x v="13"/>
    <x v="1"/>
    <x v="4"/>
    <x v="4"/>
    <x v="10"/>
    <n v="0"/>
  </r>
  <r>
    <x v="13"/>
    <x v="1"/>
    <x v="4"/>
    <x v="4"/>
    <x v="11"/>
    <n v="18.383239"/>
  </r>
  <r>
    <x v="13"/>
    <x v="1"/>
    <x v="4"/>
    <x v="4"/>
    <x v="12"/>
    <n v="0"/>
  </r>
  <r>
    <x v="13"/>
    <x v="1"/>
    <x v="4"/>
    <x v="4"/>
    <x v="13"/>
    <n v="0.130444"/>
  </r>
  <r>
    <x v="13"/>
    <x v="1"/>
    <x v="5"/>
    <x v="0"/>
    <x v="0"/>
    <n v="36520.450379000002"/>
  </r>
  <r>
    <x v="13"/>
    <x v="1"/>
    <x v="5"/>
    <x v="1"/>
    <x v="1"/>
    <n v="11779.514635"/>
  </r>
  <r>
    <x v="13"/>
    <x v="1"/>
    <x v="5"/>
    <x v="2"/>
    <x v="2"/>
    <n v="0"/>
  </r>
  <r>
    <x v="13"/>
    <x v="1"/>
    <x v="5"/>
    <x v="3"/>
    <x v="3"/>
    <n v="6738.7441900000003"/>
  </r>
  <r>
    <x v="13"/>
    <x v="1"/>
    <x v="5"/>
    <x v="4"/>
    <x v="4"/>
    <n v="53.814323999999999"/>
  </r>
  <r>
    <x v="13"/>
    <x v="1"/>
    <x v="5"/>
    <x v="4"/>
    <x v="5"/>
    <n v="0"/>
  </r>
  <r>
    <x v="13"/>
    <x v="1"/>
    <x v="5"/>
    <x v="4"/>
    <x v="6"/>
    <n v="0"/>
  </r>
  <r>
    <x v="13"/>
    <x v="1"/>
    <x v="5"/>
    <x v="4"/>
    <x v="7"/>
    <n v="698.42415700000004"/>
  </r>
  <r>
    <x v="13"/>
    <x v="1"/>
    <x v="5"/>
    <x v="4"/>
    <x v="8"/>
    <n v="114.09578999999999"/>
  </r>
  <r>
    <x v="13"/>
    <x v="1"/>
    <x v="5"/>
    <x v="4"/>
    <x v="9"/>
    <n v="2182.337023"/>
  </r>
  <r>
    <x v="13"/>
    <x v="1"/>
    <x v="5"/>
    <x v="4"/>
    <x v="10"/>
    <n v="844.95343100000002"/>
  </r>
  <r>
    <x v="13"/>
    <x v="1"/>
    <x v="5"/>
    <x v="4"/>
    <x v="11"/>
    <n v="83.037352999999996"/>
  </r>
  <r>
    <x v="13"/>
    <x v="1"/>
    <x v="5"/>
    <x v="4"/>
    <x v="12"/>
    <n v="83.112297999999996"/>
  </r>
  <r>
    <x v="13"/>
    <x v="1"/>
    <x v="5"/>
    <x v="4"/>
    <x v="13"/>
    <n v="6.9210799999999999"/>
  </r>
  <r>
    <x v="13"/>
    <x v="1"/>
    <x v="6"/>
    <x v="0"/>
    <x v="0"/>
    <n v="7288.3787750000001"/>
  </r>
  <r>
    <x v="13"/>
    <x v="1"/>
    <x v="6"/>
    <x v="1"/>
    <x v="1"/>
    <n v="0"/>
  </r>
  <r>
    <x v="13"/>
    <x v="1"/>
    <x v="6"/>
    <x v="2"/>
    <x v="2"/>
    <n v="0"/>
  </r>
  <r>
    <x v="13"/>
    <x v="1"/>
    <x v="6"/>
    <x v="3"/>
    <x v="3"/>
    <n v="3830.8748529999998"/>
  </r>
  <r>
    <x v="13"/>
    <x v="1"/>
    <x v="6"/>
    <x v="4"/>
    <x v="4"/>
    <n v="0.182145"/>
  </r>
  <r>
    <x v="13"/>
    <x v="1"/>
    <x v="6"/>
    <x v="4"/>
    <x v="5"/>
    <n v="1480.1811379999999"/>
  </r>
  <r>
    <x v="13"/>
    <x v="1"/>
    <x v="6"/>
    <x v="4"/>
    <x v="6"/>
    <n v="654.93291999999997"/>
  </r>
  <r>
    <x v="13"/>
    <x v="1"/>
    <x v="6"/>
    <x v="4"/>
    <x v="7"/>
    <n v="126.534947"/>
  </r>
  <r>
    <x v="13"/>
    <x v="1"/>
    <x v="6"/>
    <x v="4"/>
    <x v="8"/>
    <n v="0"/>
  </r>
  <r>
    <x v="13"/>
    <x v="1"/>
    <x v="6"/>
    <x v="4"/>
    <x v="9"/>
    <n v="0"/>
  </r>
  <r>
    <x v="13"/>
    <x v="1"/>
    <x v="6"/>
    <x v="4"/>
    <x v="10"/>
    <n v="745.87377200000003"/>
  </r>
  <r>
    <x v="13"/>
    <x v="1"/>
    <x v="6"/>
    <x v="4"/>
    <x v="11"/>
    <n v="1.773909"/>
  </r>
  <r>
    <x v="13"/>
    <x v="1"/>
    <x v="6"/>
    <x v="4"/>
    <x v="12"/>
    <n v="59.583627"/>
  </r>
  <r>
    <x v="13"/>
    <x v="1"/>
    <x v="6"/>
    <x v="4"/>
    <x v="13"/>
    <n v="5.7137279999999997"/>
  </r>
  <r>
    <x v="13"/>
    <x v="1"/>
    <x v="7"/>
    <x v="0"/>
    <x v="0"/>
    <n v="1802.6443059999999"/>
  </r>
  <r>
    <x v="13"/>
    <x v="1"/>
    <x v="7"/>
    <x v="1"/>
    <x v="1"/>
    <n v="2938.7386179999999"/>
  </r>
  <r>
    <x v="13"/>
    <x v="1"/>
    <x v="7"/>
    <x v="2"/>
    <x v="2"/>
    <n v="0"/>
  </r>
  <r>
    <x v="13"/>
    <x v="1"/>
    <x v="7"/>
    <x v="3"/>
    <x v="3"/>
    <n v="879.269364"/>
  </r>
  <r>
    <x v="13"/>
    <x v="1"/>
    <x v="7"/>
    <x v="4"/>
    <x v="4"/>
    <n v="14.277169000000001"/>
  </r>
  <r>
    <x v="13"/>
    <x v="1"/>
    <x v="7"/>
    <x v="4"/>
    <x v="5"/>
    <n v="741.95786099999998"/>
  </r>
  <r>
    <x v="13"/>
    <x v="1"/>
    <x v="7"/>
    <x v="4"/>
    <x v="6"/>
    <n v="0"/>
  </r>
  <r>
    <x v="13"/>
    <x v="1"/>
    <x v="7"/>
    <x v="4"/>
    <x v="7"/>
    <n v="7336.385953"/>
  </r>
  <r>
    <x v="13"/>
    <x v="1"/>
    <x v="7"/>
    <x v="4"/>
    <x v="8"/>
    <n v="33.924132"/>
  </r>
  <r>
    <x v="13"/>
    <x v="1"/>
    <x v="7"/>
    <x v="4"/>
    <x v="9"/>
    <n v="1559.9529219999999"/>
  </r>
  <r>
    <x v="13"/>
    <x v="1"/>
    <x v="7"/>
    <x v="4"/>
    <x v="10"/>
    <n v="26.019110999999999"/>
  </r>
  <r>
    <x v="13"/>
    <x v="1"/>
    <x v="7"/>
    <x v="4"/>
    <x v="11"/>
    <n v="197.56539699999999"/>
  </r>
  <r>
    <x v="13"/>
    <x v="1"/>
    <x v="7"/>
    <x v="4"/>
    <x v="12"/>
    <n v="165.13954200000001"/>
  </r>
  <r>
    <x v="13"/>
    <x v="1"/>
    <x v="7"/>
    <x v="4"/>
    <x v="13"/>
    <n v="3.911975"/>
  </r>
  <r>
    <x v="13"/>
    <x v="1"/>
    <x v="8"/>
    <x v="0"/>
    <x v="0"/>
    <n v="4049.2136909999999"/>
  </r>
  <r>
    <x v="13"/>
    <x v="1"/>
    <x v="8"/>
    <x v="1"/>
    <x v="1"/>
    <n v="3.9999999999999998E-6"/>
  </r>
  <r>
    <x v="13"/>
    <x v="1"/>
    <x v="8"/>
    <x v="2"/>
    <x v="2"/>
    <n v="0"/>
  </r>
  <r>
    <x v="13"/>
    <x v="1"/>
    <x v="8"/>
    <x v="3"/>
    <x v="3"/>
    <n v="1976.1057920000001"/>
  </r>
  <r>
    <x v="13"/>
    <x v="1"/>
    <x v="8"/>
    <x v="4"/>
    <x v="4"/>
    <n v="281.83810099999999"/>
  </r>
  <r>
    <x v="13"/>
    <x v="1"/>
    <x v="8"/>
    <x v="4"/>
    <x v="5"/>
    <n v="0"/>
  </r>
  <r>
    <x v="13"/>
    <x v="1"/>
    <x v="8"/>
    <x v="4"/>
    <x v="6"/>
    <n v="0"/>
  </r>
  <r>
    <x v="13"/>
    <x v="1"/>
    <x v="8"/>
    <x v="4"/>
    <x v="7"/>
    <n v="0"/>
  </r>
  <r>
    <x v="13"/>
    <x v="1"/>
    <x v="8"/>
    <x v="4"/>
    <x v="8"/>
    <n v="0"/>
  </r>
  <r>
    <x v="13"/>
    <x v="1"/>
    <x v="8"/>
    <x v="4"/>
    <x v="9"/>
    <n v="0"/>
  </r>
  <r>
    <x v="13"/>
    <x v="1"/>
    <x v="8"/>
    <x v="4"/>
    <x v="10"/>
    <n v="0"/>
  </r>
  <r>
    <x v="13"/>
    <x v="1"/>
    <x v="8"/>
    <x v="4"/>
    <x v="11"/>
    <n v="47.284993"/>
  </r>
  <r>
    <x v="13"/>
    <x v="1"/>
    <x v="8"/>
    <x v="4"/>
    <x v="12"/>
    <n v="36.384866000000002"/>
  </r>
  <r>
    <x v="13"/>
    <x v="1"/>
    <x v="8"/>
    <x v="4"/>
    <x v="13"/>
    <n v="0.75373000000000001"/>
  </r>
  <r>
    <x v="13"/>
    <x v="1"/>
    <x v="9"/>
    <x v="0"/>
    <x v="0"/>
    <n v="4269.8657590000003"/>
  </r>
  <r>
    <x v="13"/>
    <x v="1"/>
    <x v="9"/>
    <x v="1"/>
    <x v="1"/>
    <n v="2358.4993690000001"/>
  </r>
  <r>
    <x v="13"/>
    <x v="1"/>
    <x v="9"/>
    <x v="2"/>
    <x v="2"/>
    <n v="0"/>
  </r>
  <r>
    <x v="13"/>
    <x v="1"/>
    <x v="9"/>
    <x v="3"/>
    <x v="3"/>
    <n v="3863.2896730000002"/>
  </r>
  <r>
    <x v="13"/>
    <x v="1"/>
    <x v="9"/>
    <x v="4"/>
    <x v="4"/>
    <n v="900.11326199999996"/>
  </r>
  <r>
    <x v="13"/>
    <x v="1"/>
    <x v="9"/>
    <x v="4"/>
    <x v="5"/>
    <n v="0"/>
  </r>
  <r>
    <x v="13"/>
    <x v="1"/>
    <x v="9"/>
    <x v="4"/>
    <x v="6"/>
    <n v="0"/>
  </r>
  <r>
    <x v="13"/>
    <x v="1"/>
    <x v="9"/>
    <x v="4"/>
    <x v="7"/>
    <n v="230.76217"/>
  </r>
  <r>
    <x v="13"/>
    <x v="1"/>
    <x v="9"/>
    <x v="4"/>
    <x v="8"/>
    <n v="0"/>
  </r>
  <r>
    <x v="13"/>
    <x v="1"/>
    <x v="9"/>
    <x v="4"/>
    <x v="9"/>
    <n v="0"/>
  </r>
  <r>
    <x v="13"/>
    <x v="1"/>
    <x v="9"/>
    <x v="4"/>
    <x v="10"/>
    <n v="346.58096599999999"/>
  </r>
  <r>
    <x v="13"/>
    <x v="1"/>
    <x v="9"/>
    <x v="4"/>
    <x v="11"/>
    <n v="205.41522699999999"/>
  </r>
  <r>
    <x v="13"/>
    <x v="1"/>
    <x v="9"/>
    <x v="4"/>
    <x v="12"/>
    <n v="71.373375999999993"/>
  </r>
  <r>
    <x v="13"/>
    <x v="1"/>
    <x v="9"/>
    <x v="4"/>
    <x v="13"/>
    <n v="43.586495999999997"/>
  </r>
  <r>
    <x v="13"/>
    <x v="1"/>
    <x v="10"/>
    <x v="0"/>
    <x v="0"/>
    <n v="15897.989298"/>
  </r>
  <r>
    <x v="13"/>
    <x v="1"/>
    <x v="10"/>
    <x v="1"/>
    <x v="1"/>
    <n v="556.23690399999998"/>
  </r>
  <r>
    <x v="13"/>
    <x v="1"/>
    <x v="10"/>
    <x v="2"/>
    <x v="2"/>
    <n v="0"/>
  </r>
  <r>
    <x v="13"/>
    <x v="1"/>
    <x v="10"/>
    <x v="3"/>
    <x v="3"/>
    <n v="4189.7739700000002"/>
  </r>
  <r>
    <x v="13"/>
    <x v="1"/>
    <x v="10"/>
    <x v="4"/>
    <x v="4"/>
    <n v="85.987498000000002"/>
  </r>
  <r>
    <x v="13"/>
    <x v="1"/>
    <x v="10"/>
    <x v="4"/>
    <x v="5"/>
    <n v="0"/>
  </r>
  <r>
    <x v="13"/>
    <x v="1"/>
    <x v="10"/>
    <x v="4"/>
    <x v="6"/>
    <n v="0"/>
  </r>
  <r>
    <x v="13"/>
    <x v="1"/>
    <x v="10"/>
    <x v="4"/>
    <x v="7"/>
    <n v="0"/>
  </r>
  <r>
    <x v="13"/>
    <x v="1"/>
    <x v="10"/>
    <x v="4"/>
    <x v="8"/>
    <n v="0"/>
  </r>
  <r>
    <x v="13"/>
    <x v="1"/>
    <x v="10"/>
    <x v="4"/>
    <x v="9"/>
    <n v="0"/>
  </r>
  <r>
    <x v="13"/>
    <x v="1"/>
    <x v="10"/>
    <x v="4"/>
    <x v="10"/>
    <n v="0"/>
  </r>
  <r>
    <x v="13"/>
    <x v="1"/>
    <x v="10"/>
    <x v="4"/>
    <x v="11"/>
    <n v="8.0222000000000002E-2"/>
  </r>
  <r>
    <x v="13"/>
    <x v="1"/>
    <x v="10"/>
    <x v="4"/>
    <x v="12"/>
    <n v="0"/>
  </r>
  <r>
    <x v="13"/>
    <x v="1"/>
    <x v="10"/>
    <x v="4"/>
    <x v="13"/>
    <n v="0.91253200000000001"/>
  </r>
  <r>
    <x v="13"/>
    <x v="1"/>
    <x v="11"/>
    <x v="0"/>
    <x v="0"/>
    <n v="31189.657601999999"/>
  </r>
  <r>
    <x v="13"/>
    <x v="1"/>
    <x v="11"/>
    <x v="1"/>
    <x v="1"/>
    <n v="13.232182"/>
  </r>
  <r>
    <x v="13"/>
    <x v="1"/>
    <x v="11"/>
    <x v="2"/>
    <x v="2"/>
    <n v="0"/>
  </r>
  <r>
    <x v="13"/>
    <x v="1"/>
    <x v="11"/>
    <x v="3"/>
    <x v="3"/>
    <n v="3439.4381979999998"/>
  </r>
  <r>
    <x v="13"/>
    <x v="1"/>
    <x v="11"/>
    <x v="4"/>
    <x v="4"/>
    <n v="197.93348599999999"/>
  </r>
  <r>
    <x v="13"/>
    <x v="1"/>
    <x v="11"/>
    <x v="4"/>
    <x v="5"/>
    <n v="0"/>
  </r>
  <r>
    <x v="13"/>
    <x v="1"/>
    <x v="11"/>
    <x v="4"/>
    <x v="6"/>
    <n v="0"/>
  </r>
  <r>
    <x v="13"/>
    <x v="1"/>
    <x v="11"/>
    <x v="4"/>
    <x v="7"/>
    <n v="102.84139999999999"/>
  </r>
  <r>
    <x v="13"/>
    <x v="1"/>
    <x v="11"/>
    <x v="4"/>
    <x v="8"/>
    <n v="0"/>
  </r>
  <r>
    <x v="13"/>
    <x v="1"/>
    <x v="11"/>
    <x v="4"/>
    <x v="9"/>
    <n v="0"/>
  </r>
  <r>
    <x v="13"/>
    <x v="1"/>
    <x v="11"/>
    <x v="4"/>
    <x v="10"/>
    <n v="0"/>
  </r>
  <r>
    <x v="13"/>
    <x v="1"/>
    <x v="11"/>
    <x v="4"/>
    <x v="11"/>
    <n v="0.52410900000000005"/>
  </r>
  <r>
    <x v="13"/>
    <x v="1"/>
    <x v="11"/>
    <x v="4"/>
    <x v="12"/>
    <n v="0"/>
  </r>
  <r>
    <x v="13"/>
    <x v="1"/>
    <x v="11"/>
    <x v="4"/>
    <x v="13"/>
    <n v="5.9617979999999999"/>
  </r>
  <r>
    <x v="13"/>
    <x v="1"/>
    <x v="12"/>
    <x v="0"/>
    <x v="0"/>
    <n v="58.080886999999997"/>
  </r>
  <r>
    <x v="13"/>
    <x v="1"/>
    <x v="12"/>
    <x v="1"/>
    <x v="1"/>
    <n v="5601.9433300000001"/>
  </r>
  <r>
    <x v="13"/>
    <x v="1"/>
    <x v="12"/>
    <x v="2"/>
    <x v="2"/>
    <n v="0"/>
  </r>
  <r>
    <x v="13"/>
    <x v="1"/>
    <x v="12"/>
    <x v="3"/>
    <x v="3"/>
    <n v="265.46939200000003"/>
  </r>
  <r>
    <x v="13"/>
    <x v="1"/>
    <x v="12"/>
    <x v="4"/>
    <x v="4"/>
    <n v="122.643156"/>
  </r>
  <r>
    <x v="13"/>
    <x v="1"/>
    <x v="12"/>
    <x v="4"/>
    <x v="5"/>
    <n v="0"/>
  </r>
  <r>
    <x v="13"/>
    <x v="1"/>
    <x v="12"/>
    <x v="4"/>
    <x v="6"/>
    <n v="0"/>
  </r>
  <r>
    <x v="13"/>
    <x v="1"/>
    <x v="12"/>
    <x v="4"/>
    <x v="7"/>
    <n v="181.90832599999999"/>
  </r>
  <r>
    <x v="13"/>
    <x v="1"/>
    <x v="12"/>
    <x v="4"/>
    <x v="8"/>
    <n v="1.7459819999999999"/>
  </r>
  <r>
    <x v="13"/>
    <x v="1"/>
    <x v="12"/>
    <x v="4"/>
    <x v="9"/>
    <n v="0"/>
  </r>
  <r>
    <x v="13"/>
    <x v="1"/>
    <x v="12"/>
    <x v="4"/>
    <x v="10"/>
    <n v="0"/>
  </r>
  <r>
    <x v="13"/>
    <x v="1"/>
    <x v="12"/>
    <x v="4"/>
    <x v="11"/>
    <n v="0"/>
  </r>
  <r>
    <x v="13"/>
    <x v="1"/>
    <x v="12"/>
    <x v="4"/>
    <x v="12"/>
    <n v="0"/>
  </r>
  <r>
    <x v="13"/>
    <x v="1"/>
    <x v="12"/>
    <x v="4"/>
    <x v="13"/>
    <n v="2.8002400000000001"/>
  </r>
  <r>
    <x v="13"/>
    <x v="2"/>
    <x v="13"/>
    <x v="0"/>
    <x v="0"/>
    <n v="0"/>
  </r>
  <r>
    <x v="13"/>
    <x v="2"/>
    <x v="13"/>
    <x v="1"/>
    <x v="1"/>
    <n v="0"/>
  </r>
  <r>
    <x v="13"/>
    <x v="2"/>
    <x v="13"/>
    <x v="2"/>
    <x v="2"/>
    <n v="0"/>
  </r>
  <r>
    <x v="13"/>
    <x v="2"/>
    <x v="13"/>
    <x v="3"/>
    <x v="3"/>
    <n v="108.832702"/>
  </r>
  <r>
    <x v="13"/>
    <x v="2"/>
    <x v="13"/>
    <x v="4"/>
    <x v="4"/>
    <n v="0"/>
  </r>
  <r>
    <x v="13"/>
    <x v="2"/>
    <x v="13"/>
    <x v="4"/>
    <x v="5"/>
    <n v="0"/>
  </r>
  <r>
    <x v="13"/>
    <x v="2"/>
    <x v="13"/>
    <x v="4"/>
    <x v="6"/>
    <n v="0"/>
  </r>
  <r>
    <x v="13"/>
    <x v="2"/>
    <x v="13"/>
    <x v="4"/>
    <x v="7"/>
    <n v="0"/>
  </r>
  <r>
    <x v="13"/>
    <x v="2"/>
    <x v="13"/>
    <x v="4"/>
    <x v="8"/>
    <n v="2.6220759999999999"/>
  </r>
  <r>
    <x v="13"/>
    <x v="2"/>
    <x v="13"/>
    <x v="4"/>
    <x v="9"/>
    <n v="0"/>
  </r>
  <r>
    <x v="13"/>
    <x v="2"/>
    <x v="13"/>
    <x v="4"/>
    <x v="10"/>
    <n v="0"/>
  </r>
  <r>
    <x v="13"/>
    <x v="2"/>
    <x v="13"/>
    <x v="4"/>
    <x v="11"/>
    <n v="26.655059000000001"/>
  </r>
  <r>
    <x v="13"/>
    <x v="2"/>
    <x v="13"/>
    <x v="4"/>
    <x v="12"/>
    <n v="0"/>
  </r>
  <r>
    <x v="13"/>
    <x v="2"/>
    <x v="13"/>
    <x v="4"/>
    <x v="13"/>
    <n v="204.119888"/>
  </r>
  <r>
    <x v="13"/>
    <x v="2"/>
    <x v="14"/>
    <x v="0"/>
    <x v="0"/>
    <n v="0"/>
  </r>
  <r>
    <x v="13"/>
    <x v="2"/>
    <x v="14"/>
    <x v="1"/>
    <x v="1"/>
    <n v="2990.848438"/>
  </r>
  <r>
    <x v="13"/>
    <x v="2"/>
    <x v="14"/>
    <x v="2"/>
    <x v="2"/>
    <n v="0"/>
  </r>
  <r>
    <x v="13"/>
    <x v="2"/>
    <x v="14"/>
    <x v="3"/>
    <x v="3"/>
    <n v="92.497797000000006"/>
  </r>
  <r>
    <x v="13"/>
    <x v="2"/>
    <x v="14"/>
    <x v="4"/>
    <x v="4"/>
    <n v="0"/>
  </r>
  <r>
    <x v="13"/>
    <x v="2"/>
    <x v="14"/>
    <x v="4"/>
    <x v="5"/>
    <n v="0"/>
  </r>
  <r>
    <x v="13"/>
    <x v="2"/>
    <x v="14"/>
    <x v="4"/>
    <x v="6"/>
    <n v="0"/>
  </r>
  <r>
    <x v="13"/>
    <x v="2"/>
    <x v="14"/>
    <x v="4"/>
    <x v="7"/>
    <n v="0"/>
  </r>
  <r>
    <x v="13"/>
    <x v="2"/>
    <x v="14"/>
    <x v="4"/>
    <x v="8"/>
    <n v="0"/>
  </r>
  <r>
    <x v="13"/>
    <x v="2"/>
    <x v="14"/>
    <x v="4"/>
    <x v="9"/>
    <n v="0"/>
  </r>
  <r>
    <x v="13"/>
    <x v="2"/>
    <x v="14"/>
    <x v="4"/>
    <x v="10"/>
    <n v="0"/>
  </r>
  <r>
    <x v="13"/>
    <x v="2"/>
    <x v="14"/>
    <x v="4"/>
    <x v="11"/>
    <n v="4.9687739999999998"/>
  </r>
  <r>
    <x v="13"/>
    <x v="2"/>
    <x v="14"/>
    <x v="4"/>
    <x v="12"/>
    <n v="0"/>
  </r>
  <r>
    <x v="13"/>
    <x v="2"/>
    <x v="14"/>
    <x v="4"/>
    <x v="13"/>
    <n v="56.520349000000003"/>
  </r>
  <r>
    <x v="13"/>
    <x v="2"/>
    <x v="15"/>
    <x v="0"/>
    <x v="0"/>
    <n v="0"/>
  </r>
  <r>
    <x v="13"/>
    <x v="2"/>
    <x v="15"/>
    <x v="1"/>
    <x v="1"/>
    <n v="799.80194300000005"/>
  </r>
  <r>
    <x v="13"/>
    <x v="2"/>
    <x v="15"/>
    <x v="2"/>
    <x v="2"/>
    <n v="0"/>
  </r>
  <r>
    <x v="13"/>
    <x v="2"/>
    <x v="15"/>
    <x v="3"/>
    <x v="3"/>
    <n v="213.78679600000001"/>
  </r>
  <r>
    <x v="13"/>
    <x v="2"/>
    <x v="15"/>
    <x v="4"/>
    <x v="4"/>
    <n v="16.224056000000001"/>
  </r>
  <r>
    <x v="13"/>
    <x v="2"/>
    <x v="15"/>
    <x v="4"/>
    <x v="5"/>
    <n v="0"/>
  </r>
  <r>
    <x v="13"/>
    <x v="2"/>
    <x v="15"/>
    <x v="4"/>
    <x v="6"/>
    <n v="0"/>
  </r>
  <r>
    <x v="13"/>
    <x v="2"/>
    <x v="15"/>
    <x v="4"/>
    <x v="7"/>
    <n v="7423.2800319999997"/>
  </r>
  <r>
    <x v="13"/>
    <x v="2"/>
    <x v="15"/>
    <x v="4"/>
    <x v="8"/>
    <n v="5.8173459999999997"/>
  </r>
  <r>
    <x v="13"/>
    <x v="2"/>
    <x v="15"/>
    <x v="4"/>
    <x v="9"/>
    <n v="0"/>
  </r>
  <r>
    <x v="13"/>
    <x v="2"/>
    <x v="15"/>
    <x v="4"/>
    <x v="10"/>
    <n v="0"/>
  </r>
  <r>
    <x v="13"/>
    <x v="2"/>
    <x v="15"/>
    <x v="4"/>
    <x v="11"/>
    <n v="152.079307"/>
  </r>
  <r>
    <x v="13"/>
    <x v="2"/>
    <x v="15"/>
    <x v="4"/>
    <x v="12"/>
    <n v="0.32392900000000002"/>
  </r>
  <r>
    <x v="13"/>
    <x v="2"/>
    <x v="15"/>
    <x v="4"/>
    <x v="13"/>
    <n v="1670.265924"/>
  </r>
  <r>
    <x v="13"/>
    <x v="2"/>
    <x v="16"/>
    <x v="0"/>
    <x v="0"/>
    <n v="2.8428999999999999E-2"/>
  </r>
  <r>
    <x v="13"/>
    <x v="2"/>
    <x v="16"/>
    <x v="1"/>
    <x v="1"/>
    <n v="55554.605141"/>
  </r>
  <r>
    <x v="13"/>
    <x v="2"/>
    <x v="16"/>
    <x v="2"/>
    <x v="2"/>
    <n v="0"/>
  </r>
  <r>
    <x v="13"/>
    <x v="2"/>
    <x v="16"/>
    <x v="3"/>
    <x v="3"/>
    <n v="1237.1793929999999"/>
  </r>
  <r>
    <x v="13"/>
    <x v="2"/>
    <x v="16"/>
    <x v="4"/>
    <x v="4"/>
    <n v="40.3979"/>
  </r>
  <r>
    <x v="13"/>
    <x v="2"/>
    <x v="16"/>
    <x v="4"/>
    <x v="5"/>
    <n v="607.69512699999996"/>
  </r>
  <r>
    <x v="13"/>
    <x v="2"/>
    <x v="16"/>
    <x v="4"/>
    <x v="6"/>
    <n v="0"/>
  </r>
  <r>
    <x v="13"/>
    <x v="2"/>
    <x v="16"/>
    <x v="4"/>
    <x v="7"/>
    <n v="0"/>
  </r>
  <r>
    <x v="13"/>
    <x v="2"/>
    <x v="16"/>
    <x v="4"/>
    <x v="8"/>
    <n v="20.126729000000001"/>
  </r>
  <r>
    <x v="13"/>
    <x v="2"/>
    <x v="16"/>
    <x v="4"/>
    <x v="9"/>
    <n v="0"/>
  </r>
  <r>
    <x v="13"/>
    <x v="2"/>
    <x v="16"/>
    <x v="4"/>
    <x v="10"/>
    <n v="74.340317999999996"/>
  </r>
  <r>
    <x v="13"/>
    <x v="2"/>
    <x v="16"/>
    <x v="4"/>
    <x v="11"/>
    <n v="39.204087000000001"/>
  </r>
  <r>
    <x v="13"/>
    <x v="2"/>
    <x v="16"/>
    <x v="4"/>
    <x v="12"/>
    <n v="111.422168"/>
  </r>
  <r>
    <x v="13"/>
    <x v="2"/>
    <x v="16"/>
    <x v="4"/>
    <x v="13"/>
    <n v="291.914556"/>
  </r>
  <r>
    <x v="13"/>
    <x v="2"/>
    <x v="17"/>
    <x v="0"/>
    <x v="0"/>
    <n v="0"/>
  </r>
  <r>
    <x v="13"/>
    <x v="2"/>
    <x v="17"/>
    <x v="1"/>
    <x v="1"/>
    <n v="30050.656447000001"/>
  </r>
  <r>
    <x v="13"/>
    <x v="2"/>
    <x v="17"/>
    <x v="2"/>
    <x v="2"/>
    <n v="0"/>
  </r>
  <r>
    <x v="13"/>
    <x v="2"/>
    <x v="17"/>
    <x v="3"/>
    <x v="3"/>
    <n v="468.80736200000001"/>
  </r>
  <r>
    <x v="13"/>
    <x v="2"/>
    <x v="17"/>
    <x v="4"/>
    <x v="4"/>
    <n v="0"/>
  </r>
  <r>
    <x v="13"/>
    <x v="2"/>
    <x v="17"/>
    <x v="4"/>
    <x v="5"/>
    <n v="0"/>
  </r>
  <r>
    <x v="13"/>
    <x v="2"/>
    <x v="17"/>
    <x v="4"/>
    <x v="6"/>
    <n v="0"/>
  </r>
  <r>
    <x v="13"/>
    <x v="2"/>
    <x v="17"/>
    <x v="4"/>
    <x v="7"/>
    <n v="0"/>
  </r>
  <r>
    <x v="13"/>
    <x v="2"/>
    <x v="17"/>
    <x v="4"/>
    <x v="8"/>
    <n v="5.0225"/>
  </r>
  <r>
    <x v="13"/>
    <x v="2"/>
    <x v="17"/>
    <x v="4"/>
    <x v="9"/>
    <n v="0"/>
  </r>
  <r>
    <x v="13"/>
    <x v="2"/>
    <x v="17"/>
    <x v="4"/>
    <x v="10"/>
    <n v="0"/>
  </r>
  <r>
    <x v="13"/>
    <x v="2"/>
    <x v="17"/>
    <x v="4"/>
    <x v="11"/>
    <n v="28.995367999999999"/>
  </r>
  <r>
    <x v="13"/>
    <x v="2"/>
    <x v="17"/>
    <x v="4"/>
    <x v="12"/>
    <n v="0"/>
  </r>
  <r>
    <x v="13"/>
    <x v="2"/>
    <x v="17"/>
    <x v="4"/>
    <x v="13"/>
    <n v="13.229345"/>
  </r>
  <r>
    <x v="13"/>
    <x v="2"/>
    <x v="18"/>
    <x v="0"/>
    <x v="0"/>
    <n v="0"/>
  </r>
  <r>
    <x v="13"/>
    <x v="2"/>
    <x v="18"/>
    <x v="1"/>
    <x v="1"/>
    <n v="32.098010000000002"/>
  </r>
  <r>
    <x v="13"/>
    <x v="2"/>
    <x v="18"/>
    <x v="2"/>
    <x v="2"/>
    <n v="0"/>
  </r>
  <r>
    <x v="13"/>
    <x v="2"/>
    <x v="18"/>
    <x v="3"/>
    <x v="3"/>
    <n v="81.158338000000001"/>
  </r>
  <r>
    <x v="13"/>
    <x v="2"/>
    <x v="18"/>
    <x v="4"/>
    <x v="4"/>
    <n v="0"/>
  </r>
  <r>
    <x v="13"/>
    <x v="2"/>
    <x v="18"/>
    <x v="4"/>
    <x v="5"/>
    <n v="0"/>
  </r>
  <r>
    <x v="13"/>
    <x v="2"/>
    <x v="18"/>
    <x v="4"/>
    <x v="6"/>
    <n v="0"/>
  </r>
  <r>
    <x v="13"/>
    <x v="2"/>
    <x v="18"/>
    <x v="4"/>
    <x v="7"/>
    <n v="817.91052000000002"/>
  </r>
  <r>
    <x v="13"/>
    <x v="2"/>
    <x v="18"/>
    <x v="4"/>
    <x v="8"/>
    <n v="0"/>
  </r>
  <r>
    <x v="13"/>
    <x v="2"/>
    <x v="18"/>
    <x v="4"/>
    <x v="9"/>
    <n v="0"/>
  </r>
  <r>
    <x v="13"/>
    <x v="2"/>
    <x v="18"/>
    <x v="4"/>
    <x v="10"/>
    <n v="0"/>
  </r>
  <r>
    <x v="13"/>
    <x v="2"/>
    <x v="18"/>
    <x v="4"/>
    <x v="11"/>
    <n v="330.21405700000003"/>
  </r>
  <r>
    <x v="13"/>
    <x v="2"/>
    <x v="18"/>
    <x v="4"/>
    <x v="12"/>
    <n v="0"/>
  </r>
  <r>
    <x v="13"/>
    <x v="2"/>
    <x v="18"/>
    <x v="4"/>
    <x v="13"/>
    <n v="405.60018300000002"/>
  </r>
  <r>
    <x v="13"/>
    <x v="2"/>
    <x v="19"/>
    <x v="0"/>
    <x v="0"/>
    <n v="0"/>
  </r>
  <r>
    <x v="13"/>
    <x v="2"/>
    <x v="19"/>
    <x v="1"/>
    <x v="1"/>
    <n v="12004.519729"/>
  </r>
  <r>
    <x v="13"/>
    <x v="2"/>
    <x v="19"/>
    <x v="2"/>
    <x v="2"/>
    <n v="0"/>
  </r>
  <r>
    <x v="13"/>
    <x v="2"/>
    <x v="19"/>
    <x v="3"/>
    <x v="3"/>
    <n v="546.39428999999996"/>
  </r>
  <r>
    <x v="13"/>
    <x v="2"/>
    <x v="19"/>
    <x v="4"/>
    <x v="4"/>
    <n v="259.58489900000001"/>
  </r>
  <r>
    <x v="13"/>
    <x v="2"/>
    <x v="19"/>
    <x v="4"/>
    <x v="5"/>
    <n v="0"/>
  </r>
  <r>
    <x v="13"/>
    <x v="2"/>
    <x v="19"/>
    <x v="4"/>
    <x v="6"/>
    <n v="0"/>
  </r>
  <r>
    <x v="13"/>
    <x v="2"/>
    <x v="19"/>
    <x v="4"/>
    <x v="7"/>
    <n v="0"/>
  </r>
  <r>
    <x v="13"/>
    <x v="2"/>
    <x v="19"/>
    <x v="4"/>
    <x v="8"/>
    <n v="0"/>
  </r>
  <r>
    <x v="13"/>
    <x v="2"/>
    <x v="19"/>
    <x v="4"/>
    <x v="9"/>
    <n v="0"/>
  </r>
  <r>
    <x v="13"/>
    <x v="2"/>
    <x v="19"/>
    <x v="4"/>
    <x v="10"/>
    <n v="9.9999999999999995E-7"/>
  </r>
  <r>
    <x v="13"/>
    <x v="2"/>
    <x v="19"/>
    <x v="4"/>
    <x v="11"/>
    <n v="5.9240089999999999"/>
  </r>
  <r>
    <x v="13"/>
    <x v="2"/>
    <x v="19"/>
    <x v="4"/>
    <x v="12"/>
    <n v="0"/>
  </r>
  <r>
    <x v="13"/>
    <x v="2"/>
    <x v="19"/>
    <x v="4"/>
    <x v="13"/>
    <n v="0.20951600000000001"/>
  </r>
  <r>
    <x v="13"/>
    <x v="3"/>
    <x v="20"/>
    <x v="0"/>
    <x v="0"/>
    <n v="0.12671299999999999"/>
  </r>
  <r>
    <x v="13"/>
    <x v="3"/>
    <x v="20"/>
    <x v="1"/>
    <x v="1"/>
    <n v="2126.9589599999999"/>
  </r>
  <r>
    <x v="13"/>
    <x v="3"/>
    <x v="20"/>
    <x v="2"/>
    <x v="2"/>
    <n v="0"/>
  </r>
  <r>
    <x v="13"/>
    <x v="3"/>
    <x v="20"/>
    <x v="3"/>
    <x v="3"/>
    <n v="988.91249200000004"/>
  </r>
  <r>
    <x v="13"/>
    <x v="3"/>
    <x v="20"/>
    <x v="4"/>
    <x v="4"/>
    <n v="197.19862499999999"/>
  </r>
  <r>
    <x v="13"/>
    <x v="3"/>
    <x v="20"/>
    <x v="4"/>
    <x v="5"/>
    <n v="0"/>
  </r>
  <r>
    <x v="13"/>
    <x v="3"/>
    <x v="20"/>
    <x v="4"/>
    <x v="6"/>
    <n v="386.920905"/>
  </r>
  <r>
    <x v="13"/>
    <x v="3"/>
    <x v="20"/>
    <x v="4"/>
    <x v="7"/>
    <n v="3320.6966600000001"/>
  </r>
  <r>
    <x v="13"/>
    <x v="3"/>
    <x v="20"/>
    <x v="4"/>
    <x v="8"/>
    <n v="44.741207000000003"/>
  </r>
  <r>
    <x v="13"/>
    <x v="3"/>
    <x v="20"/>
    <x v="4"/>
    <x v="9"/>
    <n v="891.598163"/>
  </r>
  <r>
    <x v="13"/>
    <x v="3"/>
    <x v="20"/>
    <x v="4"/>
    <x v="10"/>
    <n v="1660.769074"/>
  </r>
  <r>
    <x v="13"/>
    <x v="3"/>
    <x v="20"/>
    <x v="4"/>
    <x v="11"/>
    <n v="100.74588300000001"/>
  </r>
  <r>
    <x v="13"/>
    <x v="3"/>
    <x v="20"/>
    <x v="4"/>
    <x v="12"/>
    <n v="36.985649000000002"/>
  </r>
  <r>
    <x v="13"/>
    <x v="3"/>
    <x v="20"/>
    <x v="4"/>
    <x v="13"/>
    <n v="425.989349"/>
  </r>
  <r>
    <x v="13"/>
    <x v="3"/>
    <x v="21"/>
    <x v="0"/>
    <x v="0"/>
    <n v="0.25846799999999998"/>
  </r>
  <r>
    <x v="13"/>
    <x v="3"/>
    <x v="21"/>
    <x v="1"/>
    <x v="1"/>
    <n v="48350.088988000003"/>
  </r>
  <r>
    <x v="13"/>
    <x v="3"/>
    <x v="21"/>
    <x v="2"/>
    <x v="2"/>
    <n v="0"/>
  </r>
  <r>
    <x v="13"/>
    <x v="3"/>
    <x v="21"/>
    <x v="3"/>
    <x v="3"/>
    <n v="16433.183226000001"/>
  </r>
  <r>
    <x v="13"/>
    <x v="3"/>
    <x v="21"/>
    <x v="4"/>
    <x v="4"/>
    <n v="5307.9308279999996"/>
  </r>
  <r>
    <x v="13"/>
    <x v="3"/>
    <x v="21"/>
    <x v="4"/>
    <x v="5"/>
    <n v="0"/>
  </r>
  <r>
    <x v="13"/>
    <x v="3"/>
    <x v="21"/>
    <x v="4"/>
    <x v="6"/>
    <n v="124.54203699999999"/>
  </r>
  <r>
    <x v="13"/>
    <x v="3"/>
    <x v="21"/>
    <x v="4"/>
    <x v="7"/>
    <n v="400.587041"/>
  </r>
  <r>
    <x v="13"/>
    <x v="3"/>
    <x v="21"/>
    <x v="4"/>
    <x v="8"/>
    <n v="155.97976700000001"/>
  </r>
  <r>
    <x v="13"/>
    <x v="3"/>
    <x v="21"/>
    <x v="4"/>
    <x v="9"/>
    <n v="974.52507400000002"/>
  </r>
  <r>
    <x v="13"/>
    <x v="3"/>
    <x v="21"/>
    <x v="4"/>
    <x v="10"/>
    <n v="793.77332799999999"/>
  </r>
  <r>
    <x v="13"/>
    <x v="3"/>
    <x v="21"/>
    <x v="4"/>
    <x v="11"/>
    <n v="842.16456400000004"/>
  </r>
  <r>
    <x v="13"/>
    <x v="3"/>
    <x v="21"/>
    <x v="4"/>
    <x v="12"/>
    <n v="76.053970000000007"/>
  </r>
  <r>
    <x v="13"/>
    <x v="3"/>
    <x v="21"/>
    <x v="4"/>
    <x v="13"/>
    <n v="18.918828000000001"/>
  </r>
  <r>
    <x v="13"/>
    <x v="3"/>
    <x v="22"/>
    <x v="0"/>
    <x v="0"/>
    <n v="53.515338"/>
  </r>
  <r>
    <x v="13"/>
    <x v="3"/>
    <x v="22"/>
    <x v="1"/>
    <x v="1"/>
    <n v="6332.0267519999998"/>
  </r>
  <r>
    <x v="13"/>
    <x v="3"/>
    <x v="22"/>
    <x v="2"/>
    <x v="2"/>
    <n v="15766.837020000001"/>
  </r>
  <r>
    <x v="13"/>
    <x v="3"/>
    <x v="22"/>
    <x v="3"/>
    <x v="3"/>
    <n v="1475.5343740000001"/>
  </r>
  <r>
    <x v="13"/>
    <x v="3"/>
    <x v="22"/>
    <x v="4"/>
    <x v="4"/>
    <n v="663.860997"/>
  </r>
  <r>
    <x v="13"/>
    <x v="3"/>
    <x v="22"/>
    <x v="4"/>
    <x v="5"/>
    <n v="0"/>
  </r>
  <r>
    <x v="13"/>
    <x v="3"/>
    <x v="22"/>
    <x v="4"/>
    <x v="6"/>
    <n v="19.108233999999999"/>
  </r>
  <r>
    <x v="13"/>
    <x v="3"/>
    <x v="22"/>
    <x v="4"/>
    <x v="7"/>
    <n v="22823.569080000001"/>
  </r>
  <r>
    <x v="13"/>
    <x v="3"/>
    <x v="22"/>
    <x v="4"/>
    <x v="8"/>
    <n v="89.663568999999995"/>
  </r>
  <r>
    <x v="13"/>
    <x v="3"/>
    <x v="22"/>
    <x v="4"/>
    <x v="9"/>
    <n v="0"/>
  </r>
  <r>
    <x v="13"/>
    <x v="3"/>
    <x v="22"/>
    <x v="4"/>
    <x v="10"/>
    <n v="2077.874922"/>
  </r>
  <r>
    <x v="13"/>
    <x v="3"/>
    <x v="22"/>
    <x v="4"/>
    <x v="11"/>
    <n v="536.901343"/>
  </r>
  <r>
    <x v="13"/>
    <x v="3"/>
    <x v="22"/>
    <x v="4"/>
    <x v="12"/>
    <n v="5.4313380000000002"/>
  </r>
  <r>
    <x v="13"/>
    <x v="3"/>
    <x v="22"/>
    <x v="4"/>
    <x v="13"/>
    <n v="1299.444645"/>
  </r>
  <r>
    <x v="13"/>
    <x v="3"/>
    <x v="23"/>
    <x v="0"/>
    <x v="0"/>
    <n v="0.257359"/>
  </r>
  <r>
    <x v="13"/>
    <x v="3"/>
    <x v="23"/>
    <x v="1"/>
    <x v="1"/>
    <n v="36237.739698999998"/>
  </r>
  <r>
    <x v="13"/>
    <x v="3"/>
    <x v="23"/>
    <x v="2"/>
    <x v="2"/>
    <n v="0"/>
  </r>
  <r>
    <x v="13"/>
    <x v="3"/>
    <x v="23"/>
    <x v="3"/>
    <x v="3"/>
    <n v="7697.7322530000001"/>
  </r>
  <r>
    <x v="13"/>
    <x v="3"/>
    <x v="23"/>
    <x v="4"/>
    <x v="4"/>
    <n v="18740.638031999999"/>
  </r>
  <r>
    <x v="13"/>
    <x v="3"/>
    <x v="23"/>
    <x v="4"/>
    <x v="5"/>
    <n v="0"/>
  </r>
  <r>
    <x v="13"/>
    <x v="3"/>
    <x v="23"/>
    <x v="4"/>
    <x v="6"/>
    <n v="0"/>
  </r>
  <r>
    <x v="13"/>
    <x v="3"/>
    <x v="23"/>
    <x v="4"/>
    <x v="7"/>
    <n v="3495.8791660000002"/>
  </r>
  <r>
    <x v="13"/>
    <x v="3"/>
    <x v="23"/>
    <x v="4"/>
    <x v="8"/>
    <n v="278.04523499999999"/>
  </r>
  <r>
    <x v="13"/>
    <x v="3"/>
    <x v="23"/>
    <x v="4"/>
    <x v="9"/>
    <n v="3276.8643809999999"/>
  </r>
  <r>
    <x v="13"/>
    <x v="3"/>
    <x v="23"/>
    <x v="4"/>
    <x v="10"/>
    <n v="1273.031336"/>
  </r>
  <r>
    <x v="13"/>
    <x v="3"/>
    <x v="23"/>
    <x v="4"/>
    <x v="11"/>
    <n v="434.99082399999998"/>
  </r>
  <r>
    <x v="13"/>
    <x v="3"/>
    <x v="23"/>
    <x v="4"/>
    <x v="12"/>
    <n v="106.559422"/>
  </r>
  <r>
    <x v="13"/>
    <x v="3"/>
    <x v="23"/>
    <x v="4"/>
    <x v="13"/>
    <n v="270.0111"/>
  </r>
  <r>
    <x v="13"/>
    <x v="4"/>
    <x v="24"/>
    <x v="0"/>
    <x v="0"/>
    <n v="20.590363"/>
  </r>
  <r>
    <x v="13"/>
    <x v="4"/>
    <x v="24"/>
    <x v="1"/>
    <x v="1"/>
    <n v="80047.845312000005"/>
  </r>
  <r>
    <x v="13"/>
    <x v="4"/>
    <x v="24"/>
    <x v="2"/>
    <x v="2"/>
    <n v="0"/>
  </r>
  <r>
    <x v="13"/>
    <x v="4"/>
    <x v="24"/>
    <x v="3"/>
    <x v="3"/>
    <n v="3712.2767600000002"/>
  </r>
  <r>
    <x v="13"/>
    <x v="4"/>
    <x v="24"/>
    <x v="4"/>
    <x v="4"/>
    <n v="1678.8828020000001"/>
  </r>
  <r>
    <x v="13"/>
    <x v="4"/>
    <x v="24"/>
    <x v="4"/>
    <x v="5"/>
    <n v="2.5828899999999999"/>
  </r>
  <r>
    <x v="13"/>
    <x v="4"/>
    <x v="24"/>
    <x v="4"/>
    <x v="6"/>
    <n v="0"/>
  </r>
  <r>
    <x v="13"/>
    <x v="4"/>
    <x v="24"/>
    <x v="4"/>
    <x v="7"/>
    <n v="315.30381699999998"/>
  </r>
  <r>
    <x v="13"/>
    <x v="4"/>
    <x v="24"/>
    <x v="4"/>
    <x v="8"/>
    <n v="1032.6621740000001"/>
  </r>
  <r>
    <x v="13"/>
    <x v="4"/>
    <x v="24"/>
    <x v="4"/>
    <x v="9"/>
    <n v="2679.4516800000001"/>
  </r>
  <r>
    <x v="13"/>
    <x v="4"/>
    <x v="24"/>
    <x v="4"/>
    <x v="10"/>
    <n v="213.26609500000001"/>
  </r>
  <r>
    <x v="13"/>
    <x v="4"/>
    <x v="24"/>
    <x v="4"/>
    <x v="11"/>
    <n v="215.927347"/>
  </r>
  <r>
    <x v="13"/>
    <x v="4"/>
    <x v="24"/>
    <x v="4"/>
    <x v="12"/>
    <n v="64.079177000000001"/>
  </r>
  <r>
    <x v="13"/>
    <x v="4"/>
    <x v="24"/>
    <x v="4"/>
    <x v="13"/>
    <n v="28.367177000000002"/>
  </r>
  <r>
    <x v="13"/>
    <x v="4"/>
    <x v="25"/>
    <x v="0"/>
    <x v="0"/>
    <n v="5885.7152020000003"/>
  </r>
  <r>
    <x v="13"/>
    <x v="4"/>
    <x v="25"/>
    <x v="1"/>
    <x v="1"/>
    <n v="25399.657609000002"/>
  </r>
  <r>
    <x v="13"/>
    <x v="4"/>
    <x v="25"/>
    <x v="2"/>
    <x v="2"/>
    <n v="0"/>
  </r>
  <r>
    <x v="13"/>
    <x v="4"/>
    <x v="25"/>
    <x v="3"/>
    <x v="3"/>
    <n v="3672.2813820000001"/>
  </r>
  <r>
    <x v="13"/>
    <x v="4"/>
    <x v="25"/>
    <x v="4"/>
    <x v="4"/>
    <n v="0.2107"/>
  </r>
  <r>
    <x v="13"/>
    <x v="4"/>
    <x v="25"/>
    <x v="4"/>
    <x v="5"/>
    <n v="3450.5108129999999"/>
  </r>
  <r>
    <x v="13"/>
    <x v="4"/>
    <x v="25"/>
    <x v="4"/>
    <x v="6"/>
    <n v="0"/>
  </r>
  <r>
    <x v="13"/>
    <x v="4"/>
    <x v="25"/>
    <x v="4"/>
    <x v="7"/>
    <n v="265.241243"/>
  </r>
  <r>
    <x v="13"/>
    <x v="4"/>
    <x v="25"/>
    <x v="4"/>
    <x v="8"/>
    <n v="50.135592000000003"/>
  </r>
  <r>
    <x v="13"/>
    <x v="4"/>
    <x v="25"/>
    <x v="4"/>
    <x v="9"/>
    <n v="1168.202745"/>
  </r>
  <r>
    <x v="13"/>
    <x v="4"/>
    <x v="25"/>
    <x v="4"/>
    <x v="10"/>
    <n v="690.19465000000002"/>
  </r>
  <r>
    <x v="13"/>
    <x v="4"/>
    <x v="25"/>
    <x v="4"/>
    <x v="11"/>
    <n v="142.83323100000001"/>
  </r>
  <r>
    <x v="13"/>
    <x v="4"/>
    <x v="25"/>
    <x v="4"/>
    <x v="12"/>
    <n v="72.469278000000003"/>
  </r>
  <r>
    <x v="13"/>
    <x v="4"/>
    <x v="25"/>
    <x v="4"/>
    <x v="13"/>
    <n v="62.690396"/>
  </r>
  <r>
    <x v="13"/>
    <x v="4"/>
    <x v="26"/>
    <x v="0"/>
    <x v="0"/>
    <n v="617.22058600000003"/>
  </r>
  <r>
    <x v="13"/>
    <x v="4"/>
    <x v="26"/>
    <x v="1"/>
    <x v="1"/>
    <n v="27209.177188000001"/>
  </r>
  <r>
    <x v="13"/>
    <x v="4"/>
    <x v="26"/>
    <x v="2"/>
    <x v="2"/>
    <n v="0"/>
  </r>
  <r>
    <x v="13"/>
    <x v="4"/>
    <x v="26"/>
    <x v="3"/>
    <x v="3"/>
    <n v="1593.313793"/>
  </r>
  <r>
    <x v="13"/>
    <x v="4"/>
    <x v="26"/>
    <x v="4"/>
    <x v="4"/>
    <n v="27.239795999999998"/>
  </r>
  <r>
    <x v="13"/>
    <x v="4"/>
    <x v="26"/>
    <x v="4"/>
    <x v="5"/>
    <n v="3964.2467150000002"/>
  </r>
  <r>
    <x v="13"/>
    <x v="4"/>
    <x v="26"/>
    <x v="4"/>
    <x v="6"/>
    <n v="0"/>
  </r>
  <r>
    <x v="13"/>
    <x v="4"/>
    <x v="26"/>
    <x v="4"/>
    <x v="7"/>
    <n v="10.323318"/>
  </r>
  <r>
    <x v="13"/>
    <x v="4"/>
    <x v="26"/>
    <x v="4"/>
    <x v="8"/>
    <n v="475.37218799999999"/>
  </r>
  <r>
    <x v="13"/>
    <x v="4"/>
    <x v="26"/>
    <x v="4"/>
    <x v="9"/>
    <n v="452.314549"/>
  </r>
  <r>
    <x v="13"/>
    <x v="4"/>
    <x v="26"/>
    <x v="4"/>
    <x v="10"/>
    <n v="0"/>
  </r>
  <r>
    <x v="13"/>
    <x v="4"/>
    <x v="26"/>
    <x v="4"/>
    <x v="11"/>
    <n v="84.713200000000001"/>
  </r>
  <r>
    <x v="13"/>
    <x v="4"/>
    <x v="26"/>
    <x v="4"/>
    <x v="12"/>
    <n v="28.977250000000002"/>
  </r>
  <r>
    <x v="13"/>
    <x v="4"/>
    <x v="26"/>
    <x v="4"/>
    <x v="13"/>
    <n v="12.829133000000001"/>
  </r>
  <r>
    <x v="14"/>
    <x v="2"/>
    <x v="17"/>
    <x v="1"/>
    <x v="1"/>
    <n v="34977.791346999998"/>
  </r>
  <r>
    <x v="14"/>
    <x v="2"/>
    <x v="17"/>
    <x v="0"/>
    <x v="0"/>
    <n v="0"/>
  </r>
  <r>
    <x v="14"/>
    <x v="2"/>
    <x v="17"/>
    <x v="3"/>
    <x v="3"/>
    <n v="679.30363021000005"/>
  </r>
  <r>
    <x v="14"/>
    <x v="2"/>
    <x v="17"/>
    <x v="2"/>
    <x v="2"/>
    <n v="0"/>
  </r>
  <r>
    <x v="14"/>
    <x v="2"/>
    <x v="17"/>
    <x v="5"/>
    <x v="14"/>
    <n v="45.548796459000002"/>
  </r>
  <r>
    <x v="14"/>
    <x v="2"/>
    <x v="17"/>
    <x v="4"/>
    <x v="4"/>
    <n v="0"/>
  </r>
  <r>
    <x v="14"/>
    <x v="2"/>
    <x v="17"/>
    <x v="4"/>
    <x v="5"/>
    <n v="5.0087770618"/>
  </r>
  <r>
    <x v="14"/>
    <x v="2"/>
    <x v="17"/>
    <x v="4"/>
    <x v="6"/>
    <n v="0"/>
  </r>
  <r>
    <x v="14"/>
    <x v="2"/>
    <x v="17"/>
    <x v="4"/>
    <x v="7"/>
    <n v="27.186965439000002"/>
  </r>
  <r>
    <x v="14"/>
    <x v="2"/>
    <x v="17"/>
    <x v="4"/>
    <x v="8"/>
    <n v="0"/>
  </r>
  <r>
    <x v="14"/>
    <x v="2"/>
    <x v="17"/>
    <x v="4"/>
    <x v="9"/>
    <n v="0"/>
  </r>
  <r>
    <x v="14"/>
    <x v="2"/>
    <x v="17"/>
    <x v="4"/>
    <x v="12"/>
    <n v="0"/>
  </r>
  <r>
    <x v="14"/>
    <x v="2"/>
    <x v="17"/>
    <x v="4"/>
    <x v="13"/>
    <n v="0"/>
  </r>
  <r>
    <x v="14"/>
    <x v="2"/>
    <x v="17"/>
    <x v="4"/>
    <x v="10"/>
    <n v="13.353053958"/>
  </r>
  <r>
    <x v="14"/>
    <x v="2"/>
    <x v="17"/>
    <x v="4"/>
    <x v="11"/>
    <n v="0"/>
  </r>
  <r>
    <x v="14"/>
    <x v="2"/>
    <x v="13"/>
    <x v="1"/>
    <x v="1"/>
    <n v="0"/>
  </r>
  <r>
    <x v="14"/>
    <x v="2"/>
    <x v="13"/>
    <x v="0"/>
    <x v="0"/>
    <n v="0"/>
  </r>
  <r>
    <x v="14"/>
    <x v="2"/>
    <x v="13"/>
    <x v="3"/>
    <x v="3"/>
    <n v="167.33309618999999"/>
  </r>
  <r>
    <x v="14"/>
    <x v="2"/>
    <x v="13"/>
    <x v="2"/>
    <x v="2"/>
    <n v="0"/>
  </r>
  <r>
    <x v="14"/>
    <x v="2"/>
    <x v="13"/>
    <x v="5"/>
    <x v="14"/>
    <n v="36.334998083000002"/>
  </r>
  <r>
    <x v="14"/>
    <x v="2"/>
    <x v="13"/>
    <x v="4"/>
    <x v="4"/>
    <n v="0"/>
  </r>
  <r>
    <x v="14"/>
    <x v="2"/>
    <x v="13"/>
    <x v="4"/>
    <x v="5"/>
    <n v="2.622076163"/>
  </r>
  <r>
    <x v="14"/>
    <x v="2"/>
    <x v="13"/>
    <x v="4"/>
    <x v="6"/>
    <n v="0"/>
  </r>
  <r>
    <x v="14"/>
    <x v="2"/>
    <x v="13"/>
    <x v="4"/>
    <x v="7"/>
    <n v="10.462398049000001"/>
  </r>
  <r>
    <x v="14"/>
    <x v="2"/>
    <x v="13"/>
    <x v="4"/>
    <x v="8"/>
    <n v="0"/>
  </r>
  <r>
    <x v="14"/>
    <x v="2"/>
    <x v="13"/>
    <x v="4"/>
    <x v="9"/>
    <n v="0"/>
  </r>
  <r>
    <x v="14"/>
    <x v="2"/>
    <x v="13"/>
    <x v="4"/>
    <x v="12"/>
    <n v="0"/>
  </r>
  <r>
    <x v="14"/>
    <x v="2"/>
    <x v="13"/>
    <x v="4"/>
    <x v="13"/>
    <n v="0"/>
  </r>
  <r>
    <x v="14"/>
    <x v="2"/>
    <x v="13"/>
    <x v="4"/>
    <x v="10"/>
    <n v="23.250523870999999"/>
  </r>
  <r>
    <x v="14"/>
    <x v="2"/>
    <x v="13"/>
    <x v="4"/>
    <x v="11"/>
    <n v="0"/>
  </r>
  <r>
    <x v="14"/>
    <x v="2"/>
    <x v="15"/>
    <x v="1"/>
    <x v="1"/>
    <n v="1045.2079687999999"/>
  </r>
  <r>
    <x v="14"/>
    <x v="2"/>
    <x v="15"/>
    <x v="0"/>
    <x v="0"/>
    <n v="0"/>
  </r>
  <r>
    <x v="14"/>
    <x v="2"/>
    <x v="15"/>
    <x v="3"/>
    <x v="3"/>
    <n v="287.25542114000001"/>
  </r>
  <r>
    <x v="14"/>
    <x v="2"/>
    <x v="15"/>
    <x v="2"/>
    <x v="2"/>
    <n v="0"/>
  </r>
  <r>
    <x v="14"/>
    <x v="2"/>
    <x v="15"/>
    <x v="5"/>
    <x v="14"/>
    <n v="9940.9027688000006"/>
  </r>
  <r>
    <x v="14"/>
    <x v="2"/>
    <x v="15"/>
    <x v="4"/>
    <x v="4"/>
    <n v="14.691383263000001"/>
  </r>
  <r>
    <x v="14"/>
    <x v="2"/>
    <x v="15"/>
    <x v="4"/>
    <x v="5"/>
    <n v="3.0028067989"/>
  </r>
  <r>
    <x v="14"/>
    <x v="2"/>
    <x v="15"/>
    <x v="4"/>
    <x v="6"/>
    <n v="0"/>
  </r>
  <r>
    <x v="14"/>
    <x v="2"/>
    <x v="15"/>
    <x v="4"/>
    <x v="7"/>
    <n v="130.75170059999999"/>
  </r>
  <r>
    <x v="14"/>
    <x v="2"/>
    <x v="15"/>
    <x v="4"/>
    <x v="8"/>
    <n v="0"/>
  </r>
  <r>
    <x v="14"/>
    <x v="2"/>
    <x v="15"/>
    <x v="4"/>
    <x v="9"/>
    <n v="8055.9294663000001"/>
  </r>
  <r>
    <x v="14"/>
    <x v="2"/>
    <x v="15"/>
    <x v="4"/>
    <x v="12"/>
    <n v="0"/>
  </r>
  <r>
    <x v="14"/>
    <x v="2"/>
    <x v="15"/>
    <x v="4"/>
    <x v="13"/>
    <n v="0"/>
  </r>
  <r>
    <x v="14"/>
    <x v="2"/>
    <x v="15"/>
    <x v="4"/>
    <x v="10"/>
    <n v="1736.5274118"/>
  </r>
  <r>
    <x v="14"/>
    <x v="2"/>
    <x v="15"/>
    <x v="4"/>
    <x v="11"/>
    <n v="0"/>
  </r>
  <r>
    <x v="14"/>
    <x v="2"/>
    <x v="18"/>
    <x v="1"/>
    <x v="1"/>
    <n v="8.8298193359999999"/>
  </r>
  <r>
    <x v="14"/>
    <x v="2"/>
    <x v="18"/>
    <x v="0"/>
    <x v="0"/>
    <n v="0"/>
  </r>
  <r>
    <x v="14"/>
    <x v="2"/>
    <x v="18"/>
    <x v="3"/>
    <x v="3"/>
    <n v="131.48959178000001"/>
  </r>
  <r>
    <x v="14"/>
    <x v="2"/>
    <x v="18"/>
    <x v="2"/>
    <x v="2"/>
    <n v="0"/>
  </r>
  <r>
    <x v="14"/>
    <x v="2"/>
    <x v="18"/>
    <x v="5"/>
    <x v="14"/>
    <n v="922.65174741999999"/>
  </r>
  <r>
    <x v="14"/>
    <x v="2"/>
    <x v="18"/>
    <x v="4"/>
    <x v="4"/>
    <n v="0"/>
  </r>
  <r>
    <x v="14"/>
    <x v="2"/>
    <x v="18"/>
    <x v="4"/>
    <x v="5"/>
    <n v="176.16557019999999"/>
  </r>
  <r>
    <x v="14"/>
    <x v="2"/>
    <x v="18"/>
    <x v="4"/>
    <x v="6"/>
    <n v="0"/>
  </r>
  <r>
    <x v="14"/>
    <x v="2"/>
    <x v="18"/>
    <x v="4"/>
    <x v="7"/>
    <n v="235.64770353"/>
  </r>
  <r>
    <x v="14"/>
    <x v="2"/>
    <x v="18"/>
    <x v="4"/>
    <x v="8"/>
    <n v="0"/>
  </r>
  <r>
    <x v="14"/>
    <x v="2"/>
    <x v="18"/>
    <x v="4"/>
    <x v="9"/>
    <n v="106.28988583"/>
  </r>
  <r>
    <x v="14"/>
    <x v="2"/>
    <x v="18"/>
    <x v="4"/>
    <x v="12"/>
    <n v="0"/>
  </r>
  <r>
    <x v="14"/>
    <x v="2"/>
    <x v="18"/>
    <x v="4"/>
    <x v="13"/>
    <n v="155.24619089000001"/>
  </r>
  <r>
    <x v="14"/>
    <x v="2"/>
    <x v="18"/>
    <x v="4"/>
    <x v="10"/>
    <n v="249.30239698"/>
  </r>
  <r>
    <x v="14"/>
    <x v="2"/>
    <x v="18"/>
    <x v="4"/>
    <x v="11"/>
    <n v="0"/>
  </r>
  <r>
    <x v="14"/>
    <x v="2"/>
    <x v="16"/>
    <x v="1"/>
    <x v="1"/>
    <n v="61729.020553000002"/>
  </r>
  <r>
    <x v="14"/>
    <x v="2"/>
    <x v="16"/>
    <x v="0"/>
    <x v="0"/>
    <n v="0.15279979703999999"/>
  </r>
  <r>
    <x v="14"/>
    <x v="2"/>
    <x v="16"/>
    <x v="3"/>
    <x v="3"/>
    <n v="1666.4697722999999"/>
  </r>
  <r>
    <x v="14"/>
    <x v="2"/>
    <x v="16"/>
    <x v="2"/>
    <x v="2"/>
    <n v="0"/>
  </r>
  <r>
    <x v="14"/>
    <x v="2"/>
    <x v="16"/>
    <x v="5"/>
    <x v="14"/>
    <n v="1548.6422089"/>
  </r>
  <r>
    <x v="14"/>
    <x v="2"/>
    <x v="16"/>
    <x v="4"/>
    <x v="4"/>
    <n v="36.581763608999999"/>
  </r>
  <r>
    <x v="14"/>
    <x v="2"/>
    <x v="16"/>
    <x v="4"/>
    <x v="5"/>
    <n v="16.619375001000002"/>
  </r>
  <r>
    <x v="14"/>
    <x v="2"/>
    <x v="16"/>
    <x v="4"/>
    <x v="6"/>
    <n v="359.48363560000001"/>
  </r>
  <r>
    <x v="14"/>
    <x v="2"/>
    <x v="16"/>
    <x v="4"/>
    <x v="7"/>
    <n v="37.541758280000003"/>
  </r>
  <r>
    <x v="14"/>
    <x v="2"/>
    <x v="16"/>
    <x v="4"/>
    <x v="8"/>
    <n v="607.69512694000002"/>
  </r>
  <r>
    <x v="14"/>
    <x v="2"/>
    <x v="16"/>
    <x v="4"/>
    <x v="9"/>
    <n v="2.4397166819999998"/>
  </r>
  <r>
    <x v="14"/>
    <x v="2"/>
    <x v="16"/>
    <x v="4"/>
    <x v="12"/>
    <n v="0"/>
  </r>
  <r>
    <x v="14"/>
    <x v="2"/>
    <x v="16"/>
    <x v="4"/>
    <x v="13"/>
    <n v="115.55713132"/>
  </r>
  <r>
    <x v="14"/>
    <x v="2"/>
    <x v="16"/>
    <x v="4"/>
    <x v="10"/>
    <n v="289.58527335999997"/>
  </r>
  <r>
    <x v="14"/>
    <x v="2"/>
    <x v="16"/>
    <x v="4"/>
    <x v="11"/>
    <n v="83.138428159"/>
  </r>
  <r>
    <x v="14"/>
    <x v="2"/>
    <x v="14"/>
    <x v="1"/>
    <x v="1"/>
    <n v="3309.9432427000002"/>
  </r>
  <r>
    <x v="14"/>
    <x v="2"/>
    <x v="14"/>
    <x v="0"/>
    <x v="0"/>
    <n v="0"/>
  </r>
  <r>
    <x v="14"/>
    <x v="2"/>
    <x v="14"/>
    <x v="3"/>
    <x v="3"/>
    <n v="141.0064812"/>
  </r>
  <r>
    <x v="14"/>
    <x v="2"/>
    <x v="14"/>
    <x v="2"/>
    <x v="2"/>
    <n v="0"/>
  </r>
  <r>
    <x v="14"/>
    <x v="2"/>
    <x v="14"/>
    <x v="5"/>
    <x v="14"/>
    <n v="62.641617232000002"/>
  </r>
  <r>
    <x v="14"/>
    <x v="2"/>
    <x v="14"/>
    <x v="4"/>
    <x v="4"/>
    <n v="0"/>
  </r>
  <r>
    <x v="14"/>
    <x v="2"/>
    <x v="14"/>
    <x v="4"/>
    <x v="5"/>
    <n v="0"/>
  </r>
  <r>
    <x v="14"/>
    <x v="2"/>
    <x v="14"/>
    <x v="4"/>
    <x v="6"/>
    <n v="0"/>
  </r>
  <r>
    <x v="14"/>
    <x v="2"/>
    <x v="14"/>
    <x v="4"/>
    <x v="7"/>
    <n v="7.6487112490999998"/>
  </r>
  <r>
    <x v="14"/>
    <x v="2"/>
    <x v="14"/>
    <x v="4"/>
    <x v="8"/>
    <n v="0"/>
  </r>
  <r>
    <x v="14"/>
    <x v="2"/>
    <x v="14"/>
    <x v="4"/>
    <x v="9"/>
    <n v="0"/>
  </r>
  <r>
    <x v="14"/>
    <x v="2"/>
    <x v="14"/>
    <x v="4"/>
    <x v="12"/>
    <n v="0"/>
  </r>
  <r>
    <x v="14"/>
    <x v="2"/>
    <x v="14"/>
    <x v="4"/>
    <x v="13"/>
    <n v="0"/>
  </r>
  <r>
    <x v="14"/>
    <x v="2"/>
    <x v="14"/>
    <x v="4"/>
    <x v="10"/>
    <n v="54.992905983"/>
  </r>
  <r>
    <x v="14"/>
    <x v="2"/>
    <x v="14"/>
    <x v="4"/>
    <x v="11"/>
    <n v="0"/>
  </r>
  <r>
    <x v="14"/>
    <x v="2"/>
    <x v="27"/>
    <x v="1"/>
    <x v="1"/>
    <n v="8971.1614301999998"/>
  </r>
  <r>
    <x v="14"/>
    <x v="2"/>
    <x v="27"/>
    <x v="0"/>
    <x v="0"/>
    <n v="0"/>
  </r>
  <r>
    <x v="14"/>
    <x v="2"/>
    <x v="27"/>
    <x v="3"/>
    <x v="3"/>
    <n v="734.90570926999999"/>
  </r>
  <r>
    <x v="14"/>
    <x v="2"/>
    <x v="27"/>
    <x v="2"/>
    <x v="2"/>
    <n v="0"/>
  </r>
  <r>
    <x v="14"/>
    <x v="2"/>
    <x v="27"/>
    <x v="5"/>
    <x v="14"/>
    <n v="235.81821231999999"/>
  </r>
  <r>
    <x v="14"/>
    <x v="2"/>
    <x v="27"/>
    <x v="4"/>
    <x v="4"/>
    <n v="235.06213220999999"/>
  </r>
  <r>
    <x v="14"/>
    <x v="2"/>
    <x v="27"/>
    <x v="4"/>
    <x v="5"/>
    <n v="0"/>
  </r>
  <r>
    <x v="14"/>
    <x v="2"/>
    <x v="27"/>
    <x v="4"/>
    <x v="6"/>
    <n v="0"/>
  </r>
  <r>
    <x v="14"/>
    <x v="2"/>
    <x v="27"/>
    <x v="4"/>
    <x v="7"/>
    <n v="0.54349800883999999"/>
  </r>
  <r>
    <x v="14"/>
    <x v="2"/>
    <x v="27"/>
    <x v="4"/>
    <x v="8"/>
    <n v="0"/>
  </r>
  <r>
    <x v="14"/>
    <x v="2"/>
    <x v="27"/>
    <x v="4"/>
    <x v="9"/>
    <n v="0"/>
  </r>
  <r>
    <x v="14"/>
    <x v="2"/>
    <x v="27"/>
    <x v="4"/>
    <x v="12"/>
    <n v="0"/>
  </r>
  <r>
    <x v="14"/>
    <x v="2"/>
    <x v="27"/>
    <x v="4"/>
    <x v="13"/>
    <n v="0"/>
  </r>
  <r>
    <x v="14"/>
    <x v="2"/>
    <x v="27"/>
    <x v="4"/>
    <x v="10"/>
    <n v="0.21257158507000001"/>
  </r>
  <r>
    <x v="14"/>
    <x v="2"/>
    <x v="27"/>
    <x v="4"/>
    <x v="11"/>
    <n v="1.0513000000000001E-5"/>
  </r>
  <r>
    <x v="14"/>
    <x v="1"/>
    <x v="7"/>
    <x v="1"/>
    <x v="1"/>
    <n v="2404.8212981000001"/>
  </r>
  <r>
    <x v="14"/>
    <x v="1"/>
    <x v="7"/>
    <x v="0"/>
    <x v="0"/>
    <n v="1860.7556835"/>
  </r>
  <r>
    <x v="14"/>
    <x v="1"/>
    <x v="7"/>
    <x v="3"/>
    <x v="3"/>
    <n v="1142.3322502999999"/>
  </r>
  <r>
    <x v="14"/>
    <x v="1"/>
    <x v="7"/>
    <x v="2"/>
    <x v="2"/>
    <n v="0"/>
  </r>
  <r>
    <x v="14"/>
    <x v="1"/>
    <x v="7"/>
    <x v="5"/>
    <x v="14"/>
    <n v="11338.851866999999"/>
  </r>
  <r>
    <x v="14"/>
    <x v="1"/>
    <x v="7"/>
    <x v="4"/>
    <x v="4"/>
    <n v="12.928417272000001"/>
  </r>
  <r>
    <x v="14"/>
    <x v="1"/>
    <x v="7"/>
    <x v="4"/>
    <x v="5"/>
    <n v="123.10018764"/>
  </r>
  <r>
    <x v="14"/>
    <x v="1"/>
    <x v="7"/>
    <x v="4"/>
    <x v="6"/>
    <n v="1845.4884698000001"/>
  </r>
  <r>
    <x v="14"/>
    <x v="1"/>
    <x v="7"/>
    <x v="4"/>
    <x v="7"/>
    <n v="260.18598614000001"/>
  </r>
  <r>
    <x v="14"/>
    <x v="1"/>
    <x v="7"/>
    <x v="4"/>
    <x v="8"/>
    <n v="1110.1530393"/>
  </r>
  <r>
    <x v="14"/>
    <x v="1"/>
    <x v="7"/>
    <x v="4"/>
    <x v="9"/>
    <n v="7938.2154195000003"/>
  </r>
  <r>
    <x v="14"/>
    <x v="1"/>
    <x v="7"/>
    <x v="4"/>
    <x v="12"/>
    <n v="0"/>
  </r>
  <r>
    <x v="14"/>
    <x v="1"/>
    <x v="7"/>
    <x v="4"/>
    <x v="13"/>
    <n v="12.925355045"/>
  </r>
  <r>
    <x v="14"/>
    <x v="1"/>
    <x v="7"/>
    <x v="4"/>
    <x v="10"/>
    <n v="6.7565423258999999"/>
  </r>
  <r>
    <x v="14"/>
    <x v="1"/>
    <x v="7"/>
    <x v="4"/>
    <x v="11"/>
    <n v="29.098449855999998"/>
  </r>
  <r>
    <x v="14"/>
    <x v="1"/>
    <x v="10"/>
    <x v="1"/>
    <x v="1"/>
    <n v="538.66123763999997"/>
  </r>
  <r>
    <x v="14"/>
    <x v="1"/>
    <x v="10"/>
    <x v="0"/>
    <x v="0"/>
    <n v="16953.894175000001"/>
  </r>
  <r>
    <x v="14"/>
    <x v="1"/>
    <x v="10"/>
    <x v="3"/>
    <x v="3"/>
    <n v="4726.4414500000003"/>
  </r>
  <r>
    <x v="14"/>
    <x v="1"/>
    <x v="10"/>
    <x v="2"/>
    <x v="2"/>
    <n v="0"/>
  </r>
  <r>
    <x v="14"/>
    <x v="1"/>
    <x v="10"/>
    <x v="5"/>
    <x v="14"/>
    <n v="70.042254616999998"/>
  </r>
  <r>
    <x v="14"/>
    <x v="1"/>
    <x v="10"/>
    <x v="4"/>
    <x v="4"/>
    <n v="69.049501336999995"/>
  </r>
  <r>
    <x v="14"/>
    <x v="1"/>
    <x v="10"/>
    <x v="4"/>
    <x v="5"/>
    <n v="0"/>
  </r>
  <r>
    <x v="14"/>
    <x v="1"/>
    <x v="10"/>
    <x v="4"/>
    <x v="6"/>
    <n v="0"/>
  </r>
  <r>
    <x v="14"/>
    <x v="1"/>
    <x v="10"/>
    <x v="4"/>
    <x v="7"/>
    <n v="6.6914978976000003E-2"/>
  </r>
  <r>
    <x v="14"/>
    <x v="1"/>
    <x v="10"/>
    <x v="4"/>
    <x v="8"/>
    <n v="0"/>
  </r>
  <r>
    <x v="14"/>
    <x v="1"/>
    <x v="10"/>
    <x v="4"/>
    <x v="9"/>
    <n v="0"/>
  </r>
  <r>
    <x v="14"/>
    <x v="1"/>
    <x v="10"/>
    <x v="4"/>
    <x v="12"/>
    <n v="0"/>
  </r>
  <r>
    <x v="14"/>
    <x v="1"/>
    <x v="10"/>
    <x v="4"/>
    <x v="13"/>
    <n v="0"/>
  </r>
  <r>
    <x v="14"/>
    <x v="1"/>
    <x v="10"/>
    <x v="4"/>
    <x v="10"/>
    <n v="0.92583830101999998"/>
  </r>
  <r>
    <x v="14"/>
    <x v="1"/>
    <x v="10"/>
    <x v="4"/>
    <x v="11"/>
    <n v="0"/>
  </r>
  <r>
    <x v="14"/>
    <x v="1"/>
    <x v="6"/>
    <x v="1"/>
    <x v="1"/>
    <n v="0"/>
  </r>
  <r>
    <x v="14"/>
    <x v="1"/>
    <x v="6"/>
    <x v="0"/>
    <x v="0"/>
    <n v="6970.9122297000004"/>
  </r>
  <r>
    <x v="14"/>
    <x v="1"/>
    <x v="6"/>
    <x v="3"/>
    <x v="3"/>
    <n v="5076.0277538"/>
  </r>
  <r>
    <x v="14"/>
    <x v="1"/>
    <x v="6"/>
    <x v="2"/>
    <x v="2"/>
    <n v="0"/>
  </r>
  <r>
    <x v="14"/>
    <x v="1"/>
    <x v="6"/>
    <x v="5"/>
    <x v="14"/>
    <n v="3077.0626133999999"/>
  </r>
  <r>
    <x v="14"/>
    <x v="1"/>
    <x v="6"/>
    <x v="4"/>
    <x v="4"/>
    <n v="0.18164736000000001"/>
  </r>
  <r>
    <x v="14"/>
    <x v="1"/>
    <x v="6"/>
    <x v="4"/>
    <x v="5"/>
    <n v="0"/>
  </r>
  <r>
    <x v="14"/>
    <x v="1"/>
    <x v="6"/>
    <x v="4"/>
    <x v="6"/>
    <n v="0"/>
  </r>
  <r>
    <x v="14"/>
    <x v="1"/>
    <x v="6"/>
    <x v="4"/>
    <x v="7"/>
    <n v="2.6636169563999998"/>
  </r>
  <r>
    <x v="14"/>
    <x v="1"/>
    <x v="6"/>
    <x v="4"/>
    <x v="8"/>
    <n v="1629.0242621"/>
  </r>
  <r>
    <x v="14"/>
    <x v="1"/>
    <x v="6"/>
    <x v="4"/>
    <x v="9"/>
    <n v="70.301477485000007"/>
  </r>
  <r>
    <x v="14"/>
    <x v="1"/>
    <x v="6"/>
    <x v="4"/>
    <x v="12"/>
    <n v="721.96253422999996"/>
  </r>
  <r>
    <x v="14"/>
    <x v="1"/>
    <x v="6"/>
    <x v="4"/>
    <x v="13"/>
    <n v="0.24250659560999999"/>
  </r>
  <r>
    <x v="14"/>
    <x v="1"/>
    <x v="6"/>
    <x v="4"/>
    <x v="10"/>
    <n v="16.651406535"/>
  </r>
  <r>
    <x v="14"/>
    <x v="1"/>
    <x v="6"/>
    <x v="4"/>
    <x v="11"/>
    <n v="636.03516213"/>
  </r>
  <r>
    <x v="14"/>
    <x v="1"/>
    <x v="11"/>
    <x v="1"/>
    <x v="1"/>
    <n v="9.8672263200000003"/>
  </r>
  <r>
    <x v="14"/>
    <x v="1"/>
    <x v="11"/>
    <x v="0"/>
    <x v="0"/>
    <n v="32638.827421000002"/>
  </r>
  <r>
    <x v="14"/>
    <x v="1"/>
    <x v="11"/>
    <x v="3"/>
    <x v="3"/>
    <n v="3988.2949557000002"/>
  </r>
  <r>
    <x v="14"/>
    <x v="1"/>
    <x v="11"/>
    <x v="2"/>
    <x v="2"/>
    <n v="0"/>
  </r>
  <r>
    <x v="14"/>
    <x v="1"/>
    <x v="11"/>
    <x v="5"/>
    <x v="14"/>
    <n v="272.53108068"/>
  </r>
  <r>
    <x v="14"/>
    <x v="1"/>
    <x v="11"/>
    <x v="4"/>
    <x v="4"/>
    <n v="179.23487581000001"/>
  </r>
  <r>
    <x v="14"/>
    <x v="1"/>
    <x v="11"/>
    <x v="4"/>
    <x v="5"/>
    <n v="0"/>
  </r>
  <r>
    <x v="14"/>
    <x v="1"/>
    <x v="11"/>
    <x v="4"/>
    <x v="6"/>
    <n v="0"/>
  </r>
  <r>
    <x v="14"/>
    <x v="1"/>
    <x v="11"/>
    <x v="4"/>
    <x v="7"/>
    <n v="0.65791831067999995"/>
  </r>
  <r>
    <x v="14"/>
    <x v="1"/>
    <x v="11"/>
    <x v="4"/>
    <x v="8"/>
    <n v="0"/>
  </r>
  <r>
    <x v="14"/>
    <x v="1"/>
    <x v="11"/>
    <x v="4"/>
    <x v="9"/>
    <n v="83.535302739000002"/>
  </r>
  <r>
    <x v="14"/>
    <x v="1"/>
    <x v="11"/>
    <x v="4"/>
    <x v="12"/>
    <n v="0"/>
  </r>
  <r>
    <x v="14"/>
    <x v="1"/>
    <x v="11"/>
    <x v="4"/>
    <x v="13"/>
    <n v="0"/>
  </r>
  <r>
    <x v="14"/>
    <x v="1"/>
    <x v="11"/>
    <x v="4"/>
    <x v="10"/>
    <n v="9.1029838205000004"/>
  </r>
  <r>
    <x v="14"/>
    <x v="1"/>
    <x v="11"/>
    <x v="4"/>
    <x v="11"/>
    <n v="0"/>
  </r>
  <r>
    <x v="14"/>
    <x v="1"/>
    <x v="8"/>
    <x v="1"/>
    <x v="1"/>
    <n v="2.0496680000000001E-3"/>
  </r>
  <r>
    <x v="14"/>
    <x v="1"/>
    <x v="8"/>
    <x v="0"/>
    <x v="0"/>
    <n v="5661.8634244000004"/>
  </r>
  <r>
    <x v="14"/>
    <x v="1"/>
    <x v="8"/>
    <x v="3"/>
    <x v="3"/>
    <n v="2151.6252548000002"/>
  </r>
  <r>
    <x v="14"/>
    <x v="1"/>
    <x v="8"/>
    <x v="2"/>
    <x v="2"/>
    <n v="0"/>
  </r>
  <r>
    <x v="14"/>
    <x v="1"/>
    <x v="8"/>
    <x v="5"/>
    <x v="14"/>
    <n v="321.16304095999999"/>
  </r>
  <r>
    <x v="14"/>
    <x v="1"/>
    <x v="8"/>
    <x v="4"/>
    <x v="4"/>
    <n v="253.37053609"/>
  </r>
  <r>
    <x v="14"/>
    <x v="1"/>
    <x v="8"/>
    <x v="4"/>
    <x v="5"/>
    <n v="0"/>
  </r>
  <r>
    <x v="14"/>
    <x v="1"/>
    <x v="8"/>
    <x v="4"/>
    <x v="6"/>
    <n v="0"/>
  </r>
  <r>
    <x v="14"/>
    <x v="1"/>
    <x v="8"/>
    <x v="4"/>
    <x v="7"/>
    <n v="66.953860891999994"/>
  </r>
  <r>
    <x v="14"/>
    <x v="1"/>
    <x v="8"/>
    <x v="4"/>
    <x v="8"/>
    <n v="0"/>
  </r>
  <r>
    <x v="14"/>
    <x v="1"/>
    <x v="8"/>
    <x v="4"/>
    <x v="9"/>
    <n v="0"/>
  </r>
  <r>
    <x v="14"/>
    <x v="1"/>
    <x v="8"/>
    <x v="4"/>
    <x v="12"/>
    <n v="0"/>
  </r>
  <r>
    <x v="14"/>
    <x v="1"/>
    <x v="8"/>
    <x v="4"/>
    <x v="13"/>
    <n v="0.27043915683000003"/>
  </r>
  <r>
    <x v="14"/>
    <x v="1"/>
    <x v="8"/>
    <x v="4"/>
    <x v="10"/>
    <n v="0.56820482199"/>
  </r>
  <r>
    <x v="14"/>
    <x v="1"/>
    <x v="8"/>
    <x v="4"/>
    <x v="11"/>
    <n v="0"/>
  </r>
  <r>
    <x v="14"/>
    <x v="1"/>
    <x v="9"/>
    <x v="1"/>
    <x v="1"/>
    <n v="2127.5085542000002"/>
  </r>
  <r>
    <x v="14"/>
    <x v="1"/>
    <x v="9"/>
    <x v="0"/>
    <x v="0"/>
    <n v="4193.9619811000002"/>
  </r>
  <r>
    <x v="14"/>
    <x v="1"/>
    <x v="9"/>
    <x v="3"/>
    <x v="3"/>
    <n v="4308.1859178000004"/>
  </r>
  <r>
    <x v="14"/>
    <x v="1"/>
    <x v="9"/>
    <x v="2"/>
    <x v="2"/>
    <n v="0"/>
  </r>
  <r>
    <x v="14"/>
    <x v="1"/>
    <x v="9"/>
    <x v="5"/>
    <x v="14"/>
    <n v="1484.6764885"/>
  </r>
  <r>
    <x v="14"/>
    <x v="1"/>
    <x v="9"/>
    <x v="4"/>
    <x v="4"/>
    <n v="823.13097103999996"/>
  </r>
  <r>
    <x v="14"/>
    <x v="1"/>
    <x v="9"/>
    <x v="4"/>
    <x v="5"/>
    <n v="0"/>
  </r>
  <r>
    <x v="14"/>
    <x v="1"/>
    <x v="9"/>
    <x v="4"/>
    <x v="6"/>
    <n v="0"/>
  </r>
  <r>
    <x v="14"/>
    <x v="1"/>
    <x v="9"/>
    <x v="4"/>
    <x v="7"/>
    <n v="119.03108234"/>
  </r>
  <r>
    <x v="14"/>
    <x v="1"/>
    <x v="9"/>
    <x v="4"/>
    <x v="8"/>
    <n v="0"/>
  </r>
  <r>
    <x v="14"/>
    <x v="1"/>
    <x v="9"/>
    <x v="4"/>
    <x v="9"/>
    <n v="152.09627868000001"/>
  </r>
  <r>
    <x v="14"/>
    <x v="1"/>
    <x v="9"/>
    <x v="4"/>
    <x v="12"/>
    <n v="0"/>
  </r>
  <r>
    <x v="14"/>
    <x v="1"/>
    <x v="9"/>
    <x v="4"/>
    <x v="13"/>
    <n v="25.297653316000002"/>
  </r>
  <r>
    <x v="14"/>
    <x v="1"/>
    <x v="9"/>
    <x v="4"/>
    <x v="10"/>
    <n v="35.061575326000003"/>
  </r>
  <r>
    <x v="14"/>
    <x v="1"/>
    <x v="9"/>
    <x v="4"/>
    <x v="11"/>
    <n v="330.05892778999998"/>
  </r>
  <r>
    <x v="14"/>
    <x v="1"/>
    <x v="4"/>
    <x v="1"/>
    <x v="1"/>
    <n v="9533.2039452000008"/>
  </r>
  <r>
    <x v="14"/>
    <x v="1"/>
    <x v="4"/>
    <x v="0"/>
    <x v="0"/>
    <n v="2.8338634804E-2"/>
  </r>
  <r>
    <x v="14"/>
    <x v="1"/>
    <x v="4"/>
    <x v="3"/>
    <x v="3"/>
    <n v="753.18918679000001"/>
  </r>
  <r>
    <x v="14"/>
    <x v="1"/>
    <x v="4"/>
    <x v="2"/>
    <x v="2"/>
    <n v="0"/>
  </r>
  <r>
    <x v="14"/>
    <x v="1"/>
    <x v="4"/>
    <x v="5"/>
    <x v="14"/>
    <n v="976.06033091999996"/>
  </r>
  <r>
    <x v="14"/>
    <x v="1"/>
    <x v="4"/>
    <x v="4"/>
    <x v="4"/>
    <n v="930.78502358000003"/>
  </r>
  <r>
    <x v="14"/>
    <x v="1"/>
    <x v="4"/>
    <x v="4"/>
    <x v="5"/>
    <n v="0"/>
  </r>
  <r>
    <x v="14"/>
    <x v="1"/>
    <x v="4"/>
    <x v="4"/>
    <x v="6"/>
    <n v="0"/>
  </r>
  <r>
    <x v="14"/>
    <x v="1"/>
    <x v="4"/>
    <x v="4"/>
    <x v="7"/>
    <n v="8.1038053560000005"/>
  </r>
  <r>
    <x v="14"/>
    <x v="1"/>
    <x v="4"/>
    <x v="4"/>
    <x v="8"/>
    <n v="0"/>
  </r>
  <r>
    <x v="14"/>
    <x v="1"/>
    <x v="4"/>
    <x v="4"/>
    <x v="9"/>
    <n v="37.039155346000001"/>
  </r>
  <r>
    <x v="14"/>
    <x v="1"/>
    <x v="4"/>
    <x v="4"/>
    <x v="12"/>
    <n v="0"/>
  </r>
  <r>
    <x v="14"/>
    <x v="1"/>
    <x v="4"/>
    <x v="4"/>
    <x v="13"/>
    <n v="0"/>
  </r>
  <r>
    <x v="14"/>
    <x v="1"/>
    <x v="4"/>
    <x v="4"/>
    <x v="10"/>
    <n v="0.13234664404999999"/>
  </r>
  <r>
    <x v="14"/>
    <x v="1"/>
    <x v="4"/>
    <x v="4"/>
    <x v="11"/>
    <n v="0"/>
  </r>
  <r>
    <x v="14"/>
    <x v="1"/>
    <x v="12"/>
    <x v="1"/>
    <x v="1"/>
    <n v="5041.6399940000001"/>
  </r>
  <r>
    <x v="14"/>
    <x v="1"/>
    <x v="12"/>
    <x v="0"/>
    <x v="0"/>
    <n v="73.486121073999996"/>
  </r>
  <r>
    <x v="14"/>
    <x v="1"/>
    <x v="12"/>
    <x v="3"/>
    <x v="3"/>
    <n v="361.23292541000001"/>
  </r>
  <r>
    <x v="14"/>
    <x v="1"/>
    <x v="12"/>
    <x v="2"/>
    <x v="2"/>
    <n v="0"/>
  </r>
  <r>
    <x v="14"/>
    <x v="1"/>
    <x v="12"/>
    <x v="5"/>
    <x v="14"/>
    <n v="1935.7920286999999"/>
  </r>
  <r>
    <x v="14"/>
    <x v="1"/>
    <x v="12"/>
    <x v="4"/>
    <x v="4"/>
    <n v="101.95820184999999"/>
  </r>
  <r>
    <x v="14"/>
    <x v="1"/>
    <x v="12"/>
    <x v="4"/>
    <x v="5"/>
    <n v="1.7581941082000001"/>
  </r>
  <r>
    <x v="14"/>
    <x v="1"/>
    <x v="12"/>
    <x v="4"/>
    <x v="6"/>
    <n v="0"/>
  </r>
  <r>
    <x v="14"/>
    <x v="1"/>
    <x v="12"/>
    <x v="4"/>
    <x v="7"/>
    <n v="0.21950956730999999"/>
  </r>
  <r>
    <x v="14"/>
    <x v="1"/>
    <x v="12"/>
    <x v="4"/>
    <x v="8"/>
    <n v="0"/>
  </r>
  <r>
    <x v="14"/>
    <x v="1"/>
    <x v="12"/>
    <x v="4"/>
    <x v="9"/>
    <n v="1828.8189801000001"/>
  </r>
  <r>
    <x v="14"/>
    <x v="1"/>
    <x v="12"/>
    <x v="4"/>
    <x v="12"/>
    <n v="0"/>
  </r>
  <r>
    <x v="14"/>
    <x v="1"/>
    <x v="12"/>
    <x v="4"/>
    <x v="13"/>
    <n v="0"/>
  </r>
  <r>
    <x v="14"/>
    <x v="1"/>
    <x v="12"/>
    <x v="4"/>
    <x v="10"/>
    <n v="3.0371430727000002"/>
  </r>
  <r>
    <x v="14"/>
    <x v="1"/>
    <x v="12"/>
    <x v="4"/>
    <x v="11"/>
    <n v="0"/>
  </r>
  <r>
    <x v="14"/>
    <x v="1"/>
    <x v="5"/>
    <x v="1"/>
    <x v="1"/>
    <n v="10162.295601"/>
  </r>
  <r>
    <x v="14"/>
    <x v="1"/>
    <x v="5"/>
    <x v="0"/>
    <x v="0"/>
    <n v="41855.388236999999"/>
  </r>
  <r>
    <x v="14"/>
    <x v="1"/>
    <x v="5"/>
    <x v="3"/>
    <x v="3"/>
    <n v="7402.0019730000004"/>
  </r>
  <r>
    <x v="14"/>
    <x v="1"/>
    <x v="5"/>
    <x v="2"/>
    <x v="2"/>
    <n v="0"/>
  </r>
  <r>
    <x v="14"/>
    <x v="1"/>
    <x v="5"/>
    <x v="5"/>
    <x v="14"/>
    <n v="4025.9186083999998"/>
  </r>
  <r>
    <x v="14"/>
    <x v="1"/>
    <x v="5"/>
    <x v="4"/>
    <x v="4"/>
    <n v="48.904586442000003"/>
  </r>
  <r>
    <x v="14"/>
    <x v="1"/>
    <x v="5"/>
    <x v="4"/>
    <x v="5"/>
    <n v="262.94046347"/>
  </r>
  <r>
    <x v="14"/>
    <x v="1"/>
    <x v="5"/>
    <x v="4"/>
    <x v="6"/>
    <n v="2101.6687424000002"/>
  </r>
  <r>
    <x v="14"/>
    <x v="1"/>
    <x v="5"/>
    <x v="4"/>
    <x v="7"/>
    <n v="66.250744431000001"/>
  </r>
  <r>
    <x v="14"/>
    <x v="1"/>
    <x v="5"/>
    <x v="4"/>
    <x v="8"/>
    <n v="0"/>
  </r>
  <r>
    <x v="14"/>
    <x v="1"/>
    <x v="5"/>
    <x v="4"/>
    <x v="9"/>
    <n v="671.36770135999996"/>
  </r>
  <r>
    <x v="14"/>
    <x v="1"/>
    <x v="5"/>
    <x v="4"/>
    <x v="12"/>
    <n v="0"/>
  </r>
  <r>
    <x v="14"/>
    <x v="1"/>
    <x v="5"/>
    <x v="4"/>
    <x v="13"/>
    <n v="72.899597173999993"/>
  </r>
  <r>
    <x v="14"/>
    <x v="1"/>
    <x v="5"/>
    <x v="4"/>
    <x v="10"/>
    <n v="6.1856565284"/>
  </r>
  <r>
    <x v="14"/>
    <x v="1"/>
    <x v="5"/>
    <x v="4"/>
    <x v="11"/>
    <n v="795.70111664000001"/>
  </r>
  <r>
    <x v="14"/>
    <x v="3"/>
    <x v="21"/>
    <x v="1"/>
    <x v="1"/>
    <n v="42181.163277"/>
  </r>
  <r>
    <x v="14"/>
    <x v="3"/>
    <x v="21"/>
    <x v="0"/>
    <x v="0"/>
    <n v="0.26183361098000002"/>
  </r>
  <r>
    <x v="14"/>
    <x v="3"/>
    <x v="21"/>
    <x v="3"/>
    <x v="3"/>
    <n v="21048.220487999999"/>
  </r>
  <r>
    <x v="14"/>
    <x v="3"/>
    <x v="21"/>
    <x v="2"/>
    <x v="2"/>
    <n v="0"/>
  </r>
  <r>
    <x v="14"/>
    <x v="3"/>
    <x v="21"/>
    <x v="5"/>
    <x v="14"/>
    <n v="8763.5258549999999"/>
  </r>
  <r>
    <x v="14"/>
    <x v="3"/>
    <x v="21"/>
    <x v="4"/>
    <x v="4"/>
    <n v="5185.0798725000004"/>
  </r>
  <r>
    <x v="14"/>
    <x v="3"/>
    <x v="21"/>
    <x v="4"/>
    <x v="5"/>
    <n v="270.96185577"/>
  </r>
  <r>
    <x v="14"/>
    <x v="3"/>
    <x v="21"/>
    <x v="4"/>
    <x v="6"/>
    <n v="966.15876146000005"/>
  </r>
  <r>
    <x v="14"/>
    <x v="3"/>
    <x v="21"/>
    <x v="4"/>
    <x v="7"/>
    <n v="508.05151069999999"/>
  </r>
  <r>
    <x v="14"/>
    <x v="3"/>
    <x v="21"/>
    <x v="4"/>
    <x v="8"/>
    <n v="7.5715354216000001"/>
  </r>
  <r>
    <x v="14"/>
    <x v="3"/>
    <x v="21"/>
    <x v="4"/>
    <x v="9"/>
    <n v="533.57837201999996"/>
  </r>
  <r>
    <x v="14"/>
    <x v="3"/>
    <x v="21"/>
    <x v="4"/>
    <x v="12"/>
    <n v="60.736384448000003"/>
  </r>
  <r>
    <x v="14"/>
    <x v="3"/>
    <x v="21"/>
    <x v="4"/>
    <x v="13"/>
    <n v="103.54135579"/>
  </r>
  <r>
    <x v="14"/>
    <x v="3"/>
    <x v="21"/>
    <x v="4"/>
    <x v="10"/>
    <n v="18.699302351"/>
  </r>
  <r>
    <x v="14"/>
    <x v="3"/>
    <x v="21"/>
    <x v="4"/>
    <x v="11"/>
    <n v="1109.1469046"/>
  </r>
  <r>
    <x v="14"/>
    <x v="3"/>
    <x v="20"/>
    <x v="1"/>
    <x v="1"/>
    <n v="1713.01792"/>
  </r>
  <r>
    <x v="14"/>
    <x v="3"/>
    <x v="20"/>
    <x v="0"/>
    <x v="0"/>
    <n v="0.14203562258999999"/>
  </r>
  <r>
    <x v="14"/>
    <x v="3"/>
    <x v="20"/>
    <x v="3"/>
    <x v="3"/>
    <n v="1433.1923228999999"/>
  </r>
  <r>
    <x v="14"/>
    <x v="3"/>
    <x v="20"/>
    <x v="2"/>
    <x v="2"/>
    <n v="0"/>
  </r>
  <r>
    <x v="14"/>
    <x v="3"/>
    <x v="20"/>
    <x v="5"/>
    <x v="14"/>
    <n v="8850.8185009000008"/>
  </r>
  <r>
    <x v="14"/>
    <x v="3"/>
    <x v="20"/>
    <x v="4"/>
    <x v="4"/>
    <n v="191.28703974000001"/>
  </r>
  <r>
    <x v="14"/>
    <x v="3"/>
    <x v="20"/>
    <x v="4"/>
    <x v="5"/>
    <n v="229.84775744000001"/>
  </r>
  <r>
    <x v="14"/>
    <x v="3"/>
    <x v="20"/>
    <x v="4"/>
    <x v="6"/>
    <n v="676.16563146999999"/>
  </r>
  <r>
    <x v="14"/>
    <x v="3"/>
    <x v="20"/>
    <x v="4"/>
    <x v="7"/>
    <n v="116.61432015"/>
  </r>
  <r>
    <x v="14"/>
    <x v="3"/>
    <x v="20"/>
    <x v="4"/>
    <x v="8"/>
    <n v="0"/>
  </r>
  <r>
    <x v="14"/>
    <x v="3"/>
    <x v="20"/>
    <x v="4"/>
    <x v="9"/>
    <n v="4489.8675204000001"/>
  </r>
  <r>
    <x v="14"/>
    <x v="3"/>
    <x v="20"/>
    <x v="4"/>
    <x v="12"/>
    <n v="450.85548963999997"/>
  </r>
  <r>
    <x v="14"/>
    <x v="3"/>
    <x v="20"/>
    <x v="4"/>
    <x v="13"/>
    <n v="109.29234891"/>
  </r>
  <r>
    <x v="14"/>
    <x v="3"/>
    <x v="20"/>
    <x v="4"/>
    <x v="10"/>
    <n v="629.61988281000004"/>
  </r>
  <r>
    <x v="14"/>
    <x v="3"/>
    <x v="20"/>
    <x v="4"/>
    <x v="11"/>
    <n v="1957.2685104"/>
  </r>
  <r>
    <x v="14"/>
    <x v="3"/>
    <x v="22"/>
    <x v="1"/>
    <x v="1"/>
    <n v="5451.5810291999996"/>
  </r>
  <r>
    <x v="14"/>
    <x v="3"/>
    <x v="22"/>
    <x v="0"/>
    <x v="0"/>
    <n v="56.92375895"/>
  </r>
  <r>
    <x v="14"/>
    <x v="3"/>
    <x v="22"/>
    <x v="3"/>
    <x v="3"/>
    <n v="1951.7385681000001"/>
  </r>
  <r>
    <x v="14"/>
    <x v="3"/>
    <x v="22"/>
    <x v="2"/>
    <x v="2"/>
    <n v="15834.116232"/>
  </r>
  <r>
    <x v="14"/>
    <x v="3"/>
    <x v="22"/>
    <x v="5"/>
    <x v="14"/>
    <n v="35903.298119999999"/>
  </r>
  <r>
    <x v="14"/>
    <x v="3"/>
    <x v="22"/>
    <x v="4"/>
    <x v="4"/>
    <n v="580.04566639999996"/>
  </r>
  <r>
    <x v="14"/>
    <x v="3"/>
    <x v="22"/>
    <x v="4"/>
    <x v="5"/>
    <n v="88.194306503000007"/>
  </r>
  <r>
    <x v="14"/>
    <x v="3"/>
    <x v="22"/>
    <x v="4"/>
    <x v="6"/>
    <n v="0"/>
  </r>
  <r>
    <x v="14"/>
    <x v="3"/>
    <x v="22"/>
    <x v="4"/>
    <x v="7"/>
    <n v="623.56490356999996"/>
  </r>
  <r>
    <x v="14"/>
    <x v="3"/>
    <x v="22"/>
    <x v="4"/>
    <x v="8"/>
    <n v="0"/>
  </r>
  <r>
    <x v="14"/>
    <x v="3"/>
    <x v="22"/>
    <x v="4"/>
    <x v="9"/>
    <n v="29369.376929999999"/>
  </r>
  <r>
    <x v="14"/>
    <x v="3"/>
    <x v="22"/>
    <x v="4"/>
    <x v="12"/>
    <n v="3.704484774"/>
  </r>
  <r>
    <x v="14"/>
    <x v="3"/>
    <x v="22"/>
    <x v="4"/>
    <x v="13"/>
    <n v="4.5822888066000003"/>
  </r>
  <r>
    <x v="14"/>
    <x v="3"/>
    <x v="22"/>
    <x v="4"/>
    <x v="10"/>
    <n v="1916.1888664999999"/>
  </r>
  <r>
    <x v="14"/>
    <x v="3"/>
    <x v="22"/>
    <x v="4"/>
    <x v="11"/>
    <n v="3317.6406738000001"/>
  </r>
  <r>
    <x v="14"/>
    <x v="3"/>
    <x v="23"/>
    <x v="1"/>
    <x v="1"/>
    <n v="36230.628309"/>
  </r>
  <r>
    <x v="14"/>
    <x v="3"/>
    <x v="23"/>
    <x v="0"/>
    <x v="0"/>
    <n v="0.26349937225999998"/>
  </r>
  <r>
    <x v="14"/>
    <x v="3"/>
    <x v="23"/>
    <x v="3"/>
    <x v="3"/>
    <n v="9774.6213492999996"/>
  </r>
  <r>
    <x v="14"/>
    <x v="3"/>
    <x v="23"/>
    <x v="2"/>
    <x v="2"/>
    <n v="0"/>
  </r>
  <r>
    <x v="14"/>
    <x v="3"/>
    <x v="23"/>
    <x v="5"/>
    <x v="14"/>
    <n v="29122.440705000001"/>
  </r>
  <r>
    <x v="14"/>
    <x v="3"/>
    <x v="23"/>
    <x v="4"/>
    <x v="4"/>
    <n v="18180.248379000001"/>
  </r>
  <r>
    <x v="14"/>
    <x v="3"/>
    <x v="23"/>
    <x v="4"/>
    <x v="5"/>
    <n v="647.29454279000004"/>
  </r>
  <r>
    <x v="14"/>
    <x v="3"/>
    <x v="23"/>
    <x v="4"/>
    <x v="6"/>
    <n v="3756.0948285999998"/>
  </r>
  <r>
    <x v="14"/>
    <x v="3"/>
    <x v="23"/>
    <x v="4"/>
    <x v="7"/>
    <n v="468.46179690000002"/>
  </r>
  <r>
    <x v="14"/>
    <x v="3"/>
    <x v="23"/>
    <x v="4"/>
    <x v="8"/>
    <n v="0"/>
  </r>
  <r>
    <x v="14"/>
    <x v="3"/>
    <x v="23"/>
    <x v="4"/>
    <x v="9"/>
    <n v="4397.0954938000004"/>
  </r>
  <r>
    <x v="14"/>
    <x v="3"/>
    <x v="23"/>
    <x v="4"/>
    <x v="12"/>
    <n v="0"/>
  </r>
  <r>
    <x v="14"/>
    <x v="3"/>
    <x v="23"/>
    <x v="4"/>
    <x v="13"/>
    <n v="170.50135415"/>
  </r>
  <r>
    <x v="14"/>
    <x v="3"/>
    <x v="23"/>
    <x v="4"/>
    <x v="10"/>
    <n v="348.81473032000002"/>
  </r>
  <r>
    <x v="14"/>
    <x v="3"/>
    <x v="23"/>
    <x v="4"/>
    <x v="11"/>
    <n v="1153.9295795"/>
  </r>
  <r>
    <x v="14"/>
    <x v="4"/>
    <x v="24"/>
    <x v="1"/>
    <x v="1"/>
    <n v="77744.692314"/>
  </r>
  <r>
    <x v="14"/>
    <x v="4"/>
    <x v="24"/>
    <x v="0"/>
    <x v="0"/>
    <n v="18.514498344"/>
  </r>
  <r>
    <x v="14"/>
    <x v="4"/>
    <x v="24"/>
    <x v="3"/>
    <x v="3"/>
    <n v="4901.7843813999998"/>
  </r>
  <r>
    <x v="14"/>
    <x v="4"/>
    <x v="24"/>
    <x v="2"/>
    <x v="2"/>
    <n v="0"/>
  </r>
  <r>
    <x v="14"/>
    <x v="4"/>
    <x v="24"/>
    <x v="5"/>
    <x v="14"/>
    <n v="6689.1672617000004"/>
  </r>
  <r>
    <x v="14"/>
    <x v="4"/>
    <x v="24"/>
    <x v="4"/>
    <x v="4"/>
    <n v="1553.5529317"/>
  </r>
  <r>
    <x v="14"/>
    <x v="4"/>
    <x v="24"/>
    <x v="4"/>
    <x v="5"/>
    <n v="1919.5005263"/>
  </r>
  <r>
    <x v="14"/>
    <x v="4"/>
    <x v="24"/>
    <x v="4"/>
    <x v="6"/>
    <n v="2158.8117751999998"/>
  </r>
  <r>
    <x v="14"/>
    <x v="4"/>
    <x v="24"/>
    <x v="4"/>
    <x v="7"/>
    <n v="228.49312635999999"/>
  </r>
  <r>
    <x v="14"/>
    <x v="4"/>
    <x v="24"/>
    <x v="4"/>
    <x v="8"/>
    <n v="0"/>
  </r>
  <r>
    <x v="14"/>
    <x v="4"/>
    <x v="24"/>
    <x v="4"/>
    <x v="9"/>
    <n v="542.51822086000004"/>
  </r>
  <r>
    <x v="14"/>
    <x v="4"/>
    <x v="24"/>
    <x v="4"/>
    <x v="12"/>
    <n v="0"/>
  </r>
  <r>
    <x v="14"/>
    <x v="4"/>
    <x v="24"/>
    <x v="4"/>
    <x v="13"/>
    <n v="59.514756593999998"/>
  </r>
  <r>
    <x v="14"/>
    <x v="4"/>
    <x v="24"/>
    <x v="4"/>
    <x v="10"/>
    <n v="40.159343911000001"/>
  </r>
  <r>
    <x v="14"/>
    <x v="4"/>
    <x v="24"/>
    <x v="4"/>
    <x v="11"/>
    <n v="186.61658083"/>
  </r>
  <r>
    <x v="14"/>
    <x v="4"/>
    <x v="26"/>
    <x v="1"/>
    <x v="1"/>
    <n v="19593.914143999998"/>
  </r>
  <r>
    <x v="14"/>
    <x v="4"/>
    <x v="26"/>
    <x v="0"/>
    <x v="0"/>
    <n v="537.58923132999996"/>
  </r>
  <r>
    <x v="14"/>
    <x v="4"/>
    <x v="26"/>
    <x v="3"/>
    <x v="3"/>
    <n v="2124.9388487000001"/>
  </r>
  <r>
    <x v="14"/>
    <x v="4"/>
    <x v="26"/>
    <x v="2"/>
    <x v="2"/>
    <n v="0"/>
  </r>
  <r>
    <x v="14"/>
    <x v="4"/>
    <x v="26"/>
    <x v="5"/>
    <x v="14"/>
    <n v="5251.7315386"/>
  </r>
  <r>
    <x v="14"/>
    <x v="4"/>
    <x v="26"/>
    <x v="4"/>
    <x v="4"/>
    <n v="27.289118641999998"/>
  </r>
  <r>
    <x v="14"/>
    <x v="4"/>
    <x v="26"/>
    <x v="4"/>
    <x v="5"/>
    <n v="783.76411777999999"/>
  </r>
  <r>
    <x v="14"/>
    <x v="4"/>
    <x v="26"/>
    <x v="4"/>
    <x v="6"/>
    <n v="403.70855618000002"/>
  </r>
  <r>
    <x v="14"/>
    <x v="4"/>
    <x v="26"/>
    <x v="4"/>
    <x v="7"/>
    <n v="102.80223497999999"/>
  </r>
  <r>
    <x v="14"/>
    <x v="4"/>
    <x v="26"/>
    <x v="4"/>
    <x v="8"/>
    <n v="3877.2721603"/>
  </r>
  <r>
    <x v="14"/>
    <x v="4"/>
    <x v="26"/>
    <x v="4"/>
    <x v="9"/>
    <n v="9.3950420020000003"/>
  </r>
  <r>
    <x v="14"/>
    <x v="4"/>
    <x v="26"/>
    <x v="4"/>
    <x v="12"/>
    <n v="0"/>
  </r>
  <r>
    <x v="14"/>
    <x v="4"/>
    <x v="26"/>
    <x v="4"/>
    <x v="13"/>
    <n v="32.584217135000003"/>
  </r>
  <r>
    <x v="14"/>
    <x v="4"/>
    <x v="26"/>
    <x v="4"/>
    <x v="10"/>
    <n v="14.916091550000001"/>
  </r>
  <r>
    <x v="14"/>
    <x v="4"/>
    <x v="26"/>
    <x v="4"/>
    <x v="11"/>
    <n v="0"/>
  </r>
  <r>
    <x v="14"/>
    <x v="4"/>
    <x v="25"/>
    <x v="1"/>
    <x v="1"/>
    <n v="17822.381592999998"/>
  </r>
  <r>
    <x v="14"/>
    <x v="4"/>
    <x v="25"/>
    <x v="0"/>
    <x v="0"/>
    <n v="5665.2495675999999"/>
  </r>
  <r>
    <x v="14"/>
    <x v="4"/>
    <x v="25"/>
    <x v="3"/>
    <x v="3"/>
    <n v="4332.9043539000004"/>
  </r>
  <r>
    <x v="14"/>
    <x v="4"/>
    <x v="25"/>
    <x v="2"/>
    <x v="2"/>
    <n v="0"/>
  </r>
  <r>
    <x v="14"/>
    <x v="4"/>
    <x v="25"/>
    <x v="5"/>
    <x v="14"/>
    <n v="6529.0865658000002"/>
  </r>
  <r>
    <x v="14"/>
    <x v="4"/>
    <x v="25"/>
    <x v="4"/>
    <x v="4"/>
    <n v="0.21012436800000001"/>
  </r>
  <r>
    <x v="14"/>
    <x v="4"/>
    <x v="25"/>
    <x v="4"/>
    <x v="5"/>
    <n v="104.36373247"/>
  </r>
  <r>
    <x v="14"/>
    <x v="4"/>
    <x v="25"/>
    <x v="4"/>
    <x v="6"/>
    <n v="1510.7526109"/>
  </r>
  <r>
    <x v="14"/>
    <x v="4"/>
    <x v="25"/>
    <x v="4"/>
    <x v="7"/>
    <n v="173.47813011"/>
  </r>
  <r>
    <x v="14"/>
    <x v="4"/>
    <x v="25"/>
    <x v="4"/>
    <x v="8"/>
    <n v="3952.3981776999999"/>
  </r>
  <r>
    <x v="14"/>
    <x v="4"/>
    <x v="25"/>
    <x v="4"/>
    <x v="9"/>
    <n v="153.03925548999999"/>
  </r>
  <r>
    <x v="14"/>
    <x v="4"/>
    <x v="25"/>
    <x v="4"/>
    <x v="12"/>
    <n v="0"/>
  </r>
  <r>
    <x v="14"/>
    <x v="4"/>
    <x v="25"/>
    <x v="4"/>
    <x v="13"/>
    <n v="101.1791635"/>
  </r>
  <r>
    <x v="14"/>
    <x v="4"/>
    <x v="25"/>
    <x v="4"/>
    <x v="10"/>
    <n v="6.1757696848999997"/>
  </r>
  <r>
    <x v="14"/>
    <x v="4"/>
    <x v="25"/>
    <x v="4"/>
    <x v="11"/>
    <n v="527.48960159000001"/>
  </r>
  <r>
    <x v="14"/>
    <x v="5"/>
    <x v="2"/>
    <x v="1"/>
    <x v="1"/>
    <n v="15701.159062999999"/>
  </r>
  <r>
    <x v="14"/>
    <x v="5"/>
    <x v="2"/>
    <x v="0"/>
    <x v="0"/>
    <n v="0"/>
  </r>
  <r>
    <x v="14"/>
    <x v="5"/>
    <x v="2"/>
    <x v="3"/>
    <x v="3"/>
    <n v="2102.7825008"/>
  </r>
  <r>
    <x v="14"/>
    <x v="5"/>
    <x v="2"/>
    <x v="2"/>
    <x v="2"/>
    <n v="0"/>
  </r>
  <r>
    <x v="14"/>
    <x v="5"/>
    <x v="2"/>
    <x v="5"/>
    <x v="14"/>
    <n v="11212.482382"/>
  </r>
  <r>
    <x v="14"/>
    <x v="5"/>
    <x v="2"/>
    <x v="4"/>
    <x v="4"/>
    <n v="3273.5859833999998"/>
  </r>
  <r>
    <x v="14"/>
    <x v="5"/>
    <x v="2"/>
    <x v="4"/>
    <x v="5"/>
    <n v="1016.7251995"/>
  </r>
  <r>
    <x v="14"/>
    <x v="5"/>
    <x v="2"/>
    <x v="4"/>
    <x v="6"/>
    <n v="6546.7707044999997"/>
  </r>
  <r>
    <x v="14"/>
    <x v="5"/>
    <x v="2"/>
    <x v="4"/>
    <x v="7"/>
    <n v="145.73164138000001"/>
  </r>
  <r>
    <x v="14"/>
    <x v="5"/>
    <x v="2"/>
    <x v="4"/>
    <x v="8"/>
    <n v="0"/>
  </r>
  <r>
    <x v="14"/>
    <x v="5"/>
    <x v="2"/>
    <x v="4"/>
    <x v="9"/>
    <n v="177.75878379"/>
  </r>
  <r>
    <x v="14"/>
    <x v="5"/>
    <x v="2"/>
    <x v="4"/>
    <x v="12"/>
    <n v="0"/>
  </r>
  <r>
    <x v="14"/>
    <x v="5"/>
    <x v="2"/>
    <x v="4"/>
    <x v="13"/>
    <n v="46.123792035999998"/>
  </r>
  <r>
    <x v="14"/>
    <x v="5"/>
    <x v="2"/>
    <x v="4"/>
    <x v="10"/>
    <n v="5.7862776286999997"/>
  </r>
  <r>
    <x v="14"/>
    <x v="5"/>
    <x v="2"/>
    <x v="4"/>
    <x v="11"/>
    <n v="0"/>
  </r>
  <r>
    <x v="14"/>
    <x v="5"/>
    <x v="3"/>
    <x v="1"/>
    <x v="1"/>
    <n v="21581.699375"/>
  </r>
  <r>
    <x v="14"/>
    <x v="5"/>
    <x v="3"/>
    <x v="0"/>
    <x v="0"/>
    <n v="0"/>
  </r>
  <r>
    <x v="14"/>
    <x v="5"/>
    <x v="3"/>
    <x v="3"/>
    <x v="3"/>
    <n v="3269.3042445999999"/>
  </r>
  <r>
    <x v="14"/>
    <x v="5"/>
    <x v="3"/>
    <x v="2"/>
    <x v="2"/>
    <n v="0"/>
  </r>
  <r>
    <x v="14"/>
    <x v="5"/>
    <x v="3"/>
    <x v="5"/>
    <x v="14"/>
    <n v="1189.3489563999999"/>
  </r>
  <r>
    <x v="14"/>
    <x v="5"/>
    <x v="3"/>
    <x v="4"/>
    <x v="4"/>
    <n v="549.85763176"/>
  </r>
  <r>
    <x v="14"/>
    <x v="5"/>
    <x v="3"/>
    <x v="4"/>
    <x v="5"/>
    <n v="541.93254400000001"/>
  </r>
  <r>
    <x v="14"/>
    <x v="5"/>
    <x v="3"/>
    <x v="4"/>
    <x v="6"/>
    <n v="0"/>
  </r>
  <r>
    <x v="14"/>
    <x v="5"/>
    <x v="3"/>
    <x v="4"/>
    <x v="7"/>
    <n v="89.905074390999999"/>
  </r>
  <r>
    <x v="14"/>
    <x v="5"/>
    <x v="3"/>
    <x v="4"/>
    <x v="8"/>
    <n v="0"/>
  </r>
  <r>
    <x v="14"/>
    <x v="5"/>
    <x v="3"/>
    <x v="4"/>
    <x v="9"/>
    <n v="5.3541751299999998"/>
  </r>
  <r>
    <x v="14"/>
    <x v="5"/>
    <x v="3"/>
    <x v="4"/>
    <x v="12"/>
    <n v="0"/>
  </r>
  <r>
    <x v="14"/>
    <x v="5"/>
    <x v="3"/>
    <x v="4"/>
    <x v="13"/>
    <n v="0"/>
  </r>
  <r>
    <x v="14"/>
    <x v="5"/>
    <x v="3"/>
    <x v="4"/>
    <x v="10"/>
    <n v="2.2995311099000002"/>
  </r>
  <r>
    <x v="14"/>
    <x v="5"/>
    <x v="3"/>
    <x v="4"/>
    <x v="11"/>
    <n v="0"/>
  </r>
  <r>
    <x v="14"/>
    <x v="5"/>
    <x v="1"/>
    <x v="1"/>
    <x v="1"/>
    <n v="23456.731978"/>
  </r>
  <r>
    <x v="14"/>
    <x v="5"/>
    <x v="1"/>
    <x v="0"/>
    <x v="0"/>
    <n v="5.6480681552999998E-2"/>
  </r>
  <r>
    <x v="14"/>
    <x v="5"/>
    <x v="1"/>
    <x v="3"/>
    <x v="3"/>
    <n v="2829.4531860000002"/>
  </r>
  <r>
    <x v="14"/>
    <x v="5"/>
    <x v="1"/>
    <x v="2"/>
    <x v="2"/>
    <n v="0"/>
  </r>
  <r>
    <x v="14"/>
    <x v="5"/>
    <x v="1"/>
    <x v="5"/>
    <x v="14"/>
    <n v="4208.9375502000003"/>
  </r>
  <r>
    <x v="14"/>
    <x v="5"/>
    <x v="1"/>
    <x v="4"/>
    <x v="4"/>
    <n v="3813.8134782000002"/>
  </r>
  <r>
    <x v="14"/>
    <x v="5"/>
    <x v="1"/>
    <x v="4"/>
    <x v="5"/>
    <n v="17.289873094000001"/>
  </r>
  <r>
    <x v="14"/>
    <x v="5"/>
    <x v="1"/>
    <x v="4"/>
    <x v="6"/>
    <n v="0"/>
  </r>
  <r>
    <x v="14"/>
    <x v="5"/>
    <x v="1"/>
    <x v="4"/>
    <x v="7"/>
    <n v="52.359078359000002"/>
  </r>
  <r>
    <x v="14"/>
    <x v="5"/>
    <x v="1"/>
    <x v="4"/>
    <x v="8"/>
    <n v="0"/>
  </r>
  <r>
    <x v="14"/>
    <x v="5"/>
    <x v="1"/>
    <x v="4"/>
    <x v="9"/>
    <n v="20.669606267999999"/>
  </r>
  <r>
    <x v="14"/>
    <x v="5"/>
    <x v="1"/>
    <x v="4"/>
    <x v="12"/>
    <n v="0"/>
  </r>
  <r>
    <x v="14"/>
    <x v="5"/>
    <x v="1"/>
    <x v="4"/>
    <x v="13"/>
    <n v="213.78452955"/>
  </r>
  <r>
    <x v="14"/>
    <x v="5"/>
    <x v="1"/>
    <x v="4"/>
    <x v="10"/>
    <n v="6.9858490517999998"/>
  </r>
  <r>
    <x v="14"/>
    <x v="5"/>
    <x v="1"/>
    <x v="4"/>
    <x v="11"/>
    <n v="84.035135730999997"/>
  </r>
  <r>
    <x v="14"/>
    <x v="5"/>
    <x v="0"/>
    <x v="1"/>
    <x v="1"/>
    <n v="78.526552995000003"/>
  </r>
  <r>
    <x v="14"/>
    <x v="5"/>
    <x v="0"/>
    <x v="0"/>
    <x v="0"/>
    <n v="0"/>
  </r>
  <r>
    <x v="14"/>
    <x v="5"/>
    <x v="0"/>
    <x v="3"/>
    <x v="3"/>
    <n v="654.47956343999999"/>
  </r>
  <r>
    <x v="14"/>
    <x v="5"/>
    <x v="0"/>
    <x v="2"/>
    <x v="2"/>
    <n v="0"/>
  </r>
  <r>
    <x v="14"/>
    <x v="5"/>
    <x v="0"/>
    <x v="5"/>
    <x v="14"/>
    <n v="2.0847337079999999"/>
  </r>
  <r>
    <x v="14"/>
    <x v="5"/>
    <x v="0"/>
    <x v="4"/>
    <x v="4"/>
    <n v="0.845298828"/>
  </r>
  <r>
    <x v="14"/>
    <x v="5"/>
    <x v="0"/>
    <x v="4"/>
    <x v="5"/>
    <n v="0"/>
  </r>
  <r>
    <x v="14"/>
    <x v="5"/>
    <x v="0"/>
    <x v="4"/>
    <x v="6"/>
    <n v="0"/>
  </r>
  <r>
    <x v="14"/>
    <x v="5"/>
    <x v="0"/>
    <x v="4"/>
    <x v="7"/>
    <n v="8.3542165619999997E-2"/>
  </r>
  <r>
    <x v="14"/>
    <x v="5"/>
    <x v="0"/>
    <x v="4"/>
    <x v="8"/>
    <n v="0"/>
  </r>
  <r>
    <x v="14"/>
    <x v="5"/>
    <x v="0"/>
    <x v="4"/>
    <x v="9"/>
    <n v="0"/>
  </r>
  <r>
    <x v="14"/>
    <x v="5"/>
    <x v="0"/>
    <x v="4"/>
    <x v="12"/>
    <n v="0"/>
  </r>
  <r>
    <x v="14"/>
    <x v="5"/>
    <x v="0"/>
    <x v="4"/>
    <x v="13"/>
    <n v="0"/>
  </r>
  <r>
    <x v="14"/>
    <x v="5"/>
    <x v="0"/>
    <x v="4"/>
    <x v="10"/>
    <n v="1.1558927144"/>
  </r>
  <r>
    <x v="14"/>
    <x v="5"/>
    <x v="0"/>
    <x v="4"/>
    <x v="11"/>
    <n v="0"/>
  </r>
  <r>
    <x v="14"/>
    <x v="2"/>
    <x v="17"/>
    <x v="6"/>
    <x v="15"/>
    <n v="35702.643773668999"/>
  </r>
  <r>
    <x v="14"/>
    <x v="2"/>
    <x v="13"/>
    <x v="6"/>
    <x v="15"/>
    <n v="203.66809427300001"/>
  </r>
  <r>
    <x v="14"/>
    <x v="2"/>
    <x v="15"/>
    <x v="6"/>
    <x v="15"/>
    <n v="11273.36615874"/>
  </r>
  <r>
    <x v="14"/>
    <x v="2"/>
    <x v="18"/>
    <x v="6"/>
    <x v="15"/>
    <n v="1062.9711585360001"/>
  </r>
  <r>
    <x v="14"/>
    <x v="2"/>
    <x v="16"/>
    <x v="6"/>
    <x v="15"/>
    <n v="64944.285333997039"/>
  </r>
  <r>
    <x v="14"/>
    <x v="2"/>
    <x v="14"/>
    <x v="6"/>
    <x v="15"/>
    <n v="3513.5913411320003"/>
  </r>
  <r>
    <x v="14"/>
    <x v="2"/>
    <x v="27"/>
    <x v="6"/>
    <x v="15"/>
    <n v="9941.8853517900006"/>
  </r>
  <r>
    <x v="14"/>
    <x v="1"/>
    <x v="7"/>
    <x v="6"/>
    <x v="15"/>
    <n v="16746.761098899999"/>
  </r>
  <r>
    <x v="14"/>
    <x v="1"/>
    <x v="10"/>
    <x v="6"/>
    <x v="15"/>
    <n v="22289.039117257002"/>
  </r>
  <r>
    <x v="14"/>
    <x v="1"/>
    <x v="6"/>
    <x v="6"/>
    <x v="15"/>
    <n v="15124.0025969"/>
  </r>
  <r>
    <x v="14"/>
    <x v="1"/>
    <x v="11"/>
    <x v="6"/>
    <x v="15"/>
    <n v="36909.520683700001"/>
  </r>
  <r>
    <x v="14"/>
    <x v="1"/>
    <x v="8"/>
    <x v="6"/>
    <x v="15"/>
    <n v="8134.6537698280008"/>
  </r>
  <r>
    <x v="14"/>
    <x v="1"/>
    <x v="9"/>
    <x v="6"/>
    <x v="15"/>
    <n v="12114.3329416"/>
  </r>
  <r>
    <x v="14"/>
    <x v="1"/>
    <x v="4"/>
    <x v="6"/>
    <x v="15"/>
    <n v="11262.481801544804"/>
  </r>
  <r>
    <x v="14"/>
    <x v="1"/>
    <x v="12"/>
    <x v="6"/>
    <x v="15"/>
    <n v="7412.1510691839994"/>
  </r>
  <r>
    <x v="14"/>
    <x v="1"/>
    <x v="5"/>
    <x v="6"/>
    <x v="15"/>
    <n v="63445.604419399999"/>
  </r>
  <r>
    <x v="14"/>
    <x v="3"/>
    <x v="21"/>
    <x v="6"/>
    <x v="15"/>
    <n v="71993.171453610979"/>
  </r>
  <r>
    <x v="14"/>
    <x v="3"/>
    <x v="20"/>
    <x v="6"/>
    <x v="15"/>
    <n v="11997.170779422591"/>
  </r>
  <r>
    <x v="14"/>
    <x v="3"/>
    <x v="22"/>
    <x v="6"/>
    <x v="15"/>
    <n v="59197.657708250001"/>
  </r>
  <r>
    <x v="14"/>
    <x v="3"/>
    <x v="23"/>
    <x v="6"/>
    <x v="15"/>
    <n v="75127.953862672264"/>
  </r>
  <r>
    <x v="14"/>
    <x v="4"/>
    <x v="24"/>
    <x v="6"/>
    <x v="15"/>
    <n v="89354.158455443991"/>
  </r>
  <r>
    <x v="14"/>
    <x v="4"/>
    <x v="26"/>
    <x v="6"/>
    <x v="15"/>
    <n v="27508.173762629998"/>
  </r>
  <r>
    <x v="14"/>
    <x v="4"/>
    <x v="25"/>
    <x v="6"/>
    <x v="15"/>
    <n v="34349.622080300003"/>
  </r>
  <r>
    <x v="14"/>
    <x v="5"/>
    <x v="2"/>
    <x v="6"/>
    <x v="15"/>
    <n v="29016.423945800001"/>
  </r>
  <r>
    <x v="14"/>
    <x v="5"/>
    <x v="3"/>
    <x v="6"/>
    <x v="15"/>
    <n v="26040.352576000001"/>
  </r>
  <r>
    <x v="14"/>
    <x v="5"/>
    <x v="1"/>
    <x v="6"/>
    <x v="15"/>
    <n v="30495.179194881552"/>
  </r>
  <r>
    <x v="14"/>
    <x v="5"/>
    <x v="0"/>
    <x v="6"/>
    <x v="15"/>
    <n v="735.09085014300001"/>
  </r>
  <r>
    <x v="2"/>
    <x v="0"/>
    <x v="0"/>
    <x v="5"/>
    <x v="14"/>
    <n v="3.1395309999999998"/>
  </r>
  <r>
    <x v="2"/>
    <x v="0"/>
    <x v="1"/>
    <x v="5"/>
    <x v="14"/>
    <n v="4138.3806960000002"/>
  </r>
  <r>
    <x v="2"/>
    <x v="0"/>
    <x v="2"/>
    <x v="5"/>
    <x v="14"/>
    <n v="6224.4566919999997"/>
  </r>
  <r>
    <x v="2"/>
    <x v="0"/>
    <x v="3"/>
    <x v="5"/>
    <x v="14"/>
    <n v="2754.8446289999997"/>
  </r>
  <r>
    <x v="2"/>
    <x v="1"/>
    <x v="4"/>
    <x v="5"/>
    <x v="14"/>
    <n v="812.55386599999986"/>
  </r>
  <r>
    <x v="2"/>
    <x v="1"/>
    <x v="5"/>
    <x v="5"/>
    <x v="14"/>
    <n v="10112.813024999999"/>
  </r>
  <r>
    <x v="2"/>
    <x v="1"/>
    <x v="6"/>
    <x v="5"/>
    <x v="14"/>
    <n v="8043.2084420000001"/>
  </r>
  <r>
    <x v="2"/>
    <x v="1"/>
    <x v="7"/>
    <x v="5"/>
    <x v="14"/>
    <n v="8091.3221679999997"/>
  </r>
  <r>
    <x v="2"/>
    <x v="1"/>
    <x v="8"/>
    <x v="5"/>
    <x v="14"/>
    <n v="1680.118698"/>
  </r>
  <r>
    <x v="2"/>
    <x v="1"/>
    <x v="9"/>
    <x v="5"/>
    <x v="14"/>
    <n v="7099.0411459999996"/>
  </r>
  <r>
    <x v="2"/>
    <x v="1"/>
    <x v="10"/>
    <x v="5"/>
    <x v="14"/>
    <n v="138.336206"/>
  </r>
  <r>
    <x v="2"/>
    <x v="1"/>
    <x v="11"/>
    <x v="5"/>
    <x v="14"/>
    <n v="2528.9037829999997"/>
  </r>
  <r>
    <x v="2"/>
    <x v="1"/>
    <x v="12"/>
    <x v="5"/>
    <x v="14"/>
    <n v="215.89066600000001"/>
  </r>
  <r>
    <x v="2"/>
    <x v="2"/>
    <x v="13"/>
    <x v="5"/>
    <x v="14"/>
    <n v="234.47396499999999"/>
  </r>
  <r>
    <x v="2"/>
    <x v="2"/>
    <x v="14"/>
    <x v="5"/>
    <x v="14"/>
    <n v="1224.5740579999999"/>
  </r>
  <r>
    <x v="2"/>
    <x v="2"/>
    <x v="15"/>
    <x v="5"/>
    <x v="14"/>
    <n v="8677.0845269999991"/>
  </r>
  <r>
    <x v="2"/>
    <x v="2"/>
    <x v="16"/>
    <x v="5"/>
    <x v="14"/>
    <n v="1654.7799280000002"/>
  </r>
  <r>
    <x v="2"/>
    <x v="2"/>
    <x v="17"/>
    <x v="5"/>
    <x v="14"/>
    <n v="1245.0847839999999"/>
  </r>
  <r>
    <x v="2"/>
    <x v="2"/>
    <x v="18"/>
    <x v="5"/>
    <x v="14"/>
    <n v="150.976823"/>
  </r>
  <r>
    <x v="2"/>
    <x v="2"/>
    <x v="19"/>
    <x v="5"/>
    <x v="14"/>
    <n v="267.69939299999999"/>
  </r>
  <r>
    <x v="2"/>
    <x v="3"/>
    <x v="20"/>
    <x v="5"/>
    <x v="14"/>
    <n v="6924.3491269999995"/>
  </r>
  <r>
    <x v="2"/>
    <x v="3"/>
    <x v="21"/>
    <x v="5"/>
    <x v="14"/>
    <n v="7951.8039079999999"/>
  </r>
  <r>
    <x v="2"/>
    <x v="3"/>
    <x v="22"/>
    <x v="5"/>
    <x v="14"/>
    <n v="39120.699238000001"/>
  </r>
  <r>
    <x v="2"/>
    <x v="3"/>
    <x v="23"/>
    <x v="5"/>
    <x v="14"/>
    <n v="27913.489576999997"/>
  </r>
  <r>
    <x v="2"/>
    <x v="4"/>
    <x v="24"/>
    <x v="5"/>
    <x v="14"/>
    <n v="5279.9065630000005"/>
  </r>
  <r>
    <x v="2"/>
    <x v="4"/>
    <x v="25"/>
    <x v="5"/>
    <x v="14"/>
    <n v="5596.9398339999998"/>
  </r>
  <r>
    <x v="2"/>
    <x v="4"/>
    <x v="26"/>
    <x v="5"/>
    <x v="14"/>
    <n v="6597.0678790000002"/>
  </r>
  <r>
    <x v="3"/>
    <x v="0"/>
    <x v="0"/>
    <x v="5"/>
    <x v="14"/>
    <n v="3.2590710000000001"/>
  </r>
  <r>
    <x v="3"/>
    <x v="0"/>
    <x v="1"/>
    <x v="5"/>
    <x v="14"/>
    <n v="5327.6664510000001"/>
  </r>
  <r>
    <x v="3"/>
    <x v="0"/>
    <x v="2"/>
    <x v="5"/>
    <x v="14"/>
    <n v="8353.0263490000016"/>
  </r>
  <r>
    <x v="3"/>
    <x v="0"/>
    <x v="3"/>
    <x v="5"/>
    <x v="14"/>
    <n v="3942.5329680000004"/>
  </r>
  <r>
    <x v="3"/>
    <x v="1"/>
    <x v="4"/>
    <x v="5"/>
    <x v="14"/>
    <n v="919.79345000000001"/>
  </r>
  <r>
    <x v="3"/>
    <x v="1"/>
    <x v="5"/>
    <x v="5"/>
    <x v="14"/>
    <n v="10370.617878999999"/>
  </r>
  <r>
    <x v="3"/>
    <x v="1"/>
    <x v="6"/>
    <x v="5"/>
    <x v="14"/>
    <n v="12160.516705"/>
  </r>
  <r>
    <x v="3"/>
    <x v="1"/>
    <x v="7"/>
    <x v="5"/>
    <x v="14"/>
    <n v="12719.893436999999"/>
  </r>
  <r>
    <x v="3"/>
    <x v="1"/>
    <x v="8"/>
    <x v="5"/>
    <x v="14"/>
    <n v="3284.6856290000001"/>
  </r>
  <r>
    <x v="3"/>
    <x v="1"/>
    <x v="9"/>
    <x v="5"/>
    <x v="14"/>
    <n v="10486.481818"/>
  </r>
  <r>
    <x v="3"/>
    <x v="1"/>
    <x v="10"/>
    <x v="5"/>
    <x v="14"/>
    <n v="128.0085"/>
  </r>
  <r>
    <x v="3"/>
    <x v="1"/>
    <x v="11"/>
    <x v="5"/>
    <x v="14"/>
    <n v="3284.6738330000003"/>
  </r>
  <r>
    <x v="3"/>
    <x v="1"/>
    <x v="12"/>
    <x v="5"/>
    <x v="14"/>
    <n v="245.27829"/>
  </r>
  <r>
    <x v="3"/>
    <x v="2"/>
    <x v="13"/>
    <x v="5"/>
    <x v="14"/>
    <n v="250.42345500000002"/>
  </r>
  <r>
    <x v="3"/>
    <x v="2"/>
    <x v="14"/>
    <x v="5"/>
    <x v="14"/>
    <n v="1196.8776730000002"/>
  </r>
  <r>
    <x v="3"/>
    <x v="2"/>
    <x v="15"/>
    <x v="5"/>
    <x v="14"/>
    <n v="7538.5694509999994"/>
  </r>
  <r>
    <x v="3"/>
    <x v="2"/>
    <x v="16"/>
    <x v="5"/>
    <x v="14"/>
    <n v="1520.3432889999999"/>
  </r>
  <r>
    <x v="3"/>
    <x v="2"/>
    <x v="17"/>
    <x v="5"/>
    <x v="14"/>
    <n v="2087.8864010000002"/>
  </r>
  <r>
    <x v="3"/>
    <x v="2"/>
    <x v="18"/>
    <x v="5"/>
    <x v="14"/>
    <n v="226.177097"/>
  </r>
  <r>
    <x v="3"/>
    <x v="2"/>
    <x v="19"/>
    <x v="5"/>
    <x v="14"/>
    <n v="269.347692"/>
  </r>
  <r>
    <x v="3"/>
    <x v="3"/>
    <x v="20"/>
    <x v="5"/>
    <x v="14"/>
    <n v="9944.2085520000001"/>
  </r>
  <r>
    <x v="3"/>
    <x v="3"/>
    <x v="21"/>
    <x v="5"/>
    <x v="14"/>
    <n v="9628.0474109999996"/>
  </r>
  <r>
    <x v="3"/>
    <x v="3"/>
    <x v="22"/>
    <x v="5"/>
    <x v="14"/>
    <n v="42607.350645999992"/>
  </r>
  <r>
    <x v="3"/>
    <x v="3"/>
    <x v="23"/>
    <x v="5"/>
    <x v="14"/>
    <n v="29913.266669000004"/>
  </r>
  <r>
    <x v="3"/>
    <x v="4"/>
    <x v="24"/>
    <x v="5"/>
    <x v="14"/>
    <n v="6718.9142730000003"/>
  </r>
  <r>
    <x v="3"/>
    <x v="4"/>
    <x v="25"/>
    <x v="5"/>
    <x v="14"/>
    <n v="6106.1417440000005"/>
  </r>
  <r>
    <x v="3"/>
    <x v="4"/>
    <x v="26"/>
    <x v="5"/>
    <x v="14"/>
    <n v="5978.465846000001"/>
  </r>
  <r>
    <x v="4"/>
    <x v="0"/>
    <x v="0"/>
    <x v="5"/>
    <x v="14"/>
    <n v="16.341587000000001"/>
  </r>
  <r>
    <x v="4"/>
    <x v="0"/>
    <x v="1"/>
    <x v="5"/>
    <x v="14"/>
    <n v="4927.5829979999999"/>
  </r>
  <r>
    <x v="4"/>
    <x v="0"/>
    <x v="2"/>
    <x v="5"/>
    <x v="14"/>
    <n v="9570.1876779999984"/>
  </r>
  <r>
    <x v="4"/>
    <x v="0"/>
    <x v="3"/>
    <x v="5"/>
    <x v="14"/>
    <n v="4391.9793479999998"/>
  </r>
  <r>
    <x v="4"/>
    <x v="1"/>
    <x v="4"/>
    <x v="5"/>
    <x v="14"/>
    <n v="761.63072399999999"/>
  </r>
  <r>
    <x v="4"/>
    <x v="1"/>
    <x v="5"/>
    <x v="5"/>
    <x v="14"/>
    <n v="9214.4184849999983"/>
  </r>
  <r>
    <x v="4"/>
    <x v="1"/>
    <x v="6"/>
    <x v="5"/>
    <x v="14"/>
    <n v="12027.522246"/>
  </r>
  <r>
    <x v="4"/>
    <x v="1"/>
    <x v="7"/>
    <x v="5"/>
    <x v="14"/>
    <n v="11075.163871999999"/>
  </r>
  <r>
    <x v="4"/>
    <x v="1"/>
    <x v="8"/>
    <x v="5"/>
    <x v="14"/>
    <n v="3185.6990780000001"/>
  </r>
  <r>
    <x v="4"/>
    <x v="1"/>
    <x v="9"/>
    <x v="5"/>
    <x v="14"/>
    <n v="8410.7849490000008"/>
  </r>
  <r>
    <x v="4"/>
    <x v="1"/>
    <x v="10"/>
    <x v="5"/>
    <x v="14"/>
    <n v="44.051252000000005"/>
  </r>
  <r>
    <x v="4"/>
    <x v="1"/>
    <x v="11"/>
    <x v="5"/>
    <x v="14"/>
    <n v="3089.1514579999998"/>
  </r>
  <r>
    <x v="4"/>
    <x v="1"/>
    <x v="12"/>
    <x v="5"/>
    <x v="14"/>
    <n v="237.85524500000002"/>
  </r>
  <r>
    <x v="4"/>
    <x v="2"/>
    <x v="13"/>
    <x v="5"/>
    <x v="14"/>
    <n v="280.56401"/>
  </r>
  <r>
    <x v="4"/>
    <x v="2"/>
    <x v="14"/>
    <x v="5"/>
    <x v="14"/>
    <n v="396.287646"/>
  </r>
  <r>
    <x v="4"/>
    <x v="2"/>
    <x v="15"/>
    <x v="5"/>
    <x v="14"/>
    <n v="8001.9186410000002"/>
  </r>
  <r>
    <x v="4"/>
    <x v="2"/>
    <x v="16"/>
    <x v="5"/>
    <x v="14"/>
    <n v="1702.4740079999999"/>
  </r>
  <r>
    <x v="4"/>
    <x v="2"/>
    <x v="17"/>
    <x v="5"/>
    <x v="14"/>
    <n v="1926.229511"/>
  </r>
  <r>
    <x v="4"/>
    <x v="2"/>
    <x v="18"/>
    <x v="5"/>
    <x v="14"/>
    <n v="174.57029599999998"/>
  </r>
  <r>
    <x v="4"/>
    <x v="2"/>
    <x v="19"/>
    <x v="5"/>
    <x v="14"/>
    <n v="262.879099"/>
  </r>
  <r>
    <x v="4"/>
    <x v="3"/>
    <x v="20"/>
    <x v="5"/>
    <x v="14"/>
    <n v="10073.094024"/>
  </r>
  <r>
    <x v="4"/>
    <x v="3"/>
    <x v="21"/>
    <x v="5"/>
    <x v="14"/>
    <n v="9797.6514780000016"/>
  </r>
  <r>
    <x v="4"/>
    <x v="3"/>
    <x v="22"/>
    <x v="5"/>
    <x v="14"/>
    <n v="42968.048407999995"/>
  </r>
  <r>
    <x v="4"/>
    <x v="3"/>
    <x v="23"/>
    <x v="5"/>
    <x v="14"/>
    <n v="30002.872028999995"/>
  </r>
  <r>
    <x v="4"/>
    <x v="4"/>
    <x v="24"/>
    <x v="5"/>
    <x v="14"/>
    <n v="5622.2521670000006"/>
  </r>
  <r>
    <x v="4"/>
    <x v="4"/>
    <x v="25"/>
    <x v="5"/>
    <x v="14"/>
    <n v="6436.427666999999"/>
  </r>
  <r>
    <x v="4"/>
    <x v="4"/>
    <x v="26"/>
    <x v="5"/>
    <x v="14"/>
    <n v="5887.5879410000007"/>
  </r>
  <r>
    <x v="5"/>
    <x v="0"/>
    <x v="0"/>
    <x v="5"/>
    <x v="14"/>
    <n v="3.408299"/>
  </r>
  <r>
    <x v="5"/>
    <x v="0"/>
    <x v="1"/>
    <x v="5"/>
    <x v="14"/>
    <n v="4163.8447439999991"/>
  </r>
  <r>
    <x v="5"/>
    <x v="0"/>
    <x v="2"/>
    <x v="5"/>
    <x v="14"/>
    <n v="6745.5390070000003"/>
  </r>
  <r>
    <x v="5"/>
    <x v="0"/>
    <x v="3"/>
    <x v="5"/>
    <x v="14"/>
    <n v="1056.0333350000001"/>
  </r>
  <r>
    <x v="5"/>
    <x v="1"/>
    <x v="4"/>
    <x v="5"/>
    <x v="14"/>
    <n v="823.65707100000009"/>
  </r>
  <r>
    <x v="5"/>
    <x v="1"/>
    <x v="5"/>
    <x v="5"/>
    <x v="14"/>
    <n v="7268.1914500000003"/>
  </r>
  <r>
    <x v="5"/>
    <x v="1"/>
    <x v="6"/>
    <x v="5"/>
    <x v="14"/>
    <n v="9309.1224139999995"/>
  </r>
  <r>
    <x v="5"/>
    <x v="1"/>
    <x v="7"/>
    <x v="5"/>
    <x v="14"/>
    <n v="12570.320132000001"/>
  </r>
  <r>
    <x v="5"/>
    <x v="1"/>
    <x v="8"/>
    <x v="5"/>
    <x v="14"/>
    <n v="1320.5664409999999"/>
  </r>
  <r>
    <x v="5"/>
    <x v="1"/>
    <x v="9"/>
    <x v="5"/>
    <x v="14"/>
    <n v="7174.3721549999991"/>
  </r>
  <r>
    <x v="5"/>
    <x v="1"/>
    <x v="10"/>
    <x v="5"/>
    <x v="14"/>
    <n v="29.246403000000001"/>
  </r>
  <r>
    <x v="5"/>
    <x v="1"/>
    <x v="11"/>
    <x v="5"/>
    <x v="14"/>
    <n v="2250.2607559999997"/>
  </r>
  <r>
    <x v="5"/>
    <x v="1"/>
    <x v="12"/>
    <x v="5"/>
    <x v="14"/>
    <n v="172.876734"/>
  </r>
  <r>
    <x v="5"/>
    <x v="2"/>
    <x v="13"/>
    <x v="5"/>
    <x v="14"/>
    <n v="240.642258"/>
  </r>
  <r>
    <x v="5"/>
    <x v="2"/>
    <x v="14"/>
    <x v="5"/>
    <x v="14"/>
    <n v="60.250527999999996"/>
  </r>
  <r>
    <x v="5"/>
    <x v="2"/>
    <x v="15"/>
    <x v="5"/>
    <x v="14"/>
    <n v="6179.0109649999995"/>
  </r>
  <r>
    <x v="5"/>
    <x v="2"/>
    <x v="16"/>
    <x v="5"/>
    <x v="14"/>
    <n v="1659.4772159999998"/>
  </r>
  <r>
    <x v="5"/>
    <x v="2"/>
    <x v="17"/>
    <x v="5"/>
    <x v="14"/>
    <n v="622.15262899999993"/>
  </r>
  <r>
    <x v="5"/>
    <x v="2"/>
    <x v="18"/>
    <x v="5"/>
    <x v="14"/>
    <n v="143.56524400000001"/>
  </r>
  <r>
    <x v="5"/>
    <x v="2"/>
    <x v="19"/>
    <x v="5"/>
    <x v="14"/>
    <n v="255.55120600000001"/>
  </r>
  <r>
    <x v="5"/>
    <x v="3"/>
    <x v="20"/>
    <x v="5"/>
    <x v="14"/>
    <n v="9504.7213350000002"/>
  </r>
  <r>
    <x v="5"/>
    <x v="3"/>
    <x v="21"/>
    <x v="5"/>
    <x v="14"/>
    <n v="8302.694590000001"/>
  </r>
  <r>
    <x v="5"/>
    <x v="3"/>
    <x v="22"/>
    <x v="5"/>
    <x v="14"/>
    <n v="33508.910845999999"/>
  </r>
  <r>
    <x v="5"/>
    <x v="3"/>
    <x v="23"/>
    <x v="5"/>
    <x v="14"/>
    <n v="26488.38939"/>
  </r>
  <r>
    <x v="5"/>
    <x v="4"/>
    <x v="24"/>
    <x v="5"/>
    <x v="14"/>
    <n v="4248.1920319999999"/>
  </r>
  <r>
    <x v="5"/>
    <x v="4"/>
    <x v="25"/>
    <x v="5"/>
    <x v="14"/>
    <n v="4872.2540710000003"/>
  </r>
  <r>
    <x v="5"/>
    <x v="4"/>
    <x v="26"/>
    <x v="5"/>
    <x v="14"/>
    <n v="5065.8045450000009"/>
  </r>
  <r>
    <x v="6"/>
    <x v="0"/>
    <x v="0"/>
    <x v="5"/>
    <x v="14"/>
    <n v="2.7322259999999998"/>
  </r>
  <r>
    <x v="6"/>
    <x v="0"/>
    <x v="1"/>
    <x v="5"/>
    <x v="14"/>
    <n v="4326.3730740000001"/>
  </r>
  <r>
    <x v="6"/>
    <x v="0"/>
    <x v="2"/>
    <x v="5"/>
    <x v="14"/>
    <n v="7254.0763170000009"/>
  </r>
  <r>
    <x v="6"/>
    <x v="0"/>
    <x v="3"/>
    <x v="5"/>
    <x v="14"/>
    <n v="1837.645726"/>
  </r>
  <r>
    <x v="6"/>
    <x v="1"/>
    <x v="4"/>
    <x v="5"/>
    <x v="14"/>
    <n v="760.04045900000006"/>
  </r>
  <r>
    <x v="6"/>
    <x v="1"/>
    <x v="5"/>
    <x v="5"/>
    <x v="14"/>
    <n v="7276.5798520000008"/>
  </r>
  <r>
    <x v="6"/>
    <x v="1"/>
    <x v="6"/>
    <x v="5"/>
    <x v="14"/>
    <n v="10423.533311000001"/>
  </r>
  <r>
    <x v="6"/>
    <x v="1"/>
    <x v="7"/>
    <x v="5"/>
    <x v="14"/>
    <n v="11574.519187"/>
  </r>
  <r>
    <x v="6"/>
    <x v="1"/>
    <x v="8"/>
    <x v="5"/>
    <x v="14"/>
    <n v="1602.5587700000001"/>
  </r>
  <r>
    <x v="6"/>
    <x v="1"/>
    <x v="9"/>
    <x v="5"/>
    <x v="14"/>
    <n v="7409.6173950000002"/>
  </r>
  <r>
    <x v="6"/>
    <x v="1"/>
    <x v="10"/>
    <x v="5"/>
    <x v="14"/>
    <n v="31.421007999999997"/>
  </r>
  <r>
    <x v="6"/>
    <x v="1"/>
    <x v="11"/>
    <x v="5"/>
    <x v="14"/>
    <n v="2267.276738"/>
  </r>
  <r>
    <x v="6"/>
    <x v="1"/>
    <x v="12"/>
    <x v="5"/>
    <x v="14"/>
    <n v="181.40446799999998"/>
  </r>
  <r>
    <x v="6"/>
    <x v="2"/>
    <x v="13"/>
    <x v="5"/>
    <x v="14"/>
    <n v="188.788951"/>
  </r>
  <r>
    <x v="6"/>
    <x v="2"/>
    <x v="14"/>
    <x v="5"/>
    <x v="14"/>
    <n v="38.022718999999995"/>
  </r>
  <r>
    <x v="6"/>
    <x v="2"/>
    <x v="15"/>
    <x v="5"/>
    <x v="14"/>
    <n v="6052.3691049999998"/>
  </r>
  <r>
    <x v="6"/>
    <x v="2"/>
    <x v="16"/>
    <x v="5"/>
    <x v="14"/>
    <n v="1497.052713"/>
  </r>
  <r>
    <x v="6"/>
    <x v="2"/>
    <x v="17"/>
    <x v="5"/>
    <x v="14"/>
    <n v="284.74365"/>
  </r>
  <r>
    <x v="6"/>
    <x v="2"/>
    <x v="18"/>
    <x v="5"/>
    <x v="14"/>
    <n v="119.59696"/>
  </r>
  <r>
    <x v="6"/>
    <x v="2"/>
    <x v="19"/>
    <x v="5"/>
    <x v="14"/>
    <n v="268.20998500000002"/>
  </r>
  <r>
    <x v="6"/>
    <x v="3"/>
    <x v="20"/>
    <x v="5"/>
    <x v="14"/>
    <n v="9696.2767349999976"/>
  </r>
  <r>
    <x v="6"/>
    <x v="3"/>
    <x v="21"/>
    <x v="5"/>
    <x v="14"/>
    <n v="9037.3442469999991"/>
  </r>
  <r>
    <x v="6"/>
    <x v="3"/>
    <x v="22"/>
    <x v="5"/>
    <x v="14"/>
    <n v="40812.188756000003"/>
  </r>
  <r>
    <x v="6"/>
    <x v="3"/>
    <x v="23"/>
    <x v="5"/>
    <x v="14"/>
    <n v="28184.806215000001"/>
  </r>
  <r>
    <x v="6"/>
    <x v="4"/>
    <x v="24"/>
    <x v="5"/>
    <x v="14"/>
    <n v="4929.7026920000008"/>
  </r>
  <r>
    <x v="6"/>
    <x v="4"/>
    <x v="25"/>
    <x v="5"/>
    <x v="14"/>
    <n v="4445.8011050000005"/>
  </r>
  <r>
    <x v="6"/>
    <x v="4"/>
    <x v="26"/>
    <x v="5"/>
    <x v="14"/>
    <n v="5220.8570109999991"/>
  </r>
  <r>
    <x v="7"/>
    <x v="0"/>
    <x v="0"/>
    <x v="5"/>
    <x v="14"/>
    <n v="1.8752060000000002"/>
  </r>
  <r>
    <x v="7"/>
    <x v="0"/>
    <x v="1"/>
    <x v="5"/>
    <x v="14"/>
    <n v="4374.5801699999993"/>
  </r>
  <r>
    <x v="7"/>
    <x v="0"/>
    <x v="2"/>
    <x v="5"/>
    <x v="14"/>
    <n v="7993.3517059999995"/>
  </r>
  <r>
    <x v="7"/>
    <x v="0"/>
    <x v="3"/>
    <x v="5"/>
    <x v="14"/>
    <n v="810.05777200000011"/>
  </r>
  <r>
    <x v="7"/>
    <x v="1"/>
    <x v="4"/>
    <x v="5"/>
    <x v="14"/>
    <n v="801.12721699999997"/>
  </r>
  <r>
    <x v="7"/>
    <x v="1"/>
    <x v="5"/>
    <x v="5"/>
    <x v="14"/>
    <n v="6907.5519659999991"/>
  </r>
  <r>
    <x v="7"/>
    <x v="1"/>
    <x v="6"/>
    <x v="5"/>
    <x v="14"/>
    <n v="7067.1941210000005"/>
  </r>
  <r>
    <x v="7"/>
    <x v="1"/>
    <x v="7"/>
    <x v="5"/>
    <x v="14"/>
    <n v="9744.3239049999975"/>
  </r>
  <r>
    <x v="7"/>
    <x v="1"/>
    <x v="8"/>
    <x v="5"/>
    <x v="14"/>
    <n v="1151.7200350000001"/>
  </r>
  <r>
    <x v="7"/>
    <x v="1"/>
    <x v="9"/>
    <x v="5"/>
    <x v="14"/>
    <n v="5980.7411219999995"/>
  </r>
  <r>
    <x v="7"/>
    <x v="1"/>
    <x v="10"/>
    <x v="5"/>
    <x v="14"/>
    <n v="60.157806000000001"/>
  </r>
  <r>
    <x v="7"/>
    <x v="1"/>
    <x v="11"/>
    <x v="5"/>
    <x v="14"/>
    <n v="1732.284251"/>
  </r>
  <r>
    <x v="7"/>
    <x v="1"/>
    <x v="12"/>
    <x v="5"/>
    <x v="14"/>
    <n v="163.27761600000002"/>
  </r>
  <r>
    <x v="7"/>
    <x v="2"/>
    <x v="13"/>
    <x v="5"/>
    <x v="14"/>
    <n v="241.75522799999999"/>
  </r>
  <r>
    <x v="7"/>
    <x v="2"/>
    <x v="14"/>
    <x v="5"/>
    <x v="14"/>
    <n v="51.167774000000001"/>
  </r>
  <r>
    <x v="7"/>
    <x v="2"/>
    <x v="15"/>
    <x v="5"/>
    <x v="14"/>
    <n v="8006.7151860000013"/>
  </r>
  <r>
    <x v="7"/>
    <x v="2"/>
    <x v="16"/>
    <x v="5"/>
    <x v="14"/>
    <n v="1615.3482549999999"/>
  </r>
  <r>
    <x v="7"/>
    <x v="2"/>
    <x v="17"/>
    <x v="5"/>
    <x v="14"/>
    <n v="360.00549100000001"/>
  </r>
  <r>
    <x v="7"/>
    <x v="2"/>
    <x v="18"/>
    <x v="5"/>
    <x v="14"/>
    <n v="301.45819699999998"/>
  </r>
  <r>
    <x v="7"/>
    <x v="2"/>
    <x v="19"/>
    <x v="5"/>
    <x v="14"/>
    <n v="261.72721100000001"/>
  </r>
  <r>
    <x v="7"/>
    <x v="3"/>
    <x v="20"/>
    <x v="5"/>
    <x v="14"/>
    <n v="8832.4027330000008"/>
  </r>
  <r>
    <x v="7"/>
    <x v="3"/>
    <x v="21"/>
    <x v="5"/>
    <x v="14"/>
    <n v="8487.1195640000005"/>
  </r>
  <r>
    <x v="7"/>
    <x v="3"/>
    <x v="22"/>
    <x v="5"/>
    <x v="14"/>
    <n v="34005.270125999996"/>
  </r>
  <r>
    <x v="7"/>
    <x v="3"/>
    <x v="23"/>
    <x v="5"/>
    <x v="14"/>
    <n v="26805.445307000005"/>
  </r>
  <r>
    <x v="7"/>
    <x v="4"/>
    <x v="24"/>
    <x v="5"/>
    <x v="14"/>
    <n v="5016.3940260000008"/>
  </r>
  <r>
    <x v="7"/>
    <x v="4"/>
    <x v="25"/>
    <x v="5"/>
    <x v="14"/>
    <n v="4545.4472310000001"/>
  </r>
  <r>
    <x v="7"/>
    <x v="4"/>
    <x v="26"/>
    <x v="5"/>
    <x v="14"/>
    <n v="5303.0394860000006"/>
  </r>
  <r>
    <x v="8"/>
    <x v="0"/>
    <x v="0"/>
    <x v="5"/>
    <x v="14"/>
    <n v="4.4926180000000002"/>
  </r>
  <r>
    <x v="8"/>
    <x v="0"/>
    <x v="1"/>
    <x v="5"/>
    <x v="14"/>
    <n v="4508.7051550000006"/>
  </r>
  <r>
    <x v="8"/>
    <x v="0"/>
    <x v="2"/>
    <x v="5"/>
    <x v="14"/>
    <n v="8166.8108519999996"/>
  </r>
  <r>
    <x v="8"/>
    <x v="0"/>
    <x v="3"/>
    <x v="5"/>
    <x v="14"/>
    <n v="2375.0002380000005"/>
  </r>
  <r>
    <x v="8"/>
    <x v="1"/>
    <x v="4"/>
    <x v="5"/>
    <x v="14"/>
    <n v="813.14361899999994"/>
  </r>
  <r>
    <x v="8"/>
    <x v="1"/>
    <x v="5"/>
    <x v="5"/>
    <x v="14"/>
    <n v="5507.0372360000001"/>
  </r>
  <r>
    <x v="8"/>
    <x v="1"/>
    <x v="6"/>
    <x v="5"/>
    <x v="14"/>
    <n v="7648.2322720000002"/>
  </r>
  <r>
    <x v="8"/>
    <x v="1"/>
    <x v="7"/>
    <x v="5"/>
    <x v="14"/>
    <n v="9184.9909040000002"/>
  </r>
  <r>
    <x v="8"/>
    <x v="1"/>
    <x v="8"/>
    <x v="5"/>
    <x v="14"/>
    <n v="710.82498999999996"/>
  </r>
  <r>
    <x v="8"/>
    <x v="1"/>
    <x v="9"/>
    <x v="5"/>
    <x v="14"/>
    <n v="5172.5275579999989"/>
  </r>
  <r>
    <x v="8"/>
    <x v="1"/>
    <x v="10"/>
    <x v="5"/>
    <x v="14"/>
    <n v="60.755428999999999"/>
  </r>
  <r>
    <x v="8"/>
    <x v="1"/>
    <x v="11"/>
    <x v="5"/>
    <x v="14"/>
    <n v="1597.4750550000001"/>
  </r>
  <r>
    <x v="8"/>
    <x v="1"/>
    <x v="12"/>
    <x v="5"/>
    <x v="14"/>
    <n v="170.39965500000002"/>
  </r>
  <r>
    <x v="8"/>
    <x v="2"/>
    <x v="13"/>
    <x v="5"/>
    <x v="14"/>
    <n v="247.33400800000001"/>
  </r>
  <r>
    <x v="8"/>
    <x v="2"/>
    <x v="14"/>
    <x v="5"/>
    <x v="14"/>
    <n v="53.916688000000001"/>
  </r>
  <r>
    <x v="8"/>
    <x v="2"/>
    <x v="15"/>
    <x v="5"/>
    <x v="14"/>
    <n v="9213.3518969999986"/>
  </r>
  <r>
    <x v="8"/>
    <x v="2"/>
    <x v="16"/>
    <x v="5"/>
    <x v="14"/>
    <n v="1372.3378949999999"/>
  </r>
  <r>
    <x v="8"/>
    <x v="2"/>
    <x v="17"/>
    <x v="5"/>
    <x v="14"/>
    <n v="2900.3147669999998"/>
  </r>
  <r>
    <x v="8"/>
    <x v="2"/>
    <x v="18"/>
    <x v="5"/>
    <x v="14"/>
    <n v="1086.682804"/>
  </r>
  <r>
    <x v="8"/>
    <x v="2"/>
    <x v="19"/>
    <x v="5"/>
    <x v="14"/>
    <n v="266.83348699999999"/>
  </r>
  <r>
    <x v="8"/>
    <x v="3"/>
    <x v="20"/>
    <x v="5"/>
    <x v="14"/>
    <n v="8607.618413000002"/>
  </r>
  <r>
    <x v="8"/>
    <x v="3"/>
    <x v="21"/>
    <x v="5"/>
    <x v="14"/>
    <n v="9293.5586719999992"/>
  </r>
  <r>
    <x v="8"/>
    <x v="3"/>
    <x v="22"/>
    <x v="5"/>
    <x v="14"/>
    <n v="34312.328131000002"/>
  </r>
  <r>
    <x v="8"/>
    <x v="3"/>
    <x v="23"/>
    <x v="5"/>
    <x v="14"/>
    <n v="27490.887211000005"/>
  </r>
  <r>
    <x v="8"/>
    <x v="4"/>
    <x v="24"/>
    <x v="5"/>
    <x v="14"/>
    <n v="5150.9540310000002"/>
  </r>
  <r>
    <x v="8"/>
    <x v="4"/>
    <x v="25"/>
    <x v="5"/>
    <x v="14"/>
    <n v="5303.7135489999991"/>
  </r>
  <r>
    <x v="8"/>
    <x v="4"/>
    <x v="26"/>
    <x v="5"/>
    <x v="14"/>
    <n v="5165.9967360000001"/>
  </r>
  <r>
    <x v="9"/>
    <x v="0"/>
    <x v="0"/>
    <x v="5"/>
    <x v="14"/>
    <n v="3.3747940000000001"/>
  </r>
  <r>
    <x v="9"/>
    <x v="0"/>
    <x v="1"/>
    <x v="5"/>
    <x v="14"/>
    <n v="4742.0254899999991"/>
  </r>
  <r>
    <x v="9"/>
    <x v="0"/>
    <x v="2"/>
    <x v="5"/>
    <x v="14"/>
    <n v="7781.4066760000005"/>
  </r>
  <r>
    <x v="9"/>
    <x v="0"/>
    <x v="3"/>
    <x v="5"/>
    <x v="14"/>
    <n v="2153.7911289999997"/>
  </r>
  <r>
    <x v="9"/>
    <x v="1"/>
    <x v="4"/>
    <x v="5"/>
    <x v="14"/>
    <n v="961.07157799999993"/>
  </r>
  <r>
    <x v="9"/>
    <x v="1"/>
    <x v="5"/>
    <x v="5"/>
    <x v="14"/>
    <n v="4968.0837580000007"/>
  </r>
  <r>
    <x v="9"/>
    <x v="1"/>
    <x v="6"/>
    <x v="5"/>
    <x v="14"/>
    <n v="3473.2498659999997"/>
  </r>
  <r>
    <x v="9"/>
    <x v="1"/>
    <x v="7"/>
    <x v="5"/>
    <x v="14"/>
    <n v="9358.7316259999989"/>
  </r>
  <r>
    <x v="9"/>
    <x v="1"/>
    <x v="8"/>
    <x v="5"/>
    <x v="14"/>
    <n v="584.64139"/>
  </r>
  <r>
    <x v="9"/>
    <x v="1"/>
    <x v="9"/>
    <x v="5"/>
    <x v="14"/>
    <n v="4229.9031379999997"/>
  </r>
  <r>
    <x v="9"/>
    <x v="1"/>
    <x v="10"/>
    <x v="5"/>
    <x v="14"/>
    <n v="61.916668999999999"/>
  </r>
  <r>
    <x v="9"/>
    <x v="1"/>
    <x v="11"/>
    <x v="5"/>
    <x v="14"/>
    <n v="1449.4801130000001"/>
  </r>
  <r>
    <x v="9"/>
    <x v="1"/>
    <x v="12"/>
    <x v="5"/>
    <x v="14"/>
    <n v="1054.218265"/>
  </r>
  <r>
    <x v="9"/>
    <x v="2"/>
    <x v="13"/>
    <x v="5"/>
    <x v="14"/>
    <n v="250.808581"/>
  </r>
  <r>
    <x v="9"/>
    <x v="2"/>
    <x v="14"/>
    <x v="5"/>
    <x v="14"/>
    <n v="56.616652000000002"/>
  </r>
  <r>
    <x v="9"/>
    <x v="2"/>
    <x v="15"/>
    <x v="5"/>
    <x v="14"/>
    <n v="9601.4740590000001"/>
  </r>
  <r>
    <x v="9"/>
    <x v="2"/>
    <x v="16"/>
    <x v="5"/>
    <x v="14"/>
    <n v="1356.6859009999998"/>
  </r>
  <r>
    <x v="9"/>
    <x v="2"/>
    <x v="17"/>
    <x v="5"/>
    <x v="14"/>
    <n v="403.46025500000002"/>
  </r>
  <r>
    <x v="9"/>
    <x v="2"/>
    <x v="18"/>
    <x v="5"/>
    <x v="14"/>
    <n v="1252.4326680000001"/>
  </r>
  <r>
    <x v="9"/>
    <x v="2"/>
    <x v="19"/>
    <x v="5"/>
    <x v="14"/>
    <n v="271.94132400000007"/>
  </r>
  <r>
    <x v="9"/>
    <x v="3"/>
    <x v="20"/>
    <x v="5"/>
    <x v="14"/>
    <n v="9394.2980299999999"/>
  </r>
  <r>
    <x v="9"/>
    <x v="3"/>
    <x v="21"/>
    <x v="5"/>
    <x v="14"/>
    <n v="8742.7376130000011"/>
  </r>
  <r>
    <x v="9"/>
    <x v="3"/>
    <x v="22"/>
    <x v="5"/>
    <x v="14"/>
    <n v="32582.677840999997"/>
  </r>
  <r>
    <x v="9"/>
    <x v="3"/>
    <x v="23"/>
    <x v="5"/>
    <x v="14"/>
    <n v="27889.268530999998"/>
  </r>
  <r>
    <x v="9"/>
    <x v="4"/>
    <x v="24"/>
    <x v="5"/>
    <x v="14"/>
    <n v="6660.4284299999999"/>
  </r>
  <r>
    <x v="9"/>
    <x v="4"/>
    <x v="25"/>
    <x v="5"/>
    <x v="14"/>
    <n v="6013.9020879999998"/>
  </r>
  <r>
    <x v="9"/>
    <x v="4"/>
    <x v="26"/>
    <x v="5"/>
    <x v="14"/>
    <n v="5232.2490460000008"/>
  </r>
  <r>
    <x v="10"/>
    <x v="0"/>
    <x v="0"/>
    <x v="5"/>
    <x v="14"/>
    <n v="4.5091460000000003"/>
  </r>
  <r>
    <x v="10"/>
    <x v="0"/>
    <x v="1"/>
    <x v="5"/>
    <x v="14"/>
    <n v="4544.434996"/>
  </r>
  <r>
    <x v="10"/>
    <x v="0"/>
    <x v="2"/>
    <x v="5"/>
    <x v="14"/>
    <n v="9054.4557820000009"/>
  </r>
  <r>
    <x v="10"/>
    <x v="0"/>
    <x v="3"/>
    <x v="5"/>
    <x v="14"/>
    <n v="2495.6176369999998"/>
  </r>
  <r>
    <x v="10"/>
    <x v="1"/>
    <x v="4"/>
    <x v="5"/>
    <x v="14"/>
    <n v="884.40469499999995"/>
  </r>
  <r>
    <x v="10"/>
    <x v="1"/>
    <x v="5"/>
    <x v="5"/>
    <x v="14"/>
    <n v="6987.6589159999994"/>
  </r>
  <r>
    <x v="10"/>
    <x v="1"/>
    <x v="6"/>
    <x v="5"/>
    <x v="14"/>
    <n v="7276.1856470000002"/>
  </r>
  <r>
    <x v="10"/>
    <x v="1"/>
    <x v="7"/>
    <x v="5"/>
    <x v="14"/>
    <n v="13603.231366999998"/>
  </r>
  <r>
    <x v="10"/>
    <x v="1"/>
    <x v="8"/>
    <x v="5"/>
    <x v="14"/>
    <n v="2026.3082440000001"/>
  </r>
  <r>
    <x v="10"/>
    <x v="1"/>
    <x v="9"/>
    <x v="5"/>
    <x v="14"/>
    <n v="7202.3241959999996"/>
  </r>
  <r>
    <x v="10"/>
    <x v="1"/>
    <x v="10"/>
    <x v="5"/>
    <x v="14"/>
    <n v="55.869551999999999"/>
  </r>
  <r>
    <x v="10"/>
    <x v="1"/>
    <x v="11"/>
    <x v="5"/>
    <x v="14"/>
    <n v="1538.4457990000001"/>
  </r>
  <r>
    <x v="10"/>
    <x v="1"/>
    <x v="12"/>
    <x v="5"/>
    <x v="14"/>
    <n v="4797.5593479999998"/>
  </r>
  <r>
    <x v="10"/>
    <x v="2"/>
    <x v="13"/>
    <x v="5"/>
    <x v="14"/>
    <n v="246.41701800000001"/>
  </r>
  <r>
    <x v="10"/>
    <x v="2"/>
    <x v="14"/>
    <x v="5"/>
    <x v="14"/>
    <n v="55.062660999999999"/>
  </r>
  <r>
    <x v="10"/>
    <x v="2"/>
    <x v="15"/>
    <x v="5"/>
    <x v="14"/>
    <n v="9767.8230089999997"/>
  </r>
  <r>
    <x v="10"/>
    <x v="2"/>
    <x v="16"/>
    <x v="5"/>
    <x v="14"/>
    <n v="1305.40905"/>
  </r>
  <r>
    <x v="10"/>
    <x v="2"/>
    <x v="17"/>
    <x v="5"/>
    <x v="14"/>
    <n v="803.50712999999996"/>
  </r>
  <r>
    <x v="10"/>
    <x v="2"/>
    <x v="18"/>
    <x v="5"/>
    <x v="14"/>
    <n v="1208.94229"/>
  </r>
  <r>
    <x v="10"/>
    <x v="2"/>
    <x v="19"/>
    <x v="5"/>
    <x v="14"/>
    <n v="245.06268500000002"/>
  </r>
  <r>
    <x v="10"/>
    <x v="3"/>
    <x v="20"/>
    <x v="5"/>
    <x v="14"/>
    <n v="10708.621928999999"/>
  </r>
  <r>
    <x v="10"/>
    <x v="3"/>
    <x v="21"/>
    <x v="5"/>
    <x v="14"/>
    <n v="10244.423895"/>
  </r>
  <r>
    <x v="10"/>
    <x v="3"/>
    <x v="22"/>
    <x v="5"/>
    <x v="14"/>
    <n v="45816.230091999998"/>
  </r>
  <r>
    <x v="10"/>
    <x v="3"/>
    <x v="23"/>
    <x v="5"/>
    <x v="14"/>
    <n v="27457.534937999997"/>
  </r>
  <r>
    <x v="10"/>
    <x v="4"/>
    <x v="24"/>
    <x v="5"/>
    <x v="14"/>
    <n v="7440.204412000001"/>
  </r>
  <r>
    <x v="10"/>
    <x v="4"/>
    <x v="25"/>
    <x v="5"/>
    <x v="14"/>
    <n v="8211.8724559999991"/>
  </r>
  <r>
    <x v="10"/>
    <x v="4"/>
    <x v="26"/>
    <x v="5"/>
    <x v="14"/>
    <n v="5852.8919139999989"/>
  </r>
  <r>
    <x v="11"/>
    <x v="0"/>
    <x v="0"/>
    <x v="5"/>
    <x v="14"/>
    <n v="1.2394350000000001"/>
  </r>
  <r>
    <x v="11"/>
    <x v="0"/>
    <x v="1"/>
    <x v="5"/>
    <x v="14"/>
    <n v="3876.0247570000001"/>
  </r>
  <r>
    <x v="11"/>
    <x v="0"/>
    <x v="2"/>
    <x v="5"/>
    <x v="14"/>
    <n v="7474.5687739999994"/>
  </r>
  <r>
    <x v="11"/>
    <x v="0"/>
    <x v="3"/>
    <x v="5"/>
    <x v="14"/>
    <n v="2114.0165559999996"/>
  </r>
  <r>
    <x v="11"/>
    <x v="1"/>
    <x v="4"/>
    <x v="5"/>
    <x v="14"/>
    <n v="855.99344099999996"/>
  </r>
  <r>
    <x v="11"/>
    <x v="1"/>
    <x v="5"/>
    <x v="5"/>
    <x v="14"/>
    <n v="5401.4958580000002"/>
  </r>
  <r>
    <x v="11"/>
    <x v="1"/>
    <x v="6"/>
    <x v="5"/>
    <x v="14"/>
    <n v="221.028334"/>
  </r>
  <r>
    <x v="11"/>
    <x v="1"/>
    <x v="7"/>
    <x v="5"/>
    <x v="14"/>
    <n v="6456.8492600000009"/>
  </r>
  <r>
    <x v="11"/>
    <x v="1"/>
    <x v="8"/>
    <x v="5"/>
    <x v="14"/>
    <n v="307.76496500000002"/>
  </r>
  <r>
    <x v="11"/>
    <x v="1"/>
    <x v="9"/>
    <x v="5"/>
    <x v="14"/>
    <n v="1416.9167139999997"/>
  </r>
  <r>
    <x v="11"/>
    <x v="1"/>
    <x v="10"/>
    <x v="5"/>
    <x v="14"/>
    <n v="52.643615999999994"/>
  </r>
  <r>
    <x v="11"/>
    <x v="1"/>
    <x v="11"/>
    <x v="5"/>
    <x v="14"/>
    <n v="1021.615625"/>
  </r>
  <r>
    <x v="11"/>
    <x v="1"/>
    <x v="12"/>
    <x v="5"/>
    <x v="14"/>
    <n v="944.17631500000005"/>
  </r>
  <r>
    <x v="11"/>
    <x v="2"/>
    <x v="13"/>
    <x v="5"/>
    <x v="14"/>
    <n v="260.34542799999997"/>
  </r>
  <r>
    <x v="11"/>
    <x v="2"/>
    <x v="14"/>
    <x v="5"/>
    <x v="14"/>
    <n v="18.985596999999999"/>
  </r>
  <r>
    <x v="11"/>
    <x v="2"/>
    <x v="15"/>
    <x v="5"/>
    <x v="14"/>
    <n v="7966.3095759999987"/>
  </r>
  <r>
    <x v="11"/>
    <x v="2"/>
    <x v="16"/>
    <x v="5"/>
    <x v="14"/>
    <n v="1098.8833"/>
  </r>
  <r>
    <x v="11"/>
    <x v="2"/>
    <x v="17"/>
    <x v="5"/>
    <x v="14"/>
    <n v="580.27421600000002"/>
  </r>
  <r>
    <x v="11"/>
    <x v="2"/>
    <x v="18"/>
    <x v="5"/>
    <x v="14"/>
    <n v="1303.0280469999998"/>
  </r>
  <r>
    <x v="11"/>
    <x v="2"/>
    <x v="19"/>
    <x v="5"/>
    <x v="14"/>
    <n v="230.72830200000001"/>
  </r>
  <r>
    <x v="11"/>
    <x v="3"/>
    <x v="20"/>
    <x v="5"/>
    <x v="14"/>
    <n v="8652.7469369999999"/>
  </r>
  <r>
    <x v="11"/>
    <x v="3"/>
    <x v="21"/>
    <x v="5"/>
    <x v="14"/>
    <n v="7246.7770890000002"/>
  </r>
  <r>
    <x v="11"/>
    <x v="3"/>
    <x v="22"/>
    <x v="5"/>
    <x v="14"/>
    <n v="25324.972103"/>
  </r>
  <r>
    <x v="11"/>
    <x v="3"/>
    <x v="23"/>
    <x v="5"/>
    <x v="14"/>
    <n v="24098.151240999996"/>
  </r>
  <r>
    <x v="11"/>
    <x v="4"/>
    <x v="24"/>
    <x v="5"/>
    <x v="14"/>
    <n v="6155.0611209999997"/>
  </r>
  <r>
    <x v="11"/>
    <x v="4"/>
    <x v="25"/>
    <x v="5"/>
    <x v="14"/>
    <n v="5690.1587519999994"/>
  </r>
  <r>
    <x v="11"/>
    <x v="4"/>
    <x v="26"/>
    <x v="5"/>
    <x v="14"/>
    <n v="4960.2146969999994"/>
  </r>
  <r>
    <x v="12"/>
    <x v="0"/>
    <x v="0"/>
    <x v="5"/>
    <x v="14"/>
    <n v="0.84529900000000002"/>
  </r>
  <r>
    <x v="12"/>
    <x v="0"/>
    <x v="1"/>
    <x v="5"/>
    <x v="14"/>
    <n v="3878.6646950000004"/>
  </r>
  <r>
    <x v="12"/>
    <x v="0"/>
    <x v="2"/>
    <x v="5"/>
    <x v="14"/>
    <n v="7870.5544"/>
  </r>
  <r>
    <x v="12"/>
    <x v="0"/>
    <x v="3"/>
    <x v="5"/>
    <x v="14"/>
    <n v="1159.7633089999999"/>
  </r>
  <r>
    <x v="12"/>
    <x v="1"/>
    <x v="4"/>
    <x v="5"/>
    <x v="14"/>
    <n v="1067.709738"/>
  </r>
  <r>
    <x v="12"/>
    <x v="1"/>
    <x v="5"/>
    <x v="5"/>
    <x v="14"/>
    <n v="4691.8908139999994"/>
  </r>
  <r>
    <x v="12"/>
    <x v="1"/>
    <x v="6"/>
    <x v="5"/>
    <x v="14"/>
    <n v="453.895824"/>
  </r>
  <r>
    <x v="12"/>
    <x v="1"/>
    <x v="7"/>
    <x v="5"/>
    <x v="14"/>
    <n v="6869.2353260000009"/>
  </r>
  <r>
    <x v="12"/>
    <x v="1"/>
    <x v="8"/>
    <x v="5"/>
    <x v="14"/>
    <n v="383.59232300000002"/>
  </r>
  <r>
    <x v="12"/>
    <x v="1"/>
    <x v="9"/>
    <x v="5"/>
    <x v="14"/>
    <n v="1677.7367360000001"/>
  </r>
  <r>
    <x v="12"/>
    <x v="1"/>
    <x v="10"/>
    <x v="5"/>
    <x v="14"/>
    <n v="86.14553699999999"/>
  </r>
  <r>
    <x v="12"/>
    <x v="1"/>
    <x v="11"/>
    <x v="5"/>
    <x v="14"/>
    <n v="777.76325400000007"/>
  </r>
  <r>
    <x v="12"/>
    <x v="1"/>
    <x v="12"/>
    <x v="5"/>
    <x v="14"/>
    <n v="150.55125100000001"/>
  </r>
  <r>
    <x v="12"/>
    <x v="2"/>
    <x v="13"/>
    <x v="5"/>
    <x v="14"/>
    <n v="242.18926100000002"/>
  </r>
  <r>
    <x v="12"/>
    <x v="2"/>
    <x v="14"/>
    <x v="5"/>
    <x v="14"/>
    <n v="57.783558999999997"/>
  </r>
  <r>
    <x v="12"/>
    <x v="2"/>
    <x v="15"/>
    <x v="5"/>
    <x v="14"/>
    <n v="8283.6965799999998"/>
  </r>
  <r>
    <x v="12"/>
    <x v="2"/>
    <x v="16"/>
    <x v="5"/>
    <x v="14"/>
    <n v="1211.301768"/>
  </r>
  <r>
    <x v="12"/>
    <x v="2"/>
    <x v="17"/>
    <x v="5"/>
    <x v="14"/>
    <n v="32.546320999999999"/>
  </r>
  <r>
    <x v="12"/>
    <x v="2"/>
    <x v="18"/>
    <x v="5"/>
    <x v="14"/>
    <n v="1435.6238950000002"/>
  </r>
  <r>
    <x v="12"/>
    <x v="2"/>
    <x v="19"/>
    <x v="5"/>
    <x v="14"/>
    <n v="257.97019999999998"/>
  </r>
  <r>
    <x v="12"/>
    <x v="3"/>
    <x v="20"/>
    <x v="5"/>
    <x v="14"/>
    <n v="8684.0564989999984"/>
  </r>
  <r>
    <x v="12"/>
    <x v="3"/>
    <x v="21"/>
    <x v="5"/>
    <x v="14"/>
    <n v="8297.7375530000008"/>
  </r>
  <r>
    <x v="12"/>
    <x v="3"/>
    <x v="22"/>
    <x v="5"/>
    <x v="14"/>
    <n v="21899.266883999993"/>
  </r>
  <r>
    <x v="12"/>
    <x v="3"/>
    <x v="23"/>
    <x v="5"/>
    <x v="14"/>
    <n v="25447.794307"/>
  </r>
  <r>
    <x v="12"/>
    <x v="4"/>
    <x v="24"/>
    <x v="5"/>
    <x v="14"/>
    <n v="5353.7658690000007"/>
  </r>
  <r>
    <x v="12"/>
    <x v="4"/>
    <x v="25"/>
    <x v="5"/>
    <x v="14"/>
    <n v="5794.1619570000012"/>
  </r>
  <r>
    <x v="12"/>
    <x v="4"/>
    <x v="26"/>
    <x v="5"/>
    <x v="14"/>
    <n v="5119.5770560000001"/>
  </r>
  <r>
    <x v="13"/>
    <x v="0"/>
    <x v="0"/>
    <x v="5"/>
    <x v="14"/>
    <n v="2.0870489999999999"/>
  </r>
  <r>
    <x v="13"/>
    <x v="0"/>
    <x v="1"/>
    <x v="5"/>
    <x v="14"/>
    <n v="4039.6415150000003"/>
  </r>
  <r>
    <x v="13"/>
    <x v="0"/>
    <x v="2"/>
    <x v="5"/>
    <x v="14"/>
    <n v="8060.7853909999994"/>
  </r>
  <r>
    <x v="13"/>
    <x v="0"/>
    <x v="3"/>
    <x v="5"/>
    <x v="14"/>
    <n v="1201.5923069999999"/>
  </r>
  <r>
    <x v="13"/>
    <x v="1"/>
    <x v="4"/>
    <x v="5"/>
    <x v="14"/>
    <n v="1102.8680979999999"/>
  </r>
  <r>
    <x v="13"/>
    <x v="1"/>
    <x v="5"/>
    <x v="5"/>
    <x v="14"/>
    <n v="4066.6954560000004"/>
  </r>
  <r>
    <x v="13"/>
    <x v="1"/>
    <x v="6"/>
    <x v="5"/>
    <x v="14"/>
    <n v="3074.7761860000001"/>
  </r>
  <r>
    <x v="13"/>
    <x v="1"/>
    <x v="7"/>
    <x v="5"/>
    <x v="14"/>
    <n v="10079.134062000001"/>
  </r>
  <r>
    <x v="13"/>
    <x v="1"/>
    <x v="8"/>
    <x v="5"/>
    <x v="14"/>
    <n v="366.26168999999999"/>
  </r>
  <r>
    <x v="13"/>
    <x v="1"/>
    <x v="9"/>
    <x v="5"/>
    <x v="14"/>
    <n v="1797.8314969999999"/>
  </r>
  <r>
    <x v="13"/>
    <x v="1"/>
    <x v="10"/>
    <x v="5"/>
    <x v="14"/>
    <n v="86.980252000000007"/>
  </r>
  <r>
    <x v="13"/>
    <x v="1"/>
    <x v="11"/>
    <x v="5"/>
    <x v="14"/>
    <n v="307.26079299999998"/>
  </r>
  <r>
    <x v="13"/>
    <x v="1"/>
    <x v="12"/>
    <x v="5"/>
    <x v="14"/>
    <n v="309.09770399999996"/>
  </r>
  <r>
    <x v="13"/>
    <x v="2"/>
    <x v="13"/>
    <x v="5"/>
    <x v="14"/>
    <n v="233.39702299999999"/>
  </r>
  <r>
    <x v="13"/>
    <x v="2"/>
    <x v="14"/>
    <x v="5"/>
    <x v="14"/>
    <n v="61.489123000000006"/>
  </r>
  <r>
    <x v="13"/>
    <x v="2"/>
    <x v="15"/>
    <x v="5"/>
    <x v="14"/>
    <n v="9267.990593999999"/>
  </r>
  <r>
    <x v="13"/>
    <x v="2"/>
    <x v="16"/>
    <x v="5"/>
    <x v="14"/>
    <n v="1185.1008849999998"/>
  </r>
  <r>
    <x v="13"/>
    <x v="2"/>
    <x v="17"/>
    <x v="5"/>
    <x v="14"/>
    <n v="47.247213000000002"/>
  </r>
  <r>
    <x v="13"/>
    <x v="2"/>
    <x v="18"/>
    <x v="5"/>
    <x v="14"/>
    <n v="1553.7247600000001"/>
  </r>
  <r>
    <x v="13"/>
    <x v="2"/>
    <x v="19"/>
    <x v="5"/>
    <x v="14"/>
    <n v="265.71842500000002"/>
  </r>
  <r>
    <x v="13"/>
    <x v="3"/>
    <x v="20"/>
    <x v="5"/>
    <x v="14"/>
    <n v="7065.6455150000002"/>
  </r>
  <r>
    <x v="13"/>
    <x v="3"/>
    <x v="21"/>
    <x v="5"/>
    <x v="14"/>
    <n v="8694.475437000001"/>
  </r>
  <r>
    <x v="13"/>
    <x v="3"/>
    <x v="22"/>
    <x v="5"/>
    <x v="14"/>
    <n v="27515.854127999999"/>
  </r>
  <r>
    <x v="13"/>
    <x v="3"/>
    <x v="23"/>
    <x v="5"/>
    <x v="14"/>
    <n v="27876.019495999997"/>
  </r>
  <r>
    <x v="13"/>
    <x v="4"/>
    <x v="24"/>
    <x v="5"/>
    <x v="14"/>
    <n v="6230.5231589999994"/>
  </r>
  <r>
    <x v="13"/>
    <x v="4"/>
    <x v="25"/>
    <x v="5"/>
    <x v="14"/>
    <n v="5902.4886479999996"/>
  </r>
  <r>
    <x v="13"/>
    <x v="4"/>
    <x v="26"/>
    <x v="5"/>
    <x v="14"/>
    <n v="5056.016149"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  <r>
    <x v="15"/>
    <x v="6"/>
    <x v="28"/>
    <x v="7"/>
    <x v="16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910">
  <r>
    <x v="0"/>
    <x v="0"/>
    <x v="0"/>
    <x v="0"/>
    <x v="0"/>
    <n v="0"/>
  </r>
  <r>
    <x v="0"/>
    <x v="0"/>
    <x v="0"/>
    <x v="1"/>
    <x v="0"/>
    <n v="0"/>
  </r>
  <r>
    <x v="0"/>
    <x v="0"/>
    <x v="0"/>
    <x v="2"/>
    <x v="0"/>
    <n v="0"/>
  </r>
  <r>
    <x v="0"/>
    <x v="0"/>
    <x v="0"/>
    <x v="3"/>
    <x v="0"/>
    <n v="0"/>
  </r>
  <r>
    <x v="0"/>
    <x v="0"/>
    <x v="0"/>
    <x v="4"/>
    <x v="0"/>
    <n v="0"/>
  </r>
  <r>
    <x v="0"/>
    <x v="0"/>
    <x v="0"/>
    <x v="0"/>
    <x v="1"/>
    <n v="26.033486485610101"/>
  </r>
  <r>
    <x v="0"/>
    <x v="0"/>
    <x v="0"/>
    <x v="1"/>
    <x v="1"/>
    <n v="9.9131915448601085"/>
  </r>
  <r>
    <x v="0"/>
    <x v="0"/>
    <x v="0"/>
    <x v="2"/>
    <x v="1"/>
    <n v="0"/>
  </r>
  <r>
    <x v="0"/>
    <x v="0"/>
    <x v="0"/>
    <x v="3"/>
    <x v="1"/>
    <n v="0"/>
  </r>
  <r>
    <x v="0"/>
    <x v="0"/>
    <x v="0"/>
    <x v="4"/>
    <x v="1"/>
    <n v="0"/>
  </r>
  <r>
    <x v="0"/>
    <x v="0"/>
    <x v="1"/>
    <x v="0"/>
    <x v="0"/>
    <n v="3.0038638252627043"/>
  </r>
  <r>
    <x v="0"/>
    <x v="0"/>
    <x v="1"/>
    <x v="1"/>
    <x v="0"/>
    <n v="89.748088332236492"/>
  </r>
  <r>
    <x v="0"/>
    <x v="0"/>
    <x v="1"/>
    <x v="2"/>
    <x v="0"/>
    <n v="0"/>
  </r>
  <r>
    <x v="0"/>
    <x v="0"/>
    <x v="1"/>
    <x v="3"/>
    <x v="0"/>
    <n v="0"/>
  </r>
  <r>
    <x v="0"/>
    <x v="0"/>
    <x v="1"/>
    <x v="4"/>
    <x v="0"/>
    <n v="0"/>
  </r>
  <r>
    <x v="0"/>
    <x v="0"/>
    <x v="1"/>
    <x v="0"/>
    <x v="1"/>
    <n v="5010.643115550658"/>
  </r>
  <r>
    <x v="0"/>
    <x v="0"/>
    <x v="1"/>
    <x v="1"/>
    <x v="1"/>
    <n v="103.73163632541618"/>
  </r>
  <r>
    <x v="0"/>
    <x v="0"/>
    <x v="1"/>
    <x v="2"/>
    <x v="1"/>
    <n v="0"/>
  </r>
  <r>
    <x v="0"/>
    <x v="0"/>
    <x v="1"/>
    <x v="3"/>
    <x v="1"/>
    <n v="0"/>
  </r>
  <r>
    <x v="0"/>
    <x v="0"/>
    <x v="1"/>
    <x v="4"/>
    <x v="1"/>
    <n v="0"/>
  </r>
  <r>
    <x v="0"/>
    <x v="0"/>
    <x v="2"/>
    <x v="0"/>
    <x v="0"/>
    <n v="130.55593214945117"/>
  </r>
  <r>
    <x v="0"/>
    <x v="0"/>
    <x v="2"/>
    <x v="1"/>
    <x v="0"/>
    <n v="75.628729614892251"/>
  </r>
  <r>
    <x v="0"/>
    <x v="0"/>
    <x v="2"/>
    <x v="2"/>
    <x v="0"/>
    <n v="0"/>
  </r>
  <r>
    <x v="0"/>
    <x v="0"/>
    <x v="2"/>
    <x v="3"/>
    <x v="0"/>
    <n v="0"/>
  </r>
  <r>
    <x v="0"/>
    <x v="0"/>
    <x v="2"/>
    <x v="4"/>
    <x v="0"/>
    <n v="0"/>
  </r>
  <r>
    <x v="0"/>
    <x v="0"/>
    <x v="2"/>
    <x v="0"/>
    <x v="1"/>
    <n v="1176.5513805030125"/>
  </r>
  <r>
    <x v="0"/>
    <x v="0"/>
    <x v="2"/>
    <x v="1"/>
    <x v="1"/>
    <n v="598.85590122499923"/>
  </r>
  <r>
    <x v="0"/>
    <x v="0"/>
    <x v="2"/>
    <x v="2"/>
    <x v="1"/>
    <n v="0"/>
  </r>
  <r>
    <x v="0"/>
    <x v="0"/>
    <x v="2"/>
    <x v="3"/>
    <x v="1"/>
    <n v="0"/>
  </r>
  <r>
    <x v="0"/>
    <x v="0"/>
    <x v="2"/>
    <x v="4"/>
    <x v="1"/>
    <n v="0"/>
  </r>
  <r>
    <x v="0"/>
    <x v="0"/>
    <x v="3"/>
    <x v="0"/>
    <x v="0"/>
    <n v="0"/>
  </r>
  <r>
    <x v="0"/>
    <x v="0"/>
    <x v="3"/>
    <x v="1"/>
    <x v="0"/>
    <n v="9.7149277139629078"/>
  </r>
  <r>
    <x v="0"/>
    <x v="0"/>
    <x v="3"/>
    <x v="2"/>
    <x v="0"/>
    <n v="0"/>
  </r>
  <r>
    <x v="0"/>
    <x v="0"/>
    <x v="3"/>
    <x v="3"/>
    <x v="0"/>
    <n v="0"/>
  </r>
  <r>
    <x v="0"/>
    <x v="0"/>
    <x v="3"/>
    <x v="4"/>
    <x v="0"/>
    <n v="0"/>
  </r>
  <r>
    <x v="0"/>
    <x v="0"/>
    <x v="3"/>
    <x v="0"/>
    <x v="1"/>
    <n v="2564.0480968471566"/>
  </r>
  <r>
    <x v="0"/>
    <x v="0"/>
    <x v="3"/>
    <x v="1"/>
    <x v="1"/>
    <n v="463.91753791636341"/>
  </r>
  <r>
    <x v="0"/>
    <x v="0"/>
    <x v="3"/>
    <x v="2"/>
    <x v="1"/>
    <n v="0"/>
  </r>
  <r>
    <x v="0"/>
    <x v="0"/>
    <x v="3"/>
    <x v="3"/>
    <x v="1"/>
    <n v="0"/>
  </r>
  <r>
    <x v="0"/>
    <x v="0"/>
    <x v="3"/>
    <x v="4"/>
    <x v="1"/>
    <n v="0"/>
  </r>
  <r>
    <x v="0"/>
    <x v="1"/>
    <x v="4"/>
    <x v="0"/>
    <x v="0"/>
    <n v="0"/>
  </r>
  <r>
    <x v="0"/>
    <x v="1"/>
    <x v="4"/>
    <x v="1"/>
    <x v="0"/>
    <n v="69.718980475423905"/>
  </r>
  <r>
    <x v="0"/>
    <x v="1"/>
    <x v="4"/>
    <x v="2"/>
    <x v="0"/>
    <n v="0"/>
  </r>
  <r>
    <x v="0"/>
    <x v="1"/>
    <x v="4"/>
    <x v="3"/>
    <x v="0"/>
    <n v="0"/>
  </r>
  <r>
    <x v="0"/>
    <x v="1"/>
    <x v="4"/>
    <x v="4"/>
    <x v="0"/>
    <n v="0"/>
  </r>
  <r>
    <x v="0"/>
    <x v="1"/>
    <x v="4"/>
    <x v="0"/>
    <x v="1"/>
    <n v="3716.7808397917192"/>
  </r>
  <r>
    <x v="0"/>
    <x v="1"/>
    <x v="4"/>
    <x v="1"/>
    <x v="1"/>
    <n v="213.13361821449234"/>
  </r>
  <r>
    <x v="0"/>
    <x v="1"/>
    <x v="4"/>
    <x v="2"/>
    <x v="1"/>
    <n v="0"/>
  </r>
  <r>
    <x v="0"/>
    <x v="1"/>
    <x v="4"/>
    <x v="3"/>
    <x v="1"/>
    <n v="0"/>
  </r>
  <r>
    <x v="0"/>
    <x v="1"/>
    <x v="4"/>
    <x v="4"/>
    <x v="1"/>
    <n v="0"/>
  </r>
  <r>
    <x v="0"/>
    <x v="1"/>
    <x v="5"/>
    <x v="0"/>
    <x v="0"/>
    <n v="101.27576951270295"/>
  </r>
  <r>
    <x v="0"/>
    <x v="1"/>
    <x v="5"/>
    <x v="1"/>
    <x v="0"/>
    <n v="476.71051160500537"/>
  </r>
  <r>
    <x v="0"/>
    <x v="1"/>
    <x v="5"/>
    <x v="2"/>
    <x v="0"/>
    <n v="0"/>
  </r>
  <r>
    <x v="0"/>
    <x v="1"/>
    <x v="5"/>
    <x v="3"/>
    <x v="0"/>
    <n v="0"/>
  </r>
  <r>
    <x v="0"/>
    <x v="1"/>
    <x v="5"/>
    <x v="4"/>
    <x v="0"/>
    <n v="0"/>
  </r>
  <r>
    <x v="0"/>
    <x v="1"/>
    <x v="5"/>
    <x v="0"/>
    <x v="1"/>
    <n v="4090.2612420660489"/>
  </r>
  <r>
    <x v="0"/>
    <x v="1"/>
    <x v="5"/>
    <x v="1"/>
    <x v="1"/>
    <n v="1152.3857167494343"/>
  </r>
  <r>
    <x v="0"/>
    <x v="1"/>
    <x v="5"/>
    <x v="2"/>
    <x v="1"/>
    <n v="0"/>
  </r>
  <r>
    <x v="0"/>
    <x v="1"/>
    <x v="5"/>
    <x v="3"/>
    <x v="1"/>
    <n v="0"/>
  </r>
  <r>
    <x v="0"/>
    <x v="1"/>
    <x v="5"/>
    <x v="4"/>
    <x v="1"/>
    <n v="0"/>
  </r>
  <r>
    <x v="0"/>
    <x v="1"/>
    <x v="6"/>
    <x v="0"/>
    <x v="0"/>
    <n v="0"/>
  </r>
  <r>
    <x v="0"/>
    <x v="1"/>
    <x v="6"/>
    <x v="1"/>
    <x v="0"/>
    <n v="18.137175250476055"/>
  </r>
  <r>
    <x v="0"/>
    <x v="1"/>
    <x v="6"/>
    <x v="2"/>
    <x v="0"/>
    <n v="0"/>
  </r>
  <r>
    <x v="0"/>
    <x v="1"/>
    <x v="6"/>
    <x v="3"/>
    <x v="0"/>
    <n v="0"/>
  </r>
  <r>
    <x v="0"/>
    <x v="1"/>
    <x v="6"/>
    <x v="4"/>
    <x v="0"/>
    <n v="0"/>
  </r>
  <r>
    <x v="0"/>
    <x v="1"/>
    <x v="6"/>
    <x v="0"/>
    <x v="1"/>
    <n v="4.0051517670169394"/>
  </r>
  <r>
    <x v="0"/>
    <x v="1"/>
    <x v="6"/>
    <x v="1"/>
    <x v="1"/>
    <n v="1019.2743546425165"/>
  </r>
  <r>
    <x v="0"/>
    <x v="1"/>
    <x v="6"/>
    <x v="2"/>
    <x v="1"/>
    <n v="1.9159869494290376"/>
  </r>
  <r>
    <x v="0"/>
    <x v="1"/>
    <x v="6"/>
    <x v="3"/>
    <x v="1"/>
    <n v="0"/>
  </r>
  <r>
    <x v="0"/>
    <x v="1"/>
    <x v="6"/>
    <x v="4"/>
    <x v="1"/>
    <n v="0"/>
  </r>
  <r>
    <x v="0"/>
    <x v="1"/>
    <x v="7"/>
    <x v="0"/>
    <x v="0"/>
    <n v="0"/>
  </r>
  <r>
    <x v="0"/>
    <x v="1"/>
    <x v="7"/>
    <x v="1"/>
    <x v="0"/>
    <n v="16.604595837640684"/>
  </r>
  <r>
    <x v="0"/>
    <x v="1"/>
    <x v="7"/>
    <x v="2"/>
    <x v="0"/>
    <n v="0"/>
  </r>
  <r>
    <x v="0"/>
    <x v="1"/>
    <x v="7"/>
    <x v="3"/>
    <x v="0"/>
    <n v="0"/>
  </r>
  <r>
    <x v="0"/>
    <x v="1"/>
    <x v="7"/>
    <x v="4"/>
    <x v="0"/>
    <n v="0"/>
  </r>
  <r>
    <x v="0"/>
    <x v="1"/>
    <x v="7"/>
    <x v="0"/>
    <x v="1"/>
    <n v="112.79508663861455"/>
  </r>
  <r>
    <x v="0"/>
    <x v="1"/>
    <x v="7"/>
    <x v="1"/>
    <x v="1"/>
    <n v="0.99131915448601093"/>
  </r>
  <r>
    <x v="0"/>
    <x v="1"/>
    <x v="7"/>
    <x v="2"/>
    <x v="1"/>
    <n v="0"/>
  </r>
  <r>
    <x v="0"/>
    <x v="1"/>
    <x v="7"/>
    <x v="3"/>
    <x v="1"/>
    <n v="0"/>
  </r>
  <r>
    <x v="0"/>
    <x v="1"/>
    <x v="7"/>
    <x v="4"/>
    <x v="1"/>
    <n v="0"/>
  </r>
  <r>
    <x v="0"/>
    <x v="1"/>
    <x v="8"/>
    <x v="0"/>
    <x v="0"/>
    <n v="0"/>
  </r>
  <r>
    <x v="0"/>
    <x v="1"/>
    <x v="8"/>
    <x v="1"/>
    <x v="0"/>
    <n v="37.055509994687093"/>
  </r>
  <r>
    <x v="0"/>
    <x v="1"/>
    <x v="8"/>
    <x v="2"/>
    <x v="0"/>
    <n v="0"/>
  </r>
  <r>
    <x v="0"/>
    <x v="1"/>
    <x v="8"/>
    <x v="3"/>
    <x v="0"/>
    <n v="0"/>
  </r>
  <r>
    <x v="0"/>
    <x v="1"/>
    <x v="8"/>
    <x v="4"/>
    <x v="0"/>
    <n v="0"/>
  </r>
  <r>
    <x v="0"/>
    <x v="1"/>
    <x v="8"/>
    <x v="0"/>
    <x v="1"/>
    <n v="3.5245335549749059"/>
  </r>
  <r>
    <x v="0"/>
    <x v="1"/>
    <x v="8"/>
    <x v="1"/>
    <x v="1"/>
    <n v="17.843744780748196"/>
  </r>
  <r>
    <x v="0"/>
    <x v="1"/>
    <x v="8"/>
    <x v="2"/>
    <x v="1"/>
    <n v="1.1231647634584014"/>
  </r>
  <r>
    <x v="0"/>
    <x v="1"/>
    <x v="8"/>
    <x v="3"/>
    <x v="1"/>
    <n v="0"/>
  </r>
  <r>
    <x v="0"/>
    <x v="1"/>
    <x v="8"/>
    <x v="4"/>
    <x v="1"/>
    <n v="0"/>
  </r>
  <r>
    <x v="0"/>
    <x v="1"/>
    <x v="9"/>
    <x v="0"/>
    <x v="0"/>
    <n v="4.9703933428680216"/>
  </r>
  <r>
    <x v="0"/>
    <x v="1"/>
    <x v="9"/>
    <x v="1"/>
    <x v="0"/>
    <n v="18.327508528137372"/>
  </r>
  <r>
    <x v="0"/>
    <x v="1"/>
    <x v="9"/>
    <x v="2"/>
    <x v="0"/>
    <n v="0"/>
  </r>
  <r>
    <x v="0"/>
    <x v="1"/>
    <x v="9"/>
    <x v="3"/>
    <x v="0"/>
    <n v="0"/>
  </r>
  <r>
    <x v="0"/>
    <x v="1"/>
    <x v="9"/>
    <x v="4"/>
    <x v="0"/>
    <n v="0"/>
  </r>
  <r>
    <x v="0"/>
    <x v="1"/>
    <x v="9"/>
    <x v="0"/>
    <x v="1"/>
    <n v="750.96595631567607"/>
  </r>
  <r>
    <x v="0"/>
    <x v="1"/>
    <x v="9"/>
    <x v="1"/>
    <x v="1"/>
    <n v="777.94761967444185"/>
  </r>
  <r>
    <x v="0"/>
    <x v="1"/>
    <x v="9"/>
    <x v="2"/>
    <x v="1"/>
    <n v="4.4045676998368678E-2"/>
  </r>
  <r>
    <x v="0"/>
    <x v="1"/>
    <x v="9"/>
    <x v="3"/>
    <x v="1"/>
    <n v="0"/>
  </r>
  <r>
    <x v="0"/>
    <x v="1"/>
    <x v="9"/>
    <x v="4"/>
    <x v="1"/>
    <n v="0"/>
  </r>
  <r>
    <x v="0"/>
    <x v="1"/>
    <x v="10"/>
    <x v="0"/>
    <x v="0"/>
    <n v="0"/>
  </r>
  <r>
    <x v="0"/>
    <x v="1"/>
    <x v="10"/>
    <x v="1"/>
    <x v="0"/>
    <n v="0"/>
  </r>
  <r>
    <x v="0"/>
    <x v="1"/>
    <x v="10"/>
    <x v="2"/>
    <x v="0"/>
    <n v="0"/>
  </r>
  <r>
    <x v="0"/>
    <x v="1"/>
    <x v="10"/>
    <x v="3"/>
    <x v="0"/>
    <n v="0"/>
  </r>
  <r>
    <x v="0"/>
    <x v="1"/>
    <x v="10"/>
    <x v="4"/>
    <x v="0"/>
    <n v="0"/>
  </r>
  <r>
    <x v="0"/>
    <x v="1"/>
    <x v="10"/>
    <x v="0"/>
    <x v="1"/>
    <n v="112.79508663861455"/>
  </r>
  <r>
    <x v="0"/>
    <x v="1"/>
    <x v="10"/>
    <x v="1"/>
    <x v="1"/>
    <n v="51.647727948721169"/>
  </r>
  <r>
    <x v="0"/>
    <x v="1"/>
    <x v="10"/>
    <x v="2"/>
    <x v="1"/>
    <n v="0"/>
  </r>
  <r>
    <x v="0"/>
    <x v="1"/>
    <x v="10"/>
    <x v="3"/>
    <x v="1"/>
    <n v="0"/>
  </r>
  <r>
    <x v="0"/>
    <x v="1"/>
    <x v="10"/>
    <x v="4"/>
    <x v="1"/>
    <n v="0"/>
  </r>
  <r>
    <x v="0"/>
    <x v="1"/>
    <x v="11"/>
    <x v="0"/>
    <x v="0"/>
    <n v="0"/>
  </r>
  <r>
    <x v="0"/>
    <x v="1"/>
    <x v="11"/>
    <x v="1"/>
    <x v="0"/>
    <n v="6.4435745041590708"/>
  </r>
  <r>
    <x v="0"/>
    <x v="1"/>
    <x v="11"/>
    <x v="2"/>
    <x v="0"/>
    <n v="2"/>
  </r>
  <r>
    <x v="0"/>
    <x v="1"/>
    <x v="11"/>
    <x v="3"/>
    <x v="0"/>
    <n v="0"/>
  </r>
  <r>
    <x v="0"/>
    <x v="1"/>
    <x v="11"/>
    <x v="4"/>
    <x v="0"/>
    <n v="0"/>
  </r>
  <r>
    <x v="0"/>
    <x v="1"/>
    <x v="11"/>
    <x v="0"/>
    <x v="1"/>
    <n v="0"/>
  </r>
  <r>
    <x v="0"/>
    <x v="1"/>
    <x v="11"/>
    <x v="1"/>
    <x v="1"/>
    <n v="139.77600078252755"/>
  </r>
  <r>
    <x v="0"/>
    <x v="1"/>
    <x v="11"/>
    <x v="2"/>
    <x v="1"/>
    <n v="5.4286296900489397"/>
  </r>
  <r>
    <x v="0"/>
    <x v="1"/>
    <x v="11"/>
    <x v="3"/>
    <x v="1"/>
    <n v="0"/>
  </r>
  <r>
    <x v="0"/>
    <x v="1"/>
    <x v="11"/>
    <x v="4"/>
    <x v="1"/>
    <n v="0"/>
  </r>
  <r>
    <x v="0"/>
    <x v="1"/>
    <x v="12"/>
    <x v="0"/>
    <x v="0"/>
    <n v="0"/>
  </r>
  <r>
    <x v="0"/>
    <x v="1"/>
    <x v="12"/>
    <x v="1"/>
    <x v="0"/>
    <n v="4.5600681106356502"/>
  </r>
  <r>
    <x v="0"/>
    <x v="1"/>
    <x v="12"/>
    <x v="2"/>
    <x v="0"/>
    <n v="0"/>
  </r>
  <r>
    <x v="0"/>
    <x v="1"/>
    <x v="12"/>
    <x v="3"/>
    <x v="0"/>
    <n v="0"/>
  </r>
  <r>
    <x v="0"/>
    <x v="1"/>
    <x v="12"/>
    <x v="4"/>
    <x v="0"/>
    <n v="0"/>
  </r>
  <r>
    <x v="0"/>
    <x v="1"/>
    <x v="12"/>
    <x v="0"/>
    <x v="1"/>
    <n v="1502.2963814421505"/>
  </r>
  <r>
    <x v="0"/>
    <x v="1"/>
    <x v="12"/>
    <x v="1"/>
    <x v="1"/>
    <n v="92.192681367199029"/>
  </r>
  <r>
    <x v="0"/>
    <x v="1"/>
    <x v="12"/>
    <x v="2"/>
    <x v="1"/>
    <n v="0"/>
  </r>
  <r>
    <x v="0"/>
    <x v="1"/>
    <x v="12"/>
    <x v="3"/>
    <x v="1"/>
    <n v="0"/>
  </r>
  <r>
    <x v="0"/>
    <x v="1"/>
    <x v="12"/>
    <x v="4"/>
    <x v="1"/>
    <n v="0"/>
  </r>
  <r>
    <x v="0"/>
    <x v="2"/>
    <x v="13"/>
    <x v="0"/>
    <x v="0"/>
    <n v="0"/>
  </r>
  <r>
    <x v="0"/>
    <x v="2"/>
    <x v="13"/>
    <x v="1"/>
    <x v="0"/>
    <n v="0"/>
  </r>
  <r>
    <x v="0"/>
    <x v="2"/>
    <x v="13"/>
    <x v="2"/>
    <x v="0"/>
    <n v="0"/>
  </r>
  <r>
    <x v="0"/>
    <x v="2"/>
    <x v="13"/>
    <x v="3"/>
    <x v="0"/>
    <n v="0"/>
  </r>
  <r>
    <x v="0"/>
    <x v="2"/>
    <x v="13"/>
    <x v="4"/>
    <x v="0"/>
    <n v="0"/>
  </r>
  <r>
    <x v="0"/>
    <x v="2"/>
    <x v="13"/>
    <x v="0"/>
    <x v="1"/>
    <n v="0"/>
  </r>
  <r>
    <x v="0"/>
    <x v="2"/>
    <x v="13"/>
    <x v="1"/>
    <x v="1"/>
    <n v="197.79691957543926"/>
  </r>
  <r>
    <x v="0"/>
    <x v="2"/>
    <x v="13"/>
    <x v="2"/>
    <x v="1"/>
    <n v="0"/>
  </r>
  <r>
    <x v="0"/>
    <x v="2"/>
    <x v="13"/>
    <x v="3"/>
    <x v="1"/>
    <n v="0"/>
  </r>
  <r>
    <x v="0"/>
    <x v="2"/>
    <x v="13"/>
    <x v="4"/>
    <x v="1"/>
    <n v="0"/>
  </r>
  <r>
    <x v="0"/>
    <x v="2"/>
    <x v="14"/>
    <x v="0"/>
    <x v="0"/>
    <n v="0"/>
  </r>
  <r>
    <x v="0"/>
    <x v="2"/>
    <x v="14"/>
    <x v="1"/>
    <x v="0"/>
    <n v="0"/>
  </r>
  <r>
    <x v="0"/>
    <x v="2"/>
    <x v="14"/>
    <x v="2"/>
    <x v="0"/>
    <n v="0"/>
  </r>
  <r>
    <x v="0"/>
    <x v="2"/>
    <x v="14"/>
    <x v="3"/>
    <x v="0"/>
    <n v="0"/>
  </r>
  <r>
    <x v="0"/>
    <x v="2"/>
    <x v="14"/>
    <x v="4"/>
    <x v="0"/>
    <n v="0"/>
  </r>
  <r>
    <x v="0"/>
    <x v="2"/>
    <x v="14"/>
    <x v="0"/>
    <x v="1"/>
    <n v="68.069556856336391"/>
  </r>
  <r>
    <x v="0"/>
    <x v="2"/>
    <x v="14"/>
    <x v="1"/>
    <x v="1"/>
    <n v="142.22059381749006"/>
  </r>
  <r>
    <x v="0"/>
    <x v="2"/>
    <x v="14"/>
    <x v="2"/>
    <x v="1"/>
    <n v="0"/>
  </r>
  <r>
    <x v="0"/>
    <x v="2"/>
    <x v="14"/>
    <x v="3"/>
    <x v="1"/>
    <n v="0"/>
  </r>
  <r>
    <x v="0"/>
    <x v="2"/>
    <x v="14"/>
    <x v="4"/>
    <x v="1"/>
    <n v="0"/>
  </r>
  <r>
    <x v="0"/>
    <x v="2"/>
    <x v="15"/>
    <x v="0"/>
    <x v="0"/>
    <n v="28.937221516697381"/>
  </r>
  <r>
    <x v="0"/>
    <x v="2"/>
    <x v="15"/>
    <x v="1"/>
    <x v="0"/>
    <n v="24.25460575280923"/>
  </r>
  <r>
    <x v="0"/>
    <x v="2"/>
    <x v="15"/>
    <x v="2"/>
    <x v="0"/>
    <n v="0"/>
  </r>
  <r>
    <x v="0"/>
    <x v="2"/>
    <x v="15"/>
    <x v="3"/>
    <x v="0"/>
    <n v="0"/>
  </r>
  <r>
    <x v="0"/>
    <x v="2"/>
    <x v="15"/>
    <x v="4"/>
    <x v="0"/>
    <n v="0"/>
  </r>
  <r>
    <x v="0"/>
    <x v="2"/>
    <x v="15"/>
    <x v="0"/>
    <x v="1"/>
    <n v="253.22572046964598"/>
  </r>
  <r>
    <x v="0"/>
    <x v="2"/>
    <x v="15"/>
    <x v="1"/>
    <x v="1"/>
    <n v="1015.082065938195"/>
  </r>
  <r>
    <x v="0"/>
    <x v="2"/>
    <x v="15"/>
    <x v="2"/>
    <x v="1"/>
    <n v="0"/>
  </r>
  <r>
    <x v="0"/>
    <x v="2"/>
    <x v="15"/>
    <x v="3"/>
    <x v="1"/>
    <n v="0"/>
  </r>
  <r>
    <x v="0"/>
    <x v="2"/>
    <x v="15"/>
    <x v="4"/>
    <x v="1"/>
    <n v="0"/>
  </r>
  <r>
    <x v="0"/>
    <x v="2"/>
    <x v="16"/>
    <x v="0"/>
    <x v="0"/>
    <n v="0"/>
  </r>
  <r>
    <x v="0"/>
    <x v="2"/>
    <x v="16"/>
    <x v="1"/>
    <x v="0"/>
    <n v="130.37036464476427"/>
  </r>
  <r>
    <x v="0"/>
    <x v="2"/>
    <x v="16"/>
    <x v="2"/>
    <x v="0"/>
    <n v="0"/>
  </r>
  <r>
    <x v="0"/>
    <x v="2"/>
    <x v="16"/>
    <x v="3"/>
    <x v="0"/>
    <n v="0"/>
  </r>
  <r>
    <x v="0"/>
    <x v="2"/>
    <x v="16"/>
    <x v="4"/>
    <x v="0"/>
    <n v="0"/>
  </r>
  <r>
    <x v="0"/>
    <x v="2"/>
    <x v="16"/>
    <x v="0"/>
    <x v="1"/>
    <n v="5953.9624932049728"/>
  </r>
  <r>
    <x v="0"/>
    <x v="2"/>
    <x v="16"/>
    <x v="1"/>
    <x v="1"/>
    <n v="72.530857257123486"/>
  </r>
  <r>
    <x v="0"/>
    <x v="2"/>
    <x v="16"/>
    <x v="2"/>
    <x v="1"/>
    <n v="0"/>
  </r>
  <r>
    <x v="0"/>
    <x v="2"/>
    <x v="16"/>
    <x v="3"/>
    <x v="1"/>
    <n v="0"/>
  </r>
  <r>
    <x v="0"/>
    <x v="2"/>
    <x v="16"/>
    <x v="4"/>
    <x v="1"/>
    <n v="0"/>
  </r>
  <r>
    <x v="0"/>
    <x v="2"/>
    <x v="17"/>
    <x v="0"/>
    <x v="0"/>
    <n v="9.7124930350160774"/>
  </r>
  <r>
    <x v="0"/>
    <x v="2"/>
    <x v="17"/>
    <x v="1"/>
    <x v="0"/>
    <n v="0"/>
  </r>
  <r>
    <x v="0"/>
    <x v="2"/>
    <x v="17"/>
    <x v="2"/>
    <x v="0"/>
    <n v="0"/>
  </r>
  <r>
    <x v="0"/>
    <x v="2"/>
    <x v="17"/>
    <x v="3"/>
    <x v="0"/>
    <n v="0"/>
  </r>
  <r>
    <x v="0"/>
    <x v="2"/>
    <x v="17"/>
    <x v="4"/>
    <x v="0"/>
    <n v="0"/>
  </r>
  <r>
    <x v="0"/>
    <x v="2"/>
    <x v="17"/>
    <x v="0"/>
    <x v="1"/>
    <n v="245.16234867469913"/>
  </r>
  <r>
    <x v="0"/>
    <x v="2"/>
    <x v="17"/>
    <x v="1"/>
    <x v="1"/>
    <n v="657.12464980653237"/>
  </r>
  <r>
    <x v="0"/>
    <x v="2"/>
    <x v="17"/>
    <x v="2"/>
    <x v="1"/>
    <n v="0"/>
  </r>
  <r>
    <x v="0"/>
    <x v="2"/>
    <x v="17"/>
    <x v="3"/>
    <x v="1"/>
    <n v="0"/>
  </r>
  <r>
    <x v="0"/>
    <x v="2"/>
    <x v="17"/>
    <x v="4"/>
    <x v="1"/>
    <n v="0"/>
  </r>
  <r>
    <x v="0"/>
    <x v="2"/>
    <x v="18"/>
    <x v="0"/>
    <x v="0"/>
    <n v="0"/>
  </r>
  <r>
    <x v="0"/>
    <x v="2"/>
    <x v="18"/>
    <x v="1"/>
    <x v="0"/>
    <n v="0"/>
  </r>
  <r>
    <x v="0"/>
    <x v="2"/>
    <x v="18"/>
    <x v="2"/>
    <x v="0"/>
    <n v="0"/>
  </r>
  <r>
    <x v="0"/>
    <x v="2"/>
    <x v="18"/>
    <x v="3"/>
    <x v="0"/>
    <n v="0"/>
  </r>
  <r>
    <x v="0"/>
    <x v="2"/>
    <x v="18"/>
    <x v="4"/>
    <x v="0"/>
    <n v="0"/>
  </r>
  <r>
    <x v="0"/>
    <x v="2"/>
    <x v="18"/>
    <x v="0"/>
    <x v="1"/>
    <n v="5.0064397087711736"/>
  </r>
  <r>
    <x v="0"/>
    <x v="2"/>
    <x v="18"/>
    <x v="1"/>
    <x v="1"/>
    <n v="137.97973047459891"/>
  </r>
  <r>
    <x v="0"/>
    <x v="2"/>
    <x v="18"/>
    <x v="2"/>
    <x v="1"/>
    <n v="0"/>
  </r>
  <r>
    <x v="0"/>
    <x v="2"/>
    <x v="18"/>
    <x v="3"/>
    <x v="1"/>
    <n v="0"/>
  </r>
  <r>
    <x v="0"/>
    <x v="2"/>
    <x v="18"/>
    <x v="4"/>
    <x v="1"/>
    <n v="0"/>
  </r>
  <r>
    <x v="0"/>
    <x v="2"/>
    <x v="19"/>
    <x v="0"/>
    <x v="0"/>
    <n v="0"/>
  </r>
  <r>
    <x v="0"/>
    <x v="2"/>
    <x v="19"/>
    <x v="1"/>
    <x v="0"/>
    <n v="0"/>
  </r>
  <r>
    <x v="0"/>
    <x v="2"/>
    <x v="19"/>
    <x v="2"/>
    <x v="0"/>
    <n v="0"/>
  </r>
  <r>
    <x v="0"/>
    <x v="2"/>
    <x v="19"/>
    <x v="3"/>
    <x v="0"/>
    <n v="0"/>
  </r>
  <r>
    <x v="0"/>
    <x v="2"/>
    <x v="19"/>
    <x v="4"/>
    <x v="0"/>
    <n v="0"/>
  </r>
  <r>
    <x v="0"/>
    <x v="2"/>
    <x v="19"/>
    <x v="0"/>
    <x v="1"/>
    <n v="970.04775797150251"/>
  </r>
  <r>
    <x v="0"/>
    <x v="2"/>
    <x v="19"/>
    <x v="1"/>
    <x v="1"/>
    <n v="1.2847496242138701"/>
  </r>
  <r>
    <x v="0"/>
    <x v="2"/>
    <x v="19"/>
    <x v="2"/>
    <x v="1"/>
    <n v="0"/>
  </r>
  <r>
    <x v="0"/>
    <x v="2"/>
    <x v="19"/>
    <x v="3"/>
    <x v="1"/>
    <n v="0"/>
  </r>
  <r>
    <x v="0"/>
    <x v="2"/>
    <x v="19"/>
    <x v="4"/>
    <x v="1"/>
    <n v="0"/>
  </r>
  <r>
    <x v="0"/>
    <x v="3"/>
    <x v="20"/>
    <x v="0"/>
    <x v="0"/>
    <n v="25.03219854385587"/>
  </r>
  <r>
    <x v="0"/>
    <x v="3"/>
    <x v="20"/>
    <x v="1"/>
    <x v="0"/>
    <n v="563.77609030520262"/>
  </r>
  <r>
    <x v="0"/>
    <x v="3"/>
    <x v="20"/>
    <x v="2"/>
    <x v="0"/>
    <n v="0"/>
  </r>
  <r>
    <x v="0"/>
    <x v="3"/>
    <x v="20"/>
    <x v="3"/>
    <x v="0"/>
    <n v="0"/>
  </r>
  <r>
    <x v="0"/>
    <x v="3"/>
    <x v="20"/>
    <x v="4"/>
    <x v="0"/>
    <n v="0"/>
  </r>
  <r>
    <x v="0"/>
    <x v="3"/>
    <x v="20"/>
    <x v="0"/>
    <x v="1"/>
    <n v="165.17746531148734"/>
  </r>
  <r>
    <x v="0"/>
    <x v="3"/>
    <x v="20"/>
    <x v="1"/>
    <x v="1"/>
    <n v="138.78468162804154"/>
  </r>
  <r>
    <x v="0"/>
    <x v="3"/>
    <x v="20"/>
    <x v="2"/>
    <x v="1"/>
    <n v="0"/>
  </r>
  <r>
    <x v="0"/>
    <x v="3"/>
    <x v="20"/>
    <x v="3"/>
    <x v="1"/>
    <n v="0"/>
  </r>
  <r>
    <x v="0"/>
    <x v="3"/>
    <x v="20"/>
    <x v="4"/>
    <x v="1"/>
    <n v="0"/>
  </r>
  <r>
    <x v="0"/>
    <x v="3"/>
    <x v="21"/>
    <x v="0"/>
    <x v="0"/>
    <n v="513.21514098584169"/>
  </r>
  <r>
    <x v="0"/>
    <x v="3"/>
    <x v="21"/>
    <x v="1"/>
    <x v="0"/>
    <n v="440.76379208461083"/>
  </r>
  <r>
    <x v="0"/>
    <x v="3"/>
    <x v="21"/>
    <x v="2"/>
    <x v="0"/>
    <n v="0"/>
  </r>
  <r>
    <x v="0"/>
    <x v="3"/>
    <x v="21"/>
    <x v="3"/>
    <x v="0"/>
    <n v="0"/>
  </r>
  <r>
    <x v="0"/>
    <x v="3"/>
    <x v="21"/>
    <x v="4"/>
    <x v="0"/>
    <n v="0"/>
  </r>
  <r>
    <x v="0"/>
    <x v="3"/>
    <x v="21"/>
    <x v="0"/>
    <x v="1"/>
    <n v="11283.449733200199"/>
  </r>
  <r>
    <x v="0"/>
    <x v="3"/>
    <x v="21"/>
    <x v="1"/>
    <x v="1"/>
    <n v="517.56773055714632"/>
  </r>
  <r>
    <x v="0"/>
    <x v="3"/>
    <x v="21"/>
    <x v="2"/>
    <x v="1"/>
    <n v="0.11011419249592171"/>
  </r>
  <r>
    <x v="0"/>
    <x v="3"/>
    <x v="21"/>
    <x v="3"/>
    <x v="1"/>
    <n v="0"/>
  </r>
  <r>
    <x v="0"/>
    <x v="3"/>
    <x v="21"/>
    <x v="4"/>
    <x v="1"/>
    <n v="0"/>
  </r>
  <r>
    <x v="0"/>
    <x v="3"/>
    <x v="22"/>
    <x v="0"/>
    <x v="0"/>
    <n v="0.6408242827227103"/>
  </r>
  <r>
    <x v="0"/>
    <x v="3"/>
    <x v="22"/>
    <x v="1"/>
    <x v="0"/>
    <n v="754.21742175435577"/>
  </r>
  <r>
    <x v="0"/>
    <x v="3"/>
    <x v="22"/>
    <x v="2"/>
    <x v="0"/>
    <n v="0"/>
  </r>
  <r>
    <x v="0"/>
    <x v="3"/>
    <x v="22"/>
    <x v="3"/>
    <x v="0"/>
    <n v="0"/>
  </r>
  <r>
    <x v="0"/>
    <x v="3"/>
    <x v="22"/>
    <x v="4"/>
    <x v="0"/>
    <n v="0"/>
  </r>
  <r>
    <x v="0"/>
    <x v="3"/>
    <x v="22"/>
    <x v="0"/>
    <x v="1"/>
    <n v="1140.215642384693"/>
  </r>
  <r>
    <x v="0"/>
    <x v="3"/>
    <x v="22"/>
    <x v="1"/>
    <x v="1"/>
    <n v="3095.6418896711907"/>
  </r>
  <r>
    <x v="0"/>
    <x v="3"/>
    <x v="22"/>
    <x v="2"/>
    <x v="1"/>
    <n v="0"/>
  </r>
  <r>
    <x v="0"/>
    <x v="3"/>
    <x v="22"/>
    <x v="3"/>
    <x v="1"/>
    <n v="0"/>
  </r>
  <r>
    <x v="0"/>
    <x v="3"/>
    <x v="22"/>
    <x v="4"/>
    <x v="1"/>
    <n v="2007"/>
  </r>
  <r>
    <x v="0"/>
    <x v="3"/>
    <x v="23"/>
    <x v="0"/>
    <x v="0"/>
    <n v="456.4351056727844"/>
  </r>
  <r>
    <x v="0"/>
    <x v="3"/>
    <x v="23"/>
    <x v="1"/>
    <x v="0"/>
    <n v="1974.7728854045836"/>
  </r>
  <r>
    <x v="0"/>
    <x v="3"/>
    <x v="23"/>
    <x v="2"/>
    <x v="0"/>
    <n v="0"/>
  </r>
  <r>
    <x v="0"/>
    <x v="3"/>
    <x v="23"/>
    <x v="3"/>
    <x v="0"/>
    <n v="0"/>
  </r>
  <r>
    <x v="0"/>
    <x v="3"/>
    <x v="23"/>
    <x v="4"/>
    <x v="0"/>
    <n v="0"/>
  </r>
  <r>
    <x v="0"/>
    <x v="3"/>
    <x v="23"/>
    <x v="0"/>
    <x v="1"/>
    <n v="9749.7347170079265"/>
  </r>
  <r>
    <x v="0"/>
    <x v="3"/>
    <x v="23"/>
    <x v="1"/>
    <x v="1"/>
    <n v="925.10101760465432"/>
  </r>
  <r>
    <x v="0"/>
    <x v="3"/>
    <x v="23"/>
    <x v="2"/>
    <x v="1"/>
    <n v="0"/>
  </r>
  <r>
    <x v="0"/>
    <x v="3"/>
    <x v="23"/>
    <x v="3"/>
    <x v="1"/>
    <n v="0"/>
  </r>
  <r>
    <x v="0"/>
    <x v="3"/>
    <x v="23"/>
    <x v="4"/>
    <x v="1"/>
    <n v="0"/>
  </r>
  <r>
    <x v="0"/>
    <x v="4"/>
    <x v="24"/>
    <x v="0"/>
    <x v="0"/>
    <n v="98.276912127149004"/>
  </r>
  <r>
    <x v="0"/>
    <x v="4"/>
    <x v="24"/>
    <x v="1"/>
    <x v="0"/>
    <n v="172.48953288056589"/>
  </r>
  <r>
    <x v="0"/>
    <x v="4"/>
    <x v="24"/>
    <x v="2"/>
    <x v="0"/>
    <n v="0"/>
  </r>
  <r>
    <x v="0"/>
    <x v="4"/>
    <x v="24"/>
    <x v="3"/>
    <x v="0"/>
    <n v="0"/>
  </r>
  <r>
    <x v="0"/>
    <x v="4"/>
    <x v="24"/>
    <x v="4"/>
    <x v="0"/>
    <n v="0"/>
  </r>
  <r>
    <x v="0"/>
    <x v="4"/>
    <x v="24"/>
    <x v="0"/>
    <x v="1"/>
    <n v="14524.591765884228"/>
  </r>
  <r>
    <x v="0"/>
    <x v="4"/>
    <x v="24"/>
    <x v="1"/>
    <x v="1"/>
    <n v="502.59881132440756"/>
  </r>
  <r>
    <x v="0"/>
    <x v="4"/>
    <x v="24"/>
    <x v="2"/>
    <x v="1"/>
    <n v="0.27528548123980423"/>
  </r>
  <r>
    <x v="0"/>
    <x v="4"/>
    <x v="24"/>
    <x v="3"/>
    <x v="1"/>
    <n v="0"/>
  </r>
  <r>
    <x v="0"/>
    <x v="4"/>
    <x v="24"/>
    <x v="4"/>
    <x v="1"/>
    <n v="0"/>
  </r>
  <r>
    <x v="0"/>
    <x v="4"/>
    <x v="25"/>
    <x v="0"/>
    <x v="0"/>
    <n v="26.824503959595948"/>
  </r>
  <r>
    <x v="0"/>
    <x v="4"/>
    <x v="25"/>
    <x v="1"/>
    <x v="0"/>
    <n v="159.71638557501365"/>
  </r>
  <r>
    <x v="0"/>
    <x v="4"/>
    <x v="25"/>
    <x v="2"/>
    <x v="0"/>
    <n v="0"/>
  </r>
  <r>
    <x v="0"/>
    <x v="4"/>
    <x v="25"/>
    <x v="3"/>
    <x v="0"/>
    <n v="0"/>
  </r>
  <r>
    <x v="0"/>
    <x v="4"/>
    <x v="25"/>
    <x v="4"/>
    <x v="0"/>
    <n v="0"/>
  </r>
  <r>
    <x v="0"/>
    <x v="4"/>
    <x v="25"/>
    <x v="0"/>
    <x v="1"/>
    <n v="2701.3567148757979"/>
  </r>
  <r>
    <x v="0"/>
    <x v="4"/>
    <x v="25"/>
    <x v="1"/>
    <x v="1"/>
    <n v="1507.1025105650824"/>
  </r>
  <r>
    <x v="0"/>
    <x v="4"/>
    <x v="25"/>
    <x v="2"/>
    <x v="1"/>
    <n v="16.517128874388256"/>
  </r>
  <r>
    <x v="0"/>
    <x v="4"/>
    <x v="25"/>
    <x v="3"/>
    <x v="1"/>
    <n v="0"/>
  </r>
  <r>
    <x v="0"/>
    <x v="4"/>
    <x v="25"/>
    <x v="4"/>
    <x v="1"/>
    <n v="0"/>
  </r>
  <r>
    <x v="0"/>
    <x v="4"/>
    <x v="26"/>
    <x v="0"/>
    <x v="0"/>
    <n v="29.943515898160392"/>
  </r>
  <r>
    <x v="0"/>
    <x v="4"/>
    <x v="26"/>
    <x v="1"/>
    <x v="0"/>
    <n v="109.610158911518"/>
  </r>
  <r>
    <x v="0"/>
    <x v="4"/>
    <x v="26"/>
    <x v="2"/>
    <x v="0"/>
    <n v="0"/>
  </r>
  <r>
    <x v="0"/>
    <x v="4"/>
    <x v="26"/>
    <x v="3"/>
    <x v="0"/>
    <n v="0"/>
  </r>
  <r>
    <x v="0"/>
    <x v="4"/>
    <x v="26"/>
    <x v="4"/>
    <x v="0"/>
    <n v="0"/>
  </r>
  <r>
    <x v="0"/>
    <x v="4"/>
    <x v="26"/>
    <x v="0"/>
    <x v="1"/>
    <n v="1527.9754119963798"/>
  </r>
  <r>
    <x v="0"/>
    <x v="4"/>
    <x v="26"/>
    <x v="1"/>
    <x v="1"/>
    <n v="850.55183454899748"/>
  </r>
  <r>
    <x v="0"/>
    <x v="4"/>
    <x v="26"/>
    <x v="2"/>
    <x v="1"/>
    <n v="1.5856443719412725"/>
  </r>
  <r>
    <x v="0"/>
    <x v="4"/>
    <x v="26"/>
    <x v="3"/>
    <x v="1"/>
    <n v="0"/>
  </r>
  <r>
    <x v="0"/>
    <x v="4"/>
    <x v="26"/>
    <x v="4"/>
    <x v="1"/>
    <n v="0"/>
  </r>
  <r>
    <x v="0"/>
    <x v="2"/>
    <x v="17"/>
    <x v="0"/>
    <x v="2"/>
    <n v="254.87484170971518"/>
  </r>
  <r>
    <x v="0"/>
    <x v="2"/>
    <x v="17"/>
    <x v="1"/>
    <x v="2"/>
    <n v="657.12464980653237"/>
  </r>
  <r>
    <x v="0"/>
    <x v="2"/>
    <x v="17"/>
    <x v="2"/>
    <x v="2"/>
    <n v="0"/>
  </r>
  <r>
    <x v="0"/>
    <x v="2"/>
    <x v="17"/>
    <x v="3"/>
    <x v="2"/>
    <n v="0"/>
  </r>
  <r>
    <x v="0"/>
    <x v="2"/>
    <x v="17"/>
    <x v="4"/>
    <x v="2"/>
    <n v="0"/>
  </r>
  <r>
    <x v="0"/>
    <x v="2"/>
    <x v="13"/>
    <x v="0"/>
    <x v="2"/>
    <n v="0"/>
  </r>
  <r>
    <x v="0"/>
    <x v="2"/>
    <x v="13"/>
    <x v="1"/>
    <x v="2"/>
    <n v="197.79691957543926"/>
  </r>
  <r>
    <x v="0"/>
    <x v="2"/>
    <x v="13"/>
    <x v="2"/>
    <x v="2"/>
    <n v="0"/>
  </r>
  <r>
    <x v="0"/>
    <x v="2"/>
    <x v="13"/>
    <x v="3"/>
    <x v="2"/>
    <n v="0"/>
  </r>
  <r>
    <x v="0"/>
    <x v="2"/>
    <x v="13"/>
    <x v="4"/>
    <x v="2"/>
    <n v="0"/>
  </r>
  <r>
    <x v="0"/>
    <x v="2"/>
    <x v="15"/>
    <x v="0"/>
    <x v="2"/>
    <n v="282.1629419863433"/>
  </r>
  <r>
    <x v="0"/>
    <x v="2"/>
    <x v="15"/>
    <x v="1"/>
    <x v="2"/>
    <n v="1039.3366716910041"/>
  </r>
  <r>
    <x v="0"/>
    <x v="2"/>
    <x v="15"/>
    <x v="2"/>
    <x v="2"/>
    <n v="0"/>
  </r>
  <r>
    <x v="0"/>
    <x v="2"/>
    <x v="15"/>
    <x v="3"/>
    <x v="2"/>
    <n v="0"/>
  </r>
  <r>
    <x v="0"/>
    <x v="2"/>
    <x v="15"/>
    <x v="4"/>
    <x v="2"/>
    <n v="0"/>
  </r>
  <r>
    <x v="0"/>
    <x v="2"/>
    <x v="18"/>
    <x v="0"/>
    <x v="2"/>
    <n v="5.0064397087711736"/>
  </r>
  <r>
    <x v="0"/>
    <x v="2"/>
    <x v="18"/>
    <x v="1"/>
    <x v="2"/>
    <n v="137.97973047459891"/>
  </r>
  <r>
    <x v="0"/>
    <x v="2"/>
    <x v="18"/>
    <x v="2"/>
    <x v="2"/>
    <n v="0"/>
  </r>
  <r>
    <x v="0"/>
    <x v="2"/>
    <x v="18"/>
    <x v="3"/>
    <x v="2"/>
    <n v="0"/>
  </r>
  <r>
    <x v="0"/>
    <x v="2"/>
    <x v="18"/>
    <x v="4"/>
    <x v="2"/>
    <n v="0"/>
  </r>
  <r>
    <x v="0"/>
    <x v="2"/>
    <x v="16"/>
    <x v="0"/>
    <x v="2"/>
    <n v="5953.9624932049728"/>
  </r>
  <r>
    <x v="0"/>
    <x v="2"/>
    <x v="16"/>
    <x v="1"/>
    <x v="2"/>
    <n v="202.90122190188774"/>
  </r>
  <r>
    <x v="0"/>
    <x v="2"/>
    <x v="16"/>
    <x v="2"/>
    <x v="2"/>
    <n v="0"/>
  </r>
  <r>
    <x v="0"/>
    <x v="2"/>
    <x v="16"/>
    <x v="3"/>
    <x v="2"/>
    <n v="0"/>
  </r>
  <r>
    <x v="0"/>
    <x v="2"/>
    <x v="16"/>
    <x v="4"/>
    <x v="2"/>
    <n v="0"/>
  </r>
  <r>
    <x v="0"/>
    <x v="2"/>
    <x v="14"/>
    <x v="0"/>
    <x v="2"/>
    <n v="68.069556856336391"/>
  </r>
  <r>
    <x v="0"/>
    <x v="2"/>
    <x v="14"/>
    <x v="1"/>
    <x v="2"/>
    <n v="142.22059381749006"/>
  </r>
  <r>
    <x v="0"/>
    <x v="2"/>
    <x v="14"/>
    <x v="2"/>
    <x v="2"/>
    <n v="0"/>
  </r>
  <r>
    <x v="0"/>
    <x v="2"/>
    <x v="14"/>
    <x v="3"/>
    <x v="2"/>
    <n v="0"/>
  </r>
  <r>
    <x v="0"/>
    <x v="2"/>
    <x v="14"/>
    <x v="4"/>
    <x v="2"/>
    <n v="0"/>
  </r>
  <r>
    <x v="0"/>
    <x v="2"/>
    <x v="19"/>
    <x v="0"/>
    <x v="2"/>
    <n v="970.04775797150251"/>
  </r>
  <r>
    <x v="0"/>
    <x v="2"/>
    <x v="19"/>
    <x v="1"/>
    <x v="2"/>
    <n v="1.2847496242138701"/>
  </r>
  <r>
    <x v="0"/>
    <x v="2"/>
    <x v="19"/>
    <x v="2"/>
    <x v="2"/>
    <n v="0"/>
  </r>
  <r>
    <x v="0"/>
    <x v="2"/>
    <x v="19"/>
    <x v="3"/>
    <x v="2"/>
    <n v="0"/>
  </r>
  <r>
    <x v="0"/>
    <x v="2"/>
    <x v="19"/>
    <x v="4"/>
    <x v="2"/>
    <n v="0"/>
  </r>
  <r>
    <x v="0"/>
    <x v="1"/>
    <x v="7"/>
    <x v="0"/>
    <x v="2"/>
    <n v="112.79508663861455"/>
  </r>
  <r>
    <x v="0"/>
    <x v="1"/>
    <x v="7"/>
    <x v="1"/>
    <x v="2"/>
    <n v="17.595914992126694"/>
  </r>
  <r>
    <x v="0"/>
    <x v="1"/>
    <x v="7"/>
    <x v="2"/>
    <x v="2"/>
    <n v="0"/>
  </r>
  <r>
    <x v="0"/>
    <x v="1"/>
    <x v="7"/>
    <x v="3"/>
    <x v="2"/>
    <n v="0"/>
  </r>
  <r>
    <x v="0"/>
    <x v="1"/>
    <x v="7"/>
    <x v="4"/>
    <x v="2"/>
    <n v="0"/>
  </r>
  <r>
    <x v="0"/>
    <x v="1"/>
    <x v="10"/>
    <x v="0"/>
    <x v="2"/>
    <n v="112.79508663861455"/>
  </r>
  <r>
    <x v="0"/>
    <x v="1"/>
    <x v="10"/>
    <x v="1"/>
    <x v="2"/>
    <n v="51.647727948721169"/>
  </r>
  <r>
    <x v="0"/>
    <x v="1"/>
    <x v="10"/>
    <x v="2"/>
    <x v="2"/>
    <n v="0"/>
  </r>
  <r>
    <x v="0"/>
    <x v="1"/>
    <x v="10"/>
    <x v="3"/>
    <x v="2"/>
    <n v="0"/>
  </r>
  <r>
    <x v="0"/>
    <x v="1"/>
    <x v="10"/>
    <x v="4"/>
    <x v="2"/>
    <n v="0"/>
  </r>
  <r>
    <x v="0"/>
    <x v="1"/>
    <x v="6"/>
    <x v="0"/>
    <x v="2"/>
    <n v="4.0051517670169394"/>
  </r>
  <r>
    <x v="0"/>
    <x v="1"/>
    <x v="6"/>
    <x v="1"/>
    <x v="2"/>
    <n v="1037.4115298929926"/>
  </r>
  <r>
    <x v="0"/>
    <x v="1"/>
    <x v="6"/>
    <x v="2"/>
    <x v="2"/>
    <n v="1.9159869494290376"/>
  </r>
  <r>
    <x v="0"/>
    <x v="1"/>
    <x v="6"/>
    <x v="3"/>
    <x v="2"/>
    <n v="0"/>
  </r>
  <r>
    <x v="0"/>
    <x v="1"/>
    <x v="6"/>
    <x v="4"/>
    <x v="2"/>
    <n v="0"/>
  </r>
  <r>
    <x v="0"/>
    <x v="1"/>
    <x v="11"/>
    <x v="0"/>
    <x v="2"/>
    <n v="0"/>
  </r>
  <r>
    <x v="0"/>
    <x v="1"/>
    <x v="11"/>
    <x v="1"/>
    <x v="2"/>
    <n v="146.21957528668662"/>
  </r>
  <r>
    <x v="0"/>
    <x v="1"/>
    <x v="11"/>
    <x v="2"/>
    <x v="2"/>
    <n v="7.4286296900489388"/>
  </r>
  <r>
    <x v="0"/>
    <x v="1"/>
    <x v="11"/>
    <x v="3"/>
    <x v="2"/>
    <n v="0"/>
  </r>
  <r>
    <x v="0"/>
    <x v="1"/>
    <x v="11"/>
    <x v="4"/>
    <x v="2"/>
    <n v="0"/>
  </r>
  <r>
    <x v="0"/>
    <x v="1"/>
    <x v="8"/>
    <x v="0"/>
    <x v="2"/>
    <n v="3.5245335549749059"/>
  </r>
  <r>
    <x v="0"/>
    <x v="1"/>
    <x v="8"/>
    <x v="1"/>
    <x v="2"/>
    <n v="54.899254775435288"/>
  </r>
  <r>
    <x v="0"/>
    <x v="1"/>
    <x v="8"/>
    <x v="2"/>
    <x v="2"/>
    <n v="1.1231647634584014"/>
  </r>
  <r>
    <x v="0"/>
    <x v="1"/>
    <x v="8"/>
    <x v="3"/>
    <x v="2"/>
    <n v="0"/>
  </r>
  <r>
    <x v="0"/>
    <x v="1"/>
    <x v="8"/>
    <x v="4"/>
    <x v="2"/>
    <n v="0"/>
  </r>
  <r>
    <x v="0"/>
    <x v="1"/>
    <x v="9"/>
    <x v="0"/>
    <x v="2"/>
    <n v="755.93634965854415"/>
  </r>
  <r>
    <x v="0"/>
    <x v="1"/>
    <x v="9"/>
    <x v="1"/>
    <x v="2"/>
    <n v="796.27512820257925"/>
  </r>
  <r>
    <x v="0"/>
    <x v="1"/>
    <x v="9"/>
    <x v="2"/>
    <x v="2"/>
    <n v="4.4045676998368678E-2"/>
  </r>
  <r>
    <x v="0"/>
    <x v="1"/>
    <x v="9"/>
    <x v="3"/>
    <x v="2"/>
    <n v="0"/>
  </r>
  <r>
    <x v="0"/>
    <x v="1"/>
    <x v="9"/>
    <x v="4"/>
    <x v="2"/>
    <n v="0"/>
  </r>
  <r>
    <x v="0"/>
    <x v="1"/>
    <x v="4"/>
    <x v="0"/>
    <x v="2"/>
    <n v="3716.7808397917192"/>
  </r>
  <r>
    <x v="0"/>
    <x v="1"/>
    <x v="4"/>
    <x v="1"/>
    <x v="2"/>
    <n v="282.85259868991625"/>
  </r>
  <r>
    <x v="0"/>
    <x v="1"/>
    <x v="4"/>
    <x v="2"/>
    <x v="2"/>
    <n v="0"/>
  </r>
  <r>
    <x v="0"/>
    <x v="1"/>
    <x v="4"/>
    <x v="3"/>
    <x v="2"/>
    <n v="0"/>
  </r>
  <r>
    <x v="0"/>
    <x v="1"/>
    <x v="4"/>
    <x v="4"/>
    <x v="2"/>
    <n v="0"/>
  </r>
  <r>
    <x v="0"/>
    <x v="1"/>
    <x v="12"/>
    <x v="0"/>
    <x v="2"/>
    <n v="1502.2963814421505"/>
  </r>
  <r>
    <x v="0"/>
    <x v="1"/>
    <x v="12"/>
    <x v="1"/>
    <x v="2"/>
    <n v="96.752749477834655"/>
  </r>
  <r>
    <x v="0"/>
    <x v="1"/>
    <x v="12"/>
    <x v="2"/>
    <x v="2"/>
    <n v="0"/>
  </r>
  <r>
    <x v="0"/>
    <x v="1"/>
    <x v="12"/>
    <x v="3"/>
    <x v="2"/>
    <n v="0"/>
  </r>
  <r>
    <x v="0"/>
    <x v="1"/>
    <x v="12"/>
    <x v="4"/>
    <x v="2"/>
    <n v="0"/>
  </r>
  <r>
    <x v="0"/>
    <x v="1"/>
    <x v="5"/>
    <x v="0"/>
    <x v="2"/>
    <n v="4191.5370115787518"/>
  </r>
  <r>
    <x v="0"/>
    <x v="1"/>
    <x v="5"/>
    <x v="1"/>
    <x v="2"/>
    <n v="1629.0962283544397"/>
  </r>
  <r>
    <x v="0"/>
    <x v="1"/>
    <x v="5"/>
    <x v="2"/>
    <x v="2"/>
    <n v="0"/>
  </r>
  <r>
    <x v="0"/>
    <x v="1"/>
    <x v="5"/>
    <x v="3"/>
    <x v="2"/>
    <n v="0"/>
  </r>
  <r>
    <x v="0"/>
    <x v="1"/>
    <x v="5"/>
    <x v="4"/>
    <x v="2"/>
    <n v="0"/>
  </r>
  <r>
    <x v="0"/>
    <x v="3"/>
    <x v="21"/>
    <x v="0"/>
    <x v="2"/>
    <n v="11796.664874186041"/>
  </r>
  <r>
    <x v="0"/>
    <x v="3"/>
    <x v="21"/>
    <x v="1"/>
    <x v="2"/>
    <n v="958.33152264175726"/>
  </r>
  <r>
    <x v="0"/>
    <x v="3"/>
    <x v="21"/>
    <x v="2"/>
    <x v="2"/>
    <n v="0.11011419249592171"/>
  </r>
  <r>
    <x v="0"/>
    <x v="3"/>
    <x v="21"/>
    <x v="3"/>
    <x v="2"/>
    <n v="0"/>
  </r>
  <r>
    <x v="0"/>
    <x v="3"/>
    <x v="21"/>
    <x v="4"/>
    <x v="2"/>
    <n v="0"/>
  </r>
  <r>
    <x v="0"/>
    <x v="3"/>
    <x v="20"/>
    <x v="0"/>
    <x v="2"/>
    <n v="190.20966385534322"/>
  </r>
  <r>
    <x v="0"/>
    <x v="3"/>
    <x v="20"/>
    <x v="1"/>
    <x v="2"/>
    <n v="702.56077193324427"/>
  </r>
  <r>
    <x v="0"/>
    <x v="3"/>
    <x v="20"/>
    <x v="2"/>
    <x v="2"/>
    <n v="0"/>
  </r>
  <r>
    <x v="0"/>
    <x v="3"/>
    <x v="20"/>
    <x v="3"/>
    <x v="2"/>
    <n v="0"/>
  </r>
  <r>
    <x v="0"/>
    <x v="3"/>
    <x v="20"/>
    <x v="4"/>
    <x v="2"/>
    <n v="0"/>
  </r>
  <r>
    <x v="0"/>
    <x v="3"/>
    <x v="22"/>
    <x v="0"/>
    <x v="2"/>
    <n v="1140.8564666674158"/>
  </r>
  <r>
    <x v="0"/>
    <x v="3"/>
    <x v="22"/>
    <x v="1"/>
    <x v="2"/>
    <n v="3849.8593114255464"/>
  </r>
  <r>
    <x v="0"/>
    <x v="3"/>
    <x v="22"/>
    <x v="2"/>
    <x v="2"/>
    <n v="0"/>
  </r>
  <r>
    <x v="0"/>
    <x v="3"/>
    <x v="22"/>
    <x v="3"/>
    <x v="2"/>
    <n v="0"/>
  </r>
  <r>
    <x v="0"/>
    <x v="3"/>
    <x v="22"/>
    <x v="4"/>
    <x v="2"/>
    <n v="2007"/>
  </r>
  <r>
    <x v="0"/>
    <x v="3"/>
    <x v="23"/>
    <x v="0"/>
    <x v="2"/>
    <n v="10206.169822680709"/>
  </r>
  <r>
    <x v="0"/>
    <x v="3"/>
    <x v="23"/>
    <x v="1"/>
    <x v="2"/>
    <n v="2899.8739030092383"/>
  </r>
  <r>
    <x v="0"/>
    <x v="3"/>
    <x v="23"/>
    <x v="2"/>
    <x v="2"/>
    <n v="0"/>
  </r>
  <r>
    <x v="0"/>
    <x v="3"/>
    <x v="23"/>
    <x v="3"/>
    <x v="2"/>
    <n v="0"/>
  </r>
  <r>
    <x v="0"/>
    <x v="3"/>
    <x v="23"/>
    <x v="4"/>
    <x v="2"/>
    <n v="0"/>
  </r>
  <r>
    <x v="0"/>
    <x v="4"/>
    <x v="24"/>
    <x v="0"/>
    <x v="2"/>
    <n v="14622.868678011379"/>
  </r>
  <r>
    <x v="0"/>
    <x v="4"/>
    <x v="24"/>
    <x v="1"/>
    <x v="2"/>
    <n v="675.08834420497351"/>
  </r>
  <r>
    <x v="0"/>
    <x v="4"/>
    <x v="24"/>
    <x v="2"/>
    <x v="2"/>
    <n v="0.27528548123980423"/>
  </r>
  <r>
    <x v="0"/>
    <x v="4"/>
    <x v="24"/>
    <x v="3"/>
    <x v="2"/>
    <n v="0"/>
  </r>
  <r>
    <x v="0"/>
    <x v="4"/>
    <x v="24"/>
    <x v="4"/>
    <x v="2"/>
    <n v="0"/>
  </r>
  <r>
    <x v="0"/>
    <x v="4"/>
    <x v="26"/>
    <x v="0"/>
    <x v="2"/>
    <n v="1557.91892789454"/>
  </r>
  <r>
    <x v="0"/>
    <x v="4"/>
    <x v="26"/>
    <x v="1"/>
    <x v="2"/>
    <n v="960.16199346051565"/>
  </r>
  <r>
    <x v="0"/>
    <x v="4"/>
    <x v="26"/>
    <x v="2"/>
    <x v="2"/>
    <n v="1.5856443719412725"/>
  </r>
  <r>
    <x v="0"/>
    <x v="4"/>
    <x v="26"/>
    <x v="3"/>
    <x v="2"/>
    <n v="0"/>
  </r>
  <r>
    <x v="0"/>
    <x v="4"/>
    <x v="26"/>
    <x v="4"/>
    <x v="2"/>
    <n v="0"/>
  </r>
  <r>
    <x v="0"/>
    <x v="4"/>
    <x v="25"/>
    <x v="0"/>
    <x v="2"/>
    <n v="2728.1812188353938"/>
  </r>
  <r>
    <x v="0"/>
    <x v="4"/>
    <x v="25"/>
    <x v="1"/>
    <x v="2"/>
    <n v="1666.8188961400958"/>
  </r>
  <r>
    <x v="0"/>
    <x v="4"/>
    <x v="25"/>
    <x v="2"/>
    <x v="2"/>
    <n v="16.517128874388256"/>
  </r>
  <r>
    <x v="0"/>
    <x v="4"/>
    <x v="25"/>
    <x v="3"/>
    <x v="2"/>
    <n v="0"/>
  </r>
  <r>
    <x v="0"/>
    <x v="4"/>
    <x v="25"/>
    <x v="4"/>
    <x v="2"/>
    <n v="0"/>
  </r>
  <r>
    <x v="0"/>
    <x v="0"/>
    <x v="3"/>
    <x v="0"/>
    <x v="2"/>
    <n v="2564.0480968471566"/>
  </r>
  <r>
    <x v="0"/>
    <x v="0"/>
    <x v="3"/>
    <x v="1"/>
    <x v="2"/>
    <n v="473.63246563032624"/>
  </r>
  <r>
    <x v="0"/>
    <x v="0"/>
    <x v="3"/>
    <x v="2"/>
    <x v="2"/>
    <n v="0"/>
  </r>
  <r>
    <x v="0"/>
    <x v="0"/>
    <x v="3"/>
    <x v="3"/>
    <x v="2"/>
    <n v="0"/>
  </r>
  <r>
    <x v="0"/>
    <x v="0"/>
    <x v="3"/>
    <x v="4"/>
    <x v="2"/>
    <n v="0"/>
  </r>
  <r>
    <x v="0"/>
    <x v="0"/>
    <x v="2"/>
    <x v="0"/>
    <x v="2"/>
    <n v="1307.1073126524636"/>
  </r>
  <r>
    <x v="0"/>
    <x v="0"/>
    <x v="2"/>
    <x v="1"/>
    <x v="2"/>
    <n v="674.48463083989157"/>
  </r>
  <r>
    <x v="0"/>
    <x v="0"/>
    <x v="2"/>
    <x v="2"/>
    <x v="2"/>
    <n v="0"/>
  </r>
  <r>
    <x v="0"/>
    <x v="0"/>
    <x v="2"/>
    <x v="3"/>
    <x v="2"/>
    <n v="0"/>
  </r>
  <r>
    <x v="0"/>
    <x v="0"/>
    <x v="2"/>
    <x v="4"/>
    <x v="2"/>
    <n v="0"/>
  </r>
  <r>
    <x v="0"/>
    <x v="0"/>
    <x v="1"/>
    <x v="0"/>
    <x v="2"/>
    <n v="5013.6469793759206"/>
  </r>
  <r>
    <x v="0"/>
    <x v="0"/>
    <x v="1"/>
    <x v="1"/>
    <x v="2"/>
    <n v="193.47972465765267"/>
  </r>
  <r>
    <x v="0"/>
    <x v="0"/>
    <x v="1"/>
    <x v="2"/>
    <x v="2"/>
    <n v="0"/>
  </r>
  <r>
    <x v="0"/>
    <x v="0"/>
    <x v="1"/>
    <x v="3"/>
    <x v="2"/>
    <n v="0"/>
  </r>
  <r>
    <x v="0"/>
    <x v="0"/>
    <x v="1"/>
    <x v="4"/>
    <x v="2"/>
    <n v="0"/>
  </r>
  <r>
    <x v="0"/>
    <x v="0"/>
    <x v="0"/>
    <x v="0"/>
    <x v="2"/>
    <n v="26.033486485610101"/>
  </r>
  <r>
    <x v="0"/>
    <x v="0"/>
    <x v="0"/>
    <x v="1"/>
    <x v="2"/>
    <n v="9.9131915448601085"/>
  </r>
  <r>
    <x v="0"/>
    <x v="0"/>
    <x v="0"/>
    <x v="2"/>
    <x v="2"/>
    <n v="0"/>
  </r>
  <r>
    <x v="0"/>
    <x v="0"/>
    <x v="0"/>
    <x v="3"/>
    <x v="2"/>
    <n v="0"/>
  </r>
  <r>
    <x v="0"/>
    <x v="0"/>
    <x v="0"/>
    <x v="4"/>
    <x v="2"/>
    <n v="0"/>
  </r>
  <r>
    <x v="1"/>
    <x v="0"/>
    <x v="0"/>
    <x v="0"/>
    <x v="0"/>
    <n v="0"/>
  </r>
  <r>
    <x v="1"/>
    <x v="0"/>
    <x v="0"/>
    <x v="1"/>
    <x v="0"/>
    <n v="0"/>
  </r>
  <r>
    <x v="1"/>
    <x v="0"/>
    <x v="0"/>
    <x v="2"/>
    <x v="0"/>
    <n v="0"/>
  </r>
  <r>
    <x v="1"/>
    <x v="0"/>
    <x v="0"/>
    <x v="3"/>
    <x v="0"/>
    <n v="0"/>
  </r>
  <r>
    <x v="1"/>
    <x v="0"/>
    <x v="0"/>
    <x v="4"/>
    <x v="0"/>
    <n v="0"/>
  </r>
  <r>
    <x v="1"/>
    <x v="0"/>
    <x v="0"/>
    <x v="0"/>
    <x v="1"/>
    <n v="26.073862037461648"/>
  </r>
  <r>
    <x v="1"/>
    <x v="0"/>
    <x v="0"/>
    <x v="1"/>
    <x v="1"/>
    <n v="9.742388145742007"/>
  </r>
  <r>
    <x v="1"/>
    <x v="0"/>
    <x v="0"/>
    <x v="2"/>
    <x v="1"/>
    <n v="0"/>
  </r>
  <r>
    <x v="1"/>
    <x v="0"/>
    <x v="0"/>
    <x v="3"/>
    <x v="1"/>
    <n v="0"/>
  </r>
  <r>
    <x v="1"/>
    <x v="0"/>
    <x v="0"/>
    <x v="4"/>
    <x v="1"/>
    <n v="0"/>
  </r>
  <r>
    <x v="1"/>
    <x v="0"/>
    <x v="1"/>
    <x v="0"/>
    <x v="0"/>
    <n v="3.0085225427840365"/>
  </r>
  <r>
    <x v="1"/>
    <x v="0"/>
    <x v="1"/>
    <x v="1"/>
    <x v="0"/>
    <n v="133.5233264926525"/>
  </r>
  <r>
    <x v="1"/>
    <x v="0"/>
    <x v="1"/>
    <x v="2"/>
    <x v="0"/>
    <n v="0"/>
  </r>
  <r>
    <x v="1"/>
    <x v="0"/>
    <x v="1"/>
    <x v="3"/>
    <x v="0"/>
    <n v="0"/>
  </r>
  <r>
    <x v="1"/>
    <x v="0"/>
    <x v="1"/>
    <x v="4"/>
    <x v="0"/>
    <n v="0"/>
  </r>
  <r>
    <x v="1"/>
    <x v="0"/>
    <x v="1"/>
    <x v="0"/>
    <x v="1"/>
    <n v="5018.4141638515966"/>
  </r>
  <r>
    <x v="1"/>
    <x v="0"/>
    <x v="1"/>
    <x v="1"/>
    <x v="1"/>
    <n v="101.94434955704436"/>
  </r>
  <r>
    <x v="1"/>
    <x v="0"/>
    <x v="1"/>
    <x v="2"/>
    <x v="1"/>
    <n v="0"/>
  </r>
  <r>
    <x v="1"/>
    <x v="0"/>
    <x v="1"/>
    <x v="3"/>
    <x v="1"/>
    <n v="0"/>
  </r>
  <r>
    <x v="1"/>
    <x v="0"/>
    <x v="1"/>
    <x v="4"/>
    <x v="1"/>
    <n v="0"/>
  </r>
  <r>
    <x v="1"/>
    <x v="0"/>
    <x v="2"/>
    <x v="0"/>
    <x v="0"/>
    <n v="132.76409413136435"/>
  </r>
  <r>
    <x v="1"/>
    <x v="0"/>
    <x v="2"/>
    <x v="1"/>
    <x v="0"/>
    <n v="74.325653402680345"/>
  </r>
  <r>
    <x v="1"/>
    <x v="0"/>
    <x v="2"/>
    <x v="2"/>
    <x v="0"/>
    <n v="0"/>
  </r>
  <r>
    <x v="1"/>
    <x v="0"/>
    <x v="2"/>
    <x v="3"/>
    <x v="0"/>
    <n v="0"/>
  </r>
  <r>
    <x v="1"/>
    <x v="0"/>
    <x v="2"/>
    <x v="4"/>
    <x v="0"/>
    <n v="0"/>
  </r>
  <r>
    <x v="1"/>
    <x v="0"/>
    <x v="2"/>
    <x v="0"/>
    <x v="1"/>
    <n v="1303.7312098252912"/>
  </r>
  <r>
    <x v="1"/>
    <x v="0"/>
    <x v="2"/>
    <x v="1"/>
    <x v="1"/>
    <n v="588.5376678842747"/>
  </r>
  <r>
    <x v="1"/>
    <x v="0"/>
    <x v="2"/>
    <x v="2"/>
    <x v="1"/>
    <n v="0"/>
  </r>
  <r>
    <x v="1"/>
    <x v="0"/>
    <x v="2"/>
    <x v="3"/>
    <x v="1"/>
    <n v="0"/>
  </r>
  <r>
    <x v="1"/>
    <x v="0"/>
    <x v="2"/>
    <x v="4"/>
    <x v="1"/>
    <n v="0"/>
  </r>
  <r>
    <x v="1"/>
    <x v="0"/>
    <x v="3"/>
    <x v="0"/>
    <x v="0"/>
    <n v="0"/>
  </r>
  <r>
    <x v="1"/>
    <x v="0"/>
    <x v="3"/>
    <x v="1"/>
    <x v="0"/>
    <n v="9.547540382827167"/>
  </r>
  <r>
    <x v="1"/>
    <x v="0"/>
    <x v="3"/>
    <x v="2"/>
    <x v="0"/>
    <n v="0"/>
  </r>
  <r>
    <x v="1"/>
    <x v="0"/>
    <x v="3"/>
    <x v="3"/>
    <x v="0"/>
    <n v="0"/>
  </r>
  <r>
    <x v="1"/>
    <x v="0"/>
    <x v="3"/>
    <x v="4"/>
    <x v="0"/>
    <n v="0"/>
  </r>
  <r>
    <x v="1"/>
    <x v="0"/>
    <x v="3"/>
    <x v="0"/>
    <x v="1"/>
    <n v="2656.2746950664055"/>
  </r>
  <r>
    <x v="1"/>
    <x v="0"/>
    <x v="3"/>
    <x v="1"/>
    <x v="1"/>
    <n v="455.92428044443449"/>
  </r>
  <r>
    <x v="1"/>
    <x v="0"/>
    <x v="3"/>
    <x v="2"/>
    <x v="1"/>
    <n v="0"/>
  </r>
  <r>
    <x v="1"/>
    <x v="0"/>
    <x v="3"/>
    <x v="3"/>
    <x v="1"/>
    <n v="0"/>
  </r>
  <r>
    <x v="1"/>
    <x v="0"/>
    <x v="3"/>
    <x v="4"/>
    <x v="1"/>
    <n v="0"/>
  </r>
  <r>
    <x v="1"/>
    <x v="1"/>
    <x v="4"/>
    <x v="0"/>
    <x v="0"/>
    <n v="0"/>
  </r>
  <r>
    <x v="1"/>
    <x v="1"/>
    <x v="4"/>
    <x v="1"/>
    <x v="0"/>
    <n v="84.884940794442826"/>
  </r>
  <r>
    <x v="1"/>
    <x v="1"/>
    <x v="4"/>
    <x v="2"/>
    <x v="0"/>
    <n v="0"/>
  </r>
  <r>
    <x v="1"/>
    <x v="1"/>
    <x v="4"/>
    <x v="3"/>
    <x v="0"/>
    <n v="0"/>
  </r>
  <r>
    <x v="1"/>
    <x v="1"/>
    <x v="4"/>
    <x v="4"/>
    <x v="0"/>
    <n v="0"/>
  </r>
  <r>
    <x v="1"/>
    <x v="1"/>
    <x v="4"/>
    <x v="0"/>
    <x v="1"/>
    <n v="3722.545226271448"/>
  </r>
  <r>
    <x v="1"/>
    <x v="1"/>
    <x v="4"/>
    <x v="1"/>
    <x v="1"/>
    <n v="209.46134513345316"/>
  </r>
  <r>
    <x v="1"/>
    <x v="1"/>
    <x v="4"/>
    <x v="2"/>
    <x v="1"/>
    <n v="0"/>
  </r>
  <r>
    <x v="1"/>
    <x v="1"/>
    <x v="4"/>
    <x v="3"/>
    <x v="1"/>
    <n v="0"/>
  </r>
  <r>
    <x v="1"/>
    <x v="1"/>
    <x v="4"/>
    <x v="4"/>
    <x v="1"/>
    <n v="0"/>
  </r>
  <r>
    <x v="1"/>
    <x v="1"/>
    <x v="5"/>
    <x v="0"/>
    <x v="0"/>
    <n v="181.6601067579619"/>
  </r>
  <r>
    <x v="1"/>
    <x v="1"/>
    <x v="5"/>
    <x v="1"/>
    <x v="0"/>
    <n v="468.49683234651451"/>
  </r>
  <r>
    <x v="1"/>
    <x v="1"/>
    <x v="5"/>
    <x v="2"/>
    <x v="0"/>
    <n v="0"/>
  </r>
  <r>
    <x v="1"/>
    <x v="1"/>
    <x v="5"/>
    <x v="3"/>
    <x v="0"/>
    <n v="0"/>
  </r>
  <r>
    <x v="1"/>
    <x v="1"/>
    <x v="5"/>
    <x v="4"/>
    <x v="0"/>
    <n v="0"/>
  </r>
  <r>
    <x v="1"/>
    <x v="1"/>
    <x v="5"/>
    <x v="0"/>
    <x v="1"/>
    <n v="4096.604862424263"/>
  </r>
  <r>
    <x v="1"/>
    <x v="1"/>
    <x v="5"/>
    <x v="1"/>
    <x v="1"/>
    <n v="1132.530214449773"/>
  </r>
  <r>
    <x v="1"/>
    <x v="1"/>
    <x v="5"/>
    <x v="2"/>
    <x v="1"/>
    <n v="0"/>
  </r>
  <r>
    <x v="1"/>
    <x v="1"/>
    <x v="5"/>
    <x v="3"/>
    <x v="1"/>
    <n v="0"/>
  </r>
  <r>
    <x v="1"/>
    <x v="1"/>
    <x v="5"/>
    <x v="4"/>
    <x v="1"/>
    <n v="0"/>
  </r>
  <r>
    <x v="1"/>
    <x v="1"/>
    <x v="6"/>
    <x v="0"/>
    <x v="0"/>
    <n v="0"/>
  </r>
  <r>
    <x v="1"/>
    <x v="1"/>
    <x v="6"/>
    <x v="1"/>
    <x v="0"/>
    <n v="17.824673351449576"/>
  </r>
  <r>
    <x v="1"/>
    <x v="1"/>
    <x v="6"/>
    <x v="2"/>
    <x v="0"/>
    <n v="0"/>
  </r>
  <r>
    <x v="1"/>
    <x v="1"/>
    <x v="6"/>
    <x v="3"/>
    <x v="0"/>
    <n v="0"/>
  </r>
  <r>
    <x v="1"/>
    <x v="1"/>
    <x v="6"/>
    <x v="4"/>
    <x v="0"/>
    <n v="0"/>
  </r>
  <r>
    <x v="1"/>
    <x v="1"/>
    <x v="6"/>
    <x v="0"/>
    <x v="1"/>
    <n v="4.0113633903787154"/>
  </r>
  <r>
    <x v="1"/>
    <x v="1"/>
    <x v="6"/>
    <x v="1"/>
    <x v="1"/>
    <n v="1001.7123491451932"/>
  </r>
  <r>
    <x v="1"/>
    <x v="1"/>
    <x v="6"/>
    <x v="2"/>
    <x v="1"/>
    <n v="1.9159869494290376"/>
  </r>
  <r>
    <x v="1"/>
    <x v="1"/>
    <x v="6"/>
    <x v="3"/>
    <x v="1"/>
    <n v="0"/>
  </r>
  <r>
    <x v="1"/>
    <x v="1"/>
    <x v="6"/>
    <x v="4"/>
    <x v="1"/>
    <n v="0"/>
  </r>
  <r>
    <x v="1"/>
    <x v="1"/>
    <x v="7"/>
    <x v="0"/>
    <x v="0"/>
    <n v="0"/>
  </r>
  <r>
    <x v="1"/>
    <x v="1"/>
    <x v="7"/>
    <x v="1"/>
    <x v="0"/>
    <n v="16.318500144117863"/>
  </r>
  <r>
    <x v="1"/>
    <x v="1"/>
    <x v="7"/>
    <x v="2"/>
    <x v="0"/>
    <n v="0"/>
  </r>
  <r>
    <x v="1"/>
    <x v="1"/>
    <x v="7"/>
    <x v="3"/>
    <x v="0"/>
    <n v="0"/>
  </r>
  <r>
    <x v="1"/>
    <x v="1"/>
    <x v="7"/>
    <x v="4"/>
    <x v="0"/>
    <n v="0"/>
  </r>
  <r>
    <x v="1"/>
    <x v="1"/>
    <x v="7"/>
    <x v="0"/>
    <x v="1"/>
    <n v="112.97002148154058"/>
  </r>
  <r>
    <x v="1"/>
    <x v="1"/>
    <x v="7"/>
    <x v="1"/>
    <x v="1"/>
    <n v="0.9742388145742007"/>
  </r>
  <r>
    <x v="1"/>
    <x v="1"/>
    <x v="7"/>
    <x v="2"/>
    <x v="1"/>
    <n v="0"/>
  </r>
  <r>
    <x v="1"/>
    <x v="1"/>
    <x v="7"/>
    <x v="3"/>
    <x v="1"/>
    <n v="0"/>
  </r>
  <r>
    <x v="1"/>
    <x v="1"/>
    <x v="7"/>
    <x v="4"/>
    <x v="1"/>
    <n v="0"/>
  </r>
  <r>
    <x v="1"/>
    <x v="1"/>
    <x v="8"/>
    <x v="0"/>
    <x v="0"/>
    <n v="0"/>
  </r>
  <r>
    <x v="1"/>
    <x v="1"/>
    <x v="8"/>
    <x v="1"/>
    <x v="0"/>
    <n v="36.417046888783624"/>
  </r>
  <r>
    <x v="1"/>
    <x v="1"/>
    <x v="8"/>
    <x v="2"/>
    <x v="0"/>
    <n v="0"/>
  </r>
  <r>
    <x v="1"/>
    <x v="1"/>
    <x v="8"/>
    <x v="3"/>
    <x v="0"/>
    <n v="0"/>
  </r>
  <r>
    <x v="1"/>
    <x v="1"/>
    <x v="8"/>
    <x v="4"/>
    <x v="0"/>
    <n v="0"/>
  </r>
  <r>
    <x v="1"/>
    <x v="1"/>
    <x v="8"/>
    <x v="0"/>
    <x v="1"/>
    <n v="3.5299997835332695"/>
  </r>
  <r>
    <x v="1"/>
    <x v="1"/>
    <x v="8"/>
    <x v="1"/>
    <x v="1"/>
    <n v="17.536298662335614"/>
  </r>
  <r>
    <x v="1"/>
    <x v="1"/>
    <x v="8"/>
    <x v="2"/>
    <x v="1"/>
    <n v="1.1231647634584014"/>
  </r>
  <r>
    <x v="1"/>
    <x v="1"/>
    <x v="8"/>
    <x v="3"/>
    <x v="1"/>
    <n v="0"/>
  </r>
  <r>
    <x v="1"/>
    <x v="1"/>
    <x v="8"/>
    <x v="4"/>
    <x v="1"/>
    <n v="0"/>
  </r>
  <r>
    <x v="1"/>
    <x v="1"/>
    <x v="9"/>
    <x v="0"/>
    <x v="0"/>
    <n v="4.9781019674599856"/>
  </r>
  <r>
    <x v="1"/>
    <x v="1"/>
    <x v="9"/>
    <x v="1"/>
    <x v="0"/>
    <n v="18.011727203847823"/>
  </r>
  <r>
    <x v="1"/>
    <x v="1"/>
    <x v="9"/>
    <x v="2"/>
    <x v="0"/>
    <n v="0"/>
  </r>
  <r>
    <x v="1"/>
    <x v="1"/>
    <x v="9"/>
    <x v="3"/>
    <x v="0"/>
    <n v="0"/>
  </r>
  <r>
    <x v="1"/>
    <x v="1"/>
    <x v="9"/>
    <x v="4"/>
    <x v="0"/>
    <n v="0"/>
  </r>
  <r>
    <x v="1"/>
    <x v="1"/>
    <x v="9"/>
    <x v="0"/>
    <x v="1"/>
    <n v="752.13063569600911"/>
  </r>
  <r>
    <x v="1"/>
    <x v="1"/>
    <x v="9"/>
    <x v="1"/>
    <x v="1"/>
    <n v="764.54365212524965"/>
  </r>
  <r>
    <x v="1"/>
    <x v="1"/>
    <x v="9"/>
    <x v="2"/>
    <x v="1"/>
    <n v="4.4045676998368678E-2"/>
  </r>
  <r>
    <x v="1"/>
    <x v="1"/>
    <x v="9"/>
    <x v="3"/>
    <x v="1"/>
    <n v="0"/>
  </r>
  <r>
    <x v="1"/>
    <x v="1"/>
    <x v="9"/>
    <x v="4"/>
    <x v="1"/>
    <n v="0"/>
  </r>
  <r>
    <x v="1"/>
    <x v="1"/>
    <x v="10"/>
    <x v="0"/>
    <x v="0"/>
    <n v="0"/>
  </r>
  <r>
    <x v="1"/>
    <x v="1"/>
    <x v="10"/>
    <x v="1"/>
    <x v="0"/>
    <n v="0"/>
  </r>
  <r>
    <x v="1"/>
    <x v="1"/>
    <x v="10"/>
    <x v="2"/>
    <x v="0"/>
    <n v="0"/>
  </r>
  <r>
    <x v="1"/>
    <x v="1"/>
    <x v="10"/>
    <x v="3"/>
    <x v="0"/>
    <n v="0"/>
  </r>
  <r>
    <x v="1"/>
    <x v="1"/>
    <x v="10"/>
    <x v="4"/>
    <x v="0"/>
    <n v="0"/>
  </r>
  <r>
    <x v="1"/>
    <x v="1"/>
    <x v="10"/>
    <x v="0"/>
    <x v="1"/>
    <n v="112.97002148154058"/>
  </r>
  <r>
    <x v="1"/>
    <x v="1"/>
    <x v="10"/>
    <x v="1"/>
    <x v="1"/>
    <n v="50.757842239315863"/>
  </r>
  <r>
    <x v="1"/>
    <x v="1"/>
    <x v="10"/>
    <x v="2"/>
    <x v="1"/>
    <n v="0"/>
  </r>
  <r>
    <x v="1"/>
    <x v="1"/>
    <x v="10"/>
    <x v="3"/>
    <x v="1"/>
    <n v="0"/>
  </r>
  <r>
    <x v="1"/>
    <x v="1"/>
    <x v="10"/>
    <x v="4"/>
    <x v="1"/>
    <n v="0"/>
  </r>
  <r>
    <x v="1"/>
    <x v="1"/>
    <x v="11"/>
    <x v="0"/>
    <x v="0"/>
    <n v="0"/>
  </r>
  <r>
    <x v="1"/>
    <x v="1"/>
    <x v="11"/>
    <x v="1"/>
    <x v="0"/>
    <n v="6.3325522947323041"/>
  </r>
  <r>
    <x v="1"/>
    <x v="1"/>
    <x v="11"/>
    <x v="2"/>
    <x v="0"/>
    <n v="2"/>
  </r>
  <r>
    <x v="1"/>
    <x v="1"/>
    <x v="11"/>
    <x v="3"/>
    <x v="0"/>
    <n v="0"/>
  </r>
  <r>
    <x v="1"/>
    <x v="1"/>
    <x v="11"/>
    <x v="4"/>
    <x v="0"/>
    <n v="0"/>
  </r>
  <r>
    <x v="1"/>
    <x v="1"/>
    <x v="11"/>
    <x v="0"/>
    <x v="1"/>
    <n v="0"/>
  </r>
  <r>
    <x v="1"/>
    <x v="1"/>
    <x v="11"/>
    <x v="1"/>
    <x v="1"/>
    <n v="137.36767285496231"/>
  </r>
  <r>
    <x v="1"/>
    <x v="1"/>
    <x v="11"/>
    <x v="2"/>
    <x v="1"/>
    <n v="5.4286296900489397"/>
  </r>
  <r>
    <x v="1"/>
    <x v="1"/>
    <x v="11"/>
    <x v="3"/>
    <x v="1"/>
    <n v="0"/>
  </r>
  <r>
    <x v="1"/>
    <x v="1"/>
    <x v="11"/>
    <x v="4"/>
    <x v="1"/>
    <n v="0"/>
  </r>
  <r>
    <x v="1"/>
    <x v="1"/>
    <x v="12"/>
    <x v="0"/>
    <x v="0"/>
    <n v="0"/>
  </r>
  <r>
    <x v="1"/>
    <x v="1"/>
    <x v="12"/>
    <x v="1"/>
    <x v="0"/>
    <n v="4.4814985470413227"/>
  </r>
  <r>
    <x v="1"/>
    <x v="1"/>
    <x v="12"/>
    <x v="2"/>
    <x v="0"/>
    <n v="0"/>
  </r>
  <r>
    <x v="1"/>
    <x v="1"/>
    <x v="12"/>
    <x v="3"/>
    <x v="0"/>
    <n v="0"/>
  </r>
  <r>
    <x v="1"/>
    <x v="1"/>
    <x v="12"/>
    <x v="4"/>
    <x v="0"/>
    <n v="0"/>
  </r>
  <r>
    <x v="1"/>
    <x v="1"/>
    <x v="12"/>
    <x v="0"/>
    <x v="1"/>
    <n v="1504.6263054605427"/>
  </r>
  <r>
    <x v="1"/>
    <x v="1"/>
    <x v="12"/>
    <x v="1"/>
    <x v="1"/>
    <n v="90.60420975540066"/>
  </r>
  <r>
    <x v="1"/>
    <x v="1"/>
    <x v="12"/>
    <x v="2"/>
    <x v="1"/>
    <n v="0"/>
  </r>
  <r>
    <x v="1"/>
    <x v="1"/>
    <x v="12"/>
    <x v="3"/>
    <x v="1"/>
    <n v="0"/>
  </r>
  <r>
    <x v="1"/>
    <x v="1"/>
    <x v="12"/>
    <x v="4"/>
    <x v="1"/>
    <n v="0"/>
  </r>
  <r>
    <x v="1"/>
    <x v="2"/>
    <x v="13"/>
    <x v="0"/>
    <x v="0"/>
    <n v="0"/>
  </r>
  <r>
    <x v="1"/>
    <x v="2"/>
    <x v="13"/>
    <x v="1"/>
    <x v="0"/>
    <n v="0"/>
  </r>
  <r>
    <x v="1"/>
    <x v="2"/>
    <x v="13"/>
    <x v="2"/>
    <x v="0"/>
    <n v="0"/>
  </r>
  <r>
    <x v="1"/>
    <x v="2"/>
    <x v="13"/>
    <x v="3"/>
    <x v="0"/>
    <n v="0"/>
  </r>
  <r>
    <x v="1"/>
    <x v="2"/>
    <x v="13"/>
    <x v="4"/>
    <x v="0"/>
    <n v="0"/>
  </r>
  <r>
    <x v="1"/>
    <x v="2"/>
    <x v="13"/>
    <x v="0"/>
    <x v="1"/>
    <n v="0"/>
  </r>
  <r>
    <x v="1"/>
    <x v="2"/>
    <x v="13"/>
    <x v="1"/>
    <x v="1"/>
    <n v="194.38889643317569"/>
  </r>
  <r>
    <x v="1"/>
    <x v="2"/>
    <x v="13"/>
    <x v="2"/>
    <x v="1"/>
    <n v="0"/>
  </r>
  <r>
    <x v="1"/>
    <x v="2"/>
    <x v="13"/>
    <x v="3"/>
    <x v="1"/>
    <n v="0"/>
  </r>
  <r>
    <x v="1"/>
    <x v="2"/>
    <x v="13"/>
    <x v="4"/>
    <x v="1"/>
    <n v="0"/>
  </r>
  <r>
    <x v="1"/>
    <x v="2"/>
    <x v="14"/>
    <x v="0"/>
    <x v="0"/>
    <n v="0"/>
  </r>
  <r>
    <x v="1"/>
    <x v="2"/>
    <x v="14"/>
    <x v="1"/>
    <x v="0"/>
    <n v="0"/>
  </r>
  <r>
    <x v="1"/>
    <x v="2"/>
    <x v="14"/>
    <x v="2"/>
    <x v="0"/>
    <n v="0"/>
  </r>
  <r>
    <x v="1"/>
    <x v="2"/>
    <x v="14"/>
    <x v="3"/>
    <x v="0"/>
    <n v="0"/>
  </r>
  <r>
    <x v="1"/>
    <x v="2"/>
    <x v="14"/>
    <x v="4"/>
    <x v="0"/>
    <n v="0"/>
  </r>
  <r>
    <x v="1"/>
    <x v="2"/>
    <x v="14"/>
    <x v="0"/>
    <x v="1"/>
    <n v="68.175126501181452"/>
  </r>
  <r>
    <x v="1"/>
    <x v="2"/>
    <x v="14"/>
    <x v="1"/>
    <x v="1"/>
    <n v="139.77014577170229"/>
  </r>
  <r>
    <x v="1"/>
    <x v="2"/>
    <x v="14"/>
    <x v="2"/>
    <x v="1"/>
    <n v="0"/>
  </r>
  <r>
    <x v="1"/>
    <x v="2"/>
    <x v="14"/>
    <x v="3"/>
    <x v="1"/>
    <n v="0"/>
  </r>
  <r>
    <x v="1"/>
    <x v="2"/>
    <x v="14"/>
    <x v="4"/>
    <x v="1"/>
    <n v="0"/>
  </r>
  <r>
    <x v="1"/>
    <x v="2"/>
    <x v="15"/>
    <x v="0"/>
    <x v="0"/>
    <n v="28.982100495486215"/>
  </r>
  <r>
    <x v="1"/>
    <x v="2"/>
    <x v="15"/>
    <x v="1"/>
    <x v="0"/>
    <n v="23.836701076186966"/>
  </r>
  <r>
    <x v="1"/>
    <x v="2"/>
    <x v="15"/>
    <x v="2"/>
    <x v="0"/>
    <n v="0"/>
  </r>
  <r>
    <x v="1"/>
    <x v="2"/>
    <x v="15"/>
    <x v="3"/>
    <x v="0"/>
    <n v="0"/>
  </r>
  <r>
    <x v="1"/>
    <x v="2"/>
    <x v="15"/>
    <x v="4"/>
    <x v="0"/>
    <n v="0"/>
  </r>
  <r>
    <x v="1"/>
    <x v="2"/>
    <x v="15"/>
    <x v="0"/>
    <x v="1"/>
    <n v="253.6184503566943"/>
  </r>
  <r>
    <x v="1"/>
    <x v="2"/>
    <x v="15"/>
    <x v="1"/>
    <x v="1"/>
    <n v="1062.1843266046283"/>
  </r>
  <r>
    <x v="1"/>
    <x v="2"/>
    <x v="15"/>
    <x v="2"/>
    <x v="1"/>
    <n v="0"/>
  </r>
  <r>
    <x v="1"/>
    <x v="2"/>
    <x v="15"/>
    <x v="3"/>
    <x v="1"/>
    <n v="0"/>
  </r>
  <r>
    <x v="1"/>
    <x v="2"/>
    <x v="15"/>
    <x v="4"/>
    <x v="1"/>
    <n v="0"/>
  </r>
  <r>
    <x v="1"/>
    <x v="2"/>
    <x v="16"/>
    <x v="0"/>
    <x v="0"/>
    <n v="0"/>
  </r>
  <r>
    <x v="1"/>
    <x v="2"/>
    <x v="16"/>
    <x v="1"/>
    <x v="0"/>
    <n v="128.12409498228229"/>
  </r>
  <r>
    <x v="1"/>
    <x v="2"/>
    <x v="16"/>
    <x v="2"/>
    <x v="0"/>
    <n v="0"/>
  </r>
  <r>
    <x v="1"/>
    <x v="2"/>
    <x v="16"/>
    <x v="3"/>
    <x v="0"/>
    <n v="0"/>
  </r>
  <r>
    <x v="1"/>
    <x v="2"/>
    <x v="16"/>
    <x v="4"/>
    <x v="0"/>
    <n v="0"/>
  </r>
  <r>
    <x v="1"/>
    <x v="2"/>
    <x v="16"/>
    <x v="0"/>
    <x v="1"/>
    <n v="6715.3271791116385"/>
  </r>
  <r>
    <x v="1"/>
    <x v="2"/>
    <x v="16"/>
    <x v="1"/>
    <x v="1"/>
    <n v="71.281157107135982"/>
  </r>
  <r>
    <x v="1"/>
    <x v="2"/>
    <x v="16"/>
    <x v="2"/>
    <x v="1"/>
    <n v="0"/>
  </r>
  <r>
    <x v="1"/>
    <x v="2"/>
    <x v="16"/>
    <x v="3"/>
    <x v="1"/>
    <n v="0"/>
  </r>
  <r>
    <x v="1"/>
    <x v="2"/>
    <x v="16"/>
    <x v="4"/>
    <x v="1"/>
    <n v="0"/>
  </r>
  <r>
    <x v="1"/>
    <x v="2"/>
    <x v="17"/>
    <x v="0"/>
    <x v="0"/>
    <n v="9.7275562216683831"/>
  </r>
  <r>
    <x v="1"/>
    <x v="2"/>
    <x v="17"/>
    <x v="1"/>
    <x v="0"/>
    <n v="0"/>
  </r>
  <r>
    <x v="1"/>
    <x v="2"/>
    <x v="17"/>
    <x v="2"/>
    <x v="0"/>
    <n v="0"/>
  </r>
  <r>
    <x v="1"/>
    <x v="2"/>
    <x v="17"/>
    <x v="3"/>
    <x v="0"/>
    <n v="0"/>
  </r>
  <r>
    <x v="1"/>
    <x v="2"/>
    <x v="17"/>
    <x v="4"/>
    <x v="0"/>
    <n v="0"/>
  </r>
  <r>
    <x v="1"/>
    <x v="2"/>
    <x v="17"/>
    <x v="0"/>
    <x v="1"/>
    <n v="245.54257301101435"/>
  </r>
  <r>
    <x v="1"/>
    <x v="2"/>
    <x v="17"/>
    <x v="1"/>
    <x v="1"/>
    <n v="645.80245116613162"/>
  </r>
  <r>
    <x v="1"/>
    <x v="2"/>
    <x v="17"/>
    <x v="2"/>
    <x v="1"/>
    <n v="0"/>
  </r>
  <r>
    <x v="1"/>
    <x v="2"/>
    <x v="17"/>
    <x v="3"/>
    <x v="1"/>
    <n v="0"/>
  </r>
  <r>
    <x v="1"/>
    <x v="2"/>
    <x v="17"/>
    <x v="4"/>
    <x v="1"/>
    <n v="0"/>
  </r>
  <r>
    <x v="1"/>
    <x v="2"/>
    <x v="18"/>
    <x v="0"/>
    <x v="0"/>
    <n v="0"/>
  </r>
  <r>
    <x v="1"/>
    <x v="2"/>
    <x v="18"/>
    <x v="1"/>
    <x v="0"/>
    <n v="0"/>
  </r>
  <r>
    <x v="1"/>
    <x v="2"/>
    <x v="18"/>
    <x v="2"/>
    <x v="0"/>
    <n v="0"/>
  </r>
  <r>
    <x v="1"/>
    <x v="2"/>
    <x v="18"/>
    <x v="3"/>
    <x v="0"/>
    <n v="0"/>
  </r>
  <r>
    <x v="1"/>
    <x v="2"/>
    <x v="18"/>
    <x v="4"/>
    <x v="0"/>
    <n v="0"/>
  </r>
  <r>
    <x v="1"/>
    <x v="2"/>
    <x v="18"/>
    <x v="0"/>
    <x v="1"/>
    <n v="5.0142042379733942"/>
  </r>
  <r>
    <x v="1"/>
    <x v="2"/>
    <x v="18"/>
    <x v="1"/>
    <x v="1"/>
    <n v="135.60235212295387"/>
  </r>
  <r>
    <x v="1"/>
    <x v="2"/>
    <x v="18"/>
    <x v="2"/>
    <x v="1"/>
    <n v="0"/>
  </r>
  <r>
    <x v="1"/>
    <x v="2"/>
    <x v="18"/>
    <x v="3"/>
    <x v="1"/>
    <n v="0"/>
  </r>
  <r>
    <x v="1"/>
    <x v="2"/>
    <x v="18"/>
    <x v="4"/>
    <x v="1"/>
    <n v="0"/>
  </r>
  <r>
    <x v="1"/>
    <x v="2"/>
    <x v="19"/>
    <x v="0"/>
    <x v="0"/>
    <n v="0"/>
  </r>
  <r>
    <x v="1"/>
    <x v="2"/>
    <x v="19"/>
    <x v="1"/>
    <x v="0"/>
    <n v="0"/>
  </r>
  <r>
    <x v="1"/>
    <x v="2"/>
    <x v="19"/>
    <x v="2"/>
    <x v="0"/>
    <n v="0"/>
  </r>
  <r>
    <x v="1"/>
    <x v="2"/>
    <x v="19"/>
    <x v="3"/>
    <x v="0"/>
    <n v="0"/>
  </r>
  <r>
    <x v="1"/>
    <x v="2"/>
    <x v="19"/>
    <x v="4"/>
    <x v="0"/>
    <n v="0"/>
  </r>
  <r>
    <x v="1"/>
    <x v="2"/>
    <x v="19"/>
    <x v="0"/>
    <x v="1"/>
    <n v="971.55221314972471"/>
  </r>
  <r>
    <x v="1"/>
    <x v="2"/>
    <x v="19"/>
    <x v="1"/>
    <x v="1"/>
    <n v="1.2626135036881641"/>
  </r>
  <r>
    <x v="1"/>
    <x v="2"/>
    <x v="19"/>
    <x v="2"/>
    <x v="1"/>
    <n v="0"/>
  </r>
  <r>
    <x v="1"/>
    <x v="2"/>
    <x v="19"/>
    <x v="3"/>
    <x v="1"/>
    <n v="0"/>
  </r>
  <r>
    <x v="1"/>
    <x v="2"/>
    <x v="19"/>
    <x v="4"/>
    <x v="1"/>
    <n v="0"/>
  </r>
  <r>
    <x v="1"/>
    <x v="3"/>
    <x v="20"/>
    <x v="0"/>
    <x v="0"/>
    <n v="25.071021189866972"/>
  </r>
  <r>
    <x v="1"/>
    <x v="3"/>
    <x v="20"/>
    <x v="1"/>
    <x v="0"/>
    <n v="554.06227895293739"/>
  </r>
  <r>
    <x v="1"/>
    <x v="3"/>
    <x v="20"/>
    <x v="2"/>
    <x v="0"/>
    <n v="0"/>
  </r>
  <r>
    <x v="1"/>
    <x v="3"/>
    <x v="20"/>
    <x v="3"/>
    <x v="0"/>
    <n v="0"/>
  </r>
  <r>
    <x v="1"/>
    <x v="3"/>
    <x v="20"/>
    <x v="4"/>
    <x v="0"/>
    <n v="0"/>
  </r>
  <r>
    <x v="1"/>
    <x v="3"/>
    <x v="20"/>
    <x v="0"/>
    <x v="1"/>
    <n v="330.90238027657819"/>
  </r>
  <r>
    <x v="1"/>
    <x v="3"/>
    <x v="20"/>
    <x v="1"/>
    <x v="1"/>
    <n v="136.39343404038812"/>
  </r>
  <r>
    <x v="1"/>
    <x v="3"/>
    <x v="20"/>
    <x v="2"/>
    <x v="1"/>
    <n v="0"/>
  </r>
  <r>
    <x v="1"/>
    <x v="3"/>
    <x v="20"/>
    <x v="3"/>
    <x v="1"/>
    <n v="0"/>
  </r>
  <r>
    <x v="1"/>
    <x v="3"/>
    <x v="20"/>
    <x v="4"/>
    <x v="1"/>
    <n v="0"/>
  </r>
  <r>
    <x v="1"/>
    <x v="3"/>
    <x v="21"/>
    <x v="0"/>
    <x v="0"/>
    <n v="816.21514098584203"/>
  </r>
  <r>
    <x v="1"/>
    <x v="3"/>
    <x v="21"/>
    <x v="1"/>
    <x v="0"/>
    <n v="438.0406656447031"/>
  </r>
  <r>
    <x v="1"/>
    <x v="3"/>
    <x v="21"/>
    <x v="2"/>
    <x v="0"/>
    <n v="0"/>
  </r>
  <r>
    <x v="1"/>
    <x v="3"/>
    <x v="21"/>
    <x v="3"/>
    <x v="0"/>
    <n v="0"/>
  </r>
  <r>
    <x v="1"/>
    <x v="3"/>
    <x v="21"/>
    <x v="4"/>
    <x v="0"/>
    <n v="0"/>
  </r>
  <r>
    <x v="1"/>
    <x v="3"/>
    <x v="21"/>
    <x v="0"/>
    <x v="1"/>
    <n v="10983.449733200199"/>
  </r>
  <r>
    <x v="1"/>
    <x v="3"/>
    <x v="21"/>
    <x v="1"/>
    <x v="1"/>
    <n v="508.65008508919021"/>
  </r>
  <r>
    <x v="1"/>
    <x v="3"/>
    <x v="21"/>
    <x v="2"/>
    <x v="1"/>
    <n v="0.11011419249592171"/>
  </r>
  <r>
    <x v="1"/>
    <x v="3"/>
    <x v="21"/>
    <x v="3"/>
    <x v="1"/>
    <n v="0"/>
  </r>
  <r>
    <x v="1"/>
    <x v="3"/>
    <x v="21"/>
    <x v="4"/>
    <x v="1"/>
    <n v="0"/>
  </r>
  <r>
    <x v="1"/>
    <x v="3"/>
    <x v="22"/>
    <x v="0"/>
    <x v="0"/>
    <n v="0.64181814246059443"/>
  </r>
  <r>
    <x v="1"/>
    <x v="3"/>
    <x v="22"/>
    <x v="1"/>
    <x v="0"/>
    <n v="741.22232338197261"/>
  </r>
  <r>
    <x v="1"/>
    <x v="3"/>
    <x v="22"/>
    <x v="2"/>
    <x v="0"/>
    <n v="0"/>
  </r>
  <r>
    <x v="1"/>
    <x v="3"/>
    <x v="22"/>
    <x v="3"/>
    <x v="0"/>
    <n v="0"/>
  </r>
  <r>
    <x v="1"/>
    <x v="3"/>
    <x v="22"/>
    <x v="4"/>
    <x v="0"/>
    <n v="0"/>
  </r>
  <r>
    <x v="1"/>
    <x v="3"/>
    <x v="22"/>
    <x v="0"/>
    <x v="1"/>
    <n v="1142.756199810241"/>
  </r>
  <r>
    <x v="1"/>
    <x v="3"/>
    <x v="22"/>
    <x v="1"/>
    <x v="1"/>
    <n v="3454.6995484208446"/>
  </r>
  <r>
    <x v="1"/>
    <x v="3"/>
    <x v="22"/>
    <x v="2"/>
    <x v="1"/>
    <n v="0"/>
  </r>
  <r>
    <x v="1"/>
    <x v="3"/>
    <x v="22"/>
    <x v="3"/>
    <x v="1"/>
    <n v="0"/>
  </r>
  <r>
    <x v="1"/>
    <x v="3"/>
    <x v="22"/>
    <x v="4"/>
    <x v="1"/>
    <n v="2007"/>
  </r>
  <r>
    <x v="1"/>
    <x v="3"/>
    <x v="23"/>
    <x v="0"/>
    <x v="0"/>
    <n v="479.20549334142214"/>
  </r>
  <r>
    <x v="1"/>
    <x v="3"/>
    <x v="23"/>
    <x v="1"/>
    <x v="0"/>
    <n v="1948.5416366385189"/>
  </r>
  <r>
    <x v="1"/>
    <x v="3"/>
    <x v="23"/>
    <x v="2"/>
    <x v="0"/>
    <n v="0"/>
  </r>
  <r>
    <x v="1"/>
    <x v="3"/>
    <x v="23"/>
    <x v="3"/>
    <x v="0"/>
    <n v="0"/>
  </r>
  <r>
    <x v="1"/>
    <x v="3"/>
    <x v="23"/>
    <x v="4"/>
    <x v="0"/>
    <n v="0"/>
  </r>
  <r>
    <x v="1"/>
    <x v="3"/>
    <x v="23"/>
    <x v="0"/>
    <x v="1"/>
    <n v="9779.1962862168075"/>
  </r>
  <r>
    <x v="1"/>
    <x v="3"/>
    <x v="23"/>
    <x v="1"/>
    <x v="1"/>
    <n v="909.16161023827328"/>
  </r>
  <r>
    <x v="1"/>
    <x v="3"/>
    <x v="23"/>
    <x v="2"/>
    <x v="1"/>
    <n v="0"/>
  </r>
  <r>
    <x v="1"/>
    <x v="3"/>
    <x v="23"/>
    <x v="3"/>
    <x v="1"/>
    <n v="0"/>
  </r>
  <r>
    <x v="1"/>
    <x v="3"/>
    <x v="23"/>
    <x v="4"/>
    <x v="1"/>
    <n v="0"/>
  </r>
  <r>
    <x v="1"/>
    <x v="4"/>
    <x v="24"/>
    <x v="0"/>
    <x v="0"/>
    <n v="146.56569129638609"/>
  </r>
  <r>
    <x v="1"/>
    <x v="4"/>
    <x v="24"/>
    <x v="1"/>
    <x v="0"/>
    <n v="169.51755373591092"/>
  </r>
  <r>
    <x v="1"/>
    <x v="4"/>
    <x v="24"/>
    <x v="2"/>
    <x v="0"/>
    <n v="0"/>
  </r>
  <r>
    <x v="1"/>
    <x v="4"/>
    <x v="24"/>
    <x v="3"/>
    <x v="0"/>
    <n v="0"/>
  </r>
  <r>
    <x v="1"/>
    <x v="4"/>
    <x v="24"/>
    <x v="4"/>
    <x v="0"/>
    <n v="0"/>
  </r>
  <r>
    <x v="1"/>
    <x v="4"/>
    <x v="24"/>
    <x v="0"/>
    <x v="1"/>
    <n v="14675.08056884436"/>
  </r>
  <r>
    <x v="1"/>
    <x v="4"/>
    <x v="24"/>
    <x v="1"/>
    <x v="1"/>
    <n v="493.93907898911976"/>
  </r>
  <r>
    <x v="1"/>
    <x v="4"/>
    <x v="24"/>
    <x v="2"/>
    <x v="1"/>
    <n v="0.27528548123980423"/>
  </r>
  <r>
    <x v="1"/>
    <x v="4"/>
    <x v="24"/>
    <x v="3"/>
    <x v="1"/>
    <n v="0"/>
  </r>
  <r>
    <x v="1"/>
    <x v="4"/>
    <x v="24"/>
    <x v="4"/>
    <x v="1"/>
    <n v="0"/>
  </r>
  <r>
    <x v="1"/>
    <x v="4"/>
    <x v="25"/>
    <x v="0"/>
    <x v="0"/>
    <n v="31.3788901212375"/>
  </r>
  <r>
    <x v="1"/>
    <x v="4"/>
    <x v="25"/>
    <x v="1"/>
    <x v="0"/>
    <n v="156.96448661012235"/>
  </r>
  <r>
    <x v="1"/>
    <x v="4"/>
    <x v="25"/>
    <x v="2"/>
    <x v="0"/>
    <n v="0"/>
  </r>
  <r>
    <x v="1"/>
    <x v="4"/>
    <x v="25"/>
    <x v="3"/>
    <x v="0"/>
    <n v="0"/>
  </r>
  <r>
    <x v="1"/>
    <x v="4"/>
    <x v="25"/>
    <x v="4"/>
    <x v="0"/>
    <n v="0"/>
  </r>
  <r>
    <x v="1"/>
    <x v="4"/>
    <x v="25"/>
    <x v="0"/>
    <x v="1"/>
    <n v="2832.1047865568753"/>
  </r>
  <r>
    <x v="1"/>
    <x v="4"/>
    <x v="25"/>
    <x v="1"/>
    <x v="1"/>
    <n v="1481.1352697971572"/>
  </r>
  <r>
    <x v="1"/>
    <x v="4"/>
    <x v="25"/>
    <x v="2"/>
    <x v="1"/>
    <n v="16.517128874388256"/>
  </r>
  <r>
    <x v="1"/>
    <x v="4"/>
    <x v="25"/>
    <x v="3"/>
    <x v="1"/>
    <n v="0"/>
  </r>
  <r>
    <x v="1"/>
    <x v="4"/>
    <x v="25"/>
    <x v="4"/>
    <x v="1"/>
    <n v="0"/>
  </r>
  <r>
    <x v="1"/>
    <x v="4"/>
    <x v="26"/>
    <x v="0"/>
    <x v="0"/>
    <n v="29.989955547318871"/>
  </r>
  <r>
    <x v="1"/>
    <x v="4"/>
    <x v="26"/>
    <x v="1"/>
    <x v="0"/>
    <n v="107.72158572746936"/>
  </r>
  <r>
    <x v="1"/>
    <x v="4"/>
    <x v="26"/>
    <x v="2"/>
    <x v="0"/>
    <n v="0"/>
  </r>
  <r>
    <x v="1"/>
    <x v="4"/>
    <x v="26"/>
    <x v="3"/>
    <x v="0"/>
    <n v="0"/>
  </r>
  <r>
    <x v="1"/>
    <x v="4"/>
    <x v="26"/>
    <x v="4"/>
    <x v="0"/>
    <n v="0"/>
  </r>
  <r>
    <x v="1"/>
    <x v="4"/>
    <x v="26"/>
    <x v="0"/>
    <x v="1"/>
    <n v="1647.0758364979765"/>
  </r>
  <r>
    <x v="1"/>
    <x v="4"/>
    <x v="26"/>
    <x v="1"/>
    <x v="1"/>
    <n v="835.89690290466422"/>
  </r>
  <r>
    <x v="1"/>
    <x v="4"/>
    <x v="26"/>
    <x v="2"/>
    <x v="1"/>
    <n v="1.5856443719412725"/>
  </r>
  <r>
    <x v="1"/>
    <x v="4"/>
    <x v="26"/>
    <x v="3"/>
    <x v="1"/>
    <n v="0"/>
  </r>
  <r>
    <x v="1"/>
    <x v="4"/>
    <x v="26"/>
    <x v="4"/>
    <x v="1"/>
    <n v="0"/>
  </r>
  <r>
    <x v="1"/>
    <x v="2"/>
    <x v="17"/>
    <x v="0"/>
    <x v="2"/>
    <n v="255.27012923268273"/>
  </r>
  <r>
    <x v="1"/>
    <x v="2"/>
    <x v="17"/>
    <x v="1"/>
    <x v="2"/>
    <n v="645.80245116613162"/>
  </r>
  <r>
    <x v="1"/>
    <x v="2"/>
    <x v="17"/>
    <x v="2"/>
    <x v="2"/>
    <n v="0"/>
  </r>
  <r>
    <x v="1"/>
    <x v="2"/>
    <x v="17"/>
    <x v="3"/>
    <x v="2"/>
    <n v="0"/>
  </r>
  <r>
    <x v="1"/>
    <x v="2"/>
    <x v="17"/>
    <x v="4"/>
    <x v="2"/>
    <n v="0"/>
  </r>
  <r>
    <x v="1"/>
    <x v="2"/>
    <x v="13"/>
    <x v="0"/>
    <x v="2"/>
    <n v="0"/>
  </r>
  <r>
    <x v="1"/>
    <x v="2"/>
    <x v="13"/>
    <x v="1"/>
    <x v="2"/>
    <n v="194.38889643317569"/>
  </r>
  <r>
    <x v="1"/>
    <x v="2"/>
    <x v="13"/>
    <x v="2"/>
    <x v="2"/>
    <n v="0"/>
  </r>
  <r>
    <x v="1"/>
    <x v="2"/>
    <x v="13"/>
    <x v="3"/>
    <x v="2"/>
    <n v="0"/>
  </r>
  <r>
    <x v="1"/>
    <x v="2"/>
    <x v="13"/>
    <x v="4"/>
    <x v="2"/>
    <n v="0"/>
  </r>
  <r>
    <x v="1"/>
    <x v="2"/>
    <x v="15"/>
    <x v="0"/>
    <x v="2"/>
    <n v="282.6005508521805"/>
  </r>
  <r>
    <x v="1"/>
    <x v="2"/>
    <x v="15"/>
    <x v="1"/>
    <x v="2"/>
    <n v="1086.0210276808155"/>
  </r>
  <r>
    <x v="1"/>
    <x v="2"/>
    <x v="15"/>
    <x v="2"/>
    <x v="2"/>
    <n v="0"/>
  </r>
  <r>
    <x v="1"/>
    <x v="2"/>
    <x v="15"/>
    <x v="3"/>
    <x v="2"/>
    <n v="0"/>
  </r>
  <r>
    <x v="1"/>
    <x v="2"/>
    <x v="15"/>
    <x v="4"/>
    <x v="2"/>
    <n v="0"/>
  </r>
  <r>
    <x v="1"/>
    <x v="2"/>
    <x v="18"/>
    <x v="0"/>
    <x v="2"/>
    <n v="5.0142042379733942"/>
  </r>
  <r>
    <x v="1"/>
    <x v="2"/>
    <x v="18"/>
    <x v="1"/>
    <x v="2"/>
    <n v="135.60235212295387"/>
  </r>
  <r>
    <x v="1"/>
    <x v="2"/>
    <x v="18"/>
    <x v="2"/>
    <x v="2"/>
    <n v="0"/>
  </r>
  <r>
    <x v="1"/>
    <x v="2"/>
    <x v="18"/>
    <x v="3"/>
    <x v="2"/>
    <n v="0"/>
  </r>
  <r>
    <x v="1"/>
    <x v="2"/>
    <x v="18"/>
    <x v="4"/>
    <x v="2"/>
    <n v="0"/>
  </r>
  <r>
    <x v="1"/>
    <x v="2"/>
    <x v="16"/>
    <x v="0"/>
    <x v="2"/>
    <n v="6715.3271791116385"/>
  </r>
  <r>
    <x v="1"/>
    <x v="2"/>
    <x v="16"/>
    <x v="1"/>
    <x v="2"/>
    <n v="199.40525208941824"/>
  </r>
  <r>
    <x v="1"/>
    <x v="2"/>
    <x v="16"/>
    <x v="2"/>
    <x v="2"/>
    <n v="0"/>
  </r>
  <r>
    <x v="1"/>
    <x v="2"/>
    <x v="16"/>
    <x v="3"/>
    <x v="2"/>
    <n v="0"/>
  </r>
  <r>
    <x v="1"/>
    <x v="2"/>
    <x v="16"/>
    <x v="4"/>
    <x v="2"/>
    <n v="0"/>
  </r>
  <r>
    <x v="1"/>
    <x v="2"/>
    <x v="14"/>
    <x v="0"/>
    <x v="2"/>
    <n v="68.175126501181452"/>
  </r>
  <r>
    <x v="1"/>
    <x v="2"/>
    <x v="14"/>
    <x v="1"/>
    <x v="2"/>
    <n v="139.77014577170229"/>
  </r>
  <r>
    <x v="1"/>
    <x v="2"/>
    <x v="14"/>
    <x v="2"/>
    <x v="2"/>
    <n v="0"/>
  </r>
  <r>
    <x v="1"/>
    <x v="2"/>
    <x v="14"/>
    <x v="3"/>
    <x v="2"/>
    <n v="0"/>
  </r>
  <r>
    <x v="1"/>
    <x v="2"/>
    <x v="14"/>
    <x v="4"/>
    <x v="2"/>
    <n v="0"/>
  </r>
  <r>
    <x v="1"/>
    <x v="2"/>
    <x v="19"/>
    <x v="0"/>
    <x v="2"/>
    <n v="971.55221314972471"/>
  </r>
  <r>
    <x v="1"/>
    <x v="2"/>
    <x v="19"/>
    <x v="1"/>
    <x v="2"/>
    <n v="1.2626135036881641"/>
  </r>
  <r>
    <x v="1"/>
    <x v="2"/>
    <x v="19"/>
    <x v="2"/>
    <x v="2"/>
    <n v="0"/>
  </r>
  <r>
    <x v="1"/>
    <x v="2"/>
    <x v="19"/>
    <x v="3"/>
    <x v="2"/>
    <n v="0"/>
  </r>
  <r>
    <x v="1"/>
    <x v="2"/>
    <x v="19"/>
    <x v="4"/>
    <x v="2"/>
    <n v="0"/>
  </r>
  <r>
    <x v="1"/>
    <x v="1"/>
    <x v="7"/>
    <x v="0"/>
    <x v="2"/>
    <n v="112.97002148154058"/>
  </r>
  <r>
    <x v="1"/>
    <x v="1"/>
    <x v="7"/>
    <x v="1"/>
    <x v="2"/>
    <n v="17.292738958692063"/>
  </r>
  <r>
    <x v="1"/>
    <x v="1"/>
    <x v="7"/>
    <x v="2"/>
    <x v="2"/>
    <n v="0"/>
  </r>
  <r>
    <x v="1"/>
    <x v="1"/>
    <x v="7"/>
    <x v="3"/>
    <x v="2"/>
    <n v="0"/>
  </r>
  <r>
    <x v="1"/>
    <x v="1"/>
    <x v="7"/>
    <x v="4"/>
    <x v="2"/>
    <n v="0"/>
  </r>
  <r>
    <x v="1"/>
    <x v="1"/>
    <x v="10"/>
    <x v="0"/>
    <x v="2"/>
    <n v="112.97002148154058"/>
  </r>
  <r>
    <x v="1"/>
    <x v="1"/>
    <x v="10"/>
    <x v="1"/>
    <x v="2"/>
    <n v="50.757842239315863"/>
  </r>
  <r>
    <x v="1"/>
    <x v="1"/>
    <x v="10"/>
    <x v="2"/>
    <x v="2"/>
    <n v="0"/>
  </r>
  <r>
    <x v="1"/>
    <x v="1"/>
    <x v="10"/>
    <x v="3"/>
    <x v="2"/>
    <n v="0"/>
  </r>
  <r>
    <x v="1"/>
    <x v="1"/>
    <x v="10"/>
    <x v="4"/>
    <x v="2"/>
    <n v="0"/>
  </r>
  <r>
    <x v="1"/>
    <x v="1"/>
    <x v="6"/>
    <x v="0"/>
    <x v="2"/>
    <n v="4.0113633903787154"/>
  </r>
  <r>
    <x v="1"/>
    <x v="1"/>
    <x v="6"/>
    <x v="1"/>
    <x v="2"/>
    <n v="1019.5370224966429"/>
  </r>
  <r>
    <x v="1"/>
    <x v="1"/>
    <x v="6"/>
    <x v="2"/>
    <x v="2"/>
    <n v="1.9159869494290376"/>
  </r>
  <r>
    <x v="1"/>
    <x v="1"/>
    <x v="6"/>
    <x v="3"/>
    <x v="2"/>
    <n v="0"/>
  </r>
  <r>
    <x v="1"/>
    <x v="1"/>
    <x v="6"/>
    <x v="4"/>
    <x v="2"/>
    <n v="0"/>
  </r>
  <r>
    <x v="1"/>
    <x v="1"/>
    <x v="11"/>
    <x v="0"/>
    <x v="2"/>
    <n v="0"/>
  </r>
  <r>
    <x v="1"/>
    <x v="1"/>
    <x v="11"/>
    <x v="1"/>
    <x v="2"/>
    <n v="143.7002251496946"/>
  </r>
  <r>
    <x v="1"/>
    <x v="1"/>
    <x v="11"/>
    <x v="2"/>
    <x v="2"/>
    <n v="7.4286296900489388"/>
  </r>
  <r>
    <x v="1"/>
    <x v="1"/>
    <x v="11"/>
    <x v="3"/>
    <x v="2"/>
    <n v="0"/>
  </r>
  <r>
    <x v="1"/>
    <x v="1"/>
    <x v="11"/>
    <x v="4"/>
    <x v="2"/>
    <n v="0"/>
  </r>
  <r>
    <x v="1"/>
    <x v="1"/>
    <x v="8"/>
    <x v="0"/>
    <x v="2"/>
    <n v="3.5299997835332695"/>
  </r>
  <r>
    <x v="1"/>
    <x v="1"/>
    <x v="8"/>
    <x v="1"/>
    <x v="2"/>
    <n v="53.953345551119241"/>
  </r>
  <r>
    <x v="1"/>
    <x v="1"/>
    <x v="8"/>
    <x v="2"/>
    <x v="2"/>
    <n v="1.1231647634584014"/>
  </r>
  <r>
    <x v="1"/>
    <x v="1"/>
    <x v="8"/>
    <x v="3"/>
    <x v="2"/>
    <n v="0"/>
  </r>
  <r>
    <x v="1"/>
    <x v="1"/>
    <x v="8"/>
    <x v="4"/>
    <x v="2"/>
    <n v="0"/>
  </r>
  <r>
    <x v="1"/>
    <x v="1"/>
    <x v="9"/>
    <x v="0"/>
    <x v="2"/>
    <n v="757.10873766346924"/>
  </r>
  <r>
    <x v="1"/>
    <x v="1"/>
    <x v="9"/>
    <x v="1"/>
    <x v="2"/>
    <n v="782.5553793290976"/>
  </r>
  <r>
    <x v="1"/>
    <x v="1"/>
    <x v="9"/>
    <x v="2"/>
    <x v="2"/>
    <n v="4.4045676998368678E-2"/>
  </r>
  <r>
    <x v="1"/>
    <x v="1"/>
    <x v="9"/>
    <x v="3"/>
    <x v="2"/>
    <n v="0"/>
  </r>
  <r>
    <x v="1"/>
    <x v="1"/>
    <x v="9"/>
    <x v="4"/>
    <x v="2"/>
    <n v="0"/>
  </r>
  <r>
    <x v="1"/>
    <x v="1"/>
    <x v="4"/>
    <x v="0"/>
    <x v="2"/>
    <n v="3722.545226271448"/>
  </r>
  <r>
    <x v="1"/>
    <x v="1"/>
    <x v="4"/>
    <x v="1"/>
    <x v="2"/>
    <n v="294.34628592789596"/>
  </r>
  <r>
    <x v="1"/>
    <x v="1"/>
    <x v="4"/>
    <x v="2"/>
    <x v="2"/>
    <n v="0"/>
  </r>
  <r>
    <x v="1"/>
    <x v="1"/>
    <x v="4"/>
    <x v="3"/>
    <x v="2"/>
    <n v="0"/>
  </r>
  <r>
    <x v="1"/>
    <x v="1"/>
    <x v="4"/>
    <x v="4"/>
    <x v="2"/>
    <n v="0"/>
  </r>
  <r>
    <x v="1"/>
    <x v="1"/>
    <x v="12"/>
    <x v="0"/>
    <x v="2"/>
    <n v="1504.6263054605427"/>
  </r>
  <r>
    <x v="1"/>
    <x v="1"/>
    <x v="12"/>
    <x v="1"/>
    <x v="2"/>
    <n v="95.085708302441972"/>
  </r>
  <r>
    <x v="1"/>
    <x v="1"/>
    <x v="12"/>
    <x v="2"/>
    <x v="2"/>
    <n v="0"/>
  </r>
  <r>
    <x v="1"/>
    <x v="1"/>
    <x v="12"/>
    <x v="3"/>
    <x v="2"/>
    <n v="0"/>
  </r>
  <r>
    <x v="1"/>
    <x v="1"/>
    <x v="12"/>
    <x v="4"/>
    <x v="2"/>
    <n v="0"/>
  </r>
  <r>
    <x v="1"/>
    <x v="1"/>
    <x v="5"/>
    <x v="0"/>
    <x v="2"/>
    <n v="4278.2649691822244"/>
  </r>
  <r>
    <x v="1"/>
    <x v="1"/>
    <x v="5"/>
    <x v="1"/>
    <x v="2"/>
    <n v="1601.0270467962871"/>
  </r>
  <r>
    <x v="1"/>
    <x v="1"/>
    <x v="5"/>
    <x v="2"/>
    <x v="2"/>
    <n v="0"/>
  </r>
  <r>
    <x v="1"/>
    <x v="1"/>
    <x v="5"/>
    <x v="3"/>
    <x v="2"/>
    <n v="0"/>
  </r>
  <r>
    <x v="1"/>
    <x v="1"/>
    <x v="5"/>
    <x v="4"/>
    <x v="2"/>
    <n v="0"/>
  </r>
  <r>
    <x v="1"/>
    <x v="3"/>
    <x v="21"/>
    <x v="0"/>
    <x v="2"/>
    <n v="11799.664874186041"/>
  </r>
  <r>
    <x v="1"/>
    <x v="3"/>
    <x v="21"/>
    <x v="1"/>
    <x v="2"/>
    <n v="946.69075073389331"/>
  </r>
  <r>
    <x v="1"/>
    <x v="3"/>
    <x v="21"/>
    <x v="2"/>
    <x v="2"/>
    <n v="0.11011419249592171"/>
  </r>
  <r>
    <x v="1"/>
    <x v="3"/>
    <x v="21"/>
    <x v="3"/>
    <x v="2"/>
    <n v="0"/>
  </r>
  <r>
    <x v="1"/>
    <x v="3"/>
    <x v="21"/>
    <x v="4"/>
    <x v="2"/>
    <n v="0"/>
  </r>
  <r>
    <x v="1"/>
    <x v="3"/>
    <x v="20"/>
    <x v="0"/>
    <x v="2"/>
    <n v="355.97340146644518"/>
  </r>
  <r>
    <x v="1"/>
    <x v="3"/>
    <x v="20"/>
    <x v="1"/>
    <x v="2"/>
    <n v="690.45571299332551"/>
  </r>
  <r>
    <x v="1"/>
    <x v="3"/>
    <x v="20"/>
    <x v="2"/>
    <x v="2"/>
    <n v="0"/>
  </r>
  <r>
    <x v="1"/>
    <x v="3"/>
    <x v="20"/>
    <x v="3"/>
    <x v="2"/>
    <n v="0"/>
  </r>
  <r>
    <x v="1"/>
    <x v="3"/>
    <x v="20"/>
    <x v="4"/>
    <x v="2"/>
    <n v="0"/>
  </r>
  <r>
    <x v="1"/>
    <x v="3"/>
    <x v="22"/>
    <x v="0"/>
    <x v="2"/>
    <n v="1143.3980179527016"/>
  </r>
  <r>
    <x v="1"/>
    <x v="3"/>
    <x v="22"/>
    <x v="1"/>
    <x v="2"/>
    <n v="4195.9218718028169"/>
  </r>
  <r>
    <x v="1"/>
    <x v="3"/>
    <x v="22"/>
    <x v="2"/>
    <x v="2"/>
    <n v="0"/>
  </r>
  <r>
    <x v="1"/>
    <x v="3"/>
    <x v="22"/>
    <x v="3"/>
    <x v="2"/>
    <n v="0"/>
  </r>
  <r>
    <x v="1"/>
    <x v="3"/>
    <x v="22"/>
    <x v="4"/>
    <x v="2"/>
    <n v="2007"/>
  </r>
  <r>
    <x v="1"/>
    <x v="3"/>
    <x v="23"/>
    <x v="0"/>
    <x v="2"/>
    <n v="10258.401779558229"/>
  </r>
  <r>
    <x v="1"/>
    <x v="3"/>
    <x v="23"/>
    <x v="1"/>
    <x v="2"/>
    <n v="2857.7032468767925"/>
  </r>
  <r>
    <x v="1"/>
    <x v="3"/>
    <x v="23"/>
    <x v="2"/>
    <x v="2"/>
    <n v="0"/>
  </r>
  <r>
    <x v="1"/>
    <x v="3"/>
    <x v="23"/>
    <x v="3"/>
    <x v="2"/>
    <n v="0"/>
  </r>
  <r>
    <x v="1"/>
    <x v="3"/>
    <x v="23"/>
    <x v="4"/>
    <x v="2"/>
    <n v="0"/>
  </r>
  <r>
    <x v="1"/>
    <x v="4"/>
    <x v="24"/>
    <x v="0"/>
    <x v="2"/>
    <n v="14821.646260140746"/>
  </r>
  <r>
    <x v="1"/>
    <x v="4"/>
    <x v="24"/>
    <x v="1"/>
    <x v="2"/>
    <n v="663.45663272503066"/>
  </r>
  <r>
    <x v="1"/>
    <x v="4"/>
    <x v="24"/>
    <x v="2"/>
    <x v="2"/>
    <n v="0.27528548123980423"/>
  </r>
  <r>
    <x v="1"/>
    <x v="4"/>
    <x v="24"/>
    <x v="3"/>
    <x v="2"/>
    <n v="0"/>
  </r>
  <r>
    <x v="1"/>
    <x v="4"/>
    <x v="24"/>
    <x v="4"/>
    <x v="2"/>
    <n v="0"/>
  </r>
  <r>
    <x v="1"/>
    <x v="4"/>
    <x v="26"/>
    <x v="0"/>
    <x v="2"/>
    <n v="1677.0657920452952"/>
  </r>
  <r>
    <x v="1"/>
    <x v="4"/>
    <x v="26"/>
    <x v="1"/>
    <x v="2"/>
    <n v="943.61848863213368"/>
  </r>
  <r>
    <x v="1"/>
    <x v="4"/>
    <x v="26"/>
    <x v="2"/>
    <x v="2"/>
    <n v="1.5856443719412725"/>
  </r>
  <r>
    <x v="1"/>
    <x v="4"/>
    <x v="26"/>
    <x v="3"/>
    <x v="2"/>
    <n v="0"/>
  </r>
  <r>
    <x v="1"/>
    <x v="4"/>
    <x v="26"/>
    <x v="4"/>
    <x v="2"/>
    <n v="0"/>
  </r>
  <r>
    <x v="1"/>
    <x v="4"/>
    <x v="25"/>
    <x v="0"/>
    <x v="2"/>
    <n v="2863.4836766781127"/>
  </r>
  <r>
    <x v="1"/>
    <x v="4"/>
    <x v="25"/>
    <x v="1"/>
    <x v="2"/>
    <n v="1638.0997564072798"/>
  </r>
  <r>
    <x v="1"/>
    <x v="4"/>
    <x v="25"/>
    <x v="2"/>
    <x v="2"/>
    <n v="16.517128874388256"/>
  </r>
  <r>
    <x v="1"/>
    <x v="4"/>
    <x v="25"/>
    <x v="3"/>
    <x v="2"/>
    <n v="0"/>
  </r>
  <r>
    <x v="1"/>
    <x v="4"/>
    <x v="25"/>
    <x v="4"/>
    <x v="2"/>
    <n v="0"/>
  </r>
  <r>
    <x v="1"/>
    <x v="0"/>
    <x v="3"/>
    <x v="0"/>
    <x v="2"/>
    <n v="2656.2746950664055"/>
  </r>
  <r>
    <x v="1"/>
    <x v="0"/>
    <x v="3"/>
    <x v="1"/>
    <x v="2"/>
    <n v="465.47182082726164"/>
  </r>
  <r>
    <x v="1"/>
    <x v="0"/>
    <x v="3"/>
    <x v="2"/>
    <x v="2"/>
    <n v="0"/>
  </r>
  <r>
    <x v="1"/>
    <x v="0"/>
    <x v="3"/>
    <x v="3"/>
    <x v="2"/>
    <n v="0"/>
  </r>
  <r>
    <x v="1"/>
    <x v="0"/>
    <x v="3"/>
    <x v="4"/>
    <x v="2"/>
    <n v="0"/>
  </r>
  <r>
    <x v="1"/>
    <x v="0"/>
    <x v="2"/>
    <x v="0"/>
    <x v="2"/>
    <n v="1436.4953039566553"/>
  </r>
  <r>
    <x v="1"/>
    <x v="0"/>
    <x v="2"/>
    <x v="1"/>
    <x v="2"/>
    <n v="662.86332128695506"/>
  </r>
  <r>
    <x v="1"/>
    <x v="0"/>
    <x v="2"/>
    <x v="2"/>
    <x v="2"/>
    <n v="0"/>
  </r>
  <r>
    <x v="1"/>
    <x v="0"/>
    <x v="2"/>
    <x v="3"/>
    <x v="2"/>
    <n v="0"/>
  </r>
  <r>
    <x v="1"/>
    <x v="0"/>
    <x v="2"/>
    <x v="4"/>
    <x v="2"/>
    <n v="0"/>
  </r>
  <r>
    <x v="1"/>
    <x v="0"/>
    <x v="1"/>
    <x v="0"/>
    <x v="2"/>
    <n v="5021.4226863943813"/>
  </r>
  <r>
    <x v="1"/>
    <x v="0"/>
    <x v="1"/>
    <x v="1"/>
    <x v="2"/>
    <n v="235.46767604969688"/>
  </r>
  <r>
    <x v="1"/>
    <x v="0"/>
    <x v="1"/>
    <x v="2"/>
    <x v="2"/>
    <n v="0"/>
  </r>
  <r>
    <x v="1"/>
    <x v="0"/>
    <x v="1"/>
    <x v="3"/>
    <x v="2"/>
    <n v="0"/>
  </r>
  <r>
    <x v="1"/>
    <x v="0"/>
    <x v="1"/>
    <x v="4"/>
    <x v="2"/>
    <n v="0"/>
  </r>
  <r>
    <x v="1"/>
    <x v="0"/>
    <x v="0"/>
    <x v="0"/>
    <x v="2"/>
    <n v="26.073862037461648"/>
  </r>
  <r>
    <x v="1"/>
    <x v="0"/>
    <x v="0"/>
    <x v="1"/>
    <x v="2"/>
    <n v="9.742388145742007"/>
  </r>
  <r>
    <x v="1"/>
    <x v="0"/>
    <x v="0"/>
    <x v="2"/>
    <x v="2"/>
    <n v="0"/>
  </r>
  <r>
    <x v="1"/>
    <x v="0"/>
    <x v="0"/>
    <x v="3"/>
    <x v="2"/>
    <n v="0"/>
  </r>
  <r>
    <x v="1"/>
    <x v="0"/>
    <x v="0"/>
    <x v="4"/>
    <x v="2"/>
    <n v="0"/>
  </r>
  <r>
    <x v="2"/>
    <x v="0"/>
    <x v="0"/>
    <x v="0"/>
    <x v="0"/>
    <n v="0"/>
  </r>
  <r>
    <x v="2"/>
    <x v="0"/>
    <x v="0"/>
    <x v="1"/>
    <x v="0"/>
    <n v="0"/>
  </r>
  <r>
    <x v="2"/>
    <x v="0"/>
    <x v="0"/>
    <x v="2"/>
    <x v="0"/>
    <n v="0"/>
  </r>
  <r>
    <x v="2"/>
    <x v="0"/>
    <x v="0"/>
    <x v="3"/>
    <x v="0"/>
    <n v="0"/>
  </r>
  <r>
    <x v="2"/>
    <x v="0"/>
    <x v="0"/>
    <x v="4"/>
    <x v="0"/>
    <n v="0"/>
  </r>
  <r>
    <x v="2"/>
    <x v="0"/>
    <x v="0"/>
    <x v="0"/>
    <x v="1"/>
    <n v="29.798798012281285"/>
  </r>
  <r>
    <x v="2"/>
    <x v="0"/>
    <x v="0"/>
    <x v="1"/>
    <x v="1"/>
    <n v="9.6123357994866385"/>
  </r>
  <r>
    <x v="2"/>
    <x v="0"/>
    <x v="0"/>
    <x v="2"/>
    <x v="1"/>
    <n v="0"/>
  </r>
  <r>
    <x v="2"/>
    <x v="0"/>
    <x v="0"/>
    <x v="3"/>
    <x v="1"/>
    <n v="0"/>
  </r>
  <r>
    <x v="2"/>
    <x v="0"/>
    <x v="0"/>
    <x v="4"/>
    <x v="1"/>
    <n v="0"/>
  </r>
  <r>
    <x v="2"/>
    <x v="0"/>
    <x v="1"/>
    <x v="0"/>
    <x v="0"/>
    <n v="6.645432954698447"/>
  </r>
  <r>
    <x v="2"/>
    <x v="0"/>
    <x v="1"/>
    <x v="1"/>
    <x v="0"/>
    <n v="177.63596557451308"/>
  </r>
  <r>
    <x v="2"/>
    <x v="0"/>
    <x v="1"/>
    <x v="2"/>
    <x v="0"/>
    <n v="0"/>
  </r>
  <r>
    <x v="2"/>
    <x v="0"/>
    <x v="1"/>
    <x v="3"/>
    <x v="0"/>
    <n v="0"/>
  </r>
  <r>
    <x v="2"/>
    <x v="0"/>
    <x v="1"/>
    <x v="4"/>
    <x v="0"/>
    <n v="0"/>
  </r>
  <r>
    <x v="2"/>
    <x v="0"/>
    <x v="1"/>
    <x v="0"/>
    <x v="1"/>
    <n v="5359.3007792638682"/>
  </r>
  <r>
    <x v="2"/>
    <x v="0"/>
    <x v="1"/>
    <x v="1"/>
    <x v="1"/>
    <n v="94.104767476974189"/>
  </r>
  <r>
    <x v="2"/>
    <x v="0"/>
    <x v="1"/>
    <x v="2"/>
    <x v="1"/>
    <n v="0"/>
  </r>
  <r>
    <x v="2"/>
    <x v="0"/>
    <x v="1"/>
    <x v="3"/>
    <x v="1"/>
    <n v="0"/>
  </r>
  <r>
    <x v="2"/>
    <x v="0"/>
    <x v="1"/>
    <x v="4"/>
    <x v="1"/>
    <n v="0"/>
  </r>
  <r>
    <x v="2"/>
    <x v="0"/>
    <x v="2"/>
    <x v="0"/>
    <x v="0"/>
    <n v="158.00346099174587"/>
  </r>
  <r>
    <x v="2"/>
    <x v="0"/>
    <x v="2"/>
    <x v="1"/>
    <x v="0"/>
    <n v="74.207232372036785"/>
  </r>
  <r>
    <x v="2"/>
    <x v="0"/>
    <x v="2"/>
    <x v="2"/>
    <x v="0"/>
    <n v="0"/>
  </r>
  <r>
    <x v="2"/>
    <x v="0"/>
    <x v="2"/>
    <x v="3"/>
    <x v="0"/>
    <n v="0"/>
  </r>
  <r>
    <x v="2"/>
    <x v="0"/>
    <x v="2"/>
    <x v="4"/>
    <x v="0"/>
    <n v="0"/>
  </r>
  <r>
    <x v="2"/>
    <x v="0"/>
    <x v="2"/>
    <x v="0"/>
    <x v="1"/>
    <n v="960.68816475263839"/>
  </r>
  <r>
    <x v="2"/>
    <x v="0"/>
    <x v="2"/>
    <x v="1"/>
    <x v="1"/>
    <n v="587.98658085459772"/>
  </r>
  <r>
    <x v="2"/>
    <x v="0"/>
    <x v="2"/>
    <x v="2"/>
    <x v="1"/>
    <n v="0"/>
  </r>
  <r>
    <x v="2"/>
    <x v="0"/>
    <x v="2"/>
    <x v="3"/>
    <x v="1"/>
    <n v="0"/>
  </r>
  <r>
    <x v="2"/>
    <x v="0"/>
    <x v="2"/>
    <x v="4"/>
    <x v="1"/>
    <n v="0"/>
  </r>
  <r>
    <x v="2"/>
    <x v="0"/>
    <x v="3"/>
    <x v="0"/>
    <x v="0"/>
    <n v="1.2080051450096523"/>
  </r>
  <r>
    <x v="2"/>
    <x v="0"/>
    <x v="3"/>
    <x v="1"/>
    <x v="0"/>
    <n v="41.525290653782278"/>
  </r>
  <r>
    <x v="2"/>
    <x v="0"/>
    <x v="3"/>
    <x v="2"/>
    <x v="0"/>
    <n v="0"/>
  </r>
  <r>
    <x v="2"/>
    <x v="0"/>
    <x v="3"/>
    <x v="3"/>
    <x v="0"/>
    <n v="0"/>
  </r>
  <r>
    <x v="2"/>
    <x v="0"/>
    <x v="3"/>
    <x v="4"/>
    <x v="0"/>
    <n v="0"/>
  </r>
  <r>
    <x v="2"/>
    <x v="0"/>
    <x v="3"/>
    <x v="0"/>
    <x v="1"/>
    <n v="3438.4140731064022"/>
  </r>
  <r>
    <x v="2"/>
    <x v="0"/>
    <x v="3"/>
    <x v="1"/>
    <x v="1"/>
    <n v="446.68524460214405"/>
  </r>
  <r>
    <x v="2"/>
    <x v="0"/>
    <x v="3"/>
    <x v="2"/>
    <x v="1"/>
    <n v="0"/>
  </r>
  <r>
    <x v="2"/>
    <x v="0"/>
    <x v="3"/>
    <x v="3"/>
    <x v="1"/>
    <n v="0"/>
  </r>
  <r>
    <x v="2"/>
    <x v="0"/>
    <x v="3"/>
    <x v="4"/>
    <x v="1"/>
    <n v="0"/>
  </r>
  <r>
    <x v="2"/>
    <x v="1"/>
    <x v="4"/>
    <x v="0"/>
    <x v="0"/>
    <n v="2.133072207882492"/>
  </r>
  <r>
    <x v="2"/>
    <x v="1"/>
    <x v="4"/>
    <x v="1"/>
    <x v="0"/>
    <n v="180.71191303034877"/>
  </r>
  <r>
    <x v="2"/>
    <x v="1"/>
    <x v="4"/>
    <x v="2"/>
    <x v="0"/>
    <n v="0"/>
  </r>
  <r>
    <x v="2"/>
    <x v="1"/>
    <x v="4"/>
    <x v="3"/>
    <x v="0"/>
    <n v="0"/>
  </r>
  <r>
    <x v="2"/>
    <x v="1"/>
    <x v="4"/>
    <x v="4"/>
    <x v="0"/>
    <n v="0"/>
  </r>
  <r>
    <x v="2"/>
    <x v="1"/>
    <x v="4"/>
    <x v="0"/>
    <x v="1"/>
    <n v="3732.9766964476012"/>
  </r>
  <r>
    <x v="2"/>
    <x v="1"/>
    <x v="4"/>
    <x v="1"/>
    <x v="1"/>
    <n v="0"/>
  </r>
  <r>
    <x v="2"/>
    <x v="1"/>
    <x v="4"/>
    <x v="2"/>
    <x v="1"/>
    <n v="0"/>
  </r>
  <r>
    <x v="2"/>
    <x v="1"/>
    <x v="4"/>
    <x v="3"/>
    <x v="1"/>
    <n v="0"/>
  </r>
  <r>
    <x v="2"/>
    <x v="1"/>
    <x v="4"/>
    <x v="4"/>
    <x v="1"/>
    <n v="0"/>
  </r>
  <r>
    <x v="2"/>
    <x v="1"/>
    <x v="5"/>
    <x v="0"/>
    <x v="0"/>
    <n v="166.98112647100822"/>
  </r>
  <r>
    <x v="2"/>
    <x v="1"/>
    <x v="5"/>
    <x v="1"/>
    <x v="0"/>
    <n v="707.08342141023707"/>
  </r>
  <r>
    <x v="2"/>
    <x v="1"/>
    <x v="5"/>
    <x v="2"/>
    <x v="0"/>
    <n v="0"/>
  </r>
  <r>
    <x v="2"/>
    <x v="1"/>
    <x v="5"/>
    <x v="3"/>
    <x v="0"/>
    <n v="0"/>
  </r>
  <r>
    <x v="2"/>
    <x v="1"/>
    <x v="5"/>
    <x v="4"/>
    <x v="0"/>
    <n v="0"/>
  </r>
  <r>
    <x v="2"/>
    <x v="1"/>
    <x v="5"/>
    <x v="0"/>
    <x v="1"/>
    <n v="4465.1602534257272"/>
  </r>
  <r>
    <x v="2"/>
    <x v="1"/>
    <x v="5"/>
    <x v="1"/>
    <x v="1"/>
    <n v="642.3924014796919"/>
  </r>
  <r>
    <x v="2"/>
    <x v="1"/>
    <x v="5"/>
    <x v="2"/>
    <x v="1"/>
    <n v="0"/>
  </r>
  <r>
    <x v="2"/>
    <x v="1"/>
    <x v="5"/>
    <x v="3"/>
    <x v="1"/>
    <n v="0"/>
  </r>
  <r>
    <x v="2"/>
    <x v="1"/>
    <x v="5"/>
    <x v="4"/>
    <x v="1"/>
    <n v="0"/>
  </r>
  <r>
    <x v="2"/>
    <x v="1"/>
    <x v="6"/>
    <x v="0"/>
    <x v="0"/>
    <n v="0"/>
  </r>
  <r>
    <x v="2"/>
    <x v="1"/>
    <x v="6"/>
    <x v="1"/>
    <x v="0"/>
    <n v="19.128548240978411"/>
  </r>
  <r>
    <x v="2"/>
    <x v="1"/>
    <x v="6"/>
    <x v="2"/>
    <x v="0"/>
    <n v="0"/>
  </r>
  <r>
    <x v="2"/>
    <x v="1"/>
    <x v="6"/>
    <x v="3"/>
    <x v="0"/>
    <n v="0"/>
  </r>
  <r>
    <x v="2"/>
    <x v="1"/>
    <x v="6"/>
    <x v="4"/>
    <x v="0"/>
    <n v="0"/>
  </r>
  <r>
    <x v="2"/>
    <x v="1"/>
    <x v="6"/>
    <x v="0"/>
    <x v="1"/>
    <n v="4.0133061296001733"/>
  </r>
  <r>
    <x v="2"/>
    <x v="1"/>
    <x v="6"/>
    <x v="1"/>
    <x v="1"/>
    <n v="652.96597085912731"/>
  </r>
  <r>
    <x v="2"/>
    <x v="1"/>
    <x v="6"/>
    <x v="2"/>
    <x v="1"/>
    <n v="16.676182707993476"/>
  </r>
  <r>
    <x v="2"/>
    <x v="1"/>
    <x v="6"/>
    <x v="3"/>
    <x v="1"/>
    <n v="0"/>
  </r>
  <r>
    <x v="2"/>
    <x v="1"/>
    <x v="6"/>
    <x v="4"/>
    <x v="1"/>
    <n v="0"/>
  </r>
  <r>
    <x v="2"/>
    <x v="1"/>
    <x v="7"/>
    <x v="0"/>
    <x v="0"/>
    <n v="0"/>
  </r>
  <r>
    <x v="2"/>
    <x v="1"/>
    <x v="7"/>
    <x v="1"/>
    <x v="0"/>
    <n v="9.0355956515174398"/>
  </r>
  <r>
    <x v="2"/>
    <x v="1"/>
    <x v="7"/>
    <x v="2"/>
    <x v="0"/>
    <n v="0"/>
  </r>
  <r>
    <x v="2"/>
    <x v="1"/>
    <x v="7"/>
    <x v="3"/>
    <x v="0"/>
    <n v="0"/>
  </r>
  <r>
    <x v="2"/>
    <x v="1"/>
    <x v="7"/>
    <x v="4"/>
    <x v="0"/>
    <n v="0"/>
  </r>
  <r>
    <x v="2"/>
    <x v="1"/>
    <x v="7"/>
    <x v="0"/>
    <x v="1"/>
    <n v="119.04469306926515"/>
  </r>
  <r>
    <x v="2"/>
    <x v="1"/>
    <x v="7"/>
    <x v="1"/>
    <x v="1"/>
    <n v="0.8651102219537975"/>
  </r>
  <r>
    <x v="2"/>
    <x v="1"/>
    <x v="7"/>
    <x v="2"/>
    <x v="1"/>
    <n v="0"/>
  </r>
  <r>
    <x v="2"/>
    <x v="1"/>
    <x v="7"/>
    <x v="3"/>
    <x v="1"/>
    <n v="0"/>
  </r>
  <r>
    <x v="2"/>
    <x v="1"/>
    <x v="7"/>
    <x v="4"/>
    <x v="1"/>
    <n v="0"/>
  </r>
  <r>
    <x v="2"/>
    <x v="1"/>
    <x v="8"/>
    <x v="0"/>
    <x v="0"/>
    <n v="0"/>
  </r>
  <r>
    <x v="2"/>
    <x v="1"/>
    <x v="8"/>
    <x v="1"/>
    <x v="0"/>
    <n v="45.562471689566657"/>
  </r>
  <r>
    <x v="2"/>
    <x v="1"/>
    <x v="8"/>
    <x v="2"/>
    <x v="0"/>
    <n v="0"/>
  </r>
  <r>
    <x v="2"/>
    <x v="1"/>
    <x v="8"/>
    <x v="3"/>
    <x v="0"/>
    <n v="0"/>
  </r>
  <r>
    <x v="2"/>
    <x v="1"/>
    <x v="8"/>
    <x v="4"/>
    <x v="0"/>
    <n v="0"/>
  </r>
  <r>
    <x v="2"/>
    <x v="1"/>
    <x v="8"/>
    <x v="0"/>
    <x v="1"/>
    <n v="3.5317093940481525"/>
  </r>
  <r>
    <x v="2"/>
    <x v="1"/>
    <x v="8"/>
    <x v="1"/>
    <x v="1"/>
    <n v="0"/>
  </r>
  <r>
    <x v="2"/>
    <x v="1"/>
    <x v="8"/>
    <x v="2"/>
    <x v="1"/>
    <n v="9.7756933115823816"/>
  </r>
  <r>
    <x v="2"/>
    <x v="1"/>
    <x v="8"/>
    <x v="3"/>
    <x v="1"/>
    <n v="0"/>
  </r>
  <r>
    <x v="2"/>
    <x v="1"/>
    <x v="8"/>
    <x v="4"/>
    <x v="1"/>
    <n v="0"/>
  </r>
  <r>
    <x v="2"/>
    <x v="1"/>
    <x v="9"/>
    <x v="0"/>
    <x v="0"/>
    <n v="8.1951711166435537"/>
  </r>
  <r>
    <x v="2"/>
    <x v="1"/>
    <x v="9"/>
    <x v="1"/>
    <x v="0"/>
    <n v="145.91525743620718"/>
  </r>
  <r>
    <x v="2"/>
    <x v="1"/>
    <x v="9"/>
    <x v="2"/>
    <x v="0"/>
    <n v="0"/>
  </r>
  <r>
    <x v="2"/>
    <x v="1"/>
    <x v="9"/>
    <x v="3"/>
    <x v="0"/>
    <n v="0"/>
  </r>
  <r>
    <x v="2"/>
    <x v="1"/>
    <x v="9"/>
    <x v="4"/>
    <x v="0"/>
    <n v="0"/>
  </r>
  <r>
    <x v="2"/>
    <x v="1"/>
    <x v="9"/>
    <x v="0"/>
    <x v="1"/>
    <n v="744.17130238724167"/>
  </r>
  <r>
    <x v="2"/>
    <x v="1"/>
    <x v="9"/>
    <x v="1"/>
    <x v="1"/>
    <n v="693.81839800694547"/>
  </r>
  <r>
    <x v="2"/>
    <x v="1"/>
    <x v="9"/>
    <x v="2"/>
    <x v="1"/>
    <n v="0.38336052202283849"/>
  </r>
  <r>
    <x v="2"/>
    <x v="1"/>
    <x v="9"/>
    <x v="3"/>
    <x v="1"/>
    <n v="0"/>
  </r>
  <r>
    <x v="2"/>
    <x v="1"/>
    <x v="9"/>
    <x v="4"/>
    <x v="1"/>
    <n v="0"/>
  </r>
  <r>
    <x v="2"/>
    <x v="1"/>
    <x v="10"/>
    <x v="0"/>
    <x v="0"/>
    <n v="0"/>
  </r>
  <r>
    <x v="2"/>
    <x v="1"/>
    <x v="10"/>
    <x v="1"/>
    <x v="0"/>
    <n v="0"/>
  </r>
  <r>
    <x v="2"/>
    <x v="1"/>
    <x v="10"/>
    <x v="2"/>
    <x v="0"/>
    <n v="0"/>
  </r>
  <r>
    <x v="2"/>
    <x v="1"/>
    <x v="10"/>
    <x v="3"/>
    <x v="0"/>
    <n v="0"/>
  </r>
  <r>
    <x v="2"/>
    <x v="1"/>
    <x v="10"/>
    <x v="4"/>
    <x v="0"/>
    <n v="0"/>
  </r>
  <r>
    <x v="2"/>
    <x v="1"/>
    <x v="10"/>
    <x v="0"/>
    <x v="1"/>
    <n v="119.04469306926515"/>
  </r>
  <r>
    <x v="2"/>
    <x v="1"/>
    <x v="10"/>
    <x v="1"/>
    <x v="1"/>
    <n v="50.368639589309979"/>
  </r>
  <r>
    <x v="2"/>
    <x v="1"/>
    <x v="10"/>
    <x v="2"/>
    <x v="1"/>
    <n v="0"/>
  </r>
  <r>
    <x v="2"/>
    <x v="1"/>
    <x v="10"/>
    <x v="3"/>
    <x v="1"/>
    <n v="0"/>
  </r>
  <r>
    <x v="2"/>
    <x v="1"/>
    <x v="10"/>
    <x v="4"/>
    <x v="1"/>
    <n v="0"/>
  </r>
  <r>
    <x v="2"/>
    <x v="1"/>
    <x v="11"/>
    <x v="0"/>
    <x v="0"/>
    <n v="0"/>
  </r>
  <r>
    <x v="2"/>
    <x v="1"/>
    <x v="11"/>
    <x v="1"/>
    <x v="0"/>
    <n v="42.198154159746338"/>
  </r>
  <r>
    <x v="2"/>
    <x v="1"/>
    <x v="11"/>
    <x v="2"/>
    <x v="0"/>
    <n v="1.9999999999999998"/>
  </r>
  <r>
    <x v="2"/>
    <x v="1"/>
    <x v="11"/>
    <x v="3"/>
    <x v="0"/>
    <n v="0"/>
  </r>
  <r>
    <x v="2"/>
    <x v="1"/>
    <x v="11"/>
    <x v="4"/>
    <x v="0"/>
    <n v="0"/>
  </r>
  <r>
    <x v="2"/>
    <x v="1"/>
    <x v="11"/>
    <x v="0"/>
    <x v="1"/>
    <n v="0"/>
  </r>
  <r>
    <x v="2"/>
    <x v="1"/>
    <x v="11"/>
    <x v="1"/>
    <x v="1"/>
    <n v="47.388815491469124"/>
  </r>
  <r>
    <x v="2"/>
    <x v="1"/>
    <x v="11"/>
    <x v="2"/>
    <x v="1"/>
    <n v="47.249184339314844"/>
  </r>
  <r>
    <x v="2"/>
    <x v="1"/>
    <x v="11"/>
    <x v="3"/>
    <x v="1"/>
    <n v="0"/>
  </r>
  <r>
    <x v="2"/>
    <x v="1"/>
    <x v="11"/>
    <x v="4"/>
    <x v="1"/>
    <n v="0"/>
  </r>
  <r>
    <x v="2"/>
    <x v="1"/>
    <x v="12"/>
    <x v="0"/>
    <x v="0"/>
    <n v="0"/>
  </r>
  <r>
    <x v="2"/>
    <x v="1"/>
    <x v="12"/>
    <x v="1"/>
    <x v="0"/>
    <n v="11.246432885399365"/>
  </r>
  <r>
    <x v="2"/>
    <x v="1"/>
    <x v="12"/>
    <x v="2"/>
    <x v="0"/>
    <n v="0"/>
  </r>
  <r>
    <x v="2"/>
    <x v="1"/>
    <x v="12"/>
    <x v="3"/>
    <x v="0"/>
    <n v="0"/>
  </r>
  <r>
    <x v="2"/>
    <x v="1"/>
    <x v="12"/>
    <x v="4"/>
    <x v="0"/>
    <n v="0"/>
  </r>
  <r>
    <x v="2"/>
    <x v="1"/>
    <x v="12"/>
    <x v="0"/>
    <x v="1"/>
    <n v="1586.6244585822622"/>
  </r>
  <r>
    <x v="2"/>
    <x v="1"/>
    <x v="12"/>
    <x v="1"/>
    <x v="1"/>
    <n v="0"/>
  </r>
  <r>
    <x v="2"/>
    <x v="1"/>
    <x v="12"/>
    <x v="2"/>
    <x v="1"/>
    <n v="0"/>
  </r>
  <r>
    <x v="2"/>
    <x v="1"/>
    <x v="12"/>
    <x v="3"/>
    <x v="1"/>
    <n v="0"/>
  </r>
  <r>
    <x v="2"/>
    <x v="1"/>
    <x v="12"/>
    <x v="4"/>
    <x v="1"/>
    <n v="0"/>
  </r>
  <r>
    <x v="2"/>
    <x v="2"/>
    <x v="13"/>
    <x v="0"/>
    <x v="0"/>
    <n v="0"/>
  </r>
  <r>
    <x v="2"/>
    <x v="2"/>
    <x v="13"/>
    <x v="1"/>
    <x v="0"/>
    <n v="0.96123357994866376"/>
  </r>
  <r>
    <x v="2"/>
    <x v="2"/>
    <x v="13"/>
    <x v="2"/>
    <x v="0"/>
    <n v="0"/>
  </r>
  <r>
    <x v="2"/>
    <x v="2"/>
    <x v="13"/>
    <x v="3"/>
    <x v="0"/>
    <n v="0"/>
  </r>
  <r>
    <x v="2"/>
    <x v="2"/>
    <x v="13"/>
    <x v="4"/>
    <x v="0"/>
    <n v="0"/>
  </r>
  <r>
    <x v="2"/>
    <x v="2"/>
    <x v="13"/>
    <x v="0"/>
    <x v="1"/>
    <n v="0"/>
  </r>
  <r>
    <x v="2"/>
    <x v="2"/>
    <x v="13"/>
    <x v="1"/>
    <x v="1"/>
    <n v="135.14944134078212"/>
  </r>
  <r>
    <x v="2"/>
    <x v="2"/>
    <x v="13"/>
    <x v="2"/>
    <x v="1"/>
    <n v="0"/>
  </r>
  <r>
    <x v="2"/>
    <x v="2"/>
    <x v="13"/>
    <x v="3"/>
    <x v="1"/>
    <n v="0"/>
  </r>
  <r>
    <x v="2"/>
    <x v="2"/>
    <x v="13"/>
    <x v="4"/>
    <x v="1"/>
    <n v="0"/>
  </r>
  <r>
    <x v="2"/>
    <x v="2"/>
    <x v="14"/>
    <x v="0"/>
    <x v="0"/>
    <n v="0"/>
  </r>
  <r>
    <x v="2"/>
    <x v="2"/>
    <x v="14"/>
    <x v="1"/>
    <x v="0"/>
    <n v="0"/>
  </r>
  <r>
    <x v="2"/>
    <x v="2"/>
    <x v="14"/>
    <x v="2"/>
    <x v="0"/>
    <n v="0"/>
  </r>
  <r>
    <x v="2"/>
    <x v="2"/>
    <x v="14"/>
    <x v="3"/>
    <x v="0"/>
    <n v="0"/>
  </r>
  <r>
    <x v="2"/>
    <x v="2"/>
    <x v="14"/>
    <x v="4"/>
    <x v="0"/>
    <n v="0"/>
  </r>
  <r>
    <x v="2"/>
    <x v="2"/>
    <x v="14"/>
    <x v="0"/>
    <x v="1"/>
    <n v="77.170860239549341"/>
  </r>
  <r>
    <x v="2"/>
    <x v="2"/>
    <x v="14"/>
    <x v="1"/>
    <x v="1"/>
    <n v="189.45913860788161"/>
  </r>
  <r>
    <x v="2"/>
    <x v="2"/>
    <x v="14"/>
    <x v="2"/>
    <x v="1"/>
    <n v="0"/>
  </r>
  <r>
    <x v="2"/>
    <x v="2"/>
    <x v="14"/>
    <x v="3"/>
    <x v="1"/>
    <n v="0"/>
  </r>
  <r>
    <x v="2"/>
    <x v="2"/>
    <x v="14"/>
    <x v="4"/>
    <x v="1"/>
    <n v="0"/>
  </r>
  <r>
    <x v="2"/>
    <x v="2"/>
    <x v="15"/>
    <x v="0"/>
    <x v="0"/>
    <n v="25.043030248705083"/>
  </r>
  <r>
    <x v="2"/>
    <x v="2"/>
    <x v="15"/>
    <x v="1"/>
    <x v="0"/>
    <n v="31.336214706326352"/>
  </r>
  <r>
    <x v="2"/>
    <x v="2"/>
    <x v="15"/>
    <x v="2"/>
    <x v="0"/>
    <n v="0"/>
  </r>
  <r>
    <x v="2"/>
    <x v="2"/>
    <x v="15"/>
    <x v="3"/>
    <x v="0"/>
    <n v="0"/>
  </r>
  <r>
    <x v="2"/>
    <x v="2"/>
    <x v="15"/>
    <x v="4"/>
    <x v="0"/>
    <n v="0"/>
  </r>
  <r>
    <x v="2"/>
    <x v="2"/>
    <x v="15"/>
    <x v="0"/>
    <x v="1"/>
    <n v="250.58080146691083"/>
  </r>
  <r>
    <x v="2"/>
    <x v="2"/>
    <x v="15"/>
    <x v="1"/>
    <x v="1"/>
    <n v="1739.5444096330971"/>
  </r>
  <r>
    <x v="2"/>
    <x v="2"/>
    <x v="15"/>
    <x v="2"/>
    <x v="1"/>
    <n v="0"/>
  </r>
  <r>
    <x v="2"/>
    <x v="2"/>
    <x v="15"/>
    <x v="3"/>
    <x v="1"/>
    <n v="0"/>
  </r>
  <r>
    <x v="2"/>
    <x v="2"/>
    <x v="15"/>
    <x v="4"/>
    <x v="1"/>
    <n v="0"/>
  </r>
  <r>
    <x v="2"/>
    <x v="2"/>
    <x v="16"/>
    <x v="0"/>
    <x v="0"/>
    <n v="0.64212898073602775"/>
  </r>
  <r>
    <x v="2"/>
    <x v="2"/>
    <x v="16"/>
    <x v="1"/>
    <x v="0"/>
    <n v="179.36618601842068"/>
  </r>
  <r>
    <x v="2"/>
    <x v="2"/>
    <x v="16"/>
    <x v="2"/>
    <x v="0"/>
    <n v="0"/>
  </r>
  <r>
    <x v="2"/>
    <x v="2"/>
    <x v="16"/>
    <x v="3"/>
    <x v="0"/>
    <n v="0"/>
  </r>
  <r>
    <x v="2"/>
    <x v="2"/>
    <x v="16"/>
    <x v="4"/>
    <x v="0"/>
    <n v="0"/>
  </r>
  <r>
    <x v="2"/>
    <x v="2"/>
    <x v="16"/>
    <x v="0"/>
    <x v="1"/>
    <n v="7299.5015211700356"/>
  </r>
  <r>
    <x v="2"/>
    <x v="2"/>
    <x v="16"/>
    <x v="1"/>
    <x v="1"/>
    <n v="81.031990789672363"/>
  </r>
  <r>
    <x v="2"/>
    <x v="2"/>
    <x v="16"/>
    <x v="2"/>
    <x v="1"/>
    <n v="0"/>
  </r>
  <r>
    <x v="2"/>
    <x v="2"/>
    <x v="16"/>
    <x v="3"/>
    <x v="1"/>
    <n v="0"/>
  </r>
  <r>
    <x v="2"/>
    <x v="2"/>
    <x v="16"/>
    <x v="4"/>
    <x v="1"/>
    <n v="0"/>
  </r>
  <r>
    <x v="2"/>
    <x v="2"/>
    <x v="17"/>
    <x v="0"/>
    <x v="0"/>
    <n v="3.0501126584961318"/>
  </r>
  <r>
    <x v="2"/>
    <x v="2"/>
    <x v="17"/>
    <x v="1"/>
    <x v="0"/>
    <n v="5.0945379737279834"/>
  </r>
  <r>
    <x v="2"/>
    <x v="2"/>
    <x v="17"/>
    <x v="2"/>
    <x v="0"/>
    <n v="0"/>
  </r>
  <r>
    <x v="2"/>
    <x v="2"/>
    <x v="17"/>
    <x v="3"/>
    <x v="0"/>
    <n v="0"/>
  </r>
  <r>
    <x v="2"/>
    <x v="2"/>
    <x v="17"/>
    <x v="4"/>
    <x v="0"/>
    <n v="0"/>
  </r>
  <r>
    <x v="2"/>
    <x v="2"/>
    <x v="17"/>
    <x v="0"/>
    <x v="1"/>
    <n v="259.36091195194365"/>
  </r>
  <r>
    <x v="2"/>
    <x v="2"/>
    <x v="17"/>
    <x v="1"/>
    <x v="1"/>
    <n v="584.71838668277212"/>
  </r>
  <r>
    <x v="2"/>
    <x v="2"/>
    <x v="17"/>
    <x v="2"/>
    <x v="1"/>
    <n v="0"/>
  </r>
  <r>
    <x v="2"/>
    <x v="2"/>
    <x v="17"/>
    <x v="3"/>
    <x v="1"/>
    <n v="0"/>
  </r>
  <r>
    <x v="2"/>
    <x v="2"/>
    <x v="17"/>
    <x v="4"/>
    <x v="1"/>
    <n v="0"/>
  </r>
  <r>
    <x v="2"/>
    <x v="2"/>
    <x v="18"/>
    <x v="0"/>
    <x v="0"/>
    <n v="0"/>
  </r>
  <r>
    <x v="2"/>
    <x v="2"/>
    <x v="18"/>
    <x v="1"/>
    <x v="0"/>
    <n v="4.6139211837535701"/>
  </r>
  <r>
    <x v="2"/>
    <x v="2"/>
    <x v="18"/>
    <x v="2"/>
    <x v="0"/>
    <n v="0"/>
  </r>
  <r>
    <x v="2"/>
    <x v="2"/>
    <x v="18"/>
    <x v="3"/>
    <x v="0"/>
    <n v="0"/>
  </r>
  <r>
    <x v="2"/>
    <x v="2"/>
    <x v="18"/>
    <x v="4"/>
    <x v="0"/>
    <n v="0"/>
  </r>
  <r>
    <x v="2"/>
    <x v="2"/>
    <x v="18"/>
    <x v="0"/>
    <x v="1"/>
    <n v="5.0166326620002168"/>
  </r>
  <r>
    <x v="2"/>
    <x v="2"/>
    <x v="18"/>
    <x v="1"/>
    <x v="1"/>
    <n v="149.37569832402235"/>
  </r>
  <r>
    <x v="2"/>
    <x v="2"/>
    <x v="18"/>
    <x v="2"/>
    <x v="1"/>
    <n v="0"/>
  </r>
  <r>
    <x v="2"/>
    <x v="2"/>
    <x v="18"/>
    <x v="3"/>
    <x v="1"/>
    <n v="0"/>
  </r>
  <r>
    <x v="2"/>
    <x v="2"/>
    <x v="18"/>
    <x v="4"/>
    <x v="1"/>
    <n v="0"/>
  </r>
  <r>
    <x v="2"/>
    <x v="2"/>
    <x v="19"/>
    <x v="0"/>
    <x v="0"/>
    <n v="0.10033265324000434"/>
  </r>
  <r>
    <x v="2"/>
    <x v="2"/>
    <x v="19"/>
    <x v="1"/>
    <x v="0"/>
    <n v="0"/>
  </r>
  <r>
    <x v="2"/>
    <x v="2"/>
    <x v="19"/>
    <x v="2"/>
    <x v="0"/>
    <n v="0"/>
  </r>
  <r>
    <x v="2"/>
    <x v="2"/>
    <x v="19"/>
    <x v="3"/>
    <x v="0"/>
    <n v="0"/>
  </r>
  <r>
    <x v="2"/>
    <x v="2"/>
    <x v="19"/>
    <x v="4"/>
    <x v="0"/>
    <n v="0"/>
  </r>
  <r>
    <x v="2"/>
    <x v="2"/>
    <x v="19"/>
    <x v="0"/>
    <x v="1"/>
    <n v="1455.9943540433735"/>
  </r>
  <r>
    <x v="2"/>
    <x v="2"/>
    <x v="19"/>
    <x v="1"/>
    <x v="1"/>
    <n v="0"/>
  </r>
  <r>
    <x v="2"/>
    <x v="2"/>
    <x v="19"/>
    <x v="2"/>
    <x v="1"/>
    <n v="0"/>
  </r>
  <r>
    <x v="2"/>
    <x v="2"/>
    <x v="19"/>
    <x v="3"/>
    <x v="1"/>
    <n v="0"/>
  </r>
  <r>
    <x v="2"/>
    <x v="2"/>
    <x v="19"/>
    <x v="4"/>
    <x v="1"/>
    <n v="0"/>
  </r>
  <r>
    <x v="2"/>
    <x v="3"/>
    <x v="20"/>
    <x v="0"/>
    <x v="0"/>
    <n v="25.083163310001083"/>
  </r>
  <r>
    <x v="2"/>
    <x v="3"/>
    <x v="20"/>
    <x v="1"/>
    <x v="0"/>
    <n v="494.07406009361324"/>
  </r>
  <r>
    <x v="2"/>
    <x v="3"/>
    <x v="20"/>
    <x v="2"/>
    <x v="0"/>
    <n v="0"/>
  </r>
  <r>
    <x v="2"/>
    <x v="3"/>
    <x v="20"/>
    <x v="3"/>
    <x v="0"/>
    <n v="0"/>
  </r>
  <r>
    <x v="2"/>
    <x v="3"/>
    <x v="20"/>
    <x v="4"/>
    <x v="0"/>
    <n v="0"/>
  </r>
  <r>
    <x v="2"/>
    <x v="3"/>
    <x v="20"/>
    <x v="0"/>
    <x v="1"/>
    <n v="354.69198242793374"/>
  </r>
  <r>
    <x v="2"/>
    <x v="3"/>
    <x v="20"/>
    <x v="1"/>
    <x v="1"/>
    <n v="0"/>
  </r>
  <r>
    <x v="2"/>
    <x v="3"/>
    <x v="20"/>
    <x v="2"/>
    <x v="1"/>
    <n v="0"/>
  </r>
  <r>
    <x v="2"/>
    <x v="3"/>
    <x v="20"/>
    <x v="3"/>
    <x v="1"/>
    <n v="0"/>
  </r>
  <r>
    <x v="2"/>
    <x v="3"/>
    <x v="20"/>
    <x v="4"/>
    <x v="1"/>
    <n v="0"/>
  </r>
  <r>
    <x v="2"/>
    <x v="3"/>
    <x v="21"/>
    <x v="0"/>
    <x v="0"/>
    <n v="865.21514098584203"/>
  </r>
  <r>
    <x v="2"/>
    <x v="3"/>
    <x v="21"/>
    <x v="1"/>
    <x v="0"/>
    <n v="458.02780084553831"/>
  </r>
  <r>
    <x v="2"/>
    <x v="3"/>
    <x v="21"/>
    <x v="2"/>
    <x v="0"/>
    <n v="0"/>
  </r>
  <r>
    <x v="2"/>
    <x v="3"/>
    <x v="21"/>
    <x v="3"/>
    <x v="0"/>
    <n v="0"/>
  </r>
  <r>
    <x v="2"/>
    <x v="3"/>
    <x v="21"/>
    <x v="4"/>
    <x v="0"/>
    <n v="0"/>
  </r>
  <r>
    <x v="2"/>
    <x v="3"/>
    <x v="21"/>
    <x v="0"/>
    <x v="1"/>
    <n v="11014.4797332002"/>
  </r>
  <r>
    <x v="2"/>
    <x v="3"/>
    <x v="21"/>
    <x v="1"/>
    <x v="1"/>
    <n v="495.80428053752075"/>
  </r>
  <r>
    <x v="2"/>
    <x v="3"/>
    <x v="21"/>
    <x v="2"/>
    <x v="1"/>
    <n v="0.95840130505709653"/>
  </r>
  <r>
    <x v="2"/>
    <x v="3"/>
    <x v="21"/>
    <x v="3"/>
    <x v="1"/>
    <n v="0"/>
  </r>
  <r>
    <x v="2"/>
    <x v="3"/>
    <x v="21"/>
    <x v="4"/>
    <x v="1"/>
    <n v="0"/>
  </r>
  <r>
    <x v="2"/>
    <x v="3"/>
    <x v="22"/>
    <x v="0"/>
    <x v="0"/>
    <n v="1.6956218397560732"/>
  </r>
  <r>
    <x v="2"/>
    <x v="3"/>
    <x v="22"/>
    <x v="1"/>
    <x v="0"/>
    <n v="764.85355956515195"/>
  </r>
  <r>
    <x v="2"/>
    <x v="3"/>
    <x v="22"/>
    <x v="2"/>
    <x v="0"/>
    <n v="0"/>
  </r>
  <r>
    <x v="2"/>
    <x v="3"/>
    <x v="22"/>
    <x v="3"/>
    <x v="0"/>
    <n v="0"/>
  </r>
  <r>
    <x v="2"/>
    <x v="3"/>
    <x v="22"/>
    <x v="4"/>
    <x v="0"/>
    <n v="0"/>
  </r>
  <r>
    <x v="2"/>
    <x v="3"/>
    <x v="22"/>
    <x v="0"/>
    <x v="1"/>
    <n v="1015.7234343690717"/>
  </r>
  <r>
    <x v="2"/>
    <x v="3"/>
    <x v="22"/>
    <x v="1"/>
    <x v="1"/>
    <n v="3613.8537671749959"/>
  </r>
  <r>
    <x v="2"/>
    <x v="3"/>
    <x v="22"/>
    <x v="2"/>
    <x v="1"/>
    <n v="0"/>
  </r>
  <r>
    <x v="2"/>
    <x v="3"/>
    <x v="22"/>
    <x v="3"/>
    <x v="1"/>
    <n v="0"/>
  </r>
  <r>
    <x v="2"/>
    <x v="3"/>
    <x v="22"/>
    <x v="4"/>
    <x v="1"/>
    <n v="2007"/>
  </r>
  <r>
    <x v="2"/>
    <x v="3"/>
    <x v="23"/>
    <x v="0"/>
    <x v="0"/>
    <n v="560.37592822300746"/>
  </r>
  <r>
    <x v="2"/>
    <x v="3"/>
    <x v="23"/>
    <x v="1"/>
    <x v="0"/>
    <n v="2461.7191982485278"/>
  </r>
  <r>
    <x v="2"/>
    <x v="3"/>
    <x v="23"/>
    <x v="2"/>
    <x v="0"/>
    <n v="0"/>
  </r>
  <r>
    <x v="2"/>
    <x v="3"/>
    <x v="23"/>
    <x v="3"/>
    <x v="0"/>
    <n v="0"/>
  </r>
  <r>
    <x v="2"/>
    <x v="3"/>
    <x v="23"/>
    <x v="4"/>
    <x v="0"/>
    <n v="0"/>
  </r>
  <r>
    <x v="2"/>
    <x v="3"/>
    <x v="23"/>
    <x v="0"/>
    <x v="1"/>
    <n v="10395.587604707271"/>
  </r>
  <r>
    <x v="2"/>
    <x v="3"/>
    <x v="23"/>
    <x v="1"/>
    <x v="1"/>
    <n v="870.30088328552017"/>
  </r>
  <r>
    <x v="2"/>
    <x v="3"/>
    <x v="23"/>
    <x v="2"/>
    <x v="1"/>
    <n v="0"/>
  </r>
  <r>
    <x v="2"/>
    <x v="3"/>
    <x v="23"/>
    <x v="3"/>
    <x v="1"/>
    <n v="0"/>
  </r>
  <r>
    <x v="2"/>
    <x v="3"/>
    <x v="23"/>
    <x v="4"/>
    <x v="1"/>
    <n v="0"/>
  </r>
  <r>
    <x v="2"/>
    <x v="4"/>
    <x v="24"/>
    <x v="0"/>
    <x v="0"/>
    <n v="99.725640687902299"/>
  </r>
  <r>
    <x v="2"/>
    <x v="4"/>
    <x v="24"/>
    <x v="1"/>
    <x v="0"/>
    <n v="258.09121621621625"/>
  </r>
  <r>
    <x v="2"/>
    <x v="4"/>
    <x v="24"/>
    <x v="2"/>
    <x v="0"/>
    <n v="0"/>
  </r>
  <r>
    <x v="2"/>
    <x v="4"/>
    <x v="24"/>
    <x v="3"/>
    <x v="0"/>
    <n v="0"/>
  </r>
  <r>
    <x v="2"/>
    <x v="4"/>
    <x v="24"/>
    <x v="4"/>
    <x v="0"/>
    <n v="0"/>
  </r>
  <r>
    <x v="2"/>
    <x v="4"/>
    <x v="24"/>
    <x v="0"/>
    <x v="1"/>
    <n v="14798.628902532515"/>
  </r>
  <r>
    <x v="2"/>
    <x v="4"/>
    <x v="24"/>
    <x v="1"/>
    <x v="1"/>
    <n v="507.05071342292018"/>
  </r>
  <r>
    <x v="2"/>
    <x v="4"/>
    <x v="24"/>
    <x v="2"/>
    <x v="1"/>
    <n v="2.3960032626427408"/>
  </r>
  <r>
    <x v="2"/>
    <x v="4"/>
    <x v="24"/>
    <x v="3"/>
    <x v="1"/>
    <n v="0"/>
  </r>
  <r>
    <x v="2"/>
    <x v="4"/>
    <x v="24"/>
    <x v="4"/>
    <x v="1"/>
    <n v="0"/>
  </r>
  <r>
    <x v="2"/>
    <x v="4"/>
    <x v="25"/>
    <x v="0"/>
    <x v="0"/>
    <n v="2.0417694934340882"/>
  </r>
  <r>
    <x v="2"/>
    <x v="4"/>
    <x v="25"/>
    <x v="1"/>
    <x v="0"/>
    <n v="158.21904725955005"/>
  </r>
  <r>
    <x v="2"/>
    <x v="4"/>
    <x v="25"/>
    <x v="2"/>
    <x v="0"/>
    <n v="0"/>
  </r>
  <r>
    <x v="2"/>
    <x v="4"/>
    <x v="25"/>
    <x v="3"/>
    <x v="0"/>
    <n v="0"/>
  </r>
  <r>
    <x v="2"/>
    <x v="4"/>
    <x v="25"/>
    <x v="4"/>
    <x v="0"/>
    <n v="0"/>
  </r>
  <r>
    <x v="2"/>
    <x v="4"/>
    <x v="25"/>
    <x v="0"/>
    <x v="1"/>
    <n v="3209.0195146976507"/>
  </r>
  <r>
    <x v="2"/>
    <x v="4"/>
    <x v="25"/>
    <x v="1"/>
    <x v="1"/>
    <n v="1526.9195417484525"/>
  </r>
  <r>
    <x v="2"/>
    <x v="4"/>
    <x v="25"/>
    <x v="2"/>
    <x v="1"/>
    <n v="143.76019575856444"/>
  </r>
  <r>
    <x v="2"/>
    <x v="4"/>
    <x v="25"/>
    <x v="3"/>
    <x v="1"/>
    <n v="0"/>
  </r>
  <r>
    <x v="2"/>
    <x v="4"/>
    <x v="25"/>
    <x v="4"/>
    <x v="1"/>
    <n v="0"/>
  </r>
  <r>
    <x v="2"/>
    <x v="4"/>
    <x v="26"/>
    <x v="0"/>
    <x v="0"/>
    <n v="36.372192121953411"/>
  </r>
  <r>
    <x v="2"/>
    <x v="4"/>
    <x v="26"/>
    <x v="1"/>
    <x v="0"/>
    <n v="144.3772837082893"/>
  </r>
  <r>
    <x v="2"/>
    <x v="4"/>
    <x v="26"/>
    <x v="2"/>
    <x v="0"/>
    <n v="0"/>
  </r>
  <r>
    <x v="2"/>
    <x v="4"/>
    <x v="26"/>
    <x v="3"/>
    <x v="0"/>
    <n v="0"/>
  </r>
  <r>
    <x v="2"/>
    <x v="4"/>
    <x v="26"/>
    <x v="4"/>
    <x v="0"/>
    <n v="0"/>
  </r>
  <r>
    <x v="2"/>
    <x v="4"/>
    <x v="26"/>
    <x v="0"/>
    <x v="1"/>
    <n v="1873.8367117470987"/>
  </r>
  <r>
    <x v="2"/>
    <x v="4"/>
    <x v="26"/>
    <x v="1"/>
    <x v="1"/>
    <n v="837.61894156726567"/>
  </r>
  <r>
    <x v="2"/>
    <x v="4"/>
    <x v="26"/>
    <x v="2"/>
    <x v="1"/>
    <n v="13.800978792822187"/>
  </r>
  <r>
    <x v="2"/>
    <x v="4"/>
    <x v="26"/>
    <x v="3"/>
    <x v="1"/>
    <n v="0"/>
  </r>
  <r>
    <x v="2"/>
    <x v="4"/>
    <x v="26"/>
    <x v="4"/>
    <x v="1"/>
    <n v="0"/>
  </r>
  <r>
    <x v="2"/>
    <x v="2"/>
    <x v="17"/>
    <x v="0"/>
    <x v="2"/>
    <n v="262.41102461043982"/>
  </r>
  <r>
    <x v="2"/>
    <x v="2"/>
    <x v="17"/>
    <x v="1"/>
    <x v="2"/>
    <n v="589.81292465650006"/>
  </r>
  <r>
    <x v="2"/>
    <x v="2"/>
    <x v="17"/>
    <x v="2"/>
    <x v="2"/>
    <n v="0"/>
  </r>
  <r>
    <x v="2"/>
    <x v="2"/>
    <x v="17"/>
    <x v="3"/>
    <x v="2"/>
    <n v="0"/>
  </r>
  <r>
    <x v="2"/>
    <x v="2"/>
    <x v="17"/>
    <x v="4"/>
    <x v="2"/>
    <n v="0"/>
  </r>
  <r>
    <x v="2"/>
    <x v="2"/>
    <x v="13"/>
    <x v="0"/>
    <x v="2"/>
    <n v="0"/>
  </r>
  <r>
    <x v="2"/>
    <x v="2"/>
    <x v="13"/>
    <x v="1"/>
    <x v="2"/>
    <n v="136.11067492073079"/>
  </r>
  <r>
    <x v="2"/>
    <x v="2"/>
    <x v="13"/>
    <x v="2"/>
    <x v="2"/>
    <n v="0"/>
  </r>
  <r>
    <x v="2"/>
    <x v="2"/>
    <x v="13"/>
    <x v="3"/>
    <x v="2"/>
    <n v="0"/>
  </r>
  <r>
    <x v="2"/>
    <x v="2"/>
    <x v="13"/>
    <x v="4"/>
    <x v="2"/>
    <n v="0"/>
  </r>
  <r>
    <x v="2"/>
    <x v="2"/>
    <x v="15"/>
    <x v="0"/>
    <x v="2"/>
    <n v="275.62383171561589"/>
  </r>
  <r>
    <x v="2"/>
    <x v="2"/>
    <x v="15"/>
    <x v="1"/>
    <x v="2"/>
    <n v="1770.8806243394233"/>
  </r>
  <r>
    <x v="2"/>
    <x v="2"/>
    <x v="15"/>
    <x v="2"/>
    <x v="2"/>
    <n v="0"/>
  </r>
  <r>
    <x v="2"/>
    <x v="2"/>
    <x v="15"/>
    <x v="3"/>
    <x v="2"/>
    <n v="0"/>
  </r>
  <r>
    <x v="2"/>
    <x v="2"/>
    <x v="15"/>
    <x v="4"/>
    <x v="2"/>
    <n v="0"/>
  </r>
  <r>
    <x v="2"/>
    <x v="2"/>
    <x v="18"/>
    <x v="0"/>
    <x v="2"/>
    <n v="5.0166326620002168"/>
  </r>
  <r>
    <x v="2"/>
    <x v="2"/>
    <x v="18"/>
    <x v="1"/>
    <x v="2"/>
    <n v="153.98961950777593"/>
  </r>
  <r>
    <x v="2"/>
    <x v="2"/>
    <x v="18"/>
    <x v="2"/>
    <x v="2"/>
    <n v="0"/>
  </r>
  <r>
    <x v="2"/>
    <x v="2"/>
    <x v="18"/>
    <x v="3"/>
    <x v="2"/>
    <n v="0"/>
  </r>
  <r>
    <x v="2"/>
    <x v="2"/>
    <x v="18"/>
    <x v="4"/>
    <x v="2"/>
    <n v="0"/>
  </r>
  <r>
    <x v="2"/>
    <x v="2"/>
    <x v="16"/>
    <x v="0"/>
    <x v="2"/>
    <n v="7300.1436501507706"/>
  </r>
  <r>
    <x v="2"/>
    <x v="2"/>
    <x v="16"/>
    <x v="1"/>
    <x v="2"/>
    <n v="260.39817680809301"/>
  </r>
  <r>
    <x v="2"/>
    <x v="2"/>
    <x v="16"/>
    <x v="2"/>
    <x v="2"/>
    <n v="0"/>
  </r>
  <r>
    <x v="2"/>
    <x v="2"/>
    <x v="16"/>
    <x v="3"/>
    <x v="2"/>
    <n v="0"/>
  </r>
  <r>
    <x v="2"/>
    <x v="2"/>
    <x v="16"/>
    <x v="4"/>
    <x v="2"/>
    <n v="0"/>
  </r>
  <r>
    <x v="2"/>
    <x v="2"/>
    <x v="14"/>
    <x v="0"/>
    <x v="2"/>
    <n v="77.170860239549341"/>
  </r>
  <r>
    <x v="2"/>
    <x v="2"/>
    <x v="14"/>
    <x v="1"/>
    <x v="2"/>
    <n v="189.45913860788161"/>
  </r>
  <r>
    <x v="2"/>
    <x v="2"/>
    <x v="14"/>
    <x v="2"/>
    <x v="2"/>
    <n v="0"/>
  </r>
  <r>
    <x v="2"/>
    <x v="2"/>
    <x v="14"/>
    <x v="3"/>
    <x v="2"/>
    <n v="0"/>
  </r>
  <r>
    <x v="2"/>
    <x v="2"/>
    <x v="14"/>
    <x v="4"/>
    <x v="2"/>
    <n v="0"/>
  </r>
  <r>
    <x v="2"/>
    <x v="2"/>
    <x v="19"/>
    <x v="0"/>
    <x v="2"/>
    <n v="1456.0946866966135"/>
  </r>
  <r>
    <x v="2"/>
    <x v="2"/>
    <x v="19"/>
    <x v="1"/>
    <x v="2"/>
    <n v="0"/>
  </r>
  <r>
    <x v="2"/>
    <x v="2"/>
    <x v="19"/>
    <x v="2"/>
    <x v="2"/>
    <n v="0"/>
  </r>
  <r>
    <x v="2"/>
    <x v="2"/>
    <x v="19"/>
    <x v="3"/>
    <x v="2"/>
    <n v="0"/>
  </r>
  <r>
    <x v="2"/>
    <x v="2"/>
    <x v="19"/>
    <x v="4"/>
    <x v="2"/>
    <n v="0"/>
  </r>
  <r>
    <x v="2"/>
    <x v="1"/>
    <x v="7"/>
    <x v="0"/>
    <x v="2"/>
    <n v="119.04469306926515"/>
  </r>
  <r>
    <x v="2"/>
    <x v="1"/>
    <x v="7"/>
    <x v="1"/>
    <x v="2"/>
    <n v="9.9007058734712388"/>
  </r>
  <r>
    <x v="2"/>
    <x v="1"/>
    <x v="7"/>
    <x v="2"/>
    <x v="2"/>
    <n v="0"/>
  </r>
  <r>
    <x v="2"/>
    <x v="1"/>
    <x v="7"/>
    <x v="3"/>
    <x v="2"/>
    <n v="0"/>
  </r>
  <r>
    <x v="2"/>
    <x v="1"/>
    <x v="7"/>
    <x v="4"/>
    <x v="2"/>
    <n v="0"/>
  </r>
  <r>
    <x v="2"/>
    <x v="1"/>
    <x v="10"/>
    <x v="0"/>
    <x v="2"/>
    <n v="119.04469306926515"/>
  </r>
  <r>
    <x v="2"/>
    <x v="1"/>
    <x v="10"/>
    <x v="1"/>
    <x v="2"/>
    <n v="50.368639589309979"/>
  </r>
  <r>
    <x v="2"/>
    <x v="1"/>
    <x v="10"/>
    <x v="2"/>
    <x v="2"/>
    <n v="0"/>
  </r>
  <r>
    <x v="2"/>
    <x v="1"/>
    <x v="10"/>
    <x v="3"/>
    <x v="2"/>
    <n v="0"/>
  </r>
  <r>
    <x v="2"/>
    <x v="1"/>
    <x v="10"/>
    <x v="4"/>
    <x v="2"/>
    <n v="0"/>
  </r>
  <r>
    <x v="2"/>
    <x v="1"/>
    <x v="6"/>
    <x v="0"/>
    <x v="2"/>
    <n v="4.0133061296001733"/>
  </r>
  <r>
    <x v="2"/>
    <x v="1"/>
    <x v="6"/>
    <x v="1"/>
    <x v="2"/>
    <n v="672.09451910010569"/>
  </r>
  <r>
    <x v="2"/>
    <x v="1"/>
    <x v="6"/>
    <x v="2"/>
    <x v="2"/>
    <n v="16.676182707993476"/>
  </r>
  <r>
    <x v="2"/>
    <x v="1"/>
    <x v="6"/>
    <x v="3"/>
    <x v="2"/>
    <n v="0"/>
  </r>
  <r>
    <x v="2"/>
    <x v="1"/>
    <x v="6"/>
    <x v="4"/>
    <x v="2"/>
    <n v="0"/>
  </r>
  <r>
    <x v="2"/>
    <x v="1"/>
    <x v="11"/>
    <x v="0"/>
    <x v="2"/>
    <n v="0"/>
  </r>
  <r>
    <x v="2"/>
    <x v="1"/>
    <x v="11"/>
    <x v="1"/>
    <x v="2"/>
    <n v="89.586969651215469"/>
  </r>
  <r>
    <x v="2"/>
    <x v="1"/>
    <x v="11"/>
    <x v="2"/>
    <x v="2"/>
    <n v="49.249184339314844"/>
  </r>
  <r>
    <x v="2"/>
    <x v="1"/>
    <x v="11"/>
    <x v="3"/>
    <x v="2"/>
    <n v="0"/>
  </r>
  <r>
    <x v="2"/>
    <x v="1"/>
    <x v="11"/>
    <x v="4"/>
    <x v="2"/>
    <n v="0"/>
  </r>
  <r>
    <x v="2"/>
    <x v="1"/>
    <x v="8"/>
    <x v="0"/>
    <x v="2"/>
    <n v="3.5317093940481525"/>
  </r>
  <r>
    <x v="2"/>
    <x v="1"/>
    <x v="8"/>
    <x v="1"/>
    <x v="2"/>
    <n v="45.562471689566657"/>
  </r>
  <r>
    <x v="2"/>
    <x v="1"/>
    <x v="8"/>
    <x v="2"/>
    <x v="2"/>
    <n v="9.7756933115823816"/>
  </r>
  <r>
    <x v="2"/>
    <x v="1"/>
    <x v="8"/>
    <x v="3"/>
    <x v="2"/>
    <n v="0"/>
  </r>
  <r>
    <x v="2"/>
    <x v="1"/>
    <x v="8"/>
    <x v="4"/>
    <x v="2"/>
    <n v="0"/>
  </r>
  <r>
    <x v="2"/>
    <x v="1"/>
    <x v="9"/>
    <x v="0"/>
    <x v="2"/>
    <n v="752.36647350388535"/>
  </r>
  <r>
    <x v="2"/>
    <x v="1"/>
    <x v="9"/>
    <x v="1"/>
    <x v="2"/>
    <n v="839.73365544315266"/>
  </r>
  <r>
    <x v="2"/>
    <x v="1"/>
    <x v="9"/>
    <x v="2"/>
    <x v="2"/>
    <n v="0.38336052202283849"/>
  </r>
  <r>
    <x v="2"/>
    <x v="1"/>
    <x v="9"/>
    <x v="3"/>
    <x v="2"/>
    <n v="0"/>
  </r>
  <r>
    <x v="2"/>
    <x v="1"/>
    <x v="9"/>
    <x v="4"/>
    <x v="2"/>
    <n v="0"/>
  </r>
  <r>
    <x v="2"/>
    <x v="1"/>
    <x v="4"/>
    <x v="0"/>
    <x v="2"/>
    <n v="3735.109768655484"/>
  </r>
  <r>
    <x v="2"/>
    <x v="1"/>
    <x v="4"/>
    <x v="1"/>
    <x v="2"/>
    <n v="180.71191303034877"/>
  </r>
  <r>
    <x v="2"/>
    <x v="1"/>
    <x v="4"/>
    <x v="2"/>
    <x v="2"/>
    <n v="0"/>
  </r>
  <r>
    <x v="2"/>
    <x v="1"/>
    <x v="4"/>
    <x v="3"/>
    <x v="2"/>
    <n v="0"/>
  </r>
  <r>
    <x v="2"/>
    <x v="1"/>
    <x v="4"/>
    <x v="4"/>
    <x v="2"/>
    <n v="0"/>
  </r>
  <r>
    <x v="2"/>
    <x v="1"/>
    <x v="12"/>
    <x v="0"/>
    <x v="2"/>
    <n v="1586.6244585822622"/>
  </r>
  <r>
    <x v="2"/>
    <x v="1"/>
    <x v="12"/>
    <x v="1"/>
    <x v="2"/>
    <n v="11.246432885399365"/>
  </r>
  <r>
    <x v="2"/>
    <x v="1"/>
    <x v="12"/>
    <x v="2"/>
    <x v="2"/>
    <n v="0"/>
  </r>
  <r>
    <x v="2"/>
    <x v="1"/>
    <x v="12"/>
    <x v="3"/>
    <x v="2"/>
    <n v="0"/>
  </r>
  <r>
    <x v="2"/>
    <x v="1"/>
    <x v="12"/>
    <x v="4"/>
    <x v="2"/>
    <n v="0"/>
  </r>
  <r>
    <x v="2"/>
    <x v="1"/>
    <x v="5"/>
    <x v="0"/>
    <x v="2"/>
    <n v="4632.1413798967351"/>
  </r>
  <r>
    <x v="2"/>
    <x v="1"/>
    <x v="5"/>
    <x v="1"/>
    <x v="2"/>
    <n v="1349.4758228899293"/>
  </r>
  <r>
    <x v="2"/>
    <x v="1"/>
    <x v="5"/>
    <x v="2"/>
    <x v="2"/>
    <n v="0"/>
  </r>
  <r>
    <x v="2"/>
    <x v="1"/>
    <x v="5"/>
    <x v="3"/>
    <x v="2"/>
    <n v="0"/>
  </r>
  <r>
    <x v="2"/>
    <x v="1"/>
    <x v="5"/>
    <x v="4"/>
    <x v="2"/>
    <n v="0"/>
  </r>
  <r>
    <x v="2"/>
    <x v="3"/>
    <x v="21"/>
    <x v="0"/>
    <x v="2"/>
    <n v="11879.694874186041"/>
  </r>
  <r>
    <x v="2"/>
    <x v="3"/>
    <x v="21"/>
    <x v="1"/>
    <x v="2"/>
    <n v="953.83208138305906"/>
  </r>
  <r>
    <x v="2"/>
    <x v="3"/>
    <x v="21"/>
    <x v="2"/>
    <x v="2"/>
    <n v="0.95840130505709653"/>
  </r>
  <r>
    <x v="2"/>
    <x v="3"/>
    <x v="21"/>
    <x v="3"/>
    <x v="2"/>
    <n v="0"/>
  </r>
  <r>
    <x v="2"/>
    <x v="3"/>
    <x v="21"/>
    <x v="4"/>
    <x v="2"/>
    <n v="0"/>
  </r>
  <r>
    <x v="2"/>
    <x v="3"/>
    <x v="20"/>
    <x v="0"/>
    <x v="2"/>
    <n v="379.77514573793485"/>
  </r>
  <r>
    <x v="2"/>
    <x v="3"/>
    <x v="20"/>
    <x v="1"/>
    <x v="2"/>
    <n v="494.07406009361324"/>
  </r>
  <r>
    <x v="2"/>
    <x v="3"/>
    <x v="20"/>
    <x v="2"/>
    <x v="2"/>
    <n v="0"/>
  </r>
  <r>
    <x v="2"/>
    <x v="3"/>
    <x v="20"/>
    <x v="3"/>
    <x v="2"/>
    <n v="0"/>
  </r>
  <r>
    <x v="2"/>
    <x v="3"/>
    <x v="20"/>
    <x v="4"/>
    <x v="2"/>
    <n v="0"/>
  </r>
  <r>
    <x v="2"/>
    <x v="3"/>
    <x v="22"/>
    <x v="0"/>
    <x v="2"/>
    <n v="1017.4190562088278"/>
  </r>
  <r>
    <x v="2"/>
    <x v="3"/>
    <x v="22"/>
    <x v="1"/>
    <x v="2"/>
    <n v="4378.7073267401483"/>
  </r>
  <r>
    <x v="2"/>
    <x v="3"/>
    <x v="22"/>
    <x v="2"/>
    <x v="2"/>
    <n v="0"/>
  </r>
  <r>
    <x v="2"/>
    <x v="3"/>
    <x v="22"/>
    <x v="3"/>
    <x v="2"/>
    <n v="0"/>
  </r>
  <r>
    <x v="2"/>
    <x v="3"/>
    <x v="22"/>
    <x v="4"/>
    <x v="2"/>
    <n v="2007"/>
  </r>
  <r>
    <x v="2"/>
    <x v="3"/>
    <x v="23"/>
    <x v="0"/>
    <x v="2"/>
    <n v="10955.963532930278"/>
  </r>
  <r>
    <x v="2"/>
    <x v="3"/>
    <x v="23"/>
    <x v="1"/>
    <x v="2"/>
    <n v="3332.0200815340486"/>
  </r>
  <r>
    <x v="2"/>
    <x v="3"/>
    <x v="23"/>
    <x v="2"/>
    <x v="2"/>
    <n v="0"/>
  </r>
  <r>
    <x v="2"/>
    <x v="3"/>
    <x v="23"/>
    <x v="3"/>
    <x v="2"/>
    <n v="0"/>
  </r>
  <r>
    <x v="2"/>
    <x v="3"/>
    <x v="23"/>
    <x v="4"/>
    <x v="2"/>
    <n v="0"/>
  </r>
  <r>
    <x v="2"/>
    <x v="4"/>
    <x v="24"/>
    <x v="0"/>
    <x v="2"/>
    <n v="14898.354543220419"/>
  </r>
  <r>
    <x v="2"/>
    <x v="4"/>
    <x v="24"/>
    <x v="1"/>
    <x v="2"/>
    <n v="765.14192963913638"/>
  </r>
  <r>
    <x v="2"/>
    <x v="4"/>
    <x v="24"/>
    <x v="2"/>
    <x v="2"/>
    <n v="2.3960032626427408"/>
  </r>
  <r>
    <x v="2"/>
    <x v="4"/>
    <x v="24"/>
    <x v="3"/>
    <x v="2"/>
    <n v="0"/>
  </r>
  <r>
    <x v="2"/>
    <x v="4"/>
    <x v="24"/>
    <x v="4"/>
    <x v="2"/>
    <n v="0"/>
  </r>
  <r>
    <x v="2"/>
    <x v="4"/>
    <x v="26"/>
    <x v="0"/>
    <x v="2"/>
    <n v="1910.2089038690522"/>
  </r>
  <r>
    <x v="2"/>
    <x v="4"/>
    <x v="26"/>
    <x v="1"/>
    <x v="2"/>
    <n v="981.99622527555482"/>
  </r>
  <r>
    <x v="2"/>
    <x v="4"/>
    <x v="26"/>
    <x v="2"/>
    <x v="2"/>
    <n v="13.800978792822187"/>
  </r>
  <r>
    <x v="2"/>
    <x v="4"/>
    <x v="26"/>
    <x v="3"/>
    <x v="2"/>
    <n v="0"/>
  </r>
  <r>
    <x v="2"/>
    <x v="4"/>
    <x v="26"/>
    <x v="4"/>
    <x v="2"/>
    <n v="0"/>
  </r>
  <r>
    <x v="2"/>
    <x v="4"/>
    <x v="25"/>
    <x v="0"/>
    <x v="2"/>
    <n v="3211.0612841910847"/>
  </r>
  <r>
    <x v="2"/>
    <x v="4"/>
    <x v="25"/>
    <x v="1"/>
    <x v="2"/>
    <n v="1685.1385890080023"/>
  </r>
  <r>
    <x v="2"/>
    <x v="4"/>
    <x v="25"/>
    <x v="2"/>
    <x v="2"/>
    <n v="143.76019575856444"/>
  </r>
  <r>
    <x v="2"/>
    <x v="4"/>
    <x v="25"/>
    <x v="3"/>
    <x v="2"/>
    <n v="0"/>
  </r>
  <r>
    <x v="2"/>
    <x v="4"/>
    <x v="25"/>
    <x v="4"/>
    <x v="2"/>
    <n v="0"/>
  </r>
  <r>
    <x v="2"/>
    <x v="0"/>
    <x v="3"/>
    <x v="0"/>
    <x v="2"/>
    <n v="3439.6220782514124"/>
  </r>
  <r>
    <x v="2"/>
    <x v="0"/>
    <x v="3"/>
    <x v="1"/>
    <x v="2"/>
    <n v="488.21053525592635"/>
  </r>
  <r>
    <x v="2"/>
    <x v="0"/>
    <x v="3"/>
    <x v="2"/>
    <x v="2"/>
    <n v="0"/>
  </r>
  <r>
    <x v="2"/>
    <x v="0"/>
    <x v="3"/>
    <x v="3"/>
    <x v="2"/>
    <n v="0"/>
  </r>
  <r>
    <x v="2"/>
    <x v="0"/>
    <x v="3"/>
    <x v="4"/>
    <x v="2"/>
    <n v="0"/>
  </r>
  <r>
    <x v="2"/>
    <x v="0"/>
    <x v="2"/>
    <x v="0"/>
    <x v="2"/>
    <n v="1118.6916257443843"/>
  </r>
  <r>
    <x v="2"/>
    <x v="0"/>
    <x v="2"/>
    <x v="1"/>
    <x v="2"/>
    <n v="662.19381322663446"/>
  </r>
  <r>
    <x v="2"/>
    <x v="0"/>
    <x v="2"/>
    <x v="2"/>
    <x v="2"/>
    <n v="0"/>
  </r>
  <r>
    <x v="2"/>
    <x v="0"/>
    <x v="2"/>
    <x v="3"/>
    <x v="2"/>
    <n v="0"/>
  </r>
  <r>
    <x v="2"/>
    <x v="0"/>
    <x v="2"/>
    <x v="4"/>
    <x v="2"/>
    <n v="0"/>
  </r>
  <r>
    <x v="2"/>
    <x v="0"/>
    <x v="1"/>
    <x v="0"/>
    <x v="2"/>
    <n v="5365.9462122185669"/>
  </r>
  <r>
    <x v="2"/>
    <x v="0"/>
    <x v="1"/>
    <x v="1"/>
    <x v="2"/>
    <n v="271.74073305148727"/>
  </r>
  <r>
    <x v="2"/>
    <x v="0"/>
    <x v="1"/>
    <x v="2"/>
    <x v="2"/>
    <n v="0"/>
  </r>
  <r>
    <x v="2"/>
    <x v="0"/>
    <x v="1"/>
    <x v="3"/>
    <x v="2"/>
    <n v="0"/>
  </r>
  <r>
    <x v="2"/>
    <x v="0"/>
    <x v="1"/>
    <x v="4"/>
    <x v="2"/>
    <n v="0"/>
  </r>
  <r>
    <x v="2"/>
    <x v="0"/>
    <x v="0"/>
    <x v="0"/>
    <x v="2"/>
    <n v="29.798798012281285"/>
  </r>
  <r>
    <x v="2"/>
    <x v="0"/>
    <x v="0"/>
    <x v="1"/>
    <x v="2"/>
    <n v="9.6123357994866385"/>
  </r>
  <r>
    <x v="2"/>
    <x v="0"/>
    <x v="0"/>
    <x v="2"/>
    <x v="2"/>
    <n v="0"/>
  </r>
  <r>
    <x v="2"/>
    <x v="0"/>
    <x v="0"/>
    <x v="3"/>
    <x v="2"/>
    <n v="0"/>
  </r>
  <r>
    <x v="2"/>
    <x v="0"/>
    <x v="0"/>
    <x v="4"/>
    <x v="2"/>
    <n v="0"/>
  </r>
  <r>
    <x v="3"/>
    <x v="0"/>
    <x v="0"/>
    <x v="0"/>
    <x v="0"/>
    <n v="0"/>
  </r>
  <r>
    <x v="3"/>
    <x v="0"/>
    <x v="0"/>
    <x v="1"/>
    <x v="0"/>
    <n v="2.4091759544822273"/>
  </r>
  <r>
    <x v="3"/>
    <x v="0"/>
    <x v="0"/>
    <x v="2"/>
    <x v="0"/>
    <n v="0"/>
  </r>
  <r>
    <x v="3"/>
    <x v="0"/>
    <x v="0"/>
    <x v="3"/>
    <x v="0"/>
    <n v="0"/>
  </r>
  <r>
    <x v="3"/>
    <x v="0"/>
    <x v="0"/>
    <x v="4"/>
    <x v="0"/>
    <n v="0"/>
  </r>
  <r>
    <x v="3"/>
    <x v="0"/>
    <x v="0"/>
    <x v="0"/>
    <x v="1"/>
    <n v="29.699188641765247"/>
  </r>
  <r>
    <x v="3"/>
    <x v="0"/>
    <x v="0"/>
    <x v="1"/>
    <x v="1"/>
    <n v="9.9552725391827579"/>
  </r>
  <r>
    <x v="3"/>
    <x v="0"/>
    <x v="0"/>
    <x v="2"/>
    <x v="1"/>
    <n v="0"/>
  </r>
  <r>
    <x v="3"/>
    <x v="0"/>
    <x v="0"/>
    <x v="3"/>
    <x v="1"/>
    <n v="0"/>
  </r>
  <r>
    <x v="3"/>
    <x v="0"/>
    <x v="0"/>
    <x v="4"/>
    <x v="1"/>
    <n v="0"/>
  </r>
  <r>
    <x v="3"/>
    <x v="0"/>
    <x v="1"/>
    <x v="0"/>
    <x v="0"/>
    <n v="1.9999453630818345"/>
  </r>
  <r>
    <x v="3"/>
    <x v="0"/>
    <x v="1"/>
    <x v="1"/>
    <x v="0"/>
    <n v="198.63655744705969"/>
  </r>
  <r>
    <x v="3"/>
    <x v="0"/>
    <x v="1"/>
    <x v="2"/>
    <x v="0"/>
    <n v="0"/>
  </r>
  <r>
    <x v="3"/>
    <x v="0"/>
    <x v="1"/>
    <x v="3"/>
    <x v="0"/>
    <n v="0"/>
  </r>
  <r>
    <x v="3"/>
    <x v="0"/>
    <x v="1"/>
    <x v="4"/>
    <x v="0"/>
    <n v="0"/>
  </r>
  <r>
    <x v="3"/>
    <x v="0"/>
    <x v="1"/>
    <x v="0"/>
    <x v="1"/>
    <n v="5345.9539527858979"/>
  </r>
  <r>
    <x v="3"/>
    <x v="0"/>
    <x v="1"/>
    <x v="1"/>
    <x v="1"/>
    <n v="44.101857348579621"/>
  </r>
  <r>
    <x v="3"/>
    <x v="0"/>
    <x v="1"/>
    <x v="2"/>
    <x v="1"/>
    <n v="0"/>
  </r>
  <r>
    <x v="3"/>
    <x v="0"/>
    <x v="1"/>
    <x v="3"/>
    <x v="1"/>
    <n v="0"/>
  </r>
  <r>
    <x v="3"/>
    <x v="0"/>
    <x v="1"/>
    <x v="4"/>
    <x v="1"/>
    <n v="0"/>
  </r>
  <r>
    <x v="3"/>
    <x v="0"/>
    <x v="2"/>
    <x v="0"/>
    <x v="0"/>
    <n v="156.79571646561587"/>
  </r>
  <r>
    <x v="3"/>
    <x v="0"/>
    <x v="2"/>
    <x v="1"/>
    <x v="0"/>
    <n v="46.407498468654353"/>
  </r>
  <r>
    <x v="3"/>
    <x v="0"/>
    <x v="2"/>
    <x v="2"/>
    <x v="0"/>
    <n v="0"/>
  </r>
  <r>
    <x v="3"/>
    <x v="0"/>
    <x v="2"/>
    <x v="3"/>
    <x v="0"/>
    <n v="0"/>
  </r>
  <r>
    <x v="3"/>
    <x v="0"/>
    <x v="2"/>
    <x v="4"/>
    <x v="0"/>
    <n v="0"/>
  </r>
  <r>
    <x v="3"/>
    <x v="0"/>
    <x v="2"/>
    <x v="0"/>
    <x v="1"/>
    <n v="1042.7715123108685"/>
  </r>
  <r>
    <x v="3"/>
    <x v="0"/>
    <x v="2"/>
    <x v="1"/>
    <x v="1"/>
    <n v="612.04738814319012"/>
  </r>
  <r>
    <x v="3"/>
    <x v="0"/>
    <x v="2"/>
    <x v="2"/>
    <x v="1"/>
    <n v="0"/>
  </r>
  <r>
    <x v="3"/>
    <x v="0"/>
    <x v="2"/>
    <x v="3"/>
    <x v="1"/>
    <n v="0"/>
  </r>
  <r>
    <x v="3"/>
    <x v="0"/>
    <x v="2"/>
    <x v="4"/>
    <x v="1"/>
    <n v="0"/>
  </r>
  <r>
    <x v="3"/>
    <x v="0"/>
    <x v="3"/>
    <x v="0"/>
    <x v="0"/>
    <n v="0.89997541338682552"/>
  </r>
  <r>
    <x v="3"/>
    <x v="0"/>
    <x v="3"/>
    <x v="1"/>
    <x v="0"/>
    <n v="56.854561471272739"/>
  </r>
  <r>
    <x v="3"/>
    <x v="0"/>
    <x v="3"/>
    <x v="2"/>
    <x v="0"/>
    <n v="0"/>
  </r>
  <r>
    <x v="3"/>
    <x v="0"/>
    <x v="3"/>
    <x v="3"/>
    <x v="0"/>
    <n v="0"/>
  </r>
  <r>
    <x v="3"/>
    <x v="0"/>
    <x v="3"/>
    <x v="4"/>
    <x v="0"/>
    <n v="0"/>
  </r>
  <r>
    <x v="3"/>
    <x v="0"/>
    <x v="3"/>
    <x v="0"/>
    <x v="1"/>
    <n v="3470.4051912877535"/>
  </r>
  <r>
    <x v="3"/>
    <x v="0"/>
    <x v="3"/>
    <x v="1"/>
    <x v="1"/>
    <n v="462.59065355095129"/>
  </r>
  <r>
    <x v="3"/>
    <x v="0"/>
    <x v="3"/>
    <x v="2"/>
    <x v="1"/>
    <n v="0"/>
  </r>
  <r>
    <x v="3"/>
    <x v="0"/>
    <x v="3"/>
    <x v="3"/>
    <x v="1"/>
    <n v="0"/>
  </r>
  <r>
    <x v="3"/>
    <x v="0"/>
    <x v="3"/>
    <x v="4"/>
    <x v="1"/>
    <n v="0"/>
  </r>
  <r>
    <x v="3"/>
    <x v="1"/>
    <x v="4"/>
    <x v="0"/>
    <x v="0"/>
    <n v="1.799950826773651"/>
  </r>
  <r>
    <x v="3"/>
    <x v="1"/>
    <x v="4"/>
    <x v="1"/>
    <x v="0"/>
    <n v="194.07754038774092"/>
  </r>
  <r>
    <x v="3"/>
    <x v="1"/>
    <x v="4"/>
    <x v="2"/>
    <x v="0"/>
    <n v="0"/>
  </r>
  <r>
    <x v="3"/>
    <x v="1"/>
    <x v="4"/>
    <x v="3"/>
    <x v="0"/>
    <n v="0"/>
  </r>
  <r>
    <x v="3"/>
    <x v="1"/>
    <x v="4"/>
    <x v="4"/>
    <x v="0"/>
    <n v="0"/>
  </r>
  <r>
    <x v="3"/>
    <x v="1"/>
    <x v="4"/>
    <x v="0"/>
    <x v="1"/>
    <n v="3721.0983425500613"/>
  </r>
  <r>
    <x v="3"/>
    <x v="1"/>
    <x v="4"/>
    <x v="1"/>
    <x v="1"/>
    <n v="0"/>
  </r>
  <r>
    <x v="3"/>
    <x v="1"/>
    <x v="4"/>
    <x v="2"/>
    <x v="1"/>
    <n v="0"/>
  </r>
  <r>
    <x v="3"/>
    <x v="1"/>
    <x v="4"/>
    <x v="3"/>
    <x v="1"/>
    <n v="0"/>
  </r>
  <r>
    <x v="3"/>
    <x v="1"/>
    <x v="4"/>
    <x v="4"/>
    <x v="1"/>
    <n v="0"/>
  </r>
  <r>
    <x v="3"/>
    <x v="1"/>
    <x v="5"/>
    <x v="0"/>
    <x v="0"/>
    <n v="162.49556075039908"/>
  </r>
  <r>
    <x v="3"/>
    <x v="1"/>
    <x v="5"/>
    <x v="1"/>
    <x v="0"/>
    <n v="749.0832002990004"/>
  </r>
  <r>
    <x v="3"/>
    <x v="1"/>
    <x v="5"/>
    <x v="2"/>
    <x v="0"/>
    <n v="0"/>
  </r>
  <r>
    <x v="3"/>
    <x v="1"/>
    <x v="5"/>
    <x v="3"/>
    <x v="0"/>
    <n v="0"/>
  </r>
  <r>
    <x v="3"/>
    <x v="1"/>
    <x v="5"/>
    <x v="4"/>
    <x v="0"/>
    <n v="0"/>
  </r>
  <r>
    <x v="3"/>
    <x v="1"/>
    <x v="5"/>
    <x v="0"/>
    <x v="1"/>
    <n v="4454.3783099240163"/>
  </r>
  <r>
    <x v="3"/>
    <x v="1"/>
    <x v="5"/>
    <x v="1"/>
    <x v="1"/>
    <n v="665.30727989546961"/>
  </r>
  <r>
    <x v="3"/>
    <x v="1"/>
    <x v="5"/>
    <x v="2"/>
    <x v="1"/>
    <n v="0"/>
  </r>
  <r>
    <x v="3"/>
    <x v="1"/>
    <x v="5"/>
    <x v="3"/>
    <x v="1"/>
    <n v="0"/>
  </r>
  <r>
    <x v="3"/>
    <x v="1"/>
    <x v="5"/>
    <x v="4"/>
    <x v="1"/>
    <n v="0"/>
  </r>
  <r>
    <x v="3"/>
    <x v="1"/>
    <x v="6"/>
    <x v="0"/>
    <x v="0"/>
    <n v="0"/>
  </r>
  <r>
    <x v="3"/>
    <x v="1"/>
    <x v="6"/>
    <x v="1"/>
    <x v="0"/>
    <n v="19.667636428409459"/>
  </r>
  <r>
    <x v="3"/>
    <x v="1"/>
    <x v="6"/>
    <x v="2"/>
    <x v="0"/>
    <n v="0"/>
  </r>
  <r>
    <x v="3"/>
    <x v="1"/>
    <x v="6"/>
    <x v="3"/>
    <x v="0"/>
    <n v="0"/>
  </r>
  <r>
    <x v="3"/>
    <x v="1"/>
    <x v="6"/>
    <x v="4"/>
    <x v="0"/>
    <n v="0"/>
  </r>
  <r>
    <x v="3"/>
    <x v="1"/>
    <x v="6"/>
    <x v="0"/>
    <x v="1"/>
    <n v="3.9998907261636689"/>
  </r>
  <r>
    <x v="3"/>
    <x v="1"/>
    <x v="6"/>
    <x v="1"/>
    <x v="1"/>
    <n v="680.69175986662117"/>
  </r>
  <r>
    <x v="3"/>
    <x v="1"/>
    <x v="6"/>
    <x v="2"/>
    <x v="1"/>
    <n v="17.399999999999999"/>
  </r>
  <r>
    <x v="3"/>
    <x v="1"/>
    <x v="6"/>
    <x v="3"/>
    <x v="1"/>
    <n v="0"/>
  </r>
  <r>
    <x v="3"/>
    <x v="1"/>
    <x v="6"/>
    <x v="4"/>
    <x v="1"/>
    <n v="0"/>
  </r>
  <r>
    <x v="3"/>
    <x v="1"/>
    <x v="7"/>
    <x v="0"/>
    <x v="0"/>
    <n v="0"/>
  </r>
  <r>
    <x v="3"/>
    <x v="1"/>
    <x v="7"/>
    <x v="1"/>
    <x v="0"/>
    <n v="9.3977772769885242"/>
  </r>
  <r>
    <x v="3"/>
    <x v="1"/>
    <x v="7"/>
    <x v="2"/>
    <x v="0"/>
    <n v="0"/>
  </r>
  <r>
    <x v="3"/>
    <x v="1"/>
    <x v="7"/>
    <x v="3"/>
    <x v="0"/>
    <n v="0"/>
  </r>
  <r>
    <x v="3"/>
    <x v="1"/>
    <x v="7"/>
    <x v="4"/>
    <x v="0"/>
    <n v="0"/>
  </r>
  <r>
    <x v="3"/>
    <x v="1"/>
    <x v="7"/>
    <x v="0"/>
    <x v="1"/>
    <n v="118.69675729890687"/>
  </r>
  <r>
    <x v="3"/>
    <x v="1"/>
    <x v="7"/>
    <x v="1"/>
    <x v="1"/>
    <n v="0.33927568813534847"/>
  </r>
  <r>
    <x v="3"/>
    <x v="1"/>
    <x v="7"/>
    <x v="2"/>
    <x v="1"/>
    <n v="0"/>
  </r>
  <r>
    <x v="3"/>
    <x v="1"/>
    <x v="7"/>
    <x v="3"/>
    <x v="1"/>
    <n v="0"/>
  </r>
  <r>
    <x v="3"/>
    <x v="1"/>
    <x v="7"/>
    <x v="4"/>
    <x v="1"/>
    <n v="0"/>
  </r>
  <r>
    <x v="3"/>
    <x v="1"/>
    <x v="8"/>
    <x v="0"/>
    <x v="0"/>
    <n v="0"/>
  </r>
  <r>
    <x v="3"/>
    <x v="1"/>
    <x v="8"/>
    <x v="1"/>
    <x v="0"/>
    <n v="47.203920271788967"/>
  </r>
  <r>
    <x v="3"/>
    <x v="1"/>
    <x v="8"/>
    <x v="2"/>
    <x v="0"/>
    <n v="0"/>
  </r>
  <r>
    <x v="3"/>
    <x v="1"/>
    <x v="8"/>
    <x v="3"/>
    <x v="0"/>
    <n v="0"/>
  </r>
  <r>
    <x v="3"/>
    <x v="1"/>
    <x v="8"/>
    <x v="4"/>
    <x v="0"/>
    <n v="0"/>
  </r>
  <r>
    <x v="3"/>
    <x v="1"/>
    <x v="8"/>
    <x v="0"/>
    <x v="1"/>
    <n v="3.4999043853932106"/>
  </r>
  <r>
    <x v="3"/>
    <x v="1"/>
    <x v="8"/>
    <x v="1"/>
    <x v="1"/>
    <n v="0"/>
  </r>
  <r>
    <x v="3"/>
    <x v="1"/>
    <x v="8"/>
    <x v="2"/>
    <x v="1"/>
    <n v="10.199999999999999"/>
  </r>
  <r>
    <x v="3"/>
    <x v="1"/>
    <x v="8"/>
    <x v="3"/>
    <x v="1"/>
    <n v="0"/>
  </r>
  <r>
    <x v="3"/>
    <x v="1"/>
    <x v="8"/>
    <x v="4"/>
    <x v="1"/>
    <n v="0"/>
  </r>
  <r>
    <x v="3"/>
    <x v="1"/>
    <x v="9"/>
    <x v="0"/>
    <x v="0"/>
    <n v="8.0997787204814298"/>
  </r>
  <r>
    <x v="3"/>
    <x v="1"/>
    <x v="9"/>
    <x v="1"/>
    <x v="0"/>
    <n v="117.43239487219982"/>
  </r>
  <r>
    <x v="3"/>
    <x v="1"/>
    <x v="9"/>
    <x v="2"/>
    <x v="0"/>
    <n v="0"/>
  </r>
  <r>
    <x v="3"/>
    <x v="1"/>
    <x v="9"/>
    <x v="3"/>
    <x v="0"/>
    <n v="0"/>
  </r>
  <r>
    <x v="3"/>
    <x v="1"/>
    <x v="9"/>
    <x v="4"/>
    <x v="0"/>
    <n v="0"/>
  </r>
  <r>
    <x v="3"/>
    <x v="1"/>
    <x v="9"/>
    <x v="0"/>
    <x v="1"/>
    <n v="741.57974063074425"/>
  </r>
  <r>
    <x v="3"/>
    <x v="1"/>
    <x v="9"/>
    <x v="1"/>
    <x v="1"/>
    <n v="722.00683777330721"/>
  </r>
  <r>
    <x v="3"/>
    <x v="1"/>
    <x v="9"/>
    <x v="2"/>
    <x v="1"/>
    <n v="0.4"/>
  </r>
  <r>
    <x v="3"/>
    <x v="1"/>
    <x v="9"/>
    <x v="3"/>
    <x v="1"/>
    <n v="0"/>
  </r>
  <r>
    <x v="3"/>
    <x v="1"/>
    <x v="9"/>
    <x v="4"/>
    <x v="1"/>
    <n v="0"/>
  </r>
  <r>
    <x v="3"/>
    <x v="1"/>
    <x v="10"/>
    <x v="0"/>
    <x v="0"/>
    <n v="0"/>
  </r>
  <r>
    <x v="3"/>
    <x v="1"/>
    <x v="10"/>
    <x v="1"/>
    <x v="0"/>
    <n v="0"/>
  </r>
  <r>
    <x v="3"/>
    <x v="1"/>
    <x v="10"/>
    <x v="2"/>
    <x v="0"/>
    <n v="0"/>
  </r>
  <r>
    <x v="3"/>
    <x v="1"/>
    <x v="10"/>
    <x v="3"/>
    <x v="0"/>
    <n v="0"/>
  </r>
  <r>
    <x v="3"/>
    <x v="1"/>
    <x v="10"/>
    <x v="4"/>
    <x v="0"/>
    <n v="0"/>
  </r>
  <r>
    <x v="3"/>
    <x v="1"/>
    <x v="10"/>
    <x v="0"/>
    <x v="1"/>
    <n v="118.69675729890687"/>
  </r>
  <r>
    <x v="3"/>
    <x v="1"/>
    <x v="10"/>
    <x v="1"/>
    <x v="1"/>
    <n v="52.245270285631122"/>
  </r>
  <r>
    <x v="3"/>
    <x v="1"/>
    <x v="10"/>
    <x v="2"/>
    <x v="1"/>
    <n v="0"/>
  </r>
  <r>
    <x v="3"/>
    <x v="1"/>
    <x v="10"/>
    <x v="3"/>
    <x v="1"/>
    <n v="0"/>
  </r>
  <r>
    <x v="3"/>
    <x v="1"/>
    <x v="10"/>
    <x v="4"/>
    <x v="1"/>
    <n v="0"/>
  </r>
  <r>
    <x v="3"/>
    <x v="1"/>
    <x v="11"/>
    <x v="0"/>
    <x v="0"/>
    <n v="0"/>
  </r>
  <r>
    <x v="3"/>
    <x v="1"/>
    <x v="11"/>
    <x v="1"/>
    <x v="0"/>
    <n v="28.581362443559595"/>
  </r>
  <r>
    <x v="3"/>
    <x v="1"/>
    <x v="11"/>
    <x v="2"/>
    <x v="0"/>
    <n v="1.8"/>
  </r>
  <r>
    <x v="3"/>
    <x v="1"/>
    <x v="11"/>
    <x v="3"/>
    <x v="0"/>
    <n v="0"/>
  </r>
  <r>
    <x v="3"/>
    <x v="1"/>
    <x v="11"/>
    <x v="4"/>
    <x v="0"/>
    <n v="0"/>
  </r>
  <r>
    <x v="3"/>
    <x v="1"/>
    <x v="11"/>
    <x v="0"/>
    <x v="1"/>
    <n v="0"/>
  </r>
  <r>
    <x v="3"/>
    <x v="1"/>
    <x v="11"/>
    <x v="1"/>
    <x v="1"/>
    <n v="0"/>
  </r>
  <r>
    <x v="3"/>
    <x v="1"/>
    <x v="11"/>
    <x v="2"/>
    <x v="1"/>
    <n v="49.3"/>
  </r>
  <r>
    <x v="3"/>
    <x v="1"/>
    <x v="11"/>
    <x v="3"/>
    <x v="1"/>
    <n v="0"/>
  </r>
  <r>
    <x v="3"/>
    <x v="1"/>
    <x v="11"/>
    <x v="4"/>
    <x v="1"/>
    <n v="0"/>
  </r>
  <r>
    <x v="3"/>
    <x v="1"/>
    <x v="12"/>
    <x v="0"/>
    <x v="0"/>
    <n v="0"/>
  </r>
  <r>
    <x v="3"/>
    <x v="1"/>
    <x v="12"/>
    <x v="1"/>
    <x v="0"/>
    <n v="10.587807827389694"/>
  </r>
  <r>
    <x v="3"/>
    <x v="1"/>
    <x v="12"/>
    <x v="2"/>
    <x v="0"/>
    <n v="0"/>
  </r>
  <r>
    <x v="3"/>
    <x v="1"/>
    <x v="12"/>
    <x v="3"/>
    <x v="0"/>
    <n v="0"/>
  </r>
  <r>
    <x v="3"/>
    <x v="1"/>
    <x v="12"/>
    <x v="4"/>
    <x v="0"/>
    <n v="0"/>
  </r>
  <r>
    <x v="3"/>
    <x v="1"/>
    <x v="12"/>
    <x v="0"/>
    <x v="1"/>
    <n v="1581.3567985888067"/>
  </r>
  <r>
    <x v="3"/>
    <x v="1"/>
    <x v="12"/>
    <x v="1"/>
    <x v="1"/>
    <n v="0"/>
  </r>
  <r>
    <x v="3"/>
    <x v="1"/>
    <x v="12"/>
    <x v="2"/>
    <x v="1"/>
    <n v="0"/>
  </r>
  <r>
    <x v="3"/>
    <x v="1"/>
    <x v="12"/>
    <x v="3"/>
    <x v="1"/>
    <n v="0"/>
  </r>
  <r>
    <x v="3"/>
    <x v="1"/>
    <x v="12"/>
    <x v="4"/>
    <x v="1"/>
    <n v="0"/>
  </r>
  <r>
    <x v="3"/>
    <x v="2"/>
    <x v="13"/>
    <x v="0"/>
    <x v="0"/>
    <n v="0"/>
  </r>
  <r>
    <x v="3"/>
    <x v="2"/>
    <x v="13"/>
    <x v="1"/>
    <x v="0"/>
    <n v="1.0273841260436607"/>
  </r>
  <r>
    <x v="3"/>
    <x v="2"/>
    <x v="13"/>
    <x v="2"/>
    <x v="0"/>
    <n v="0"/>
  </r>
  <r>
    <x v="3"/>
    <x v="2"/>
    <x v="13"/>
    <x v="3"/>
    <x v="0"/>
    <n v="0"/>
  </r>
  <r>
    <x v="3"/>
    <x v="2"/>
    <x v="13"/>
    <x v="4"/>
    <x v="0"/>
    <n v="0"/>
  </r>
  <r>
    <x v="3"/>
    <x v="2"/>
    <x v="13"/>
    <x v="0"/>
    <x v="1"/>
    <n v="0"/>
  </r>
  <r>
    <x v="3"/>
    <x v="2"/>
    <x v="13"/>
    <x v="1"/>
    <x v="1"/>
    <n v="139.47466245938057"/>
  </r>
  <r>
    <x v="3"/>
    <x v="2"/>
    <x v="13"/>
    <x v="2"/>
    <x v="1"/>
    <n v="0"/>
  </r>
  <r>
    <x v="3"/>
    <x v="2"/>
    <x v="13"/>
    <x v="3"/>
    <x v="1"/>
    <n v="0"/>
  </r>
  <r>
    <x v="3"/>
    <x v="2"/>
    <x v="13"/>
    <x v="4"/>
    <x v="1"/>
    <n v="0"/>
  </r>
  <r>
    <x v="3"/>
    <x v="2"/>
    <x v="14"/>
    <x v="0"/>
    <x v="0"/>
    <n v="0"/>
  </r>
  <r>
    <x v="3"/>
    <x v="2"/>
    <x v="14"/>
    <x v="1"/>
    <x v="0"/>
    <n v="0"/>
  </r>
  <r>
    <x v="3"/>
    <x v="2"/>
    <x v="14"/>
    <x v="2"/>
    <x v="0"/>
    <n v="0"/>
  </r>
  <r>
    <x v="3"/>
    <x v="2"/>
    <x v="14"/>
    <x v="3"/>
    <x v="0"/>
    <n v="0"/>
  </r>
  <r>
    <x v="3"/>
    <x v="2"/>
    <x v="14"/>
    <x v="4"/>
    <x v="0"/>
    <n v="0"/>
  </r>
  <r>
    <x v="3"/>
    <x v="2"/>
    <x v="14"/>
    <x v="0"/>
    <x v="1"/>
    <n v="76.897899210496547"/>
  </r>
  <r>
    <x v="3"/>
    <x v="2"/>
    <x v="14"/>
    <x v="1"/>
    <x v="1"/>
    <n v="196.15968563931099"/>
  </r>
  <r>
    <x v="3"/>
    <x v="2"/>
    <x v="14"/>
    <x v="2"/>
    <x v="1"/>
    <n v="0"/>
  </r>
  <r>
    <x v="3"/>
    <x v="2"/>
    <x v="14"/>
    <x v="3"/>
    <x v="1"/>
    <n v="0"/>
  </r>
  <r>
    <x v="3"/>
    <x v="2"/>
    <x v="14"/>
    <x v="4"/>
    <x v="1"/>
    <n v="0"/>
  </r>
  <r>
    <x v="3"/>
    <x v="2"/>
    <x v="15"/>
    <x v="0"/>
    <x v="0"/>
    <n v="24.999317038522932"/>
  </r>
  <r>
    <x v="3"/>
    <x v="2"/>
    <x v="15"/>
    <x v="1"/>
    <x v="0"/>
    <n v="38.798570022293269"/>
  </r>
  <r>
    <x v="3"/>
    <x v="2"/>
    <x v="15"/>
    <x v="2"/>
    <x v="0"/>
    <n v="0"/>
  </r>
  <r>
    <x v="3"/>
    <x v="2"/>
    <x v="15"/>
    <x v="3"/>
    <x v="0"/>
    <n v="0"/>
  </r>
  <r>
    <x v="3"/>
    <x v="2"/>
    <x v="15"/>
    <x v="4"/>
    <x v="0"/>
    <n v="0"/>
  </r>
  <r>
    <x v="3"/>
    <x v="2"/>
    <x v="15"/>
    <x v="0"/>
    <x v="1"/>
    <n v="249.79317584892118"/>
  </r>
  <r>
    <x v="3"/>
    <x v="2"/>
    <x v="15"/>
    <x v="1"/>
    <x v="1"/>
    <n v="1599.732256655454"/>
  </r>
  <r>
    <x v="3"/>
    <x v="2"/>
    <x v="15"/>
    <x v="2"/>
    <x v="1"/>
    <n v="0"/>
  </r>
  <r>
    <x v="3"/>
    <x v="2"/>
    <x v="15"/>
    <x v="3"/>
    <x v="1"/>
    <n v="0"/>
  </r>
  <r>
    <x v="3"/>
    <x v="2"/>
    <x v="15"/>
    <x v="4"/>
    <x v="1"/>
    <n v="0"/>
  </r>
  <r>
    <x v="3"/>
    <x v="2"/>
    <x v="16"/>
    <x v="0"/>
    <x v="0"/>
    <n v="0.69998087707864209"/>
  </r>
  <r>
    <x v="3"/>
    <x v="2"/>
    <x v="16"/>
    <x v="1"/>
    <x v="0"/>
    <n v="202.51413610107133"/>
  </r>
  <r>
    <x v="3"/>
    <x v="2"/>
    <x v="16"/>
    <x v="2"/>
    <x v="0"/>
    <n v="0"/>
  </r>
  <r>
    <x v="3"/>
    <x v="2"/>
    <x v="16"/>
    <x v="3"/>
    <x v="0"/>
    <n v="0"/>
  </r>
  <r>
    <x v="3"/>
    <x v="2"/>
    <x v="16"/>
    <x v="4"/>
    <x v="0"/>
    <n v="0"/>
  </r>
  <r>
    <x v="3"/>
    <x v="2"/>
    <x v="16"/>
    <x v="0"/>
    <x v="1"/>
    <n v="8400.0705167481683"/>
  </r>
  <r>
    <x v="3"/>
    <x v="2"/>
    <x v="16"/>
    <x v="1"/>
    <x v="1"/>
    <n v="76.423839806995048"/>
  </r>
  <r>
    <x v="3"/>
    <x v="2"/>
    <x v="16"/>
    <x v="2"/>
    <x v="1"/>
    <n v="0"/>
  </r>
  <r>
    <x v="3"/>
    <x v="2"/>
    <x v="16"/>
    <x v="3"/>
    <x v="1"/>
    <n v="0"/>
  </r>
  <r>
    <x v="3"/>
    <x v="2"/>
    <x v="16"/>
    <x v="4"/>
    <x v="1"/>
    <n v="0"/>
  </r>
  <r>
    <x v="3"/>
    <x v="2"/>
    <x v="17"/>
    <x v="0"/>
    <x v="0"/>
    <n v="1.799950826773651"/>
  </r>
  <r>
    <x v="3"/>
    <x v="2"/>
    <x v="17"/>
    <x v="1"/>
    <x v="0"/>
    <n v="0.79343522137286593"/>
  </r>
  <r>
    <x v="3"/>
    <x v="2"/>
    <x v="17"/>
    <x v="2"/>
    <x v="0"/>
    <n v="0"/>
  </r>
  <r>
    <x v="3"/>
    <x v="2"/>
    <x v="17"/>
    <x v="3"/>
    <x v="0"/>
    <n v="0"/>
  </r>
  <r>
    <x v="3"/>
    <x v="2"/>
    <x v="17"/>
    <x v="4"/>
    <x v="0"/>
    <n v="0"/>
  </r>
  <r>
    <x v="3"/>
    <x v="2"/>
    <x v="17"/>
    <x v="0"/>
    <x v="1"/>
    <n v="278.69238634545366"/>
  </r>
  <r>
    <x v="3"/>
    <x v="2"/>
    <x v="17"/>
    <x v="1"/>
    <x v="1"/>
    <n v="608.33982563360246"/>
  </r>
  <r>
    <x v="3"/>
    <x v="2"/>
    <x v="17"/>
    <x v="2"/>
    <x v="1"/>
    <n v="0"/>
  </r>
  <r>
    <x v="3"/>
    <x v="2"/>
    <x v="17"/>
    <x v="3"/>
    <x v="1"/>
    <n v="0"/>
  </r>
  <r>
    <x v="3"/>
    <x v="2"/>
    <x v="17"/>
    <x v="4"/>
    <x v="1"/>
    <n v="0"/>
  </r>
  <r>
    <x v="3"/>
    <x v="2"/>
    <x v="18"/>
    <x v="0"/>
    <x v="0"/>
    <n v="0"/>
  </r>
  <r>
    <x v="3"/>
    <x v="2"/>
    <x v="18"/>
    <x v="1"/>
    <x v="0"/>
    <n v="4.7785308188077238"/>
  </r>
  <r>
    <x v="3"/>
    <x v="2"/>
    <x v="18"/>
    <x v="2"/>
    <x v="0"/>
    <n v="0"/>
  </r>
  <r>
    <x v="3"/>
    <x v="2"/>
    <x v="18"/>
    <x v="3"/>
    <x v="0"/>
    <n v="0"/>
  </r>
  <r>
    <x v="3"/>
    <x v="2"/>
    <x v="18"/>
    <x v="4"/>
    <x v="0"/>
    <n v="0"/>
  </r>
  <r>
    <x v="3"/>
    <x v="2"/>
    <x v="18"/>
    <x v="0"/>
    <x v="1"/>
    <n v="4.9998634077045869"/>
  </r>
  <r>
    <x v="3"/>
    <x v="2"/>
    <x v="18"/>
    <x v="1"/>
    <x v="1"/>
    <n v="107.60295697791233"/>
  </r>
  <r>
    <x v="3"/>
    <x v="2"/>
    <x v="18"/>
    <x v="2"/>
    <x v="1"/>
    <n v="0"/>
  </r>
  <r>
    <x v="3"/>
    <x v="2"/>
    <x v="18"/>
    <x v="3"/>
    <x v="1"/>
    <n v="0"/>
  </r>
  <r>
    <x v="3"/>
    <x v="2"/>
    <x v="18"/>
    <x v="4"/>
    <x v="1"/>
    <n v="0"/>
  </r>
  <r>
    <x v="3"/>
    <x v="2"/>
    <x v="19"/>
    <x v="0"/>
    <x v="0"/>
    <n v="14.799595686805576"/>
  </r>
  <r>
    <x v="3"/>
    <x v="2"/>
    <x v="19"/>
    <x v="1"/>
    <x v="0"/>
    <n v="0.9497330002380352"/>
  </r>
  <r>
    <x v="3"/>
    <x v="2"/>
    <x v="19"/>
    <x v="2"/>
    <x v="0"/>
    <n v="0"/>
  </r>
  <r>
    <x v="3"/>
    <x v="2"/>
    <x v="19"/>
    <x v="3"/>
    <x v="0"/>
    <n v="0"/>
  </r>
  <r>
    <x v="3"/>
    <x v="2"/>
    <x v="19"/>
    <x v="4"/>
    <x v="0"/>
    <n v="0"/>
  </r>
  <r>
    <x v="3"/>
    <x v="2"/>
    <x v="19"/>
    <x v="0"/>
    <x v="1"/>
    <n v="1452.8603090107988"/>
  </r>
  <r>
    <x v="3"/>
    <x v="2"/>
    <x v="19"/>
    <x v="1"/>
    <x v="1"/>
    <n v="0"/>
  </r>
  <r>
    <x v="3"/>
    <x v="2"/>
    <x v="19"/>
    <x v="2"/>
    <x v="1"/>
    <n v="0"/>
  </r>
  <r>
    <x v="3"/>
    <x v="2"/>
    <x v="19"/>
    <x v="3"/>
    <x v="1"/>
    <n v="0"/>
  </r>
  <r>
    <x v="3"/>
    <x v="2"/>
    <x v="19"/>
    <x v="4"/>
    <x v="1"/>
    <n v="0"/>
  </r>
  <r>
    <x v="3"/>
    <x v="3"/>
    <x v="20"/>
    <x v="0"/>
    <x v="0"/>
    <n v="109.19701682426816"/>
  </r>
  <r>
    <x v="3"/>
    <x v="3"/>
    <x v="20"/>
    <x v="1"/>
    <x v="0"/>
    <n v="708.58716084725882"/>
  </r>
  <r>
    <x v="3"/>
    <x v="3"/>
    <x v="20"/>
    <x v="2"/>
    <x v="0"/>
    <n v="0"/>
  </r>
  <r>
    <x v="3"/>
    <x v="3"/>
    <x v="20"/>
    <x v="3"/>
    <x v="0"/>
    <n v="0"/>
  </r>
  <r>
    <x v="3"/>
    <x v="3"/>
    <x v="20"/>
    <x v="4"/>
    <x v="0"/>
    <n v="0"/>
  </r>
  <r>
    <x v="3"/>
    <x v="3"/>
    <x v="20"/>
    <x v="0"/>
    <x v="1"/>
    <n v="294.49195471380017"/>
  </r>
  <r>
    <x v="3"/>
    <x v="3"/>
    <x v="20"/>
    <x v="1"/>
    <x v="1"/>
    <n v="0"/>
  </r>
  <r>
    <x v="3"/>
    <x v="3"/>
    <x v="20"/>
    <x v="2"/>
    <x v="1"/>
    <n v="0"/>
  </r>
  <r>
    <x v="3"/>
    <x v="3"/>
    <x v="20"/>
    <x v="3"/>
    <x v="1"/>
    <n v="0"/>
  </r>
  <r>
    <x v="3"/>
    <x v="3"/>
    <x v="20"/>
    <x v="4"/>
    <x v="1"/>
    <n v="0"/>
  </r>
  <r>
    <x v="3"/>
    <x v="3"/>
    <x v="21"/>
    <x v="0"/>
    <x v="0"/>
    <n v="903.21514098584203"/>
  </r>
  <r>
    <x v="3"/>
    <x v="3"/>
    <x v="21"/>
    <x v="1"/>
    <x v="0"/>
    <n v="497.63769276151731"/>
  </r>
  <r>
    <x v="3"/>
    <x v="3"/>
    <x v="21"/>
    <x v="2"/>
    <x v="0"/>
    <n v="0"/>
  </r>
  <r>
    <x v="3"/>
    <x v="3"/>
    <x v="21"/>
    <x v="3"/>
    <x v="0"/>
    <n v="0"/>
  </r>
  <r>
    <x v="3"/>
    <x v="3"/>
    <x v="21"/>
    <x v="4"/>
    <x v="0"/>
    <n v="0"/>
  </r>
  <r>
    <x v="3"/>
    <x v="3"/>
    <x v="21"/>
    <x v="0"/>
    <x v="1"/>
    <n v="10974.4797332002"/>
  </r>
  <r>
    <x v="3"/>
    <x v="3"/>
    <x v="21"/>
    <x v="1"/>
    <x v="1"/>
    <n v="442.49991803962661"/>
  </r>
  <r>
    <x v="3"/>
    <x v="3"/>
    <x v="21"/>
    <x v="2"/>
    <x v="1"/>
    <n v="1"/>
  </r>
  <r>
    <x v="3"/>
    <x v="3"/>
    <x v="21"/>
    <x v="3"/>
    <x v="1"/>
    <n v="0"/>
  </r>
  <r>
    <x v="3"/>
    <x v="3"/>
    <x v="21"/>
    <x v="4"/>
    <x v="1"/>
    <n v="0"/>
  </r>
  <r>
    <x v="3"/>
    <x v="3"/>
    <x v="22"/>
    <x v="0"/>
    <x v="0"/>
    <n v="1.6999535586195593"/>
  </r>
  <r>
    <x v="3"/>
    <x v="3"/>
    <x v="22"/>
    <x v="1"/>
    <x v="0"/>
    <n v="929.05687242705255"/>
  </r>
  <r>
    <x v="3"/>
    <x v="3"/>
    <x v="22"/>
    <x v="2"/>
    <x v="0"/>
    <n v="0"/>
  </r>
  <r>
    <x v="3"/>
    <x v="3"/>
    <x v="22"/>
    <x v="3"/>
    <x v="0"/>
    <n v="0"/>
  </r>
  <r>
    <x v="3"/>
    <x v="3"/>
    <x v="22"/>
    <x v="4"/>
    <x v="0"/>
    <n v="0"/>
  </r>
  <r>
    <x v="3"/>
    <x v="3"/>
    <x v="22"/>
    <x v="0"/>
    <x v="1"/>
    <n v="1137.2689307164851"/>
  </r>
  <r>
    <x v="3"/>
    <x v="3"/>
    <x v="22"/>
    <x v="1"/>
    <x v="1"/>
    <n v="4006.8379126604336"/>
  </r>
  <r>
    <x v="3"/>
    <x v="3"/>
    <x v="22"/>
    <x v="2"/>
    <x v="1"/>
    <n v="0"/>
  </r>
  <r>
    <x v="3"/>
    <x v="3"/>
    <x v="22"/>
    <x v="3"/>
    <x v="1"/>
    <n v="0"/>
  </r>
  <r>
    <x v="3"/>
    <x v="3"/>
    <x v="22"/>
    <x v="4"/>
    <x v="1"/>
    <n v="2007"/>
  </r>
  <r>
    <x v="3"/>
    <x v="3"/>
    <x v="23"/>
    <x v="0"/>
    <x v="0"/>
    <n v="482.3868215753385"/>
  </r>
  <r>
    <x v="3"/>
    <x v="3"/>
    <x v="23"/>
    <x v="1"/>
    <x v="0"/>
    <n v="2509.5120961818784"/>
  </r>
  <r>
    <x v="3"/>
    <x v="3"/>
    <x v="23"/>
    <x v="2"/>
    <x v="0"/>
    <n v="0"/>
  </r>
  <r>
    <x v="3"/>
    <x v="3"/>
    <x v="23"/>
    <x v="3"/>
    <x v="0"/>
    <n v="0"/>
  </r>
  <r>
    <x v="3"/>
    <x v="3"/>
    <x v="23"/>
    <x v="4"/>
    <x v="0"/>
    <n v="0"/>
  </r>
  <r>
    <x v="3"/>
    <x v="3"/>
    <x v="23"/>
    <x v="0"/>
    <x v="1"/>
    <n v="10439.814792555331"/>
  </r>
  <r>
    <x v="3"/>
    <x v="3"/>
    <x v="23"/>
    <x v="1"/>
    <x v="1"/>
    <n v="931.853330757663"/>
  </r>
  <r>
    <x v="3"/>
    <x v="3"/>
    <x v="23"/>
    <x v="2"/>
    <x v="1"/>
    <n v="0"/>
  </r>
  <r>
    <x v="3"/>
    <x v="3"/>
    <x v="23"/>
    <x v="3"/>
    <x v="1"/>
    <n v="0"/>
  </r>
  <r>
    <x v="3"/>
    <x v="3"/>
    <x v="23"/>
    <x v="4"/>
    <x v="1"/>
    <n v="0"/>
  </r>
  <r>
    <x v="3"/>
    <x v="4"/>
    <x v="24"/>
    <x v="0"/>
    <x v="0"/>
    <n v="115.99683105874641"/>
  </r>
  <r>
    <x v="3"/>
    <x v="4"/>
    <x v="24"/>
    <x v="1"/>
    <x v="0"/>
    <n v="330.02624441919374"/>
  </r>
  <r>
    <x v="3"/>
    <x v="4"/>
    <x v="24"/>
    <x v="2"/>
    <x v="0"/>
    <n v="0"/>
  </r>
  <r>
    <x v="3"/>
    <x v="4"/>
    <x v="24"/>
    <x v="3"/>
    <x v="0"/>
    <n v="0"/>
  </r>
  <r>
    <x v="3"/>
    <x v="4"/>
    <x v="24"/>
    <x v="4"/>
    <x v="0"/>
    <n v="0"/>
  </r>
  <r>
    <x v="3"/>
    <x v="4"/>
    <x v="24"/>
    <x v="0"/>
    <x v="1"/>
    <n v="15431.078435198666"/>
  </r>
  <r>
    <x v="3"/>
    <x v="4"/>
    <x v="24"/>
    <x v="1"/>
    <x v="1"/>
    <n v="522.30337376822342"/>
  </r>
  <r>
    <x v="3"/>
    <x v="4"/>
    <x v="24"/>
    <x v="2"/>
    <x v="1"/>
    <n v="2.5"/>
  </r>
  <r>
    <x v="3"/>
    <x v="4"/>
    <x v="24"/>
    <x v="3"/>
    <x v="1"/>
    <n v="0"/>
  </r>
  <r>
    <x v="3"/>
    <x v="4"/>
    <x v="24"/>
    <x v="4"/>
    <x v="1"/>
    <n v="0"/>
  </r>
  <r>
    <x v="3"/>
    <x v="4"/>
    <x v="25"/>
    <x v="0"/>
    <x v="0"/>
    <n v="451.18767391126192"/>
  </r>
  <r>
    <x v="3"/>
    <x v="4"/>
    <x v="25"/>
    <x v="1"/>
    <x v="0"/>
    <n v="193.64000615964383"/>
  </r>
  <r>
    <x v="3"/>
    <x v="4"/>
    <x v="25"/>
    <x v="2"/>
    <x v="0"/>
    <n v="0"/>
  </r>
  <r>
    <x v="3"/>
    <x v="4"/>
    <x v="25"/>
    <x v="3"/>
    <x v="0"/>
    <n v="0"/>
  </r>
  <r>
    <x v="3"/>
    <x v="4"/>
    <x v="25"/>
    <x v="4"/>
    <x v="0"/>
    <n v="0"/>
  </r>
  <r>
    <x v="3"/>
    <x v="4"/>
    <x v="25"/>
    <x v="0"/>
    <x v="1"/>
    <n v="2749.6248824330601"/>
  </r>
  <r>
    <x v="3"/>
    <x v="4"/>
    <x v="25"/>
    <x v="1"/>
    <x v="1"/>
    <n v="1444.482767988661"/>
  </r>
  <r>
    <x v="3"/>
    <x v="4"/>
    <x v="25"/>
    <x v="2"/>
    <x v="1"/>
    <n v="150"/>
  </r>
  <r>
    <x v="3"/>
    <x v="4"/>
    <x v="25"/>
    <x v="3"/>
    <x v="1"/>
    <n v="0"/>
  </r>
  <r>
    <x v="3"/>
    <x v="4"/>
    <x v="25"/>
    <x v="4"/>
    <x v="1"/>
    <n v="0"/>
  </r>
  <r>
    <x v="3"/>
    <x v="4"/>
    <x v="26"/>
    <x v="0"/>
    <x v="0"/>
    <n v="452.48763839726513"/>
  </r>
  <r>
    <x v="3"/>
    <x v="4"/>
    <x v="26"/>
    <x v="1"/>
    <x v="0"/>
    <n v="125.29307806913852"/>
  </r>
  <r>
    <x v="3"/>
    <x v="4"/>
    <x v="26"/>
    <x v="2"/>
    <x v="0"/>
    <n v="0"/>
  </r>
  <r>
    <x v="3"/>
    <x v="4"/>
    <x v="26"/>
    <x v="3"/>
    <x v="0"/>
    <n v="0"/>
  </r>
  <r>
    <x v="3"/>
    <x v="4"/>
    <x v="26"/>
    <x v="4"/>
    <x v="0"/>
    <n v="0"/>
  </r>
  <r>
    <x v="3"/>
    <x v="4"/>
    <x v="26"/>
    <x v="0"/>
    <x v="1"/>
    <n v="2416.9339712843971"/>
  </r>
  <r>
    <x v="3"/>
    <x v="4"/>
    <x v="26"/>
    <x v="1"/>
    <x v="1"/>
    <n v="881.04161971767417"/>
  </r>
  <r>
    <x v="3"/>
    <x v="4"/>
    <x v="26"/>
    <x v="2"/>
    <x v="1"/>
    <n v="14.4"/>
  </r>
  <r>
    <x v="3"/>
    <x v="4"/>
    <x v="26"/>
    <x v="3"/>
    <x v="1"/>
    <n v="0"/>
  </r>
  <r>
    <x v="3"/>
    <x v="4"/>
    <x v="26"/>
    <x v="4"/>
    <x v="1"/>
    <n v="0"/>
  </r>
  <r>
    <x v="3"/>
    <x v="2"/>
    <x v="17"/>
    <x v="0"/>
    <x v="2"/>
    <n v="280.49233717222734"/>
  </r>
  <r>
    <x v="3"/>
    <x v="2"/>
    <x v="17"/>
    <x v="1"/>
    <x v="2"/>
    <n v="609.13326085497533"/>
  </r>
  <r>
    <x v="3"/>
    <x v="2"/>
    <x v="17"/>
    <x v="2"/>
    <x v="2"/>
    <n v="0"/>
  </r>
  <r>
    <x v="3"/>
    <x v="2"/>
    <x v="17"/>
    <x v="3"/>
    <x v="2"/>
    <n v="0"/>
  </r>
  <r>
    <x v="3"/>
    <x v="2"/>
    <x v="17"/>
    <x v="4"/>
    <x v="2"/>
    <n v="0"/>
  </r>
  <r>
    <x v="3"/>
    <x v="2"/>
    <x v="13"/>
    <x v="0"/>
    <x v="2"/>
    <n v="0"/>
  </r>
  <r>
    <x v="3"/>
    <x v="2"/>
    <x v="13"/>
    <x v="1"/>
    <x v="2"/>
    <n v="140.50204658542424"/>
  </r>
  <r>
    <x v="3"/>
    <x v="2"/>
    <x v="13"/>
    <x v="2"/>
    <x v="2"/>
    <n v="0"/>
  </r>
  <r>
    <x v="3"/>
    <x v="2"/>
    <x v="13"/>
    <x v="3"/>
    <x v="2"/>
    <n v="0"/>
  </r>
  <r>
    <x v="3"/>
    <x v="2"/>
    <x v="13"/>
    <x v="4"/>
    <x v="2"/>
    <n v="0"/>
  </r>
  <r>
    <x v="3"/>
    <x v="2"/>
    <x v="15"/>
    <x v="0"/>
    <x v="2"/>
    <n v="274.7924928874441"/>
  </r>
  <r>
    <x v="3"/>
    <x v="2"/>
    <x v="15"/>
    <x v="1"/>
    <x v="2"/>
    <n v="1638.5308266777472"/>
  </r>
  <r>
    <x v="3"/>
    <x v="2"/>
    <x v="15"/>
    <x v="2"/>
    <x v="2"/>
    <n v="0"/>
  </r>
  <r>
    <x v="3"/>
    <x v="2"/>
    <x v="15"/>
    <x v="3"/>
    <x v="2"/>
    <n v="0"/>
  </r>
  <r>
    <x v="3"/>
    <x v="2"/>
    <x v="15"/>
    <x v="4"/>
    <x v="2"/>
    <n v="0"/>
  </r>
  <r>
    <x v="3"/>
    <x v="2"/>
    <x v="18"/>
    <x v="0"/>
    <x v="2"/>
    <n v="4.9998634077045869"/>
  </r>
  <r>
    <x v="3"/>
    <x v="2"/>
    <x v="18"/>
    <x v="1"/>
    <x v="2"/>
    <n v="112.38148779672005"/>
  </r>
  <r>
    <x v="3"/>
    <x v="2"/>
    <x v="18"/>
    <x v="2"/>
    <x v="2"/>
    <n v="0"/>
  </r>
  <r>
    <x v="3"/>
    <x v="2"/>
    <x v="18"/>
    <x v="3"/>
    <x v="2"/>
    <n v="0"/>
  </r>
  <r>
    <x v="3"/>
    <x v="2"/>
    <x v="18"/>
    <x v="4"/>
    <x v="2"/>
    <n v="0"/>
  </r>
  <r>
    <x v="3"/>
    <x v="2"/>
    <x v="16"/>
    <x v="0"/>
    <x v="2"/>
    <n v="8400.7704976252462"/>
  </r>
  <r>
    <x v="3"/>
    <x v="2"/>
    <x v="16"/>
    <x v="1"/>
    <x v="2"/>
    <n v="278.93797590806639"/>
  </r>
  <r>
    <x v="3"/>
    <x v="2"/>
    <x v="16"/>
    <x v="2"/>
    <x v="2"/>
    <n v="0"/>
  </r>
  <r>
    <x v="3"/>
    <x v="2"/>
    <x v="16"/>
    <x v="3"/>
    <x v="2"/>
    <n v="0"/>
  </r>
  <r>
    <x v="3"/>
    <x v="2"/>
    <x v="16"/>
    <x v="4"/>
    <x v="2"/>
    <n v="0"/>
  </r>
  <r>
    <x v="3"/>
    <x v="2"/>
    <x v="14"/>
    <x v="0"/>
    <x v="2"/>
    <n v="76.897899210496547"/>
  </r>
  <r>
    <x v="3"/>
    <x v="2"/>
    <x v="14"/>
    <x v="1"/>
    <x v="2"/>
    <n v="196.15968563931099"/>
  </r>
  <r>
    <x v="3"/>
    <x v="2"/>
    <x v="14"/>
    <x v="2"/>
    <x v="2"/>
    <n v="0"/>
  </r>
  <r>
    <x v="3"/>
    <x v="2"/>
    <x v="14"/>
    <x v="3"/>
    <x v="2"/>
    <n v="0"/>
  </r>
  <r>
    <x v="3"/>
    <x v="2"/>
    <x v="14"/>
    <x v="4"/>
    <x v="2"/>
    <n v="0"/>
  </r>
  <r>
    <x v="3"/>
    <x v="2"/>
    <x v="19"/>
    <x v="0"/>
    <x v="2"/>
    <n v="1467.6599046976044"/>
  </r>
  <r>
    <x v="3"/>
    <x v="2"/>
    <x v="19"/>
    <x v="1"/>
    <x v="2"/>
    <n v="0.9497330002380352"/>
  </r>
  <r>
    <x v="3"/>
    <x v="2"/>
    <x v="19"/>
    <x v="2"/>
    <x v="2"/>
    <n v="0"/>
  </r>
  <r>
    <x v="3"/>
    <x v="2"/>
    <x v="19"/>
    <x v="3"/>
    <x v="2"/>
    <n v="0"/>
  </r>
  <r>
    <x v="3"/>
    <x v="2"/>
    <x v="19"/>
    <x v="4"/>
    <x v="2"/>
    <n v="0"/>
  </r>
  <r>
    <x v="3"/>
    <x v="1"/>
    <x v="7"/>
    <x v="0"/>
    <x v="2"/>
    <n v="118.69675729890687"/>
  </r>
  <r>
    <x v="3"/>
    <x v="1"/>
    <x v="7"/>
    <x v="1"/>
    <x v="2"/>
    <n v="9.7370529651238726"/>
  </r>
  <r>
    <x v="3"/>
    <x v="1"/>
    <x v="7"/>
    <x v="2"/>
    <x v="2"/>
    <n v="0"/>
  </r>
  <r>
    <x v="3"/>
    <x v="1"/>
    <x v="7"/>
    <x v="3"/>
    <x v="2"/>
    <n v="0"/>
  </r>
  <r>
    <x v="3"/>
    <x v="1"/>
    <x v="7"/>
    <x v="4"/>
    <x v="2"/>
    <n v="0"/>
  </r>
  <r>
    <x v="3"/>
    <x v="1"/>
    <x v="10"/>
    <x v="0"/>
    <x v="2"/>
    <n v="118.69675729890687"/>
  </r>
  <r>
    <x v="3"/>
    <x v="1"/>
    <x v="10"/>
    <x v="1"/>
    <x v="2"/>
    <n v="52.245270285631122"/>
  </r>
  <r>
    <x v="3"/>
    <x v="1"/>
    <x v="10"/>
    <x v="2"/>
    <x v="2"/>
    <n v="0"/>
  </r>
  <r>
    <x v="3"/>
    <x v="1"/>
    <x v="10"/>
    <x v="3"/>
    <x v="2"/>
    <n v="0"/>
  </r>
  <r>
    <x v="3"/>
    <x v="1"/>
    <x v="10"/>
    <x v="4"/>
    <x v="2"/>
    <n v="0"/>
  </r>
  <r>
    <x v="3"/>
    <x v="1"/>
    <x v="6"/>
    <x v="0"/>
    <x v="2"/>
    <n v="3.9998907261636689"/>
  </r>
  <r>
    <x v="3"/>
    <x v="1"/>
    <x v="6"/>
    <x v="1"/>
    <x v="2"/>
    <n v="700.35939629503059"/>
  </r>
  <r>
    <x v="3"/>
    <x v="1"/>
    <x v="6"/>
    <x v="2"/>
    <x v="2"/>
    <n v="17.399999999999999"/>
  </r>
  <r>
    <x v="3"/>
    <x v="1"/>
    <x v="6"/>
    <x v="3"/>
    <x v="2"/>
    <n v="0"/>
  </r>
  <r>
    <x v="3"/>
    <x v="1"/>
    <x v="6"/>
    <x v="4"/>
    <x v="2"/>
    <n v="0"/>
  </r>
  <r>
    <x v="3"/>
    <x v="1"/>
    <x v="11"/>
    <x v="0"/>
    <x v="2"/>
    <n v="0"/>
  </r>
  <r>
    <x v="3"/>
    <x v="1"/>
    <x v="11"/>
    <x v="1"/>
    <x v="2"/>
    <n v="28.581362443559595"/>
  </r>
  <r>
    <x v="3"/>
    <x v="1"/>
    <x v="11"/>
    <x v="2"/>
    <x v="2"/>
    <n v="51.099999999999994"/>
  </r>
  <r>
    <x v="3"/>
    <x v="1"/>
    <x v="11"/>
    <x v="3"/>
    <x v="2"/>
    <n v="0"/>
  </r>
  <r>
    <x v="3"/>
    <x v="1"/>
    <x v="11"/>
    <x v="4"/>
    <x v="2"/>
    <n v="0"/>
  </r>
  <r>
    <x v="3"/>
    <x v="1"/>
    <x v="8"/>
    <x v="0"/>
    <x v="2"/>
    <n v="3.4999043853932106"/>
  </r>
  <r>
    <x v="3"/>
    <x v="1"/>
    <x v="8"/>
    <x v="1"/>
    <x v="2"/>
    <n v="47.203920271788967"/>
  </r>
  <r>
    <x v="3"/>
    <x v="1"/>
    <x v="8"/>
    <x v="2"/>
    <x v="2"/>
    <n v="10.199999999999999"/>
  </r>
  <r>
    <x v="3"/>
    <x v="1"/>
    <x v="8"/>
    <x v="3"/>
    <x v="2"/>
    <n v="0"/>
  </r>
  <r>
    <x v="3"/>
    <x v="1"/>
    <x v="8"/>
    <x v="4"/>
    <x v="2"/>
    <n v="0"/>
  </r>
  <r>
    <x v="3"/>
    <x v="1"/>
    <x v="9"/>
    <x v="0"/>
    <x v="2"/>
    <n v="749.67951935122574"/>
  </r>
  <r>
    <x v="3"/>
    <x v="1"/>
    <x v="9"/>
    <x v="1"/>
    <x v="2"/>
    <n v="839.4392326455071"/>
  </r>
  <r>
    <x v="3"/>
    <x v="1"/>
    <x v="9"/>
    <x v="2"/>
    <x v="2"/>
    <n v="0.4"/>
  </r>
  <r>
    <x v="3"/>
    <x v="1"/>
    <x v="9"/>
    <x v="3"/>
    <x v="2"/>
    <n v="0"/>
  </r>
  <r>
    <x v="3"/>
    <x v="1"/>
    <x v="9"/>
    <x v="4"/>
    <x v="2"/>
    <n v="0"/>
  </r>
  <r>
    <x v="3"/>
    <x v="1"/>
    <x v="4"/>
    <x v="0"/>
    <x v="2"/>
    <n v="3722.8982933768352"/>
  </r>
  <r>
    <x v="3"/>
    <x v="1"/>
    <x v="4"/>
    <x v="1"/>
    <x v="2"/>
    <n v="194.07754038774092"/>
  </r>
  <r>
    <x v="3"/>
    <x v="1"/>
    <x v="4"/>
    <x v="2"/>
    <x v="2"/>
    <n v="0"/>
  </r>
  <r>
    <x v="3"/>
    <x v="1"/>
    <x v="4"/>
    <x v="3"/>
    <x v="2"/>
    <n v="0"/>
  </r>
  <r>
    <x v="3"/>
    <x v="1"/>
    <x v="4"/>
    <x v="4"/>
    <x v="2"/>
    <n v="0"/>
  </r>
  <r>
    <x v="3"/>
    <x v="1"/>
    <x v="12"/>
    <x v="0"/>
    <x v="2"/>
    <n v="1581.3567985888067"/>
  </r>
  <r>
    <x v="3"/>
    <x v="1"/>
    <x v="12"/>
    <x v="1"/>
    <x v="2"/>
    <n v="10.587807827389694"/>
  </r>
  <r>
    <x v="3"/>
    <x v="1"/>
    <x v="12"/>
    <x v="2"/>
    <x v="2"/>
    <n v="0"/>
  </r>
  <r>
    <x v="3"/>
    <x v="1"/>
    <x v="12"/>
    <x v="3"/>
    <x v="2"/>
    <n v="0"/>
  </r>
  <r>
    <x v="3"/>
    <x v="1"/>
    <x v="12"/>
    <x v="4"/>
    <x v="2"/>
    <n v="0"/>
  </r>
  <r>
    <x v="3"/>
    <x v="1"/>
    <x v="5"/>
    <x v="0"/>
    <x v="2"/>
    <n v="4616.8738706744152"/>
  </r>
  <r>
    <x v="3"/>
    <x v="1"/>
    <x v="5"/>
    <x v="1"/>
    <x v="2"/>
    <n v="1414.39048019447"/>
  </r>
  <r>
    <x v="3"/>
    <x v="1"/>
    <x v="5"/>
    <x v="2"/>
    <x v="2"/>
    <n v="0"/>
  </r>
  <r>
    <x v="3"/>
    <x v="1"/>
    <x v="5"/>
    <x v="3"/>
    <x v="2"/>
    <n v="0"/>
  </r>
  <r>
    <x v="3"/>
    <x v="1"/>
    <x v="5"/>
    <x v="4"/>
    <x v="2"/>
    <n v="0"/>
  </r>
  <r>
    <x v="3"/>
    <x v="3"/>
    <x v="21"/>
    <x v="0"/>
    <x v="2"/>
    <n v="11877.694874186041"/>
  </r>
  <r>
    <x v="3"/>
    <x v="3"/>
    <x v="21"/>
    <x v="1"/>
    <x v="2"/>
    <n v="940.13761080114398"/>
  </r>
  <r>
    <x v="3"/>
    <x v="3"/>
    <x v="21"/>
    <x v="2"/>
    <x v="2"/>
    <n v="1"/>
  </r>
  <r>
    <x v="3"/>
    <x v="3"/>
    <x v="21"/>
    <x v="3"/>
    <x v="2"/>
    <n v="0"/>
  </r>
  <r>
    <x v="3"/>
    <x v="3"/>
    <x v="21"/>
    <x v="4"/>
    <x v="2"/>
    <n v="0"/>
  </r>
  <r>
    <x v="3"/>
    <x v="3"/>
    <x v="20"/>
    <x v="0"/>
    <x v="2"/>
    <n v="403.68897153806836"/>
  </r>
  <r>
    <x v="3"/>
    <x v="3"/>
    <x v="20"/>
    <x v="1"/>
    <x v="2"/>
    <n v="708.58716084725882"/>
  </r>
  <r>
    <x v="3"/>
    <x v="3"/>
    <x v="20"/>
    <x v="2"/>
    <x v="2"/>
    <n v="0"/>
  </r>
  <r>
    <x v="3"/>
    <x v="3"/>
    <x v="20"/>
    <x v="3"/>
    <x v="2"/>
    <n v="0"/>
  </r>
  <r>
    <x v="3"/>
    <x v="3"/>
    <x v="20"/>
    <x v="4"/>
    <x v="2"/>
    <n v="0"/>
  </r>
  <r>
    <x v="3"/>
    <x v="3"/>
    <x v="22"/>
    <x v="0"/>
    <x v="2"/>
    <n v="1138.9688842751048"/>
  </r>
  <r>
    <x v="3"/>
    <x v="3"/>
    <x v="22"/>
    <x v="1"/>
    <x v="2"/>
    <n v="4935.8947850874856"/>
  </r>
  <r>
    <x v="3"/>
    <x v="3"/>
    <x v="22"/>
    <x v="2"/>
    <x v="2"/>
    <n v="0"/>
  </r>
  <r>
    <x v="3"/>
    <x v="3"/>
    <x v="22"/>
    <x v="3"/>
    <x v="2"/>
    <n v="0"/>
  </r>
  <r>
    <x v="3"/>
    <x v="3"/>
    <x v="22"/>
    <x v="4"/>
    <x v="2"/>
    <n v="2007"/>
  </r>
  <r>
    <x v="3"/>
    <x v="3"/>
    <x v="23"/>
    <x v="0"/>
    <x v="2"/>
    <n v="10922.20161413067"/>
  </r>
  <r>
    <x v="3"/>
    <x v="3"/>
    <x v="23"/>
    <x v="1"/>
    <x v="2"/>
    <n v="3441.3654269395411"/>
  </r>
  <r>
    <x v="3"/>
    <x v="3"/>
    <x v="23"/>
    <x v="2"/>
    <x v="2"/>
    <n v="0"/>
  </r>
  <r>
    <x v="3"/>
    <x v="3"/>
    <x v="23"/>
    <x v="3"/>
    <x v="2"/>
    <n v="0"/>
  </r>
  <r>
    <x v="3"/>
    <x v="3"/>
    <x v="23"/>
    <x v="4"/>
    <x v="2"/>
    <n v="0"/>
  </r>
  <r>
    <x v="3"/>
    <x v="4"/>
    <x v="24"/>
    <x v="0"/>
    <x v="2"/>
    <n v="15547.07526625741"/>
  </r>
  <r>
    <x v="3"/>
    <x v="4"/>
    <x v="24"/>
    <x v="1"/>
    <x v="2"/>
    <n v="852.32961818741717"/>
  </r>
  <r>
    <x v="3"/>
    <x v="4"/>
    <x v="24"/>
    <x v="2"/>
    <x v="2"/>
    <n v="2.5"/>
  </r>
  <r>
    <x v="3"/>
    <x v="4"/>
    <x v="24"/>
    <x v="3"/>
    <x v="2"/>
    <n v="0"/>
  </r>
  <r>
    <x v="3"/>
    <x v="4"/>
    <x v="24"/>
    <x v="4"/>
    <x v="2"/>
    <n v="0"/>
  </r>
  <r>
    <x v="3"/>
    <x v="4"/>
    <x v="26"/>
    <x v="0"/>
    <x v="2"/>
    <n v="2869.4216096816622"/>
  </r>
  <r>
    <x v="3"/>
    <x v="4"/>
    <x v="26"/>
    <x v="1"/>
    <x v="2"/>
    <n v="1006.3346977868126"/>
  </r>
  <r>
    <x v="3"/>
    <x v="4"/>
    <x v="26"/>
    <x v="2"/>
    <x v="2"/>
    <n v="14.4"/>
  </r>
  <r>
    <x v="3"/>
    <x v="4"/>
    <x v="26"/>
    <x v="3"/>
    <x v="2"/>
    <n v="0"/>
  </r>
  <r>
    <x v="3"/>
    <x v="4"/>
    <x v="26"/>
    <x v="4"/>
    <x v="2"/>
    <n v="0"/>
  </r>
  <r>
    <x v="3"/>
    <x v="4"/>
    <x v="25"/>
    <x v="0"/>
    <x v="2"/>
    <n v="3200.8125563443218"/>
  </r>
  <r>
    <x v="3"/>
    <x v="4"/>
    <x v="25"/>
    <x v="1"/>
    <x v="2"/>
    <n v="1638.1227741483046"/>
  </r>
  <r>
    <x v="3"/>
    <x v="4"/>
    <x v="25"/>
    <x v="2"/>
    <x v="2"/>
    <n v="150"/>
  </r>
  <r>
    <x v="3"/>
    <x v="4"/>
    <x v="25"/>
    <x v="3"/>
    <x v="2"/>
    <n v="0"/>
  </r>
  <r>
    <x v="3"/>
    <x v="4"/>
    <x v="25"/>
    <x v="4"/>
    <x v="2"/>
    <n v="0"/>
  </r>
  <r>
    <x v="3"/>
    <x v="0"/>
    <x v="3"/>
    <x v="0"/>
    <x v="2"/>
    <n v="3471.3051667011405"/>
  </r>
  <r>
    <x v="3"/>
    <x v="0"/>
    <x v="3"/>
    <x v="1"/>
    <x v="2"/>
    <n v="519.44521502222415"/>
  </r>
  <r>
    <x v="3"/>
    <x v="0"/>
    <x v="3"/>
    <x v="2"/>
    <x v="2"/>
    <n v="0"/>
  </r>
  <r>
    <x v="3"/>
    <x v="0"/>
    <x v="3"/>
    <x v="3"/>
    <x v="2"/>
    <n v="0"/>
  </r>
  <r>
    <x v="3"/>
    <x v="0"/>
    <x v="3"/>
    <x v="4"/>
    <x v="2"/>
    <n v="0"/>
  </r>
  <r>
    <x v="3"/>
    <x v="0"/>
    <x v="2"/>
    <x v="0"/>
    <x v="2"/>
    <n v="1199.5672287764842"/>
  </r>
  <r>
    <x v="3"/>
    <x v="0"/>
    <x v="2"/>
    <x v="1"/>
    <x v="2"/>
    <n v="658.45488661184447"/>
  </r>
  <r>
    <x v="3"/>
    <x v="0"/>
    <x v="2"/>
    <x v="2"/>
    <x v="2"/>
    <n v="0"/>
  </r>
  <r>
    <x v="3"/>
    <x v="0"/>
    <x v="2"/>
    <x v="3"/>
    <x v="2"/>
    <n v="0"/>
  </r>
  <r>
    <x v="3"/>
    <x v="0"/>
    <x v="2"/>
    <x v="4"/>
    <x v="2"/>
    <n v="0"/>
  </r>
  <r>
    <x v="3"/>
    <x v="0"/>
    <x v="1"/>
    <x v="0"/>
    <x v="2"/>
    <n v="5347.9538981489804"/>
  </r>
  <r>
    <x v="3"/>
    <x v="0"/>
    <x v="1"/>
    <x v="1"/>
    <x v="2"/>
    <n v="242.7384147956393"/>
  </r>
  <r>
    <x v="3"/>
    <x v="0"/>
    <x v="1"/>
    <x v="2"/>
    <x v="2"/>
    <n v="0"/>
  </r>
  <r>
    <x v="3"/>
    <x v="0"/>
    <x v="1"/>
    <x v="3"/>
    <x v="2"/>
    <n v="0"/>
  </r>
  <r>
    <x v="3"/>
    <x v="0"/>
    <x v="1"/>
    <x v="4"/>
    <x v="2"/>
    <n v="0"/>
  </r>
  <r>
    <x v="3"/>
    <x v="0"/>
    <x v="0"/>
    <x v="0"/>
    <x v="2"/>
    <n v="29.699188641765247"/>
  </r>
  <r>
    <x v="3"/>
    <x v="0"/>
    <x v="0"/>
    <x v="1"/>
    <x v="2"/>
    <n v="12.364448493664987"/>
  </r>
  <r>
    <x v="3"/>
    <x v="0"/>
    <x v="0"/>
    <x v="2"/>
    <x v="2"/>
    <n v="0"/>
  </r>
  <r>
    <x v="3"/>
    <x v="0"/>
    <x v="0"/>
    <x v="3"/>
    <x v="2"/>
    <n v="0"/>
  </r>
  <r>
    <x v="3"/>
    <x v="0"/>
    <x v="0"/>
    <x v="4"/>
    <x v="2"/>
    <n v="0"/>
  </r>
  <r>
    <x v="4"/>
    <x v="0"/>
    <x v="0"/>
    <x v="0"/>
    <x v="0"/>
    <n v="0"/>
  </r>
  <r>
    <x v="4"/>
    <x v="0"/>
    <x v="0"/>
    <x v="1"/>
    <x v="0"/>
    <n v="0"/>
  </r>
  <r>
    <x v="4"/>
    <x v="0"/>
    <x v="0"/>
    <x v="2"/>
    <x v="0"/>
    <n v="0"/>
  </r>
  <r>
    <x v="4"/>
    <x v="0"/>
    <x v="0"/>
    <x v="3"/>
    <x v="0"/>
    <n v="0"/>
  </r>
  <r>
    <x v="4"/>
    <x v="0"/>
    <x v="0"/>
    <x v="4"/>
    <x v="0"/>
    <n v="0"/>
  </r>
  <r>
    <x v="4"/>
    <x v="0"/>
    <x v="0"/>
    <x v="0"/>
    <x v="1"/>
    <n v="29.418166792058546"/>
  </r>
  <r>
    <x v="4"/>
    <x v="0"/>
    <x v="0"/>
    <x v="1"/>
    <x v="1"/>
    <n v="9.8908759214270816"/>
  </r>
  <r>
    <x v="4"/>
    <x v="0"/>
    <x v="0"/>
    <x v="2"/>
    <x v="1"/>
    <n v="0"/>
  </r>
  <r>
    <x v="4"/>
    <x v="0"/>
    <x v="0"/>
    <x v="3"/>
    <x v="1"/>
    <n v="0"/>
  </r>
  <r>
    <x v="4"/>
    <x v="0"/>
    <x v="0"/>
    <x v="4"/>
    <x v="1"/>
    <n v="0"/>
  </r>
  <r>
    <x v="4"/>
    <x v="0"/>
    <x v="1"/>
    <x v="0"/>
    <x v="0"/>
    <n v="2.5753277326381219"/>
  </r>
  <r>
    <x v="4"/>
    <x v="0"/>
    <x v="1"/>
    <x v="1"/>
    <x v="0"/>
    <n v="285.46868048656256"/>
  </r>
  <r>
    <x v="4"/>
    <x v="0"/>
    <x v="1"/>
    <x v="2"/>
    <x v="0"/>
    <n v="0"/>
  </r>
  <r>
    <x v="4"/>
    <x v="0"/>
    <x v="1"/>
    <x v="3"/>
    <x v="0"/>
    <n v="0"/>
  </r>
  <r>
    <x v="4"/>
    <x v="0"/>
    <x v="1"/>
    <x v="4"/>
    <x v="0"/>
    <n v="0"/>
  </r>
  <r>
    <x v="4"/>
    <x v="0"/>
    <x v="1"/>
    <x v="0"/>
    <x v="1"/>
    <n v="5288.237396839103"/>
  </r>
  <r>
    <x v="4"/>
    <x v="0"/>
    <x v="1"/>
    <x v="1"/>
    <x v="1"/>
    <n v="240.4234555476809"/>
  </r>
  <r>
    <x v="4"/>
    <x v="0"/>
    <x v="1"/>
    <x v="2"/>
    <x v="1"/>
    <n v="0"/>
  </r>
  <r>
    <x v="4"/>
    <x v="0"/>
    <x v="1"/>
    <x v="3"/>
    <x v="1"/>
    <n v="0"/>
  </r>
  <r>
    <x v="4"/>
    <x v="0"/>
    <x v="1"/>
    <x v="4"/>
    <x v="1"/>
    <n v="0"/>
  </r>
  <r>
    <x v="4"/>
    <x v="0"/>
    <x v="2"/>
    <x v="0"/>
    <x v="0"/>
    <n v="127.6768248988669"/>
  </r>
  <r>
    <x v="4"/>
    <x v="0"/>
    <x v="2"/>
    <x v="1"/>
    <x v="0"/>
    <n v="79.831237737022249"/>
  </r>
  <r>
    <x v="4"/>
    <x v="0"/>
    <x v="2"/>
    <x v="2"/>
    <x v="0"/>
    <n v="0"/>
  </r>
  <r>
    <x v="4"/>
    <x v="0"/>
    <x v="2"/>
    <x v="3"/>
    <x v="0"/>
    <n v="0"/>
  </r>
  <r>
    <x v="4"/>
    <x v="0"/>
    <x v="2"/>
    <x v="4"/>
    <x v="0"/>
    <n v="0"/>
  </r>
  <r>
    <x v="4"/>
    <x v="0"/>
    <x v="2"/>
    <x v="0"/>
    <x v="1"/>
    <n v="1096.9905630372"/>
  </r>
  <r>
    <x v="4"/>
    <x v="0"/>
    <x v="2"/>
    <x v="1"/>
    <x v="1"/>
    <n v="603.97884085799637"/>
  </r>
  <r>
    <x v="4"/>
    <x v="0"/>
    <x v="2"/>
    <x v="2"/>
    <x v="1"/>
    <n v="0"/>
  </r>
  <r>
    <x v="4"/>
    <x v="0"/>
    <x v="2"/>
    <x v="3"/>
    <x v="1"/>
    <n v="0"/>
  </r>
  <r>
    <x v="4"/>
    <x v="0"/>
    <x v="2"/>
    <x v="4"/>
    <x v="1"/>
    <n v="0"/>
  </r>
  <r>
    <x v="4"/>
    <x v="0"/>
    <x v="3"/>
    <x v="0"/>
    <x v="0"/>
    <n v="0.89145959975934985"/>
  </r>
  <r>
    <x v="4"/>
    <x v="0"/>
    <x v="3"/>
    <x v="1"/>
    <x v="0"/>
    <n v="124.74372712103835"/>
  </r>
  <r>
    <x v="4"/>
    <x v="0"/>
    <x v="3"/>
    <x v="2"/>
    <x v="0"/>
    <n v="0"/>
  </r>
  <r>
    <x v="4"/>
    <x v="0"/>
    <x v="3"/>
    <x v="3"/>
    <x v="0"/>
    <n v="0"/>
  </r>
  <r>
    <x v="4"/>
    <x v="0"/>
    <x v="3"/>
    <x v="4"/>
    <x v="0"/>
    <n v="0"/>
  </r>
  <r>
    <x v="4"/>
    <x v="0"/>
    <x v="3"/>
    <x v="0"/>
    <x v="1"/>
    <n v="3496.0073970562503"/>
  </r>
  <r>
    <x v="4"/>
    <x v="0"/>
    <x v="3"/>
    <x v="1"/>
    <x v="1"/>
    <n v="459.59834235336007"/>
  </r>
  <r>
    <x v="4"/>
    <x v="0"/>
    <x v="3"/>
    <x v="2"/>
    <x v="1"/>
    <n v="0"/>
  </r>
  <r>
    <x v="4"/>
    <x v="0"/>
    <x v="3"/>
    <x v="3"/>
    <x v="1"/>
    <n v="0"/>
  </r>
  <r>
    <x v="4"/>
    <x v="0"/>
    <x v="3"/>
    <x v="4"/>
    <x v="1"/>
    <n v="0"/>
  </r>
  <r>
    <x v="4"/>
    <x v="1"/>
    <x v="4"/>
    <x v="0"/>
    <x v="0"/>
    <n v="0.89145959975934985"/>
  </r>
  <r>
    <x v="4"/>
    <x v="1"/>
    <x v="4"/>
    <x v="1"/>
    <x v="0"/>
    <n v="214.93615192955158"/>
  </r>
  <r>
    <x v="4"/>
    <x v="1"/>
    <x v="4"/>
    <x v="2"/>
    <x v="0"/>
    <n v="0"/>
  </r>
  <r>
    <x v="4"/>
    <x v="1"/>
    <x v="4"/>
    <x v="3"/>
    <x v="0"/>
    <n v="0"/>
  </r>
  <r>
    <x v="4"/>
    <x v="1"/>
    <x v="4"/>
    <x v="4"/>
    <x v="0"/>
    <n v="0"/>
  </r>
  <r>
    <x v="4"/>
    <x v="1"/>
    <x v="4"/>
    <x v="0"/>
    <x v="1"/>
    <n v="3686.7797514047506"/>
  </r>
  <r>
    <x v="4"/>
    <x v="1"/>
    <x v="4"/>
    <x v="1"/>
    <x v="1"/>
    <n v="0"/>
  </r>
  <r>
    <x v="4"/>
    <x v="1"/>
    <x v="4"/>
    <x v="2"/>
    <x v="1"/>
    <n v="0"/>
  </r>
  <r>
    <x v="4"/>
    <x v="1"/>
    <x v="4"/>
    <x v="3"/>
    <x v="1"/>
    <n v="0"/>
  </r>
  <r>
    <x v="4"/>
    <x v="1"/>
    <x v="4"/>
    <x v="4"/>
    <x v="1"/>
    <n v="0"/>
  </r>
  <r>
    <x v="4"/>
    <x v="1"/>
    <x v="5"/>
    <x v="0"/>
    <x v="0"/>
    <n v="160.95798328988261"/>
  </r>
  <r>
    <x v="4"/>
    <x v="1"/>
    <x v="5"/>
    <x v="1"/>
    <x v="0"/>
    <n v="598.18435032643561"/>
  </r>
  <r>
    <x v="4"/>
    <x v="1"/>
    <x v="5"/>
    <x v="2"/>
    <x v="0"/>
    <n v="0"/>
  </r>
  <r>
    <x v="4"/>
    <x v="1"/>
    <x v="5"/>
    <x v="3"/>
    <x v="0"/>
    <n v="0"/>
  </r>
  <r>
    <x v="4"/>
    <x v="1"/>
    <x v="5"/>
    <x v="4"/>
    <x v="0"/>
    <n v="0"/>
  </r>
  <r>
    <x v="4"/>
    <x v="1"/>
    <x v="5"/>
    <x v="0"/>
    <x v="1"/>
    <n v="4455.2179263973103"/>
  </r>
  <r>
    <x v="4"/>
    <x v="1"/>
    <x v="5"/>
    <x v="1"/>
    <x v="1"/>
    <n v="796.76584001114827"/>
  </r>
  <r>
    <x v="4"/>
    <x v="1"/>
    <x v="5"/>
    <x v="2"/>
    <x v="1"/>
    <n v="0"/>
  </r>
  <r>
    <x v="4"/>
    <x v="1"/>
    <x v="5"/>
    <x v="3"/>
    <x v="1"/>
    <n v="0"/>
  </r>
  <r>
    <x v="4"/>
    <x v="1"/>
    <x v="5"/>
    <x v="4"/>
    <x v="1"/>
    <n v="0"/>
  </r>
  <r>
    <x v="4"/>
    <x v="1"/>
    <x v="6"/>
    <x v="0"/>
    <x v="0"/>
    <n v="0"/>
  </r>
  <r>
    <x v="4"/>
    <x v="1"/>
    <x v="6"/>
    <x v="1"/>
    <x v="0"/>
    <n v="23.664909729606435"/>
  </r>
  <r>
    <x v="4"/>
    <x v="1"/>
    <x v="6"/>
    <x v="2"/>
    <x v="0"/>
    <n v="0"/>
  </r>
  <r>
    <x v="4"/>
    <x v="1"/>
    <x v="6"/>
    <x v="3"/>
    <x v="0"/>
    <n v="0"/>
  </r>
  <r>
    <x v="4"/>
    <x v="1"/>
    <x v="6"/>
    <x v="4"/>
    <x v="0"/>
    <n v="0"/>
  </r>
  <r>
    <x v="4"/>
    <x v="1"/>
    <x v="6"/>
    <x v="0"/>
    <x v="1"/>
    <n v="3.9620426655971106"/>
  </r>
  <r>
    <x v="4"/>
    <x v="1"/>
    <x v="6"/>
    <x v="1"/>
    <x v="1"/>
    <n v="676.28864112757674"/>
  </r>
  <r>
    <x v="4"/>
    <x v="1"/>
    <x v="6"/>
    <x v="2"/>
    <x v="1"/>
    <n v="116.97972972972973"/>
  </r>
  <r>
    <x v="4"/>
    <x v="1"/>
    <x v="6"/>
    <x v="3"/>
    <x v="1"/>
    <n v="0"/>
  </r>
  <r>
    <x v="4"/>
    <x v="1"/>
    <x v="6"/>
    <x v="4"/>
    <x v="1"/>
    <n v="0"/>
  </r>
  <r>
    <x v="4"/>
    <x v="1"/>
    <x v="7"/>
    <x v="0"/>
    <x v="0"/>
    <n v="0"/>
  </r>
  <r>
    <x v="4"/>
    <x v="1"/>
    <x v="7"/>
    <x v="1"/>
    <x v="0"/>
    <n v="26.349293454681749"/>
  </r>
  <r>
    <x v="4"/>
    <x v="1"/>
    <x v="7"/>
    <x v="2"/>
    <x v="0"/>
    <n v="0"/>
  </r>
  <r>
    <x v="4"/>
    <x v="1"/>
    <x v="7"/>
    <x v="3"/>
    <x v="0"/>
    <n v="0"/>
  </r>
  <r>
    <x v="4"/>
    <x v="1"/>
    <x v="7"/>
    <x v="4"/>
    <x v="0"/>
    <n v="0"/>
  </r>
  <r>
    <x v="4"/>
    <x v="1"/>
    <x v="7"/>
    <x v="0"/>
    <x v="1"/>
    <n v="117.57361610159425"/>
  </r>
  <r>
    <x v="4"/>
    <x v="1"/>
    <x v="7"/>
    <x v="1"/>
    <x v="1"/>
    <n v="0.30543024845366828"/>
  </r>
  <r>
    <x v="4"/>
    <x v="1"/>
    <x v="7"/>
    <x v="2"/>
    <x v="1"/>
    <n v="0"/>
  </r>
  <r>
    <x v="4"/>
    <x v="1"/>
    <x v="7"/>
    <x v="3"/>
    <x v="1"/>
    <n v="0"/>
  </r>
  <r>
    <x v="4"/>
    <x v="1"/>
    <x v="7"/>
    <x v="4"/>
    <x v="1"/>
    <n v="0"/>
  </r>
  <r>
    <x v="4"/>
    <x v="1"/>
    <x v="8"/>
    <x v="0"/>
    <x v="0"/>
    <n v="0"/>
  </r>
  <r>
    <x v="4"/>
    <x v="1"/>
    <x v="8"/>
    <x v="1"/>
    <x v="0"/>
    <n v="47.624567561671391"/>
  </r>
  <r>
    <x v="4"/>
    <x v="1"/>
    <x v="8"/>
    <x v="2"/>
    <x v="0"/>
    <n v="0"/>
  </r>
  <r>
    <x v="4"/>
    <x v="1"/>
    <x v="8"/>
    <x v="3"/>
    <x v="0"/>
    <n v="0"/>
  </r>
  <r>
    <x v="4"/>
    <x v="1"/>
    <x v="8"/>
    <x v="4"/>
    <x v="0"/>
    <n v="0"/>
  </r>
  <r>
    <x v="4"/>
    <x v="1"/>
    <x v="8"/>
    <x v="0"/>
    <x v="1"/>
    <n v="3.4667873323974714"/>
  </r>
  <r>
    <x v="4"/>
    <x v="1"/>
    <x v="8"/>
    <x v="1"/>
    <x v="1"/>
    <n v="0"/>
  </r>
  <r>
    <x v="4"/>
    <x v="1"/>
    <x v="8"/>
    <x v="2"/>
    <x v="1"/>
    <n v="53.015444015444011"/>
  </r>
  <r>
    <x v="4"/>
    <x v="1"/>
    <x v="8"/>
    <x v="3"/>
    <x v="1"/>
    <n v="0"/>
  </r>
  <r>
    <x v="4"/>
    <x v="1"/>
    <x v="8"/>
    <x v="4"/>
    <x v="1"/>
    <n v="0"/>
  </r>
  <r>
    <x v="4"/>
    <x v="1"/>
    <x v="9"/>
    <x v="0"/>
    <x v="0"/>
    <n v="8.0231363978341488"/>
  </r>
  <r>
    <x v="4"/>
    <x v="1"/>
    <x v="9"/>
    <x v="1"/>
    <x v="0"/>
    <n v="224.81960969403758"/>
  </r>
  <r>
    <x v="4"/>
    <x v="1"/>
    <x v="9"/>
    <x v="2"/>
    <x v="0"/>
    <n v="0"/>
  </r>
  <r>
    <x v="4"/>
    <x v="1"/>
    <x v="9"/>
    <x v="3"/>
    <x v="0"/>
    <n v="0"/>
  </r>
  <r>
    <x v="4"/>
    <x v="1"/>
    <x v="9"/>
    <x v="4"/>
    <x v="0"/>
    <n v="0"/>
  </r>
  <r>
    <x v="4"/>
    <x v="1"/>
    <x v="9"/>
    <x v="0"/>
    <x v="1"/>
    <n v="734.85986340162412"/>
  </r>
  <r>
    <x v="4"/>
    <x v="1"/>
    <x v="9"/>
    <x v="1"/>
    <x v="1"/>
    <n v="717.13865104438503"/>
  </r>
  <r>
    <x v="4"/>
    <x v="1"/>
    <x v="9"/>
    <x v="2"/>
    <x v="1"/>
    <n v="0.38416988416988418"/>
  </r>
  <r>
    <x v="4"/>
    <x v="1"/>
    <x v="9"/>
    <x v="3"/>
    <x v="1"/>
    <n v="0"/>
  </r>
  <r>
    <x v="4"/>
    <x v="1"/>
    <x v="9"/>
    <x v="4"/>
    <x v="1"/>
    <n v="0"/>
  </r>
  <r>
    <x v="4"/>
    <x v="1"/>
    <x v="10"/>
    <x v="0"/>
    <x v="0"/>
    <n v="0"/>
  </r>
  <r>
    <x v="4"/>
    <x v="1"/>
    <x v="10"/>
    <x v="1"/>
    <x v="0"/>
    <n v="8.7039708108558322"/>
  </r>
  <r>
    <x v="4"/>
    <x v="1"/>
    <x v="10"/>
    <x v="2"/>
    <x v="0"/>
    <n v="0"/>
  </r>
  <r>
    <x v="4"/>
    <x v="1"/>
    <x v="10"/>
    <x v="3"/>
    <x v="0"/>
    <n v="0"/>
  </r>
  <r>
    <x v="4"/>
    <x v="1"/>
    <x v="10"/>
    <x v="4"/>
    <x v="0"/>
    <n v="0"/>
  </r>
  <r>
    <x v="4"/>
    <x v="1"/>
    <x v="10"/>
    <x v="0"/>
    <x v="1"/>
    <n v="117.57361610159425"/>
  </r>
  <r>
    <x v="4"/>
    <x v="1"/>
    <x v="10"/>
    <x v="1"/>
    <x v="1"/>
    <n v="51.907316835649326"/>
  </r>
  <r>
    <x v="4"/>
    <x v="1"/>
    <x v="10"/>
    <x v="2"/>
    <x v="1"/>
    <n v="17.287644787644787"/>
  </r>
  <r>
    <x v="4"/>
    <x v="1"/>
    <x v="10"/>
    <x v="3"/>
    <x v="1"/>
    <n v="0"/>
  </r>
  <r>
    <x v="4"/>
    <x v="1"/>
    <x v="10"/>
    <x v="4"/>
    <x v="1"/>
    <n v="0"/>
  </r>
  <r>
    <x v="4"/>
    <x v="1"/>
    <x v="11"/>
    <x v="0"/>
    <x v="0"/>
    <n v="0"/>
  </r>
  <r>
    <x v="4"/>
    <x v="1"/>
    <x v="11"/>
    <x v="1"/>
    <x v="0"/>
    <n v="42.253821936336493"/>
  </r>
  <r>
    <x v="4"/>
    <x v="1"/>
    <x v="11"/>
    <x v="2"/>
    <x v="0"/>
    <n v="1.7287644787644787"/>
  </r>
  <r>
    <x v="4"/>
    <x v="1"/>
    <x v="11"/>
    <x v="3"/>
    <x v="0"/>
    <n v="0"/>
  </r>
  <r>
    <x v="4"/>
    <x v="1"/>
    <x v="11"/>
    <x v="4"/>
    <x v="0"/>
    <n v="0"/>
  </r>
  <r>
    <x v="4"/>
    <x v="1"/>
    <x v="11"/>
    <x v="0"/>
    <x v="1"/>
    <n v="0"/>
  </r>
  <r>
    <x v="4"/>
    <x v="1"/>
    <x v="11"/>
    <x v="1"/>
    <x v="1"/>
    <n v="482.12085591404167"/>
  </r>
  <r>
    <x v="4"/>
    <x v="1"/>
    <x v="11"/>
    <x v="2"/>
    <x v="1"/>
    <n v="47.348938223938219"/>
  </r>
  <r>
    <x v="4"/>
    <x v="1"/>
    <x v="11"/>
    <x v="3"/>
    <x v="1"/>
    <n v="0"/>
  </r>
  <r>
    <x v="4"/>
    <x v="1"/>
    <x v="11"/>
    <x v="4"/>
    <x v="1"/>
    <n v="0"/>
  </r>
  <r>
    <x v="4"/>
    <x v="1"/>
    <x v="12"/>
    <x v="0"/>
    <x v="0"/>
    <n v="0"/>
  </r>
  <r>
    <x v="4"/>
    <x v="1"/>
    <x v="12"/>
    <x v="1"/>
    <x v="0"/>
    <n v="24.252823394376058"/>
  </r>
  <r>
    <x v="4"/>
    <x v="1"/>
    <x v="12"/>
    <x v="2"/>
    <x v="0"/>
    <n v="0"/>
  </r>
  <r>
    <x v="4"/>
    <x v="1"/>
    <x v="12"/>
    <x v="3"/>
    <x v="0"/>
    <n v="0"/>
  </r>
  <r>
    <x v="4"/>
    <x v="1"/>
    <x v="12"/>
    <x v="4"/>
    <x v="0"/>
    <n v="0"/>
  </r>
  <r>
    <x v="4"/>
    <x v="1"/>
    <x v="12"/>
    <x v="0"/>
    <x v="1"/>
    <n v="1566.3935678438177"/>
  </r>
  <r>
    <x v="4"/>
    <x v="1"/>
    <x v="12"/>
    <x v="1"/>
    <x v="1"/>
    <n v="4.5498029238564577"/>
  </r>
  <r>
    <x v="4"/>
    <x v="1"/>
    <x v="12"/>
    <x v="2"/>
    <x v="1"/>
    <n v="0"/>
  </r>
  <r>
    <x v="4"/>
    <x v="1"/>
    <x v="12"/>
    <x v="3"/>
    <x v="1"/>
    <n v="0"/>
  </r>
  <r>
    <x v="4"/>
    <x v="1"/>
    <x v="12"/>
    <x v="4"/>
    <x v="1"/>
    <n v="0"/>
  </r>
  <r>
    <x v="4"/>
    <x v="2"/>
    <x v="13"/>
    <x v="0"/>
    <x v="0"/>
    <n v="0"/>
  </r>
  <r>
    <x v="4"/>
    <x v="2"/>
    <x v="13"/>
    <x v="1"/>
    <x v="0"/>
    <n v="0"/>
  </r>
  <r>
    <x v="4"/>
    <x v="2"/>
    <x v="13"/>
    <x v="2"/>
    <x v="0"/>
    <n v="0"/>
  </r>
  <r>
    <x v="4"/>
    <x v="2"/>
    <x v="13"/>
    <x v="3"/>
    <x v="0"/>
    <n v="0"/>
  </r>
  <r>
    <x v="4"/>
    <x v="2"/>
    <x v="13"/>
    <x v="4"/>
    <x v="0"/>
    <n v="0"/>
  </r>
  <r>
    <x v="4"/>
    <x v="2"/>
    <x v="13"/>
    <x v="0"/>
    <x v="1"/>
    <n v="0"/>
  </r>
  <r>
    <x v="4"/>
    <x v="2"/>
    <x v="13"/>
    <x v="1"/>
    <x v="1"/>
    <n v="138.57344656065536"/>
  </r>
  <r>
    <x v="4"/>
    <x v="2"/>
    <x v="13"/>
    <x v="2"/>
    <x v="1"/>
    <n v="0"/>
  </r>
  <r>
    <x v="4"/>
    <x v="2"/>
    <x v="13"/>
    <x v="3"/>
    <x v="1"/>
    <n v="0"/>
  </r>
  <r>
    <x v="4"/>
    <x v="2"/>
    <x v="13"/>
    <x v="4"/>
    <x v="1"/>
    <n v="0"/>
  </r>
  <r>
    <x v="4"/>
    <x v="2"/>
    <x v="14"/>
    <x v="0"/>
    <x v="0"/>
    <n v="0"/>
  </r>
  <r>
    <x v="4"/>
    <x v="2"/>
    <x v="14"/>
    <x v="1"/>
    <x v="0"/>
    <n v="0"/>
  </r>
  <r>
    <x v="4"/>
    <x v="2"/>
    <x v="14"/>
    <x v="2"/>
    <x v="0"/>
    <n v="0"/>
  </r>
  <r>
    <x v="4"/>
    <x v="2"/>
    <x v="14"/>
    <x v="3"/>
    <x v="0"/>
    <n v="0"/>
  </r>
  <r>
    <x v="4"/>
    <x v="2"/>
    <x v="14"/>
    <x v="4"/>
    <x v="0"/>
    <n v="0"/>
  </r>
  <r>
    <x v="4"/>
    <x v="2"/>
    <x v="14"/>
    <x v="0"/>
    <x v="1"/>
    <n v="76.269321312744381"/>
  </r>
  <r>
    <x v="4"/>
    <x v="2"/>
    <x v="14"/>
    <x v="1"/>
    <x v="1"/>
    <n v="216.25510023367386"/>
  </r>
  <r>
    <x v="4"/>
    <x v="2"/>
    <x v="14"/>
    <x v="2"/>
    <x v="1"/>
    <n v="0"/>
  </r>
  <r>
    <x v="4"/>
    <x v="2"/>
    <x v="14"/>
    <x v="3"/>
    <x v="1"/>
    <n v="0"/>
  </r>
  <r>
    <x v="4"/>
    <x v="2"/>
    <x v="14"/>
    <x v="4"/>
    <x v="1"/>
    <n v="0"/>
  </r>
  <r>
    <x v="4"/>
    <x v="2"/>
    <x v="15"/>
    <x v="0"/>
    <x v="0"/>
    <n v="24.762766659981938"/>
  </r>
  <r>
    <x v="4"/>
    <x v="2"/>
    <x v="15"/>
    <x v="1"/>
    <x v="0"/>
    <n v="20.325750018532656"/>
  </r>
  <r>
    <x v="4"/>
    <x v="2"/>
    <x v="15"/>
    <x v="2"/>
    <x v="0"/>
    <n v="0"/>
  </r>
  <r>
    <x v="4"/>
    <x v="2"/>
    <x v="15"/>
    <x v="3"/>
    <x v="0"/>
    <n v="0"/>
  </r>
  <r>
    <x v="4"/>
    <x v="2"/>
    <x v="15"/>
    <x v="4"/>
    <x v="0"/>
    <n v="0"/>
  </r>
  <r>
    <x v="4"/>
    <x v="2"/>
    <x v="15"/>
    <x v="0"/>
    <x v="1"/>
    <n v="247.42956446653955"/>
  </r>
  <r>
    <x v="4"/>
    <x v="2"/>
    <x v="15"/>
    <x v="1"/>
    <x v="1"/>
    <n v="1806.0314124861231"/>
  </r>
  <r>
    <x v="4"/>
    <x v="2"/>
    <x v="15"/>
    <x v="2"/>
    <x v="1"/>
    <n v="0"/>
  </r>
  <r>
    <x v="4"/>
    <x v="2"/>
    <x v="15"/>
    <x v="3"/>
    <x v="1"/>
    <n v="0"/>
  </r>
  <r>
    <x v="4"/>
    <x v="2"/>
    <x v="15"/>
    <x v="4"/>
    <x v="1"/>
    <n v="0"/>
  </r>
  <r>
    <x v="4"/>
    <x v="2"/>
    <x v="16"/>
    <x v="0"/>
    <x v="0"/>
    <n v="0.69335746647949437"/>
  </r>
  <r>
    <x v="4"/>
    <x v="2"/>
    <x v="16"/>
    <x v="1"/>
    <x v="0"/>
    <n v="177.51056107425967"/>
  </r>
  <r>
    <x v="4"/>
    <x v="2"/>
    <x v="16"/>
    <x v="2"/>
    <x v="0"/>
    <n v="0"/>
  </r>
  <r>
    <x v="4"/>
    <x v="2"/>
    <x v="16"/>
    <x v="3"/>
    <x v="0"/>
    <n v="0"/>
  </r>
  <r>
    <x v="4"/>
    <x v="2"/>
    <x v="16"/>
    <x v="4"/>
    <x v="0"/>
    <n v="0"/>
  </r>
  <r>
    <x v="4"/>
    <x v="2"/>
    <x v="16"/>
    <x v="0"/>
    <x v="1"/>
    <n v="8360.2071776098219"/>
  </r>
  <r>
    <x v="4"/>
    <x v="2"/>
    <x v="16"/>
    <x v="1"/>
    <x v="1"/>
    <n v="90.667087943982494"/>
  </r>
  <r>
    <x v="4"/>
    <x v="2"/>
    <x v="16"/>
    <x v="2"/>
    <x v="1"/>
    <n v="0"/>
  </r>
  <r>
    <x v="4"/>
    <x v="2"/>
    <x v="16"/>
    <x v="3"/>
    <x v="1"/>
    <n v="0"/>
  </r>
  <r>
    <x v="4"/>
    <x v="2"/>
    <x v="16"/>
    <x v="4"/>
    <x v="1"/>
    <n v="0"/>
  </r>
  <r>
    <x v="4"/>
    <x v="2"/>
    <x v="17"/>
    <x v="0"/>
    <x v="0"/>
    <n v="3.3677362657575438"/>
  </r>
  <r>
    <x v="4"/>
    <x v="2"/>
    <x v="17"/>
    <x v="1"/>
    <x v="0"/>
    <n v="10.357725264918439"/>
  </r>
  <r>
    <x v="4"/>
    <x v="2"/>
    <x v="17"/>
    <x v="2"/>
    <x v="0"/>
    <n v="0"/>
  </r>
  <r>
    <x v="4"/>
    <x v="2"/>
    <x v="17"/>
    <x v="3"/>
    <x v="0"/>
    <n v="0"/>
  </r>
  <r>
    <x v="4"/>
    <x v="2"/>
    <x v="17"/>
    <x v="4"/>
    <x v="0"/>
    <n v="0"/>
  </r>
  <r>
    <x v="4"/>
    <x v="2"/>
    <x v="17"/>
    <x v="0"/>
    <x v="1"/>
    <n v="275.85722059219881"/>
  </r>
  <r>
    <x v="4"/>
    <x v="2"/>
    <x v="17"/>
    <x v="1"/>
    <x v="1"/>
    <n v="609.24037143140686"/>
  </r>
  <r>
    <x v="4"/>
    <x v="2"/>
    <x v="17"/>
    <x v="2"/>
    <x v="1"/>
    <n v="0"/>
  </r>
  <r>
    <x v="4"/>
    <x v="2"/>
    <x v="17"/>
    <x v="3"/>
    <x v="1"/>
    <n v="0"/>
  </r>
  <r>
    <x v="4"/>
    <x v="2"/>
    <x v="17"/>
    <x v="4"/>
    <x v="1"/>
    <n v="0"/>
  </r>
  <r>
    <x v="4"/>
    <x v="2"/>
    <x v="18"/>
    <x v="0"/>
    <x v="0"/>
    <n v="0"/>
  </r>
  <r>
    <x v="4"/>
    <x v="2"/>
    <x v="18"/>
    <x v="1"/>
    <x v="0"/>
    <n v="9.4952408845699967"/>
  </r>
  <r>
    <x v="4"/>
    <x v="2"/>
    <x v="18"/>
    <x v="2"/>
    <x v="0"/>
    <n v="0"/>
  </r>
  <r>
    <x v="4"/>
    <x v="2"/>
    <x v="18"/>
    <x v="3"/>
    <x v="0"/>
    <n v="0"/>
  </r>
  <r>
    <x v="4"/>
    <x v="2"/>
    <x v="18"/>
    <x v="4"/>
    <x v="0"/>
    <n v="0"/>
  </r>
  <r>
    <x v="4"/>
    <x v="2"/>
    <x v="18"/>
    <x v="0"/>
    <x v="1"/>
    <n v="4.9525533319963886"/>
  </r>
  <r>
    <x v="4"/>
    <x v="2"/>
    <x v="18"/>
    <x v="1"/>
    <x v="1"/>
    <n v="106.09190894344802"/>
  </r>
  <r>
    <x v="4"/>
    <x v="2"/>
    <x v="18"/>
    <x v="2"/>
    <x v="1"/>
    <n v="0"/>
  </r>
  <r>
    <x v="4"/>
    <x v="2"/>
    <x v="18"/>
    <x v="3"/>
    <x v="1"/>
    <n v="0"/>
  </r>
  <r>
    <x v="4"/>
    <x v="2"/>
    <x v="18"/>
    <x v="4"/>
    <x v="1"/>
    <n v="0"/>
  </r>
  <r>
    <x v="4"/>
    <x v="2"/>
    <x v="19"/>
    <x v="0"/>
    <x v="0"/>
    <n v="9.9051066639927771E-2"/>
  </r>
  <r>
    <x v="4"/>
    <x v="2"/>
    <x v="19"/>
    <x v="1"/>
    <x v="0"/>
    <n v="0"/>
  </r>
  <r>
    <x v="4"/>
    <x v="2"/>
    <x v="19"/>
    <x v="2"/>
    <x v="0"/>
    <n v="0"/>
  </r>
  <r>
    <x v="4"/>
    <x v="2"/>
    <x v="19"/>
    <x v="3"/>
    <x v="0"/>
    <n v="0"/>
  </r>
  <r>
    <x v="4"/>
    <x v="2"/>
    <x v="19"/>
    <x v="4"/>
    <x v="0"/>
    <n v="0"/>
  </r>
  <r>
    <x v="4"/>
    <x v="2"/>
    <x v="19"/>
    <x v="0"/>
    <x v="1"/>
    <n v="1505.8733661268218"/>
  </r>
  <r>
    <x v="4"/>
    <x v="2"/>
    <x v="19"/>
    <x v="1"/>
    <x v="1"/>
    <n v="0"/>
  </r>
  <r>
    <x v="4"/>
    <x v="2"/>
    <x v="19"/>
    <x v="2"/>
    <x v="1"/>
    <n v="0"/>
  </r>
  <r>
    <x v="4"/>
    <x v="2"/>
    <x v="19"/>
    <x v="3"/>
    <x v="1"/>
    <n v="0"/>
  </r>
  <r>
    <x v="4"/>
    <x v="2"/>
    <x v="19"/>
    <x v="4"/>
    <x v="1"/>
    <n v="0"/>
  </r>
  <r>
    <x v="4"/>
    <x v="3"/>
    <x v="20"/>
    <x v="0"/>
    <x v="0"/>
    <n v="191.46571181498038"/>
  </r>
  <r>
    <x v="4"/>
    <x v="3"/>
    <x v="20"/>
    <x v="1"/>
    <x v="0"/>
    <n v="696.57482764242366"/>
  </r>
  <r>
    <x v="4"/>
    <x v="3"/>
    <x v="20"/>
    <x v="2"/>
    <x v="0"/>
    <n v="0"/>
  </r>
  <r>
    <x v="4"/>
    <x v="3"/>
    <x v="20"/>
    <x v="3"/>
    <x v="0"/>
    <n v="0"/>
  </r>
  <r>
    <x v="4"/>
    <x v="3"/>
    <x v="20"/>
    <x v="4"/>
    <x v="0"/>
    <n v="0"/>
  </r>
  <r>
    <x v="4"/>
    <x v="3"/>
    <x v="20"/>
    <x v="0"/>
    <x v="1"/>
    <n v="432.45695694992463"/>
  </r>
  <r>
    <x v="4"/>
    <x v="3"/>
    <x v="20"/>
    <x v="1"/>
    <x v="1"/>
    <n v="0"/>
  </r>
  <r>
    <x v="4"/>
    <x v="3"/>
    <x v="20"/>
    <x v="2"/>
    <x v="1"/>
    <n v="0"/>
  </r>
  <r>
    <x v="4"/>
    <x v="3"/>
    <x v="20"/>
    <x v="3"/>
    <x v="1"/>
    <n v="0"/>
  </r>
  <r>
    <x v="4"/>
    <x v="3"/>
    <x v="20"/>
    <x v="4"/>
    <x v="1"/>
    <n v="0"/>
  </r>
  <r>
    <x v="4"/>
    <x v="3"/>
    <x v="21"/>
    <x v="0"/>
    <x v="0"/>
    <n v="915.21514098584203"/>
  </r>
  <r>
    <x v="4"/>
    <x v="3"/>
    <x v="21"/>
    <x v="1"/>
    <x v="0"/>
    <n v="731.68446990071322"/>
  </r>
  <r>
    <x v="4"/>
    <x v="3"/>
    <x v="21"/>
    <x v="2"/>
    <x v="0"/>
    <n v="0"/>
  </r>
  <r>
    <x v="4"/>
    <x v="3"/>
    <x v="21"/>
    <x v="3"/>
    <x v="0"/>
    <n v="0"/>
  </r>
  <r>
    <x v="4"/>
    <x v="3"/>
    <x v="21"/>
    <x v="4"/>
    <x v="0"/>
    <n v="0"/>
  </r>
  <r>
    <x v="4"/>
    <x v="3"/>
    <x v="21"/>
    <x v="0"/>
    <x v="1"/>
    <n v="10964.4797332002"/>
  </r>
  <r>
    <x v="4"/>
    <x v="3"/>
    <x v="21"/>
    <x v="1"/>
    <x v="1"/>
    <n v="439.63756565632809"/>
  </r>
  <r>
    <x v="4"/>
    <x v="3"/>
    <x v="21"/>
    <x v="2"/>
    <x v="1"/>
    <n v="0.96042471042471045"/>
  </r>
  <r>
    <x v="4"/>
    <x v="3"/>
    <x v="21"/>
    <x v="3"/>
    <x v="1"/>
    <n v="0"/>
  </r>
  <r>
    <x v="4"/>
    <x v="3"/>
    <x v="21"/>
    <x v="4"/>
    <x v="1"/>
    <n v="0"/>
  </r>
  <r>
    <x v="4"/>
    <x v="3"/>
    <x v="22"/>
    <x v="0"/>
    <x v="0"/>
    <n v="2.6743787992780499"/>
  </r>
  <r>
    <x v="4"/>
    <x v="3"/>
    <x v="22"/>
    <x v="1"/>
    <x v="0"/>
    <n v="400.20996260578022"/>
  </r>
  <r>
    <x v="4"/>
    <x v="3"/>
    <x v="22"/>
    <x v="2"/>
    <x v="0"/>
    <n v="0"/>
  </r>
  <r>
    <x v="4"/>
    <x v="3"/>
    <x v="22"/>
    <x v="3"/>
    <x v="0"/>
    <n v="0"/>
  </r>
  <r>
    <x v="4"/>
    <x v="3"/>
    <x v="22"/>
    <x v="4"/>
    <x v="0"/>
    <n v="0"/>
  </r>
  <r>
    <x v="4"/>
    <x v="3"/>
    <x v="22"/>
    <x v="0"/>
    <x v="1"/>
    <n v="1204.2628682082418"/>
  </r>
  <r>
    <x v="4"/>
    <x v="3"/>
    <x v="22"/>
    <x v="1"/>
    <x v="1"/>
    <n v="3980.9193043596574"/>
  </r>
  <r>
    <x v="4"/>
    <x v="3"/>
    <x v="22"/>
    <x v="2"/>
    <x v="1"/>
    <n v="0"/>
  </r>
  <r>
    <x v="4"/>
    <x v="3"/>
    <x v="22"/>
    <x v="3"/>
    <x v="1"/>
    <n v="0"/>
  </r>
  <r>
    <x v="4"/>
    <x v="3"/>
    <x v="22"/>
    <x v="4"/>
    <x v="1"/>
    <n v="2007"/>
  </r>
  <r>
    <x v="4"/>
    <x v="3"/>
    <x v="23"/>
    <x v="0"/>
    <x v="0"/>
    <n v="632.93631582913838"/>
  </r>
  <r>
    <x v="4"/>
    <x v="3"/>
    <x v="23"/>
    <x v="1"/>
    <x v="0"/>
    <n v="3326.2589427007065"/>
  </r>
  <r>
    <x v="4"/>
    <x v="3"/>
    <x v="23"/>
    <x v="2"/>
    <x v="0"/>
    <n v="0"/>
  </r>
  <r>
    <x v="4"/>
    <x v="3"/>
    <x v="23"/>
    <x v="3"/>
    <x v="0"/>
    <n v="0"/>
  </r>
  <r>
    <x v="4"/>
    <x v="3"/>
    <x v="23"/>
    <x v="4"/>
    <x v="0"/>
    <n v="0"/>
  </r>
  <r>
    <x v="4"/>
    <x v="3"/>
    <x v="23"/>
    <x v="0"/>
    <x v="1"/>
    <n v="10296.25932615385"/>
  </r>
  <r>
    <x v="4"/>
    <x v="3"/>
    <x v="23"/>
    <x v="1"/>
    <x v="1"/>
    <n v="898.32891468769321"/>
  </r>
  <r>
    <x v="4"/>
    <x v="3"/>
    <x v="23"/>
    <x v="2"/>
    <x v="1"/>
    <n v="0"/>
  </r>
  <r>
    <x v="4"/>
    <x v="3"/>
    <x v="23"/>
    <x v="3"/>
    <x v="1"/>
    <n v="0"/>
  </r>
  <r>
    <x v="4"/>
    <x v="3"/>
    <x v="23"/>
    <x v="4"/>
    <x v="1"/>
    <n v="0"/>
  </r>
  <r>
    <x v="4"/>
    <x v="4"/>
    <x v="24"/>
    <x v="0"/>
    <x v="0"/>
    <n v="134.21419529710212"/>
  </r>
  <r>
    <x v="4"/>
    <x v="4"/>
    <x v="24"/>
    <x v="1"/>
    <x v="0"/>
    <n v="440.75622372304144"/>
  </r>
  <r>
    <x v="4"/>
    <x v="4"/>
    <x v="24"/>
    <x v="2"/>
    <x v="0"/>
    <n v="0"/>
  </r>
  <r>
    <x v="4"/>
    <x v="4"/>
    <x v="24"/>
    <x v="3"/>
    <x v="0"/>
    <n v="0"/>
  </r>
  <r>
    <x v="4"/>
    <x v="4"/>
    <x v="24"/>
    <x v="4"/>
    <x v="0"/>
    <n v="0"/>
  </r>
  <r>
    <x v="4"/>
    <x v="4"/>
    <x v="24"/>
    <x v="0"/>
    <x v="1"/>
    <n v="15139.460280579759"/>
  </r>
  <r>
    <x v="4"/>
    <x v="4"/>
    <x v="24"/>
    <x v="1"/>
    <x v="1"/>
    <n v="507.5502979080307"/>
  </r>
  <r>
    <x v="4"/>
    <x v="4"/>
    <x v="24"/>
    <x v="2"/>
    <x v="1"/>
    <n v="2.4010617760617756"/>
  </r>
  <r>
    <x v="4"/>
    <x v="4"/>
    <x v="24"/>
    <x v="3"/>
    <x v="1"/>
    <n v="0"/>
  </r>
  <r>
    <x v="4"/>
    <x v="4"/>
    <x v="24"/>
    <x v="4"/>
    <x v="1"/>
    <n v="0"/>
  </r>
  <r>
    <x v="4"/>
    <x v="4"/>
    <x v="25"/>
    <x v="0"/>
    <x v="0"/>
    <n v="443.74877854687634"/>
  </r>
  <r>
    <x v="4"/>
    <x v="4"/>
    <x v="25"/>
    <x v="1"/>
    <x v="0"/>
    <n v="227.5297096965086"/>
  </r>
  <r>
    <x v="4"/>
    <x v="4"/>
    <x v="25"/>
    <x v="2"/>
    <x v="0"/>
    <n v="0"/>
  </r>
  <r>
    <x v="4"/>
    <x v="4"/>
    <x v="25"/>
    <x v="3"/>
    <x v="0"/>
    <n v="0"/>
  </r>
  <r>
    <x v="4"/>
    <x v="4"/>
    <x v="25"/>
    <x v="4"/>
    <x v="0"/>
    <n v="0"/>
  </r>
  <r>
    <x v="4"/>
    <x v="4"/>
    <x v="25"/>
    <x v="0"/>
    <x v="1"/>
    <n v="3072.6631382371988"/>
  </r>
  <r>
    <x v="4"/>
    <x v="4"/>
    <x v="25"/>
    <x v="1"/>
    <x v="1"/>
    <n v="1412.884524375834"/>
  </r>
  <r>
    <x v="4"/>
    <x v="4"/>
    <x v="25"/>
    <x v="2"/>
    <x v="1"/>
    <n v="144.06370656370655"/>
  </r>
  <r>
    <x v="4"/>
    <x v="4"/>
    <x v="25"/>
    <x v="3"/>
    <x v="1"/>
    <n v="0"/>
  </r>
  <r>
    <x v="4"/>
    <x v="4"/>
    <x v="25"/>
    <x v="4"/>
    <x v="1"/>
    <n v="0"/>
  </r>
  <r>
    <x v="4"/>
    <x v="4"/>
    <x v="26"/>
    <x v="0"/>
    <x v="0"/>
    <n v="455.33775334374792"/>
  </r>
  <r>
    <x v="4"/>
    <x v="4"/>
    <x v="26"/>
    <x v="1"/>
    <x v="0"/>
    <n v="132.9729358876657"/>
  </r>
  <r>
    <x v="4"/>
    <x v="4"/>
    <x v="26"/>
    <x v="2"/>
    <x v="0"/>
    <n v="0"/>
  </r>
  <r>
    <x v="4"/>
    <x v="4"/>
    <x v="26"/>
    <x v="3"/>
    <x v="0"/>
    <n v="0"/>
  </r>
  <r>
    <x v="4"/>
    <x v="4"/>
    <x v="26"/>
    <x v="4"/>
    <x v="0"/>
    <n v="0"/>
  </r>
  <r>
    <x v="4"/>
    <x v="4"/>
    <x v="26"/>
    <x v="0"/>
    <x v="1"/>
    <n v="2464.0933848014829"/>
  </r>
  <r>
    <x v="4"/>
    <x v="4"/>
    <x v="26"/>
    <x v="1"/>
    <x v="1"/>
    <n v="875.34251904629673"/>
  </r>
  <r>
    <x v="4"/>
    <x v="4"/>
    <x v="26"/>
    <x v="2"/>
    <x v="1"/>
    <n v="13.83011583011583"/>
  </r>
  <r>
    <x v="4"/>
    <x v="4"/>
    <x v="26"/>
    <x v="3"/>
    <x v="1"/>
    <n v="0"/>
  </r>
  <r>
    <x v="4"/>
    <x v="4"/>
    <x v="26"/>
    <x v="4"/>
    <x v="1"/>
    <n v="0"/>
  </r>
  <r>
    <x v="4"/>
    <x v="2"/>
    <x v="17"/>
    <x v="0"/>
    <x v="2"/>
    <n v="279.22495685795633"/>
  </r>
  <r>
    <x v="4"/>
    <x v="2"/>
    <x v="17"/>
    <x v="1"/>
    <x v="2"/>
    <n v="619.59809669632523"/>
  </r>
  <r>
    <x v="4"/>
    <x v="2"/>
    <x v="17"/>
    <x v="2"/>
    <x v="2"/>
    <n v="0"/>
  </r>
  <r>
    <x v="4"/>
    <x v="2"/>
    <x v="17"/>
    <x v="3"/>
    <x v="2"/>
    <n v="0"/>
  </r>
  <r>
    <x v="4"/>
    <x v="2"/>
    <x v="17"/>
    <x v="4"/>
    <x v="2"/>
    <n v="0"/>
  </r>
  <r>
    <x v="4"/>
    <x v="2"/>
    <x v="13"/>
    <x v="0"/>
    <x v="2"/>
    <n v="0"/>
  </r>
  <r>
    <x v="4"/>
    <x v="2"/>
    <x v="13"/>
    <x v="1"/>
    <x v="2"/>
    <n v="138.57344656065536"/>
  </r>
  <r>
    <x v="4"/>
    <x v="2"/>
    <x v="13"/>
    <x v="2"/>
    <x v="2"/>
    <n v="0"/>
  </r>
  <r>
    <x v="4"/>
    <x v="2"/>
    <x v="13"/>
    <x v="3"/>
    <x v="2"/>
    <n v="0"/>
  </r>
  <r>
    <x v="4"/>
    <x v="2"/>
    <x v="13"/>
    <x v="4"/>
    <x v="2"/>
    <n v="0"/>
  </r>
  <r>
    <x v="4"/>
    <x v="2"/>
    <x v="15"/>
    <x v="0"/>
    <x v="2"/>
    <n v="272.19233112652148"/>
  </r>
  <r>
    <x v="4"/>
    <x v="2"/>
    <x v="15"/>
    <x v="1"/>
    <x v="2"/>
    <n v="1826.3571625046557"/>
  </r>
  <r>
    <x v="4"/>
    <x v="2"/>
    <x v="15"/>
    <x v="2"/>
    <x v="2"/>
    <n v="0"/>
  </r>
  <r>
    <x v="4"/>
    <x v="2"/>
    <x v="15"/>
    <x v="3"/>
    <x v="2"/>
    <n v="0"/>
  </r>
  <r>
    <x v="4"/>
    <x v="2"/>
    <x v="15"/>
    <x v="4"/>
    <x v="2"/>
    <n v="0"/>
  </r>
  <r>
    <x v="4"/>
    <x v="2"/>
    <x v="18"/>
    <x v="0"/>
    <x v="2"/>
    <n v="4.9525533319963886"/>
  </r>
  <r>
    <x v="4"/>
    <x v="2"/>
    <x v="18"/>
    <x v="1"/>
    <x v="2"/>
    <n v="115.587149828018"/>
  </r>
  <r>
    <x v="4"/>
    <x v="2"/>
    <x v="18"/>
    <x v="2"/>
    <x v="2"/>
    <n v="0"/>
  </r>
  <r>
    <x v="4"/>
    <x v="2"/>
    <x v="18"/>
    <x v="3"/>
    <x v="2"/>
    <n v="0"/>
  </r>
  <r>
    <x v="4"/>
    <x v="2"/>
    <x v="18"/>
    <x v="4"/>
    <x v="2"/>
    <n v="0"/>
  </r>
  <r>
    <x v="4"/>
    <x v="2"/>
    <x v="16"/>
    <x v="0"/>
    <x v="2"/>
    <n v="8360.9005350763018"/>
  </r>
  <r>
    <x v="4"/>
    <x v="2"/>
    <x v="16"/>
    <x v="1"/>
    <x v="2"/>
    <n v="268.17764901824216"/>
  </r>
  <r>
    <x v="4"/>
    <x v="2"/>
    <x v="16"/>
    <x v="2"/>
    <x v="2"/>
    <n v="0"/>
  </r>
  <r>
    <x v="4"/>
    <x v="2"/>
    <x v="16"/>
    <x v="3"/>
    <x v="2"/>
    <n v="0"/>
  </r>
  <r>
    <x v="4"/>
    <x v="2"/>
    <x v="16"/>
    <x v="4"/>
    <x v="2"/>
    <n v="0"/>
  </r>
  <r>
    <x v="4"/>
    <x v="2"/>
    <x v="14"/>
    <x v="0"/>
    <x v="2"/>
    <n v="76.269321312744381"/>
  </r>
  <r>
    <x v="4"/>
    <x v="2"/>
    <x v="14"/>
    <x v="1"/>
    <x v="2"/>
    <n v="216.25510023367386"/>
  </r>
  <r>
    <x v="4"/>
    <x v="2"/>
    <x v="14"/>
    <x v="2"/>
    <x v="2"/>
    <n v="0"/>
  </r>
  <r>
    <x v="4"/>
    <x v="2"/>
    <x v="14"/>
    <x v="3"/>
    <x v="2"/>
    <n v="0"/>
  </r>
  <r>
    <x v="4"/>
    <x v="2"/>
    <x v="14"/>
    <x v="4"/>
    <x v="2"/>
    <n v="0"/>
  </r>
  <r>
    <x v="4"/>
    <x v="2"/>
    <x v="19"/>
    <x v="0"/>
    <x v="2"/>
    <n v="1505.9724171934615"/>
  </r>
  <r>
    <x v="4"/>
    <x v="2"/>
    <x v="19"/>
    <x v="1"/>
    <x v="2"/>
    <n v="0"/>
  </r>
  <r>
    <x v="4"/>
    <x v="2"/>
    <x v="19"/>
    <x v="2"/>
    <x v="2"/>
    <n v="0"/>
  </r>
  <r>
    <x v="4"/>
    <x v="2"/>
    <x v="19"/>
    <x v="3"/>
    <x v="2"/>
    <n v="0"/>
  </r>
  <r>
    <x v="4"/>
    <x v="2"/>
    <x v="19"/>
    <x v="4"/>
    <x v="2"/>
    <n v="0"/>
  </r>
  <r>
    <x v="4"/>
    <x v="1"/>
    <x v="7"/>
    <x v="0"/>
    <x v="2"/>
    <n v="117.57361610159425"/>
  </r>
  <r>
    <x v="4"/>
    <x v="1"/>
    <x v="7"/>
    <x v="1"/>
    <x v="2"/>
    <n v="26.654723703135417"/>
  </r>
  <r>
    <x v="4"/>
    <x v="1"/>
    <x v="7"/>
    <x v="2"/>
    <x v="2"/>
    <n v="0"/>
  </r>
  <r>
    <x v="4"/>
    <x v="1"/>
    <x v="7"/>
    <x v="3"/>
    <x v="2"/>
    <n v="0"/>
  </r>
  <r>
    <x v="4"/>
    <x v="1"/>
    <x v="7"/>
    <x v="4"/>
    <x v="2"/>
    <n v="0"/>
  </r>
  <r>
    <x v="4"/>
    <x v="1"/>
    <x v="10"/>
    <x v="0"/>
    <x v="2"/>
    <n v="117.57361610159425"/>
  </r>
  <r>
    <x v="4"/>
    <x v="1"/>
    <x v="10"/>
    <x v="1"/>
    <x v="2"/>
    <n v="60.611287646505161"/>
  </r>
  <r>
    <x v="4"/>
    <x v="1"/>
    <x v="10"/>
    <x v="2"/>
    <x v="2"/>
    <n v="17.287644787644787"/>
  </r>
  <r>
    <x v="4"/>
    <x v="1"/>
    <x v="10"/>
    <x v="3"/>
    <x v="2"/>
    <n v="0"/>
  </r>
  <r>
    <x v="4"/>
    <x v="1"/>
    <x v="10"/>
    <x v="4"/>
    <x v="2"/>
    <n v="0"/>
  </r>
  <r>
    <x v="4"/>
    <x v="1"/>
    <x v="6"/>
    <x v="0"/>
    <x v="2"/>
    <n v="3.9620426655971106"/>
  </r>
  <r>
    <x v="4"/>
    <x v="1"/>
    <x v="6"/>
    <x v="1"/>
    <x v="2"/>
    <n v="699.95355085718313"/>
  </r>
  <r>
    <x v="4"/>
    <x v="1"/>
    <x v="6"/>
    <x v="2"/>
    <x v="2"/>
    <n v="116.97972972972973"/>
  </r>
  <r>
    <x v="4"/>
    <x v="1"/>
    <x v="6"/>
    <x v="3"/>
    <x v="2"/>
    <n v="0"/>
  </r>
  <r>
    <x v="4"/>
    <x v="1"/>
    <x v="6"/>
    <x v="4"/>
    <x v="2"/>
    <n v="0"/>
  </r>
  <r>
    <x v="4"/>
    <x v="1"/>
    <x v="11"/>
    <x v="0"/>
    <x v="2"/>
    <n v="0"/>
  </r>
  <r>
    <x v="4"/>
    <x v="1"/>
    <x v="11"/>
    <x v="1"/>
    <x v="2"/>
    <n v="524.37467785037813"/>
  </r>
  <r>
    <x v="4"/>
    <x v="1"/>
    <x v="11"/>
    <x v="2"/>
    <x v="2"/>
    <n v="49.077702702702695"/>
  </r>
  <r>
    <x v="4"/>
    <x v="1"/>
    <x v="11"/>
    <x v="3"/>
    <x v="2"/>
    <n v="0"/>
  </r>
  <r>
    <x v="4"/>
    <x v="1"/>
    <x v="11"/>
    <x v="4"/>
    <x v="2"/>
    <n v="0"/>
  </r>
  <r>
    <x v="4"/>
    <x v="1"/>
    <x v="8"/>
    <x v="0"/>
    <x v="2"/>
    <n v="3.4667873323974714"/>
  </r>
  <r>
    <x v="4"/>
    <x v="1"/>
    <x v="8"/>
    <x v="1"/>
    <x v="2"/>
    <n v="47.624567561671391"/>
  </r>
  <r>
    <x v="4"/>
    <x v="1"/>
    <x v="8"/>
    <x v="2"/>
    <x v="2"/>
    <n v="53.015444015444011"/>
  </r>
  <r>
    <x v="4"/>
    <x v="1"/>
    <x v="8"/>
    <x v="3"/>
    <x v="2"/>
    <n v="0"/>
  </r>
  <r>
    <x v="4"/>
    <x v="1"/>
    <x v="8"/>
    <x v="4"/>
    <x v="2"/>
    <n v="0"/>
  </r>
  <r>
    <x v="4"/>
    <x v="1"/>
    <x v="9"/>
    <x v="0"/>
    <x v="2"/>
    <n v="742.88299979945828"/>
  </r>
  <r>
    <x v="4"/>
    <x v="1"/>
    <x v="9"/>
    <x v="1"/>
    <x v="2"/>
    <n v="941.95826073842261"/>
  </r>
  <r>
    <x v="4"/>
    <x v="1"/>
    <x v="9"/>
    <x v="2"/>
    <x v="2"/>
    <n v="0.38416988416988418"/>
  </r>
  <r>
    <x v="4"/>
    <x v="1"/>
    <x v="9"/>
    <x v="3"/>
    <x v="2"/>
    <n v="0"/>
  </r>
  <r>
    <x v="4"/>
    <x v="1"/>
    <x v="9"/>
    <x v="4"/>
    <x v="2"/>
    <n v="0"/>
  </r>
  <r>
    <x v="4"/>
    <x v="1"/>
    <x v="4"/>
    <x v="0"/>
    <x v="2"/>
    <n v="3687.6712110045105"/>
  </r>
  <r>
    <x v="4"/>
    <x v="1"/>
    <x v="4"/>
    <x v="1"/>
    <x v="2"/>
    <n v="214.93615192955158"/>
  </r>
  <r>
    <x v="4"/>
    <x v="1"/>
    <x v="4"/>
    <x v="2"/>
    <x v="2"/>
    <n v="0"/>
  </r>
  <r>
    <x v="4"/>
    <x v="1"/>
    <x v="4"/>
    <x v="3"/>
    <x v="2"/>
    <n v="0"/>
  </r>
  <r>
    <x v="4"/>
    <x v="1"/>
    <x v="4"/>
    <x v="4"/>
    <x v="2"/>
    <n v="0"/>
  </r>
  <r>
    <x v="4"/>
    <x v="1"/>
    <x v="12"/>
    <x v="0"/>
    <x v="2"/>
    <n v="1566.3935678438177"/>
  </r>
  <r>
    <x v="4"/>
    <x v="1"/>
    <x v="12"/>
    <x v="1"/>
    <x v="2"/>
    <n v="28.802626318232516"/>
  </r>
  <r>
    <x v="4"/>
    <x v="1"/>
    <x v="12"/>
    <x v="2"/>
    <x v="2"/>
    <n v="0"/>
  </r>
  <r>
    <x v="4"/>
    <x v="1"/>
    <x v="12"/>
    <x v="3"/>
    <x v="2"/>
    <n v="0"/>
  </r>
  <r>
    <x v="4"/>
    <x v="1"/>
    <x v="12"/>
    <x v="4"/>
    <x v="2"/>
    <n v="0"/>
  </r>
  <r>
    <x v="4"/>
    <x v="1"/>
    <x v="5"/>
    <x v="0"/>
    <x v="2"/>
    <n v="4616.1759096871929"/>
  </r>
  <r>
    <x v="4"/>
    <x v="1"/>
    <x v="5"/>
    <x v="1"/>
    <x v="2"/>
    <n v="1394.950190337584"/>
  </r>
  <r>
    <x v="4"/>
    <x v="1"/>
    <x v="5"/>
    <x v="2"/>
    <x v="2"/>
    <n v="0"/>
  </r>
  <r>
    <x v="4"/>
    <x v="1"/>
    <x v="5"/>
    <x v="3"/>
    <x v="2"/>
    <n v="0"/>
  </r>
  <r>
    <x v="4"/>
    <x v="1"/>
    <x v="5"/>
    <x v="4"/>
    <x v="2"/>
    <n v="0"/>
  </r>
  <r>
    <x v="4"/>
    <x v="3"/>
    <x v="21"/>
    <x v="0"/>
    <x v="2"/>
    <n v="11879.694874186041"/>
  </r>
  <r>
    <x v="4"/>
    <x v="3"/>
    <x v="21"/>
    <x v="1"/>
    <x v="2"/>
    <n v="1171.3220355570413"/>
  </r>
  <r>
    <x v="4"/>
    <x v="3"/>
    <x v="21"/>
    <x v="2"/>
    <x v="2"/>
    <n v="0.96042471042471045"/>
  </r>
  <r>
    <x v="4"/>
    <x v="3"/>
    <x v="21"/>
    <x v="3"/>
    <x v="2"/>
    <n v="0"/>
  </r>
  <r>
    <x v="4"/>
    <x v="3"/>
    <x v="21"/>
    <x v="4"/>
    <x v="2"/>
    <n v="0"/>
  </r>
  <r>
    <x v="4"/>
    <x v="3"/>
    <x v="20"/>
    <x v="0"/>
    <x v="2"/>
    <n v="623.92266876490498"/>
  </r>
  <r>
    <x v="4"/>
    <x v="3"/>
    <x v="20"/>
    <x v="1"/>
    <x v="2"/>
    <n v="696.57482764242366"/>
  </r>
  <r>
    <x v="4"/>
    <x v="3"/>
    <x v="20"/>
    <x v="2"/>
    <x v="2"/>
    <n v="0"/>
  </r>
  <r>
    <x v="4"/>
    <x v="3"/>
    <x v="20"/>
    <x v="3"/>
    <x v="2"/>
    <n v="0"/>
  </r>
  <r>
    <x v="4"/>
    <x v="3"/>
    <x v="20"/>
    <x v="4"/>
    <x v="2"/>
    <n v="0"/>
  </r>
  <r>
    <x v="4"/>
    <x v="3"/>
    <x v="22"/>
    <x v="0"/>
    <x v="2"/>
    <n v="1206.9372470075198"/>
  </r>
  <r>
    <x v="4"/>
    <x v="3"/>
    <x v="22"/>
    <x v="1"/>
    <x v="2"/>
    <n v="4381.1292669654376"/>
  </r>
  <r>
    <x v="4"/>
    <x v="3"/>
    <x v="22"/>
    <x v="2"/>
    <x v="2"/>
    <n v="0"/>
  </r>
  <r>
    <x v="4"/>
    <x v="3"/>
    <x v="22"/>
    <x v="3"/>
    <x v="2"/>
    <n v="0"/>
  </r>
  <r>
    <x v="4"/>
    <x v="3"/>
    <x v="22"/>
    <x v="4"/>
    <x v="2"/>
    <n v="2007"/>
  </r>
  <r>
    <x v="4"/>
    <x v="3"/>
    <x v="23"/>
    <x v="0"/>
    <x v="2"/>
    <n v="10929.195641982988"/>
  </r>
  <r>
    <x v="4"/>
    <x v="3"/>
    <x v="23"/>
    <x v="1"/>
    <x v="2"/>
    <n v="4224.5878573884002"/>
  </r>
  <r>
    <x v="4"/>
    <x v="3"/>
    <x v="23"/>
    <x v="2"/>
    <x v="2"/>
    <n v="0"/>
  </r>
  <r>
    <x v="4"/>
    <x v="3"/>
    <x v="23"/>
    <x v="3"/>
    <x v="2"/>
    <n v="0"/>
  </r>
  <r>
    <x v="4"/>
    <x v="3"/>
    <x v="23"/>
    <x v="4"/>
    <x v="2"/>
    <n v="0"/>
  </r>
  <r>
    <x v="4"/>
    <x v="4"/>
    <x v="24"/>
    <x v="0"/>
    <x v="2"/>
    <n v="15273.67447587686"/>
  </r>
  <r>
    <x v="4"/>
    <x v="4"/>
    <x v="24"/>
    <x v="1"/>
    <x v="2"/>
    <n v="948.3065216310722"/>
  </r>
  <r>
    <x v="4"/>
    <x v="4"/>
    <x v="24"/>
    <x v="2"/>
    <x v="2"/>
    <n v="2.4010617760617756"/>
  </r>
  <r>
    <x v="4"/>
    <x v="4"/>
    <x v="24"/>
    <x v="3"/>
    <x v="2"/>
    <n v="0"/>
  </r>
  <r>
    <x v="4"/>
    <x v="4"/>
    <x v="24"/>
    <x v="4"/>
    <x v="2"/>
    <n v="0"/>
  </r>
  <r>
    <x v="4"/>
    <x v="4"/>
    <x v="26"/>
    <x v="0"/>
    <x v="2"/>
    <n v="2919.4311381452303"/>
  </r>
  <r>
    <x v="4"/>
    <x v="4"/>
    <x v="26"/>
    <x v="1"/>
    <x v="2"/>
    <n v="1008.3154549339624"/>
  </r>
  <r>
    <x v="4"/>
    <x v="4"/>
    <x v="26"/>
    <x v="2"/>
    <x v="2"/>
    <n v="13.83011583011583"/>
  </r>
  <r>
    <x v="4"/>
    <x v="4"/>
    <x v="26"/>
    <x v="3"/>
    <x v="2"/>
    <n v="0"/>
  </r>
  <r>
    <x v="4"/>
    <x v="4"/>
    <x v="26"/>
    <x v="4"/>
    <x v="2"/>
    <n v="0"/>
  </r>
  <r>
    <x v="4"/>
    <x v="4"/>
    <x v="25"/>
    <x v="0"/>
    <x v="2"/>
    <n v="3516.4119167840754"/>
  </r>
  <r>
    <x v="4"/>
    <x v="4"/>
    <x v="25"/>
    <x v="1"/>
    <x v="2"/>
    <n v="1640.4142340723427"/>
  </r>
  <r>
    <x v="4"/>
    <x v="4"/>
    <x v="25"/>
    <x v="2"/>
    <x v="2"/>
    <n v="144.06370656370655"/>
  </r>
  <r>
    <x v="4"/>
    <x v="4"/>
    <x v="25"/>
    <x v="3"/>
    <x v="2"/>
    <n v="0"/>
  </r>
  <r>
    <x v="4"/>
    <x v="4"/>
    <x v="25"/>
    <x v="4"/>
    <x v="2"/>
    <n v="0"/>
  </r>
  <r>
    <x v="4"/>
    <x v="0"/>
    <x v="3"/>
    <x v="0"/>
    <x v="2"/>
    <n v="3496.8988566560097"/>
  </r>
  <r>
    <x v="4"/>
    <x v="0"/>
    <x v="3"/>
    <x v="1"/>
    <x v="2"/>
    <n v="584.34206947439839"/>
  </r>
  <r>
    <x v="4"/>
    <x v="0"/>
    <x v="3"/>
    <x v="2"/>
    <x v="2"/>
    <n v="0"/>
  </r>
  <r>
    <x v="4"/>
    <x v="0"/>
    <x v="3"/>
    <x v="3"/>
    <x v="2"/>
    <n v="0"/>
  </r>
  <r>
    <x v="4"/>
    <x v="0"/>
    <x v="3"/>
    <x v="4"/>
    <x v="2"/>
    <n v="0"/>
  </r>
  <r>
    <x v="4"/>
    <x v="0"/>
    <x v="2"/>
    <x v="0"/>
    <x v="2"/>
    <n v="1224.6673879360669"/>
  </r>
  <r>
    <x v="4"/>
    <x v="0"/>
    <x v="2"/>
    <x v="1"/>
    <x v="2"/>
    <n v="683.81007859501858"/>
  </r>
  <r>
    <x v="4"/>
    <x v="0"/>
    <x v="2"/>
    <x v="2"/>
    <x v="2"/>
    <n v="0"/>
  </r>
  <r>
    <x v="4"/>
    <x v="0"/>
    <x v="2"/>
    <x v="3"/>
    <x v="2"/>
    <n v="0"/>
  </r>
  <r>
    <x v="4"/>
    <x v="0"/>
    <x v="2"/>
    <x v="4"/>
    <x v="2"/>
    <n v="0"/>
  </r>
  <r>
    <x v="4"/>
    <x v="0"/>
    <x v="1"/>
    <x v="0"/>
    <x v="2"/>
    <n v="5290.8127245717415"/>
  </r>
  <r>
    <x v="4"/>
    <x v="0"/>
    <x v="1"/>
    <x v="1"/>
    <x v="2"/>
    <n v="525.89213603424355"/>
  </r>
  <r>
    <x v="4"/>
    <x v="0"/>
    <x v="1"/>
    <x v="2"/>
    <x v="2"/>
    <n v="0"/>
  </r>
  <r>
    <x v="4"/>
    <x v="0"/>
    <x v="1"/>
    <x v="3"/>
    <x v="2"/>
    <n v="0"/>
  </r>
  <r>
    <x v="4"/>
    <x v="0"/>
    <x v="1"/>
    <x v="4"/>
    <x v="2"/>
    <n v="0"/>
  </r>
  <r>
    <x v="4"/>
    <x v="0"/>
    <x v="0"/>
    <x v="0"/>
    <x v="2"/>
    <n v="29.418166792058546"/>
  </r>
  <r>
    <x v="4"/>
    <x v="0"/>
    <x v="0"/>
    <x v="1"/>
    <x v="2"/>
    <n v="9.8908759214270816"/>
  </r>
  <r>
    <x v="4"/>
    <x v="0"/>
    <x v="0"/>
    <x v="2"/>
    <x v="2"/>
    <n v="0"/>
  </r>
  <r>
    <x v="4"/>
    <x v="0"/>
    <x v="0"/>
    <x v="3"/>
    <x v="2"/>
    <n v="0"/>
  </r>
  <r>
    <x v="4"/>
    <x v="0"/>
    <x v="0"/>
    <x v="4"/>
    <x v="2"/>
    <n v="0"/>
  </r>
  <r>
    <x v="5"/>
    <x v="0"/>
    <x v="0"/>
    <x v="0"/>
    <x v="0"/>
    <n v="0"/>
  </r>
  <r>
    <x v="5"/>
    <x v="0"/>
    <x v="0"/>
    <x v="1"/>
    <x v="0"/>
    <n v="0"/>
  </r>
  <r>
    <x v="5"/>
    <x v="0"/>
    <x v="0"/>
    <x v="2"/>
    <x v="0"/>
    <n v="0"/>
  </r>
  <r>
    <x v="5"/>
    <x v="0"/>
    <x v="0"/>
    <x v="3"/>
    <x v="0"/>
    <n v="0"/>
  </r>
  <r>
    <x v="5"/>
    <x v="0"/>
    <x v="0"/>
    <x v="4"/>
    <x v="0"/>
    <n v="0"/>
  </r>
  <r>
    <x v="5"/>
    <x v="0"/>
    <x v="0"/>
    <x v="0"/>
    <x v="1"/>
    <n v="29.82235667889902"/>
  </r>
  <r>
    <x v="5"/>
    <x v="0"/>
    <x v="0"/>
    <x v="1"/>
    <x v="1"/>
    <n v="10.64393365605603"/>
  </r>
  <r>
    <x v="5"/>
    <x v="0"/>
    <x v="0"/>
    <x v="2"/>
    <x v="1"/>
    <n v="0"/>
  </r>
  <r>
    <x v="5"/>
    <x v="0"/>
    <x v="0"/>
    <x v="3"/>
    <x v="1"/>
    <n v="0"/>
  </r>
  <r>
    <x v="5"/>
    <x v="0"/>
    <x v="0"/>
    <x v="4"/>
    <x v="1"/>
    <n v="0"/>
  </r>
  <r>
    <x v="5"/>
    <x v="0"/>
    <x v="1"/>
    <x v="0"/>
    <x v="0"/>
    <n v="2.6104148088241859"/>
  </r>
  <r>
    <x v="5"/>
    <x v="0"/>
    <x v="1"/>
    <x v="1"/>
    <x v="0"/>
    <n v="313.22257171515417"/>
  </r>
  <r>
    <x v="5"/>
    <x v="0"/>
    <x v="1"/>
    <x v="2"/>
    <x v="0"/>
    <n v="0"/>
  </r>
  <r>
    <x v="5"/>
    <x v="0"/>
    <x v="1"/>
    <x v="3"/>
    <x v="0"/>
    <n v="0"/>
  </r>
  <r>
    <x v="5"/>
    <x v="0"/>
    <x v="1"/>
    <x v="4"/>
    <x v="0"/>
    <n v="0"/>
  </r>
  <r>
    <x v="5"/>
    <x v="0"/>
    <x v="1"/>
    <x v="0"/>
    <x v="1"/>
    <n v="5360.8949519519847"/>
  </r>
  <r>
    <x v="5"/>
    <x v="0"/>
    <x v="1"/>
    <x v="1"/>
    <x v="1"/>
    <n v="258.7284817379475"/>
  </r>
  <r>
    <x v="5"/>
    <x v="0"/>
    <x v="1"/>
    <x v="2"/>
    <x v="1"/>
    <n v="0"/>
  </r>
  <r>
    <x v="5"/>
    <x v="0"/>
    <x v="1"/>
    <x v="3"/>
    <x v="1"/>
    <n v="0"/>
  </r>
  <r>
    <x v="5"/>
    <x v="0"/>
    <x v="1"/>
    <x v="4"/>
    <x v="1"/>
    <n v="0"/>
  </r>
  <r>
    <x v="5"/>
    <x v="0"/>
    <x v="2"/>
    <x v="0"/>
    <x v="0"/>
    <n v="149.90121211586165"/>
  </r>
  <r>
    <x v="5"/>
    <x v="0"/>
    <x v="2"/>
    <x v="1"/>
    <x v="0"/>
    <n v="81.649328505424918"/>
  </r>
  <r>
    <x v="5"/>
    <x v="0"/>
    <x v="2"/>
    <x v="2"/>
    <x v="0"/>
    <n v="0"/>
  </r>
  <r>
    <x v="5"/>
    <x v="0"/>
    <x v="2"/>
    <x v="3"/>
    <x v="0"/>
    <n v="0"/>
  </r>
  <r>
    <x v="5"/>
    <x v="0"/>
    <x v="2"/>
    <x v="4"/>
    <x v="0"/>
    <n v="0"/>
  </r>
  <r>
    <x v="5"/>
    <x v="0"/>
    <x v="2"/>
    <x v="0"/>
    <x v="1"/>
    <n v="1112.0626269993493"/>
  </r>
  <r>
    <x v="5"/>
    <x v="0"/>
    <x v="2"/>
    <x v="1"/>
    <x v="1"/>
    <n v="649.96374060535015"/>
  </r>
  <r>
    <x v="5"/>
    <x v="0"/>
    <x v="2"/>
    <x v="2"/>
    <x v="1"/>
    <n v="0"/>
  </r>
  <r>
    <x v="5"/>
    <x v="0"/>
    <x v="2"/>
    <x v="3"/>
    <x v="1"/>
    <n v="0"/>
  </r>
  <r>
    <x v="5"/>
    <x v="0"/>
    <x v="2"/>
    <x v="4"/>
    <x v="1"/>
    <n v="0"/>
  </r>
  <r>
    <x v="5"/>
    <x v="0"/>
    <x v="3"/>
    <x v="0"/>
    <x v="0"/>
    <n v="0.90360512613144894"/>
  </r>
  <r>
    <x v="5"/>
    <x v="0"/>
    <x v="3"/>
    <x v="1"/>
    <x v="0"/>
    <n v="132.62356984331967"/>
  </r>
  <r>
    <x v="5"/>
    <x v="0"/>
    <x v="3"/>
    <x v="2"/>
    <x v="0"/>
    <n v="0"/>
  </r>
  <r>
    <x v="5"/>
    <x v="0"/>
    <x v="3"/>
    <x v="3"/>
    <x v="0"/>
    <n v="0"/>
  </r>
  <r>
    <x v="5"/>
    <x v="0"/>
    <x v="3"/>
    <x v="4"/>
    <x v="0"/>
    <n v="0"/>
  </r>
  <r>
    <x v="5"/>
    <x v="0"/>
    <x v="3"/>
    <x v="0"/>
    <x v="1"/>
    <n v="3544.0406699721916"/>
  </r>
  <r>
    <x v="5"/>
    <x v="0"/>
    <x v="3"/>
    <x v="1"/>
    <x v="1"/>
    <n v="494.5906008025899"/>
  </r>
  <r>
    <x v="5"/>
    <x v="0"/>
    <x v="3"/>
    <x v="2"/>
    <x v="1"/>
    <n v="0"/>
  </r>
  <r>
    <x v="5"/>
    <x v="0"/>
    <x v="3"/>
    <x v="3"/>
    <x v="1"/>
    <n v="0"/>
  </r>
  <r>
    <x v="5"/>
    <x v="0"/>
    <x v="3"/>
    <x v="4"/>
    <x v="1"/>
    <n v="0"/>
  </r>
  <r>
    <x v="5"/>
    <x v="1"/>
    <x v="4"/>
    <x v="0"/>
    <x v="0"/>
    <n v="0.90360512613144894"/>
  </r>
  <r>
    <x v="5"/>
    <x v="1"/>
    <x v="4"/>
    <x v="1"/>
    <x v="0"/>
    <n v="237.77068026634981"/>
  </r>
  <r>
    <x v="5"/>
    <x v="1"/>
    <x v="4"/>
    <x v="2"/>
    <x v="0"/>
    <n v="0"/>
  </r>
  <r>
    <x v="5"/>
    <x v="1"/>
    <x v="4"/>
    <x v="3"/>
    <x v="0"/>
    <n v="0"/>
  </r>
  <r>
    <x v="5"/>
    <x v="1"/>
    <x v="4"/>
    <x v="4"/>
    <x v="0"/>
    <n v="0"/>
  </r>
  <r>
    <x v="5"/>
    <x v="1"/>
    <x v="4"/>
    <x v="0"/>
    <x v="1"/>
    <n v="3737.4341344959612"/>
  </r>
  <r>
    <x v="5"/>
    <x v="1"/>
    <x v="4"/>
    <x v="1"/>
    <x v="1"/>
    <n v="0"/>
  </r>
  <r>
    <x v="5"/>
    <x v="1"/>
    <x v="4"/>
    <x v="2"/>
    <x v="1"/>
    <n v="0"/>
  </r>
  <r>
    <x v="5"/>
    <x v="1"/>
    <x v="4"/>
    <x v="3"/>
    <x v="1"/>
    <n v="0"/>
  </r>
  <r>
    <x v="5"/>
    <x v="1"/>
    <x v="4"/>
    <x v="4"/>
    <x v="1"/>
    <n v="0"/>
  </r>
  <r>
    <x v="5"/>
    <x v="1"/>
    <x v="5"/>
    <x v="0"/>
    <x v="0"/>
    <n v="163.15092555151179"/>
  </r>
  <r>
    <x v="5"/>
    <x v="1"/>
    <x v="5"/>
    <x v="1"/>
    <x v="0"/>
    <n v="637.874095061508"/>
  </r>
  <r>
    <x v="5"/>
    <x v="1"/>
    <x v="5"/>
    <x v="2"/>
    <x v="0"/>
    <n v="0"/>
  </r>
  <r>
    <x v="5"/>
    <x v="1"/>
    <x v="5"/>
    <x v="3"/>
    <x v="0"/>
    <n v="0"/>
  </r>
  <r>
    <x v="5"/>
    <x v="1"/>
    <x v="5"/>
    <x v="4"/>
    <x v="0"/>
    <n v="0"/>
  </r>
  <r>
    <x v="5"/>
    <x v="1"/>
    <x v="5"/>
    <x v="0"/>
    <x v="1"/>
    <n v="4516.4302392599284"/>
  </r>
  <r>
    <x v="5"/>
    <x v="1"/>
    <x v="5"/>
    <x v="1"/>
    <x v="1"/>
    <n v="857.42888778113331"/>
  </r>
  <r>
    <x v="5"/>
    <x v="1"/>
    <x v="5"/>
    <x v="2"/>
    <x v="1"/>
    <n v="0"/>
  </r>
  <r>
    <x v="5"/>
    <x v="1"/>
    <x v="5"/>
    <x v="3"/>
    <x v="1"/>
    <n v="0"/>
  </r>
  <r>
    <x v="5"/>
    <x v="1"/>
    <x v="5"/>
    <x v="4"/>
    <x v="1"/>
    <n v="0"/>
  </r>
  <r>
    <x v="5"/>
    <x v="1"/>
    <x v="6"/>
    <x v="0"/>
    <x v="0"/>
    <n v="0"/>
  </r>
  <r>
    <x v="5"/>
    <x v="1"/>
    <x v="6"/>
    <x v="1"/>
    <x v="0"/>
    <n v="25.717573796052186"/>
  </r>
  <r>
    <x v="5"/>
    <x v="1"/>
    <x v="6"/>
    <x v="2"/>
    <x v="0"/>
    <n v="0"/>
  </r>
  <r>
    <x v="5"/>
    <x v="1"/>
    <x v="6"/>
    <x v="3"/>
    <x v="0"/>
    <n v="0"/>
  </r>
  <r>
    <x v="5"/>
    <x v="1"/>
    <x v="6"/>
    <x v="4"/>
    <x v="0"/>
    <n v="0"/>
  </r>
  <r>
    <x v="5"/>
    <x v="1"/>
    <x v="6"/>
    <x v="0"/>
    <x v="1"/>
    <n v="4.016479013993135"/>
  </r>
  <r>
    <x v="5"/>
    <x v="1"/>
    <x v="6"/>
    <x v="1"/>
    <x v="1"/>
    <n v="727.77896373283102"/>
  </r>
  <r>
    <x v="5"/>
    <x v="1"/>
    <x v="6"/>
    <x v="2"/>
    <x v="1"/>
    <n v="309.49717701760221"/>
  </r>
  <r>
    <x v="5"/>
    <x v="1"/>
    <x v="6"/>
    <x v="3"/>
    <x v="1"/>
    <n v="0"/>
  </r>
  <r>
    <x v="5"/>
    <x v="1"/>
    <x v="6"/>
    <x v="4"/>
    <x v="1"/>
    <n v="0"/>
  </r>
  <r>
    <x v="5"/>
    <x v="1"/>
    <x v="7"/>
    <x v="0"/>
    <x v="0"/>
    <n v="0"/>
  </r>
  <r>
    <x v="5"/>
    <x v="1"/>
    <x v="7"/>
    <x v="1"/>
    <x v="0"/>
    <n v="28.634797539364307"/>
  </r>
  <r>
    <x v="5"/>
    <x v="1"/>
    <x v="7"/>
    <x v="2"/>
    <x v="0"/>
    <n v="0"/>
  </r>
  <r>
    <x v="5"/>
    <x v="1"/>
    <x v="7"/>
    <x v="3"/>
    <x v="0"/>
    <n v="0"/>
  </r>
  <r>
    <x v="5"/>
    <x v="1"/>
    <x v="7"/>
    <x v="4"/>
    <x v="0"/>
    <n v="0"/>
  </r>
  <r>
    <x v="5"/>
    <x v="1"/>
    <x v="7"/>
    <x v="0"/>
    <x v="1"/>
    <n v="119.18901474024626"/>
  </r>
  <r>
    <x v="5"/>
    <x v="1"/>
    <x v="7"/>
    <x v="1"/>
    <x v="1"/>
    <n v="0.32868467129901019"/>
  </r>
  <r>
    <x v="5"/>
    <x v="1"/>
    <x v="7"/>
    <x v="2"/>
    <x v="1"/>
    <n v="0"/>
  </r>
  <r>
    <x v="5"/>
    <x v="1"/>
    <x v="7"/>
    <x v="3"/>
    <x v="1"/>
    <n v="0"/>
  </r>
  <r>
    <x v="5"/>
    <x v="1"/>
    <x v="7"/>
    <x v="4"/>
    <x v="1"/>
    <n v="0"/>
  </r>
  <r>
    <x v="5"/>
    <x v="1"/>
    <x v="8"/>
    <x v="0"/>
    <x v="0"/>
    <n v="0"/>
  </r>
  <r>
    <x v="5"/>
    <x v="1"/>
    <x v="8"/>
    <x v="1"/>
    <x v="0"/>
    <n v="52.68413770727998"/>
  </r>
  <r>
    <x v="5"/>
    <x v="1"/>
    <x v="8"/>
    <x v="2"/>
    <x v="0"/>
    <n v="0"/>
  </r>
  <r>
    <x v="5"/>
    <x v="1"/>
    <x v="8"/>
    <x v="3"/>
    <x v="0"/>
    <n v="0"/>
  </r>
  <r>
    <x v="5"/>
    <x v="1"/>
    <x v="8"/>
    <x v="4"/>
    <x v="0"/>
    <n v="0"/>
  </r>
  <r>
    <x v="5"/>
    <x v="1"/>
    <x v="8"/>
    <x v="0"/>
    <x v="1"/>
    <n v="3.5144191372439919"/>
  </r>
  <r>
    <x v="5"/>
    <x v="1"/>
    <x v="8"/>
    <x v="1"/>
    <x v="1"/>
    <n v="0"/>
  </r>
  <r>
    <x v="5"/>
    <x v="1"/>
    <x v="8"/>
    <x v="2"/>
    <x v="1"/>
    <n v="55.181667220192629"/>
  </r>
  <r>
    <x v="5"/>
    <x v="1"/>
    <x v="8"/>
    <x v="3"/>
    <x v="1"/>
    <n v="0"/>
  </r>
  <r>
    <x v="5"/>
    <x v="1"/>
    <x v="8"/>
    <x v="4"/>
    <x v="1"/>
    <n v="0"/>
  </r>
  <r>
    <x v="5"/>
    <x v="1"/>
    <x v="9"/>
    <x v="0"/>
    <x v="0"/>
    <n v="8.1324461351830379"/>
  </r>
  <r>
    <x v="5"/>
    <x v="1"/>
    <x v="9"/>
    <x v="1"/>
    <x v="0"/>
    <n v="244.18879674344564"/>
  </r>
  <r>
    <x v="5"/>
    <x v="1"/>
    <x v="9"/>
    <x v="2"/>
    <x v="0"/>
    <n v="0"/>
  </r>
  <r>
    <x v="5"/>
    <x v="1"/>
    <x v="9"/>
    <x v="3"/>
    <x v="0"/>
    <n v="0"/>
  </r>
  <r>
    <x v="5"/>
    <x v="1"/>
    <x v="9"/>
    <x v="4"/>
    <x v="0"/>
    <n v="0"/>
  </r>
  <r>
    <x v="5"/>
    <x v="1"/>
    <x v="9"/>
    <x v="0"/>
    <x v="1"/>
    <n v="744.95644512037654"/>
  </r>
  <r>
    <x v="5"/>
    <x v="1"/>
    <x v="9"/>
    <x v="1"/>
    <x v="1"/>
    <n v="771.73915480769836"/>
  </r>
  <r>
    <x v="5"/>
    <x v="1"/>
    <x v="9"/>
    <x v="2"/>
    <x v="1"/>
    <n v="0.39986715376951187"/>
  </r>
  <r>
    <x v="5"/>
    <x v="1"/>
    <x v="9"/>
    <x v="3"/>
    <x v="1"/>
    <n v="0"/>
  </r>
  <r>
    <x v="5"/>
    <x v="1"/>
    <x v="9"/>
    <x v="4"/>
    <x v="1"/>
    <n v="0"/>
  </r>
  <r>
    <x v="5"/>
    <x v="1"/>
    <x v="10"/>
    <x v="0"/>
    <x v="0"/>
    <n v="0"/>
  </r>
  <r>
    <x v="5"/>
    <x v="1"/>
    <x v="10"/>
    <x v="1"/>
    <x v="0"/>
    <n v="9.4589421301203434"/>
  </r>
  <r>
    <x v="5"/>
    <x v="1"/>
    <x v="10"/>
    <x v="2"/>
    <x v="0"/>
    <n v="0"/>
  </r>
  <r>
    <x v="5"/>
    <x v="1"/>
    <x v="10"/>
    <x v="3"/>
    <x v="0"/>
    <n v="0"/>
  </r>
  <r>
    <x v="5"/>
    <x v="1"/>
    <x v="10"/>
    <x v="4"/>
    <x v="0"/>
    <n v="0"/>
  </r>
  <r>
    <x v="5"/>
    <x v="1"/>
    <x v="10"/>
    <x v="0"/>
    <x v="1"/>
    <n v="119.18901474024626"/>
  </r>
  <r>
    <x v="5"/>
    <x v="1"/>
    <x v="10"/>
    <x v="1"/>
    <x v="1"/>
    <n v="55.85936382698204"/>
  </r>
  <r>
    <x v="5"/>
    <x v="1"/>
    <x v="10"/>
    <x v="2"/>
    <x v="1"/>
    <n v="17.994021919628032"/>
  </r>
  <r>
    <x v="5"/>
    <x v="1"/>
    <x v="10"/>
    <x v="3"/>
    <x v="1"/>
    <n v="0"/>
  </r>
  <r>
    <x v="5"/>
    <x v="1"/>
    <x v="10"/>
    <x v="4"/>
    <x v="1"/>
    <n v="0"/>
  </r>
  <r>
    <x v="5"/>
    <x v="1"/>
    <x v="11"/>
    <x v="0"/>
    <x v="0"/>
    <n v="0"/>
  </r>
  <r>
    <x v="5"/>
    <x v="1"/>
    <x v="11"/>
    <x v="1"/>
    <x v="0"/>
    <n v="54.705537150019495"/>
  </r>
  <r>
    <x v="5"/>
    <x v="1"/>
    <x v="11"/>
    <x v="2"/>
    <x v="0"/>
    <n v="1.7994021919628032"/>
  </r>
  <r>
    <x v="5"/>
    <x v="1"/>
    <x v="11"/>
    <x v="3"/>
    <x v="0"/>
    <n v="0"/>
  </r>
  <r>
    <x v="5"/>
    <x v="1"/>
    <x v="11"/>
    <x v="4"/>
    <x v="0"/>
    <n v="0"/>
  </r>
  <r>
    <x v="5"/>
    <x v="1"/>
    <x v="11"/>
    <x v="0"/>
    <x v="1"/>
    <n v="0"/>
  </r>
  <r>
    <x v="5"/>
    <x v="1"/>
    <x v="11"/>
    <x v="1"/>
    <x v="1"/>
    <n v="518.82790213079511"/>
  </r>
  <r>
    <x v="5"/>
    <x v="1"/>
    <x v="11"/>
    <x v="2"/>
    <x v="1"/>
    <n v="49.283626702092334"/>
  </r>
  <r>
    <x v="5"/>
    <x v="1"/>
    <x v="11"/>
    <x v="3"/>
    <x v="1"/>
    <n v="0"/>
  </r>
  <r>
    <x v="5"/>
    <x v="1"/>
    <x v="11"/>
    <x v="4"/>
    <x v="1"/>
    <n v="0"/>
  </r>
  <r>
    <x v="5"/>
    <x v="1"/>
    <x v="12"/>
    <x v="0"/>
    <x v="0"/>
    <n v="0"/>
  </r>
  <r>
    <x v="5"/>
    <x v="1"/>
    <x v="12"/>
    <x v="1"/>
    <x v="0"/>
    <n v="26.192639823551072"/>
  </r>
  <r>
    <x v="5"/>
    <x v="1"/>
    <x v="12"/>
    <x v="2"/>
    <x v="0"/>
    <n v="0"/>
  </r>
  <r>
    <x v="5"/>
    <x v="1"/>
    <x v="12"/>
    <x v="3"/>
    <x v="0"/>
    <n v="0"/>
  </r>
  <r>
    <x v="5"/>
    <x v="1"/>
    <x v="12"/>
    <x v="4"/>
    <x v="0"/>
    <n v="0"/>
  </r>
  <r>
    <x v="5"/>
    <x v="1"/>
    <x v="12"/>
    <x v="0"/>
    <x v="1"/>
    <n v="1587.9149781821857"/>
  </r>
  <r>
    <x v="5"/>
    <x v="1"/>
    <x v="12"/>
    <x v="1"/>
    <x v="1"/>
    <n v="4.8962094817857738"/>
  </r>
  <r>
    <x v="5"/>
    <x v="1"/>
    <x v="12"/>
    <x v="2"/>
    <x v="1"/>
    <n v="0"/>
  </r>
  <r>
    <x v="5"/>
    <x v="1"/>
    <x v="12"/>
    <x v="3"/>
    <x v="1"/>
    <n v="0"/>
  </r>
  <r>
    <x v="5"/>
    <x v="1"/>
    <x v="12"/>
    <x v="4"/>
    <x v="1"/>
    <n v="0"/>
  </r>
  <r>
    <x v="5"/>
    <x v="2"/>
    <x v="13"/>
    <x v="0"/>
    <x v="0"/>
    <n v="0"/>
  </r>
  <r>
    <x v="5"/>
    <x v="2"/>
    <x v="13"/>
    <x v="1"/>
    <x v="0"/>
    <n v="0"/>
  </r>
  <r>
    <x v="5"/>
    <x v="2"/>
    <x v="13"/>
    <x v="2"/>
    <x v="0"/>
    <n v="0"/>
  </r>
  <r>
    <x v="5"/>
    <x v="2"/>
    <x v="13"/>
    <x v="3"/>
    <x v="0"/>
    <n v="0"/>
  </r>
  <r>
    <x v="5"/>
    <x v="2"/>
    <x v="13"/>
    <x v="4"/>
    <x v="0"/>
    <n v="0"/>
  </r>
  <r>
    <x v="5"/>
    <x v="2"/>
    <x v="13"/>
    <x v="0"/>
    <x v="1"/>
    <n v="0"/>
  </r>
  <r>
    <x v="5"/>
    <x v="2"/>
    <x v="13"/>
    <x v="1"/>
    <x v="1"/>
    <n v="149.12395862608588"/>
  </r>
  <r>
    <x v="5"/>
    <x v="2"/>
    <x v="13"/>
    <x v="2"/>
    <x v="1"/>
    <n v="0"/>
  </r>
  <r>
    <x v="5"/>
    <x v="2"/>
    <x v="13"/>
    <x v="3"/>
    <x v="1"/>
    <n v="0"/>
  </r>
  <r>
    <x v="5"/>
    <x v="2"/>
    <x v="13"/>
    <x v="4"/>
    <x v="1"/>
    <n v="0"/>
  </r>
  <r>
    <x v="5"/>
    <x v="2"/>
    <x v="14"/>
    <x v="0"/>
    <x v="0"/>
    <n v="0"/>
  </r>
  <r>
    <x v="5"/>
    <x v="2"/>
    <x v="14"/>
    <x v="1"/>
    <x v="0"/>
    <n v="0"/>
  </r>
  <r>
    <x v="5"/>
    <x v="2"/>
    <x v="14"/>
    <x v="2"/>
    <x v="0"/>
    <n v="0"/>
  </r>
  <r>
    <x v="5"/>
    <x v="2"/>
    <x v="14"/>
    <x v="3"/>
    <x v="0"/>
    <n v="0"/>
  </r>
  <r>
    <x v="5"/>
    <x v="2"/>
    <x v="14"/>
    <x v="4"/>
    <x v="0"/>
    <n v="0"/>
  </r>
  <r>
    <x v="5"/>
    <x v="2"/>
    <x v="14"/>
    <x v="0"/>
    <x v="1"/>
    <n v="77.317221019367835"/>
  </r>
  <r>
    <x v="5"/>
    <x v="2"/>
    <x v="14"/>
    <x v="1"/>
    <x v="1"/>
    <n v="232.72002984937461"/>
  </r>
  <r>
    <x v="5"/>
    <x v="2"/>
    <x v="14"/>
    <x v="2"/>
    <x v="1"/>
    <n v="0"/>
  </r>
  <r>
    <x v="5"/>
    <x v="2"/>
    <x v="14"/>
    <x v="3"/>
    <x v="1"/>
    <n v="0"/>
  </r>
  <r>
    <x v="5"/>
    <x v="2"/>
    <x v="14"/>
    <x v="4"/>
    <x v="1"/>
    <n v="0"/>
  </r>
  <r>
    <x v="5"/>
    <x v="2"/>
    <x v="15"/>
    <x v="0"/>
    <x v="0"/>
    <n v="25.100142392540249"/>
  </r>
  <r>
    <x v="5"/>
    <x v="2"/>
    <x v="15"/>
    <x v="1"/>
    <x v="0"/>
    <n v="45.437314064253869"/>
  </r>
  <r>
    <x v="5"/>
    <x v="2"/>
    <x v="15"/>
    <x v="2"/>
    <x v="0"/>
    <n v="0"/>
  </r>
  <r>
    <x v="5"/>
    <x v="2"/>
    <x v="15"/>
    <x v="3"/>
    <x v="0"/>
    <n v="0"/>
  </r>
  <r>
    <x v="5"/>
    <x v="2"/>
    <x v="15"/>
    <x v="4"/>
    <x v="0"/>
    <n v="0"/>
  </r>
  <r>
    <x v="5"/>
    <x v="2"/>
    <x v="15"/>
    <x v="0"/>
    <x v="1"/>
    <n v="250.82911442387123"/>
  </r>
  <r>
    <x v="5"/>
    <x v="2"/>
    <x v="15"/>
    <x v="1"/>
    <x v="1"/>
    <n v="1943.5365166811098"/>
  </r>
  <r>
    <x v="5"/>
    <x v="2"/>
    <x v="15"/>
    <x v="2"/>
    <x v="1"/>
    <n v="0"/>
  </r>
  <r>
    <x v="5"/>
    <x v="2"/>
    <x v="15"/>
    <x v="3"/>
    <x v="1"/>
    <n v="0"/>
  </r>
  <r>
    <x v="5"/>
    <x v="2"/>
    <x v="15"/>
    <x v="4"/>
    <x v="1"/>
    <n v="0"/>
  </r>
  <r>
    <x v="5"/>
    <x v="2"/>
    <x v="16"/>
    <x v="0"/>
    <x v="0"/>
    <n v="0.70280398699112701"/>
  </r>
  <r>
    <x v="5"/>
    <x v="2"/>
    <x v="16"/>
    <x v="1"/>
    <x v="0"/>
    <n v="195.26612459769245"/>
  </r>
  <r>
    <x v="5"/>
    <x v="2"/>
    <x v="16"/>
    <x v="2"/>
    <x v="0"/>
    <n v="0"/>
  </r>
  <r>
    <x v="5"/>
    <x v="2"/>
    <x v="16"/>
    <x v="3"/>
    <x v="0"/>
    <n v="0"/>
  </r>
  <r>
    <x v="5"/>
    <x v="2"/>
    <x v="16"/>
    <x v="4"/>
    <x v="0"/>
    <n v="0"/>
  </r>
  <r>
    <x v="5"/>
    <x v="2"/>
    <x v="16"/>
    <x v="0"/>
    <x v="1"/>
    <n v="8475.0719554515636"/>
  </r>
  <r>
    <x v="5"/>
    <x v="2"/>
    <x v="16"/>
    <x v="1"/>
    <x v="1"/>
    <n v="97.570172402315052"/>
  </r>
  <r>
    <x v="5"/>
    <x v="2"/>
    <x v="16"/>
    <x v="2"/>
    <x v="1"/>
    <n v="0"/>
  </r>
  <r>
    <x v="5"/>
    <x v="2"/>
    <x v="16"/>
    <x v="3"/>
    <x v="1"/>
    <n v="0"/>
  </r>
  <r>
    <x v="5"/>
    <x v="2"/>
    <x v="16"/>
    <x v="4"/>
    <x v="1"/>
    <n v="0"/>
  </r>
  <r>
    <x v="5"/>
    <x v="2"/>
    <x v="17"/>
    <x v="0"/>
    <x v="0"/>
    <n v="3.4136193653854741"/>
  </r>
  <r>
    <x v="5"/>
    <x v="2"/>
    <x v="17"/>
    <x v="1"/>
    <x v="0"/>
    <n v="11.416823012374573"/>
  </r>
  <r>
    <x v="5"/>
    <x v="2"/>
    <x v="17"/>
    <x v="2"/>
    <x v="0"/>
    <n v="0"/>
  </r>
  <r>
    <x v="5"/>
    <x v="2"/>
    <x v="17"/>
    <x v="3"/>
    <x v="0"/>
    <n v="0"/>
  </r>
  <r>
    <x v="5"/>
    <x v="2"/>
    <x v="17"/>
    <x v="4"/>
    <x v="0"/>
    <n v="0"/>
  </r>
  <r>
    <x v="5"/>
    <x v="2"/>
    <x v="17"/>
    <x v="0"/>
    <x v="1"/>
    <n v="279.64735134927196"/>
  </r>
  <r>
    <x v="5"/>
    <x v="2"/>
    <x v="17"/>
    <x v="1"/>
    <x v="1"/>
    <n v="655.62586626515838"/>
  </r>
  <r>
    <x v="5"/>
    <x v="2"/>
    <x v="17"/>
    <x v="2"/>
    <x v="1"/>
    <n v="0"/>
  </r>
  <r>
    <x v="5"/>
    <x v="2"/>
    <x v="17"/>
    <x v="3"/>
    <x v="1"/>
    <n v="0"/>
  </r>
  <r>
    <x v="5"/>
    <x v="2"/>
    <x v="17"/>
    <x v="4"/>
    <x v="1"/>
    <n v="0"/>
  </r>
  <r>
    <x v="5"/>
    <x v="2"/>
    <x v="18"/>
    <x v="0"/>
    <x v="0"/>
    <n v="0"/>
  </r>
  <r>
    <x v="5"/>
    <x v="2"/>
    <x v="18"/>
    <x v="1"/>
    <x v="0"/>
    <n v="10.318845960131283"/>
  </r>
  <r>
    <x v="5"/>
    <x v="2"/>
    <x v="18"/>
    <x v="2"/>
    <x v="0"/>
    <n v="0"/>
  </r>
  <r>
    <x v="5"/>
    <x v="2"/>
    <x v="18"/>
    <x v="3"/>
    <x v="0"/>
    <n v="0"/>
  </r>
  <r>
    <x v="5"/>
    <x v="2"/>
    <x v="18"/>
    <x v="4"/>
    <x v="0"/>
    <n v="0"/>
  </r>
  <r>
    <x v="5"/>
    <x v="2"/>
    <x v="18"/>
    <x v="0"/>
    <x v="1"/>
    <n v="5.0205987674914185"/>
  </r>
  <r>
    <x v="5"/>
    <x v="2"/>
    <x v="18"/>
    <x v="1"/>
    <x v="1"/>
    <n v="114.16938693893442"/>
  </r>
  <r>
    <x v="5"/>
    <x v="2"/>
    <x v="18"/>
    <x v="2"/>
    <x v="1"/>
    <n v="0"/>
  </r>
  <r>
    <x v="5"/>
    <x v="2"/>
    <x v="18"/>
    <x v="3"/>
    <x v="1"/>
    <n v="0"/>
  </r>
  <r>
    <x v="5"/>
    <x v="2"/>
    <x v="18"/>
    <x v="4"/>
    <x v="1"/>
    <n v="0"/>
  </r>
  <r>
    <x v="5"/>
    <x v="2"/>
    <x v="19"/>
    <x v="0"/>
    <x v="0"/>
    <n v="0.10040056957016102"/>
  </r>
  <r>
    <x v="5"/>
    <x v="2"/>
    <x v="19"/>
    <x v="1"/>
    <x v="0"/>
    <n v="0"/>
  </r>
  <r>
    <x v="5"/>
    <x v="2"/>
    <x v="19"/>
    <x v="2"/>
    <x v="0"/>
    <n v="0"/>
  </r>
  <r>
    <x v="5"/>
    <x v="2"/>
    <x v="19"/>
    <x v="3"/>
    <x v="0"/>
    <n v="0"/>
  </r>
  <r>
    <x v="5"/>
    <x v="2"/>
    <x v="19"/>
    <x v="4"/>
    <x v="0"/>
    <n v="0"/>
  </r>
  <r>
    <x v="5"/>
    <x v="2"/>
    <x v="19"/>
    <x v="0"/>
    <x v="1"/>
    <n v="1526.5632612434404"/>
  </r>
  <r>
    <x v="5"/>
    <x v="2"/>
    <x v="19"/>
    <x v="1"/>
    <x v="1"/>
    <n v="0"/>
  </r>
  <r>
    <x v="5"/>
    <x v="2"/>
    <x v="19"/>
    <x v="2"/>
    <x v="1"/>
    <n v="0"/>
  </r>
  <r>
    <x v="5"/>
    <x v="2"/>
    <x v="19"/>
    <x v="3"/>
    <x v="1"/>
    <n v="0"/>
  </r>
  <r>
    <x v="5"/>
    <x v="2"/>
    <x v="19"/>
    <x v="4"/>
    <x v="1"/>
    <n v="0"/>
  </r>
  <r>
    <x v="5"/>
    <x v="3"/>
    <x v="20"/>
    <x v="0"/>
    <x v="0"/>
    <n v="173.58942303919707"/>
  </r>
  <r>
    <x v="5"/>
    <x v="3"/>
    <x v="20"/>
    <x v="1"/>
    <x v="0"/>
    <n v="782.0784963598486"/>
  </r>
  <r>
    <x v="5"/>
    <x v="3"/>
    <x v="20"/>
    <x v="2"/>
    <x v="0"/>
    <n v="0"/>
  </r>
  <r>
    <x v="5"/>
    <x v="3"/>
    <x v="20"/>
    <x v="3"/>
    <x v="0"/>
    <n v="0"/>
  </r>
  <r>
    <x v="5"/>
    <x v="3"/>
    <x v="20"/>
    <x v="4"/>
    <x v="0"/>
    <n v="0"/>
  </r>
  <r>
    <x v="5"/>
    <x v="3"/>
    <x v="20"/>
    <x v="0"/>
    <x v="1"/>
    <n v="438.39868437735066"/>
  </r>
  <r>
    <x v="5"/>
    <x v="3"/>
    <x v="20"/>
    <x v="1"/>
    <x v="1"/>
    <n v="0"/>
  </r>
  <r>
    <x v="5"/>
    <x v="3"/>
    <x v="20"/>
    <x v="2"/>
    <x v="1"/>
    <n v="0"/>
  </r>
  <r>
    <x v="5"/>
    <x v="3"/>
    <x v="20"/>
    <x v="3"/>
    <x v="1"/>
    <n v="0"/>
  </r>
  <r>
    <x v="5"/>
    <x v="3"/>
    <x v="20"/>
    <x v="4"/>
    <x v="1"/>
    <n v="0"/>
  </r>
  <r>
    <x v="5"/>
    <x v="3"/>
    <x v="21"/>
    <x v="0"/>
    <x v="0"/>
    <n v="1537.233120688735"/>
  </r>
  <r>
    <x v="5"/>
    <x v="3"/>
    <x v="21"/>
    <x v="1"/>
    <x v="0"/>
    <n v="784.82085416143275"/>
  </r>
  <r>
    <x v="5"/>
    <x v="3"/>
    <x v="21"/>
    <x v="2"/>
    <x v="0"/>
    <n v="0"/>
  </r>
  <r>
    <x v="5"/>
    <x v="3"/>
    <x v="21"/>
    <x v="3"/>
    <x v="0"/>
    <n v="0"/>
  </r>
  <r>
    <x v="5"/>
    <x v="3"/>
    <x v="21"/>
    <x v="4"/>
    <x v="0"/>
    <n v="0"/>
  </r>
  <r>
    <x v="5"/>
    <x v="3"/>
    <x v="21"/>
    <x v="0"/>
    <x v="1"/>
    <n v="10301.46537508959"/>
  </r>
  <r>
    <x v="5"/>
    <x v="3"/>
    <x v="21"/>
    <x v="1"/>
    <x v="1"/>
    <n v="473.11007829130318"/>
  </r>
  <r>
    <x v="5"/>
    <x v="3"/>
    <x v="21"/>
    <x v="2"/>
    <x v="1"/>
    <n v="0.99966788442377963"/>
  </r>
  <r>
    <x v="5"/>
    <x v="3"/>
    <x v="21"/>
    <x v="3"/>
    <x v="1"/>
    <n v="0"/>
  </r>
  <r>
    <x v="5"/>
    <x v="3"/>
    <x v="21"/>
    <x v="4"/>
    <x v="1"/>
    <n v="0"/>
  </r>
  <r>
    <x v="5"/>
    <x v="3"/>
    <x v="22"/>
    <x v="0"/>
    <x v="0"/>
    <n v="2.7108153783943472"/>
  </r>
  <r>
    <x v="5"/>
    <x v="3"/>
    <x v="22"/>
    <x v="1"/>
    <x v="0"/>
    <n v="1076.6206917106804"/>
  </r>
  <r>
    <x v="5"/>
    <x v="3"/>
    <x v="22"/>
    <x v="2"/>
    <x v="0"/>
    <n v="0"/>
  </r>
  <r>
    <x v="5"/>
    <x v="3"/>
    <x v="22"/>
    <x v="3"/>
    <x v="0"/>
    <n v="0"/>
  </r>
  <r>
    <x v="5"/>
    <x v="3"/>
    <x v="22"/>
    <x v="4"/>
    <x v="0"/>
    <n v="0"/>
  </r>
  <r>
    <x v="5"/>
    <x v="3"/>
    <x v="22"/>
    <x v="0"/>
    <x v="1"/>
    <n v="1220.8087963032128"/>
  </r>
  <r>
    <x v="5"/>
    <x v="3"/>
    <x v="22"/>
    <x v="1"/>
    <x v="1"/>
    <n v="4284.0129936240546"/>
  </r>
  <r>
    <x v="5"/>
    <x v="3"/>
    <x v="22"/>
    <x v="2"/>
    <x v="1"/>
    <n v="0"/>
  </r>
  <r>
    <x v="5"/>
    <x v="3"/>
    <x v="22"/>
    <x v="3"/>
    <x v="1"/>
    <n v="0"/>
  </r>
  <r>
    <x v="5"/>
    <x v="3"/>
    <x v="22"/>
    <x v="4"/>
    <x v="1"/>
    <n v="2007"/>
  </r>
  <r>
    <x v="5"/>
    <x v="3"/>
    <x v="23"/>
    <x v="0"/>
    <x v="0"/>
    <n v="641.55963955332868"/>
  </r>
  <r>
    <x v="5"/>
    <x v="3"/>
    <x v="23"/>
    <x v="1"/>
    <x v="0"/>
    <n v="3518.4742678893176"/>
  </r>
  <r>
    <x v="5"/>
    <x v="3"/>
    <x v="23"/>
    <x v="2"/>
    <x v="0"/>
    <n v="0"/>
  </r>
  <r>
    <x v="5"/>
    <x v="3"/>
    <x v="23"/>
    <x v="3"/>
    <x v="0"/>
    <n v="0"/>
  </r>
  <r>
    <x v="5"/>
    <x v="3"/>
    <x v="23"/>
    <x v="4"/>
    <x v="0"/>
    <n v="0"/>
  </r>
  <r>
    <x v="5"/>
    <x v="3"/>
    <x v="23"/>
    <x v="0"/>
    <x v="1"/>
    <n v="10437.724425639308"/>
  </r>
  <r>
    <x v="5"/>
    <x v="3"/>
    <x v="23"/>
    <x v="1"/>
    <x v="1"/>
    <n v="966.72463037763293"/>
  </r>
  <r>
    <x v="5"/>
    <x v="3"/>
    <x v="23"/>
    <x v="2"/>
    <x v="1"/>
    <n v="0"/>
  </r>
  <r>
    <x v="5"/>
    <x v="3"/>
    <x v="23"/>
    <x v="3"/>
    <x v="1"/>
    <n v="0"/>
  </r>
  <r>
    <x v="5"/>
    <x v="3"/>
    <x v="23"/>
    <x v="4"/>
    <x v="1"/>
    <n v="0"/>
  </r>
  <r>
    <x v="5"/>
    <x v="4"/>
    <x v="24"/>
    <x v="0"/>
    <x v="0"/>
    <n v="136.04277176756815"/>
  </r>
  <r>
    <x v="5"/>
    <x v="4"/>
    <x v="24"/>
    <x v="1"/>
    <x v="0"/>
    <n v="449.82616061881367"/>
  </r>
  <r>
    <x v="5"/>
    <x v="4"/>
    <x v="24"/>
    <x v="2"/>
    <x v="0"/>
    <n v="0"/>
  </r>
  <r>
    <x v="5"/>
    <x v="4"/>
    <x v="24"/>
    <x v="3"/>
    <x v="0"/>
    <n v="0"/>
  </r>
  <r>
    <x v="5"/>
    <x v="4"/>
    <x v="24"/>
    <x v="4"/>
    <x v="0"/>
    <n v="0"/>
  </r>
  <r>
    <x v="5"/>
    <x v="4"/>
    <x v="24"/>
    <x v="0"/>
    <x v="1"/>
    <n v="15347.468372344512"/>
  </r>
  <r>
    <x v="5"/>
    <x v="4"/>
    <x v="24"/>
    <x v="1"/>
    <x v="1"/>
    <n v="546.19345556051508"/>
  </r>
  <r>
    <x v="5"/>
    <x v="4"/>
    <x v="24"/>
    <x v="2"/>
    <x v="1"/>
    <n v="2.4991697110594489"/>
  </r>
  <r>
    <x v="5"/>
    <x v="4"/>
    <x v="24"/>
    <x v="3"/>
    <x v="1"/>
    <n v="0"/>
  </r>
  <r>
    <x v="5"/>
    <x v="4"/>
    <x v="24"/>
    <x v="4"/>
    <x v="1"/>
    <n v="0"/>
  </r>
  <r>
    <x v="5"/>
    <x v="4"/>
    <x v="25"/>
    <x v="0"/>
    <x v="0"/>
    <n v="449.79455167432121"/>
  </r>
  <r>
    <x v="5"/>
    <x v="4"/>
    <x v="25"/>
    <x v="1"/>
    <x v="0"/>
    <n v="215.94658443206166"/>
  </r>
  <r>
    <x v="5"/>
    <x v="4"/>
    <x v="25"/>
    <x v="2"/>
    <x v="0"/>
    <n v="0"/>
  </r>
  <r>
    <x v="5"/>
    <x v="4"/>
    <x v="25"/>
    <x v="3"/>
    <x v="0"/>
    <n v="0"/>
  </r>
  <r>
    <x v="5"/>
    <x v="4"/>
    <x v="25"/>
    <x v="4"/>
    <x v="0"/>
    <n v="0"/>
  </r>
  <r>
    <x v="5"/>
    <x v="4"/>
    <x v="25"/>
    <x v="0"/>
    <x v="1"/>
    <n v="3114.8798873270248"/>
  </r>
  <r>
    <x v="5"/>
    <x v="4"/>
    <x v="25"/>
    <x v="1"/>
    <x v="1"/>
    <n v="1520.4567583893861"/>
  </r>
  <r>
    <x v="5"/>
    <x v="4"/>
    <x v="25"/>
    <x v="2"/>
    <x v="1"/>
    <n v="149.95018266356695"/>
  </r>
  <r>
    <x v="5"/>
    <x v="4"/>
    <x v="25"/>
    <x v="3"/>
    <x v="1"/>
    <n v="0"/>
  </r>
  <r>
    <x v="5"/>
    <x v="4"/>
    <x v="25"/>
    <x v="4"/>
    <x v="1"/>
    <n v="0"/>
  </r>
  <r>
    <x v="5"/>
    <x v="4"/>
    <x v="26"/>
    <x v="0"/>
    <x v="0"/>
    <n v="461.54141831403012"/>
  </r>
  <r>
    <x v="5"/>
    <x v="4"/>
    <x v="26"/>
    <x v="1"/>
    <x v="0"/>
    <n v="140.16926811049811"/>
  </r>
  <r>
    <x v="5"/>
    <x v="4"/>
    <x v="26"/>
    <x v="2"/>
    <x v="0"/>
    <n v="0"/>
  </r>
  <r>
    <x v="5"/>
    <x v="4"/>
    <x v="26"/>
    <x v="3"/>
    <x v="0"/>
    <n v="0"/>
  </r>
  <r>
    <x v="5"/>
    <x v="4"/>
    <x v="26"/>
    <x v="4"/>
    <x v="0"/>
    <n v="0"/>
  </r>
  <r>
    <x v="5"/>
    <x v="4"/>
    <x v="26"/>
    <x v="0"/>
    <x v="1"/>
    <n v="2497.9487107776795"/>
  </r>
  <r>
    <x v="5"/>
    <x v="4"/>
    <x v="26"/>
    <x v="1"/>
    <x v="1"/>
    <n v="941.98812856095867"/>
  </r>
  <r>
    <x v="5"/>
    <x v="4"/>
    <x v="26"/>
    <x v="2"/>
    <x v="1"/>
    <n v="14.395217535702423"/>
  </r>
  <r>
    <x v="5"/>
    <x v="4"/>
    <x v="26"/>
    <x v="3"/>
    <x v="1"/>
    <n v="0"/>
  </r>
  <r>
    <x v="5"/>
    <x v="4"/>
    <x v="26"/>
    <x v="4"/>
    <x v="1"/>
    <n v="0"/>
  </r>
  <r>
    <x v="5"/>
    <x v="2"/>
    <x v="17"/>
    <x v="0"/>
    <x v="2"/>
    <n v="283.06097071465746"/>
  </r>
  <r>
    <x v="5"/>
    <x v="2"/>
    <x v="17"/>
    <x v="1"/>
    <x v="2"/>
    <n v="667.04268927753299"/>
  </r>
  <r>
    <x v="5"/>
    <x v="2"/>
    <x v="17"/>
    <x v="2"/>
    <x v="2"/>
    <n v="0"/>
  </r>
  <r>
    <x v="5"/>
    <x v="2"/>
    <x v="17"/>
    <x v="3"/>
    <x v="2"/>
    <n v="0"/>
  </r>
  <r>
    <x v="5"/>
    <x v="2"/>
    <x v="17"/>
    <x v="4"/>
    <x v="2"/>
    <n v="0"/>
  </r>
  <r>
    <x v="5"/>
    <x v="2"/>
    <x v="13"/>
    <x v="0"/>
    <x v="2"/>
    <n v="0"/>
  </r>
  <r>
    <x v="5"/>
    <x v="2"/>
    <x v="13"/>
    <x v="1"/>
    <x v="2"/>
    <n v="149.12395862608588"/>
  </r>
  <r>
    <x v="5"/>
    <x v="2"/>
    <x v="13"/>
    <x v="2"/>
    <x v="2"/>
    <n v="0"/>
  </r>
  <r>
    <x v="5"/>
    <x v="2"/>
    <x v="13"/>
    <x v="3"/>
    <x v="2"/>
    <n v="0"/>
  </r>
  <r>
    <x v="5"/>
    <x v="2"/>
    <x v="13"/>
    <x v="4"/>
    <x v="2"/>
    <n v="0"/>
  </r>
  <r>
    <x v="5"/>
    <x v="2"/>
    <x v="15"/>
    <x v="0"/>
    <x v="2"/>
    <n v="275.92925681641151"/>
  </r>
  <r>
    <x v="5"/>
    <x v="2"/>
    <x v="15"/>
    <x v="1"/>
    <x v="2"/>
    <n v="1988.973830745364"/>
  </r>
  <r>
    <x v="5"/>
    <x v="2"/>
    <x v="15"/>
    <x v="2"/>
    <x v="2"/>
    <n v="0"/>
  </r>
  <r>
    <x v="5"/>
    <x v="2"/>
    <x v="15"/>
    <x v="3"/>
    <x v="2"/>
    <n v="0"/>
  </r>
  <r>
    <x v="5"/>
    <x v="2"/>
    <x v="15"/>
    <x v="4"/>
    <x v="2"/>
    <n v="0"/>
  </r>
  <r>
    <x v="5"/>
    <x v="2"/>
    <x v="18"/>
    <x v="0"/>
    <x v="2"/>
    <n v="5.0205987674914185"/>
  </r>
  <r>
    <x v="5"/>
    <x v="2"/>
    <x v="18"/>
    <x v="1"/>
    <x v="2"/>
    <n v="124.48823289906569"/>
  </r>
  <r>
    <x v="5"/>
    <x v="2"/>
    <x v="18"/>
    <x v="2"/>
    <x v="2"/>
    <n v="0"/>
  </r>
  <r>
    <x v="5"/>
    <x v="2"/>
    <x v="18"/>
    <x v="3"/>
    <x v="2"/>
    <n v="0"/>
  </r>
  <r>
    <x v="5"/>
    <x v="2"/>
    <x v="18"/>
    <x v="4"/>
    <x v="2"/>
    <n v="0"/>
  </r>
  <r>
    <x v="5"/>
    <x v="2"/>
    <x v="16"/>
    <x v="0"/>
    <x v="2"/>
    <n v="8475.7747594385546"/>
  </r>
  <r>
    <x v="5"/>
    <x v="2"/>
    <x v="16"/>
    <x v="1"/>
    <x v="2"/>
    <n v="292.83629700000751"/>
  </r>
  <r>
    <x v="5"/>
    <x v="2"/>
    <x v="16"/>
    <x v="2"/>
    <x v="2"/>
    <n v="0"/>
  </r>
  <r>
    <x v="5"/>
    <x v="2"/>
    <x v="16"/>
    <x v="3"/>
    <x v="2"/>
    <n v="0"/>
  </r>
  <r>
    <x v="5"/>
    <x v="2"/>
    <x v="16"/>
    <x v="4"/>
    <x v="2"/>
    <n v="0"/>
  </r>
  <r>
    <x v="5"/>
    <x v="2"/>
    <x v="14"/>
    <x v="0"/>
    <x v="2"/>
    <n v="77.317221019367835"/>
  </r>
  <r>
    <x v="5"/>
    <x v="2"/>
    <x v="14"/>
    <x v="1"/>
    <x v="2"/>
    <n v="232.72002984937461"/>
  </r>
  <r>
    <x v="5"/>
    <x v="2"/>
    <x v="14"/>
    <x v="2"/>
    <x v="2"/>
    <n v="0"/>
  </r>
  <r>
    <x v="5"/>
    <x v="2"/>
    <x v="14"/>
    <x v="3"/>
    <x v="2"/>
    <n v="0"/>
  </r>
  <r>
    <x v="5"/>
    <x v="2"/>
    <x v="14"/>
    <x v="4"/>
    <x v="2"/>
    <n v="0"/>
  </r>
  <r>
    <x v="5"/>
    <x v="2"/>
    <x v="19"/>
    <x v="0"/>
    <x v="2"/>
    <n v="1526.6636618130108"/>
  </r>
  <r>
    <x v="5"/>
    <x v="2"/>
    <x v="19"/>
    <x v="1"/>
    <x v="2"/>
    <n v="0"/>
  </r>
  <r>
    <x v="5"/>
    <x v="2"/>
    <x v="19"/>
    <x v="2"/>
    <x v="2"/>
    <n v="0"/>
  </r>
  <r>
    <x v="5"/>
    <x v="2"/>
    <x v="19"/>
    <x v="3"/>
    <x v="2"/>
    <n v="0"/>
  </r>
  <r>
    <x v="5"/>
    <x v="2"/>
    <x v="19"/>
    <x v="4"/>
    <x v="2"/>
    <n v="0"/>
  </r>
  <r>
    <x v="5"/>
    <x v="1"/>
    <x v="7"/>
    <x v="0"/>
    <x v="2"/>
    <n v="119.18901474024626"/>
  </r>
  <r>
    <x v="5"/>
    <x v="1"/>
    <x v="7"/>
    <x v="1"/>
    <x v="2"/>
    <n v="28.963482210663315"/>
  </r>
  <r>
    <x v="5"/>
    <x v="1"/>
    <x v="7"/>
    <x v="2"/>
    <x v="2"/>
    <n v="0"/>
  </r>
  <r>
    <x v="5"/>
    <x v="1"/>
    <x v="7"/>
    <x v="3"/>
    <x v="2"/>
    <n v="0"/>
  </r>
  <r>
    <x v="5"/>
    <x v="1"/>
    <x v="7"/>
    <x v="4"/>
    <x v="2"/>
    <n v="0"/>
  </r>
  <r>
    <x v="5"/>
    <x v="1"/>
    <x v="10"/>
    <x v="0"/>
    <x v="2"/>
    <n v="119.18901474024626"/>
  </r>
  <r>
    <x v="5"/>
    <x v="1"/>
    <x v="10"/>
    <x v="1"/>
    <x v="2"/>
    <n v="65.318305957102396"/>
  </r>
  <r>
    <x v="5"/>
    <x v="1"/>
    <x v="10"/>
    <x v="2"/>
    <x v="2"/>
    <n v="17.994021919628032"/>
  </r>
  <r>
    <x v="5"/>
    <x v="1"/>
    <x v="10"/>
    <x v="3"/>
    <x v="2"/>
    <n v="0"/>
  </r>
  <r>
    <x v="5"/>
    <x v="1"/>
    <x v="10"/>
    <x v="4"/>
    <x v="2"/>
    <n v="0"/>
  </r>
  <r>
    <x v="5"/>
    <x v="1"/>
    <x v="6"/>
    <x v="0"/>
    <x v="2"/>
    <n v="4.016479013993135"/>
  </r>
  <r>
    <x v="5"/>
    <x v="1"/>
    <x v="6"/>
    <x v="1"/>
    <x v="2"/>
    <n v="753.4965375288831"/>
  </r>
  <r>
    <x v="5"/>
    <x v="1"/>
    <x v="6"/>
    <x v="2"/>
    <x v="2"/>
    <n v="309.49717701760221"/>
  </r>
  <r>
    <x v="5"/>
    <x v="1"/>
    <x v="6"/>
    <x v="3"/>
    <x v="2"/>
    <n v="0"/>
  </r>
  <r>
    <x v="5"/>
    <x v="1"/>
    <x v="6"/>
    <x v="4"/>
    <x v="2"/>
    <n v="0"/>
  </r>
  <r>
    <x v="5"/>
    <x v="1"/>
    <x v="11"/>
    <x v="0"/>
    <x v="2"/>
    <n v="0"/>
  </r>
  <r>
    <x v="5"/>
    <x v="1"/>
    <x v="11"/>
    <x v="1"/>
    <x v="2"/>
    <n v="573.53343928081449"/>
  </r>
  <r>
    <x v="5"/>
    <x v="1"/>
    <x v="11"/>
    <x v="2"/>
    <x v="2"/>
    <n v="51.083028894055133"/>
  </r>
  <r>
    <x v="5"/>
    <x v="1"/>
    <x v="11"/>
    <x v="3"/>
    <x v="2"/>
    <n v="0"/>
  </r>
  <r>
    <x v="5"/>
    <x v="1"/>
    <x v="11"/>
    <x v="4"/>
    <x v="2"/>
    <n v="0"/>
  </r>
  <r>
    <x v="5"/>
    <x v="1"/>
    <x v="8"/>
    <x v="0"/>
    <x v="2"/>
    <n v="3.5144191372439919"/>
  </r>
  <r>
    <x v="5"/>
    <x v="1"/>
    <x v="8"/>
    <x v="1"/>
    <x v="2"/>
    <n v="52.68413770727998"/>
  </r>
  <r>
    <x v="5"/>
    <x v="1"/>
    <x v="8"/>
    <x v="2"/>
    <x v="2"/>
    <n v="55.181667220192629"/>
  </r>
  <r>
    <x v="5"/>
    <x v="1"/>
    <x v="8"/>
    <x v="3"/>
    <x v="2"/>
    <n v="0"/>
  </r>
  <r>
    <x v="5"/>
    <x v="1"/>
    <x v="8"/>
    <x v="4"/>
    <x v="2"/>
    <n v="0"/>
  </r>
  <r>
    <x v="5"/>
    <x v="1"/>
    <x v="9"/>
    <x v="0"/>
    <x v="2"/>
    <n v="753.08889125555959"/>
  </r>
  <r>
    <x v="5"/>
    <x v="1"/>
    <x v="9"/>
    <x v="1"/>
    <x v="2"/>
    <n v="1015.927951551144"/>
  </r>
  <r>
    <x v="5"/>
    <x v="1"/>
    <x v="9"/>
    <x v="2"/>
    <x v="2"/>
    <n v="0.39986715376951187"/>
  </r>
  <r>
    <x v="5"/>
    <x v="1"/>
    <x v="9"/>
    <x v="3"/>
    <x v="2"/>
    <n v="0"/>
  </r>
  <r>
    <x v="5"/>
    <x v="1"/>
    <x v="9"/>
    <x v="4"/>
    <x v="2"/>
    <n v="0"/>
  </r>
  <r>
    <x v="5"/>
    <x v="1"/>
    <x v="4"/>
    <x v="0"/>
    <x v="2"/>
    <n v="3738.3377396220926"/>
  </r>
  <r>
    <x v="5"/>
    <x v="1"/>
    <x v="4"/>
    <x v="1"/>
    <x v="2"/>
    <n v="237.77068026634981"/>
  </r>
  <r>
    <x v="5"/>
    <x v="1"/>
    <x v="4"/>
    <x v="2"/>
    <x v="2"/>
    <n v="0"/>
  </r>
  <r>
    <x v="5"/>
    <x v="1"/>
    <x v="4"/>
    <x v="3"/>
    <x v="2"/>
    <n v="0"/>
  </r>
  <r>
    <x v="5"/>
    <x v="1"/>
    <x v="4"/>
    <x v="4"/>
    <x v="2"/>
    <n v="0"/>
  </r>
  <r>
    <x v="5"/>
    <x v="1"/>
    <x v="12"/>
    <x v="0"/>
    <x v="2"/>
    <n v="1587.9149781821857"/>
  </r>
  <r>
    <x v="5"/>
    <x v="1"/>
    <x v="12"/>
    <x v="1"/>
    <x v="2"/>
    <n v="31.088849305336851"/>
  </r>
  <r>
    <x v="5"/>
    <x v="1"/>
    <x v="12"/>
    <x v="2"/>
    <x v="2"/>
    <n v="0"/>
  </r>
  <r>
    <x v="5"/>
    <x v="1"/>
    <x v="12"/>
    <x v="3"/>
    <x v="2"/>
    <n v="0"/>
  </r>
  <r>
    <x v="5"/>
    <x v="1"/>
    <x v="12"/>
    <x v="4"/>
    <x v="2"/>
    <n v="0"/>
  </r>
  <r>
    <x v="5"/>
    <x v="1"/>
    <x v="5"/>
    <x v="0"/>
    <x v="2"/>
    <n v="4679.5811648114413"/>
  </r>
  <r>
    <x v="5"/>
    <x v="1"/>
    <x v="5"/>
    <x v="1"/>
    <x v="2"/>
    <n v="1495.3029828426413"/>
  </r>
  <r>
    <x v="5"/>
    <x v="1"/>
    <x v="5"/>
    <x v="2"/>
    <x v="2"/>
    <n v="0"/>
  </r>
  <r>
    <x v="5"/>
    <x v="1"/>
    <x v="5"/>
    <x v="3"/>
    <x v="2"/>
    <n v="0"/>
  </r>
  <r>
    <x v="5"/>
    <x v="1"/>
    <x v="5"/>
    <x v="4"/>
    <x v="2"/>
    <n v="0"/>
  </r>
  <r>
    <x v="5"/>
    <x v="3"/>
    <x v="21"/>
    <x v="0"/>
    <x v="2"/>
    <n v="11838.698495778324"/>
  </r>
  <r>
    <x v="5"/>
    <x v="3"/>
    <x v="21"/>
    <x v="1"/>
    <x v="2"/>
    <n v="1257.930932452736"/>
  </r>
  <r>
    <x v="5"/>
    <x v="3"/>
    <x v="21"/>
    <x v="2"/>
    <x v="2"/>
    <n v="0.99966788442377963"/>
  </r>
  <r>
    <x v="5"/>
    <x v="3"/>
    <x v="21"/>
    <x v="3"/>
    <x v="2"/>
    <n v="0"/>
  </r>
  <r>
    <x v="5"/>
    <x v="3"/>
    <x v="21"/>
    <x v="4"/>
    <x v="2"/>
    <n v="0"/>
  </r>
  <r>
    <x v="5"/>
    <x v="3"/>
    <x v="20"/>
    <x v="0"/>
    <x v="2"/>
    <n v="611.98810741654779"/>
  </r>
  <r>
    <x v="5"/>
    <x v="3"/>
    <x v="20"/>
    <x v="1"/>
    <x v="2"/>
    <n v="782.0784963598486"/>
  </r>
  <r>
    <x v="5"/>
    <x v="3"/>
    <x v="20"/>
    <x v="2"/>
    <x v="2"/>
    <n v="0"/>
  </r>
  <r>
    <x v="5"/>
    <x v="3"/>
    <x v="20"/>
    <x v="3"/>
    <x v="2"/>
    <n v="0"/>
  </r>
  <r>
    <x v="5"/>
    <x v="3"/>
    <x v="20"/>
    <x v="4"/>
    <x v="2"/>
    <n v="0"/>
  </r>
  <r>
    <x v="5"/>
    <x v="3"/>
    <x v="22"/>
    <x v="0"/>
    <x v="2"/>
    <n v="1223.5196116816073"/>
  </r>
  <r>
    <x v="5"/>
    <x v="3"/>
    <x v="22"/>
    <x v="1"/>
    <x v="2"/>
    <n v="5360.6336853347339"/>
  </r>
  <r>
    <x v="5"/>
    <x v="3"/>
    <x v="22"/>
    <x v="2"/>
    <x v="2"/>
    <n v="0"/>
  </r>
  <r>
    <x v="5"/>
    <x v="3"/>
    <x v="22"/>
    <x v="3"/>
    <x v="2"/>
    <n v="0"/>
  </r>
  <r>
    <x v="5"/>
    <x v="3"/>
    <x v="22"/>
    <x v="4"/>
    <x v="2"/>
    <n v="2007"/>
  </r>
  <r>
    <x v="5"/>
    <x v="3"/>
    <x v="23"/>
    <x v="0"/>
    <x v="2"/>
    <n v="11079.284065192636"/>
  </r>
  <r>
    <x v="5"/>
    <x v="3"/>
    <x v="23"/>
    <x v="1"/>
    <x v="2"/>
    <n v="4485.1988982669509"/>
  </r>
  <r>
    <x v="5"/>
    <x v="3"/>
    <x v="23"/>
    <x v="2"/>
    <x v="2"/>
    <n v="0"/>
  </r>
  <r>
    <x v="5"/>
    <x v="3"/>
    <x v="23"/>
    <x v="3"/>
    <x v="2"/>
    <n v="0"/>
  </r>
  <r>
    <x v="5"/>
    <x v="3"/>
    <x v="23"/>
    <x v="4"/>
    <x v="2"/>
    <n v="0"/>
  </r>
  <r>
    <x v="5"/>
    <x v="4"/>
    <x v="24"/>
    <x v="0"/>
    <x v="2"/>
    <n v="15483.511144112081"/>
  </r>
  <r>
    <x v="5"/>
    <x v="4"/>
    <x v="24"/>
    <x v="1"/>
    <x v="2"/>
    <n v="996.01961617932864"/>
  </r>
  <r>
    <x v="5"/>
    <x v="4"/>
    <x v="24"/>
    <x v="2"/>
    <x v="2"/>
    <n v="2.4991697110594489"/>
  </r>
  <r>
    <x v="5"/>
    <x v="4"/>
    <x v="24"/>
    <x v="3"/>
    <x v="2"/>
    <n v="0"/>
  </r>
  <r>
    <x v="5"/>
    <x v="4"/>
    <x v="24"/>
    <x v="4"/>
    <x v="2"/>
    <n v="0"/>
  </r>
  <r>
    <x v="5"/>
    <x v="4"/>
    <x v="26"/>
    <x v="0"/>
    <x v="2"/>
    <n v="2959.4901290917096"/>
  </r>
  <r>
    <x v="5"/>
    <x v="4"/>
    <x v="26"/>
    <x v="1"/>
    <x v="2"/>
    <n v="1082.1573966714566"/>
  </r>
  <r>
    <x v="5"/>
    <x v="4"/>
    <x v="26"/>
    <x v="2"/>
    <x v="2"/>
    <n v="14.395217535702423"/>
  </r>
  <r>
    <x v="5"/>
    <x v="4"/>
    <x v="26"/>
    <x v="3"/>
    <x v="2"/>
    <n v="0"/>
  </r>
  <r>
    <x v="5"/>
    <x v="4"/>
    <x v="26"/>
    <x v="4"/>
    <x v="2"/>
    <n v="0"/>
  </r>
  <r>
    <x v="5"/>
    <x v="4"/>
    <x v="25"/>
    <x v="0"/>
    <x v="2"/>
    <n v="3564.6744390013469"/>
  </r>
  <r>
    <x v="5"/>
    <x v="4"/>
    <x v="25"/>
    <x v="1"/>
    <x v="2"/>
    <n v="1736.4033428214479"/>
  </r>
  <r>
    <x v="5"/>
    <x v="4"/>
    <x v="25"/>
    <x v="2"/>
    <x v="2"/>
    <n v="149.95018266356695"/>
  </r>
  <r>
    <x v="5"/>
    <x v="4"/>
    <x v="25"/>
    <x v="3"/>
    <x v="2"/>
    <n v="0"/>
  </r>
  <r>
    <x v="5"/>
    <x v="4"/>
    <x v="25"/>
    <x v="4"/>
    <x v="2"/>
    <n v="0"/>
  </r>
  <r>
    <x v="5"/>
    <x v="0"/>
    <x v="3"/>
    <x v="0"/>
    <x v="2"/>
    <n v="3544.944275098323"/>
  </r>
  <r>
    <x v="5"/>
    <x v="0"/>
    <x v="3"/>
    <x v="1"/>
    <x v="2"/>
    <n v="627.21417064590958"/>
  </r>
  <r>
    <x v="5"/>
    <x v="0"/>
    <x v="3"/>
    <x v="2"/>
    <x v="2"/>
    <n v="0"/>
  </r>
  <r>
    <x v="5"/>
    <x v="0"/>
    <x v="3"/>
    <x v="3"/>
    <x v="2"/>
    <n v="0"/>
  </r>
  <r>
    <x v="5"/>
    <x v="0"/>
    <x v="3"/>
    <x v="4"/>
    <x v="2"/>
    <n v="0"/>
  </r>
  <r>
    <x v="5"/>
    <x v="0"/>
    <x v="2"/>
    <x v="0"/>
    <x v="2"/>
    <n v="1261.9638391152109"/>
  </r>
  <r>
    <x v="5"/>
    <x v="0"/>
    <x v="2"/>
    <x v="1"/>
    <x v="2"/>
    <n v="731.61306911077509"/>
  </r>
  <r>
    <x v="5"/>
    <x v="0"/>
    <x v="2"/>
    <x v="2"/>
    <x v="2"/>
    <n v="0"/>
  </r>
  <r>
    <x v="5"/>
    <x v="0"/>
    <x v="2"/>
    <x v="3"/>
    <x v="2"/>
    <n v="0"/>
  </r>
  <r>
    <x v="5"/>
    <x v="0"/>
    <x v="2"/>
    <x v="4"/>
    <x v="2"/>
    <n v="0"/>
  </r>
  <r>
    <x v="5"/>
    <x v="0"/>
    <x v="1"/>
    <x v="0"/>
    <x v="2"/>
    <n v="5363.505366760809"/>
  </r>
  <r>
    <x v="5"/>
    <x v="0"/>
    <x v="1"/>
    <x v="1"/>
    <x v="2"/>
    <n v="571.95105345310162"/>
  </r>
  <r>
    <x v="5"/>
    <x v="0"/>
    <x v="1"/>
    <x v="2"/>
    <x v="2"/>
    <n v="0"/>
  </r>
  <r>
    <x v="5"/>
    <x v="0"/>
    <x v="1"/>
    <x v="3"/>
    <x v="2"/>
    <n v="0"/>
  </r>
  <r>
    <x v="5"/>
    <x v="0"/>
    <x v="1"/>
    <x v="4"/>
    <x v="2"/>
    <n v="0"/>
  </r>
  <r>
    <x v="5"/>
    <x v="0"/>
    <x v="0"/>
    <x v="0"/>
    <x v="2"/>
    <n v="29.82235667889902"/>
  </r>
  <r>
    <x v="5"/>
    <x v="0"/>
    <x v="0"/>
    <x v="1"/>
    <x v="2"/>
    <n v="10.64393365605603"/>
  </r>
  <r>
    <x v="5"/>
    <x v="0"/>
    <x v="0"/>
    <x v="2"/>
    <x v="2"/>
    <n v="0"/>
  </r>
  <r>
    <x v="5"/>
    <x v="0"/>
    <x v="0"/>
    <x v="3"/>
    <x v="2"/>
    <n v="0"/>
  </r>
  <r>
    <x v="5"/>
    <x v="0"/>
    <x v="0"/>
    <x v="4"/>
    <x v="2"/>
    <n v="0"/>
  </r>
  <r>
    <x v="6"/>
    <x v="0"/>
    <x v="0"/>
    <x v="0"/>
    <x v="0"/>
    <n v="0"/>
  </r>
  <r>
    <x v="6"/>
    <x v="0"/>
    <x v="0"/>
    <x v="1"/>
    <x v="0"/>
    <n v="2"/>
  </r>
  <r>
    <x v="6"/>
    <x v="0"/>
    <x v="0"/>
    <x v="2"/>
    <x v="0"/>
    <n v="0"/>
  </r>
  <r>
    <x v="6"/>
    <x v="0"/>
    <x v="0"/>
    <x v="3"/>
    <x v="0"/>
    <n v="0"/>
  </r>
  <r>
    <x v="6"/>
    <x v="0"/>
    <x v="0"/>
    <x v="4"/>
    <x v="0"/>
    <n v="0"/>
  </r>
  <r>
    <x v="6"/>
    <x v="0"/>
    <x v="0"/>
    <x v="0"/>
    <x v="1"/>
    <n v="30"/>
  </r>
  <r>
    <x v="6"/>
    <x v="0"/>
    <x v="0"/>
    <x v="1"/>
    <x v="1"/>
    <n v="10"/>
  </r>
  <r>
    <x v="6"/>
    <x v="0"/>
    <x v="0"/>
    <x v="2"/>
    <x v="1"/>
    <n v="0"/>
  </r>
  <r>
    <x v="6"/>
    <x v="0"/>
    <x v="0"/>
    <x v="3"/>
    <x v="1"/>
    <n v="0"/>
  </r>
  <r>
    <x v="6"/>
    <x v="0"/>
    <x v="0"/>
    <x v="4"/>
    <x v="1"/>
    <n v="0"/>
  </r>
  <r>
    <x v="6"/>
    <x v="0"/>
    <x v="1"/>
    <x v="0"/>
    <x v="0"/>
    <n v="2"/>
  </r>
  <r>
    <x v="6"/>
    <x v="0"/>
    <x v="1"/>
    <x v="1"/>
    <x v="0"/>
    <n v="458"/>
  </r>
  <r>
    <x v="6"/>
    <x v="0"/>
    <x v="1"/>
    <x v="2"/>
    <x v="0"/>
    <n v="0"/>
  </r>
  <r>
    <x v="6"/>
    <x v="0"/>
    <x v="1"/>
    <x v="3"/>
    <x v="0"/>
    <n v="0"/>
  </r>
  <r>
    <x v="6"/>
    <x v="0"/>
    <x v="1"/>
    <x v="4"/>
    <x v="0"/>
    <n v="0"/>
  </r>
  <r>
    <x v="6"/>
    <x v="0"/>
    <x v="1"/>
    <x v="0"/>
    <x v="1"/>
    <n v="6113"/>
  </r>
  <r>
    <x v="6"/>
    <x v="0"/>
    <x v="1"/>
    <x v="1"/>
    <x v="1"/>
    <n v="243"/>
  </r>
  <r>
    <x v="6"/>
    <x v="0"/>
    <x v="1"/>
    <x v="2"/>
    <x v="1"/>
    <n v="0"/>
  </r>
  <r>
    <x v="6"/>
    <x v="0"/>
    <x v="1"/>
    <x v="3"/>
    <x v="1"/>
    <n v="0"/>
  </r>
  <r>
    <x v="6"/>
    <x v="0"/>
    <x v="1"/>
    <x v="4"/>
    <x v="1"/>
    <n v="0"/>
  </r>
  <r>
    <x v="6"/>
    <x v="0"/>
    <x v="2"/>
    <x v="0"/>
    <x v="0"/>
    <n v="151"/>
  </r>
  <r>
    <x v="6"/>
    <x v="0"/>
    <x v="2"/>
    <x v="1"/>
    <x v="0"/>
    <n v="91"/>
  </r>
  <r>
    <x v="6"/>
    <x v="0"/>
    <x v="2"/>
    <x v="2"/>
    <x v="0"/>
    <n v="0"/>
  </r>
  <r>
    <x v="6"/>
    <x v="0"/>
    <x v="2"/>
    <x v="3"/>
    <x v="0"/>
    <n v="0"/>
  </r>
  <r>
    <x v="6"/>
    <x v="0"/>
    <x v="2"/>
    <x v="4"/>
    <x v="0"/>
    <n v="0"/>
  </r>
  <r>
    <x v="6"/>
    <x v="0"/>
    <x v="2"/>
    <x v="0"/>
    <x v="1"/>
    <n v="1289"/>
  </r>
  <r>
    <x v="6"/>
    <x v="0"/>
    <x v="2"/>
    <x v="1"/>
    <x v="1"/>
    <n v="622"/>
  </r>
  <r>
    <x v="6"/>
    <x v="0"/>
    <x v="2"/>
    <x v="2"/>
    <x v="1"/>
    <n v="0"/>
  </r>
  <r>
    <x v="6"/>
    <x v="0"/>
    <x v="2"/>
    <x v="3"/>
    <x v="1"/>
    <n v="0"/>
  </r>
  <r>
    <x v="6"/>
    <x v="0"/>
    <x v="2"/>
    <x v="4"/>
    <x v="1"/>
    <n v="0"/>
  </r>
  <r>
    <x v="6"/>
    <x v="0"/>
    <x v="3"/>
    <x v="0"/>
    <x v="0"/>
    <n v="0"/>
  </r>
  <r>
    <x v="6"/>
    <x v="0"/>
    <x v="3"/>
    <x v="1"/>
    <x v="0"/>
    <n v="605"/>
  </r>
  <r>
    <x v="6"/>
    <x v="0"/>
    <x v="3"/>
    <x v="2"/>
    <x v="0"/>
    <n v="0"/>
  </r>
  <r>
    <x v="6"/>
    <x v="0"/>
    <x v="3"/>
    <x v="3"/>
    <x v="0"/>
    <n v="0"/>
  </r>
  <r>
    <x v="6"/>
    <x v="0"/>
    <x v="3"/>
    <x v="4"/>
    <x v="0"/>
    <n v="0"/>
  </r>
  <r>
    <x v="6"/>
    <x v="0"/>
    <x v="3"/>
    <x v="0"/>
    <x v="1"/>
    <n v="3541"/>
  </r>
  <r>
    <x v="6"/>
    <x v="0"/>
    <x v="3"/>
    <x v="1"/>
    <x v="1"/>
    <n v="465"/>
  </r>
  <r>
    <x v="6"/>
    <x v="0"/>
    <x v="3"/>
    <x v="2"/>
    <x v="1"/>
    <n v="0"/>
  </r>
  <r>
    <x v="6"/>
    <x v="0"/>
    <x v="3"/>
    <x v="3"/>
    <x v="1"/>
    <n v="0"/>
  </r>
  <r>
    <x v="6"/>
    <x v="0"/>
    <x v="3"/>
    <x v="4"/>
    <x v="1"/>
    <n v="0"/>
  </r>
  <r>
    <x v="6"/>
    <x v="1"/>
    <x v="4"/>
    <x v="0"/>
    <x v="0"/>
    <n v="1"/>
  </r>
  <r>
    <x v="6"/>
    <x v="1"/>
    <x v="4"/>
    <x v="1"/>
    <x v="0"/>
    <n v="243"/>
  </r>
  <r>
    <x v="6"/>
    <x v="1"/>
    <x v="4"/>
    <x v="2"/>
    <x v="0"/>
    <n v="0"/>
  </r>
  <r>
    <x v="6"/>
    <x v="1"/>
    <x v="4"/>
    <x v="3"/>
    <x v="0"/>
    <n v="0"/>
  </r>
  <r>
    <x v="6"/>
    <x v="1"/>
    <x v="4"/>
    <x v="4"/>
    <x v="0"/>
    <n v="0"/>
  </r>
  <r>
    <x v="6"/>
    <x v="1"/>
    <x v="4"/>
    <x v="0"/>
    <x v="1"/>
    <n v="3722"/>
  </r>
  <r>
    <x v="6"/>
    <x v="1"/>
    <x v="4"/>
    <x v="1"/>
    <x v="1"/>
    <n v="0"/>
  </r>
  <r>
    <x v="6"/>
    <x v="1"/>
    <x v="4"/>
    <x v="2"/>
    <x v="1"/>
    <n v="0"/>
  </r>
  <r>
    <x v="6"/>
    <x v="1"/>
    <x v="4"/>
    <x v="3"/>
    <x v="1"/>
    <n v="0"/>
  </r>
  <r>
    <x v="6"/>
    <x v="1"/>
    <x v="4"/>
    <x v="4"/>
    <x v="1"/>
    <n v="0"/>
  </r>
  <r>
    <x v="6"/>
    <x v="1"/>
    <x v="5"/>
    <x v="0"/>
    <x v="0"/>
    <n v="162"/>
  </r>
  <r>
    <x v="6"/>
    <x v="1"/>
    <x v="5"/>
    <x v="1"/>
    <x v="0"/>
    <n v="972"/>
  </r>
  <r>
    <x v="6"/>
    <x v="1"/>
    <x v="5"/>
    <x v="2"/>
    <x v="0"/>
    <n v="0"/>
  </r>
  <r>
    <x v="6"/>
    <x v="1"/>
    <x v="5"/>
    <x v="3"/>
    <x v="0"/>
    <n v="0"/>
  </r>
  <r>
    <x v="6"/>
    <x v="1"/>
    <x v="5"/>
    <x v="4"/>
    <x v="0"/>
    <n v="0"/>
  </r>
  <r>
    <x v="6"/>
    <x v="1"/>
    <x v="5"/>
    <x v="0"/>
    <x v="1"/>
    <n v="4490"/>
  </r>
  <r>
    <x v="6"/>
    <x v="1"/>
    <x v="5"/>
    <x v="1"/>
    <x v="1"/>
    <n v="1255"/>
  </r>
  <r>
    <x v="6"/>
    <x v="1"/>
    <x v="5"/>
    <x v="2"/>
    <x v="1"/>
    <n v="0"/>
  </r>
  <r>
    <x v="6"/>
    <x v="1"/>
    <x v="5"/>
    <x v="3"/>
    <x v="1"/>
    <n v="0"/>
  </r>
  <r>
    <x v="6"/>
    <x v="1"/>
    <x v="5"/>
    <x v="4"/>
    <x v="1"/>
    <n v="0"/>
  </r>
  <r>
    <x v="6"/>
    <x v="1"/>
    <x v="6"/>
    <x v="0"/>
    <x v="0"/>
    <n v="0"/>
  </r>
  <r>
    <x v="6"/>
    <x v="1"/>
    <x v="6"/>
    <x v="1"/>
    <x v="0"/>
    <n v="193"/>
  </r>
  <r>
    <x v="6"/>
    <x v="1"/>
    <x v="6"/>
    <x v="2"/>
    <x v="0"/>
    <n v="0"/>
  </r>
  <r>
    <x v="6"/>
    <x v="1"/>
    <x v="6"/>
    <x v="3"/>
    <x v="0"/>
    <n v="1"/>
  </r>
  <r>
    <x v="6"/>
    <x v="1"/>
    <x v="6"/>
    <x v="4"/>
    <x v="0"/>
    <n v="0"/>
  </r>
  <r>
    <x v="6"/>
    <x v="1"/>
    <x v="6"/>
    <x v="0"/>
    <x v="1"/>
    <n v="4"/>
  </r>
  <r>
    <x v="6"/>
    <x v="1"/>
    <x v="6"/>
    <x v="1"/>
    <x v="1"/>
    <n v="684"/>
  </r>
  <r>
    <x v="6"/>
    <x v="1"/>
    <x v="6"/>
    <x v="2"/>
    <x v="1"/>
    <n v="518"/>
  </r>
  <r>
    <x v="6"/>
    <x v="1"/>
    <x v="6"/>
    <x v="3"/>
    <x v="1"/>
    <n v="0"/>
  </r>
  <r>
    <x v="6"/>
    <x v="1"/>
    <x v="6"/>
    <x v="4"/>
    <x v="1"/>
    <n v="0"/>
  </r>
  <r>
    <x v="6"/>
    <x v="1"/>
    <x v="7"/>
    <x v="0"/>
    <x v="0"/>
    <n v="0"/>
  </r>
  <r>
    <x v="6"/>
    <x v="1"/>
    <x v="7"/>
    <x v="1"/>
    <x v="0"/>
    <n v="103"/>
  </r>
  <r>
    <x v="6"/>
    <x v="1"/>
    <x v="7"/>
    <x v="2"/>
    <x v="0"/>
    <n v="0"/>
  </r>
  <r>
    <x v="6"/>
    <x v="1"/>
    <x v="7"/>
    <x v="3"/>
    <x v="0"/>
    <n v="0"/>
  </r>
  <r>
    <x v="6"/>
    <x v="1"/>
    <x v="7"/>
    <x v="4"/>
    <x v="0"/>
    <n v="0"/>
  </r>
  <r>
    <x v="6"/>
    <x v="1"/>
    <x v="7"/>
    <x v="0"/>
    <x v="1"/>
    <n v="119"/>
  </r>
  <r>
    <x v="6"/>
    <x v="1"/>
    <x v="7"/>
    <x v="1"/>
    <x v="1"/>
    <n v="332"/>
  </r>
  <r>
    <x v="6"/>
    <x v="1"/>
    <x v="7"/>
    <x v="2"/>
    <x v="1"/>
    <n v="0"/>
  </r>
  <r>
    <x v="6"/>
    <x v="1"/>
    <x v="7"/>
    <x v="3"/>
    <x v="1"/>
    <n v="0"/>
  </r>
  <r>
    <x v="6"/>
    <x v="1"/>
    <x v="7"/>
    <x v="4"/>
    <x v="1"/>
    <n v="0"/>
  </r>
  <r>
    <x v="6"/>
    <x v="1"/>
    <x v="8"/>
    <x v="0"/>
    <x v="0"/>
    <n v="0"/>
  </r>
  <r>
    <x v="6"/>
    <x v="1"/>
    <x v="8"/>
    <x v="1"/>
    <x v="0"/>
    <n v="57"/>
  </r>
  <r>
    <x v="6"/>
    <x v="1"/>
    <x v="8"/>
    <x v="2"/>
    <x v="0"/>
    <n v="0"/>
  </r>
  <r>
    <x v="6"/>
    <x v="1"/>
    <x v="8"/>
    <x v="3"/>
    <x v="0"/>
    <n v="0"/>
  </r>
  <r>
    <x v="6"/>
    <x v="1"/>
    <x v="8"/>
    <x v="4"/>
    <x v="0"/>
    <n v="0"/>
  </r>
  <r>
    <x v="6"/>
    <x v="1"/>
    <x v="8"/>
    <x v="0"/>
    <x v="1"/>
    <n v="4"/>
  </r>
  <r>
    <x v="6"/>
    <x v="1"/>
    <x v="8"/>
    <x v="1"/>
    <x v="1"/>
    <n v="171"/>
  </r>
  <r>
    <x v="6"/>
    <x v="1"/>
    <x v="8"/>
    <x v="2"/>
    <x v="1"/>
    <n v="60"/>
  </r>
  <r>
    <x v="6"/>
    <x v="1"/>
    <x v="8"/>
    <x v="3"/>
    <x v="1"/>
    <n v="0"/>
  </r>
  <r>
    <x v="6"/>
    <x v="1"/>
    <x v="8"/>
    <x v="4"/>
    <x v="1"/>
    <n v="0"/>
  </r>
  <r>
    <x v="6"/>
    <x v="1"/>
    <x v="9"/>
    <x v="0"/>
    <x v="0"/>
    <n v="4"/>
  </r>
  <r>
    <x v="6"/>
    <x v="1"/>
    <x v="9"/>
    <x v="1"/>
    <x v="0"/>
    <n v="292"/>
  </r>
  <r>
    <x v="6"/>
    <x v="1"/>
    <x v="9"/>
    <x v="2"/>
    <x v="0"/>
    <n v="0"/>
  </r>
  <r>
    <x v="6"/>
    <x v="1"/>
    <x v="9"/>
    <x v="3"/>
    <x v="0"/>
    <n v="0"/>
  </r>
  <r>
    <x v="6"/>
    <x v="1"/>
    <x v="9"/>
    <x v="4"/>
    <x v="0"/>
    <n v="0"/>
  </r>
  <r>
    <x v="6"/>
    <x v="1"/>
    <x v="9"/>
    <x v="0"/>
    <x v="1"/>
    <n v="742"/>
  </r>
  <r>
    <x v="6"/>
    <x v="1"/>
    <x v="9"/>
    <x v="1"/>
    <x v="1"/>
    <n v="980"/>
  </r>
  <r>
    <x v="6"/>
    <x v="1"/>
    <x v="9"/>
    <x v="2"/>
    <x v="1"/>
    <n v="25"/>
  </r>
  <r>
    <x v="6"/>
    <x v="1"/>
    <x v="9"/>
    <x v="3"/>
    <x v="1"/>
    <n v="0"/>
  </r>
  <r>
    <x v="6"/>
    <x v="1"/>
    <x v="9"/>
    <x v="4"/>
    <x v="1"/>
    <n v="0"/>
  </r>
  <r>
    <x v="6"/>
    <x v="1"/>
    <x v="10"/>
    <x v="0"/>
    <x v="0"/>
    <n v="0"/>
  </r>
  <r>
    <x v="6"/>
    <x v="1"/>
    <x v="10"/>
    <x v="1"/>
    <x v="0"/>
    <n v="9"/>
  </r>
  <r>
    <x v="6"/>
    <x v="1"/>
    <x v="10"/>
    <x v="2"/>
    <x v="0"/>
    <n v="0"/>
  </r>
  <r>
    <x v="6"/>
    <x v="1"/>
    <x v="10"/>
    <x v="3"/>
    <x v="0"/>
    <n v="0"/>
  </r>
  <r>
    <x v="6"/>
    <x v="1"/>
    <x v="10"/>
    <x v="4"/>
    <x v="0"/>
    <n v="0"/>
  </r>
  <r>
    <x v="6"/>
    <x v="1"/>
    <x v="10"/>
    <x v="0"/>
    <x v="1"/>
    <n v="119"/>
  </r>
  <r>
    <x v="6"/>
    <x v="1"/>
    <x v="10"/>
    <x v="1"/>
    <x v="1"/>
    <n v="53"/>
  </r>
  <r>
    <x v="6"/>
    <x v="1"/>
    <x v="10"/>
    <x v="2"/>
    <x v="1"/>
    <n v="18"/>
  </r>
  <r>
    <x v="6"/>
    <x v="1"/>
    <x v="10"/>
    <x v="3"/>
    <x v="1"/>
    <n v="0"/>
  </r>
  <r>
    <x v="6"/>
    <x v="1"/>
    <x v="10"/>
    <x v="4"/>
    <x v="1"/>
    <n v="0"/>
  </r>
  <r>
    <x v="6"/>
    <x v="1"/>
    <x v="11"/>
    <x v="0"/>
    <x v="0"/>
    <n v="0"/>
  </r>
  <r>
    <x v="6"/>
    <x v="1"/>
    <x v="11"/>
    <x v="1"/>
    <x v="0"/>
    <n v="44"/>
  </r>
  <r>
    <x v="6"/>
    <x v="1"/>
    <x v="11"/>
    <x v="2"/>
    <x v="0"/>
    <n v="2"/>
  </r>
  <r>
    <x v="6"/>
    <x v="1"/>
    <x v="11"/>
    <x v="3"/>
    <x v="0"/>
    <n v="0"/>
  </r>
  <r>
    <x v="6"/>
    <x v="1"/>
    <x v="11"/>
    <x v="4"/>
    <x v="0"/>
    <n v="0"/>
  </r>
  <r>
    <x v="6"/>
    <x v="1"/>
    <x v="11"/>
    <x v="0"/>
    <x v="1"/>
    <n v="0"/>
  </r>
  <r>
    <x v="6"/>
    <x v="1"/>
    <x v="11"/>
    <x v="1"/>
    <x v="1"/>
    <n v="487"/>
  </r>
  <r>
    <x v="6"/>
    <x v="1"/>
    <x v="11"/>
    <x v="2"/>
    <x v="1"/>
    <n v="100"/>
  </r>
  <r>
    <x v="6"/>
    <x v="1"/>
    <x v="11"/>
    <x v="3"/>
    <x v="1"/>
    <n v="0"/>
  </r>
  <r>
    <x v="6"/>
    <x v="1"/>
    <x v="11"/>
    <x v="4"/>
    <x v="1"/>
    <n v="0"/>
  </r>
  <r>
    <x v="6"/>
    <x v="1"/>
    <x v="12"/>
    <x v="0"/>
    <x v="0"/>
    <n v="0"/>
  </r>
  <r>
    <x v="6"/>
    <x v="1"/>
    <x v="12"/>
    <x v="1"/>
    <x v="0"/>
    <n v="40"/>
  </r>
  <r>
    <x v="6"/>
    <x v="1"/>
    <x v="12"/>
    <x v="2"/>
    <x v="0"/>
    <n v="0"/>
  </r>
  <r>
    <x v="6"/>
    <x v="1"/>
    <x v="12"/>
    <x v="3"/>
    <x v="0"/>
    <n v="0"/>
  </r>
  <r>
    <x v="6"/>
    <x v="1"/>
    <x v="12"/>
    <x v="4"/>
    <x v="0"/>
    <n v="0"/>
  </r>
  <r>
    <x v="6"/>
    <x v="1"/>
    <x v="12"/>
    <x v="0"/>
    <x v="1"/>
    <n v="1581"/>
  </r>
  <r>
    <x v="6"/>
    <x v="1"/>
    <x v="12"/>
    <x v="1"/>
    <x v="1"/>
    <n v="5"/>
  </r>
  <r>
    <x v="6"/>
    <x v="1"/>
    <x v="12"/>
    <x v="2"/>
    <x v="1"/>
    <n v="0"/>
  </r>
  <r>
    <x v="6"/>
    <x v="1"/>
    <x v="12"/>
    <x v="3"/>
    <x v="1"/>
    <n v="0"/>
  </r>
  <r>
    <x v="6"/>
    <x v="1"/>
    <x v="12"/>
    <x v="4"/>
    <x v="1"/>
    <n v="0"/>
  </r>
  <r>
    <x v="6"/>
    <x v="2"/>
    <x v="13"/>
    <x v="0"/>
    <x v="0"/>
    <n v="0"/>
  </r>
  <r>
    <x v="6"/>
    <x v="2"/>
    <x v="13"/>
    <x v="1"/>
    <x v="0"/>
    <n v="4"/>
  </r>
  <r>
    <x v="6"/>
    <x v="2"/>
    <x v="13"/>
    <x v="2"/>
    <x v="0"/>
    <n v="0"/>
  </r>
  <r>
    <x v="6"/>
    <x v="2"/>
    <x v="13"/>
    <x v="3"/>
    <x v="0"/>
    <n v="0"/>
  </r>
  <r>
    <x v="6"/>
    <x v="2"/>
    <x v="13"/>
    <x v="4"/>
    <x v="0"/>
    <n v="0"/>
  </r>
  <r>
    <x v="6"/>
    <x v="2"/>
    <x v="13"/>
    <x v="0"/>
    <x v="1"/>
    <n v="0"/>
  </r>
  <r>
    <x v="6"/>
    <x v="2"/>
    <x v="13"/>
    <x v="1"/>
    <x v="1"/>
    <n v="132"/>
  </r>
  <r>
    <x v="6"/>
    <x v="2"/>
    <x v="13"/>
    <x v="2"/>
    <x v="1"/>
    <n v="0"/>
  </r>
  <r>
    <x v="6"/>
    <x v="2"/>
    <x v="13"/>
    <x v="3"/>
    <x v="1"/>
    <n v="0"/>
  </r>
  <r>
    <x v="6"/>
    <x v="2"/>
    <x v="13"/>
    <x v="4"/>
    <x v="1"/>
    <n v="0"/>
  </r>
  <r>
    <x v="6"/>
    <x v="2"/>
    <x v="14"/>
    <x v="0"/>
    <x v="0"/>
    <n v="0"/>
  </r>
  <r>
    <x v="6"/>
    <x v="2"/>
    <x v="14"/>
    <x v="1"/>
    <x v="0"/>
    <n v="1"/>
  </r>
  <r>
    <x v="6"/>
    <x v="2"/>
    <x v="14"/>
    <x v="2"/>
    <x v="0"/>
    <n v="0"/>
  </r>
  <r>
    <x v="6"/>
    <x v="2"/>
    <x v="14"/>
    <x v="3"/>
    <x v="0"/>
    <n v="0"/>
  </r>
  <r>
    <x v="6"/>
    <x v="2"/>
    <x v="14"/>
    <x v="4"/>
    <x v="0"/>
    <n v="0"/>
  </r>
  <r>
    <x v="6"/>
    <x v="2"/>
    <x v="14"/>
    <x v="0"/>
    <x v="1"/>
    <n v="77"/>
  </r>
  <r>
    <x v="6"/>
    <x v="2"/>
    <x v="14"/>
    <x v="1"/>
    <x v="1"/>
    <n v="218"/>
  </r>
  <r>
    <x v="6"/>
    <x v="2"/>
    <x v="14"/>
    <x v="2"/>
    <x v="1"/>
    <n v="0"/>
  </r>
  <r>
    <x v="6"/>
    <x v="2"/>
    <x v="14"/>
    <x v="3"/>
    <x v="1"/>
    <n v="0"/>
  </r>
  <r>
    <x v="6"/>
    <x v="2"/>
    <x v="14"/>
    <x v="4"/>
    <x v="1"/>
    <n v="0"/>
  </r>
  <r>
    <x v="6"/>
    <x v="2"/>
    <x v="15"/>
    <x v="0"/>
    <x v="0"/>
    <n v="25"/>
  </r>
  <r>
    <x v="6"/>
    <x v="2"/>
    <x v="15"/>
    <x v="1"/>
    <x v="0"/>
    <n v="29"/>
  </r>
  <r>
    <x v="6"/>
    <x v="2"/>
    <x v="15"/>
    <x v="2"/>
    <x v="0"/>
    <n v="0"/>
  </r>
  <r>
    <x v="6"/>
    <x v="2"/>
    <x v="15"/>
    <x v="3"/>
    <x v="0"/>
    <n v="0"/>
  </r>
  <r>
    <x v="6"/>
    <x v="2"/>
    <x v="15"/>
    <x v="4"/>
    <x v="0"/>
    <n v="0"/>
  </r>
  <r>
    <x v="6"/>
    <x v="2"/>
    <x v="15"/>
    <x v="0"/>
    <x v="1"/>
    <n v="250"/>
  </r>
  <r>
    <x v="6"/>
    <x v="2"/>
    <x v="15"/>
    <x v="1"/>
    <x v="1"/>
    <n v="1871"/>
  </r>
  <r>
    <x v="6"/>
    <x v="2"/>
    <x v="15"/>
    <x v="2"/>
    <x v="1"/>
    <n v="0"/>
  </r>
  <r>
    <x v="6"/>
    <x v="2"/>
    <x v="15"/>
    <x v="3"/>
    <x v="1"/>
    <n v="0"/>
  </r>
  <r>
    <x v="6"/>
    <x v="2"/>
    <x v="15"/>
    <x v="4"/>
    <x v="1"/>
    <n v="0"/>
  </r>
  <r>
    <x v="6"/>
    <x v="2"/>
    <x v="16"/>
    <x v="0"/>
    <x v="0"/>
    <n v="1"/>
  </r>
  <r>
    <x v="6"/>
    <x v="2"/>
    <x v="16"/>
    <x v="1"/>
    <x v="0"/>
    <n v="311"/>
  </r>
  <r>
    <x v="6"/>
    <x v="2"/>
    <x v="16"/>
    <x v="2"/>
    <x v="0"/>
    <n v="0"/>
  </r>
  <r>
    <x v="6"/>
    <x v="2"/>
    <x v="16"/>
    <x v="3"/>
    <x v="0"/>
    <n v="0"/>
  </r>
  <r>
    <x v="6"/>
    <x v="2"/>
    <x v="16"/>
    <x v="4"/>
    <x v="0"/>
    <n v="0"/>
  </r>
  <r>
    <x v="6"/>
    <x v="2"/>
    <x v="16"/>
    <x v="0"/>
    <x v="1"/>
    <n v="8460"/>
  </r>
  <r>
    <x v="6"/>
    <x v="2"/>
    <x v="16"/>
    <x v="1"/>
    <x v="1"/>
    <n v="96"/>
  </r>
  <r>
    <x v="6"/>
    <x v="2"/>
    <x v="16"/>
    <x v="2"/>
    <x v="1"/>
    <n v="0"/>
  </r>
  <r>
    <x v="6"/>
    <x v="2"/>
    <x v="16"/>
    <x v="3"/>
    <x v="1"/>
    <n v="0"/>
  </r>
  <r>
    <x v="6"/>
    <x v="2"/>
    <x v="16"/>
    <x v="4"/>
    <x v="1"/>
    <n v="0"/>
  </r>
  <r>
    <x v="6"/>
    <x v="2"/>
    <x v="17"/>
    <x v="0"/>
    <x v="0"/>
    <n v="3"/>
  </r>
  <r>
    <x v="6"/>
    <x v="2"/>
    <x v="17"/>
    <x v="1"/>
    <x v="0"/>
    <n v="13"/>
  </r>
  <r>
    <x v="6"/>
    <x v="2"/>
    <x v="17"/>
    <x v="2"/>
    <x v="0"/>
    <n v="0"/>
  </r>
  <r>
    <x v="6"/>
    <x v="2"/>
    <x v="17"/>
    <x v="3"/>
    <x v="0"/>
    <n v="0"/>
  </r>
  <r>
    <x v="6"/>
    <x v="2"/>
    <x v="17"/>
    <x v="4"/>
    <x v="0"/>
    <n v="0"/>
  </r>
  <r>
    <x v="6"/>
    <x v="2"/>
    <x v="17"/>
    <x v="0"/>
    <x v="1"/>
    <n v="291"/>
  </r>
  <r>
    <x v="6"/>
    <x v="2"/>
    <x v="17"/>
    <x v="1"/>
    <x v="1"/>
    <n v="600"/>
  </r>
  <r>
    <x v="6"/>
    <x v="2"/>
    <x v="17"/>
    <x v="2"/>
    <x v="1"/>
    <n v="0"/>
  </r>
  <r>
    <x v="6"/>
    <x v="2"/>
    <x v="17"/>
    <x v="3"/>
    <x v="1"/>
    <n v="0"/>
  </r>
  <r>
    <x v="6"/>
    <x v="2"/>
    <x v="17"/>
    <x v="4"/>
    <x v="1"/>
    <n v="0"/>
  </r>
  <r>
    <x v="6"/>
    <x v="2"/>
    <x v="18"/>
    <x v="0"/>
    <x v="0"/>
    <n v="0"/>
  </r>
  <r>
    <x v="6"/>
    <x v="2"/>
    <x v="18"/>
    <x v="1"/>
    <x v="0"/>
    <n v="6"/>
  </r>
  <r>
    <x v="6"/>
    <x v="2"/>
    <x v="18"/>
    <x v="2"/>
    <x v="0"/>
    <n v="0"/>
  </r>
  <r>
    <x v="6"/>
    <x v="2"/>
    <x v="18"/>
    <x v="3"/>
    <x v="0"/>
    <n v="0"/>
  </r>
  <r>
    <x v="6"/>
    <x v="2"/>
    <x v="18"/>
    <x v="4"/>
    <x v="0"/>
    <n v="0"/>
  </r>
  <r>
    <x v="6"/>
    <x v="2"/>
    <x v="18"/>
    <x v="0"/>
    <x v="1"/>
    <n v="5"/>
  </r>
  <r>
    <x v="6"/>
    <x v="2"/>
    <x v="18"/>
    <x v="1"/>
    <x v="1"/>
    <n v="112"/>
  </r>
  <r>
    <x v="6"/>
    <x v="2"/>
    <x v="18"/>
    <x v="2"/>
    <x v="1"/>
    <n v="0"/>
  </r>
  <r>
    <x v="6"/>
    <x v="2"/>
    <x v="18"/>
    <x v="3"/>
    <x v="1"/>
    <n v="0"/>
  </r>
  <r>
    <x v="6"/>
    <x v="2"/>
    <x v="18"/>
    <x v="4"/>
    <x v="1"/>
    <n v="0"/>
  </r>
  <r>
    <x v="6"/>
    <x v="2"/>
    <x v="19"/>
    <x v="0"/>
    <x v="0"/>
    <n v="0"/>
  </r>
  <r>
    <x v="6"/>
    <x v="2"/>
    <x v="19"/>
    <x v="1"/>
    <x v="0"/>
    <n v="1"/>
  </r>
  <r>
    <x v="6"/>
    <x v="2"/>
    <x v="19"/>
    <x v="2"/>
    <x v="0"/>
    <n v="0"/>
  </r>
  <r>
    <x v="6"/>
    <x v="2"/>
    <x v="19"/>
    <x v="3"/>
    <x v="0"/>
    <n v="0"/>
  </r>
  <r>
    <x v="6"/>
    <x v="2"/>
    <x v="19"/>
    <x v="4"/>
    <x v="0"/>
    <n v="0"/>
  </r>
  <r>
    <x v="6"/>
    <x v="2"/>
    <x v="19"/>
    <x v="0"/>
    <x v="1"/>
    <n v="1783"/>
  </r>
  <r>
    <x v="6"/>
    <x v="2"/>
    <x v="19"/>
    <x v="1"/>
    <x v="1"/>
    <n v="0"/>
  </r>
  <r>
    <x v="6"/>
    <x v="2"/>
    <x v="19"/>
    <x v="2"/>
    <x v="1"/>
    <n v="0"/>
  </r>
  <r>
    <x v="6"/>
    <x v="2"/>
    <x v="19"/>
    <x v="3"/>
    <x v="1"/>
    <n v="0"/>
  </r>
  <r>
    <x v="6"/>
    <x v="2"/>
    <x v="19"/>
    <x v="4"/>
    <x v="1"/>
    <n v="0"/>
  </r>
  <r>
    <x v="6"/>
    <x v="3"/>
    <x v="20"/>
    <x v="0"/>
    <x v="0"/>
    <n v="109"/>
  </r>
  <r>
    <x v="6"/>
    <x v="3"/>
    <x v="20"/>
    <x v="1"/>
    <x v="0"/>
    <n v="918"/>
  </r>
  <r>
    <x v="6"/>
    <x v="3"/>
    <x v="20"/>
    <x v="2"/>
    <x v="0"/>
    <n v="0"/>
  </r>
  <r>
    <x v="6"/>
    <x v="3"/>
    <x v="20"/>
    <x v="3"/>
    <x v="0"/>
    <n v="0"/>
  </r>
  <r>
    <x v="6"/>
    <x v="3"/>
    <x v="20"/>
    <x v="4"/>
    <x v="0"/>
    <n v="0"/>
  </r>
  <r>
    <x v="6"/>
    <x v="3"/>
    <x v="20"/>
    <x v="0"/>
    <x v="1"/>
    <n v="427"/>
  </r>
  <r>
    <x v="6"/>
    <x v="3"/>
    <x v="20"/>
    <x v="1"/>
    <x v="1"/>
    <n v="179"/>
  </r>
  <r>
    <x v="6"/>
    <x v="3"/>
    <x v="20"/>
    <x v="2"/>
    <x v="1"/>
    <n v="0"/>
  </r>
  <r>
    <x v="6"/>
    <x v="3"/>
    <x v="20"/>
    <x v="3"/>
    <x v="1"/>
    <n v="0"/>
  </r>
  <r>
    <x v="6"/>
    <x v="3"/>
    <x v="20"/>
    <x v="4"/>
    <x v="1"/>
    <n v="0"/>
  </r>
  <r>
    <x v="6"/>
    <x v="3"/>
    <x v="21"/>
    <x v="0"/>
    <x v="0"/>
    <n v="1238"/>
  </r>
  <r>
    <x v="6"/>
    <x v="3"/>
    <x v="21"/>
    <x v="1"/>
    <x v="0"/>
    <n v="1128"/>
  </r>
  <r>
    <x v="6"/>
    <x v="3"/>
    <x v="21"/>
    <x v="2"/>
    <x v="0"/>
    <n v="0"/>
  </r>
  <r>
    <x v="6"/>
    <x v="3"/>
    <x v="21"/>
    <x v="3"/>
    <x v="0"/>
    <n v="0"/>
  </r>
  <r>
    <x v="6"/>
    <x v="3"/>
    <x v="21"/>
    <x v="4"/>
    <x v="0"/>
    <n v="0"/>
  </r>
  <r>
    <x v="6"/>
    <x v="3"/>
    <x v="21"/>
    <x v="0"/>
    <x v="1"/>
    <n v="10536"/>
  </r>
  <r>
    <x v="6"/>
    <x v="3"/>
    <x v="21"/>
    <x v="1"/>
    <x v="1"/>
    <n v="451"/>
  </r>
  <r>
    <x v="6"/>
    <x v="3"/>
    <x v="21"/>
    <x v="2"/>
    <x v="1"/>
    <n v="1"/>
  </r>
  <r>
    <x v="6"/>
    <x v="3"/>
    <x v="21"/>
    <x v="3"/>
    <x v="1"/>
    <n v="0"/>
  </r>
  <r>
    <x v="6"/>
    <x v="3"/>
    <x v="21"/>
    <x v="4"/>
    <x v="1"/>
    <n v="0"/>
  </r>
  <r>
    <x v="6"/>
    <x v="3"/>
    <x v="22"/>
    <x v="0"/>
    <x v="0"/>
    <n v="3"/>
  </r>
  <r>
    <x v="6"/>
    <x v="3"/>
    <x v="22"/>
    <x v="1"/>
    <x v="0"/>
    <n v="901"/>
  </r>
  <r>
    <x v="6"/>
    <x v="3"/>
    <x v="22"/>
    <x v="2"/>
    <x v="0"/>
    <n v="0"/>
  </r>
  <r>
    <x v="6"/>
    <x v="3"/>
    <x v="22"/>
    <x v="3"/>
    <x v="0"/>
    <n v="0"/>
  </r>
  <r>
    <x v="6"/>
    <x v="3"/>
    <x v="22"/>
    <x v="4"/>
    <x v="0"/>
    <n v="0"/>
  </r>
  <r>
    <x v="6"/>
    <x v="3"/>
    <x v="22"/>
    <x v="0"/>
    <x v="1"/>
    <n v="1256"/>
  </r>
  <r>
    <x v="6"/>
    <x v="3"/>
    <x v="22"/>
    <x v="1"/>
    <x v="1"/>
    <n v="4259"/>
  </r>
  <r>
    <x v="6"/>
    <x v="3"/>
    <x v="22"/>
    <x v="2"/>
    <x v="1"/>
    <n v="28"/>
  </r>
  <r>
    <x v="6"/>
    <x v="3"/>
    <x v="22"/>
    <x v="3"/>
    <x v="1"/>
    <n v="0"/>
  </r>
  <r>
    <x v="6"/>
    <x v="3"/>
    <x v="22"/>
    <x v="4"/>
    <x v="1"/>
    <n v="2007"/>
  </r>
  <r>
    <x v="6"/>
    <x v="3"/>
    <x v="23"/>
    <x v="0"/>
    <x v="0"/>
    <n v="542"/>
  </r>
  <r>
    <x v="6"/>
    <x v="3"/>
    <x v="23"/>
    <x v="1"/>
    <x v="0"/>
    <n v="4714"/>
  </r>
  <r>
    <x v="6"/>
    <x v="3"/>
    <x v="23"/>
    <x v="2"/>
    <x v="0"/>
    <n v="0"/>
  </r>
  <r>
    <x v="6"/>
    <x v="3"/>
    <x v="23"/>
    <x v="3"/>
    <x v="0"/>
    <n v="0"/>
  </r>
  <r>
    <x v="6"/>
    <x v="3"/>
    <x v="23"/>
    <x v="4"/>
    <x v="0"/>
    <n v="0"/>
  </r>
  <r>
    <x v="6"/>
    <x v="3"/>
    <x v="23"/>
    <x v="0"/>
    <x v="1"/>
    <n v="10442"/>
  </r>
  <r>
    <x v="6"/>
    <x v="3"/>
    <x v="23"/>
    <x v="1"/>
    <x v="1"/>
    <n v="1145"/>
  </r>
  <r>
    <x v="6"/>
    <x v="3"/>
    <x v="23"/>
    <x v="2"/>
    <x v="1"/>
    <n v="0"/>
  </r>
  <r>
    <x v="6"/>
    <x v="3"/>
    <x v="23"/>
    <x v="3"/>
    <x v="1"/>
    <n v="0"/>
  </r>
  <r>
    <x v="6"/>
    <x v="3"/>
    <x v="23"/>
    <x v="4"/>
    <x v="1"/>
    <n v="0"/>
  </r>
  <r>
    <x v="6"/>
    <x v="4"/>
    <x v="24"/>
    <x v="0"/>
    <x v="0"/>
    <n v="129"/>
  </r>
  <r>
    <x v="6"/>
    <x v="4"/>
    <x v="24"/>
    <x v="1"/>
    <x v="0"/>
    <n v="587"/>
  </r>
  <r>
    <x v="6"/>
    <x v="4"/>
    <x v="24"/>
    <x v="2"/>
    <x v="0"/>
    <n v="0"/>
  </r>
  <r>
    <x v="6"/>
    <x v="4"/>
    <x v="24"/>
    <x v="3"/>
    <x v="0"/>
    <n v="0"/>
  </r>
  <r>
    <x v="6"/>
    <x v="4"/>
    <x v="24"/>
    <x v="4"/>
    <x v="0"/>
    <n v="0"/>
  </r>
  <r>
    <x v="6"/>
    <x v="4"/>
    <x v="24"/>
    <x v="0"/>
    <x v="1"/>
    <n v="15464"/>
  </r>
  <r>
    <x v="6"/>
    <x v="4"/>
    <x v="24"/>
    <x v="1"/>
    <x v="1"/>
    <n v="513"/>
  </r>
  <r>
    <x v="6"/>
    <x v="4"/>
    <x v="24"/>
    <x v="2"/>
    <x v="1"/>
    <n v="3"/>
  </r>
  <r>
    <x v="6"/>
    <x v="4"/>
    <x v="24"/>
    <x v="3"/>
    <x v="1"/>
    <n v="0"/>
  </r>
  <r>
    <x v="6"/>
    <x v="4"/>
    <x v="24"/>
    <x v="4"/>
    <x v="1"/>
    <n v="0"/>
  </r>
  <r>
    <x v="6"/>
    <x v="4"/>
    <x v="25"/>
    <x v="0"/>
    <x v="0"/>
    <n v="447"/>
  </r>
  <r>
    <x v="6"/>
    <x v="4"/>
    <x v="25"/>
    <x v="1"/>
    <x v="0"/>
    <n v="252"/>
  </r>
  <r>
    <x v="6"/>
    <x v="4"/>
    <x v="25"/>
    <x v="2"/>
    <x v="0"/>
    <n v="0"/>
  </r>
  <r>
    <x v="6"/>
    <x v="4"/>
    <x v="25"/>
    <x v="3"/>
    <x v="0"/>
    <n v="0"/>
  </r>
  <r>
    <x v="6"/>
    <x v="4"/>
    <x v="25"/>
    <x v="4"/>
    <x v="0"/>
    <n v="0"/>
  </r>
  <r>
    <x v="6"/>
    <x v="4"/>
    <x v="25"/>
    <x v="0"/>
    <x v="1"/>
    <n v="3606"/>
  </r>
  <r>
    <x v="6"/>
    <x v="4"/>
    <x v="25"/>
    <x v="1"/>
    <x v="1"/>
    <n v="1780"/>
  </r>
  <r>
    <x v="6"/>
    <x v="4"/>
    <x v="25"/>
    <x v="2"/>
    <x v="1"/>
    <n v="158"/>
  </r>
  <r>
    <x v="6"/>
    <x v="4"/>
    <x v="25"/>
    <x v="3"/>
    <x v="1"/>
    <n v="0"/>
  </r>
  <r>
    <x v="6"/>
    <x v="4"/>
    <x v="25"/>
    <x v="4"/>
    <x v="1"/>
    <n v="0"/>
  </r>
  <r>
    <x v="6"/>
    <x v="4"/>
    <x v="26"/>
    <x v="0"/>
    <x v="0"/>
    <n v="567"/>
  </r>
  <r>
    <x v="6"/>
    <x v="4"/>
    <x v="26"/>
    <x v="1"/>
    <x v="0"/>
    <n v="167"/>
  </r>
  <r>
    <x v="6"/>
    <x v="4"/>
    <x v="26"/>
    <x v="2"/>
    <x v="0"/>
    <n v="0"/>
  </r>
  <r>
    <x v="6"/>
    <x v="4"/>
    <x v="26"/>
    <x v="3"/>
    <x v="0"/>
    <n v="0"/>
  </r>
  <r>
    <x v="6"/>
    <x v="4"/>
    <x v="26"/>
    <x v="4"/>
    <x v="0"/>
    <n v="0"/>
  </r>
  <r>
    <x v="6"/>
    <x v="4"/>
    <x v="26"/>
    <x v="0"/>
    <x v="1"/>
    <n v="2972"/>
  </r>
  <r>
    <x v="6"/>
    <x v="4"/>
    <x v="26"/>
    <x v="1"/>
    <x v="1"/>
    <n v="885"/>
  </r>
  <r>
    <x v="6"/>
    <x v="4"/>
    <x v="26"/>
    <x v="2"/>
    <x v="1"/>
    <n v="14"/>
  </r>
  <r>
    <x v="6"/>
    <x v="4"/>
    <x v="26"/>
    <x v="3"/>
    <x v="1"/>
    <n v="0"/>
  </r>
  <r>
    <x v="6"/>
    <x v="4"/>
    <x v="26"/>
    <x v="4"/>
    <x v="1"/>
    <n v="0"/>
  </r>
  <r>
    <x v="6"/>
    <x v="2"/>
    <x v="17"/>
    <x v="0"/>
    <x v="2"/>
    <n v="294"/>
  </r>
  <r>
    <x v="6"/>
    <x v="2"/>
    <x v="17"/>
    <x v="1"/>
    <x v="2"/>
    <n v="613"/>
  </r>
  <r>
    <x v="6"/>
    <x v="2"/>
    <x v="17"/>
    <x v="2"/>
    <x v="2"/>
    <n v="0"/>
  </r>
  <r>
    <x v="6"/>
    <x v="2"/>
    <x v="17"/>
    <x v="3"/>
    <x v="2"/>
    <n v="0"/>
  </r>
  <r>
    <x v="6"/>
    <x v="2"/>
    <x v="17"/>
    <x v="4"/>
    <x v="2"/>
    <n v="0"/>
  </r>
  <r>
    <x v="6"/>
    <x v="2"/>
    <x v="13"/>
    <x v="0"/>
    <x v="2"/>
    <n v="0"/>
  </r>
  <r>
    <x v="6"/>
    <x v="2"/>
    <x v="13"/>
    <x v="1"/>
    <x v="2"/>
    <n v="136"/>
  </r>
  <r>
    <x v="6"/>
    <x v="2"/>
    <x v="13"/>
    <x v="2"/>
    <x v="2"/>
    <n v="0"/>
  </r>
  <r>
    <x v="6"/>
    <x v="2"/>
    <x v="13"/>
    <x v="3"/>
    <x v="2"/>
    <n v="0"/>
  </r>
  <r>
    <x v="6"/>
    <x v="2"/>
    <x v="13"/>
    <x v="4"/>
    <x v="2"/>
    <n v="0"/>
  </r>
  <r>
    <x v="6"/>
    <x v="2"/>
    <x v="15"/>
    <x v="0"/>
    <x v="2"/>
    <n v="275"/>
  </r>
  <r>
    <x v="6"/>
    <x v="2"/>
    <x v="15"/>
    <x v="1"/>
    <x v="2"/>
    <n v="1900"/>
  </r>
  <r>
    <x v="6"/>
    <x v="2"/>
    <x v="15"/>
    <x v="2"/>
    <x v="2"/>
    <n v="0"/>
  </r>
  <r>
    <x v="6"/>
    <x v="2"/>
    <x v="15"/>
    <x v="3"/>
    <x v="2"/>
    <n v="0"/>
  </r>
  <r>
    <x v="6"/>
    <x v="2"/>
    <x v="15"/>
    <x v="4"/>
    <x v="2"/>
    <n v="0"/>
  </r>
  <r>
    <x v="6"/>
    <x v="2"/>
    <x v="18"/>
    <x v="0"/>
    <x v="2"/>
    <n v="5"/>
  </r>
  <r>
    <x v="6"/>
    <x v="2"/>
    <x v="18"/>
    <x v="1"/>
    <x v="2"/>
    <n v="118"/>
  </r>
  <r>
    <x v="6"/>
    <x v="2"/>
    <x v="18"/>
    <x v="2"/>
    <x v="2"/>
    <n v="0"/>
  </r>
  <r>
    <x v="6"/>
    <x v="2"/>
    <x v="18"/>
    <x v="3"/>
    <x v="2"/>
    <n v="0"/>
  </r>
  <r>
    <x v="6"/>
    <x v="2"/>
    <x v="18"/>
    <x v="4"/>
    <x v="2"/>
    <n v="0"/>
  </r>
  <r>
    <x v="6"/>
    <x v="2"/>
    <x v="16"/>
    <x v="0"/>
    <x v="2"/>
    <n v="8461"/>
  </r>
  <r>
    <x v="6"/>
    <x v="2"/>
    <x v="16"/>
    <x v="1"/>
    <x v="2"/>
    <n v="407"/>
  </r>
  <r>
    <x v="6"/>
    <x v="2"/>
    <x v="16"/>
    <x v="2"/>
    <x v="2"/>
    <n v="0"/>
  </r>
  <r>
    <x v="6"/>
    <x v="2"/>
    <x v="16"/>
    <x v="3"/>
    <x v="2"/>
    <n v="0"/>
  </r>
  <r>
    <x v="6"/>
    <x v="2"/>
    <x v="16"/>
    <x v="4"/>
    <x v="2"/>
    <n v="0"/>
  </r>
  <r>
    <x v="6"/>
    <x v="2"/>
    <x v="14"/>
    <x v="0"/>
    <x v="2"/>
    <n v="77"/>
  </r>
  <r>
    <x v="6"/>
    <x v="2"/>
    <x v="14"/>
    <x v="1"/>
    <x v="2"/>
    <n v="219"/>
  </r>
  <r>
    <x v="6"/>
    <x v="2"/>
    <x v="14"/>
    <x v="2"/>
    <x v="2"/>
    <n v="0"/>
  </r>
  <r>
    <x v="6"/>
    <x v="2"/>
    <x v="14"/>
    <x v="3"/>
    <x v="2"/>
    <n v="0"/>
  </r>
  <r>
    <x v="6"/>
    <x v="2"/>
    <x v="14"/>
    <x v="4"/>
    <x v="2"/>
    <n v="0"/>
  </r>
  <r>
    <x v="6"/>
    <x v="2"/>
    <x v="19"/>
    <x v="0"/>
    <x v="2"/>
    <n v="1783"/>
  </r>
  <r>
    <x v="6"/>
    <x v="2"/>
    <x v="19"/>
    <x v="1"/>
    <x v="2"/>
    <n v="1"/>
  </r>
  <r>
    <x v="6"/>
    <x v="2"/>
    <x v="19"/>
    <x v="2"/>
    <x v="2"/>
    <n v="0"/>
  </r>
  <r>
    <x v="6"/>
    <x v="2"/>
    <x v="19"/>
    <x v="3"/>
    <x v="2"/>
    <n v="0"/>
  </r>
  <r>
    <x v="6"/>
    <x v="2"/>
    <x v="19"/>
    <x v="4"/>
    <x v="2"/>
    <n v="0"/>
  </r>
  <r>
    <x v="6"/>
    <x v="1"/>
    <x v="7"/>
    <x v="0"/>
    <x v="2"/>
    <n v="119"/>
  </r>
  <r>
    <x v="6"/>
    <x v="1"/>
    <x v="7"/>
    <x v="1"/>
    <x v="2"/>
    <n v="435"/>
  </r>
  <r>
    <x v="6"/>
    <x v="1"/>
    <x v="7"/>
    <x v="2"/>
    <x v="2"/>
    <n v="0"/>
  </r>
  <r>
    <x v="6"/>
    <x v="1"/>
    <x v="7"/>
    <x v="3"/>
    <x v="2"/>
    <n v="0"/>
  </r>
  <r>
    <x v="6"/>
    <x v="1"/>
    <x v="7"/>
    <x v="4"/>
    <x v="2"/>
    <n v="0"/>
  </r>
  <r>
    <x v="6"/>
    <x v="1"/>
    <x v="10"/>
    <x v="0"/>
    <x v="2"/>
    <n v="119"/>
  </r>
  <r>
    <x v="6"/>
    <x v="1"/>
    <x v="10"/>
    <x v="1"/>
    <x v="2"/>
    <n v="62"/>
  </r>
  <r>
    <x v="6"/>
    <x v="1"/>
    <x v="10"/>
    <x v="2"/>
    <x v="2"/>
    <n v="18"/>
  </r>
  <r>
    <x v="6"/>
    <x v="1"/>
    <x v="10"/>
    <x v="3"/>
    <x v="2"/>
    <n v="0"/>
  </r>
  <r>
    <x v="6"/>
    <x v="1"/>
    <x v="10"/>
    <x v="4"/>
    <x v="2"/>
    <n v="0"/>
  </r>
  <r>
    <x v="6"/>
    <x v="1"/>
    <x v="6"/>
    <x v="0"/>
    <x v="2"/>
    <n v="4"/>
  </r>
  <r>
    <x v="6"/>
    <x v="1"/>
    <x v="6"/>
    <x v="1"/>
    <x v="2"/>
    <n v="877"/>
  </r>
  <r>
    <x v="6"/>
    <x v="1"/>
    <x v="6"/>
    <x v="2"/>
    <x v="2"/>
    <n v="518"/>
  </r>
  <r>
    <x v="6"/>
    <x v="1"/>
    <x v="6"/>
    <x v="3"/>
    <x v="2"/>
    <n v="1"/>
  </r>
  <r>
    <x v="6"/>
    <x v="1"/>
    <x v="6"/>
    <x v="4"/>
    <x v="2"/>
    <n v="0"/>
  </r>
  <r>
    <x v="6"/>
    <x v="1"/>
    <x v="11"/>
    <x v="0"/>
    <x v="2"/>
    <n v="0"/>
  </r>
  <r>
    <x v="6"/>
    <x v="1"/>
    <x v="11"/>
    <x v="1"/>
    <x v="2"/>
    <n v="531"/>
  </r>
  <r>
    <x v="6"/>
    <x v="1"/>
    <x v="11"/>
    <x v="2"/>
    <x v="2"/>
    <n v="102"/>
  </r>
  <r>
    <x v="6"/>
    <x v="1"/>
    <x v="11"/>
    <x v="3"/>
    <x v="2"/>
    <n v="0"/>
  </r>
  <r>
    <x v="6"/>
    <x v="1"/>
    <x v="11"/>
    <x v="4"/>
    <x v="2"/>
    <n v="0"/>
  </r>
  <r>
    <x v="6"/>
    <x v="1"/>
    <x v="8"/>
    <x v="0"/>
    <x v="2"/>
    <n v="4"/>
  </r>
  <r>
    <x v="6"/>
    <x v="1"/>
    <x v="8"/>
    <x v="1"/>
    <x v="2"/>
    <n v="228"/>
  </r>
  <r>
    <x v="6"/>
    <x v="1"/>
    <x v="8"/>
    <x v="2"/>
    <x v="2"/>
    <n v="60"/>
  </r>
  <r>
    <x v="6"/>
    <x v="1"/>
    <x v="8"/>
    <x v="3"/>
    <x v="2"/>
    <n v="0"/>
  </r>
  <r>
    <x v="6"/>
    <x v="1"/>
    <x v="8"/>
    <x v="4"/>
    <x v="2"/>
    <n v="0"/>
  </r>
  <r>
    <x v="6"/>
    <x v="1"/>
    <x v="9"/>
    <x v="0"/>
    <x v="2"/>
    <n v="746"/>
  </r>
  <r>
    <x v="6"/>
    <x v="1"/>
    <x v="9"/>
    <x v="1"/>
    <x v="2"/>
    <n v="1272"/>
  </r>
  <r>
    <x v="6"/>
    <x v="1"/>
    <x v="9"/>
    <x v="2"/>
    <x v="2"/>
    <n v="25"/>
  </r>
  <r>
    <x v="6"/>
    <x v="1"/>
    <x v="9"/>
    <x v="3"/>
    <x v="2"/>
    <n v="0"/>
  </r>
  <r>
    <x v="6"/>
    <x v="1"/>
    <x v="9"/>
    <x v="4"/>
    <x v="2"/>
    <n v="0"/>
  </r>
  <r>
    <x v="6"/>
    <x v="1"/>
    <x v="4"/>
    <x v="0"/>
    <x v="2"/>
    <n v="3723"/>
  </r>
  <r>
    <x v="6"/>
    <x v="1"/>
    <x v="4"/>
    <x v="1"/>
    <x v="2"/>
    <n v="243"/>
  </r>
  <r>
    <x v="6"/>
    <x v="1"/>
    <x v="4"/>
    <x v="2"/>
    <x v="2"/>
    <n v="0"/>
  </r>
  <r>
    <x v="6"/>
    <x v="1"/>
    <x v="4"/>
    <x v="3"/>
    <x v="2"/>
    <n v="0"/>
  </r>
  <r>
    <x v="6"/>
    <x v="1"/>
    <x v="4"/>
    <x v="4"/>
    <x v="2"/>
    <n v="0"/>
  </r>
  <r>
    <x v="6"/>
    <x v="1"/>
    <x v="12"/>
    <x v="0"/>
    <x v="2"/>
    <n v="1581"/>
  </r>
  <r>
    <x v="6"/>
    <x v="1"/>
    <x v="12"/>
    <x v="1"/>
    <x v="2"/>
    <n v="45"/>
  </r>
  <r>
    <x v="6"/>
    <x v="1"/>
    <x v="12"/>
    <x v="2"/>
    <x v="2"/>
    <n v="0"/>
  </r>
  <r>
    <x v="6"/>
    <x v="1"/>
    <x v="12"/>
    <x v="3"/>
    <x v="2"/>
    <n v="0"/>
  </r>
  <r>
    <x v="6"/>
    <x v="1"/>
    <x v="12"/>
    <x v="4"/>
    <x v="2"/>
    <n v="0"/>
  </r>
  <r>
    <x v="6"/>
    <x v="1"/>
    <x v="5"/>
    <x v="0"/>
    <x v="2"/>
    <n v="4652"/>
  </r>
  <r>
    <x v="6"/>
    <x v="1"/>
    <x v="5"/>
    <x v="1"/>
    <x v="2"/>
    <n v="2227"/>
  </r>
  <r>
    <x v="6"/>
    <x v="1"/>
    <x v="5"/>
    <x v="2"/>
    <x v="2"/>
    <n v="0"/>
  </r>
  <r>
    <x v="6"/>
    <x v="1"/>
    <x v="5"/>
    <x v="3"/>
    <x v="2"/>
    <n v="0"/>
  </r>
  <r>
    <x v="6"/>
    <x v="1"/>
    <x v="5"/>
    <x v="4"/>
    <x v="2"/>
    <n v="0"/>
  </r>
  <r>
    <x v="6"/>
    <x v="3"/>
    <x v="21"/>
    <x v="0"/>
    <x v="2"/>
    <n v="11774"/>
  </r>
  <r>
    <x v="6"/>
    <x v="3"/>
    <x v="21"/>
    <x v="1"/>
    <x v="2"/>
    <n v="1579"/>
  </r>
  <r>
    <x v="6"/>
    <x v="3"/>
    <x v="21"/>
    <x v="2"/>
    <x v="2"/>
    <n v="1"/>
  </r>
  <r>
    <x v="6"/>
    <x v="3"/>
    <x v="21"/>
    <x v="3"/>
    <x v="2"/>
    <n v="0"/>
  </r>
  <r>
    <x v="6"/>
    <x v="3"/>
    <x v="21"/>
    <x v="4"/>
    <x v="2"/>
    <n v="0"/>
  </r>
  <r>
    <x v="6"/>
    <x v="3"/>
    <x v="20"/>
    <x v="0"/>
    <x v="2"/>
    <n v="536"/>
  </r>
  <r>
    <x v="6"/>
    <x v="3"/>
    <x v="20"/>
    <x v="1"/>
    <x v="2"/>
    <n v="1097"/>
  </r>
  <r>
    <x v="6"/>
    <x v="3"/>
    <x v="20"/>
    <x v="2"/>
    <x v="2"/>
    <n v="0"/>
  </r>
  <r>
    <x v="6"/>
    <x v="3"/>
    <x v="20"/>
    <x v="3"/>
    <x v="2"/>
    <n v="0"/>
  </r>
  <r>
    <x v="6"/>
    <x v="3"/>
    <x v="20"/>
    <x v="4"/>
    <x v="2"/>
    <n v="0"/>
  </r>
  <r>
    <x v="6"/>
    <x v="3"/>
    <x v="22"/>
    <x v="0"/>
    <x v="2"/>
    <n v="1259"/>
  </r>
  <r>
    <x v="6"/>
    <x v="3"/>
    <x v="22"/>
    <x v="1"/>
    <x v="2"/>
    <n v="5160"/>
  </r>
  <r>
    <x v="6"/>
    <x v="3"/>
    <x v="22"/>
    <x v="2"/>
    <x v="2"/>
    <n v="28"/>
  </r>
  <r>
    <x v="6"/>
    <x v="3"/>
    <x v="22"/>
    <x v="3"/>
    <x v="2"/>
    <n v="0"/>
  </r>
  <r>
    <x v="6"/>
    <x v="3"/>
    <x v="22"/>
    <x v="4"/>
    <x v="2"/>
    <n v="2007"/>
  </r>
  <r>
    <x v="6"/>
    <x v="3"/>
    <x v="23"/>
    <x v="0"/>
    <x v="2"/>
    <n v="10984"/>
  </r>
  <r>
    <x v="6"/>
    <x v="3"/>
    <x v="23"/>
    <x v="1"/>
    <x v="2"/>
    <n v="5859"/>
  </r>
  <r>
    <x v="6"/>
    <x v="3"/>
    <x v="23"/>
    <x v="2"/>
    <x v="2"/>
    <n v="0"/>
  </r>
  <r>
    <x v="6"/>
    <x v="3"/>
    <x v="23"/>
    <x v="3"/>
    <x v="2"/>
    <n v="0"/>
  </r>
  <r>
    <x v="6"/>
    <x v="3"/>
    <x v="23"/>
    <x v="4"/>
    <x v="2"/>
    <n v="0"/>
  </r>
  <r>
    <x v="6"/>
    <x v="4"/>
    <x v="24"/>
    <x v="0"/>
    <x v="2"/>
    <n v="15593"/>
  </r>
  <r>
    <x v="6"/>
    <x v="4"/>
    <x v="24"/>
    <x v="1"/>
    <x v="2"/>
    <n v="1100"/>
  </r>
  <r>
    <x v="6"/>
    <x v="4"/>
    <x v="24"/>
    <x v="2"/>
    <x v="2"/>
    <n v="3"/>
  </r>
  <r>
    <x v="6"/>
    <x v="4"/>
    <x v="24"/>
    <x v="3"/>
    <x v="2"/>
    <n v="0"/>
  </r>
  <r>
    <x v="6"/>
    <x v="4"/>
    <x v="24"/>
    <x v="4"/>
    <x v="2"/>
    <n v="0"/>
  </r>
  <r>
    <x v="6"/>
    <x v="4"/>
    <x v="26"/>
    <x v="0"/>
    <x v="2"/>
    <n v="3539"/>
  </r>
  <r>
    <x v="6"/>
    <x v="4"/>
    <x v="26"/>
    <x v="1"/>
    <x v="2"/>
    <n v="1052"/>
  </r>
  <r>
    <x v="6"/>
    <x v="4"/>
    <x v="26"/>
    <x v="2"/>
    <x v="2"/>
    <n v="14"/>
  </r>
  <r>
    <x v="6"/>
    <x v="4"/>
    <x v="26"/>
    <x v="3"/>
    <x v="2"/>
    <n v="0"/>
  </r>
  <r>
    <x v="6"/>
    <x v="4"/>
    <x v="26"/>
    <x v="4"/>
    <x v="2"/>
    <n v="0"/>
  </r>
  <r>
    <x v="6"/>
    <x v="4"/>
    <x v="25"/>
    <x v="0"/>
    <x v="2"/>
    <n v="4053"/>
  </r>
  <r>
    <x v="6"/>
    <x v="4"/>
    <x v="25"/>
    <x v="1"/>
    <x v="2"/>
    <n v="2032"/>
  </r>
  <r>
    <x v="6"/>
    <x v="4"/>
    <x v="25"/>
    <x v="2"/>
    <x v="2"/>
    <n v="158"/>
  </r>
  <r>
    <x v="6"/>
    <x v="4"/>
    <x v="25"/>
    <x v="3"/>
    <x v="2"/>
    <n v="0"/>
  </r>
  <r>
    <x v="6"/>
    <x v="4"/>
    <x v="25"/>
    <x v="4"/>
    <x v="2"/>
    <n v="0"/>
  </r>
  <r>
    <x v="6"/>
    <x v="0"/>
    <x v="3"/>
    <x v="0"/>
    <x v="2"/>
    <n v="3541"/>
  </r>
  <r>
    <x v="6"/>
    <x v="0"/>
    <x v="3"/>
    <x v="1"/>
    <x v="2"/>
    <n v="1070"/>
  </r>
  <r>
    <x v="6"/>
    <x v="0"/>
    <x v="3"/>
    <x v="2"/>
    <x v="2"/>
    <n v="0"/>
  </r>
  <r>
    <x v="6"/>
    <x v="0"/>
    <x v="3"/>
    <x v="3"/>
    <x v="2"/>
    <n v="0"/>
  </r>
  <r>
    <x v="6"/>
    <x v="0"/>
    <x v="3"/>
    <x v="4"/>
    <x v="2"/>
    <n v="0"/>
  </r>
  <r>
    <x v="6"/>
    <x v="0"/>
    <x v="2"/>
    <x v="0"/>
    <x v="2"/>
    <n v="1440"/>
  </r>
  <r>
    <x v="6"/>
    <x v="0"/>
    <x v="2"/>
    <x v="1"/>
    <x v="2"/>
    <n v="713"/>
  </r>
  <r>
    <x v="6"/>
    <x v="0"/>
    <x v="2"/>
    <x v="2"/>
    <x v="2"/>
    <n v="0"/>
  </r>
  <r>
    <x v="6"/>
    <x v="0"/>
    <x v="2"/>
    <x v="3"/>
    <x v="2"/>
    <n v="0"/>
  </r>
  <r>
    <x v="6"/>
    <x v="0"/>
    <x v="2"/>
    <x v="4"/>
    <x v="2"/>
    <n v="0"/>
  </r>
  <r>
    <x v="6"/>
    <x v="0"/>
    <x v="1"/>
    <x v="0"/>
    <x v="2"/>
    <n v="6115"/>
  </r>
  <r>
    <x v="6"/>
    <x v="0"/>
    <x v="1"/>
    <x v="1"/>
    <x v="2"/>
    <n v="701"/>
  </r>
  <r>
    <x v="6"/>
    <x v="0"/>
    <x v="1"/>
    <x v="2"/>
    <x v="2"/>
    <n v="0"/>
  </r>
  <r>
    <x v="6"/>
    <x v="0"/>
    <x v="1"/>
    <x v="3"/>
    <x v="2"/>
    <n v="0"/>
  </r>
  <r>
    <x v="6"/>
    <x v="0"/>
    <x v="1"/>
    <x v="4"/>
    <x v="2"/>
    <n v="0"/>
  </r>
  <r>
    <x v="6"/>
    <x v="0"/>
    <x v="0"/>
    <x v="0"/>
    <x v="2"/>
    <n v="30"/>
  </r>
  <r>
    <x v="6"/>
    <x v="0"/>
    <x v="0"/>
    <x v="1"/>
    <x v="2"/>
    <n v="12"/>
  </r>
  <r>
    <x v="6"/>
    <x v="0"/>
    <x v="0"/>
    <x v="2"/>
    <x v="2"/>
    <n v="0"/>
  </r>
  <r>
    <x v="6"/>
    <x v="0"/>
    <x v="0"/>
    <x v="3"/>
    <x v="2"/>
    <n v="0"/>
  </r>
  <r>
    <x v="6"/>
    <x v="0"/>
    <x v="0"/>
    <x v="4"/>
    <x v="2"/>
    <n v="0"/>
  </r>
  <r>
    <x v="7"/>
    <x v="0"/>
    <x v="0"/>
    <x v="0"/>
    <x v="0"/>
    <n v="0"/>
  </r>
  <r>
    <x v="7"/>
    <x v="0"/>
    <x v="0"/>
    <x v="1"/>
    <x v="0"/>
    <n v="3.502490331882981"/>
  </r>
  <r>
    <x v="7"/>
    <x v="0"/>
    <x v="0"/>
    <x v="2"/>
    <x v="0"/>
    <n v="0"/>
  </r>
  <r>
    <x v="7"/>
    <x v="0"/>
    <x v="0"/>
    <x v="3"/>
    <x v="0"/>
    <n v="0"/>
  </r>
  <r>
    <x v="7"/>
    <x v="0"/>
    <x v="0"/>
    <x v="4"/>
    <x v="0"/>
    <n v="0"/>
  </r>
  <r>
    <x v="7"/>
    <x v="0"/>
    <x v="0"/>
    <x v="0"/>
    <x v="1"/>
    <n v="30.137613137552005"/>
  </r>
  <r>
    <x v="7"/>
    <x v="0"/>
    <x v="0"/>
    <x v="1"/>
    <x v="1"/>
    <n v="9.7315246511665094"/>
  </r>
  <r>
    <x v="7"/>
    <x v="0"/>
    <x v="0"/>
    <x v="2"/>
    <x v="1"/>
    <n v="0"/>
  </r>
  <r>
    <x v="7"/>
    <x v="0"/>
    <x v="0"/>
    <x v="3"/>
    <x v="1"/>
    <n v="0"/>
  </r>
  <r>
    <x v="7"/>
    <x v="0"/>
    <x v="0"/>
    <x v="4"/>
    <x v="1"/>
    <n v="0"/>
  </r>
  <r>
    <x v="7"/>
    <x v="0"/>
    <x v="1"/>
    <x v="0"/>
    <x v="0"/>
    <n v="159.66344871496486"/>
  </r>
  <r>
    <x v="7"/>
    <x v="0"/>
    <x v="1"/>
    <x v="1"/>
    <x v="0"/>
    <n v="810.00354022600573"/>
  </r>
  <r>
    <x v="7"/>
    <x v="0"/>
    <x v="1"/>
    <x v="2"/>
    <x v="0"/>
    <n v="0"/>
  </r>
  <r>
    <x v="7"/>
    <x v="0"/>
    <x v="1"/>
    <x v="3"/>
    <x v="0"/>
    <n v="0"/>
  </r>
  <r>
    <x v="7"/>
    <x v="0"/>
    <x v="1"/>
    <x v="4"/>
    <x v="0"/>
    <n v="0"/>
  </r>
  <r>
    <x v="7"/>
    <x v="0"/>
    <x v="1"/>
    <x v="0"/>
    <x v="1"/>
    <n v="5915.7478763615773"/>
  </r>
  <r>
    <x v="7"/>
    <x v="0"/>
    <x v="1"/>
    <x v="1"/>
    <x v="1"/>
    <n v="236.68624995581135"/>
  </r>
  <r>
    <x v="7"/>
    <x v="0"/>
    <x v="1"/>
    <x v="2"/>
    <x v="1"/>
    <n v="0"/>
  </r>
  <r>
    <x v="7"/>
    <x v="0"/>
    <x v="1"/>
    <x v="3"/>
    <x v="1"/>
    <n v="0"/>
  </r>
  <r>
    <x v="7"/>
    <x v="0"/>
    <x v="1"/>
    <x v="4"/>
    <x v="1"/>
    <n v="0"/>
  </r>
  <r>
    <x v="7"/>
    <x v="0"/>
    <x v="2"/>
    <x v="0"/>
    <x v="0"/>
    <n v="180.23719169944607"/>
  </r>
  <r>
    <x v="7"/>
    <x v="0"/>
    <x v="2"/>
    <x v="1"/>
    <x v="0"/>
    <n v="73.906634388046427"/>
  </r>
  <r>
    <x v="7"/>
    <x v="0"/>
    <x v="2"/>
    <x v="2"/>
    <x v="0"/>
    <n v="0"/>
  </r>
  <r>
    <x v="7"/>
    <x v="0"/>
    <x v="2"/>
    <x v="3"/>
    <x v="0"/>
    <n v="0"/>
  </r>
  <r>
    <x v="7"/>
    <x v="0"/>
    <x v="2"/>
    <x v="4"/>
    <x v="0"/>
    <n v="0"/>
  </r>
  <r>
    <x v="7"/>
    <x v="0"/>
    <x v="2"/>
    <x v="0"/>
    <x v="1"/>
    <n v="1529.0780135405118"/>
  </r>
  <r>
    <x v="7"/>
    <x v="0"/>
    <x v="2"/>
    <x v="1"/>
    <x v="1"/>
    <n v="546.35601533797637"/>
  </r>
  <r>
    <x v="7"/>
    <x v="0"/>
    <x v="2"/>
    <x v="2"/>
    <x v="1"/>
    <n v="0"/>
  </r>
  <r>
    <x v="7"/>
    <x v="0"/>
    <x v="2"/>
    <x v="3"/>
    <x v="1"/>
    <n v="0"/>
  </r>
  <r>
    <x v="7"/>
    <x v="0"/>
    <x v="2"/>
    <x v="4"/>
    <x v="1"/>
    <n v="0"/>
  </r>
  <r>
    <x v="7"/>
    <x v="0"/>
    <x v="3"/>
    <x v="0"/>
    <x v="0"/>
    <n v="4.3589034467946037"/>
  </r>
  <r>
    <x v="7"/>
    <x v="0"/>
    <x v="3"/>
    <x v="1"/>
    <x v="0"/>
    <n v="761.39602115378818"/>
  </r>
  <r>
    <x v="7"/>
    <x v="0"/>
    <x v="3"/>
    <x v="2"/>
    <x v="0"/>
    <n v="0"/>
  </r>
  <r>
    <x v="7"/>
    <x v="0"/>
    <x v="3"/>
    <x v="3"/>
    <x v="0"/>
    <n v="0"/>
  </r>
  <r>
    <x v="7"/>
    <x v="0"/>
    <x v="3"/>
    <x v="4"/>
    <x v="0"/>
    <n v="0"/>
  </r>
  <r>
    <x v="7"/>
    <x v="0"/>
    <x v="3"/>
    <x v="0"/>
    <x v="1"/>
    <n v="3597.9086233293251"/>
  </r>
  <r>
    <x v="7"/>
    <x v="0"/>
    <x v="3"/>
    <x v="1"/>
    <x v="1"/>
    <n v="452.19378281328909"/>
  </r>
  <r>
    <x v="7"/>
    <x v="0"/>
    <x v="3"/>
    <x v="2"/>
    <x v="1"/>
    <n v="0"/>
  </r>
  <r>
    <x v="7"/>
    <x v="0"/>
    <x v="3"/>
    <x v="3"/>
    <x v="1"/>
    <n v="0"/>
  </r>
  <r>
    <x v="7"/>
    <x v="0"/>
    <x v="3"/>
    <x v="4"/>
    <x v="1"/>
    <n v="0"/>
  </r>
  <r>
    <x v="7"/>
    <x v="1"/>
    <x v="4"/>
    <x v="0"/>
    <x v="0"/>
    <n v="4.2905915236828207"/>
  </r>
  <r>
    <x v="7"/>
    <x v="1"/>
    <x v="4"/>
    <x v="1"/>
    <x v="0"/>
    <n v="260.87549611292582"/>
  </r>
  <r>
    <x v="7"/>
    <x v="1"/>
    <x v="4"/>
    <x v="2"/>
    <x v="0"/>
    <n v="0"/>
  </r>
  <r>
    <x v="7"/>
    <x v="1"/>
    <x v="4"/>
    <x v="3"/>
    <x v="0"/>
    <n v="0"/>
  </r>
  <r>
    <x v="7"/>
    <x v="1"/>
    <x v="4"/>
    <x v="4"/>
    <x v="0"/>
    <n v="0"/>
  </r>
  <r>
    <x v="7"/>
    <x v="1"/>
    <x v="4"/>
    <x v="0"/>
    <x v="1"/>
    <n v="3737.8682010336693"/>
  </r>
  <r>
    <x v="7"/>
    <x v="1"/>
    <x v="4"/>
    <x v="1"/>
    <x v="1"/>
    <n v="0"/>
  </r>
  <r>
    <x v="7"/>
    <x v="1"/>
    <x v="4"/>
    <x v="2"/>
    <x v="1"/>
    <n v="0"/>
  </r>
  <r>
    <x v="7"/>
    <x v="1"/>
    <x v="4"/>
    <x v="3"/>
    <x v="1"/>
    <n v="0"/>
  </r>
  <r>
    <x v="7"/>
    <x v="1"/>
    <x v="4"/>
    <x v="4"/>
    <x v="1"/>
    <n v="0"/>
  </r>
  <r>
    <x v="7"/>
    <x v="1"/>
    <x v="5"/>
    <x v="0"/>
    <x v="0"/>
    <n v="168.77816797357565"/>
  </r>
  <r>
    <x v="7"/>
    <x v="1"/>
    <x v="5"/>
    <x v="1"/>
    <x v="0"/>
    <n v="976.23148408344764"/>
  </r>
  <r>
    <x v="7"/>
    <x v="1"/>
    <x v="5"/>
    <x v="2"/>
    <x v="0"/>
    <n v="0"/>
  </r>
  <r>
    <x v="7"/>
    <x v="1"/>
    <x v="5"/>
    <x v="3"/>
    <x v="0"/>
    <n v="0"/>
  </r>
  <r>
    <x v="7"/>
    <x v="1"/>
    <x v="5"/>
    <x v="4"/>
    <x v="0"/>
    <n v="0"/>
  </r>
  <r>
    <x v="7"/>
    <x v="1"/>
    <x v="5"/>
    <x v="0"/>
    <x v="1"/>
    <n v="4536.9167840206319"/>
  </r>
  <r>
    <x v="7"/>
    <x v="1"/>
    <x v="5"/>
    <x v="1"/>
    <x v="1"/>
    <n v="946.81993256305941"/>
  </r>
  <r>
    <x v="7"/>
    <x v="1"/>
    <x v="5"/>
    <x v="2"/>
    <x v="1"/>
    <n v="0"/>
  </r>
  <r>
    <x v="7"/>
    <x v="1"/>
    <x v="5"/>
    <x v="3"/>
    <x v="1"/>
    <n v="0"/>
  </r>
  <r>
    <x v="7"/>
    <x v="1"/>
    <x v="5"/>
    <x v="4"/>
    <x v="1"/>
    <n v="0"/>
  </r>
  <r>
    <x v="7"/>
    <x v="1"/>
    <x v="6"/>
    <x v="0"/>
    <x v="0"/>
    <n v="0"/>
  </r>
  <r>
    <x v="7"/>
    <x v="1"/>
    <x v="6"/>
    <x v="1"/>
    <x v="0"/>
    <n v="20.849740795482486"/>
  </r>
  <r>
    <x v="7"/>
    <x v="1"/>
    <x v="6"/>
    <x v="2"/>
    <x v="0"/>
    <n v="0"/>
  </r>
  <r>
    <x v="7"/>
    <x v="1"/>
    <x v="6"/>
    <x v="3"/>
    <x v="0"/>
    <n v="1"/>
  </r>
  <r>
    <x v="7"/>
    <x v="1"/>
    <x v="6"/>
    <x v="4"/>
    <x v="0"/>
    <n v="0"/>
  </r>
  <r>
    <x v="7"/>
    <x v="1"/>
    <x v="6"/>
    <x v="0"/>
    <x v="1"/>
    <n v="4.6853942557847512"/>
  </r>
  <r>
    <x v="7"/>
    <x v="1"/>
    <x v="6"/>
    <x v="1"/>
    <x v="1"/>
    <n v="847.75672840863183"/>
  </r>
  <r>
    <x v="7"/>
    <x v="1"/>
    <x v="6"/>
    <x v="2"/>
    <x v="1"/>
    <n v="521.43399999999997"/>
  </r>
  <r>
    <x v="7"/>
    <x v="1"/>
    <x v="6"/>
    <x v="3"/>
    <x v="1"/>
    <n v="0"/>
  </r>
  <r>
    <x v="7"/>
    <x v="1"/>
    <x v="6"/>
    <x v="4"/>
    <x v="1"/>
    <n v="0"/>
  </r>
  <r>
    <x v="7"/>
    <x v="1"/>
    <x v="7"/>
    <x v="0"/>
    <x v="0"/>
    <n v="110.59244269252436"/>
  </r>
  <r>
    <x v="7"/>
    <x v="1"/>
    <x v="7"/>
    <x v="1"/>
    <x v="0"/>
    <n v="112.42064049463178"/>
  </r>
  <r>
    <x v="7"/>
    <x v="1"/>
    <x v="7"/>
    <x v="2"/>
    <x v="0"/>
    <n v="0"/>
  </r>
  <r>
    <x v="7"/>
    <x v="1"/>
    <x v="7"/>
    <x v="3"/>
    <x v="0"/>
    <n v="0"/>
  </r>
  <r>
    <x v="7"/>
    <x v="1"/>
    <x v="7"/>
    <x v="4"/>
    <x v="0"/>
    <n v="0"/>
  </r>
  <r>
    <x v="7"/>
    <x v="1"/>
    <x v="7"/>
    <x v="0"/>
    <x v="1"/>
    <n v="329.71808524711042"/>
  </r>
  <r>
    <x v="7"/>
    <x v="1"/>
    <x v="7"/>
    <x v="1"/>
    <x v="1"/>
    <n v="322.83359877779782"/>
  </r>
  <r>
    <x v="7"/>
    <x v="1"/>
    <x v="7"/>
    <x v="2"/>
    <x v="1"/>
    <n v="0"/>
  </r>
  <r>
    <x v="7"/>
    <x v="1"/>
    <x v="7"/>
    <x v="3"/>
    <x v="1"/>
    <n v="0"/>
  </r>
  <r>
    <x v="7"/>
    <x v="1"/>
    <x v="7"/>
    <x v="4"/>
    <x v="1"/>
    <n v="0"/>
  </r>
  <r>
    <x v="7"/>
    <x v="1"/>
    <x v="8"/>
    <x v="0"/>
    <x v="0"/>
    <n v="0"/>
  </r>
  <r>
    <x v="7"/>
    <x v="1"/>
    <x v="8"/>
    <x v="1"/>
    <x v="0"/>
    <n v="57.093186466738707"/>
  </r>
  <r>
    <x v="7"/>
    <x v="1"/>
    <x v="8"/>
    <x v="2"/>
    <x v="0"/>
    <n v="0"/>
  </r>
  <r>
    <x v="7"/>
    <x v="1"/>
    <x v="8"/>
    <x v="3"/>
    <x v="0"/>
    <n v="0"/>
  </r>
  <r>
    <x v="7"/>
    <x v="1"/>
    <x v="8"/>
    <x v="4"/>
    <x v="0"/>
    <n v="0"/>
  </r>
  <r>
    <x v="7"/>
    <x v="1"/>
    <x v="8"/>
    <x v="0"/>
    <x v="1"/>
    <n v="3.5361466081394353"/>
  </r>
  <r>
    <x v="7"/>
    <x v="1"/>
    <x v="8"/>
    <x v="1"/>
    <x v="1"/>
    <n v="497.07070874214344"/>
  </r>
  <r>
    <x v="7"/>
    <x v="1"/>
    <x v="8"/>
    <x v="2"/>
    <x v="1"/>
    <n v="66"/>
  </r>
  <r>
    <x v="7"/>
    <x v="1"/>
    <x v="8"/>
    <x v="3"/>
    <x v="1"/>
    <n v="0"/>
  </r>
  <r>
    <x v="7"/>
    <x v="1"/>
    <x v="8"/>
    <x v="4"/>
    <x v="1"/>
    <n v="0"/>
  </r>
  <r>
    <x v="7"/>
    <x v="1"/>
    <x v="9"/>
    <x v="0"/>
    <x v="0"/>
    <n v="10.627526979405424"/>
  </r>
  <r>
    <x v="7"/>
    <x v="1"/>
    <x v="9"/>
    <x v="1"/>
    <x v="0"/>
    <n v="327.2885133277843"/>
  </r>
  <r>
    <x v="7"/>
    <x v="1"/>
    <x v="9"/>
    <x v="2"/>
    <x v="0"/>
    <n v="0"/>
  </r>
  <r>
    <x v="7"/>
    <x v="1"/>
    <x v="9"/>
    <x v="3"/>
    <x v="0"/>
    <n v="0"/>
  </r>
  <r>
    <x v="7"/>
    <x v="1"/>
    <x v="9"/>
    <x v="4"/>
    <x v="0"/>
    <n v="0"/>
  </r>
  <r>
    <x v="7"/>
    <x v="1"/>
    <x v="9"/>
    <x v="0"/>
    <x v="1"/>
    <n v="754.14253482490506"/>
  </r>
  <r>
    <x v="7"/>
    <x v="1"/>
    <x v="9"/>
    <x v="1"/>
    <x v="1"/>
    <n v="821.80555549103951"/>
  </r>
  <r>
    <x v="7"/>
    <x v="1"/>
    <x v="9"/>
    <x v="2"/>
    <x v="1"/>
    <n v="24.75"/>
  </r>
  <r>
    <x v="7"/>
    <x v="1"/>
    <x v="9"/>
    <x v="3"/>
    <x v="1"/>
    <n v="0"/>
  </r>
  <r>
    <x v="7"/>
    <x v="1"/>
    <x v="9"/>
    <x v="4"/>
    <x v="1"/>
    <n v="0"/>
  </r>
  <r>
    <x v="7"/>
    <x v="1"/>
    <x v="10"/>
    <x v="0"/>
    <x v="0"/>
    <n v="0"/>
  </r>
  <r>
    <x v="7"/>
    <x v="1"/>
    <x v="10"/>
    <x v="1"/>
    <x v="0"/>
    <n v="9.1531662222798751"/>
  </r>
  <r>
    <x v="7"/>
    <x v="1"/>
    <x v="10"/>
    <x v="2"/>
    <x v="0"/>
    <n v="0"/>
  </r>
  <r>
    <x v="7"/>
    <x v="1"/>
    <x v="10"/>
    <x v="3"/>
    <x v="0"/>
    <n v="0"/>
  </r>
  <r>
    <x v="7"/>
    <x v="1"/>
    <x v="10"/>
    <x v="4"/>
    <x v="0"/>
    <n v="0"/>
  </r>
  <r>
    <x v="7"/>
    <x v="1"/>
    <x v="10"/>
    <x v="0"/>
    <x v="1"/>
    <n v="119.19425995901818"/>
  </r>
  <r>
    <x v="7"/>
    <x v="1"/>
    <x v="10"/>
    <x v="1"/>
    <x v="1"/>
    <n v="51.07104136932184"/>
  </r>
  <r>
    <x v="7"/>
    <x v="1"/>
    <x v="10"/>
    <x v="2"/>
    <x v="1"/>
    <n v="18"/>
  </r>
  <r>
    <x v="7"/>
    <x v="1"/>
    <x v="10"/>
    <x v="3"/>
    <x v="1"/>
    <n v="0"/>
  </r>
  <r>
    <x v="7"/>
    <x v="1"/>
    <x v="10"/>
    <x v="4"/>
    <x v="1"/>
    <n v="0"/>
  </r>
  <r>
    <x v="7"/>
    <x v="1"/>
    <x v="11"/>
    <x v="0"/>
    <x v="0"/>
    <n v="0"/>
  </r>
  <r>
    <x v="7"/>
    <x v="1"/>
    <x v="11"/>
    <x v="1"/>
    <x v="0"/>
    <n v="75.593463849591956"/>
  </r>
  <r>
    <x v="7"/>
    <x v="1"/>
    <x v="11"/>
    <x v="2"/>
    <x v="0"/>
    <n v="1.8"/>
  </r>
  <r>
    <x v="7"/>
    <x v="1"/>
    <x v="11"/>
    <x v="3"/>
    <x v="0"/>
    <n v="0"/>
  </r>
  <r>
    <x v="7"/>
    <x v="1"/>
    <x v="11"/>
    <x v="4"/>
    <x v="0"/>
    <n v="0"/>
  </r>
  <r>
    <x v="7"/>
    <x v="1"/>
    <x v="11"/>
    <x v="0"/>
    <x v="1"/>
    <n v="0"/>
  </r>
  <r>
    <x v="7"/>
    <x v="1"/>
    <x v="11"/>
    <x v="1"/>
    <x v="1"/>
    <n v="474.35343759646042"/>
  </r>
  <r>
    <x v="7"/>
    <x v="1"/>
    <x v="11"/>
    <x v="2"/>
    <x v="1"/>
    <n v="220.35599999999999"/>
  </r>
  <r>
    <x v="7"/>
    <x v="1"/>
    <x v="11"/>
    <x v="3"/>
    <x v="1"/>
    <n v="0"/>
  </r>
  <r>
    <x v="7"/>
    <x v="1"/>
    <x v="11"/>
    <x v="4"/>
    <x v="1"/>
    <n v="0"/>
  </r>
  <r>
    <x v="7"/>
    <x v="1"/>
    <x v="12"/>
    <x v="0"/>
    <x v="0"/>
    <n v="0"/>
  </r>
  <r>
    <x v="7"/>
    <x v="1"/>
    <x v="12"/>
    <x v="1"/>
    <x v="0"/>
    <n v="65.760767142948922"/>
  </r>
  <r>
    <x v="7"/>
    <x v="1"/>
    <x v="12"/>
    <x v="2"/>
    <x v="0"/>
    <n v="0"/>
  </r>
  <r>
    <x v="7"/>
    <x v="1"/>
    <x v="12"/>
    <x v="3"/>
    <x v="0"/>
    <n v="0"/>
  </r>
  <r>
    <x v="7"/>
    <x v="1"/>
    <x v="12"/>
    <x v="4"/>
    <x v="0"/>
    <n v="0"/>
  </r>
  <r>
    <x v="7"/>
    <x v="1"/>
    <x v="12"/>
    <x v="0"/>
    <x v="1"/>
    <n v="1588.2522123489907"/>
  </r>
  <r>
    <x v="7"/>
    <x v="1"/>
    <x v="12"/>
    <x v="1"/>
    <x v="1"/>
    <n v="0"/>
  </r>
  <r>
    <x v="7"/>
    <x v="1"/>
    <x v="12"/>
    <x v="2"/>
    <x v="1"/>
    <n v="0"/>
  </r>
  <r>
    <x v="7"/>
    <x v="1"/>
    <x v="12"/>
    <x v="3"/>
    <x v="1"/>
    <n v="0"/>
  </r>
  <r>
    <x v="7"/>
    <x v="1"/>
    <x v="12"/>
    <x v="4"/>
    <x v="1"/>
    <n v="0"/>
  </r>
  <r>
    <x v="7"/>
    <x v="2"/>
    <x v="13"/>
    <x v="0"/>
    <x v="0"/>
    <n v="0"/>
  </r>
  <r>
    <x v="7"/>
    <x v="2"/>
    <x v="13"/>
    <x v="1"/>
    <x v="0"/>
    <n v="2.4361677336928373"/>
  </r>
  <r>
    <x v="7"/>
    <x v="2"/>
    <x v="13"/>
    <x v="2"/>
    <x v="0"/>
    <n v="0"/>
  </r>
  <r>
    <x v="7"/>
    <x v="2"/>
    <x v="13"/>
    <x v="3"/>
    <x v="0"/>
    <n v="0"/>
  </r>
  <r>
    <x v="7"/>
    <x v="2"/>
    <x v="13"/>
    <x v="4"/>
    <x v="0"/>
    <n v="0"/>
  </r>
  <r>
    <x v="7"/>
    <x v="2"/>
    <x v="13"/>
    <x v="0"/>
    <x v="1"/>
    <n v="0"/>
  </r>
  <r>
    <x v="7"/>
    <x v="2"/>
    <x v="13"/>
    <x v="1"/>
    <x v="1"/>
    <n v="154.36066549483107"/>
  </r>
  <r>
    <x v="7"/>
    <x v="2"/>
    <x v="13"/>
    <x v="2"/>
    <x v="1"/>
    <n v="0"/>
  </r>
  <r>
    <x v="7"/>
    <x v="2"/>
    <x v="13"/>
    <x v="3"/>
    <x v="1"/>
    <n v="0"/>
  </r>
  <r>
    <x v="7"/>
    <x v="2"/>
    <x v="13"/>
    <x v="4"/>
    <x v="1"/>
    <n v="0"/>
  </r>
  <r>
    <x v="7"/>
    <x v="2"/>
    <x v="14"/>
    <x v="0"/>
    <x v="0"/>
    <n v="0"/>
  </r>
  <r>
    <x v="7"/>
    <x v="2"/>
    <x v="14"/>
    <x v="1"/>
    <x v="0"/>
    <n v="0.65496968577971371"/>
  </r>
  <r>
    <x v="7"/>
    <x v="2"/>
    <x v="14"/>
    <x v="2"/>
    <x v="0"/>
    <n v="0"/>
  </r>
  <r>
    <x v="7"/>
    <x v="2"/>
    <x v="14"/>
    <x v="3"/>
    <x v="0"/>
    <n v="0"/>
  </r>
  <r>
    <x v="7"/>
    <x v="2"/>
    <x v="14"/>
    <x v="4"/>
    <x v="0"/>
    <n v="0"/>
  </r>
  <r>
    <x v="7"/>
    <x v="2"/>
    <x v="14"/>
    <x v="0"/>
    <x v="1"/>
    <n v="77.353207053050141"/>
  </r>
  <r>
    <x v="7"/>
    <x v="2"/>
    <x v="14"/>
    <x v="1"/>
    <x v="1"/>
    <n v="260.07596945489007"/>
  </r>
  <r>
    <x v="7"/>
    <x v="2"/>
    <x v="14"/>
    <x v="2"/>
    <x v="1"/>
    <n v="0"/>
  </r>
  <r>
    <x v="7"/>
    <x v="2"/>
    <x v="14"/>
    <x v="3"/>
    <x v="1"/>
    <n v="0"/>
  </r>
  <r>
    <x v="7"/>
    <x v="2"/>
    <x v="14"/>
    <x v="4"/>
    <x v="1"/>
    <n v="0"/>
  </r>
  <r>
    <x v="7"/>
    <x v="2"/>
    <x v="15"/>
    <x v="0"/>
    <x v="0"/>
    <n v="25.07449413044327"/>
  </r>
  <r>
    <x v="7"/>
    <x v="2"/>
    <x v="15"/>
    <x v="1"/>
    <x v="0"/>
    <n v="26.893764844584034"/>
  </r>
  <r>
    <x v="7"/>
    <x v="2"/>
    <x v="15"/>
    <x v="2"/>
    <x v="0"/>
    <n v="0"/>
  </r>
  <r>
    <x v="7"/>
    <x v="2"/>
    <x v="15"/>
    <x v="3"/>
    <x v="0"/>
    <n v="0"/>
  </r>
  <r>
    <x v="7"/>
    <x v="2"/>
    <x v="15"/>
    <x v="4"/>
    <x v="0"/>
    <n v="0"/>
  </r>
  <r>
    <x v="7"/>
    <x v="2"/>
    <x v="15"/>
    <x v="0"/>
    <x v="1"/>
    <n v="252.04148809547002"/>
  </r>
  <r>
    <x v="7"/>
    <x v="2"/>
    <x v="15"/>
    <x v="1"/>
    <x v="1"/>
    <n v="2340.0901020902893"/>
  </r>
  <r>
    <x v="7"/>
    <x v="2"/>
    <x v="15"/>
    <x v="2"/>
    <x v="1"/>
    <n v="0"/>
  </r>
  <r>
    <x v="7"/>
    <x v="2"/>
    <x v="15"/>
    <x v="3"/>
    <x v="1"/>
    <n v="0"/>
  </r>
  <r>
    <x v="7"/>
    <x v="2"/>
    <x v="15"/>
    <x v="4"/>
    <x v="1"/>
    <n v="0"/>
  </r>
  <r>
    <x v="7"/>
    <x v="2"/>
    <x v="16"/>
    <x v="0"/>
    <x v="0"/>
    <n v="0.69316510216369609"/>
  </r>
  <r>
    <x v="7"/>
    <x v="2"/>
    <x v="16"/>
    <x v="1"/>
    <x v="0"/>
    <n v="326.71882827225113"/>
  </r>
  <r>
    <x v="7"/>
    <x v="2"/>
    <x v="16"/>
    <x v="2"/>
    <x v="0"/>
    <n v="0"/>
  </r>
  <r>
    <x v="7"/>
    <x v="2"/>
    <x v="16"/>
    <x v="3"/>
    <x v="0"/>
    <n v="0"/>
  </r>
  <r>
    <x v="7"/>
    <x v="2"/>
    <x v="16"/>
    <x v="4"/>
    <x v="0"/>
    <n v="0"/>
  </r>
  <r>
    <x v="7"/>
    <x v="2"/>
    <x v="16"/>
    <x v="0"/>
    <x v="1"/>
    <n v="8499.1082809210402"/>
  </r>
  <r>
    <x v="7"/>
    <x v="2"/>
    <x v="16"/>
    <x v="1"/>
    <x v="1"/>
    <n v="171.48892740285623"/>
  </r>
  <r>
    <x v="7"/>
    <x v="2"/>
    <x v="16"/>
    <x v="2"/>
    <x v="1"/>
    <n v="0"/>
  </r>
  <r>
    <x v="7"/>
    <x v="2"/>
    <x v="16"/>
    <x v="3"/>
    <x v="1"/>
    <n v="0"/>
  </r>
  <r>
    <x v="7"/>
    <x v="2"/>
    <x v="16"/>
    <x v="4"/>
    <x v="1"/>
    <n v="0"/>
  </r>
  <r>
    <x v="7"/>
    <x v="2"/>
    <x v="17"/>
    <x v="0"/>
    <x v="0"/>
    <n v="5.6598437472322676"/>
  </r>
  <r>
    <x v="7"/>
    <x v="2"/>
    <x v="17"/>
    <x v="1"/>
    <x v="0"/>
    <n v="34.463855625004008"/>
  </r>
  <r>
    <x v="7"/>
    <x v="2"/>
    <x v="17"/>
    <x v="2"/>
    <x v="0"/>
    <n v="0"/>
  </r>
  <r>
    <x v="7"/>
    <x v="2"/>
    <x v="17"/>
    <x v="3"/>
    <x v="0"/>
    <n v="0"/>
  </r>
  <r>
    <x v="7"/>
    <x v="2"/>
    <x v="17"/>
    <x v="4"/>
    <x v="0"/>
    <n v="0"/>
  </r>
  <r>
    <x v="7"/>
    <x v="2"/>
    <x v="17"/>
    <x v="0"/>
    <x v="1"/>
    <n v="305.44470914908959"/>
  </r>
  <r>
    <x v="7"/>
    <x v="2"/>
    <x v="17"/>
    <x v="1"/>
    <x v="1"/>
    <n v="497.4735938627017"/>
  </r>
  <r>
    <x v="7"/>
    <x v="2"/>
    <x v="17"/>
    <x v="2"/>
    <x v="1"/>
    <n v="0"/>
  </r>
  <r>
    <x v="7"/>
    <x v="2"/>
    <x v="17"/>
    <x v="3"/>
    <x v="1"/>
    <n v="0"/>
  </r>
  <r>
    <x v="7"/>
    <x v="2"/>
    <x v="17"/>
    <x v="4"/>
    <x v="1"/>
    <n v="0"/>
  </r>
  <r>
    <x v="7"/>
    <x v="2"/>
    <x v="18"/>
    <x v="0"/>
    <x v="0"/>
    <n v="0"/>
  </r>
  <r>
    <x v="7"/>
    <x v="2"/>
    <x v="18"/>
    <x v="1"/>
    <x v="0"/>
    <n v="10.478771285111357"/>
  </r>
  <r>
    <x v="7"/>
    <x v="2"/>
    <x v="18"/>
    <x v="2"/>
    <x v="0"/>
    <n v="0"/>
  </r>
  <r>
    <x v="7"/>
    <x v="2"/>
    <x v="18"/>
    <x v="3"/>
    <x v="0"/>
    <n v="0"/>
  </r>
  <r>
    <x v="7"/>
    <x v="2"/>
    <x v="18"/>
    <x v="4"/>
    <x v="0"/>
    <n v="0"/>
  </r>
  <r>
    <x v="7"/>
    <x v="2"/>
    <x v="18"/>
    <x v="0"/>
    <x v="1"/>
    <n v="5.0229355229253345"/>
  </r>
  <r>
    <x v="7"/>
    <x v="2"/>
    <x v="18"/>
    <x v="1"/>
    <x v="1"/>
    <n v="189.25674511095605"/>
  </r>
  <r>
    <x v="7"/>
    <x v="2"/>
    <x v="18"/>
    <x v="2"/>
    <x v="1"/>
    <n v="0"/>
  </r>
  <r>
    <x v="7"/>
    <x v="2"/>
    <x v="18"/>
    <x v="3"/>
    <x v="1"/>
    <n v="0"/>
  </r>
  <r>
    <x v="7"/>
    <x v="2"/>
    <x v="18"/>
    <x v="4"/>
    <x v="1"/>
    <n v="0"/>
  </r>
  <r>
    <x v="7"/>
    <x v="2"/>
    <x v="19"/>
    <x v="0"/>
    <x v="0"/>
    <n v="112.53732332700105"/>
  </r>
  <r>
    <x v="7"/>
    <x v="2"/>
    <x v="19"/>
    <x v="1"/>
    <x v="0"/>
    <n v="15.210063945037316"/>
  </r>
  <r>
    <x v="7"/>
    <x v="2"/>
    <x v="19"/>
    <x v="2"/>
    <x v="0"/>
    <n v="0"/>
  </r>
  <r>
    <x v="7"/>
    <x v="2"/>
    <x v="19"/>
    <x v="3"/>
    <x v="0"/>
    <n v="0"/>
  </r>
  <r>
    <x v="7"/>
    <x v="2"/>
    <x v="19"/>
    <x v="4"/>
    <x v="0"/>
    <n v="0"/>
  </r>
  <r>
    <x v="7"/>
    <x v="2"/>
    <x v="19"/>
    <x v="0"/>
    <x v="1"/>
    <n v="1980.6263953090718"/>
  </r>
  <r>
    <x v="7"/>
    <x v="2"/>
    <x v="19"/>
    <x v="1"/>
    <x v="1"/>
    <n v="0"/>
  </r>
  <r>
    <x v="7"/>
    <x v="2"/>
    <x v="19"/>
    <x v="2"/>
    <x v="1"/>
    <n v="0"/>
  </r>
  <r>
    <x v="7"/>
    <x v="2"/>
    <x v="19"/>
    <x v="3"/>
    <x v="1"/>
    <n v="0"/>
  </r>
  <r>
    <x v="7"/>
    <x v="2"/>
    <x v="19"/>
    <x v="4"/>
    <x v="1"/>
    <n v="0"/>
  </r>
  <r>
    <x v="7"/>
    <x v="3"/>
    <x v="20"/>
    <x v="0"/>
    <x v="0"/>
    <n v="109.65068246546005"/>
  </r>
  <r>
    <x v="7"/>
    <x v="3"/>
    <x v="20"/>
    <x v="1"/>
    <x v="0"/>
    <n v="699.69418597461515"/>
  </r>
  <r>
    <x v="7"/>
    <x v="3"/>
    <x v="20"/>
    <x v="2"/>
    <x v="0"/>
    <n v="0"/>
  </r>
  <r>
    <x v="7"/>
    <x v="3"/>
    <x v="20"/>
    <x v="3"/>
    <x v="0"/>
    <n v="0"/>
  </r>
  <r>
    <x v="7"/>
    <x v="3"/>
    <x v="20"/>
    <x v="4"/>
    <x v="0"/>
    <n v="0"/>
  </r>
  <r>
    <x v="7"/>
    <x v="3"/>
    <x v="20"/>
    <x v="0"/>
    <x v="1"/>
    <n v="417.33763003198351"/>
  </r>
  <r>
    <x v="7"/>
    <x v="3"/>
    <x v="20"/>
    <x v="1"/>
    <x v="1"/>
    <n v="364.91242040936726"/>
  </r>
  <r>
    <x v="7"/>
    <x v="3"/>
    <x v="20"/>
    <x v="2"/>
    <x v="1"/>
    <n v="0"/>
  </r>
  <r>
    <x v="7"/>
    <x v="3"/>
    <x v="20"/>
    <x v="3"/>
    <x v="1"/>
    <n v="0"/>
  </r>
  <r>
    <x v="7"/>
    <x v="3"/>
    <x v="20"/>
    <x v="4"/>
    <x v="1"/>
    <n v="0"/>
  </r>
  <r>
    <x v="7"/>
    <x v="3"/>
    <x v="21"/>
    <x v="0"/>
    <x v="0"/>
    <n v="1319.2459820931856"/>
  </r>
  <r>
    <x v="7"/>
    <x v="3"/>
    <x v="21"/>
    <x v="1"/>
    <x v="0"/>
    <n v="1402.1780332262895"/>
  </r>
  <r>
    <x v="7"/>
    <x v="3"/>
    <x v="21"/>
    <x v="2"/>
    <x v="0"/>
    <n v="0"/>
  </r>
  <r>
    <x v="7"/>
    <x v="3"/>
    <x v="21"/>
    <x v="3"/>
    <x v="0"/>
    <n v="0"/>
  </r>
  <r>
    <x v="7"/>
    <x v="3"/>
    <x v="21"/>
    <x v="4"/>
    <x v="0"/>
    <n v="0"/>
  </r>
  <r>
    <x v="7"/>
    <x v="3"/>
    <x v="21"/>
    <x v="0"/>
    <x v="1"/>
    <n v="10573.861419069088"/>
  </r>
  <r>
    <x v="7"/>
    <x v="3"/>
    <x v="21"/>
    <x v="1"/>
    <x v="1"/>
    <n v="308.80852545053659"/>
  </r>
  <r>
    <x v="7"/>
    <x v="3"/>
    <x v="21"/>
    <x v="2"/>
    <x v="1"/>
    <n v="0"/>
  </r>
  <r>
    <x v="7"/>
    <x v="3"/>
    <x v="21"/>
    <x v="3"/>
    <x v="1"/>
    <n v="0"/>
  </r>
  <r>
    <x v="7"/>
    <x v="3"/>
    <x v="21"/>
    <x v="4"/>
    <x v="1"/>
    <n v="0"/>
  </r>
  <r>
    <x v="7"/>
    <x v="3"/>
    <x v="22"/>
    <x v="0"/>
    <x v="0"/>
    <n v="15.143146014515299"/>
  </r>
  <r>
    <x v="7"/>
    <x v="3"/>
    <x v="22"/>
    <x v="1"/>
    <x v="0"/>
    <n v="912.90857977535143"/>
  </r>
  <r>
    <x v="7"/>
    <x v="3"/>
    <x v="22"/>
    <x v="2"/>
    <x v="0"/>
    <n v="0"/>
  </r>
  <r>
    <x v="7"/>
    <x v="3"/>
    <x v="22"/>
    <x v="3"/>
    <x v="0"/>
    <n v="0"/>
  </r>
  <r>
    <x v="7"/>
    <x v="3"/>
    <x v="22"/>
    <x v="4"/>
    <x v="0"/>
    <n v="0"/>
  </r>
  <r>
    <x v="7"/>
    <x v="3"/>
    <x v="22"/>
    <x v="0"/>
    <x v="1"/>
    <n v="1171.6112634740371"/>
  </r>
  <r>
    <x v="7"/>
    <x v="3"/>
    <x v="22"/>
    <x v="1"/>
    <x v="1"/>
    <n v="4144.5006445373983"/>
  </r>
  <r>
    <x v="7"/>
    <x v="3"/>
    <x v="22"/>
    <x v="2"/>
    <x v="1"/>
    <n v="28.05"/>
  </r>
  <r>
    <x v="7"/>
    <x v="3"/>
    <x v="22"/>
    <x v="3"/>
    <x v="1"/>
    <n v="0"/>
  </r>
  <r>
    <x v="7"/>
    <x v="3"/>
    <x v="22"/>
    <x v="4"/>
    <x v="1"/>
    <n v="2007"/>
  </r>
  <r>
    <x v="7"/>
    <x v="3"/>
    <x v="23"/>
    <x v="0"/>
    <x v="0"/>
    <n v="601.60540350923577"/>
  </r>
  <r>
    <x v="7"/>
    <x v="3"/>
    <x v="23"/>
    <x v="1"/>
    <x v="0"/>
    <n v="5157.5772457059247"/>
  </r>
  <r>
    <x v="7"/>
    <x v="3"/>
    <x v="23"/>
    <x v="2"/>
    <x v="0"/>
    <n v="0"/>
  </r>
  <r>
    <x v="7"/>
    <x v="3"/>
    <x v="23"/>
    <x v="3"/>
    <x v="0"/>
    <n v="0"/>
  </r>
  <r>
    <x v="7"/>
    <x v="3"/>
    <x v="23"/>
    <x v="4"/>
    <x v="0"/>
    <n v="0"/>
  </r>
  <r>
    <x v="7"/>
    <x v="3"/>
    <x v="23"/>
    <x v="0"/>
    <x v="1"/>
    <n v="10420.275759855922"/>
  </r>
  <r>
    <x v="7"/>
    <x v="3"/>
    <x v="23"/>
    <x v="1"/>
    <x v="1"/>
    <n v="1212.6598840688355"/>
  </r>
  <r>
    <x v="7"/>
    <x v="3"/>
    <x v="23"/>
    <x v="2"/>
    <x v="1"/>
    <n v="0"/>
  </r>
  <r>
    <x v="7"/>
    <x v="3"/>
    <x v="23"/>
    <x v="3"/>
    <x v="1"/>
    <n v="0"/>
  </r>
  <r>
    <x v="7"/>
    <x v="3"/>
    <x v="23"/>
    <x v="4"/>
    <x v="1"/>
    <n v="0"/>
  </r>
  <r>
    <x v="7"/>
    <x v="4"/>
    <x v="24"/>
    <x v="0"/>
    <x v="0"/>
    <n v="141.08660137376793"/>
  </r>
  <r>
    <x v="7"/>
    <x v="4"/>
    <x v="24"/>
    <x v="1"/>
    <x v="0"/>
    <n v="652.04020595747102"/>
  </r>
  <r>
    <x v="7"/>
    <x v="4"/>
    <x v="24"/>
    <x v="2"/>
    <x v="0"/>
    <n v="0"/>
  </r>
  <r>
    <x v="7"/>
    <x v="4"/>
    <x v="24"/>
    <x v="3"/>
    <x v="0"/>
    <n v="0"/>
  </r>
  <r>
    <x v="7"/>
    <x v="4"/>
    <x v="24"/>
    <x v="4"/>
    <x v="0"/>
    <n v="0"/>
  </r>
  <r>
    <x v="7"/>
    <x v="4"/>
    <x v="24"/>
    <x v="0"/>
    <x v="1"/>
    <n v="15541.35806676784"/>
  </r>
  <r>
    <x v="7"/>
    <x v="4"/>
    <x v="24"/>
    <x v="1"/>
    <x v="1"/>
    <n v="490.61481528855956"/>
  </r>
  <r>
    <x v="7"/>
    <x v="4"/>
    <x v="24"/>
    <x v="2"/>
    <x v="1"/>
    <n v="12"/>
  </r>
  <r>
    <x v="7"/>
    <x v="4"/>
    <x v="24"/>
    <x v="3"/>
    <x v="1"/>
    <n v="0"/>
  </r>
  <r>
    <x v="7"/>
    <x v="4"/>
    <x v="24"/>
    <x v="4"/>
    <x v="1"/>
    <n v="0"/>
  </r>
  <r>
    <x v="7"/>
    <x v="4"/>
    <x v="25"/>
    <x v="0"/>
    <x v="0"/>
    <n v="644.80279218261433"/>
  </r>
  <r>
    <x v="7"/>
    <x v="4"/>
    <x v="25"/>
    <x v="1"/>
    <x v="0"/>
    <n v="305.51271040312821"/>
  </r>
  <r>
    <x v="7"/>
    <x v="4"/>
    <x v="25"/>
    <x v="2"/>
    <x v="0"/>
    <n v="0"/>
  </r>
  <r>
    <x v="7"/>
    <x v="4"/>
    <x v="25"/>
    <x v="3"/>
    <x v="0"/>
    <n v="0"/>
  </r>
  <r>
    <x v="7"/>
    <x v="4"/>
    <x v="25"/>
    <x v="4"/>
    <x v="0"/>
    <n v="0"/>
  </r>
  <r>
    <x v="7"/>
    <x v="4"/>
    <x v="25"/>
    <x v="0"/>
    <x v="1"/>
    <n v="3582.6253172994202"/>
  </r>
  <r>
    <x v="7"/>
    <x v="4"/>
    <x v="25"/>
    <x v="1"/>
    <x v="1"/>
    <n v="1730.7249948324195"/>
  </r>
  <r>
    <x v="7"/>
    <x v="4"/>
    <x v="25"/>
    <x v="2"/>
    <x v="1"/>
    <n v="338"/>
  </r>
  <r>
    <x v="7"/>
    <x v="4"/>
    <x v="25"/>
    <x v="3"/>
    <x v="1"/>
    <n v="0"/>
  </r>
  <r>
    <x v="7"/>
    <x v="4"/>
    <x v="25"/>
    <x v="4"/>
    <x v="1"/>
    <n v="0"/>
  </r>
  <r>
    <x v="7"/>
    <x v="4"/>
    <x v="26"/>
    <x v="0"/>
    <x v="0"/>
    <n v="822.11352118769366"/>
  </r>
  <r>
    <x v="7"/>
    <x v="4"/>
    <x v="26"/>
    <x v="1"/>
    <x v="0"/>
    <n v="236.34706192420907"/>
  </r>
  <r>
    <x v="7"/>
    <x v="4"/>
    <x v="26"/>
    <x v="2"/>
    <x v="0"/>
    <n v="0"/>
  </r>
  <r>
    <x v="7"/>
    <x v="4"/>
    <x v="26"/>
    <x v="3"/>
    <x v="0"/>
    <n v="0"/>
  </r>
  <r>
    <x v="7"/>
    <x v="4"/>
    <x v="26"/>
    <x v="4"/>
    <x v="0"/>
    <n v="0"/>
  </r>
  <r>
    <x v="7"/>
    <x v="4"/>
    <x v="26"/>
    <x v="0"/>
    <x v="1"/>
    <n v="2799.0865546201471"/>
  </r>
  <r>
    <x v="7"/>
    <x v="4"/>
    <x v="26"/>
    <x v="1"/>
    <x v="1"/>
    <n v="833.99166260496986"/>
  </r>
  <r>
    <x v="7"/>
    <x v="4"/>
    <x v="26"/>
    <x v="2"/>
    <x v="1"/>
    <n v="206.4"/>
  </r>
  <r>
    <x v="7"/>
    <x v="4"/>
    <x v="26"/>
    <x v="3"/>
    <x v="1"/>
    <n v="0"/>
  </r>
  <r>
    <x v="7"/>
    <x v="4"/>
    <x v="26"/>
    <x v="4"/>
    <x v="1"/>
    <n v="0"/>
  </r>
  <r>
    <x v="7"/>
    <x v="2"/>
    <x v="17"/>
    <x v="0"/>
    <x v="2"/>
    <n v="311.10455289632188"/>
  </r>
  <r>
    <x v="7"/>
    <x v="2"/>
    <x v="17"/>
    <x v="1"/>
    <x v="2"/>
    <n v="531.93744948770575"/>
  </r>
  <r>
    <x v="7"/>
    <x v="2"/>
    <x v="17"/>
    <x v="2"/>
    <x v="2"/>
    <n v="0"/>
  </r>
  <r>
    <x v="7"/>
    <x v="2"/>
    <x v="17"/>
    <x v="3"/>
    <x v="2"/>
    <n v="0"/>
  </r>
  <r>
    <x v="7"/>
    <x v="2"/>
    <x v="17"/>
    <x v="4"/>
    <x v="2"/>
    <n v="0"/>
  </r>
  <r>
    <x v="7"/>
    <x v="2"/>
    <x v="13"/>
    <x v="0"/>
    <x v="2"/>
    <n v="0"/>
  </r>
  <r>
    <x v="7"/>
    <x v="2"/>
    <x v="13"/>
    <x v="1"/>
    <x v="2"/>
    <n v="156.79683322852389"/>
  </r>
  <r>
    <x v="7"/>
    <x v="2"/>
    <x v="13"/>
    <x v="2"/>
    <x v="2"/>
    <n v="0"/>
  </r>
  <r>
    <x v="7"/>
    <x v="2"/>
    <x v="13"/>
    <x v="3"/>
    <x v="2"/>
    <n v="0"/>
  </r>
  <r>
    <x v="7"/>
    <x v="2"/>
    <x v="13"/>
    <x v="4"/>
    <x v="2"/>
    <n v="0"/>
  </r>
  <r>
    <x v="7"/>
    <x v="2"/>
    <x v="15"/>
    <x v="0"/>
    <x v="2"/>
    <n v="277.11598222591329"/>
  </r>
  <r>
    <x v="7"/>
    <x v="2"/>
    <x v="15"/>
    <x v="1"/>
    <x v="2"/>
    <n v="2366.9838669348733"/>
  </r>
  <r>
    <x v="7"/>
    <x v="2"/>
    <x v="15"/>
    <x v="2"/>
    <x v="2"/>
    <n v="0"/>
  </r>
  <r>
    <x v="7"/>
    <x v="2"/>
    <x v="15"/>
    <x v="3"/>
    <x v="2"/>
    <n v="0"/>
  </r>
  <r>
    <x v="7"/>
    <x v="2"/>
    <x v="15"/>
    <x v="4"/>
    <x v="2"/>
    <n v="0"/>
  </r>
  <r>
    <x v="7"/>
    <x v="2"/>
    <x v="18"/>
    <x v="0"/>
    <x v="2"/>
    <n v="5.0229355229253345"/>
  </r>
  <r>
    <x v="7"/>
    <x v="2"/>
    <x v="18"/>
    <x v="1"/>
    <x v="2"/>
    <n v="199.7355163960674"/>
  </r>
  <r>
    <x v="7"/>
    <x v="2"/>
    <x v="18"/>
    <x v="2"/>
    <x v="2"/>
    <n v="0"/>
  </r>
  <r>
    <x v="7"/>
    <x v="2"/>
    <x v="18"/>
    <x v="3"/>
    <x v="2"/>
    <n v="0"/>
  </r>
  <r>
    <x v="7"/>
    <x v="2"/>
    <x v="18"/>
    <x v="4"/>
    <x v="2"/>
    <n v="0"/>
  </r>
  <r>
    <x v="7"/>
    <x v="2"/>
    <x v="16"/>
    <x v="0"/>
    <x v="2"/>
    <n v="8499.8014460232043"/>
  </r>
  <r>
    <x v="7"/>
    <x v="2"/>
    <x v="16"/>
    <x v="1"/>
    <x v="2"/>
    <n v="498.20775567510736"/>
  </r>
  <r>
    <x v="7"/>
    <x v="2"/>
    <x v="16"/>
    <x v="2"/>
    <x v="2"/>
    <n v="0"/>
  </r>
  <r>
    <x v="7"/>
    <x v="2"/>
    <x v="16"/>
    <x v="3"/>
    <x v="2"/>
    <n v="0"/>
  </r>
  <r>
    <x v="7"/>
    <x v="2"/>
    <x v="16"/>
    <x v="4"/>
    <x v="2"/>
    <n v="0"/>
  </r>
  <r>
    <x v="7"/>
    <x v="2"/>
    <x v="14"/>
    <x v="0"/>
    <x v="2"/>
    <n v="77.353207053050141"/>
  </r>
  <r>
    <x v="7"/>
    <x v="2"/>
    <x v="14"/>
    <x v="1"/>
    <x v="2"/>
    <n v="260.73093914066976"/>
  </r>
  <r>
    <x v="7"/>
    <x v="2"/>
    <x v="14"/>
    <x v="2"/>
    <x v="2"/>
    <n v="0"/>
  </r>
  <r>
    <x v="7"/>
    <x v="2"/>
    <x v="14"/>
    <x v="3"/>
    <x v="2"/>
    <n v="0"/>
  </r>
  <r>
    <x v="7"/>
    <x v="2"/>
    <x v="14"/>
    <x v="4"/>
    <x v="2"/>
    <n v="0"/>
  </r>
  <r>
    <x v="7"/>
    <x v="2"/>
    <x v="19"/>
    <x v="0"/>
    <x v="2"/>
    <n v="2093.1637186360726"/>
  </r>
  <r>
    <x v="7"/>
    <x v="2"/>
    <x v="19"/>
    <x v="1"/>
    <x v="2"/>
    <n v="15.210063945037316"/>
  </r>
  <r>
    <x v="7"/>
    <x v="2"/>
    <x v="19"/>
    <x v="2"/>
    <x v="2"/>
    <n v="0"/>
  </r>
  <r>
    <x v="7"/>
    <x v="2"/>
    <x v="19"/>
    <x v="3"/>
    <x v="2"/>
    <n v="0"/>
  </r>
  <r>
    <x v="7"/>
    <x v="2"/>
    <x v="19"/>
    <x v="4"/>
    <x v="2"/>
    <n v="0"/>
  </r>
  <r>
    <x v="7"/>
    <x v="1"/>
    <x v="7"/>
    <x v="0"/>
    <x v="2"/>
    <n v="440.31052793963477"/>
  </r>
  <r>
    <x v="7"/>
    <x v="1"/>
    <x v="7"/>
    <x v="1"/>
    <x v="2"/>
    <n v="435.25423927242957"/>
  </r>
  <r>
    <x v="7"/>
    <x v="1"/>
    <x v="7"/>
    <x v="2"/>
    <x v="2"/>
    <n v="0"/>
  </r>
  <r>
    <x v="7"/>
    <x v="1"/>
    <x v="7"/>
    <x v="3"/>
    <x v="2"/>
    <n v="0"/>
  </r>
  <r>
    <x v="7"/>
    <x v="1"/>
    <x v="7"/>
    <x v="4"/>
    <x v="2"/>
    <n v="0"/>
  </r>
  <r>
    <x v="7"/>
    <x v="1"/>
    <x v="10"/>
    <x v="0"/>
    <x v="2"/>
    <n v="119.19425995901818"/>
  </r>
  <r>
    <x v="7"/>
    <x v="1"/>
    <x v="10"/>
    <x v="1"/>
    <x v="2"/>
    <n v="60.224207591601711"/>
  </r>
  <r>
    <x v="7"/>
    <x v="1"/>
    <x v="10"/>
    <x v="2"/>
    <x v="2"/>
    <n v="18"/>
  </r>
  <r>
    <x v="7"/>
    <x v="1"/>
    <x v="10"/>
    <x v="3"/>
    <x v="2"/>
    <n v="0"/>
  </r>
  <r>
    <x v="7"/>
    <x v="1"/>
    <x v="10"/>
    <x v="4"/>
    <x v="2"/>
    <n v="0"/>
  </r>
  <r>
    <x v="7"/>
    <x v="1"/>
    <x v="6"/>
    <x v="0"/>
    <x v="2"/>
    <n v="4.6853942557847512"/>
  </r>
  <r>
    <x v="7"/>
    <x v="1"/>
    <x v="6"/>
    <x v="1"/>
    <x v="2"/>
    <n v="868.60646920411432"/>
  </r>
  <r>
    <x v="7"/>
    <x v="1"/>
    <x v="6"/>
    <x v="2"/>
    <x v="2"/>
    <n v="521.43399999999997"/>
  </r>
  <r>
    <x v="7"/>
    <x v="1"/>
    <x v="6"/>
    <x v="3"/>
    <x v="2"/>
    <n v="1"/>
  </r>
  <r>
    <x v="7"/>
    <x v="1"/>
    <x v="6"/>
    <x v="4"/>
    <x v="2"/>
    <n v="0"/>
  </r>
  <r>
    <x v="7"/>
    <x v="1"/>
    <x v="11"/>
    <x v="0"/>
    <x v="2"/>
    <n v="0"/>
  </r>
  <r>
    <x v="7"/>
    <x v="1"/>
    <x v="11"/>
    <x v="1"/>
    <x v="2"/>
    <n v="549.94690144605238"/>
  </r>
  <r>
    <x v="7"/>
    <x v="1"/>
    <x v="11"/>
    <x v="2"/>
    <x v="2"/>
    <n v="222.15600000000001"/>
  </r>
  <r>
    <x v="7"/>
    <x v="1"/>
    <x v="11"/>
    <x v="3"/>
    <x v="2"/>
    <n v="0"/>
  </r>
  <r>
    <x v="7"/>
    <x v="1"/>
    <x v="11"/>
    <x v="4"/>
    <x v="2"/>
    <n v="0"/>
  </r>
  <r>
    <x v="7"/>
    <x v="1"/>
    <x v="8"/>
    <x v="0"/>
    <x v="2"/>
    <n v="3.5361466081394353"/>
  </r>
  <r>
    <x v="7"/>
    <x v="1"/>
    <x v="8"/>
    <x v="1"/>
    <x v="2"/>
    <n v="554.1638952088822"/>
  </r>
  <r>
    <x v="7"/>
    <x v="1"/>
    <x v="8"/>
    <x v="2"/>
    <x v="2"/>
    <n v="66"/>
  </r>
  <r>
    <x v="7"/>
    <x v="1"/>
    <x v="8"/>
    <x v="3"/>
    <x v="2"/>
    <n v="0"/>
  </r>
  <r>
    <x v="7"/>
    <x v="1"/>
    <x v="8"/>
    <x v="4"/>
    <x v="2"/>
    <n v="0"/>
  </r>
  <r>
    <x v="7"/>
    <x v="1"/>
    <x v="9"/>
    <x v="0"/>
    <x v="2"/>
    <n v="764.77006180431044"/>
  </r>
  <r>
    <x v="7"/>
    <x v="1"/>
    <x v="9"/>
    <x v="1"/>
    <x v="2"/>
    <n v="1149.0940688188239"/>
  </r>
  <r>
    <x v="7"/>
    <x v="1"/>
    <x v="9"/>
    <x v="2"/>
    <x v="2"/>
    <n v="24.75"/>
  </r>
  <r>
    <x v="7"/>
    <x v="1"/>
    <x v="9"/>
    <x v="3"/>
    <x v="2"/>
    <n v="0"/>
  </r>
  <r>
    <x v="7"/>
    <x v="1"/>
    <x v="9"/>
    <x v="4"/>
    <x v="2"/>
    <n v="0"/>
  </r>
  <r>
    <x v="7"/>
    <x v="1"/>
    <x v="4"/>
    <x v="0"/>
    <x v="2"/>
    <n v="3742.1587925573522"/>
  </r>
  <r>
    <x v="7"/>
    <x v="1"/>
    <x v="4"/>
    <x v="1"/>
    <x v="2"/>
    <n v="260.87549611292582"/>
  </r>
  <r>
    <x v="7"/>
    <x v="1"/>
    <x v="4"/>
    <x v="2"/>
    <x v="2"/>
    <n v="0"/>
  </r>
  <r>
    <x v="7"/>
    <x v="1"/>
    <x v="4"/>
    <x v="3"/>
    <x v="2"/>
    <n v="0"/>
  </r>
  <r>
    <x v="7"/>
    <x v="1"/>
    <x v="4"/>
    <x v="4"/>
    <x v="2"/>
    <n v="0"/>
  </r>
  <r>
    <x v="7"/>
    <x v="1"/>
    <x v="12"/>
    <x v="0"/>
    <x v="2"/>
    <n v="1588.2522123489907"/>
  </r>
  <r>
    <x v="7"/>
    <x v="1"/>
    <x v="12"/>
    <x v="1"/>
    <x v="2"/>
    <n v="65.760767142948922"/>
  </r>
  <r>
    <x v="7"/>
    <x v="1"/>
    <x v="12"/>
    <x v="2"/>
    <x v="2"/>
    <n v="0"/>
  </r>
  <r>
    <x v="7"/>
    <x v="1"/>
    <x v="12"/>
    <x v="3"/>
    <x v="2"/>
    <n v="0"/>
  </r>
  <r>
    <x v="7"/>
    <x v="1"/>
    <x v="12"/>
    <x v="4"/>
    <x v="2"/>
    <n v="0"/>
  </r>
  <r>
    <x v="7"/>
    <x v="1"/>
    <x v="5"/>
    <x v="0"/>
    <x v="2"/>
    <n v="4705.6949519942073"/>
  </r>
  <r>
    <x v="7"/>
    <x v="1"/>
    <x v="5"/>
    <x v="1"/>
    <x v="2"/>
    <n v="1923.0514166465071"/>
  </r>
  <r>
    <x v="7"/>
    <x v="1"/>
    <x v="5"/>
    <x v="2"/>
    <x v="2"/>
    <n v="0"/>
  </r>
  <r>
    <x v="7"/>
    <x v="1"/>
    <x v="5"/>
    <x v="3"/>
    <x v="2"/>
    <n v="0"/>
  </r>
  <r>
    <x v="7"/>
    <x v="1"/>
    <x v="5"/>
    <x v="4"/>
    <x v="2"/>
    <n v="0"/>
  </r>
  <r>
    <x v="7"/>
    <x v="3"/>
    <x v="21"/>
    <x v="0"/>
    <x v="2"/>
    <n v="11893.107401162273"/>
  </r>
  <r>
    <x v="7"/>
    <x v="3"/>
    <x v="21"/>
    <x v="1"/>
    <x v="2"/>
    <n v="1710.986558676826"/>
  </r>
  <r>
    <x v="7"/>
    <x v="3"/>
    <x v="21"/>
    <x v="2"/>
    <x v="2"/>
    <n v="0"/>
  </r>
  <r>
    <x v="7"/>
    <x v="3"/>
    <x v="21"/>
    <x v="3"/>
    <x v="2"/>
    <n v="0"/>
  </r>
  <r>
    <x v="7"/>
    <x v="3"/>
    <x v="21"/>
    <x v="4"/>
    <x v="2"/>
    <n v="0"/>
  </r>
  <r>
    <x v="7"/>
    <x v="3"/>
    <x v="20"/>
    <x v="0"/>
    <x v="2"/>
    <n v="526.98831249744353"/>
  </r>
  <r>
    <x v="7"/>
    <x v="3"/>
    <x v="20"/>
    <x v="1"/>
    <x v="2"/>
    <n v="1064.6066063839824"/>
  </r>
  <r>
    <x v="7"/>
    <x v="3"/>
    <x v="20"/>
    <x v="2"/>
    <x v="2"/>
    <n v="0"/>
  </r>
  <r>
    <x v="7"/>
    <x v="3"/>
    <x v="20"/>
    <x v="3"/>
    <x v="2"/>
    <n v="0"/>
  </r>
  <r>
    <x v="7"/>
    <x v="3"/>
    <x v="20"/>
    <x v="4"/>
    <x v="2"/>
    <n v="0"/>
  </r>
  <r>
    <x v="7"/>
    <x v="3"/>
    <x v="22"/>
    <x v="0"/>
    <x v="2"/>
    <n v="1186.7544094885523"/>
  </r>
  <r>
    <x v="7"/>
    <x v="3"/>
    <x v="22"/>
    <x v="1"/>
    <x v="2"/>
    <n v="5057.4092243127498"/>
  </r>
  <r>
    <x v="7"/>
    <x v="3"/>
    <x v="22"/>
    <x v="2"/>
    <x v="2"/>
    <n v="28.05"/>
  </r>
  <r>
    <x v="7"/>
    <x v="3"/>
    <x v="22"/>
    <x v="3"/>
    <x v="2"/>
    <n v="0"/>
  </r>
  <r>
    <x v="7"/>
    <x v="3"/>
    <x v="22"/>
    <x v="4"/>
    <x v="2"/>
    <n v="2007"/>
  </r>
  <r>
    <x v="7"/>
    <x v="3"/>
    <x v="23"/>
    <x v="0"/>
    <x v="2"/>
    <n v="11021.881163365158"/>
  </r>
  <r>
    <x v="7"/>
    <x v="3"/>
    <x v="23"/>
    <x v="1"/>
    <x v="2"/>
    <n v="6370.2371297747604"/>
  </r>
  <r>
    <x v="7"/>
    <x v="3"/>
    <x v="23"/>
    <x v="2"/>
    <x v="2"/>
    <n v="0"/>
  </r>
  <r>
    <x v="7"/>
    <x v="3"/>
    <x v="23"/>
    <x v="3"/>
    <x v="2"/>
    <n v="0"/>
  </r>
  <r>
    <x v="7"/>
    <x v="3"/>
    <x v="23"/>
    <x v="4"/>
    <x v="2"/>
    <n v="0"/>
  </r>
  <r>
    <x v="7"/>
    <x v="4"/>
    <x v="24"/>
    <x v="0"/>
    <x v="2"/>
    <n v="15682.444668141608"/>
  </r>
  <r>
    <x v="7"/>
    <x v="4"/>
    <x v="24"/>
    <x v="1"/>
    <x v="2"/>
    <n v="1142.6550212460306"/>
  </r>
  <r>
    <x v="7"/>
    <x v="4"/>
    <x v="24"/>
    <x v="2"/>
    <x v="2"/>
    <n v="12"/>
  </r>
  <r>
    <x v="7"/>
    <x v="4"/>
    <x v="24"/>
    <x v="3"/>
    <x v="2"/>
    <n v="0"/>
  </r>
  <r>
    <x v="7"/>
    <x v="4"/>
    <x v="24"/>
    <x v="4"/>
    <x v="2"/>
    <n v="0"/>
  </r>
  <r>
    <x v="7"/>
    <x v="4"/>
    <x v="26"/>
    <x v="0"/>
    <x v="2"/>
    <n v="3621.2000758078407"/>
  </r>
  <r>
    <x v="7"/>
    <x v="4"/>
    <x v="26"/>
    <x v="1"/>
    <x v="2"/>
    <n v="1070.338724529179"/>
  </r>
  <r>
    <x v="7"/>
    <x v="4"/>
    <x v="26"/>
    <x v="2"/>
    <x v="2"/>
    <n v="206.4"/>
  </r>
  <r>
    <x v="7"/>
    <x v="4"/>
    <x v="26"/>
    <x v="3"/>
    <x v="2"/>
    <n v="0"/>
  </r>
  <r>
    <x v="7"/>
    <x v="4"/>
    <x v="26"/>
    <x v="4"/>
    <x v="2"/>
    <n v="0"/>
  </r>
  <r>
    <x v="7"/>
    <x v="4"/>
    <x v="25"/>
    <x v="0"/>
    <x v="2"/>
    <n v="4227.4281094820344"/>
  </r>
  <r>
    <x v="7"/>
    <x v="4"/>
    <x v="25"/>
    <x v="1"/>
    <x v="2"/>
    <n v="2036.2377052355478"/>
  </r>
  <r>
    <x v="7"/>
    <x v="4"/>
    <x v="25"/>
    <x v="2"/>
    <x v="2"/>
    <n v="338"/>
  </r>
  <r>
    <x v="7"/>
    <x v="4"/>
    <x v="25"/>
    <x v="3"/>
    <x v="2"/>
    <n v="0"/>
  </r>
  <r>
    <x v="7"/>
    <x v="4"/>
    <x v="25"/>
    <x v="4"/>
    <x v="2"/>
    <n v="0"/>
  </r>
  <r>
    <x v="7"/>
    <x v="0"/>
    <x v="3"/>
    <x v="0"/>
    <x v="2"/>
    <n v="3602.2675267761197"/>
  </r>
  <r>
    <x v="7"/>
    <x v="0"/>
    <x v="3"/>
    <x v="1"/>
    <x v="2"/>
    <n v="1213.5898039670774"/>
  </r>
  <r>
    <x v="7"/>
    <x v="0"/>
    <x v="3"/>
    <x v="2"/>
    <x v="2"/>
    <n v="0"/>
  </r>
  <r>
    <x v="7"/>
    <x v="0"/>
    <x v="3"/>
    <x v="3"/>
    <x v="2"/>
    <n v="0"/>
  </r>
  <r>
    <x v="7"/>
    <x v="0"/>
    <x v="3"/>
    <x v="4"/>
    <x v="2"/>
    <n v="0"/>
  </r>
  <r>
    <x v="7"/>
    <x v="0"/>
    <x v="2"/>
    <x v="0"/>
    <x v="2"/>
    <n v="1709.315205239958"/>
  </r>
  <r>
    <x v="7"/>
    <x v="0"/>
    <x v="2"/>
    <x v="1"/>
    <x v="2"/>
    <n v="620.2626497260228"/>
  </r>
  <r>
    <x v="7"/>
    <x v="0"/>
    <x v="2"/>
    <x v="2"/>
    <x v="2"/>
    <n v="0"/>
  </r>
  <r>
    <x v="7"/>
    <x v="0"/>
    <x v="2"/>
    <x v="3"/>
    <x v="2"/>
    <n v="0"/>
  </r>
  <r>
    <x v="7"/>
    <x v="0"/>
    <x v="2"/>
    <x v="4"/>
    <x v="2"/>
    <n v="0"/>
  </r>
  <r>
    <x v="7"/>
    <x v="0"/>
    <x v="1"/>
    <x v="0"/>
    <x v="2"/>
    <n v="6075.4113250765422"/>
  </r>
  <r>
    <x v="7"/>
    <x v="0"/>
    <x v="1"/>
    <x v="1"/>
    <x v="2"/>
    <n v="1046.689790181817"/>
  </r>
  <r>
    <x v="7"/>
    <x v="0"/>
    <x v="1"/>
    <x v="2"/>
    <x v="2"/>
    <n v="0"/>
  </r>
  <r>
    <x v="7"/>
    <x v="0"/>
    <x v="1"/>
    <x v="3"/>
    <x v="2"/>
    <n v="0"/>
  </r>
  <r>
    <x v="7"/>
    <x v="0"/>
    <x v="1"/>
    <x v="4"/>
    <x v="2"/>
    <n v="0"/>
  </r>
  <r>
    <x v="7"/>
    <x v="0"/>
    <x v="0"/>
    <x v="0"/>
    <x v="2"/>
    <n v="30.137613137552005"/>
  </r>
  <r>
    <x v="7"/>
    <x v="0"/>
    <x v="0"/>
    <x v="1"/>
    <x v="2"/>
    <n v="13.234014983049491"/>
  </r>
  <r>
    <x v="7"/>
    <x v="0"/>
    <x v="0"/>
    <x v="2"/>
    <x v="2"/>
    <n v="0"/>
  </r>
  <r>
    <x v="7"/>
    <x v="0"/>
    <x v="0"/>
    <x v="3"/>
    <x v="2"/>
    <n v="0"/>
  </r>
  <r>
    <x v="7"/>
    <x v="0"/>
    <x v="0"/>
    <x v="4"/>
    <x v="2"/>
    <n v="0"/>
  </r>
  <r>
    <x v="8"/>
    <x v="0"/>
    <x v="0"/>
    <x v="0"/>
    <x v="0"/>
    <n v="0"/>
  </r>
  <r>
    <x v="8"/>
    <x v="0"/>
    <x v="0"/>
    <x v="1"/>
    <x v="0"/>
    <n v="3.508"/>
  </r>
  <r>
    <x v="8"/>
    <x v="0"/>
    <x v="0"/>
    <x v="2"/>
    <x v="0"/>
    <n v="0"/>
  </r>
  <r>
    <x v="8"/>
    <x v="0"/>
    <x v="0"/>
    <x v="3"/>
    <x v="0"/>
    <n v="0"/>
  </r>
  <r>
    <x v="8"/>
    <x v="0"/>
    <x v="0"/>
    <x v="4"/>
    <x v="0"/>
    <n v="0"/>
  </r>
  <r>
    <x v="8"/>
    <x v="0"/>
    <x v="0"/>
    <x v="0"/>
    <x v="1"/>
    <n v="29.7"/>
  </r>
  <r>
    <x v="8"/>
    <x v="0"/>
    <x v="0"/>
    <x v="1"/>
    <x v="1"/>
    <n v="10"/>
  </r>
  <r>
    <x v="8"/>
    <x v="0"/>
    <x v="0"/>
    <x v="2"/>
    <x v="1"/>
    <n v="0"/>
  </r>
  <r>
    <x v="8"/>
    <x v="0"/>
    <x v="0"/>
    <x v="3"/>
    <x v="1"/>
    <n v="0"/>
  </r>
  <r>
    <x v="8"/>
    <x v="0"/>
    <x v="0"/>
    <x v="4"/>
    <x v="1"/>
    <n v="0"/>
  </r>
  <r>
    <x v="8"/>
    <x v="0"/>
    <x v="1"/>
    <x v="0"/>
    <x v="0"/>
    <n v="158.33439999999999"/>
  </r>
  <r>
    <x v="8"/>
    <x v="0"/>
    <x v="1"/>
    <x v="1"/>
    <x v="0"/>
    <n v="723"/>
  </r>
  <r>
    <x v="8"/>
    <x v="0"/>
    <x v="1"/>
    <x v="2"/>
    <x v="0"/>
    <n v="0"/>
  </r>
  <r>
    <x v="8"/>
    <x v="0"/>
    <x v="1"/>
    <x v="3"/>
    <x v="0"/>
    <n v="0"/>
  </r>
  <r>
    <x v="8"/>
    <x v="0"/>
    <x v="1"/>
    <x v="4"/>
    <x v="0"/>
    <n v="0"/>
  </r>
  <r>
    <x v="8"/>
    <x v="0"/>
    <x v="1"/>
    <x v="0"/>
    <x v="1"/>
    <n v="5976.1769999999997"/>
  </r>
  <r>
    <x v="8"/>
    <x v="0"/>
    <x v="1"/>
    <x v="1"/>
    <x v="1"/>
    <n v="470"/>
  </r>
  <r>
    <x v="8"/>
    <x v="0"/>
    <x v="1"/>
    <x v="2"/>
    <x v="1"/>
    <n v="0"/>
  </r>
  <r>
    <x v="8"/>
    <x v="0"/>
    <x v="1"/>
    <x v="3"/>
    <x v="1"/>
    <n v="0"/>
  </r>
  <r>
    <x v="8"/>
    <x v="0"/>
    <x v="1"/>
    <x v="4"/>
    <x v="1"/>
    <n v="0"/>
  </r>
  <r>
    <x v="8"/>
    <x v="0"/>
    <x v="2"/>
    <x v="0"/>
    <x v="0"/>
    <n v="178.83019999999996"/>
  </r>
  <r>
    <x v="8"/>
    <x v="0"/>
    <x v="2"/>
    <x v="1"/>
    <x v="0"/>
    <n v="46"/>
  </r>
  <r>
    <x v="8"/>
    <x v="0"/>
    <x v="2"/>
    <x v="2"/>
    <x v="0"/>
    <n v="0"/>
  </r>
  <r>
    <x v="8"/>
    <x v="0"/>
    <x v="2"/>
    <x v="3"/>
    <x v="0"/>
    <n v="0"/>
  </r>
  <r>
    <x v="8"/>
    <x v="0"/>
    <x v="2"/>
    <x v="4"/>
    <x v="0"/>
    <n v="0"/>
  </r>
  <r>
    <x v="8"/>
    <x v="0"/>
    <x v="2"/>
    <x v="0"/>
    <x v="1"/>
    <n v="1570.2283500000069"/>
  </r>
  <r>
    <x v="8"/>
    <x v="0"/>
    <x v="2"/>
    <x v="1"/>
    <x v="1"/>
    <n v="561.42900000000009"/>
  </r>
  <r>
    <x v="8"/>
    <x v="0"/>
    <x v="2"/>
    <x v="2"/>
    <x v="1"/>
    <n v="0"/>
  </r>
  <r>
    <x v="8"/>
    <x v="0"/>
    <x v="2"/>
    <x v="3"/>
    <x v="1"/>
    <n v="0"/>
  </r>
  <r>
    <x v="8"/>
    <x v="0"/>
    <x v="2"/>
    <x v="4"/>
    <x v="1"/>
    <n v="0"/>
  </r>
  <r>
    <x v="8"/>
    <x v="0"/>
    <x v="3"/>
    <x v="0"/>
    <x v="0"/>
    <n v="4.3389999999999986"/>
  </r>
  <r>
    <x v="8"/>
    <x v="0"/>
    <x v="3"/>
    <x v="1"/>
    <x v="0"/>
    <n v="690.3"/>
  </r>
  <r>
    <x v="8"/>
    <x v="0"/>
    <x v="3"/>
    <x v="2"/>
    <x v="0"/>
    <n v="0"/>
  </r>
  <r>
    <x v="8"/>
    <x v="0"/>
    <x v="3"/>
    <x v="3"/>
    <x v="0"/>
    <n v="0"/>
  </r>
  <r>
    <x v="8"/>
    <x v="0"/>
    <x v="3"/>
    <x v="4"/>
    <x v="0"/>
    <n v="0"/>
  </r>
  <r>
    <x v="8"/>
    <x v="0"/>
    <x v="3"/>
    <x v="0"/>
    <x v="1"/>
    <n v="3583.8780000000002"/>
  </r>
  <r>
    <x v="8"/>
    <x v="0"/>
    <x v="3"/>
    <x v="1"/>
    <x v="1"/>
    <n v="624.46900000000005"/>
  </r>
  <r>
    <x v="8"/>
    <x v="0"/>
    <x v="3"/>
    <x v="2"/>
    <x v="1"/>
    <n v="0"/>
  </r>
  <r>
    <x v="8"/>
    <x v="0"/>
    <x v="3"/>
    <x v="3"/>
    <x v="1"/>
    <n v="0"/>
  </r>
  <r>
    <x v="8"/>
    <x v="0"/>
    <x v="3"/>
    <x v="4"/>
    <x v="1"/>
    <n v="0"/>
  </r>
  <r>
    <x v="8"/>
    <x v="1"/>
    <x v="4"/>
    <x v="0"/>
    <x v="0"/>
    <n v="3.0209999999999999"/>
  </r>
  <r>
    <x v="8"/>
    <x v="1"/>
    <x v="4"/>
    <x v="1"/>
    <x v="0"/>
    <n v="251"/>
  </r>
  <r>
    <x v="8"/>
    <x v="1"/>
    <x v="4"/>
    <x v="2"/>
    <x v="0"/>
    <n v="0"/>
  </r>
  <r>
    <x v="8"/>
    <x v="1"/>
    <x v="4"/>
    <x v="3"/>
    <x v="0"/>
    <n v="0"/>
  </r>
  <r>
    <x v="8"/>
    <x v="1"/>
    <x v="4"/>
    <x v="4"/>
    <x v="0"/>
    <n v="0"/>
  </r>
  <r>
    <x v="8"/>
    <x v="1"/>
    <x v="4"/>
    <x v="0"/>
    <x v="1"/>
    <n v="3721.6405000000004"/>
  </r>
  <r>
    <x v="8"/>
    <x v="1"/>
    <x v="4"/>
    <x v="1"/>
    <x v="1"/>
    <n v="0"/>
  </r>
  <r>
    <x v="8"/>
    <x v="1"/>
    <x v="4"/>
    <x v="2"/>
    <x v="1"/>
    <n v="0"/>
  </r>
  <r>
    <x v="8"/>
    <x v="1"/>
    <x v="4"/>
    <x v="3"/>
    <x v="1"/>
    <n v="0"/>
  </r>
  <r>
    <x v="8"/>
    <x v="1"/>
    <x v="4"/>
    <x v="4"/>
    <x v="1"/>
    <n v="0"/>
  </r>
  <r>
    <x v="8"/>
    <x v="1"/>
    <x v="5"/>
    <x v="0"/>
    <x v="0"/>
    <n v="168.00749999999999"/>
  </r>
  <r>
    <x v="8"/>
    <x v="1"/>
    <x v="5"/>
    <x v="1"/>
    <x v="0"/>
    <n v="1222"/>
  </r>
  <r>
    <x v="8"/>
    <x v="1"/>
    <x v="5"/>
    <x v="2"/>
    <x v="0"/>
    <n v="0"/>
  </r>
  <r>
    <x v="8"/>
    <x v="1"/>
    <x v="5"/>
    <x v="3"/>
    <x v="0"/>
    <n v="0"/>
  </r>
  <r>
    <x v="8"/>
    <x v="1"/>
    <x v="5"/>
    <x v="4"/>
    <x v="0"/>
    <n v="0"/>
  </r>
  <r>
    <x v="8"/>
    <x v="1"/>
    <x v="5"/>
    <x v="0"/>
    <x v="1"/>
    <n v="4521.0715000000009"/>
  </r>
  <r>
    <x v="8"/>
    <x v="1"/>
    <x v="5"/>
    <x v="1"/>
    <x v="1"/>
    <n v="973"/>
  </r>
  <r>
    <x v="8"/>
    <x v="1"/>
    <x v="5"/>
    <x v="2"/>
    <x v="1"/>
    <n v="95.19"/>
  </r>
  <r>
    <x v="8"/>
    <x v="1"/>
    <x v="5"/>
    <x v="3"/>
    <x v="1"/>
    <n v="1"/>
  </r>
  <r>
    <x v="8"/>
    <x v="1"/>
    <x v="5"/>
    <x v="4"/>
    <x v="1"/>
    <n v="0"/>
  </r>
  <r>
    <x v="8"/>
    <x v="1"/>
    <x v="6"/>
    <x v="0"/>
    <x v="0"/>
    <n v="0"/>
  </r>
  <r>
    <x v="8"/>
    <x v="1"/>
    <x v="6"/>
    <x v="1"/>
    <x v="0"/>
    <n v="219"/>
  </r>
  <r>
    <x v="8"/>
    <x v="1"/>
    <x v="6"/>
    <x v="2"/>
    <x v="0"/>
    <n v="0"/>
  </r>
  <r>
    <x v="8"/>
    <x v="1"/>
    <x v="6"/>
    <x v="3"/>
    <x v="0"/>
    <n v="0"/>
  </r>
  <r>
    <x v="8"/>
    <x v="1"/>
    <x v="6"/>
    <x v="4"/>
    <x v="0"/>
    <n v="0"/>
  </r>
  <r>
    <x v="8"/>
    <x v="1"/>
    <x v="6"/>
    <x v="0"/>
    <x v="1"/>
    <n v="4.6639999999999997"/>
  </r>
  <r>
    <x v="8"/>
    <x v="1"/>
    <x v="6"/>
    <x v="1"/>
    <x v="1"/>
    <n v="1499"/>
  </r>
  <r>
    <x v="8"/>
    <x v="1"/>
    <x v="6"/>
    <x v="2"/>
    <x v="1"/>
    <n v="591.5780299999999"/>
  </r>
  <r>
    <x v="8"/>
    <x v="1"/>
    <x v="6"/>
    <x v="3"/>
    <x v="1"/>
    <n v="1"/>
  </r>
  <r>
    <x v="8"/>
    <x v="1"/>
    <x v="6"/>
    <x v="4"/>
    <x v="1"/>
    <n v="0"/>
  </r>
  <r>
    <x v="8"/>
    <x v="1"/>
    <x v="7"/>
    <x v="0"/>
    <x v="0"/>
    <n v="191.56624499999998"/>
  </r>
  <r>
    <x v="8"/>
    <x v="1"/>
    <x v="7"/>
    <x v="1"/>
    <x v="0"/>
    <n v="131"/>
  </r>
  <r>
    <x v="8"/>
    <x v="1"/>
    <x v="7"/>
    <x v="2"/>
    <x v="0"/>
    <n v="0"/>
  </r>
  <r>
    <x v="8"/>
    <x v="1"/>
    <x v="7"/>
    <x v="3"/>
    <x v="0"/>
    <n v="0"/>
  </r>
  <r>
    <x v="8"/>
    <x v="1"/>
    <x v="7"/>
    <x v="4"/>
    <x v="0"/>
    <n v="0"/>
  </r>
  <r>
    <x v="8"/>
    <x v="1"/>
    <x v="7"/>
    <x v="0"/>
    <x v="1"/>
    <n v="246.73375500000003"/>
  </r>
  <r>
    <x v="8"/>
    <x v="1"/>
    <x v="7"/>
    <x v="1"/>
    <x v="1"/>
    <n v="331.74"/>
  </r>
  <r>
    <x v="8"/>
    <x v="1"/>
    <x v="7"/>
    <x v="2"/>
    <x v="1"/>
    <n v="0"/>
  </r>
  <r>
    <x v="8"/>
    <x v="1"/>
    <x v="7"/>
    <x v="3"/>
    <x v="1"/>
    <n v="0"/>
  </r>
  <r>
    <x v="8"/>
    <x v="1"/>
    <x v="7"/>
    <x v="4"/>
    <x v="1"/>
    <n v="0"/>
  </r>
  <r>
    <x v="8"/>
    <x v="1"/>
    <x v="8"/>
    <x v="0"/>
    <x v="0"/>
    <n v="0"/>
  </r>
  <r>
    <x v="8"/>
    <x v="1"/>
    <x v="8"/>
    <x v="1"/>
    <x v="0"/>
    <n v="80"/>
  </r>
  <r>
    <x v="8"/>
    <x v="1"/>
    <x v="8"/>
    <x v="2"/>
    <x v="0"/>
    <n v="0"/>
  </r>
  <r>
    <x v="8"/>
    <x v="1"/>
    <x v="8"/>
    <x v="3"/>
    <x v="0"/>
    <n v="0"/>
  </r>
  <r>
    <x v="8"/>
    <x v="1"/>
    <x v="8"/>
    <x v="4"/>
    <x v="0"/>
    <n v="0"/>
  </r>
  <r>
    <x v="8"/>
    <x v="1"/>
    <x v="8"/>
    <x v="0"/>
    <x v="1"/>
    <n v="4.72"/>
  </r>
  <r>
    <x v="8"/>
    <x v="1"/>
    <x v="8"/>
    <x v="1"/>
    <x v="1"/>
    <n v="510.78399999999999"/>
  </r>
  <r>
    <x v="8"/>
    <x v="1"/>
    <x v="8"/>
    <x v="2"/>
    <x v="1"/>
    <n v="68.999999999999986"/>
  </r>
  <r>
    <x v="8"/>
    <x v="1"/>
    <x v="8"/>
    <x v="3"/>
    <x v="1"/>
    <n v="0"/>
  </r>
  <r>
    <x v="8"/>
    <x v="1"/>
    <x v="8"/>
    <x v="4"/>
    <x v="1"/>
    <n v="0"/>
  </r>
  <r>
    <x v="8"/>
    <x v="1"/>
    <x v="9"/>
    <x v="0"/>
    <x v="0"/>
    <n v="9.3550000000000004"/>
  </r>
  <r>
    <x v="8"/>
    <x v="1"/>
    <x v="9"/>
    <x v="1"/>
    <x v="0"/>
    <n v="320"/>
  </r>
  <r>
    <x v="8"/>
    <x v="1"/>
    <x v="9"/>
    <x v="2"/>
    <x v="0"/>
    <n v="0"/>
  </r>
  <r>
    <x v="8"/>
    <x v="1"/>
    <x v="9"/>
    <x v="3"/>
    <x v="0"/>
    <n v="0"/>
  </r>
  <r>
    <x v="8"/>
    <x v="1"/>
    <x v="9"/>
    <x v="4"/>
    <x v="0"/>
    <n v="0"/>
  </r>
  <r>
    <x v="8"/>
    <x v="1"/>
    <x v="9"/>
    <x v="0"/>
    <x v="1"/>
    <n v="740.29949999999997"/>
  </r>
  <r>
    <x v="8"/>
    <x v="1"/>
    <x v="9"/>
    <x v="1"/>
    <x v="1"/>
    <n v="1030"/>
  </r>
  <r>
    <x v="8"/>
    <x v="1"/>
    <x v="9"/>
    <x v="2"/>
    <x v="1"/>
    <n v="24.75"/>
  </r>
  <r>
    <x v="8"/>
    <x v="1"/>
    <x v="9"/>
    <x v="3"/>
    <x v="1"/>
    <n v="0"/>
  </r>
  <r>
    <x v="8"/>
    <x v="1"/>
    <x v="9"/>
    <x v="4"/>
    <x v="1"/>
    <n v="0"/>
  </r>
  <r>
    <x v="8"/>
    <x v="1"/>
    <x v="10"/>
    <x v="0"/>
    <x v="0"/>
    <n v="0"/>
  </r>
  <r>
    <x v="8"/>
    <x v="1"/>
    <x v="10"/>
    <x v="1"/>
    <x v="0"/>
    <n v="9.1531662222798751"/>
  </r>
  <r>
    <x v="8"/>
    <x v="1"/>
    <x v="10"/>
    <x v="2"/>
    <x v="0"/>
    <n v="0"/>
  </r>
  <r>
    <x v="8"/>
    <x v="1"/>
    <x v="10"/>
    <x v="3"/>
    <x v="0"/>
    <n v="0"/>
  </r>
  <r>
    <x v="8"/>
    <x v="1"/>
    <x v="10"/>
    <x v="4"/>
    <x v="0"/>
    <n v="0"/>
  </r>
  <r>
    <x v="8"/>
    <x v="1"/>
    <x v="10"/>
    <x v="0"/>
    <x v="1"/>
    <n v="118.65"/>
  </r>
  <r>
    <x v="8"/>
    <x v="1"/>
    <x v="10"/>
    <x v="1"/>
    <x v="1"/>
    <n v="51.07104136932184"/>
  </r>
  <r>
    <x v="8"/>
    <x v="1"/>
    <x v="10"/>
    <x v="2"/>
    <x v="1"/>
    <n v="18"/>
  </r>
  <r>
    <x v="8"/>
    <x v="1"/>
    <x v="10"/>
    <x v="3"/>
    <x v="1"/>
    <n v="0"/>
  </r>
  <r>
    <x v="8"/>
    <x v="1"/>
    <x v="10"/>
    <x v="4"/>
    <x v="1"/>
    <n v="0"/>
  </r>
  <r>
    <x v="8"/>
    <x v="1"/>
    <x v="11"/>
    <x v="0"/>
    <x v="0"/>
    <n v="0"/>
  </r>
  <r>
    <x v="8"/>
    <x v="1"/>
    <x v="11"/>
    <x v="1"/>
    <x v="0"/>
    <n v="44"/>
  </r>
  <r>
    <x v="8"/>
    <x v="1"/>
    <x v="11"/>
    <x v="2"/>
    <x v="0"/>
    <n v="1.8"/>
  </r>
  <r>
    <x v="8"/>
    <x v="1"/>
    <x v="11"/>
    <x v="3"/>
    <x v="0"/>
    <n v="0"/>
  </r>
  <r>
    <x v="8"/>
    <x v="1"/>
    <x v="11"/>
    <x v="4"/>
    <x v="0"/>
    <n v="0"/>
  </r>
  <r>
    <x v="8"/>
    <x v="1"/>
    <x v="11"/>
    <x v="0"/>
    <x v="1"/>
    <n v="0"/>
  </r>
  <r>
    <x v="8"/>
    <x v="1"/>
    <x v="11"/>
    <x v="1"/>
    <x v="1"/>
    <n v="469.57691338551115"/>
  </r>
  <r>
    <x v="8"/>
    <x v="1"/>
    <x v="11"/>
    <x v="2"/>
    <x v="1"/>
    <n v="376.10402999999985"/>
  </r>
  <r>
    <x v="8"/>
    <x v="1"/>
    <x v="11"/>
    <x v="3"/>
    <x v="1"/>
    <n v="0"/>
  </r>
  <r>
    <x v="8"/>
    <x v="1"/>
    <x v="11"/>
    <x v="4"/>
    <x v="1"/>
    <n v="0"/>
  </r>
  <r>
    <x v="8"/>
    <x v="1"/>
    <x v="12"/>
    <x v="0"/>
    <x v="0"/>
    <n v="0"/>
  </r>
  <r>
    <x v="8"/>
    <x v="1"/>
    <x v="12"/>
    <x v="1"/>
    <x v="0"/>
    <n v="70"/>
  </r>
  <r>
    <x v="8"/>
    <x v="1"/>
    <x v="12"/>
    <x v="2"/>
    <x v="0"/>
    <n v="0"/>
  </r>
  <r>
    <x v="8"/>
    <x v="1"/>
    <x v="12"/>
    <x v="3"/>
    <x v="0"/>
    <n v="0"/>
  </r>
  <r>
    <x v="8"/>
    <x v="1"/>
    <x v="12"/>
    <x v="4"/>
    <x v="0"/>
    <n v="0"/>
  </r>
  <r>
    <x v="8"/>
    <x v="1"/>
    <x v="12"/>
    <x v="0"/>
    <x v="1"/>
    <n v="1581"/>
  </r>
  <r>
    <x v="8"/>
    <x v="1"/>
    <x v="12"/>
    <x v="1"/>
    <x v="1"/>
    <n v="0"/>
  </r>
  <r>
    <x v="8"/>
    <x v="1"/>
    <x v="12"/>
    <x v="2"/>
    <x v="1"/>
    <n v="34.5"/>
  </r>
  <r>
    <x v="8"/>
    <x v="1"/>
    <x v="12"/>
    <x v="3"/>
    <x v="1"/>
    <n v="0"/>
  </r>
  <r>
    <x v="8"/>
    <x v="1"/>
    <x v="12"/>
    <x v="4"/>
    <x v="1"/>
    <n v="0"/>
  </r>
  <r>
    <x v="8"/>
    <x v="2"/>
    <x v="13"/>
    <x v="0"/>
    <x v="0"/>
    <n v="0"/>
  </r>
  <r>
    <x v="8"/>
    <x v="2"/>
    <x v="13"/>
    <x v="1"/>
    <x v="0"/>
    <n v="2.44"/>
  </r>
  <r>
    <x v="8"/>
    <x v="2"/>
    <x v="13"/>
    <x v="2"/>
    <x v="0"/>
    <n v="0"/>
  </r>
  <r>
    <x v="8"/>
    <x v="2"/>
    <x v="13"/>
    <x v="3"/>
    <x v="0"/>
    <n v="0"/>
  </r>
  <r>
    <x v="8"/>
    <x v="2"/>
    <x v="13"/>
    <x v="4"/>
    <x v="0"/>
    <n v="0"/>
  </r>
  <r>
    <x v="8"/>
    <x v="2"/>
    <x v="13"/>
    <x v="0"/>
    <x v="1"/>
    <n v="0"/>
  </r>
  <r>
    <x v="8"/>
    <x v="2"/>
    <x v="13"/>
    <x v="1"/>
    <x v="1"/>
    <n v="159"/>
  </r>
  <r>
    <x v="8"/>
    <x v="2"/>
    <x v="13"/>
    <x v="2"/>
    <x v="1"/>
    <n v="0"/>
  </r>
  <r>
    <x v="8"/>
    <x v="2"/>
    <x v="13"/>
    <x v="3"/>
    <x v="1"/>
    <n v="0"/>
  </r>
  <r>
    <x v="8"/>
    <x v="2"/>
    <x v="13"/>
    <x v="4"/>
    <x v="1"/>
    <n v="0"/>
  </r>
  <r>
    <x v="8"/>
    <x v="2"/>
    <x v="14"/>
    <x v="0"/>
    <x v="0"/>
    <n v="0"/>
  </r>
  <r>
    <x v="8"/>
    <x v="2"/>
    <x v="14"/>
    <x v="1"/>
    <x v="0"/>
    <n v="0.65600000000000003"/>
  </r>
  <r>
    <x v="8"/>
    <x v="2"/>
    <x v="14"/>
    <x v="2"/>
    <x v="0"/>
    <n v="0"/>
  </r>
  <r>
    <x v="8"/>
    <x v="2"/>
    <x v="14"/>
    <x v="3"/>
    <x v="0"/>
    <n v="0"/>
  </r>
  <r>
    <x v="8"/>
    <x v="2"/>
    <x v="14"/>
    <x v="4"/>
    <x v="0"/>
    <n v="0"/>
  </r>
  <r>
    <x v="8"/>
    <x v="2"/>
    <x v="14"/>
    <x v="0"/>
    <x v="1"/>
    <n v="77"/>
  </r>
  <r>
    <x v="8"/>
    <x v="2"/>
    <x v="14"/>
    <x v="1"/>
    <x v="1"/>
    <n v="267.25099999999998"/>
  </r>
  <r>
    <x v="8"/>
    <x v="2"/>
    <x v="14"/>
    <x v="2"/>
    <x v="1"/>
    <n v="0"/>
  </r>
  <r>
    <x v="8"/>
    <x v="2"/>
    <x v="14"/>
    <x v="3"/>
    <x v="1"/>
    <n v="0"/>
  </r>
  <r>
    <x v="8"/>
    <x v="2"/>
    <x v="14"/>
    <x v="4"/>
    <x v="1"/>
    <n v="0"/>
  </r>
  <r>
    <x v="8"/>
    <x v="2"/>
    <x v="15"/>
    <x v="0"/>
    <x v="0"/>
    <n v="24.96"/>
  </r>
  <r>
    <x v="8"/>
    <x v="2"/>
    <x v="15"/>
    <x v="1"/>
    <x v="0"/>
    <n v="29.266000000000002"/>
  </r>
  <r>
    <x v="8"/>
    <x v="2"/>
    <x v="15"/>
    <x v="2"/>
    <x v="0"/>
    <n v="0"/>
  </r>
  <r>
    <x v="8"/>
    <x v="2"/>
    <x v="15"/>
    <x v="3"/>
    <x v="0"/>
    <n v="0"/>
  </r>
  <r>
    <x v="8"/>
    <x v="2"/>
    <x v="15"/>
    <x v="4"/>
    <x v="0"/>
    <n v="0"/>
  </r>
  <r>
    <x v="8"/>
    <x v="2"/>
    <x v="15"/>
    <x v="0"/>
    <x v="1"/>
    <n v="249.75"/>
  </r>
  <r>
    <x v="8"/>
    <x v="2"/>
    <x v="15"/>
    <x v="1"/>
    <x v="1"/>
    <n v="2419"/>
  </r>
  <r>
    <x v="8"/>
    <x v="2"/>
    <x v="15"/>
    <x v="2"/>
    <x v="1"/>
    <n v="0"/>
  </r>
  <r>
    <x v="8"/>
    <x v="2"/>
    <x v="15"/>
    <x v="3"/>
    <x v="1"/>
    <n v="0"/>
  </r>
  <r>
    <x v="8"/>
    <x v="2"/>
    <x v="15"/>
    <x v="4"/>
    <x v="1"/>
    <n v="0"/>
  </r>
  <r>
    <x v="8"/>
    <x v="2"/>
    <x v="16"/>
    <x v="0"/>
    <x v="0"/>
    <n v="0.69000000000000006"/>
  </r>
  <r>
    <x v="8"/>
    <x v="2"/>
    <x v="16"/>
    <x v="1"/>
    <x v="0"/>
    <n v="310.98934455316368"/>
  </r>
  <r>
    <x v="8"/>
    <x v="2"/>
    <x v="16"/>
    <x v="2"/>
    <x v="0"/>
    <n v="0"/>
  </r>
  <r>
    <x v="8"/>
    <x v="2"/>
    <x v="16"/>
    <x v="3"/>
    <x v="0"/>
    <n v="0"/>
  </r>
  <r>
    <x v="8"/>
    <x v="2"/>
    <x v="16"/>
    <x v="4"/>
    <x v="0"/>
    <n v="0"/>
  </r>
  <r>
    <x v="8"/>
    <x v="2"/>
    <x v="16"/>
    <x v="0"/>
    <x v="1"/>
    <n v="8460.2999999999993"/>
  </r>
  <r>
    <x v="8"/>
    <x v="2"/>
    <x v="16"/>
    <x v="1"/>
    <x v="1"/>
    <n v="161.07"/>
  </r>
  <r>
    <x v="8"/>
    <x v="2"/>
    <x v="16"/>
    <x v="2"/>
    <x v="1"/>
    <n v="0"/>
  </r>
  <r>
    <x v="8"/>
    <x v="2"/>
    <x v="16"/>
    <x v="3"/>
    <x v="1"/>
    <n v="0"/>
  </r>
  <r>
    <x v="8"/>
    <x v="2"/>
    <x v="16"/>
    <x v="4"/>
    <x v="1"/>
    <n v="0"/>
  </r>
  <r>
    <x v="8"/>
    <x v="2"/>
    <x v="17"/>
    <x v="0"/>
    <x v="0"/>
    <n v="7.79"/>
  </r>
  <r>
    <x v="8"/>
    <x v="2"/>
    <x v="17"/>
    <x v="1"/>
    <x v="0"/>
    <n v="27.018999999999998"/>
  </r>
  <r>
    <x v="8"/>
    <x v="2"/>
    <x v="17"/>
    <x v="2"/>
    <x v="0"/>
    <n v="0"/>
  </r>
  <r>
    <x v="8"/>
    <x v="2"/>
    <x v="17"/>
    <x v="3"/>
    <x v="0"/>
    <n v="0"/>
  </r>
  <r>
    <x v="8"/>
    <x v="2"/>
    <x v="17"/>
    <x v="4"/>
    <x v="0"/>
    <n v="0"/>
  </r>
  <r>
    <x v="8"/>
    <x v="2"/>
    <x v="17"/>
    <x v="0"/>
    <x v="1"/>
    <n v="966.53300000000002"/>
  </r>
  <r>
    <x v="8"/>
    <x v="2"/>
    <x v="17"/>
    <x v="1"/>
    <x v="1"/>
    <n v="588"/>
  </r>
  <r>
    <x v="8"/>
    <x v="2"/>
    <x v="17"/>
    <x v="2"/>
    <x v="1"/>
    <n v="0"/>
  </r>
  <r>
    <x v="8"/>
    <x v="2"/>
    <x v="17"/>
    <x v="3"/>
    <x v="1"/>
    <n v="0"/>
  </r>
  <r>
    <x v="8"/>
    <x v="2"/>
    <x v="17"/>
    <x v="4"/>
    <x v="1"/>
    <n v="0"/>
  </r>
  <r>
    <x v="8"/>
    <x v="2"/>
    <x v="18"/>
    <x v="0"/>
    <x v="0"/>
    <n v="0"/>
  </r>
  <r>
    <x v="8"/>
    <x v="2"/>
    <x v="18"/>
    <x v="1"/>
    <x v="0"/>
    <n v="10.463999999999999"/>
  </r>
  <r>
    <x v="8"/>
    <x v="2"/>
    <x v="18"/>
    <x v="2"/>
    <x v="0"/>
    <n v="0"/>
  </r>
  <r>
    <x v="8"/>
    <x v="2"/>
    <x v="18"/>
    <x v="3"/>
    <x v="0"/>
    <n v="0"/>
  </r>
  <r>
    <x v="8"/>
    <x v="2"/>
    <x v="18"/>
    <x v="4"/>
    <x v="0"/>
    <n v="0"/>
  </r>
  <r>
    <x v="8"/>
    <x v="2"/>
    <x v="18"/>
    <x v="0"/>
    <x v="1"/>
    <n v="5"/>
  </r>
  <r>
    <x v="8"/>
    <x v="2"/>
    <x v="18"/>
    <x v="1"/>
    <x v="1"/>
    <n v="194.47800000000001"/>
  </r>
  <r>
    <x v="8"/>
    <x v="2"/>
    <x v="18"/>
    <x v="2"/>
    <x v="1"/>
    <n v="0"/>
  </r>
  <r>
    <x v="8"/>
    <x v="2"/>
    <x v="18"/>
    <x v="3"/>
    <x v="1"/>
    <n v="0"/>
  </r>
  <r>
    <x v="8"/>
    <x v="2"/>
    <x v="18"/>
    <x v="4"/>
    <x v="1"/>
    <n v="0"/>
  </r>
  <r>
    <x v="8"/>
    <x v="2"/>
    <x v="19"/>
    <x v="0"/>
    <x v="0"/>
    <n v="193.50224499999999"/>
  </r>
  <r>
    <x v="8"/>
    <x v="2"/>
    <x v="19"/>
    <x v="1"/>
    <x v="0"/>
    <n v="3.9539999999999997"/>
  </r>
  <r>
    <x v="8"/>
    <x v="2"/>
    <x v="19"/>
    <x v="2"/>
    <x v="0"/>
    <n v="0"/>
  </r>
  <r>
    <x v="8"/>
    <x v="2"/>
    <x v="19"/>
    <x v="3"/>
    <x v="0"/>
    <n v="0"/>
  </r>
  <r>
    <x v="8"/>
    <x v="2"/>
    <x v="19"/>
    <x v="4"/>
    <x v="0"/>
    <n v="0"/>
  </r>
  <r>
    <x v="8"/>
    <x v="2"/>
    <x v="19"/>
    <x v="0"/>
    <x v="1"/>
    <n v="1927.7527550000002"/>
  </r>
  <r>
    <x v="8"/>
    <x v="2"/>
    <x v="19"/>
    <x v="1"/>
    <x v="1"/>
    <n v="0"/>
  </r>
  <r>
    <x v="8"/>
    <x v="2"/>
    <x v="19"/>
    <x v="2"/>
    <x v="1"/>
    <n v="0"/>
  </r>
  <r>
    <x v="8"/>
    <x v="2"/>
    <x v="19"/>
    <x v="3"/>
    <x v="1"/>
    <n v="0"/>
  </r>
  <r>
    <x v="8"/>
    <x v="2"/>
    <x v="19"/>
    <x v="4"/>
    <x v="1"/>
    <n v="0"/>
  </r>
  <r>
    <x v="8"/>
    <x v="3"/>
    <x v="20"/>
    <x v="0"/>
    <x v="0"/>
    <n v="109.15"/>
  </r>
  <r>
    <x v="8"/>
    <x v="3"/>
    <x v="20"/>
    <x v="1"/>
    <x v="0"/>
    <n v="618.28399999999999"/>
  </r>
  <r>
    <x v="8"/>
    <x v="3"/>
    <x v="20"/>
    <x v="2"/>
    <x v="0"/>
    <n v="0"/>
  </r>
  <r>
    <x v="8"/>
    <x v="3"/>
    <x v="20"/>
    <x v="3"/>
    <x v="0"/>
    <n v="0"/>
  </r>
  <r>
    <x v="8"/>
    <x v="3"/>
    <x v="20"/>
    <x v="4"/>
    <x v="0"/>
    <n v="0"/>
  </r>
  <r>
    <x v="8"/>
    <x v="3"/>
    <x v="20"/>
    <x v="0"/>
    <x v="1"/>
    <n v="416.63200000000001"/>
  </r>
  <r>
    <x v="8"/>
    <x v="3"/>
    <x v="20"/>
    <x v="1"/>
    <x v="1"/>
    <n v="378.6"/>
  </r>
  <r>
    <x v="8"/>
    <x v="3"/>
    <x v="20"/>
    <x v="2"/>
    <x v="1"/>
    <n v="0"/>
  </r>
  <r>
    <x v="8"/>
    <x v="3"/>
    <x v="20"/>
    <x v="3"/>
    <x v="1"/>
    <n v="0"/>
  </r>
  <r>
    <x v="8"/>
    <x v="3"/>
    <x v="20"/>
    <x v="4"/>
    <x v="1"/>
    <n v="0"/>
  </r>
  <r>
    <x v="8"/>
    <x v="3"/>
    <x v="21"/>
    <x v="0"/>
    <x v="0"/>
    <n v="1587.0610950000003"/>
  </r>
  <r>
    <x v="8"/>
    <x v="3"/>
    <x v="21"/>
    <x v="1"/>
    <x v="0"/>
    <n v="1338"/>
  </r>
  <r>
    <x v="8"/>
    <x v="3"/>
    <x v="21"/>
    <x v="2"/>
    <x v="0"/>
    <n v="0"/>
  </r>
  <r>
    <x v="8"/>
    <x v="3"/>
    <x v="21"/>
    <x v="3"/>
    <x v="0"/>
    <n v="0"/>
  </r>
  <r>
    <x v="8"/>
    <x v="3"/>
    <x v="21"/>
    <x v="4"/>
    <x v="0"/>
    <n v="0"/>
  </r>
  <r>
    <x v="8"/>
    <x v="3"/>
    <x v="21"/>
    <x v="0"/>
    <x v="1"/>
    <n v="10571.248855000002"/>
  </r>
  <r>
    <x v="8"/>
    <x v="3"/>
    <x v="21"/>
    <x v="1"/>
    <x v="1"/>
    <n v="451"/>
  </r>
  <r>
    <x v="8"/>
    <x v="3"/>
    <x v="21"/>
    <x v="2"/>
    <x v="1"/>
    <n v="0"/>
  </r>
  <r>
    <x v="8"/>
    <x v="3"/>
    <x v="21"/>
    <x v="3"/>
    <x v="1"/>
    <n v="0"/>
  </r>
  <r>
    <x v="8"/>
    <x v="3"/>
    <x v="21"/>
    <x v="4"/>
    <x v="1"/>
    <n v="0"/>
  </r>
  <r>
    <x v="8"/>
    <x v="3"/>
    <x v="22"/>
    <x v="0"/>
    <x v="0"/>
    <n v="15.23"/>
  </r>
  <r>
    <x v="8"/>
    <x v="3"/>
    <x v="22"/>
    <x v="1"/>
    <x v="0"/>
    <n v="474.3"/>
  </r>
  <r>
    <x v="8"/>
    <x v="3"/>
    <x v="22"/>
    <x v="2"/>
    <x v="0"/>
    <n v="0"/>
  </r>
  <r>
    <x v="8"/>
    <x v="3"/>
    <x v="22"/>
    <x v="3"/>
    <x v="0"/>
    <n v="0"/>
  </r>
  <r>
    <x v="8"/>
    <x v="3"/>
    <x v="22"/>
    <x v="4"/>
    <x v="0"/>
    <n v="0"/>
  </r>
  <r>
    <x v="8"/>
    <x v="3"/>
    <x v="22"/>
    <x v="0"/>
    <x v="1"/>
    <n v="1201.0145"/>
  </r>
  <r>
    <x v="8"/>
    <x v="3"/>
    <x v="22"/>
    <x v="1"/>
    <x v="1"/>
    <n v="4266"/>
  </r>
  <r>
    <x v="8"/>
    <x v="3"/>
    <x v="22"/>
    <x v="2"/>
    <x v="1"/>
    <n v="28.05"/>
  </r>
  <r>
    <x v="8"/>
    <x v="3"/>
    <x v="22"/>
    <x v="3"/>
    <x v="1"/>
    <n v="0"/>
  </r>
  <r>
    <x v="8"/>
    <x v="3"/>
    <x v="22"/>
    <x v="4"/>
    <x v="1"/>
    <n v="2007"/>
  </r>
  <r>
    <x v="8"/>
    <x v="3"/>
    <x v="23"/>
    <x v="0"/>
    <x v="0"/>
    <n v="595.8513774999999"/>
  </r>
  <r>
    <x v="8"/>
    <x v="3"/>
    <x v="23"/>
    <x v="1"/>
    <x v="0"/>
    <n v="4965.1000000000004"/>
  </r>
  <r>
    <x v="8"/>
    <x v="3"/>
    <x v="23"/>
    <x v="2"/>
    <x v="0"/>
    <n v="0"/>
  </r>
  <r>
    <x v="8"/>
    <x v="3"/>
    <x v="23"/>
    <x v="3"/>
    <x v="0"/>
    <n v="0"/>
  </r>
  <r>
    <x v="8"/>
    <x v="3"/>
    <x v="23"/>
    <x v="4"/>
    <x v="0"/>
    <n v="0"/>
  </r>
  <r>
    <x v="8"/>
    <x v="3"/>
    <x v="23"/>
    <x v="0"/>
    <x v="1"/>
    <n v="10323.032122500001"/>
  </r>
  <r>
    <x v="8"/>
    <x v="3"/>
    <x v="23"/>
    <x v="1"/>
    <x v="1"/>
    <n v="1157"/>
  </r>
  <r>
    <x v="8"/>
    <x v="3"/>
    <x v="23"/>
    <x v="2"/>
    <x v="1"/>
    <n v="0"/>
  </r>
  <r>
    <x v="8"/>
    <x v="3"/>
    <x v="23"/>
    <x v="3"/>
    <x v="1"/>
    <n v="0"/>
  </r>
  <r>
    <x v="8"/>
    <x v="3"/>
    <x v="23"/>
    <x v="4"/>
    <x v="1"/>
    <n v="0"/>
  </r>
  <r>
    <x v="8"/>
    <x v="4"/>
    <x v="24"/>
    <x v="0"/>
    <x v="0"/>
    <n v="136.25037749999998"/>
  </r>
  <r>
    <x v="8"/>
    <x v="4"/>
    <x v="24"/>
    <x v="1"/>
    <x v="0"/>
    <n v="652.29999999999995"/>
  </r>
  <r>
    <x v="8"/>
    <x v="4"/>
    <x v="24"/>
    <x v="2"/>
    <x v="0"/>
    <n v="0"/>
  </r>
  <r>
    <x v="8"/>
    <x v="4"/>
    <x v="24"/>
    <x v="3"/>
    <x v="0"/>
    <n v="0"/>
  </r>
  <r>
    <x v="8"/>
    <x v="4"/>
    <x v="24"/>
    <x v="4"/>
    <x v="0"/>
    <n v="0"/>
  </r>
  <r>
    <x v="8"/>
    <x v="4"/>
    <x v="24"/>
    <x v="0"/>
    <x v="1"/>
    <n v="15826.875122500001"/>
  </r>
  <r>
    <x v="8"/>
    <x v="4"/>
    <x v="24"/>
    <x v="1"/>
    <x v="1"/>
    <n v="520"/>
  </r>
  <r>
    <x v="8"/>
    <x v="4"/>
    <x v="24"/>
    <x v="2"/>
    <x v="1"/>
    <n v="12"/>
  </r>
  <r>
    <x v="8"/>
    <x v="4"/>
    <x v="24"/>
    <x v="3"/>
    <x v="1"/>
    <n v="0"/>
  </r>
  <r>
    <x v="8"/>
    <x v="4"/>
    <x v="24"/>
    <x v="4"/>
    <x v="1"/>
    <n v="0"/>
  </r>
  <r>
    <x v="8"/>
    <x v="4"/>
    <x v="25"/>
    <x v="0"/>
    <x v="0"/>
    <n v="655.54802002245503"/>
  </r>
  <r>
    <x v="8"/>
    <x v="4"/>
    <x v="25"/>
    <x v="1"/>
    <x v="0"/>
    <n v="267.40260000000001"/>
  </r>
  <r>
    <x v="8"/>
    <x v="4"/>
    <x v="25"/>
    <x v="2"/>
    <x v="0"/>
    <n v="0"/>
  </r>
  <r>
    <x v="8"/>
    <x v="4"/>
    <x v="25"/>
    <x v="3"/>
    <x v="0"/>
    <n v="0"/>
  </r>
  <r>
    <x v="8"/>
    <x v="4"/>
    <x v="25"/>
    <x v="4"/>
    <x v="0"/>
    <n v="0"/>
  </r>
  <r>
    <x v="8"/>
    <x v="4"/>
    <x v="25"/>
    <x v="0"/>
    <x v="1"/>
    <n v="3628.9394799775446"/>
  </r>
  <r>
    <x v="8"/>
    <x v="4"/>
    <x v="25"/>
    <x v="1"/>
    <x v="1"/>
    <n v="1805.9726000000001"/>
  </r>
  <r>
    <x v="8"/>
    <x v="4"/>
    <x v="25"/>
    <x v="2"/>
    <x v="1"/>
    <n v="414"/>
  </r>
  <r>
    <x v="8"/>
    <x v="4"/>
    <x v="25"/>
    <x v="3"/>
    <x v="1"/>
    <n v="0"/>
  </r>
  <r>
    <x v="8"/>
    <x v="4"/>
    <x v="25"/>
    <x v="4"/>
    <x v="1"/>
    <n v="0"/>
  </r>
  <r>
    <x v="8"/>
    <x v="4"/>
    <x v="26"/>
    <x v="0"/>
    <x v="0"/>
    <n v="818.33362002245519"/>
  </r>
  <r>
    <x v="8"/>
    <x v="4"/>
    <x v="26"/>
    <x v="1"/>
    <x v="0"/>
    <n v="228"/>
  </r>
  <r>
    <x v="8"/>
    <x v="4"/>
    <x v="26"/>
    <x v="2"/>
    <x v="0"/>
    <n v="0"/>
  </r>
  <r>
    <x v="8"/>
    <x v="4"/>
    <x v="26"/>
    <x v="3"/>
    <x v="0"/>
    <n v="0"/>
  </r>
  <r>
    <x v="8"/>
    <x v="4"/>
    <x v="26"/>
    <x v="4"/>
    <x v="0"/>
    <n v="0"/>
  </r>
  <r>
    <x v="8"/>
    <x v="4"/>
    <x v="26"/>
    <x v="0"/>
    <x v="1"/>
    <n v="2839.8794799775451"/>
  </r>
  <r>
    <x v="8"/>
    <x v="4"/>
    <x v="26"/>
    <x v="1"/>
    <x v="1"/>
    <n v="889"/>
  </r>
  <r>
    <x v="8"/>
    <x v="4"/>
    <x v="26"/>
    <x v="2"/>
    <x v="1"/>
    <n v="236.4"/>
  </r>
  <r>
    <x v="8"/>
    <x v="4"/>
    <x v="26"/>
    <x v="3"/>
    <x v="1"/>
    <n v="0"/>
  </r>
  <r>
    <x v="8"/>
    <x v="4"/>
    <x v="26"/>
    <x v="4"/>
    <x v="1"/>
    <n v="0"/>
  </r>
  <r>
    <x v="8"/>
    <x v="2"/>
    <x v="17"/>
    <x v="0"/>
    <x v="2"/>
    <n v="974.32299999999998"/>
  </r>
  <r>
    <x v="8"/>
    <x v="2"/>
    <x v="17"/>
    <x v="1"/>
    <x v="2"/>
    <n v="615.01900000000001"/>
  </r>
  <r>
    <x v="8"/>
    <x v="2"/>
    <x v="17"/>
    <x v="2"/>
    <x v="2"/>
    <n v="0"/>
  </r>
  <r>
    <x v="8"/>
    <x v="2"/>
    <x v="17"/>
    <x v="3"/>
    <x v="2"/>
    <n v="0"/>
  </r>
  <r>
    <x v="8"/>
    <x v="2"/>
    <x v="17"/>
    <x v="4"/>
    <x v="2"/>
    <n v="0"/>
  </r>
  <r>
    <x v="8"/>
    <x v="2"/>
    <x v="13"/>
    <x v="0"/>
    <x v="2"/>
    <n v="0"/>
  </r>
  <r>
    <x v="8"/>
    <x v="2"/>
    <x v="13"/>
    <x v="1"/>
    <x v="2"/>
    <n v="161.44"/>
  </r>
  <r>
    <x v="8"/>
    <x v="2"/>
    <x v="13"/>
    <x v="2"/>
    <x v="2"/>
    <n v="0"/>
  </r>
  <r>
    <x v="8"/>
    <x v="2"/>
    <x v="13"/>
    <x v="3"/>
    <x v="2"/>
    <n v="0"/>
  </r>
  <r>
    <x v="8"/>
    <x v="2"/>
    <x v="13"/>
    <x v="4"/>
    <x v="2"/>
    <n v="0"/>
  </r>
  <r>
    <x v="8"/>
    <x v="2"/>
    <x v="15"/>
    <x v="0"/>
    <x v="2"/>
    <n v="274.70999999999998"/>
  </r>
  <r>
    <x v="8"/>
    <x v="2"/>
    <x v="15"/>
    <x v="1"/>
    <x v="2"/>
    <n v="2448.2660000000001"/>
  </r>
  <r>
    <x v="8"/>
    <x v="2"/>
    <x v="15"/>
    <x v="2"/>
    <x v="2"/>
    <n v="0"/>
  </r>
  <r>
    <x v="8"/>
    <x v="2"/>
    <x v="15"/>
    <x v="3"/>
    <x v="2"/>
    <n v="0"/>
  </r>
  <r>
    <x v="8"/>
    <x v="2"/>
    <x v="15"/>
    <x v="4"/>
    <x v="2"/>
    <n v="0"/>
  </r>
  <r>
    <x v="8"/>
    <x v="2"/>
    <x v="18"/>
    <x v="0"/>
    <x v="2"/>
    <n v="5"/>
  </r>
  <r>
    <x v="8"/>
    <x v="2"/>
    <x v="18"/>
    <x v="1"/>
    <x v="2"/>
    <n v="204.94200000000001"/>
  </r>
  <r>
    <x v="8"/>
    <x v="2"/>
    <x v="18"/>
    <x v="2"/>
    <x v="2"/>
    <n v="0"/>
  </r>
  <r>
    <x v="8"/>
    <x v="2"/>
    <x v="18"/>
    <x v="3"/>
    <x v="2"/>
    <n v="0"/>
  </r>
  <r>
    <x v="8"/>
    <x v="2"/>
    <x v="18"/>
    <x v="4"/>
    <x v="2"/>
    <n v="0"/>
  </r>
  <r>
    <x v="8"/>
    <x v="2"/>
    <x v="16"/>
    <x v="0"/>
    <x v="2"/>
    <n v="8460.99"/>
  </r>
  <r>
    <x v="8"/>
    <x v="2"/>
    <x v="16"/>
    <x v="1"/>
    <x v="2"/>
    <n v="472.05934455316367"/>
  </r>
  <r>
    <x v="8"/>
    <x v="2"/>
    <x v="16"/>
    <x v="2"/>
    <x v="2"/>
    <n v="0"/>
  </r>
  <r>
    <x v="8"/>
    <x v="2"/>
    <x v="16"/>
    <x v="3"/>
    <x v="2"/>
    <n v="0"/>
  </r>
  <r>
    <x v="8"/>
    <x v="2"/>
    <x v="16"/>
    <x v="4"/>
    <x v="2"/>
    <n v="0"/>
  </r>
  <r>
    <x v="8"/>
    <x v="2"/>
    <x v="14"/>
    <x v="0"/>
    <x v="2"/>
    <n v="77"/>
  </r>
  <r>
    <x v="8"/>
    <x v="2"/>
    <x v="14"/>
    <x v="1"/>
    <x v="2"/>
    <n v="267.90699999999998"/>
  </r>
  <r>
    <x v="8"/>
    <x v="2"/>
    <x v="14"/>
    <x v="2"/>
    <x v="2"/>
    <n v="0"/>
  </r>
  <r>
    <x v="8"/>
    <x v="2"/>
    <x v="14"/>
    <x v="3"/>
    <x v="2"/>
    <n v="0"/>
  </r>
  <r>
    <x v="8"/>
    <x v="2"/>
    <x v="14"/>
    <x v="4"/>
    <x v="2"/>
    <n v="0"/>
  </r>
  <r>
    <x v="8"/>
    <x v="2"/>
    <x v="19"/>
    <x v="0"/>
    <x v="2"/>
    <n v="2121.2550000000001"/>
  </r>
  <r>
    <x v="8"/>
    <x v="2"/>
    <x v="19"/>
    <x v="1"/>
    <x v="2"/>
    <n v="3.9539999999999997"/>
  </r>
  <r>
    <x v="8"/>
    <x v="2"/>
    <x v="19"/>
    <x v="2"/>
    <x v="2"/>
    <n v="0"/>
  </r>
  <r>
    <x v="8"/>
    <x v="2"/>
    <x v="19"/>
    <x v="3"/>
    <x v="2"/>
    <n v="0"/>
  </r>
  <r>
    <x v="8"/>
    <x v="2"/>
    <x v="19"/>
    <x v="4"/>
    <x v="2"/>
    <n v="0"/>
  </r>
  <r>
    <x v="8"/>
    <x v="1"/>
    <x v="7"/>
    <x v="0"/>
    <x v="2"/>
    <n v="438.3"/>
  </r>
  <r>
    <x v="8"/>
    <x v="1"/>
    <x v="7"/>
    <x v="1"/>
    <x v="2"/>
    <n v="462.74"/>
  </r>
  <r>
    <x v="8"/>
    <x v="1"/>
    <x v="7"/>
    <x v="2"/>
    <x v="2"/>
    <n v="0"/>
  </r>
  <r>
    <x v="8"/>
    <x v="1"/>
    <x v="7"/>
    <x v="3"/>
    <x v="2"/>
    <n v="0"/>
  </r>
  <r>
    <x v="8"/>
    <x v="1"/>
    <x v="7"/>
    <x v="4"/>
    <x v="2"/>
    <n v="0"/>
  </r>
  <r>
    <x v="8"/>
    <x v="1"/>
    <x v="10"/>
    <x v="0"/>
    <x v="2"/>
    <n v="118.65"/>
  </r>
  <r>
    <x v="8"/>
    <x v="1"/>
    <x v="10"/>
    <x v="1"/>
    <x v="2"/>
    <n v="60.224207591601711"/>
  </r>
  <r>
    <x v="8"/>
    <x v="1"/>
    <x v="10"/>
    <x v="2"/>
    <x v="2"/>
    <n v="18"/>
  </r>
  <r>
    <x v="8"/>
    <x v="1"/>
    <x v="10"/>
    <x v="3"/>
    <x v="2"/>
    <n v="0"/>
  </r>
  <r>
    <x v="8"/>
    <x v="1"/>
    <x v="10"/>
    <x v="4"/>
    <x v="2"/>
    <n v="0"/>
  </r>
  <r>
    <x v="8"/>
    <x v="1"/>
    <x v="6"/>
    <x v="0"/>
    <x v="2"/>
    <n v="4.6639999999999997"/>
  </r>
  <r>
    <x v="8"/>
    <x v="1"/>
    <x v="6"/>
    <x v="1"/>
    <x v="2"/>
    <n v="1718"/>
  </r>
  <r>
    <x v="8"/>
    <x v="1"/>
    <x v="6"/>
    <x v="2"/>
    <x v="2"/>
    <n v="591.5780299999999"/>
  </r>
  <r>
    <x v="8"/>
    <x v="1"/>
    <x v="6"/>
    <x v="3"/>
    <x v="2"/>
    <n v="1"/>
  </r>
  <r>
    <x v="8"/>
    <x v="1"/>
    <x v="6"/>
    <x v="4"/>
    <x v="2"/>
    <n v="0"/>
  </r>
  <r>
    <x v="8"/>
    <x v="1"/>
    <x v="11"/>
    <x v="0"/>
    <x v="2"/>
    <n v="0"/>
  </r>
  <r>
    <x v="8"/>
    <x v="1"/>
    <x v="11"/>
    <x v="1"/>
    <x v="2"/>
    <n v="513.57691338551115"/>
  </r>
  <r>
    <x v="8"/>
    <x v="1"/>
    <x v="11"/>
    <x v="2"/>
    <x v="2"/>
    <n v="377.90402999999986"/>
  </r>
  <r>
    <x v="8"/>
    <x v="1"/>
    <x v="11"/>
    <x v="3"/>
    <x v="2"/>
    <n v="0"/>
  </r>
  <r>
    <x v="8"/>
    <x v="1"/>
    <x v="11"/>
    <x v="4"/>
    <x v="2"/>
    <n v="0"/>
  </r>
  <r>
    <x v="8"/>
    <x v="1"/>
    <x v="8"/>
    <x v="0"/>
    <x v="2"/>
    <n v="4.72"/>
  </r>
  <r>
    <x v="8"/>
    <x v="1"/>
    <x v="8"/>
    <x v="1"/>
    <x v="2"/>
    <n v="590.78399999999999"/>
  </r>
  <r>
    <x v="8"/>
    <x v="1"/>
    <x v="8"/>
    <x v="2"/>
    <x v="2"/>
    <n v="68.999999999999986"/>
  </r>
  <r>
    <x v="8"/>
    <x v="1"/>
    <x v="8"/>
    <x v="3"/>
    <x v="2"/>
    <n v="0"/>
  </r>
  <r>
    <x v="8"/>
    <x v="1"/>
    <x v="8"/>
    <x v="4"/>
    <x v="2"/>
    <n v="0"/>
  </r>
  <r>
    <x v="8"/>
    <x v="1"/>
    <x v="9"/>
    <x v="0"/>
    <x v="2"/>
    <n v="749.65449999999998"/>
  </r>
  <r>
    <x v="8"/>
    <x v="1"/>
    <x v="9"/>
    <x v="1"/>
    <x v="2"/>
    <n v="1350"/>
  </r>
  <r>
    <x v="8"/>
    <x v="1"/>
    <x v="9"/>
    <x v="2"/>
    <x v="2"/>
    <n v="24.75"/>
  </r>
  <r>
    <x v="8"/>
    <x v="1"/>
    <x v="9"/>
    <x v="3"/>
    <x v="2"/>
    <n v="0"/>
  </r>
  <r>
    <x v="8"/>
    <x v="1"/>
    <x v="9"/>
    <x v="4"/>
    <x v="2"/>
    <n v="0"/>
  </r>
  <r>
    <x v="8"/>
    <x v="1"/>
    <x v="4"/>
    <x v="0"/>
    <x v="2"/>
    <n v="3724.6615000000006"/>
  </r>
  <r>
    <x v="8"/>
    <x v="1"/>
    <x v="4"/>
    <x v="1"/>
    <x v="2"/>
    <n v="251"/>
  </r>
  <r>
    <x v="8"/>
    <x v="1"/>
    <x v="4"/>
    <x v="2"/>
    <x v="2"/>
    <n v="0"/>
  </r>
  <r>
    <x v="8"/>
    <x v="1"/>
    <x v="4"/>
    <x v="3"/>
    <x v="2"/>
    <n v="0"/>
  </r>
  <r>
    <x v="8"/>
    <x v="1"/>
    <x v="4"/>
    <x v="4"/>
    <x v="2"/>
    <n v="0"/>
  </r>
  <r>
    <x v="8"/>
    <x v="1"/>
    <x v="12"/>
    <x v="0"/>
    <x v="2"/>
    <n v="1581"/>
  </r>
  <r>
    <x v="8"/>
    <x v="1"/>
    <x v="12"/>
    <x v="1"/>
    <x v="2"/>
    <n v="70"/>
  </r>
  <r>
    <x v="8"/>
    <x v="1"/>
    <x v="12"/>
    <x v="2"/>
    <x v="2"/>
    <n v="34.5"/>
  </r>
  <r>
    <x v="8"/>
    <x v="1"/>
    <x v="12"/>
    <x v="3"/>
    <x v="2"/>
    <n v="0"/>
  </r>
  <r>
    <x v="8"/>
    <x v="1"/>
    <x v="12"/>
    <x v="4"/>
    <x v="2"/>
    <n v="0"/>
  </r>
  <r>
    <x v="8"/>
    <x v="1"/>
    <x v="5"/>
    <x v="0"/>
    <x v="2"/>
    <n v="4689.0790000000006"/>
  </r>
  <r>
    <x v="8"/>
    <x v="1"/>
    <x v="5"/>
    <x v="1"/>
    <x v="2"/>
    <n v="2195"/>
  </r>
  <r>
    <x v="8"/>
    <x v="1"/>
    <x v="5"/>
    <x v="2"/>
    <x v="2"/>
    <n v="95.19"/>
  </r>
  <r>
    <x v="8"/>
    <x v="1"/>
    <x v="5"/>
    <x v="3"/>
    <x v="2"/>
    <n v="1"/>
  </r>
  <r>
    <x v="8"/>
    <x v="1"/>
    <x v="5"/>
    <x v="4"/>
    <x v="2"/>
    <n v="0"/>
  </r>
  <r>
    <x v="8"/>
    <x v="3"/>
    <x v="21"/>
    <x v="0"/>
    <x v="2"/>
    <n v="12158.309950000003"/>
  </r>
  <r>
    <x v="8"/>
    <x v="3"/>
    <x v="21"/>
    <x v="1"/>
    <x v="2"/>
    <n v="1789"/>
  </r>
  <r>
    <x v="8"/>
    <x v="3"/>
    <x v="21"/>
    <x v="2"/>
    <x v="2"/>
    <n v="0"/>
  </r>
  <r>
    <x v="8"/>
    <x v="3"/>
    <x v="21"/>
    <x v="3"/>
    <x v="2"/>
    <n v="0"/>
  </r>
  <r>
    <x v="8"/>
    <x v="3"/>
    <x v="21"/>
    <x v="4"/>
    <x v="2"/>
    <n v="0"/>
  </r>
  <r>
    <x v="8"/>
    <x v="3"/>
    <x v="20"/>
    <x v="0"/>
    <x v="2"/>
    <n v="525.78200000000004"/>
  </r>
  <r>
    <x v="8"/>
    <x v="3"/>
    <x v="20"/>
    <x v="1"/>
    <x v="2"/>
    <n v="996.88400000000001"/>
  </r>
  <r>
    <x v="8"/>
    <x v="3"/>
    <x v="20"/>
    <x v="2"/>
    <x v="2"/>
    <n v="0"/>
  </r>
  <r>
    <x v="8"/>
    <x v="3"/>
    <x v="20"/>
    <x v="3"/>
    <x v="2"/>
    <n v="0"/>
  </r>
  <r>
    <x v="8"/>
    <x v="3"/>
    <x v="20"/>
    <x v="4"/>
    <x v="2"/>
    <n v="0"/>
  </r>
  <r>
    <x v="8"/>
    <x v="3"/>
    <x v="22"/>
    <x v="0"/>
    <x v="2"/>
    <n v="1216.2445"/>
  </r>
  <r>
    <x v="8"/>
    <x v="3"/>
    <x v="22"/>
    <x v="1"/>
    <x v="2"/>
    <n v="4740.3"/>
  </r>
  <r>
    <x v="8"/>
    <x v="3"/>
    <x v="22"/>
    <x v="2"/>
    <x v="2"/>
    <n v="28.05"/>
  </r>
  <r>
    <x v="8"/>
    <x v="3"/>
    <x v="22"/>
    <x v="3"/>
    <x v="2"/>
    <n v="0"/>
  </r>
  <r>
    <x v="8"/>
    <x v="3"/>
    <x v="22"/>
    <x v="4"/>
    <x v="2"/>
    <n v="2007"/>
  </r>
  <r>
    <x v="8"/>
    <x v="3"/>
    <x v="23"/>
    <x v="0"/>
    <x v="2"/>
    <n v="10918.8835"/>
  </r>
  <r>
    <x v="8"/>
    <x v="3"/>
    <x v="23"/>
    <x v="1"/>
    <x v="2"/>
    <n v="6122.1"/>
  </r>
  <r>
    <x v="8"/>
    <x v="3"/>
    <x v="23"/>
    <x v="2"/>
    <x v="2"/>
    <n v="0"/>
  </r>
  <r>
    <x v="8"/>
    <x v="3"/>
    <x v="23"/>
    <x v="3"/>
    <x v="2"/>
    <n v="0"/>
  </r>
  <r>
    <x v="8"/>
    <x v="3"/>
    <x v="23"/>
    <x v="4"/>
    <x v="2"/>
    <n v="0"/>
  </r>
  <r>
    <x v="8"/>
    <x v="4"/>
    <x v="24"/>
    <x v="0"/>
    <x v="2"/>
    <n v="15963.125500000002"/>
  </r>
  <r>
    <x v="8"/>
    <x v="4"/>
    <x v="24"/>
    <x v="1"/>
    <x v="2"/>
    <n v="1172.3"/>
  </r>
  <r>
    <x v="8"/>
    <x v="4"/>
    <x v="24"/>
    <x v="2"/>
    <x v="2"/>
    <n v="12"/>
  </r>
  <r>
    <x v="8"/>
    <x v="4"/>
    <x v="24"/>
    <x v="3"/>
    <x v="2"/>
    <n v="0"/>
  </r>
  <r>
    <x v="8"/>
    <x v="4"/>
    <x v="24"/>
    <x v="4"/>
    <x v="2"/>
    <n v="0"/>
  </r>
  <r>
    <x v="8"/>
    <x v="4"/>
    <x v="26"/>
    <x v="0"/>
    <x v="2"/>
    <n v="3658.2131000000004"/>
  </r>
  <r>
    <x v="8"/>
    <x v="4"/>
    <x v="26"/>
    <x v="1"/>
    <x v="2"/>
    <n v="1117"/>
  </r>
  <r>
    <x v="8"/>
    <x v="4"/>
    <x v="26"/>
    <x v="2"/>
    <x v="2"/>
    <n v="236.4"/>
  </r>
  <r>
    <x v="8"/>
    <x v="4"/>
    <x v="26"/>
    <x v="3"/>
    <x v="2"/>
    <n v="0"/>
  </r>
  <r>
    <x v="8"/>
    <x v="4"/>
    <x v="26"/>
    <x v="4"/>
    <x v="2"/>
    <n v="0"/>
  </r>
  <r>
    <x v="8"/>
    <x v="4"/>
    <x v="25"/>
    <x v="0"/>
    <x v="2"/>
    <n v="4284.4874999999993"/>
  </r>
  <r>
    <x v="8"/>
    <x v="4"/>
    <x v="25"/>
    <x v="1"/>
    <x v="2"/>
    <n v="2073.3751999999999"/>
  </r>
  <r>
    <x v="8"/>
    <x v="4"/>
    <x v="25"/>
    <x v="2"/>
    <x v="2"/>
    <n v="414"/>
  </r>
  <r>
    <x v="8"/>
    <x v="4"/>
    <x v="25"/>
    <x v="3"/>
    <x v="2"/>
    <n v="0"/>
  </r>
  <r>
    <x v="8"/>
    <x v="4"/>
    <x v="25"/>
    <x v="4"/>
    <x v="2"/>
    <n v="0"/>
  </r>
  <r>
    <x v="8"/>
    <x v="0"/>
    <x v="3"/>
    <x v="0"/>
    <x v="2"/>
    <n v="3588.2170000000001"/>
  </r>
  <r>
    <x v="8"/>
    <x v="0"/>
    <x v="3"/>
    <x v="1"/>
    <x v="2"/>
    <n v="1314.769"/>
  </r>
  <r>
    <x v="8"/>
    <x v="0"/>
    <x v="3"/>
    <x v="2"/>
    <x v="2"/>
    <n v="0"/>
  </r>
  <r>
    <x v="8"/>
    <x v="0"/>
    <x v="3"/>
    <x v="3"/>
    <x v="2"/>
    <n v="0"/>
  </r>
  <r>
    <x v="8"/>
    <x v="0"/>
    <x v="3"/>
    <x v="4"/>
    <x v="2"/>
    <n v="0"/>
  </r>
  <r>
    <x v="8"/>
    <x v="0"/>
    <x v="2"/>
    <x v="0"/>
    <x v="2"/>
    <n v="1749.0585500000068"/>
  </r>
  <r>
    <x v="8"/>
    <x v="0"/>
    <x v="2"/>
    <x v="1"/>
    <x v="2"/>
    <n v="607.42900000000009"/>
  </r>
  <r>
    <x v="8"/>
    <x v="0"/>
    <x v="2"/>
    <x v="2"/>
    <x v="2"/>
    <n v="0"/>
  </r>
  <r>
    <x v="8"/>
    <x v="0"/>
    <x v="2"/>
    <x v="3"/>
    <x v="2"/>
    <n v="0"/>
  </r>
  <r>
    <x v="8"/>
    <x v="0"/>
    <x v="2"/>
    <x v="4"/>
    <x v="2"/>
    <n v="0"/>
  </r>
  <r>
    <x v="8"/>
    <x v="0"/>
    <x v="1"/>
    <x v="0"/>
    <x v="2"/>
    <n v="6134.5113999999994"/>
  </r>
  <r>
    <x v="8"/>
    <x v="0"/>
    <x v="1"/>
    <x v="1"/>
    <x v="2"/>
    <n v="1193"/>
  </r>
  <r>
    <x v="8"/>
    <x v="0"/>
    <x v="1"/>
    <x v="2"/>
    <x v="2"/>
    <n v="0"/>
  </r>
  <r>
    <x v="8"/>
    <x v="0"/>
    <x v="1"/>
    <x v="3"/>
    <x v="2"/>
    <n v="0"/>
  </r>
  <r>
    <x v="8"/>
    <x v="0"/>
    <x v="1"/>
    <x v="4"/>
    <x v="2"/>
    <n v="0"/>
  </r>
  <r>
    <x v="8"/>
    <x v="0"/>
    <x v="0"/>
    <x v="0"/>
    <x v="2"/>
    <n v="29.7"/>
  </r>
  <r>
    <x v="8"/>
    <x v="0"/>
    <x v="0"/>
    <x v="1"/>
    <x v="2"/>
    <n v="13.507999999999999"/>
  </r>
  <r>
    <x v="8"/>
    <x v="0"/>
    <x v="0"/>
    <x v="2"/>
    <x v="2"/>
    <n v="0"/>
  </r>
  <r>
    <x v="8"/>
    <x v="0"/>
    <x v="0"/>
    <x v="3"/>
    <x v="2"/>
    <n v="0"/>
  </r>
  <r>
    <x v="8"/>
    <x v="0"/>
    <x v="0"/>
    <x v="4"/>
    <x v="2"/>
    <n v="0"/>
  </r>
  <r>
    <x v="9"/>
    <x v="0"/>
    <x v="0"/>
    <x v="0"/>
    <x v="0"/>
    <n v="0"/>
  </r>
  <r>
    <x v="9"/>
    <x v="0"/>
    <x v="0"/>
    <x v="1"/>
    <x v="0"/>
    <n v="7.2560000000000002"/>
  </r>
  <r>
    <x v="9"/>
    <x v="0"/>
    <x v="0"/>
    <x v="2"/>
    <x v="0"/>
    <n v="0"/>
  </r>
  <r>
    <x v="9"/>
    <x v="0"/>
    <x v="0"/>
    <x v="3"/>
    <x v="0"/>
    <n v="0"/>
  </r>
  <r>
    <x v="9"/>
    <x v="0"/>
    <x v="0"/>
    <x v="4"/>
    <x v="0"/>
    <n v="0"/>
  </r>
  <r>
    <x v="9"/>
    <x v="0"/>
    <x v="0"/>
    <x v="0"/>
    <x v="1"/>
    <n v="29.7"/>
  </r>
  <r>
    <x v="9"/>
    <x v="0"/>
    <x v="0"/>
    <x v="1"/>
    <x v="1"/>
    <n v="10"/>
  </r>
  <r>
    <x v="9"/>
    <x v="0"/>
    <x v="0"/>
    <x v="2"/>
    <x v="1"/>
    <n v="0"/>
  </r>
  <r>
    <x v="9"/>
    <x v="0"/>
    <x v="0"/>
    <x v="3"/>
    <x v="1"/>
    <n v="0"/>
  </r>
  <r>
    <x v="9"/>
    <x v="0"/>
    <x v="0"/>
    <x v="4"/>
    <x v="1"/>
    <n v="0"/>
  </r>
  <r>
    <x v="9"/>
    <x v="0"/>
    <x v="1"/>
    <x v="0"/>
    <x v="0"/>
    <n v="158.8194"/>
  </r>
  <r>
    <x v="9"/>
    <x v="0"/>
    <x v="1"/>
    <x v="1"/>
    <x v="0"/>
    <n v="1048.0688"/>
  </r>
  <r>
    <x v="9"/>
    <x v="0"/>
    <x v="1"/>
    <x v="2"/>
    <x v="0"/>
    <n v="0"/>
  </r>
  <r>
    <x v="9"/>
    <x v="0"/>
    <x v="1"/>
    <x v="3"/>
    <x v="0"/>
    <n v="0"/>
  </r>
  <r>
    <x v="9"/>
    <x v="0"/>
    <x v="1"/>
    <x v="4"/>
    <x v="0"/>
    <n v="0"/>
  </r>
  <r>
    <x v="9"/>
    <x v="0"/>
    <x v="1"/>
    <x v="0"/>
    <x v="1"/>
    <n v="6115.62"/>
  </r>
  <r>
    <x v="9"/>
    <x v="0"/>
    <x v="1"/>
    <x v="1"/>
    <x v="1"/>
    <n v="413.57600000000002"/>
  </r>
  <r>
    <x v="9"/>
    <x v="0"/>
    <x v="1"/>
    <x v="2"/>
    <x v="1"/>
    <n v="0"/>
  </r>
  <r>
    <x v="9"/>
    <x v="0"/>
    <x v="1"/>
    <x v="3"/>
    <x v="1"/>
    <n v="0"/>
  </r>
  <r>
    <x v="9"/>
    <x v="0"/>
    <x v="1"/>
    <x v="4"/>
    <x v="1"/>
    <n v="0"/>
  </r>
  <r>
    <x v="9"/>
    <x v="0"/>
    <x v="2"/>
    <x v="0"/>
    <x v="0"/>
    <n v="192.73419999999996"/>
  </r>
  <r>
    <x v="9"/>
    <x v="0"/>
    <x v="2"/>
    <x v="1"/>
    <x v="0"/>
    <n v="194.22899999999998"/>
  </r>
  <r>
    <x v="9"/>
    <x v="0"/>
    <x v="2"/>
    <x v="2"/>
    <x v="0"/>
    <n v="0"/>
  </r>
  <r>
    <x v="9"/>
    <x v="0"/>
    <x v="2"/>
    <x v="3"/>
    <x v="0"/>
    <n v="0"/>
  </r>
  <r>
    <x v="9"/>
    <x v="0"/>
    <x v="2"/>
    <x v="4"/>
    <x v="0"/>
    <n v="0"/>
  </r>
  <r>
    <x v="9"/>
    <x v="0"/>
    <x v="2"/>
    <x v="0"/>
    <x v="1"/>
    <n v="1715.9319999999998"/>
  </r>
  <r>
    <x v="9"/>
    <x v="0"/>
    <x v="2"/>
    <x v="1"/>
    <x v="1"/>
    <n v="624.67362000000003"/>
  </r>
  <r>
    <x v="9"/>
    <x v="0"/>
    <x v="2"/>
    <x v="2"/>
    <x v="1"/>
    <n v="0"/>
  </r>
  <r>
    <x v="9"/>
    <x v="0"/>
    <x v="2"/>
    <x v="3"/>
    <x v="1"/>
    <n v="0"/>
  </r>
  <r>
    <x v="9"/>
    <x v="0"/>
    <x v="2"/>
    <x v="4"/>
    <x v="1"/>
    <n v="0"/>
  </r>
  <r>
    <x v="9"/>
    <x v="0"/>
    <x v="3"/>
    <x v="0"/>
    <x v="0"/>
    <n v="2.1560000000000001"/>
  </r>
  <r>
    <x v="9"/>
    <x v="0"/>
    <x v="3"/>
    <x v="1"/>
    <x v="0"/>
    <n v="1179.636"/>
  </r>
  <r>
    <x v="9"/>
    <x v="0"/>
    <x v="3"/>
    <x v="2"/>
    <x v="0"/>
    <n v="0"/>
  </r>
  <r>
    <x v="9"/>
    <x v="0"/>
    <x v="3"/>
    <x v="3"/>
    <x v="0"/>
    <n v="0"/>
  </r>
  <r>
    <x v="9"/>
    <x v="0"/>
    <x v="3"/>
    <x v="4"/>
    <x v="0"/>
    <n v="0"/>
  </r>
  <r>
    <x v="9"/>
    <x v="0"/>
    <x v="3"/>
    <x v="0"/>
    <x v="1"/>
    <n v="3638.2616499999672"/>
  </r>
  <r>
    <x v="9"/>
    <x v="0"/>
    <x v="3"/>
    <x v="1"/>
    <x v="1"/>
    <n v="592.16899999999998"/>
  </r>
  <r>
    <x v="9"/>
    <x v="0"/>
    <x v="3"/>
    <x v="2"/>
    <x v="1"/>
    <n v="0"/>
  </r>
  <r>
    <x v="9"/>
    <x v="0"/>
    <x v="3"/>
    <x v="3"/>
    <x v="1"/>
    <n v="0"/>
  </r>
  <r>
    <x v="9"/>
    <x v="0"/>
    <x v="3"/>
    <x v="4"/>
    <x v="1"/>
    <n v="0"/>
  </r>
  <r>
    <x v="9"/>
    <x v="1"/>
    <x v="4"/>
    <x v="0"/>
    <x v="0"/>
    <n v="3.431"/>
  </r>
  <r>
    <x v="9"/>
    <x v="1"/>
    <x v="4"/>
    <x v="1"/>
    <x v="0"/>
    <n v="250.40949999999998"/>
  </r>
  <r>
    <x v="9"/>
    <x v="1"/>
    <x v="4"/>
    <x v="2"/>
    <x v="0"/>
    <n v="0"/>
  </r>
  <r>
    <x v="9"/>
    <x v="1"/>
    <x v="4"/>
    <x v="3"/>
    <x v="0"/>
    <n v="0"/>
  </r>
  <r>
    <x v="9"/>
    <x v="1"/>
    <x v="4"/>
    <x v="4"/>
    <x v="0"/>
    <n v="0"/>
  </r>
  <r>
    <x v="9"/>
    <x v="1"/>
    <x v="4"/>
    <x v="0"/>
    <x v="1"/>
    <n v="3721.6405000000004"/>
  </r>
  <r>
    <x v="9"/>
    <x v="1"/>
    <x v="4"/>
    <x v="1"/>
    <x v="1"/>
    <n v="53"/>
  </r>
  <r>
    <x v="9"/>
    <x v="1"/>
    <x v="4"/>
    <x v="2"/>
    <x v="1"/>
    <n v="0"/>
  </r>
  <r>
    <x v="9"/>
    <x v="1"/>
    <x v="4"/>
    <x v="3"/>
    <x v="1"/>
    <n v="0"/>
  </r>
  <r>
    <x v="9"/>
    <x v="1"/>
    <x v="4"/>
    <x v="4"/>
    <x v="1"/>
    <n v="0"/>
  </r>
  <r>
    <x v="9"/>
    <x v="1"/>
    <x v="5"/>
    <x v="0"/>
    <x v="0"/>
    <n v="169.04750000000001"/>
  </r>
  <r>
    <x v="9"/>
    <x v="1"/>
    <x v="5"/>
    <x v="1"/>
    <x v="0"/>
    <n v="722.74900000000014"/>
  </r>
  <r>
    <x v="9"/>
    <x v="1"/>
    <x v="5"/>
    <x v="2"/>
    <x v="0"/>
    <n v="0"/>
  </r>
  <r>
    <x v="9"/>
    <x v="1"/>
    <x v="5"/>
    <x v="3"/>
    <x v="0"/>
    <n v="3"/>
  </r>
  <r>
    <x v="9"/>
    <x v="1"/>
    <x v="5"/>
    <x v="4"/>
    <x v="0"/>
    <n v="0"/>
  </r>
  <r>
    <x v="9"/>
    <x v="1"/>
    <x v="5"/>
    <x v="0"/>
    <x v="1"/>
    <n v="4526.7714999999998"/>
  </r>
  <r>
    <x v="9"/>
    <x v="1"/>
    <x v="5"/>
    <x v="1"/>
    <x v="1"/>
    <n v="1351.5439999999999"/>
  </r>
  <r>
    <x v="9"/>
    <x v="1"/>
    <x v="5"/>
    <x v="2"/>
    <x v="1"/>
    <n v="233.19"/>
  </r>
  <r>
    <x v="9"/>
    <x v="1"/>
    <x v="5"/>
    <x v="3"/>
    <x v="1"/>
    <n v="0"/>
  </r>
  <r>
    <x v="9"/>
    <x v="1"/>
    <x v="5"/>
    <x v="4"/>
    <x v="1"/>
    <n v="0"/>
  </r>
  <r>
    <x v="9"/>
    <x v="1"/>
    <x v="6"/>
    <x v="0"/>
    <x v="0"/>
    <n v="0"/>
  </r>
  <r>
    <x v="9"/>
    <x v="1"/>
    <x v="6"/>
    <x v="1"/>
    <x v="0"/>
    <n v="25.830000000000002"/>
  </r>
  <r>
    <x v="9"/>
    <x v="1"/>
    <x v="6"/>
    <x v="2"/>
    <x v="0"/>
    <n v="1.3499999999999998E-2"/>
  </r>
  <r>
    <x v="9"/>
    <x v="1"/>
    <x v="6"/>
    <x v="3"/>
    <x v="0"/>
    <n v="0"/>
  </r>
  <r>
    <x v="9"/>
    <x v="1"/>
    <x v="6"/>
    <x v="4"/>
    <x v="0"/>
    <n v="0"/>
  </r>
  <r>
    <x v="9"/>
    <x v="1"/>
    <x v="6"/>
    <x v="0"/>
    <x v="1"/>
    <n v="5.2629999999999999"/>
  </r>
  <r>
    <x v="9"/>
    <x v="1"/>
    <x v="6"/>
    <x v="1"/>
    <x v="1"/>
    <n v="1914.1009999999999"/>
  </r>
  <r>
    <x v="9"/>
    <x v="1"/>
    <x v="6"/>
    <x v="2"/>
    <x v="1"/>
    <n v="661.02599999999995"/>
  </r>
  <r>
    <x v="9"/>
    <x v="1"/>
    <x v="6"/>
    <x v="3"/>
    <x v="1"/>
    <n v="1"/>
  </r>
  <r>
    <x v="9"/>
    <x v="1"/>
    <x v="6"/>
    <x v="4"/>
    <x v="1"/>
    <n v="0"/>
  </r>
  <r>
    <x v="9"/>
    <x v="1"/>
    <x v="7"/>
    <x v="0"/>
    <x v="0"/>
    <n v="325.71955000000003"/>
  </r>
  <r>
    <x v="9"/>
    <x v="1"/>
    <x v="7"/>
    <x v="1"/>
    <x v="0"/>
    <n v="110.989"/>
  </r>
  <r>
    <x v="9"/>
    <x v="1"/>
    <x v="7"/>
    <x v="2"/>
    <x v="0"/>
    <n v="0"/>
  </r>
  <r>
    <x v="9"/>
    <x v="1"/>
    <x v="7"/>
    <x v="3"/>
    <x v="0"/>
    <n v="0"/>
  </r>
  <r>
    <x v="9"/>
    <x v="1"/>
    <x v="7"/>
    <x v="4"/>
    <x v="0"/>
    <n v="0"/>
  </r>
  <r>
    <x v="9"/>
    <x v="1"/>
    <x v="7"/>
    <x v="0"/>
    <x v="1"/>
    <n v="336.43045000000006"/>
  </r>
  <r>
    <x v="9"/>
    <x v="1"/>
    <x v="7"/>
    <x v="1"/>
    <x v="1"/>
    <n v="1592.4627999999998"/>
  </r>
  <r>
    <x v="9"/>
    <x v="1"/>
    <x v="7"/>
    <x v="2"/>
    <x v="1"/>
    <n v="0"/>
  </r>
  <r>
    <x v="9"/>
    <x v="1"/>
    <x v="7"/>
    <x v="3"/>
    <x v="1"/>
    <n v="0"/>
  </r>
  <r>
    <x v="9"/>
    <x v="1"/>
    <x v="7"/>
    <x v="4"/>
    <x v="1"/>
    <n v="0"/>
  </r>
  <r>
    <x v="9"/>
    <x v="1"/>
    <x v="8"/>
    <x v="0"/>
    <x v="0"/>
    <n v="0"/>
  </r>
  <r>
    <x v="9"/>
    <x v="1"/>
    <x v="8"/>
    <x v="1"/>
    <x v="0"/>
    <n v="57.166000000000004"/>
  </r>
  <r>
    <x v="9"/>
    <x v="1"/>
    <x v="8"/>
    <x v="2"/>
    <x v="0"/>
    <n v="0"/>
  </r>
  <r>
    <x v="9"/>
    <x v="1"/>
    <x v="8"/>
    <x v="3"/>
    <x v="0"/>
    <n v="0"/>
  </r>
  <r>
    <x v="9"/>
    <x v="1"/>
    <x v="8"/>
    <x v="4"/>
    <x v="0"/>
    <n v="0"/>
  </r>
  <r>
    <x v="9"/>
    <x v="1"/>
    <x v="8"/>
    <x v="0"/>
    <x v="1"/>
    <n v="4.5199999999999996"/>
  </r>
  <r>
    <x v="9"/>
    <x v="1"/>
    <x v="8"/>
    <x v="1"/>
    <x v="1"/>
    <n v="510.78399999999999"/>
  </r>
  <r>
    <x v="9"/>
    <x v="1"/>
    <x v="8"/>
    <x v="2"/>
    <x v="1"/>
    <n v="68.999999999999986"/>
  </r>
  <r>
    <x v="9"/>
    <x v="1"/>
    <x v="8"/>
    <x v="3"/>
    <x v="1"/>
    <n v="0"/>
  </r>
  <r>
    <x v="9"/>
    <x v="1"/>
    <x v="8"/>
    <x v="4"/>
    <x v="1"/>
    <n v="0"/>
  </r>
  <r>
    <x v="9"/>
    <x v="1"/>
    <x v="9"/>
    <x v="0"/>
    <x v="0"/>
    <n v="9.3005500000000012"/>
  </r>
  <r>
    <x v="9"/>
    <x v="1"/>
    <x v="9"/>
    <x v="1"/>
    <x v="0"/>
    <n v="326.22300000000001"/>
  </r>
  <r>
    <x v="9"/>
    <x v="1"/>
    <x v="9"/>
    <x v="2"/>
    <x v="0"/>
    <n v="0"/>
  </r>
  <r>
    <x v="9"/>
    <x v="1"/>
    <x v="9"/>
    <x v="3"/>
    <x v="0"/>
    <n v="0"/>
  </r>
  <r>
    <x v="9"/>
    <x v="1"/>
    <x v="9"/>
    <x v="4"/>
    <x v="0"/>
    <n v="0"/>
  </r>
  <r>
    <x v="9"/>
    <x v="1"/>
    <x v="9"/>
    <x v="0"/>
    <x v="1"/>
    <n v="749.32399999999996"/>
  </r>
  <r>
    <x v="9"/>
    <x v="1"/>
    <x v="9"/>
    <x v="1"/>
    <x v="1"/>
    <n v="1543.6007"/>
  </r>
  <r>
    <x v="9"/>
    <x v="1"/>
    <x v="9"/>
    <x v="2"/>
    <x v="1"/>
    <n v="26.75"/>
  </r>
  <r>
    <x v="9"/>
    <x v="1"/>
    <x v="9"/>
    <x v="3"/>
    <x v="1"/>
    <n v="0"/>
  </r>
  <r>
    <x v="9"/>
    <x v="1"/>
    <x v="9"/>
    <x v="4"/>
    <x v="1"/>
    <n v="0"/>
  </r>
  <r>
    <x v="9"/>
    <x v="1"/>
    <x v="10"/>
    <x v="0"/>
    <x v="0"/>
    <n v="0"/>
  </r>
  <r>
    <x v="9"/>
    <x v="1"/>
    <x v="10"/>
    <x v="1"/>
    <x v="0"/>
    <n v="10.334800000000001"/>
  </r>
  <r>
    <x v="9"/>
    <x v="1"/>
    <x v="10"/>
    <x v="2"/>
    <x v="0"/>
    <n v="0"/>
  </r>
  <r>
    <x v="9"/>
    <x v="1"/>
    <x v="10"/>
    <x v="3"/>
    <x v="0"/>
    <n v="0"/>
  </r>
  <r>
    <x v="9"/>
    <x v="1"/>
    <x v="10"/>
    <x v="4"/>
    <x v="0"/>
    <n v="0"/>
  </r>
  <r>
    <x v="9"/>
    <x v="1"/>
    <x v="10"/>
    <x v="0"/>
    <x v="1"/>
    <n v="118.65"/>
  </r>
  <r>
    <x v="9"/>
    <x v="1"/>
    <x v="10"/>
    <x v="1"/>
    <x v="1"/>
    <n v="52.48"/>
  </r>
  <r>
    <x v="9"/>
    <x v="1"/>
    <x v="10"/>
    <x v="2"/>
    <x v="1"/>
    <n v="18"/>
  </r>
  <r>
    <x v="9"/>
    <x v="1"/>
    <x v="10"/>
    <x v="3"/>
    <x v="1"/>
    <n v="0"/>
  </r>
  <r>
    <x v="9"/>
    <x v="1"/>
    <x v="10"/>
    <x v="4"/>
    <x v="1"/>
    <n v="0"/>
  </r>
  <r>
    <x v="9"/>
    <x v="1"/>
    <x v="11"/>
    <x v="0"/>
    <x v="0"/>
    <n v="0"/>
  </r>
  <r>
    <x v="9"/>
    <x v="1"/>
    <x v="11"/>
    <x v="1"/>
    <x v="0"/>
    <n v="64.608000000000004"/>
  </r>
  <r>
    <x v="9"/>
    <x v="1"/>
    <x v="11"/>
    <x v="2"/>
    <x v="0"/>
    <n v="1.806"/>
  </r>
  <r>
    <x v="9"/>
    <x v="1"/>
    <x v="11"/>
    <x v="3"/>
    <x v="0"/>
    <n v="0"/>
  </r>
  <r>
    <x v="9"/>
    <x v="1"/>
    <x v="11"/>
    <x v="4"/>
    <x v="0"/>
    <n v="0"/>
  </r>
  <r>
    <x v="9"/>
    <x v="1"/>
    <x v="11"/>
    <x v="0"/>
    <x v="1"/>
    <n v="0"/>
  </r>
  <r>
    <x v="9"/>
    <x v="1"/>
    <x v="11"/>
    <x v="1"/>
    <x v="1"/>
    <n v="442.48699999999997"/>
  </r>
  <r>
    <x v="9"/>
    <x v="1"/>
    <x v="11"/>
    <x v="2"/>
    <x v="1"/>
    <n v="421.35"/>
  </r>
  <r>
    <x v="9"/>
    <x v="1"/>
    <x v="11"/>
    <x v="3"/>
    <x v="1"/>
    <n v="0"/>
  </r>
  <r>
    <x v="9"/>
    <x v="1"/>
    <x v="11"/>
    <x v="4"/>
    <x v="1"/>
    <n v="0"/>
  </r>
  <r>
    <x v="9"/>
    <x v="1"/>
    <x v="12"/>
    <x v="0"/>
    <x v="0"/>
    <n v="0"/>
  </r>
  <r>
    <x v="9"/>
    <x v="1"/>
    <x v="12"/>
    <x v="1"/>
    <x v="0"/>
    <n v="87.41540000000002"/>
  </r>
  <r>
    <x v="9"/>
    <x v="1"/>
    <x v="12"/>
    <x v="2"/>
    <x v="0"/>
    <n v="0"/>
  </r>
  <r>
    <x v="9"/>
    <x v="1"/>
    <x v="12"/>
    <x v="3"/>
    <x v="0"/>
    <n v="0"/>
  </r>
  <r>
    <x v="9"/>
    <x v="1"/>
    <x v="12"/>
    <x v="4"/>
    <x v="0"/>
    <n v="0"/>
  </r>
  <r>
    <x v="9"/>
    <x v="1"/>
    <x v="12"/>
    <x v="0"/>
    <x v="1"/>
    <n v="1581.364"/>
  </r>
  <r>
    <x v="9"/>
    <x v="1"/>
    <x v="12"/>
    <x v="1"/>
    <x v="1"/>
    <n v="0"/>
  </r>
  <r>
    <x v="9"/>
    <x v="1"/>
    <x v="12"/>
    <x v="2"/>
    <x v="1"/>
    <n v="34.5"/>
  </r>
  <r>
    <x v="9"/>
    <x v="1"/>
    <x v="12"/>
    <x v="3"/>
    <x v="1"/>
    <n v="0"/>
  </r>
  <r>
    <x v="9"/>
    <x v="1"/>
    <x v="12"/>
    <x v="4"/>
    <x v="1"/>
    <n v="0"/>
  </r>
  <r>
    <x v="9"/>
    <x v="2"/>
    <x v="13"/>
    <x v="0"/>
    <x v="0"/>
    <n v="0"/>
  </r>
  <r>
    <x v="9"/>
    <x v="2"/>
    <x v="13"/>
    <x v="1"/>
    <x v="0"/>
    <n v="4.6340000000000003"/>
  </r>
  <r>
    <x v="9"/>
    <x v="2"/>
    <x v="13"/>
    <x v="2"/>
    <x v="0"/>
    <n v="0"/>
  </r>
  <r>
    <x v="9"/>
    <x v="2"/>
    <x v="13"/>
    <x v="3"/>
    <x v="0"/>
    <n v="0"/>
  </r>
  <r>
    <x v="9"/>
    <x v="2"/>
    <x v="13"/>
    <x v="4"/>
    <x v="0"/>
    <n v="0"/>
  </r>
  <r>
    <x v="9"/>
    <x v="2"/>
    <x v="13"/>
    <x v="0"/>
    <x v="1"/>
    <n v="0"/>
  </r>
  <r>
    <x v="9"/>
    <x v="2"/>
    <x v="13"/>
    <x v="1"/>
    <x v="1"/>
    <n v="183.93509999999998"/>
  </r>
  <r>
    <x v="9"/>
    <x v="2"/>
    <x v="13"/>
    <x v="2"/>
    <x v="1"/>
    <n v="0"/>
  </r>
  <r>
    <x v="9"/>
    <x v="2"/>
    <x v="13"/>
    <x v="3"/>
    <x v="1"/>
    <n v="0"/>
  </r>
  <r>
    <x v="9"/>
    <x v="2"/>
    <x v="13"/>
    <x v="4"/>
    <x v="1"/>
    <n v="0"/>
  </r>
  <r>
    <x v="9"/>
    <x v="2"/>
    <x v="14"/>
    <x v="0"/>
    <x v="0"/>
    <n v="0"/>
  </r>
  <r>
    <x v="9"/>
    <x v="2"/>
    <x v="14"/>
    <x v="1"/>
    <x v="0"/>
    <n v="0.65600000000000003"/>
  </r>
  <r>
    <x v="9"/>
    <x v="2"/>
    <x v="14"/>
    <x v="2"/>
    <x v="0"/>
    <n v="0"/>
  </r>
  <r>
    <x v="9"/>
    <x v="2"/>
    <x v="14"/>
    <x v="3"/>
    <x v="0"/>
    <n v="0"/>
  </r>
  <r>
    <x v="9"/>
    <x v="2"/>
    <x v="14"/>
    <x v="4"/>
    <x v="0"/>
    <n v="0"/>
  </r>
  <r>
    <x v="9"/>
    <x v="2"/>
    <x v="14"/>
    <x v="0"/>
    <x v="1"/>
    <n v="76.951999999999998"/>
  </r>
  <r>
    <x v="9"/>
    <x v="2"/>
    <x v="14"/>
    <x v="1"/>
    <x v="1"/>
    <n v="283.7"/>
  </r>
  <r>
    <x v="9"/>
    <x v="2"/>
    <x v="14"/>
    <x v="2"/>
    <x v="1"/>
    <n v="0"/>
  </r>
  <r>
    <x v="9"/>
    <x v="2"/>
    <x v="14"/>
    <x v="3"/>
    <x v="1"/>
    <n v="0"/>
  </r>
  <r>
    <x v="9"/>
    <x v="2"/>
    <x v="14"/>
    <x v="4"/>
    <x v="1"/>
    <n v="0"/>
  </r>
  <r>
    <x v="9"/>
    <x v="2"/>
    <x v="15"/>
    <x v="0"/>
    <x v="0"/>
    <n v="24.96"/>
  </r>
  <r>
    <x v="9"/>
    <x v="2"/>
    <x v="15"/>
    <x v="1"/>
    <x v="0"/>
    <n v="31.476000000000003"/>
  </r>
  <r>
    <x v="9"/>
    <x v="2"/>
    <x v="15"/>
    <x v="2"/>
    <x v="0"/>
    <n v="0"/>
  </r>
  <r>
    <x v="9"/>
    <x v="2"/>
    <x v="15"/>
    <x v="3"/>
    <x v="0"/>
    <n v="0"/>
  </r>
  <r>
    <x v="9"/>
    <x v="2"/>
    <x v="15"/>
    <x v="4"/>
    <x v="0"/>
    <n v="0"/>
  </r>
  <r>
    <x v="9"/>
    <x v="2"/>
    <x v="15"/>
    <x v="0"/>
    <x v="1"/>
    <n v="249.7"/>
  </r>
  <r>
    <x v="9"/>
    <x v="2"/>
    <x v="15"/>
    <x v="1"/>
    <x v="1"/>
    <n v="1919.4270000000004"/>
  </r>
  <r>
    <x v="9"/>
    <x v="2"/>
    <x v="15"/>
    <x v="2"/>
    <x v="1"/>
    <n v="0"/>
  </r>
  <r>
    <x v="9"/>
    <x v="2"/>
    <x v="15"/>
    <x v="3"/>
    <x v="1"/>
    <n v="0"/>
  </r>
  <r>
    <x v="9"/>
    <x v="2"/>
    <x v="15"/>
    <x v="4"/>
    <x v="1"/>
    <n v="0"/>
  </r>
  <r>
    <x v="9"/>
    <x v="2"/>
    <x v="16"/>
    <x v="0"/>
    <x v="0"/>
    <n v="0.69000000000000006"/>
  </r>
  <r>
    <x v="9"/>
    <x v="2"/>
    <x v="16"/>
    <x v="1"/>
    <x v="0"/>
    <n v="321.50059999999996"/>
  </r>
  <r>
    <x v="9"/>
    <x v="2"/>
    <x v="16"/>
    <x v="2"/>
    <x v="0"/>
    <n v="0"/>
  </r>
  <r>
    <x v="9"/>
    <x v="2"/>
    <x v="16"/>
    <x v="3"/>
    <x v="0"/>
    <n v="0"/>
  </r>
  <r>
    <x v="9"/>
    <x v="2"/>
    <x v="16"/>
    <x v="4"/>
    <x v="0"/>
    <n v="0"/>
  </r>
  <r>
    <x v="9"/>
    <x v="2"/>
    <x v="16"/>
    <x v="0"/>
    <x v="1"/>
    <n v="8625.4"/>
  </r>
  <r>
    <x v="9"/>
    <x v="2"/>
    <x v="16"/>
    <x v="1"/>
    <x v="1"/>
    <n v="188.4374"/>
  </r>
  <r>
    <x v="9"/>
    <x v="2"/>
    <x v="16"/>
    <x v="2"/>
    <x v="1"/>
    <n v="0"/>
  </r>
  <r>
    <x v="9"/>
    <x v="2"/>
    <x v="16"/>
    <x v="3"/>
    <x v="1"/>
    <n v="0"/>
  </r>
  <r>
    <x v="9"/>
    <x v="2"/>
    <x v="16"/>
    <x v="4"/>
    <x v="1"/>
    <n v="0"/>
  </r>
  <r>
    <x v="9"/>
    <x v="2"/>
    <x v="17"/>
    <x v="0"/>
    <x v="0"/>
    <n v="8.3339999999999996"/>
  </r>
  <r>
    <x v="9"/>
    <x v="2"/>
    <x v="17"/>
    <x v="1"/>
    <x v="0"/>
    <n v="20.182000000000002"/>
  </r>
  <r>
    <x v="9"/>
    <x v="2"/>
    <x v="17"/>
    <x v="2"/>
    <x v="0"/>
    <n v="0"/>
  </r>
  <r>
    <x v="9"/>
    <x v="2"/>
    <x v="17"/>
    <x v="3"/>
    <x v="0"/>
    <n v="0"/>
  </r>
  <r>
    <x v="9"/>
    <x v="2"/>
    <x v="17"/>
    <x v="4"/>
    <x v="0"/>
    <n v="0"/>
  </r>
  <r>
    <x v="9"/>
    <x v="2"/>
    <x v="17"/>
    <x v="0"/>
    <x v="1"/>
    <n v="1563.7389999999998"/>
  </r>
  <r>
    <x v="9"/>
    <x v="2"/>
    <x v="17"/>
    <x v="1"/>
    <x v="1"/>
    <n v="572.26499999999999"/>
  </r>
  <r>
    <x v="9"/>
    <x v="2"/>
    <x v="17"/>
    <x v="2"/>
    <x v="1"/>
    <n v="0"/>
  </r>
  <r>
    <x v="9"/>
    <x v="2"/>
    <x v="17"/>
    <x v="3"/>
    <x v="1"/>
    <n v="0"/>
  </r>
  <r>
    <x v="9"/>
    <x v="2"/>
    <x v="17"/>
    <x v="4"/>
    <x v="1"/>
    <n v="0"/>
  </r>
  <r>
    <x v="9"/>
    <x v="2"/>
    <x v="18"/>
    <x v="0"/>
    <x v="0"/>
    <n v="0"/>
  </r>
  <r>
    <x v="9"/>
    <x v="2"/>
    <x v="18"/>
    <x v="1"/>
    <x v="0"/>
    <n v="5.6639999999999997"/>
  </r>
  <r>
    <x v="9"/>
    <x v="2"/>
    <x v="18"/>
    <x v="2"/>
    <x v="0"/>
    <n v="0"/>
  </r>
  <r>
    <x v="9"/>
    <x v="2"/>
    <x v="18"/>
    <x v="3"/>
    <x v="0"/>
    <n v="0"/>
  </r>
  <r>
    <x v="9"/>
    <x v="2"/>
    <x v="18"/>
    <x v="4"/>
    <x v="0"/>
    <n v="0"/>
  </r>
  <r>
    <x v="9"/>
    <x v="2"/>
    <x v="18"/>
    <x v="0"/>
    <x v="1"/>
    <n v="5"/>
  </r>
  <r>
    <x v="9"/>
    <x v="2"/>
    <x v="18"/>
    <x v="1"/>
    <x v="1"/>
    <n v="88.653999999999996"/>
  </r>
  <r>
    <x v="9"/>
    <x v="2"/>
    <x v="18"/>
    <x v="2"/>
    <x v="1"/>
    <n v="0"/>
  </r>
  <r>
    <x v="9"/>
    <x v="2"/>
    <x v="18"/>
    <x v="3"/>
    <x v="1"/>
    <n v="0"/>
  </r>
  <r>
    <x v="9"/>
    <x v="2"/>
    <x v="18"/>
    <x v="4"/>
    <x v="1"/>
    <n v="0"/>
  </r>
  <r>
    <x v="9"/>
    <x v="2"/>
    <x v="19"/>
    <x v="0"/>
    <x v="0"/>
    <n v="328.60554999999999"/>
  </r>
  <r>
    <x v="9"/>
    <x v="2"/>
    <x v="19"/>
    <x v="1"/>
    <x v="0"/>
    <n v="81.300999999999988"/>
  </r>
  <r>
    <x v="9"/>
    <x v="2"/>
    <x v="19"/>
    <x v="2"/>
    <x v="0"/>
    <n v="0"/>
  </r>
  <r>
    <x v="9"/>
    <x v="2"/>
    <x v="19"/>
    <x v="3"/>
    <x v="0"/>
    <n v="0"/>
  </r>
  <r>
    <x v="9"/>
    <x v="2"/>
    <x v="19"/>
    <x v="4"/>
    <x v="0"/>
    <n v="0"/>
  </r>
  <r>
    <x v="9"/>
    <x v="2"/>
    <x v="19"/>
    <x v="0"/>
    <x v="1"/>
    <n v="2033.9934500000002"/>
  </r>
  <r>
    <x v="9"/>
    <x v="2"/>
    <x v="19"/>
    <x v="1"/>
    <x v="1"/>
    <n v="0"/>
  </r>
  <r>
    <x v="9"/>
    <x v="2"/>
    <x v="19"/>
    <x v="2"/>
    <x v="1"/>
    <n v="0"/>
  </r>
  <r>
    <x v="9"/>
    <x v="2"/>
    <x v="19"/>
    <x v="3"/>
    <x v="1"/>
    <n v="0"/>
  </r>
  <r>
    <x v="9"/>
    <x v="2"/>
    <x v="19"/>
    <x v="4"/>
    <x v="1"/>
    <n v="0"/>
  </r>
  <r>
    <x v="9"/>
    <x v="3"/>
    <x v="20"/>
    <x v="0"/>
    <x v="0"/>
    <n v="109.19"/>
  </r>
  <r>
    <x v="9"/>
    <x v="3"/>
    <x v="20"/>
    <x v="1"/>
    <x v="0"/>
    <n v="618.28399999999999"/>
  </r>
  <r>
    <x v="9"/>
    <x v="3"/>
    <x v="20"/>
    <x v="2"/>
    <x v="0"/>
    <n v="0"/>
  </r>
  <r>
    <x v="9"/>
    <x v="3"/>
    <x v="20"/>
    <x v="3"/>
    <x v="0"/>
    <n v="0"/>
  </r>
  <r>
    <x v="9"/>
    <x v="3"/>
    <x v="20"/>
    <x v="4"/>
    <x v="0"/>
    <n v="0"/>
  </r>
  <r>
    <x v="9"/>
    <x v="3"/>
    <x v="20"/>
    <x v="0"/>
    <x v="1"/>
    <n v="451.74099999999999"/>
  </r>
  <r>
    <x v="9"/>
    <x v="3"/>
    <x v="20"/>
    <x v="1"/>
    <x v="1"/>
    <n v="378.6"/>
  </r>
  <r>
    <x v="9"/>
    <x v="3"/>
    <x v="20"/>
    <x v="2"/>
    <x v="1"/>
    <n v="0"/>
  </r>
  <r>
    <x v="9"/>
    <x v="3"/>
    <x v="20"/>
    <x v="3"/>
    <x v="1"/>
    <n v="0"/>
  </r>
  <r>
    <x v="9"/>
    <x v="3"/>
    <x v="20"/>
    <x v="4"/>
    <x v="1"/>
    <n v="0"/>
  </r>
  <r>
    <x v="9"/>
    <x v="3"/>
    <x v="21"/>
    <x v="0"/>
    <x v="0"/>
    <n v="1285.2610950000003"/>
  </r>
  <r>
    <x v="9"/>
    <x v="3"/>
    <x v="21"/>
    <x v="1"/>
    <x v="0"/>
    <n v="1582.1861499999998"/>
  </r>
  <r>
    <x v="9"/>
    <x v="3"/>
    <x v="21"/>
    <x v="2"/>
    <x v="0"/>
    <n v="0.156"/>
  </r>
  <r>
    <x v="9"/>
    <x v="3"/>
    <x v="21"/>
    <x v="3"/>
    <x v="0"/>
    <n v="0"/>
  </r>
  <r>
    <x v="9"/>
    <x v="3"/>
    <x v="21"/>
    <x v="4"/>
    <x v="0"/>
    <n v="0"/>
  </r>
  <r>
    <x v="9"/>
    <x v="3"/>
    <x v="21"/>
    <x v="0"/>
    <x v="1"/>
    <n v="10931.258855"/>
  </r>
  <r>
    <x v="9"/>
    <x v="3"/>
    <x v="21"/>
    <x v="1"/>
    <x v="1"/>
    <n v="455.45600000000002"/>
  </r>
  <r>
    <x v="9"/>
    <x v="3"/>
    <x v="21"/>
    <x v="2"/>
    <x v="1"/>
    <n v="0"/>
  </r>
  <r>
    <x v="9"/>
    <x v="3"/>
    <x v="21"/>
    <x v="3"/>
    <x v="1"/>
    <n v="0"/>
  </r>
  <r>
    <x v="9"/>
    <x v="3"/>
    <x v="21"/>
    <x v="4"/>
    <x v="1"/>
    <n v="0"/>
  </r>
  <r>
    <x v="9"/>
    <x v="3"/>
    <x v="22"/>
    <x v="0"/>
    <x v="0"/>
    <n v="4.5100000000000007"/>
  </r>
  <r>
    <x v="9"/>
    <x v="3"/>
    <x v="22"/>
    <x v="1"/>
    <x v="0"/>
    <n v="958.71640000000002"/>
  </r>
  <r>
    <x v="9"/>
    <x v="3"/>
    <x v="22"/>
    <x v="2"/>
    <x v="0"/>
    <n v="0"/>
  </r>
  <r>
    <x v="9"/>
    <x v="3"/>
    <x v="22"/>
    <x v="3"/>
    <x v="0"/>
    <n v="0"/>
  </r>
  <r>
    <x v="9"/>
    <x v="3"/>
    <x v="22"/>
    <x v="4"/>
    <x v="0"/>
    <n v="0"/>
  </r>
  <r>
    <x v="9"/>
    <x v="3"/>
    <x v="22"/>
    <x v="0"/>
    <x v="1"/>
    <n v="1170.5025000000001"/>
  </r>
  <r>
    <x v="9"/>
    <x v="3"/>
    <x v="22"/>
    <x v="1"/>
    <x v="1"/>
    <n v="4090.96"/>
  </r>
  <r>
    <x v="9"/>
    <x v="3"/>
    <x v="22"/>
    <x v="2"/>
    <x v="1"/>
    <n v="28.05"/>
  </r>
  <r>
    <x v="9"/>
    <x v="3"/>
    <x v="22"/>
    <x v="3"/>
    <x v="1"/>
    <n v="0"/>
  </r>
  <r>
    <x v="9"/>
    <x v="3"/>
    <x v="22"/>
    <x v="4"/>
    <x v="1"/>
    <n v="1990"/>
  </r>
  <r>
    <x v="9"/>
    <x v="3"/>
    <x v="23"/>
    <x v="0"/>
    <x v="0"/>
    <n v="603.77874999999995"/>
  </r>
  <r>
    <x v="9"/>
    <x v="3"/>
    <x v="23"/>
    <x v="1"/>
    <x v="0"/>
    <n v="6211.8077000001385"/>
  </r>
  <r>
    <x v="9"/>
    <x v="3"/>
    <x v="23"/>
    <x v="2"/>
    <x v="0"/>
    <n v="2.5000000000000001E-3"/>
  </r>
  <r>
    <x v="9"/>
    <x v="3"/>
    <x v="23"/>
    <x v="3"/>
    <x v="0"/>
    <n v="0"/>
  </r>
  <r>
    <x v="9"/>
    <x v="3"/>
    <x v="23"/>
    <x v="4"/>
    <x v="0"/>
    <n v="0"/>
  </r>
  <r>
    <x v="9"/>
    <x v="3"/>
    <x v="23"/>
    <x v="0"/>
    <x v="1"/>
    <n v="10385.230250000001"/>
  </r>
  <r>
    <x v="9"/>
    <x v="3"/>
    <x v="23"/>
    <x v="1"/>
    <x v="1"/>
    <n v="947.40500000000009"/>
  </r>
  <r>
    <x v="9"/>
    <x v="3"/>
    <x v="23"/>
    <x v="2"/>
    <x v="1"/>
    <n v="0"/>
  </r>
  <r>
    <x v="9"/>
    <x v="3"/>
    <x v="23"/>
    <x v="3"/>
    <x v="1"/>
    <n v="1"/>
  </r>
  <r>
    <x v="9"/>
    <x v="3"/>
    <x v="23"/>
    <x v="4"/>
    <x v="1"/>
    <n v="0"/>
  </r>
  <r>
    <x v="9"/>
    <x v="4"/>
    <x v="24"/>
    <x v="0"/>
    <x v="0"/>
    <n v="117.68275000000001"/>
  </r>
  <r>
    <x v="9"/>
    <x v="4"/>
    <x v="24"/>
    <x v="1"/>
    <x v="0"/>
    <n v="731.87100000000009"/>
  </r>
  <r>
    <x v="9"/>
    <x v="4"/>
    <x v="24"/>
    <x v="2"/>
    <x v="0"/>
    <n v="0"/>
  </r>
  <r>
    <x v="9"/>
    <x v="4"/>
    <x v="24"/>
    <x v="3"/>
    <x v="0"/>
    <n v="0"/>
  </r>
  <r>
    <x v="9"/>
    <x v="4"/>
    <x v="24"/>
    <x v="4"/>
    <x v="0"/>
    <n v="0"/>
  </r>
  <r>
    <x v="9"/>
    <x v="4"/>
    <x v="24"/>
    <x v="0"/>
    <x v="1"/>
    <n v="15843.527249999999"/>
  </r>
  <r>
    <x v="9"/>
    <x v="4"/>
    <x v="24"/>
    <x v="1"/>
    <x v="1"/>
    <n v="525.48"/>
  </r>
  <r>
    <x v="9"/>
    <x v="4"/>
    <x v="24"/>
    <x v="2"/>
    <x v="1"/>
    <n v="11.5"/>
  </r>
  <r>
    <x v="9"/>
    <x v="4"/>
    <x v="24"/>
    <x v="3"/>
    <x v="1"/>
    <n v="0"/>
  </r>
  <r>
    <x v="9"/>
    <x v="4"/>
    <x v="24"/>
    <x v="4"/>
    <x v="1"/>
    <n v="0"/>
  </r>
  <r>
    <x v="9"/>
    <x v="4"/>
    <x v="25"/>
    <x v="0"/>
    <x v="0"/>
    <n v="641.1261200224551"/>
  </r>
  <r>
    <x v="9"/>
    <x v="4"/>
    <x v="25"/>
    <x v="1"/>
    <x v="0"/>
    <n v="267.40260000000001"/>
  </r>
  <r>
    <x v="9"/>
    <x v="4"/>
    <x v="25"/>
    <x v="2"/>
    <x v="0"/>
    <n v="0"/>
  </r>
  <r>
    <x v="9"/>
    <x v="4"/>
    <x v="25"/>
    <x v="3"/>
    <x v="0"/>
    <n v="0"/>
  </r>
  <r>
    <x v="9"/>
    <x v="4"/>
    <x v="25"/>
    <x v="4"/>
    <x v="0"/>
    <n v="0"/>
  </r>
  <r>
    <x v="9"/>
    <x v="4"/>
    <x v="25"/>
    <x v="0"/>
    <x v="1"/>
    <n v="3819.4417799775451"/>
  </r>
  <r>
    <x v="9"/>
    <x v="4"/>
    <x v="25"/>
    <x v="1"/>
    <x v="1"/>
    <n v="1805.9726000000001"/>
  </r>
  <r>
    <x v="9"/>
    <x v="4"/>
    <x v="25"/>
    <x v="2"/>
    <x v="1"/>
    <n v="469"/>
  </r>
  <r>
    <x v="9"/>
    <x v="4"/>
    <x v="25"/>
    <x v="3"/>
    <x v="1"/>
    <n v="0"/>
  </r>
  <r>
    <x v="9"/>
    <x v="4"/>
    <x v="25"/>
    <x v="4"/>
    <x v="1"/>
    <n v="0"/>
  </r>
  <r>
    <x v="9"/>
    <x v="4"/>
    <x v="26"/>
    <x v="0"/>
    <x v="0"/>
    <n v="820.12942002245507"/>
  </r>
  <r>
    <x v="9"/>
    <x v="4"/>
    <x v="26"/>
    <x v="1"/>
    <x v="0"/>
    <n v="181.71"/>
  </r>
  <r>
    <x v="9"/>
    <x v="4"/>
    <x v="26"/>
    <x v="2"/>
    <x v="0"/>
    <n v="0"/>
  </r>
  <r>
    <x v="9"/>
    <x v="4"/>
    <x v="26"/>
    <x v="3"/>
    <x v="0"/>
    <n v="0"/>
  </r>
  <r>
    <x v="9"/>
    <x v="4"/>
    <x v="26"/>
    <x v="4"/>
    <x v="0"/>
    <n v="0"/>
  </r>
  <r>
    <x v="9"/>
    <x v="4"/>
    <x v="26"/>
    <x v="0"/>
    <x v="1"/>
    <n v="3262.9514799775452"/>
  </r>
  <r>
    <x v="9"/>
    <x v="4"/>
    <x v="26"/>
    <x v="1"/>
    <x v="1"/>
    <n v="885"/>
  </r>
  <r>
    <x v="9"/>
    <x v="4"/>
    <x v="26"/>
    <x v="2"/>
    <x v="1"/>
    <n v="227.4"/>
  </r>
  <r>
    <x v="9"/>
    <x v="4"/>
    <x v="26"/>
    <x v="3"/>
    <x v="1"/>
    <n v="0"/>
  </r>
  <r>
    <x v="9"/>
    <x v="4"/>
    <x v="26"/>
    <x v="4"/>
    <x v="1"/>
    <n v="0"/>
  </r>
  <r>
    <x v="9"/>
    <x v="2"/>
    <x v="17"/>
    <x v="0"/>
    <x v="2"/>
    <n v="1572.0729999999999"/>
  </r>
  <r>
    <x v="9"/>
    <x v="2"/>
    <x v="17"/>
    <x v="1"/>
    <x v="2"/>
    <n v="592.447"/>
  </r>
  <r>
    <x v="9"/>
    <x v="2"/>
    <x v="17"/>
    <x v="2"/>
    <x v="2"/>
    <n v="0"/>
  </r>
  <r>
    <x v="9"/>
    <x v="2"/>
    <x v="17"/>
    <x v="3"/>
    <x v="2"/>
    <n v="0"/>
  </r>
  <r>
    <x v="9"/>
    <x v="2"/>
    <x v="17"/>
    <x v="4"/>
    <x v="2"/>
    <n v="0"/>
  </r>
  <r>
    <x v="9"/>
    <x v="2"/>
    <x v="13"/>
    <x v="0"/>
    <x v="2"/>
    <n v="0"/>
  </r>
  <r>
    <x v="9"/>
    <x v="2"/>
    <x v="13"/>
    <x v="1"/>
    <x v="2"/>
    <n v="188.56909999999999"/>
  </r>
  <r>
    <x v="9"/>
    <x v="2"/>
    <x v="13"/>
    <x v="2"/>
    <x v="2"/>
    <n v="0"/>
  </r>
  <r>
    <x v="9"/>
    <x v="2"/>
    <x v="13"/>
    <x v="3"/>
    <x v="2"/>
    <n v="0"/>
  </r>
  <r>
    <x v="9"/>
    <x v="2"/>
    <x v="13"/>
    <x v="4"/>
    <x v="2"/>
    <n v="0"/>
  </r>
  <r>
    <x v="9"/>
    <x v="2"/>
    <x v="15"/>
    <x v="0"/>
    <x v="2"/>
    <n v="274.65999999999997"/>
  </r>
  <r>
    <x v="9"/>
    <x v="2"/>
    <x v="15"/>
    <x v="1"/>
    <x v="2"/>
    <n v="1950.9030000000005"/>
  </r>
  <r>
    <x v="9"/>
    <x v="2"/>
    <x v="15"/>
    <x v="2"/>
    <x v="2"/>
    <n v="0"/>
  </r>
  <r>
    <x v="9"/>
    <x v="2"/>
    <x v="15"/>
    <x v="3"/>
    <x v="2"/>
    <n v="0"/>
  </r>
  <r>
    <x v="9"/>
    <x v="2"/>
    <x v="15"/>
    <x v="4"/>
    <x v="2"/>
    <n v="0"/>
  </r>
  <r>
    <x v="9"/>
    <x v="2"/>
    <x v="18"/>
    <x v="0"/>
    <x v="2"/>
    <n v="5"/>
  </r>
  <r>
    <x v="9"/>
    <x v="2"/>
    <x v="18"/>
    <x v="1"/>
    <x v="2"/>
    <n v="94.317999999999998"/>
  </r>
  <r>
    <x v="9"/>
    <x v="2"/>
    <x v="18"/>
    <x v="2"/>
    <x v="2"/>
    <n v="0"/>
  </r>
  <r>
    <x v="9"/>
    <x v="2"/>
    <x v="18"/>
    <x v="3"/>
    <x v="2"/>
    <n v="0"/>
  </r>
  <r>
    <x v="9"/>
    <x v="2"/>
    <x v="18"/>
    <x v="4"/>
    <x v="2"/>
    <n v="0"/>
  </r>
  <r>
    <x v="9"/>
    <x v="2"/>
    <x v="16"/>
    <x v="0"/>
    <x v="2"/>
    <n v="8626.09"/>
  </r>
  <r>
    <x v="9"/>
    <x v="2"/>
    <x v="16"/>
    <x v="1"/>
    <x v="2"/>
    <n v="509.93799999999999"/>
  </r>
  <r>
    <x v="9"/>
    <x v="2"/>
    <x v="16"/>
    <x v="2"/>
    <x v="2"/>
    <n v="0"/>
  </r>
  <r>
    <x v="9"/>
    <x v="2"/>
    <x v="16"/>
    <x v="3"/>
    <x v="2"/>
    <n v="0"/>
  </r>
  <r>
    <x v="9"/>
    <x v="2"/>
    <x v="16"/>
    <x v="4"/>
    <x v="2"/>
    <n v="0"/>
  </r>
  <r>
    <x v="9"/>
    <x v="2"/>
    <x v="14"/>
    <x v="0"/>
    <x v="2"/>
    <n v="76.951999999999998"/>
  </r>
  <r>
    <x v="9"/>
    <x v="2"/>
    <x v="14"/>
    <x v="1"/>
    <x v="2"/>
    <n v="284.35599999999999"/>
  </r>
  <r>
    <x v="9"/>
    <x v="2"/>
    <x v="14"/>
    <x v="2"/>
    <x v="2"/>
    <n v="0"/>
  </r>
  <r>
    <x v="9"/>
    <x v="2"/>
    <x v="14"/>
    <x v="3"/>
    <x v="2"/>
    <n v="0"/>
  </r>
  <r>
    <x v="9"/>
    <x v="2"/>
    <x v="14"/>
    <x v="4"/>
    <x v="2"/>
    <n v="0"/>
  </r>
  <r>
    <x v="9"/>
    <x v="2"/>
    <x v="19"/>
    <x v="0"/>
    <x v="2"/>
    <n v="2362.5990000000002"/>
  </r>
  <r>
    <x v="9"/>
    <x v="2"/>
    <x v="19"/>
    <x v="1"/>
    <x v="2"/>
    <n v="81.300999999999988"/>
  </r>
  <r>
    <x v="9"/>
    <x v="2"/>
    <x v="19"/>
    <x v="2"/>
    <x v="2"/>
    <n v="0"/>
  </r>
  <r>
    <x v="9"/>
    <x v="2"/>
    <x v="19"/>
    <x v="3"/>
    <x v="2"/>
    <n v="0"/>
  </r>
  <r>
    <x v="9"/>
    <x v="2"/>
    <x v="19"/>
    <x v="4"/>
    <x v="2"/>
    <n v="0"/>
  </r>
  <r>
    <x v="9"/>
    <x v="1"/>
    <x v="7"/>
    <x v="0"/>
    <x v="2"/>
    <n v="662.15000000000009"/>
  </r>
  <r>
    <x v="9"/>
    <x v="1"/>
    <x v="7"/>
    <x v="1"/>
    <x v="2"/>
    <n v="1703.4517999999998"/>
  </r>
  <r>
    <x v="9"/>
    <x v="1"/>
    <x v="7"/>
    <x v="2"/>
    <x v="2"/>
    <n v="0"/>
  </r>
  <r>
    <x v="9"/>
    <x v="1"/>
    <x v="7"/>
    <x v="3"/>
    <x v="2"/>
    <n v="0"/>
  </r>
  <r>
    <x v="9"/>
    <x v="1"/>
    <x v="7"/>
    <x v="4"/>
    <x v="2"/>
    <n v="0"/>
  </r>
  <r>
    <x v="9"/>
    <x v="1"/>
    <x v="10"/>
    <x v="0"/>
    <x v="2"/>
    <n v="118.65"/>
  </r>
  <r>
    <x v="9"/>
    <x v="1"/>
    <x v="10"/>
    <x v="1"/>
    <x v="2"/>
    <n v="62.814799999999998"/>
  </r>
  <r>
    <x v="9"/>
    <x v="1"/>
    <x v="10"/>
    <x v="2"/>
    <x v="2"/>
    <n v="18"/>
  </r>
  <r>
    <x v="9"/>
    <x v="1"/>
    <x v="10"/>
    <x v="3"/>
    <x v="2"/>
    <n v="0"/>
  </r>
  <r>
    <x v="9"/>
    <x v="1"/>
    <x v="10"/>
    <x v="4"/>
    <x v="2"/>
    <n v="0"/>
  </r>
  <r>
    <x v="9"/>
    <x v="1"/>
    <x v="6"/>
    <x v="0"/>
    <x v="2"/>
    <n v="5.2629999999999999"/>
  </r>
  <r>
    <x v="9"/>
    <x v="1"/>
    <x v="6"/>
    <x v="1"/>
    <x v="2"/>
    <n v="1939.9309999999998"/>
  </r>
  <r>
    <x v="9"/>
    <x v="1"/>
    <x v="6"/>
    <x v="2"/>
    <x v="2"/>
    <n v="661.03949999999998"/>
  </r>
  <r>
    <x v="9"/>
    <x v="1"/>
    <x v="6"/>
    <x v="3"/>
    <x v="2"/>
    <n v="1"/>
  </r>
  <r>
    <x v="9"/>
    <x v="1"/>
    <x v="6"/>
    <x v="4"/>
    <x v="2"/>
    <n v="0"/>
  </r>
  <r>
    <x v="9"/>
    <x v="1"/>
    <x v="11"/>
    <x v="0"/>
    <x v="2"/>
    <n v="0"/>
  </r>
  <r>
    <x v="9"/>
    <x v="1"/>
    <x v="11"/>
    <x v="1"/>
    <x v="2"/>
    <n v="507.09499999999997"/>
  </r>
  <r>
    <x v="9"/>
    <x v="1"/>
    <x v="11"/>
    <x v="2"/>
    <x v="2"/>
    <n v="423.15600000000001"/>
  </r>
  <r>
    <x v="9"/>
    <x v="1"/>
    <x v="11"/>
    <x v="3"/>
    <x v="2"/>
    <n v="0"/>
  </r>
  <r>
    <x v="9"/>
    <x v="1"/>
    <x v="11"/>
    <x v="4"/>
    <x v="2"/>
    <n v="0"/>
  </r>
  <r>
    <x v="9"/>
    <x v="1"/>
    <x v="8"/>
    <x v="0"/>
    <x v="2"/>
    <n v="4.5199999999999996"/>
  </r>
  <r>
    <x v="9"/>
    <x v="1"/>
    <x v="8"/>
    <x v="1"/>
    <x v="2"/>
    <n v="567.95000000000005"/>
  </r>
  <r>
    <x v="9"/>
    <x v="1"/>
    <x v="8"/>
    <x v="2"/>
    <x v="2"/>
    <n v="68.999999999999986"/>
  </r>
  <r>
    <x v="9"/>
    <x v="1"/>
    <x v="8"/>
    <x v="3"/>
    <x v="2"/>
    <n v="0"/>
  </r>
  <r>
    <x v="9"/>
    <x v="1"/>
    <x v="8"/>
    <x v="4"/>
    <x v="2"/>
    <n v="0"/>
  </r>
  <r>
    <x v="9"/>
    <x v="1"/>
    <x v="9"/>
    <x v="0"/>
    <x v="2"/>
    <n v="758.62455"/>
  </r>
  <r>
    <x v="9"/>
    <x v="1"/>
    <x v="9"/>
    <x v="1"/>
    <x v="2"/>
    <n v="1869.8236999999999"/>
  </r>
  <r>
    <x v="9"/>
    <x v="1"/>
    <x v="9"/>
    <x v="2"/>
    <x v="2"/>
    <n v="26.75"/>
  </r>
  <r>
    <x v="9"/>
    <x v="1"/>
    <x v="9"/>
    <x v="3"/>
    <x v="2"/>
    <n v="0"/>
  </r>
  <r>
    <x v="9"/>
    <x v="1"/>
    <x v="9"/>
    <x v="4"/>
    <x v="2"/>
    <n v="0"/>
  </r>
  <r>
    <x v="9"/>
    <x v="1"/>
    <x v="4"/>
    <x v="0"/>
    <x v="2"/>
    <n v="3725.0715000000005"/>
  </r>
  <r>
    <x v="9"/>
    <x v="1"/>
    <x v="4"/>
    <x v="1"/>
    <x v="2"/>
    <n v="303.40949999999998"/>
  </r>
  <r>
    <x v="9"/>
    <x v="1"/>
    <x v="4"/>
    <x v="2"/>
    <x v="2"/>
    <n v="0"/>
  </r>
  <r>
    <x v="9"/>
    <x v="1"/>
    <x v="4"/>
    <x v="3"/>
    <x v="2"/>
    <n v="0"/>
  </r>
  <r>
    <x v="9"/>
    <x v="1"/>
    <x v="4"/>
    <x v="4"/>
    <x v="2"/>
    <n v="0"/>
  </r>
  <r>
    <x v="9"/>
    <x v="1"/>
    <x v="12"/>
    <x v="0"/>
    <x v="2"/>
    <n v="1581.364"/>
  </r>
  <r>
    <x v="9"/>
    <x v="1"/>
    <x v="12"/>
    <x v="1"/>
    <x v="2"/>
    <n v="87.41540000000002"/>
  </r>
  <r>
    <x v="9"/>
    <x v="1"/>
    <x v="12"/>
    <x v="2"/>
    <x v="2"/>
    <n v="34.5"/>
  </r>
  <r>
    <x v="9"/>
    <x v="1"/>
    <x v="12"/>
    <x v="3"/>
    <x v="2"/>
    <n v="0"/>
  </r>
  <r>
    <x v="9"/>
    <x v="1"/>
    <x v="12"/>
    <x v="4"/>
    <x v="2"/>
    <n v="0"/>
  </r>
  <r>
    <x v="9"/>
    <x v="1"/>
    <x v="5"/>
    <x v="0"/>
    <x v="2"/>
    <n v="4695.8189999999995"/>
  </r>
  <r>
    <x v="9"/>
    <x v="1"/>
    <x v="5"/>
    <x v="1"/>
    <x v="2"/>
    <n v="2074.2930000000001"/>
  </r>
  <r>
    <x v="9"/>
    <x v="1"/>
    <x v="5"/>
    <x v="2"/>
    <x v="2"/>
    <n v="233.19"/>
  </r>
  <r>
    <x v="9"/>
    <x v="1"/>
    <x v="5"/>
    <x v="3"/>
    <x v="2"/>
    <n v="3"/>
  </r>
  <r>
    <x v="9"/>
    <x v="1"/>
    <x v="5"/>
    <x v="4"/>
    <x v="2"/>
    <n v="0"/>
  </r>
  <r>
    <x v="9"/>
    <x v="3"/>
    <x v="21"/>
    <x v="0"/>
    <x v="2"/>
    <n v="12216.51995"/>
  </r>
  <r>
    <x v="9"/>
    <x v="3"/>
    <x v="21"/>
    <x v="1"/>
    <x v="2"/>
    <n v="2037.6421499999997"/>
  </r>
  <r>
    <x v="9"/>
    <x v="3"/>
    <x v="21"/>
    <x v="2"/>
    <x v="2"/>
    <n v="0.156"/>
  </r>
  <r>
    <x v="9"/>
    <x v="3"/>
    <x v="21"/>
    <x v="3"/>
    <x v="2"/>
    <n v="0"/>
  </r>
  <r>
    <x v="9"/>
    <x v="3"/>
    <x v="21"/>
    <x v="4"/>
    <x v="2"/>
    <n v="0"/>
  </r>
  <r>
    <x v="9"/>
    <x v="3"/>
    <x v="20"/>
    <x v="0"/>
    <x v="2"/>
    <n v="560.93100000000004"/>
  </r>
  <r>
    <x v="9"/>
    <x v="3"/>
    <x v="20"/>
    <x v="1"/>
    <x v="2"/>
    <n v="996.88400000000001"/>
  </r>
  <r>
    <x v="9"/>
    <x v="3"/>
    <x v="20"/>
    <x v="2"/>
    <x v="2"/>
    <n v="0"/>
  </r>
  <r>
    <x v="9"/>
    <x v="3"/>
    <x v="20"/>
    <x v="3"/>
    <x v="2"/>
    <n v="0"/>
  </r>
  <r>
    <x v="9"/>
    <x v="3"/>
    <x v="20"/>
    <x v="4"/>
    <x v="2"/>
    <n v="0"/>
  </r>
  <r>
    <x v="9"/>
    <x v="3"/>
    <x v="22"/>
    <x v="0"/>
    <x v="2"/>
    <n v="1175.0125"/>
  </r>
  <r>
    <x v="9"/>
    <x v="3"/>
    <x v="22"/>
    <x v="1"/>
    <x v="2"/>
    <n v="5049.6764000000003"/>
  </r>
  <r>
    <x v="9"/>
    <x v="3"/>
    <x v="22"/>
    <x v="2"/>
    <x v="2"/>
    <n v="28.05"/>
  </r>
  <r>
    <x v="9"/>
    <x v="3"/>
    <x v="22"/>
    <x v="3"/>
    <x v="2"/>
    <n v="0"/>
  </r>
  <r>
    <x v="9"/>
    <x v="3"/>
    <x v="22"/>
    <x v="4"/>
    <x v="2"/>
    <n v="1990"/>
  </r>
  <r>
    <x v="9"/>
    <x v="3"/>
    <x v="23"/>
    <x v="0"/>
    <x v="2"/>
    <n v="10989.009"/>
  </r>
  <r>
    <x v="9"/>
    <x v="3"/>
    <x v="23"/>
    <x v="1"/>
    <x v="2"/>
    <n v="7159.2127000001383"/>
  </r>
  <r>
    <x v="9"/>
    <x v="3"/>
    <x v="23"/>
    <x v="2"/>
    <x v="2"/>
    <n v="2.5000000000000001E-3"/>
  </r>
  <r>
    <x v="9"/>
    <x v="3"/>
    <x v="23"/>
    <x v="3"/>
    <x v="2"/>
    <n v="1"/>
  </r>
  <r>
    <x v="9"/>
    <x v="3"/>
    <x v="23"/>
    <x v="4"/>
    <x v="2"/>
    <n v="0"/>
  </r>
  <r>
    <x v="9"/>
    <x v="4"/>
    <x v="24"/>
    <x v="0"/>
    <x v="2"/>
    <n v="15961.21"/>
  </r>
  <r>
    <x v="9"/>
    <x v="4"/>
    <x v="24"/>
    <x v="1"/>
    <x v="2"/>
    <n v="1257.3510000000001"/>
  </r>
  <r>
    <x v="9"/>
    <x v="4"/>
    <x v="24"/>
    <x v="2"/>
    <x v="2"/>
    <n v="11.5"/>
  </r>
  <r>
    <x v="9"/>
    <x v="4"/>
    <x v="24"/>
    <x v="3"/>
    <x v="2"/>
    <n v="0"/>
  </r>
  <r>
    <x v="9"/>
    <x v="4"/>
    <x v="24"/>
    <x v="4"/>
    <x v="2"/>
    <n v="0"/>
  </r>
  <r>
    <x v="9"/>
    <x v="4"/>
    <x v="26"/>
    <x v="0"/>
    <x v="2"/>
    <n v="4083.0809000000004"/>
  </r>
  <r>
    <x v="9"/>
    <x v="4"/>
    <x v="26"/>
    <x v="1"/>
    <x v="2"/>
    <n v="1066.71"/>
  </r>
  <r>
    <x v="9"/>
    <x v="4"/>
    <x v="26"/>
    <x v="2"/>
    <x v="2"/>
    <n v="227.4"/>
  </r>
  <r>
    <x v="9"/>
    <x v="4"/>
    <x v="26"/>
    <x v="3"/>
    <x v="2"/>
    <n v="0"/>
  </r>
  <r>
    <x v="9"/>
    <x v="4"/>
    <x v="26"/>
    <x v="4"/>
    <x v="2"/>
    <n v="0"/>
  </r>
  <r>
    <x v="9"/>
    <x v="4"/>
    <x v="25"/>
    <x v="0"/>
    <x v="2"/>
    <n v="4460.5679"/>
  </r>
  <r>
    <x v="9"/>
    <x v="4"/>
    <x v="25"/>
    <x v="1"/>
    <x v="2"/>
    <n v="2073.3751999999999"/>
  </r>
  <r>
    <x v="9"/>
    <x v="4"/>
    <x v="25"/>
    <x v="2"/>
    <x v="2"/>
    <n v="469"/>
  </r>
  <r>
    <x v="9"/>
    <x v="4"/>
    <x v="25"/>
    <x v="3"/>
    <x v="2"/>
    <n v="0"/>
  </r>
  <r>
    <x v="9"/>
    <x v="4"/>
    <x v="25"/>
    <x v="4"/>
    <x v="2"/>
    <n v="0"/>
  </r>
  <r>
    <x v="9"/>
    <x v="0"/>
    <x v="3"/>
    <x v="0"/>
    <x v="2"/>
    <n v="3640.4176499999671"/>
  </r>
  <r>
    <x v="9"/>
    <x v="0"/>
    <x v="3"/>
    <x v="1"/>
    <x v="2"/>
    <n v="1771.8049999999998"/>
  </r>
  <r>
    <x v="9"/>
    <x v="0"/>
    <x v="3"/>
    <x v="2"/>
    <x v="2"/>
    <n v="0"/>
  </r>
  <r>
    <x v="9"/>
    <x v="0"/>
    <x v="3"/>
    <x v="3"/>
    <x v="2"/>
    <n v="0"/>
  </r>
  <r>
    <x v="9"/>
    <x v="0"/>
    <x v="3"/>
    <x v="4"/>
    <x v="2"/>
    <n v="0"/>
  </r>
  <r>
    <x v="9"/>
    <x v="0"/>
    <x v="2"/>
    <x v="0"/>
    <x v="2"/>
    <n v="1908.6661999999997"/>
  </r>
  <r>
    <x v="9"/>
    <x v="0"/>
    <x v="2"/>
    <x v="1"/>
    <x v="2"/>
    <n v="818.90262000000007"/>
  </r>
  <r>
    <x v="9"/>
    <x v="0"/>
    <x v="2"/>
    <x v="2"/>
    <x v="2"/>
    <n v="0"/>
  </r>
  <r>
    <x v="9"/>
    <x v="0"/>
    <x v="2"/>
    <x v="3"/>
    <x v="2"/>
    <n v="0"/>
  </r>
  <r>
    <x v="9"/>
    <x v="0"/>
    <x v="2"/>
    <x v="4"/>
    <x v="2"/>
    <n v="0"/>
  </r>
  <r>
    <x v="9"/>
    <x v="0"/>
    <x v="1"/>
    <x v="0"/>
    <x v="2"/>
    <n v="6274.4394000000002"/>
  </r>
  <r>
    <x v="9"/>
    <x v="0"/>
    <x v="1"/>
    <x v="1"/>
    <x v="2"/>
    <n v="1461.6448"/>
  </r>
  <r>
    <x v="9"/>
    <x v="0"/>
    <x v="1"/>
    <x v="2"/>
    <x v="2"/>
    <n v="0"/>
  </r>
  <r>
    <x v="9"/>
    <x v="0"/>
    <x v="1"/>
    <x v="3"/>
    <x v="2"/>
    <n v="0"/>
  </r>
  <r>
    <x v="9"/>
    <x v="0"/>
    <x v="1"/>
    <x v="4"/>
    <x v="2"/>
    <n v="0"/>
  </r>
  <r>
    <x v="9"/>
    <x v="0"/>
    <x v="0"/>
    <x v="0"/>
    <x v="2"/>
    <n v="29.7"/>
  </r>
  <r>
    <x v="9"/>
    <x v="0"/>
    <x v="0"/>
    <x v="1"/>
    <x v="2"/>
    <n v="17.256"/>
  </r>
  <r>
    <x v="9"/>
    <x v="0"/>
    <x v="0"/>
    <x v="2"/>
    <x v="2"/>
    <n v="0"/>
  </r>
  <r>
    <x v="9"/>
    <x v="0"/>
    <x v="0"/>
    <x v="3"/>
    <x v="2"/>
    <n v="0"/>
  </r>
  <r>
    <x v="9"/>
    <x v="0"/>
    <x v="0"/>
    <x v="4"/>
    <x v="2"/>
    <n v="0"/>
  </r>
  <r>
    <x v="10"/>
    <x v="0"/>
    <x v="0"/>
    <x v="0"/>
    <x v="0"/>
    <n v="0"/>
  </r>
  <r>
    <x v="10"/>
    <x v="0"/>
    <x v="0"/>
    <x v="1"/>
    <x v="0"/>
    <n v="7.6240000000000006"/>
  </r>
  <r>
    <x v="10"/>
    <x v="0"/>
    <x v="0"/>
    <x v="2"/>
    <x v="0"/>
    <n v="0"/>
  </r>
  <r>
    <x v="10"/>
    <x v="0"/>
    <x v="0"/>
    <x v="3"/>
    <x v="0"/>
    <n v="0"/>
  </r>
  <r>
    <x v="10"/>
    <x v="0"/>
    <x v="0"/>
    <x v="4"/>
    <x v="0"/>
    <n v="0"/>
  </r>
  <r>
    <x v="10"/>
    <x v="0"/>
    <x v="0"/>
    <x v="0"/>
    <x v="1"/>
    <n v="29.7"/>
  </r>
  <r>
    <x v="10"/>
    <x v="0"/>
    <x v="0"/>
    <x v="1"/>
    <x v="1"/>
    <n v="10"/>
  </r>
  <r>
    <x v="10"/>
    <x v="0"/>
    <x v="0"/>
    <x v="2"/>
    <x v="1"/>
    <n v="0"/>
  </r>
  <r>
    <x v="10"/>
    <x v="0"/>
    <x v="0"/>
    <x v="3"/>
    <x v="1"/>
    <n v="0"/>
  </r>
  <r>
    <x v="10"/>
    <x v="0"/>
    <x v="0"/>
    <x v="4"/>
    <x v="1"/>
    <n v="0"/>
  </r>
  <r>
    <x v="10"/>
    <x v="0"/>
    <x v="1"/>
    <x v="0"/>
    <x v="0"/>
    <n v="159.16852"/>
  </r>
  <r>
    <x v="10"/>
    <x v="0"/>
    <x v="1"/>
    <x v="1"/>
    <x v="0"/>
    <n v="1148.6207999999999"/>
  </r>
  <r>
    <x v="10"/>
    <x v="0"/>
    <x v="1"/>
    <x v="2"/>
    <x v="0"/>
    <n v="0"/>
  </r>
  <r>
    <x v="10"/>
    <x v="0"/>
    <x v="1"/>
    <x v="3"/>
    <x v="0"/>
    <n v="0"/>
  </r>
  <r>
    <x v="10"/>
    <x v="0"/>
    <x v="1"/>
    <x v="4"/>
    <x v="0"/>
    <n v="0"/>
  </r>
  <r>
    <x v="10"/>
    <x v="0"/>
    <x v="1"/>
    <x v="0"/>
    <x v="1"/>
    <n v="6144.2069999999994"/>
  </r>
  <r>
    <x v="10"/>
    <x v="0"/>
    <x v="1"/>
    <x v="1"/>
    <x v="1"/>
    <n v="413.57600000000002"/>
  </r>
  <r>
    <x v="10"/>
    <x v="0"/>
    <x v="1"/>
    <x v="2"/>
    <x v="1"/>
    <n v="0"/>
  </r>
  <r>
    <x v="10"/>
    <x v="0"/>
    <x v="1"/>
    <x v="3"/>
    <x v="1"/>
    <n v="0"/>
  </r>
  <r>
    <x v="10"/>
    <x v="0"/>
    <x v="1"/>
    <x v="4"/>
    <x v="1"/>
    <n v="0"/>
  </r>
  <r>
    <x v="10"/>
    <x v="0"/>
    <x v="2"/>
    <x v="0"/>
    <x v="0"/>
    <n v="214.79379999999998"/>
  </r>
  <r>
    <x v="10"/>
    <x v="0"/>
    <x v="2"/>
    <x v="1"/>
    <x v="0"/>
    <n v="189.82099999999997"/>
  </r>
  <r>
    <x v="10"/>
    <x v="0"/>
    <x v="2"/>
    <x v="2"/>
    <x v="0"/>
    <n v="0"/>
  </r>
  <r>
    <x v="10"/>
    <x v="0"/>
    <x v="2"/>
    <x v="3"/>
    <x v="0"/>
    <n v="0"/>
  </r>
  <r>
    <x v="10"/>
    <x v="0"/>
    <x v="2"/>
    <x v="4"/>
    <x v="0"/>
    <n v="0"/>
  </r>
  <r>
    <x v="10"/>
    <x v="0"/>
    <x v="2"/>
    <x v="0"/>
    <x v="1"/>
    <n v="1715.6179999999997"/>
  </r>
  <r>
    <x v="10"/>
    <x v="0"/>
    <x v="2"/>
    <x v="1"/>
    <x v="1"/>
    <n v="631.67162000000008"/>
  </r>
  <r>
    <x v="10"/>
    <x v="0"/>
    <x v="2"/>
    <x v="2"/>
    <x v="1"/>
    <n v="0"/>
  </r>
  <r>
    <x v="10"/>
    <x v="0"/>
    <x v="2"/>
    <x v="3"/>
    <x v="1"/>
    <n v="0"/>
  </r>
  <r>
    <x v="10"/>
    <x v="0"/>
    <x v="2"/>
    <x v="4"/>
    <x v="1"/>
    <n v="0"/>
  </r>
  <r>
    <x v="10"/>
    <x v="0"/>
    <x v="3"/>
    <x v="0"/>
    <x v="0"/>
    <n v="2.1000000000000005"/>
  </r>
  <r>
    <x v="10"/>
    <x v="0"/>
    <x v="3"/>
    <x v="1"/>
    <x v="0"/>
    <n v="1250.396"/>
  </r>
  <r>
    <x v="10"/>
    <x v="0"/>
    <x v="3"/>
    <x v="2"/>
    <x v="0"/>
    <n v="0"/>
  </r>
  <r>
    <x v="10"/>
    <x v="0"/>
    <x v="3"/>
    <x v="3"/>
    <x v="0"/>
    <n v="0"/>
  </r>
  <r>
    <x v="10"/>
    <x v="0"/>
    <x v="3"/>
    <x v="4"/>
    <x v="0"/>
    <n v="0"/>
  </r>
  <r>
    <x v="10"/>
    <x v="0"/>
    <x v="3"/>
    <x v="0"/>
    <x v="1"/>
    <n v="3629.1419999999998"/>
  </r>
  <r>
    <x v="10"/>
    <x v="0"/>
    <x v="3"/>
    <x v="1"/>
    <x v="1"/>
    <n v="592.16899999999998"/>
  </r>
  <r>
    <x v="10"/>
    <x v="0"/>
    <x v="3"/>
    <x v="2"/>
    <x v="1"/>
    <n v="0"/>
  </r>
  <r>
    <x v="10"/>
    <x v="0"/>
    <x v="3"/>
    <x v="3"/>
    <x v="1"/>
    <n v="0"/>
  </r>
  <r>
    <x v="10"/>
    <x v="0"/>
    <x v="3"/>
    <x v="4"/>
    <x v="1"/>
    <n v="0"/>
  </r>
  <r>
    <x v="10"/>
    <x v="1"/>
    <x v="4"/>
    <x v="0"/>
    <x v="0"/>
    <n v="3.431"/>
  </r>
  <r>
    <x v="10"/>
    <x v="1"/>
    <x v="4"/>
    <x v="1"/>
    <x v="0"/>
    <n v="322.5095"/>
  </r>
  <r>
    <x v="10"/>
    <x v="1"/>
    <x v="4"/>
    <x v="2"/>
    <x v="0"/>
    <n v="0"/>
  </r>
  <r>
    <x v="10"/>
    <x v="1"/>
    <x v="4"/>
    <x v="3"/>
    <x v="0"/>
    <n v="0"/>
  </r>
  <r>
    <x v="10"/>
    <x v="1"/>
    <x v="4"/>
    <x v="4"/>
    <x v="0"/>
    <n v="0"/>
  </r>
  <r>
    <x v="10"/>
    <x v="1"/>
    <x v="4"/>
    <x v="0"/>
    <x v="1"/>
    <n v="3721.3405000000002"/>
  </r>
  <r>
    <x v="10"/>
    <x v="1"/>
    <x v="4"/>
    <x v="1"/>
    <x v="1"/>
    <n v="0"/>
  </r>
  <r>
    <x v="10"/>
    <x v="1"/>
    <x v="4"/>
    <x v="2"/>
    <x v="1"/>
    <n v="0"/>
  </r>
  <r>
    <x v="10"/>
    <x v="1"/>
    <x v="4"/>
    <x v="3"/>
    <x v="1"/>
    <n v="0"/>
  </r>
  <r>
    <x v="10"/>
    <x v="1"/>
    <x v="4"/>
    <x v="4"/>
    <x v="1"/>
    <n v="0"/>
  </r>
  <r>
    <x v="10"/>
    <x v="1"/>
    <x v="5"/>
    <x v="0"/>
    <x v="0"/>
    <n v="169.04750000000001"/>
  </r>
  <r>
    <x v="10"/>
    <x v="1"/>
    <x v="5"/>
    <x v="1"/>
    <x v="0"/>
    <n v="742.53899999999999"/>
  </r>
  <r>
    <x v="10"/>
    <x v="1"/>
    <x v="5"/>
    <x v="2"/>
    <x v="0"/>
    <n v="0"/>
  </r>
  <r>
    <x v="10"/>
    <x v="1"/>
    <x v="5"/>
    <x v="3"/>
    <x v="0"/>
    <n v="3"/>
  </r>
  <r>
    <x v="10"/>
    <x v="1"/>
    <x v="5"/>
    <x v="4"/>
    <x v="0"/>
    <n v="0"/>
  </r>
  <r>
    <x v="10"/>
    <x v="1"/>
    <x v="5"/>
    <x v="0"/>
    <x v="1"/>
    <n v="4527.6154999999999"/>
  </r>
  <r>
    <x v="10"/>
    <x v="1"/>
    <x v="5"/>
    <x v="1"/>
    <x v="1"/>
    <n v="1351.5439999999999"/>
  </r>
  <r>
    <x v="10"/>
    <x v="1"/>
    <x v="5"/>
    <x v="2"/>
    <x v="1"/>
    <n v="841.69"/>
  </r>
  <r>
    <x v="10"/>
    <x v="1"/>
    <x v="5"/>
    <x v="3"/>
    <x v="1"/>
    <n v="0"/>
  </r>
  <r>
    <x v="10"/>
    <x v="1"/>
    <x v="5"/>
    <x v="4"/>
    <x v="1"/>
    <n v="0"/>
  </r>
  <r>
    <x v="10"/>
    <x v="1"/>
    <x v="6"/>
    <x v="0"/>
    <x v="0"/>
    <n v="1"/>
  </r>
  <r>
    <x v="10"/>
    <x v="1"/>
    <x v="6"/>
    <x v="1"/>
    <x v="0"/>
    <n v="31.474"/>
  </r>
  <r>
    <x v="10"/>
    <x v="1"/>
    <x v="6"/>
    <x v="2"/>
    <x v="0"/>
    <n v="3.8400000000000004E-2"/>
  </r>
  <r>
    <x v="10"/>
    <x v="1"/>
    <x v="6"/>
    <x v="3"/>
    <x v="0"/>
    <n v="0"/>
  </r>
  <r>
    <x v="10"/>
    <x v="1"/>
    <x v="6"/>
    <x v="4"/>
    <x v="0"/>
    <n v="0"/>
  </r>
  <r>
    <x v="10"/>
    <x v="1"/>
    <x v="6"/>
    <x v="0"/>
    <x v="1"/>
    <n v="5.2629999999999999"/>
  </r>
  <r>
    <x v="10"/>
    <x v="1"/>
    <x v="6"/>
    <x v="1"/>
    <x v="1"/>
    <n v="1914.1009999999999"/>
  </r>
  <r>
    <x v="10"/>
    <x v="1"/>
    <x v="6"/>
    <x v="2"/>
    <x v="1"/>
    <n v="1219.2340000000002"/>
  </r>
  <r>
    <x v="10"/>
    <x v="1"/>
    <x v="6"/>
    <x v="3"/>
    <x v="1"/>
    <n v="1"/>
  </r>
  <r>
    <x v="10"/>
    <x v="1"/>
    <x v="6"/>
    <x v="4"/>
    <x v="1"/>
    <n v="0"/>
  </r>
  <r>
    <x v="10"/>
    <x v="1"/>
    <x v="7"/>
    <x v="0"/>
    <x v="0"/>
    <n v="325.71955000000003"/>
  </r>
  <r>
    <x v="10"/>
    <x v="1"/>
    <x v="7"/>
    <x v="1"/>
    <x v="0"/>
    <n v="367.029"/>
  </r>
  <r>
    <x v="10"/>
    <x v="1"/>
    <x v="7"/>
    <x v="2"/>
    <x v="0"/>
    <n v="2.5999999999999999E-3"/>
  </r>
  <r>
    <x v="10"/>
    <x v="1"/>
    <x v="7"/>
    <x v="3"/>
    <x v="0"/>
    <n v="0"/>
  </r>
  <r>
    <x v="10"/>
    <x v="1"/>
    <x v="7"/>
    <x v="4"/>
    <x v="0"/>
    <n v="0"/>
  </r>
  <r>
    <x v="10"/>
    <x v="1"/>
    <x v="7"/>
    <x v="0"/>
    <x v="1"/>
    <n v="336.43045000000006"/>
  </r>
  <r>
    <x v="10"/>
    <x v="1"/>
    <x v="7"/>
    <x v="1"/>
    <x v="1"/>
    <n v="1693.4219599999969"/>
  </r>
  <r>
    <x v="10"/>
    <x v="1"/>
    <x v="7"/>
    <x v="2"/>
    <x v="1"/>
    <n v="2.2499999999999999E-2"/>
  </r>
  <r>
    <x v="10"/>
    <x v="1"/>
    <x v="7"/>
    <x v="3"/>
    <x v="1"/>
    <n v="0"/>
  </r>
  <r>
    <x v="10"/>
    <x v="1"/>
    <x v="7"/>
    <x v="4"/>
    <x v="1"/>
    <n v="0"/>
  </r>
  <r>
    <x v="10"/>
    <x v="1"/>
    <x v="8"/>
    <x v="0"/>
    <x v="0"/>
    <n v="0"/>
  </r>
  <r>
    <x v="10"/>
    <x v="1"/>
    <x v="8"/>
    <x v="1"/>
    <x v="0"/>
    <n v="57.166000000000004"/>
  </r>
  <r>
    <x v="10"/>
    <x v="1"/>
    <x v="8"/>
    <x v="2"/>
    <x v="0"/>
    <n v="0"/>
  </r>
  <r>
    <x v="10"/>
    <x v="1"/>
    <x v="8"/>
    <x v="3"/>
    <x v="0"/>
    <n v="0"/>
  </r>
  <r>
    <x v="10"/>
    <x v="1"/>
    <x v="8"/>
    <x v="4"/>
    <x v="0"/>
    <n v="0"/>
  </r>
  <r>
    <x v="10"/>
    <x v="1"/>
    <x v="8"/>
    <x v="0"/>
    <x v="1"/>
    <n v="4.5199999999999996"/>
  </r>
  <r>
    <x v="10"/>
    <x v="1"/>
    <x v="8"/>
    <x v="1"/>
    <x v="1"/>
    <n v="510.78399999999999"/>
  </r>
  <r>
    <x v="10"/>
    <x v="1"/>
    <x v="8"/>
    <x v="2"/>
    <x v="1"/>
    <n v="68.999999999999986"/>
  </r>
  <r>
    <x v="10"/>
    <x v="1"/>
    <x v="8"/>
    <x v="3"/>
    <x v="1"/>
    <n v="0"/>
  </r>
  <r>
    <x v="10"/>
    <x v="1"/>
    <x v="8"/>
    <x v="4"/>
    <x v="1"/>
    <n v="0"/>
  </r>
  <r>
    <x v="10"/>
    <x v="1"/>
    <x v="9"/>
    <x v="0"/>
    <x v="0"/>
    <n v="9.3005500000000012"/>
  </r>
  <r>
    <x v="10"/>
    <x v="1"/>
    <x v="9"/>
    <x v="1"/>
    <x v="0"/>
    <n v="336.23500000000001"/>
  </r>
  <r>
    <x v="10"/>
    <x v="1"/>
    <x v="9"/>
    <x v="2"/>
    <x v="0"/>
    <n v="0"/>
  </r>
  <r>
    <x v="10"/>
    <x v="1"/>
    <x v="9"/>
    <x v="3"/>
    <x v="0"/>
    <n v="1"/>
  </r>
  <r>
    <x v="10"/>
    <x v="1"/>
    <x v="9"/>
    <x v="4"/>
    <x v="0"/>
    <n v="0"/>
  </r>
  <r>
    <x v="10"/>
    <x v="1"/>
    <x v="9"/>
    <x v="0"/>
    <x v="1"/>
    <n v="749.18"/>
  </r>
  <r>
    <x v="10"/>
    <x v="1"/>
    <x v="9"/>
    <x v="1"/>
    <x v="1"/>
    <n v="1543.6007"/>
  </r>
  <r>
    <x v="10"/>
    <x v="1"/>
    <x v="9"/>
    <x v="2"/>
    <x v="1"/>
    <n v="26.75"/>
  </r>
  <r>
    <x v="10"/>
    <x v="1"/>
    <x v="9"/>
    <x v="3"/>
    <x v="1"/>
    <n v="0"/>
  </r>
  <r>
    <x v="10"/>
    <x v="1"/>
    <x v="9"/>
    <x v="4"/>
    <x v="1"/>
    <n v="0"/>
  </r>
  <r>
    <x v="10"/>
    <x v="1"/>
    <x v="10"/>
    <x v="0"/>
    <x v="0"/>
    <n v="0"/>
  </r>
  <r>
    <x v="10"/>
    <x v="1"/>
    <x v="10"/>
    <x v="1"/>
    <x v="0"/>
    <n v="10.334800000000001"/>
  </r>
  <r>
    <x v="10"/>
    <x v="1"/>
    <x v="10"/>
    <x v="2"/>
    <x v="0"/>
    <n v="0"/>
  </r>
  <r>
    <x v="10"/>
    <x v="1"/>
    <x v="10"/>
    <x v="3"/>
    <x v="0"/>
    <n v="0"/>
  </r>
  <r>
    <x v="10"/>
    <x v="1"/>
    <x v="10"/>
    <x v="4"/>
    <x v="0"/>
    <n v="0"/>
  </r>
  <r>
    <x v="10"/>
    <x v="1"/>
    <x v="10"/>
    <x v="0"/>
    <x v="1"/>
    <n v="118.65"/>
  </r>
  <r>
    <x v="10"/>
    <x v="1"/>
    <x v="10"/>
    <x v="1"/>
    <x v="1"/>
    <n v="52.48"/>
  </r>
  <r>
    <x v="10"/>
    <x v="1"/>
    <x v="10"/>
    <x v="2"/>
    <x v="1"/>
    <n v="88"/>
  </r>
  <r>
    <x v="10"/>
    <x v="1"/>
    <x v="10"/>
    <x v="3"/>
    <x v="1"/>
    <n v="0"/>
  </r>
  <r>
    <x v="10"/>
    <x v="1"/>
    <x v="10"/>
    <x v="4"/>
    <x v="1"/>
    <n v="0"/>
  </r>
  <r>
    <x v="10"/>
    <x v="1"/>
    <x v="11"/>
    <x v="0"/>
    <x v="0"/>
    <n v="0"/>
  </r>
  <r>
    <x v="10"/>
    <x v="1"/>
    <x v="11"/>
    <x v="1"/>
    <x v="0"/>
    <n v="66.408000000000001"/>
  </r>
  <r>
    <x v="10"/>
    <x v="1"/>
    <x v="11"/>
    <x v="2"/>
    <x v="0"/>
    <n v="1.8126"/>
  </r>
  <r>
    <x v="10"/>
    <x v="1"/>
    <x v="11"/>
    <x v="3"/>
    <x v="0"/>
    <n v="1"/>
  </r>
  <r>
    <x v="10"/>
    <x v="1"/>
    <x v="11"/>
    <x v="4"/>
    <x v="0"/>
    <n v="0"/>
  </r>
  <r>
    <x v="10"/>
    <x v="1"/>
    <x v="11"/>
    <x v="0"/>
    <x v="1"/>
    <n v="0"/>
  </r>
  <r>
    <x v="10"/>
    <x v="1"/>
    <x v="11"/>
    <x v="1"/>
    <x v="1"/>
    <n v="442.48699999999997"/>
  </r>
  <r>
    <x v="10"/>
    <x v="1"/>
    <x v="11"/>
    <x v="2"/>
    <x v="1"/>
    <n v="1622.85"/>
  </r>
  <r>
    <x v="10"/>
    <x v="1"/>
    <x v="11"/>
    <x v="3"/>
    <x v="1"/>
    <n v="0"/>
  </r>
  <r>
    <x v="10"/>
    <x v="1"/>
    <x v="11"/>
    <x v="4"/>
    <x v="1"/>
    <n v="0"/>
  </r>
  <r>
    <x v="10"/>
    <x v="1"/>
    <x v="12"/>
    <x v="0"/>
    <x v="0"/>
    <n v="0"/>
  </r>
  <r>
    <x v="10"/>
    <x v="1"/>
    <x v="12"/>
    <x v="1"/>
    <x v="0"/>
    <n v="87.41540000000002"/>
  </r>
  <r>
    <x v="10"/>
    <x v="1"/>
    <x v="12"/>
    <x v="2"/>
    <x v="0"/>
    <n v="0"/>
  </r>
  <r>
    <x v="10"/>
    <x v="1"/>
    <x v="12"/>
    <x v="3"/>
    <x v="0"/>
    <n v="0"/>
  </r>
  <r>
    <x v="10"/>
    <x v="1"/>
    <x v="12"/>
    <x v="4"/>
    <x v="0"/>
    <n v="0"/>
  </r>
  <r>
    <x v="10"/>
    <x v="1"/>
    <x v="12"/>
    <x v="0"/>
    <x v="1"/>
    <n v="1581.364"/>
  </r>
  <r>
    <x v="10"/>
    <x v="1"/>
    <x v="12"/>
    <x v="1"/>
    <x v="1"/>
    <n v="0"/>
  </r>
  <r>
    <x v="10"/>
    <x v="1"/>
    <x v="12"/>
    <x v="2"/>
    <x v="1"/>
    <n v="34.5"/>
  </r>
  <r>
    <x v="10"/>
    <x v="1"/>
    <x v="12"/>
    <x v="3"/>
    <x v="1"/>
    <n v="0"/>
  </r>
  <r>
    <x v="10"/>
    <x v="1"/>
    <x v="12"/>
    <x v="4"/>
    <x v="1"/>
    <n v="0"/>
  </r>
  <r>
    <x v="10"/>
    <x v="2"/>
    <x v="13"/>
    <x v="0"/>
    <x v="0"/>
    <n v="0"/>
  </r>
  <r>
    <x v="10"/>
    <x v="2"/>
    <x v="13"/>
    <x v="1"/>
    <x v="0"/>
    <n v="4.6340000000000003"/>
  </r>
  <r>
    <x v="10"/>
    <x v="2"/>
    <x v="13"/>
    <x v="2"/>
    <x v="0"/>
    <n v="0"/>
  </r>
  <r>
    <x v="10"/>
    <x v="2"/>
    <x v="13"/>
    <x v="3"/>
    <x v="0"/>
    <n v="0"/>
  </r>
  <r>
    <x v="10"/>
    <x v="2"/>
    <x v="13"/>
    <x v="4"/>
    <x v="0"/>
    <n v="0"/>
  </r>
  <r>
    <x v="10"/>
    <x v="2"/>
    <x v="13"/>
    <x v="0"/>
    <x v="1"/>
    <n v="0"/>
  </r>
  <r>
    <x v="10"/>
    <x v="2"/>
    <x v="13"/>
    <x v="1"/>
    <x v="1"/>
    <n v="183.93509999999998"/>
  </r>
  <r>
    <x v="10"/>
    <x v="2"/>
    <x v="13"/>
    <x v="2"/>
    <x v="1"/>
    <n v="0"/>
  </r>
  <r>
    <x v="10"/>
    <x v="2"/>
    <x v="13"/>
    <x v="3"/>
    <x v="1"/>
    <n v="0"/>
  </r>
  <r>
    <x v="10"/>
    <x v="2"/>
    <x v="13"/>
    <x v="4"/>
    <x v="1"/>
    <n v="0"/>
  </r>
  <r>
    <x v="10"/>
    <x v="2"/>
    <x v="14"/>
    <x v="0"/>
    <x v="0"/>
    <n v="0"/>
  </r>
  <r>
    <x v="10"/>
    <x v="2"/>
    <x v="14"/>
    <x v="1"/>
    <x v="0"/>
    <n v="6.9559999999999995"/>
  </r>
  <r>
    <x v="10"/>
    <x v="2"/>
    <x v="14"/>
    <x v="2"/>
    <x v="0"/>
    <n v="0"/>
  </r>
  <r>
    <x v="10"/>
    <x v="2"/>
    <x v="14"/>
    <x v="3"/>
    <x v="0"/>
    <n v="0"/>
  </r>
  <r>
    <x v="10"/>
    <x v="2"/>
    <x v="14"/>
    <x v="4"/>
    <x v="0"/>
    <n v="0"/>
  </r>
  <r>
    <x v="10"/>
    <x v="2"/>
    <x v="14"/>
    <x v="0"/>
    <x v="1"/>
    <n v="431.65199999999999"/>
  </r>
  <r>
    <x v="10"/>
    <x v="2"/>
    <x v="14"/>
    <x v="1"/>
    <x v="1"/>
    <n v="284.99599999999998"/>
  </r>
  <r>
    <x v="10"/>
    <x v="2"/>
    <x v="14"/>
    <x v="2"/>
    <x v="1"/>
    <n v="0"/>
  </r>
  <r>
    <x v="10"/>
    <x v="2"/>
    <x v="14"/>
    <x v="3"/>
    <x v="1"/>
    <n v="0"/>
  </r>
  <r>
    <x v="10"/>
    <x v="2"/>
    <x v="14"/>
    <x v="4"/>
    <x v="1"/>
    <n v="0"/>
  </r>
  <r>
    <x v="10"/>
    <x v="2"/>
    <x v="15"/>
    <x v="0"/>
    <x v="0"/>
    <n v="24.96"/>
  </r>
  <r>
    <x v="10"/>
    <x v="2"/>
    <x v="15"/>
    <x v="1"/>
    <x v="0"/>
    <n v="23.856000000000002"/>
  </r>
  <r>
    <x v="10"/>
    <x v="2"/>
    <x v="15"/>
    <x v="2"/>
    <x v="0"/>
    <n v="0"/>
  </r>
  <r>
    <x v="10"/>
    <x v="2"/>
    <x v="15"/>
    <x v="3"/>
    <x v="0"/>
    <n v="0"/>
  </r>
  <r>
    <x v="10"/>
    <x v="2"/>
    <x v="15"/>
    <x v="4"/>
    <x v="0"/>
    <n v="0"/>
  </r>
  <r>
    <x v="10"/>
    <x v="2"/>
    <x v="15"/>
    <x v="0"/>
    <x v="1"/>
    <n v="249.75"/>
  </r>
  <r>
    <x v="10"/>
    <x v="2"/>
    <x v="15"/>
    <x v="1"/>
    <x v="1"/>
    <n v="2000.7760000000001"/>
  </r>
  <r>
    <x v="10"/>
    <x v="2"/>
    <x v="15"/>
    <x v="2"/>
    <x v="1"/>
    <n v="0"/>
  </r>
  <r>
    <x v="10"/>
    <x v="2"/>
    <x v="15"/>
    <x v="3"/>
    <x v="1"/>
    <n v="0"/>
  </r>
  <r>
    <x v="10"/>
    <x v="2"/>
    <x v="15"/>
    <x v="4"/>
    <x v="1"/>
    <n v="0"/>
  </r>
  <r>
    <x v="10"/>
    <x v="2"/>
    <x v="16"/>
    <x v="0"/>
    <x v="0"/>
    <n v="0.69000000000000006"/>
  </r>
  <r>
    <x v="10"/>
    <x v="2"/>
    <x v="16"/>
    <x v="1"/>
    <x v="0"/>
    <n v="237.4864"/>
  </r>
  <r>
    <x v="10"/>
    <x v="2"/>
    <x v="16"/>
    <x v="2"/>
    <x v="0"/>
    <n v="0"/>
  </r>
  <r>
    <x v="10"/>
    <x v="2"/>
    <x v="16"/>
    <x v="3"/>
    <x v="0"/>
    <n v="0"/>
  </r>
  <r>
    <x v="10"/>
    <x v="2"/>
    <x v="16"/>
    <x v="4"/>
    <x v="0"/>
    <n v="0"/>
  </r>
  <r>
    <x v="10"/>
    <x v="2"/>
    <x v="16"/>
    <x v="0"/>
    <x v="1"/>
    <n v="8812.1"/>
  </r>
  <r>
    <x v="10"/>
    <x v="2"/>
    <x v="16"/>
    <x v="1"/>
    <x v="1"/>
    <n v="157.19739999999999"/>
  </r>
  <r>
    <x v="10"/>
    <x v="2"/>
    <x v="16"/>
    <x v="2"/>
    <x v="1"/>
    <n v="0"/>
  </r>
  <r>
    <x v="10"/>
    <x v="2"/>
    <x v="16"/>
    <x v="3"/>
    <x v="1"/>
    <n v="0"/>
  </r>
  <r>
    <x v="10"/>
    <x v="2"/>
    <x v="16"/>
    <x v="4"/>
    <x v="1"/>
    <n v="0"/>
  </r>
  <r>
    <x v="10"/>
    <x v="2"/>
    <x v="17"/>
    <x v="0"/>
    <x v="0"/>
    <n v="9.0640000000000001"/>
  </r>
  <r>
    <x v="10"/>
    <x v="2"/>
    <x v="17"/>
    <x v="1"/>
    <x v="0"/>
    <n v="14.21"/>
  </r>
  <r>
    <x v="10"/>
    <x v="2"/>
    <x v="17"/>
    <x v="2"/>
    <x v="0"/>
    <n v="0"/>
  </r>
  <r>
    <x v="10"/>
    <x v="2"/>
    <x v="17"/>
    <x v="3"/>
    <x v="0"/>
    <n v="0"/>
  </r>
  <r>
    <x v="10"/>
    <x v="2"/>
    <x v="17"/>
    <x v="4"/>
    <x v="0"/>
    <n v="0"/>
  </r>
  <r>
    <x v="10"/>
    <x v="2"/>
    <x v="17"/>
    <x v="0"/>
    <x v="1"/>
    <n v="4173.0389999999998"/>
  </r>
  <r>
    <x v="10"/>
    <x v="2"/>
    <x v="17"/>
    <x v="1"/>
    <x v="1"/>
    <n v="574.08999999999992"/>
  </r>
  <r>
    <x v="10"/>
    <x v="2"/>
    <x v="17"/>
    <x v="2"/>
    <x v="1"/>
    <n v="0"/>
  </r>
  <r>
    <x v="10"/>
    <x v="2"/>
    <x v="17"/>
    <x v="3"/>
    <x v="1"/>
    <n v="0"/>
  </r>
  <r>
    <x v="10"/>
    <x v="2"/>
    <x v="17"/>
    <x v="4"/>
    <x v="1"/>
    <n v="0"/>
  </r>
  <r>
    <x v="10"/>
    <x v="2"/>
    <x v="18"/>
    <x v="0"/>
    <x v="0"/>
    <n v="0"/>
  </r>
  <r>
    <x v="10"/>
    <x v="2"/>
    <x v="18"/>
    <x v="1"/>
    <x v="0"/>
    <n v="5.6239999999999997"/>
  </r>
  <r>
    <x v="10"/>
    <x v="2"/>
    <x v="18"/>
    <x v="2"/>
    <x v="0"/>
    <n v="0"/>
  </r>
  <r>
    <x v="10"/>
    <x v="2"/>
    <x v="18"/>
    <x v="3"/>
    <x v="0"/>
    <n v="0"/>
  </r>
  <r>
    <x v="10"/>
    <x v="2"/>
    <x v="18"/>
    <x v="4"/>
    <x v="0"/>
    <n v="0"/>
  </r>
  <r>
    <x v="10"/>
    <x v="2"/>
    <x v="18"/>
    <x v="0"/>
    <x v="1"/>
    <n v="5"/>
  </r>
  <r>
    <x v="10"/>
    <x v="2"/>
    <x v="18"/>
    <x v="1"/>
    <x v="1"/>
    <n v="108.58120000000001"/>
  </r>
  <r>
    <x v="10"/>
    <x v="2"/>
    <x v="18"/>
    <x v="2"/>
    <x v="1"/>
    <n v="0"/>
  </r>
  <r>
    <x v="10"/>
    <x v="2"/>
    <x v="18"/>
    <x v="3"/>
    <x v="1"/>
    <n v="0"/>
  </r>
  <r>
    <x v="10"/>
    <x v="2"/>
    <x v="18"/>
    <x v="4"/>
    <x v="1"/>
    <n v="0"/>
  </r>
  <r>
    <x v="10"/>
    <x v="2"/>
    <x v="19"/>
    <x v="0"/>
    <x v="0"/>
    <n v="330.18554999999998"/>
  </r>
  <r>
    <x v="10"/>
    <x v="2"/>
    <x v="19"/>
    <x v="1"/>
    <x v="0"/>
    <n v="81.300999999999988"/>
  </r>
  <r>
    <x v="10"/>
    <x v="2"/>
    <x v="19"/>
    <x v="2"/>
    <x v="0"/>
    <n v="0"/>
  </r>
  <r>
    <x v="10"/>
    <x v="2"/>
    <x v="19"/>
    <x v="3"/>
    <x v="0"/>
    <n v="0"/>
  </r>
  <r>
    <x v="10"/>
    <x v="2"/>
    <x v="19"/>
    <x v="4"/>
    <x v="0"/>
    <n v="0"/>
  </r>
  <r>
    <x v="10"/>
    <x v="2"/>
    <x v="19"/>
    <x v="0"/>
    <x v="1"/>
    <n v="2033.7634500000001"/>
  </r>
  <r>
    <x v="10"/>
    <x v="2"/>
    <x v="19"/>
    <x v="1"/>
    <x v="1"/>
    <n v="0"/>
  </r>
  <r>
    <x v="10"/>
    <x v="2"/>
    <x v="19"/>
    <x v="2"/>
    <x v="1"/>
    <n v="0"/>
  </r>
  <r>
    <x v="10"/>
    <x v="2"/>
    <x v="19"/>
    <x v="3"/>
    <x v="1"/>
    <n v="0"/>
  </r>
  <r>
    <x v="10"/>
    <x v="2"/>
    <x v="19"/>
    <x v="4"/>
    <x v="1"/>
    <n v="0"/>
  </r>
  <r>
    <x v="10"/>
    <x v="3"/>
    <x v="20"/>
    <x v="0"/>
    <x v="0"/>
    <n v="109.19000000000001"/>
  </r>
  <r>
    <x v="10"/>
    <x v="3"/>
    <x v="20"/>
    <x v="1"/>
    <x v="0"/>
    <n v="610.78399999999999"/>
  </r>
  <r>
    <x v="10"/>
    <x v="3"/>
    <x v="20"/>
    <x v="2"/>
    <x v="0"/>
    <n v="0"/>
  </r>
  <r>
    <x v="10"/>
    <x v="3"/>
    <x v="20"/>
    <x v="3"/>
    <x v="0"/>
    <n v="0"/>
  </r>
  <r>
    <x v="10"/>
    <x v="3"/>
    <x v="20"/>
    <x v="4"/>
    <x v="0"/>
    <n v="0"/>
  </r>
  <r>
    <x v="10"/>
    <x v="3"/>
    <x v="20"/>
    <x v="0"/>
    <x v="1"/>
    <n v="451.74099999999999"/>
  </r>
  <r>
    <x v="10"/>
    <x v="3"/>
    <x v="20"/>
    <x v="1"/>
    <x v="1"/>
    <n v="383.71000000000004"/>
  </r>
  <r>
    <x v="10"/>
    <x v="3"/>
    <x v="20"/>
    <x v="2"/>
    <x v="1"/>
    <n v="0"/>
  </r>
  <r>
    <x v="10"/>
    <x v="3"/>
    <x v="20"/>
    <x v="3"/>
    <x v="1"/>
    <n v="0"/>
  </r>
  <r>
    <x v="10"/>
    <x v="3"/>
    <x v="20"/>
    <x v="4"/>
    <x v="1"/>
    <n v="0"/>
  </r>
  <r>
    <x v="10"/>
    <x v="3"/>
    <x v="21"/>
    <x v="0"/>
    <x v="0"/>
    <n v="1296.5044849999997"/>
  </r>
  <r>
    <x v="10"/>
    <x v="3"/>
    <x v="21"/>
    <x v="1"/>
    <x v="0"/>
    <n v="1711.2384799999998"/>
  </r>
  <r>
    <x v="10"/>
    <x v="3"/>
    <x v="21"/>
    <x v="2"/>
    <x v="0"/>
    <n v="0.156"/>
  </r>
  <r>
    <x v="10"/>
    <x v="3"/>
    <x v="21"/>
    <x v="3"/>
    <x v="0"/>
    <n v="2"/>
  </r>
  <r>
    <x v="10"/>
    <x v="3"/>
    <x v="21"/>
    <x v="4"/>
    <x v="0"/>
    <n v="0"/>
  </r>
  <r>
    <x v="10"/>
    <x v="3"/>
    <x v="21"/>
    <x v="0"/>
    <x v="1"/>
    <n v="11058.213855000002"/>
  </r>
  <r>
    <x v="10"/>
    <x v="3"/>
    <x v="21"/>
    <x v="1"/>
    <x v="1"/>
    <n v="455.45600000000002"/>
  </r>
  <r>
    <x v="10"/>
    <x v="3"/>
    <x v="21"/>
    <x v="2"/>
    <x v="1"/>
    <n v="0"/>
  </r>
  <r>
    <x v="10"/>
    <x v="3"/>
    <x v="21"/>
    <x v="3"/>
    <x v="1"/>
    <n v="0"/>
  </r>
  <r>
    <x v="10"/>
    <x v="3"/>
    <x v="21"/>
    <x v="4"/>
    <x v="1"/>
    <n v="0"/>
  </r>
  <r>
    <x v="10"/>
    <x v="3"/>
    <x v="22"/>
    <x v="0"/>
    <x v="0"/>
    <n v="7.825800000000001"/>
  </r>
  <r>
    <x v="10"/>
    <x v="3"/>
    <x v="22"/>
    <x v="1"/>
    <x v="0"/>
    <n v="915.90840000000003"/>
  </r>
  <r>
    <x v="10"/>
    <x v="3"/>
    <x v="22"/>
    <x v="2"/>
    <x v="0"/>
    <n v="0"/>
  </r>
  <r>
    <x v="10"/>
    <x v="3"/>
    <x v="22"/>
    <x v="3"/>
    <x v="0"/>
    <n v="1"/>
  </r>
  <r>
    <x v="10"/>
    <x v="3"/>
    <x v="22"/>
    <x v="4"/>
    <x v="0"/>
    <n v="0"/>
  </r>
  <r>
    <x v="10"/>
    <x v="3"/>
    <x v="22"/>
    <x v="0"/>
    <x v="1"/>
    <n v="1178.4425000000001"/>
  </r>
  <r>
    <x v="10"/>
    <x v="3"/>
    <x v="22"/>
    <x v="1"/>
    <x v="1"/>
    <n v="4446.99"/>
  </r>
  <r>
    <x v="10"/>
    <x v="3"/>
    <x v="22"/>
    <x v="2"/>
    <x v="1"/>
    <n v="28.05"/>
  </r>
  <r>
    <x v="10"/>
    <x v="3"/>
    <x v="22"/>
    <x v="3"/>
    <x v="1"/>
    <n v="0"/>
  </r>
  <r>
    <x v="10"/>
    <x v="3"/>
    <x v="22"/>
    <x v="4"/>
    <x v="1"/>
    <n v="1990"/>
  </r>
  <r>
    <x v="10"/>
    <x v="3"/>
    <x v="23"/>
    <x v="0"/>
    <x v="0"/>
    <n v="606.61475000000007"/>
  </r>
  <r>
    <x v="10"/>
    <x v="3"/>
    <x v="23"/>
    <x v="1"/>
    <x v="0"/>
    <n v="6550.1008000000011"/>
  </r>
  <r>
    <x v="10"/>
    <x v="3"/>
    <x v="23"/>
    <x v="2"/>
    <x v="0"/>
    <n v="2.2399999999999998E-3"/>
  </r>
  <r>
    <x v="10"/>
    <x v="3"/>
    <x v="23"/>
    <x v="3"/>
    <x v="0"/>
    <n v="0"/>
  </r>
  <r>
    <x v="10"/>
    <x v="3"/>
    <x v="23"/>
    <x v="4"/>
    <x v="0"/>
    <n v="0"/>
  </r>
  <r>
    <x v="10"/>
    <x v="3"/>
    <x v="23"/>
    <x v="0"/>
    <x v="1"/>
    <n v="10420.720489580217"/>
  </r>
  <r>
    <x v="10"/>
    <x v="3"/>
    <x v="23"/>
    <x v="1"/>
    <x v="1"/>
    <n v="906.68299999999999"/>
  </r>
  <r>
    <x v="10"/>
    <x v="3"/>
    <x v="23"/>
    <x v="2"/>
    <x v="1"/>
    <n v="0"/>
  </r>
  <r>
    <x v="10"/>
    <x v="3"/>
    <x v="23"/>
    <x v="3"/>
    <x v="1"/>
    <n v="1"/>
  </r>
  <r>
    <x v="10"/>
    <x v="3"/>
    <x v="23"/>
    <x v="4"/>
    <x v="1"/>
    <n v="0"/>
  </r>
  <r>
    <x v="10"/>
    <x v="4"/>
    <x v="24"/>
    <x v="0"/>
    <x v="0"/>
    <n v="124.51875000000001"/>
  </r>
  <r>
    <x v="10"/>
    <x v="4"/>
    <x v="24"/>
    <x v="1"/>
    <x v="0"/>
    <n v="725.21400000000006"/>
  </r>
  <r>
    <x v="10"/>
    <x v="4"/>
    <x v="24"/>
    <x v="2"/>
    <x v="0"/>
    <n v="0"/>
  </r>
  <r>
    <x v="10"/>
    <x v="4"/>
    <x v="24"/>
    <x v="3"/>
    <x v="0"/>
    <n v="0"/>
  </r>
  <r>
    <x v="10"/>
    <x v="4"/>
    <x v="24"/>
    <x v="4"/>
    <x v="0"/>
    <n v="0"/>
  </r>
  <r>
    <x v="10"/>
    <x v="4"/>
    <x v="24"/>
    <x v="0"/>
    <x v="1"/>
    <n v="15831.105249999999"/>
  </r>
  <r>
    <x v="10"/>
    <x v="4"/>
    <x v="24"/>
    <x v="1"/>
    <x v="1"/>
    <n v="526.54499999999996"/>
  </r>
  <r>
    <x v="10"/>
    <x v="4"/>
    <x v="24"/>
    <x v="2"/>
    <x v="1"/>
    <n v="11.5"/>
  </r>
  <r>
    <x v="10"/>
    <x v="4"/>
    <x v="24"/>
    <x v="3"/>
    <x v="1"/>
    <n v="0"/>
  </r>
  <r>
    <x v="10"/>
    <x v="4"/>
    <x v="24"/>
    <x v="4"/>
    <x v="1"/>
    <n v="0"/>
  </r>
  <r>
    <x v="10"/>
    <x v="4"/>
    <x v="25"/>
    <x v="0"/>
    <x v="0"/>
    <n v="640.4921200224552"/>
  </r>
  <r>
    <x v="10"/>
    <x v="4"/>
    <x v="25"/>
    <x v="1"/>
    <x v="0"/>
    <n v="338.67060000000004"/>
  </r>
  <r>
    <x v="10"/>
    <x v="4"/>
    <x v="25"/>
    <x v="2"/>
    <x v="0"/>
    <n v="6.1899999999999993E-3"/>
  </r>
  <r>
    <x v="10"/>
    <x v="4"/>
    <x v="25"/>
    <x v="3"/>
    <x v="0"/>
    <n v="0"/>
  </r>
  <r>
    <x v="10"/>
    <x v="4"/>
    <x v="25"/>
    <x v="4"/>
    <x v="0"/>
    <n v="0"/>
  </r>
  <r>
    <x v="10"/>
    <x v="4"/>
    <x v="25"/>
    <x v="0"/>
    <x v="1"/>
    <n v="3831.1057799775454"/>
  </r>
  <r>
    <x v="10"/>
    <x v="4"/>
    <x v="25"/>
    <x v="1"/>
    <x v="1"/>
    <n v="1729.8726000000001"/>
  </r>
  <r>
    <x v="10"/>
    <x v="4"/>
    <x v="25"/>
    <x v="2"/>
    <x v="1"/>
    <n v="714.57500000000005"/>
  </r>
  <r>
    <x v="10"/>
    <x v="4"/>
    <x v="25"/>
    <x v="3"/>
    <x v="1"/>
    <n v="0"/>
  </r>
  <r>
    <x v="10"/>
    <x v="4"/>
    <x v="25"/>
    <x v="4"/>
    <x v="1"/>
    <n v="0"/>
  </r>
  <r>
    <x v="10"/>
    <x v="4"/>
    <x v="26"/>
    <x v="0"/>
    <x v="0"/>
    <n v="828.35582002245519"/>
  </r>
  <r>
    <x v="10"/>
    <x v="4"/>
    <x v="26"/>
    <x v="1"/>
    <x v="0"/>
    <n v="183.54623999999998"/>
  </r>
  <r>
    <x v="10"/>
    <x v="4"/>
    <x v="26"/>
    <x v="2"/>
    <x v="0"/>
    <n v="0"/>
  </r>
  <r>
    <x v="10"/>
    <x v="4"/>
    <x v="26"/>
    <x v="3"/>
    <x v="0"/>
    <n v="0"/>
  </r>
  <r>
    <x v="10"/>
    <x v="4"/>
    <x v="26"/>
    <x v="4"/>
    <x v="0"/>
    <n v="0"/>
  </r>
  <r>
    <x v="10"/>
    <x v="4"/>
    <x v="26"/>
    <x v="0"/>
    <x v="1"/>
    <n v="3290.8256299775448"/>
  </r>
  <r>
    <x v="10"/>
    <x v="4"/>
    <x v="26"/>
    <x v="1"/>
    <x v="1"/>
    <n v="885"/>
  </r>
  <r>
    <x v="10"/>
    <x v="4"/>
    <x v="26"/>
    <x v="2"/>
    <x v="1"/>
    <n v="229.49950000000001"/>
  </r>
  <r>
    <x v="10"/>
    <x v="4"/>
    <x v="26"/>
    <x v="3"/>
    <x v="1"/>
    <n v="4"/>
  </r>
  <r>
    <x v="10"/>
    <x v="4"/>
    <x v="26"/>
    <x v="4"/>
    <x v="1"/>
    <n v="0"/>
  </r>
  <r>
    <x v="10"/>
    <x v="2"/>
    <x v="17"/>
    <x v="0"/>
    <x v="2"/>
    <n v="4182.1030000000001"/>
  </r>
  <r>
    <x v="10"/>
    <x v="2"/>
    <x v="17"/>
    <x v="1"/>
    <x v="2"/>
    <n v="588.29999999999995"/>
  </r>
  <r>
    <x v="10"/>
    <x v="2"/>
    <x v="17"/>
    <x v="2"/>
    <x v="2"/>
    <n v="0"/>
  </r>
  <r>
    <x v="10"/>
    <x v="2"/>
    <x v="17"/>
    <x v="3"/>
    <x v="2"/>
    <n v="0"/>
  </r>
  <r>
    <x v="10"/>
    <x v="2"/>
    <x v="17"/>
    <x v="4"/>
    <x v="2"/>
    <n v="0"/>
  </r>
  <r>
    <x v="10"/>
    <x v="2"/>
    <x v="13"/>
    <x v="0"/>
    <x v="2"/>
    <n v="0"/>
  </r>
  <r>
    <x v="10"/>
    <x v="2"/>
    <x v="13"/>
    <x v="1"/>
    <x v="2"/>
    <n v="188.56909999999999"/>
  </r>
  <r>
    <x v="10"/>
    <x v="2"/>
    <x v="13"/>
    <x v="2"/>
    <x v="2"/>
    <n v="0"/>
  </r>
  <r>
    <x v="10"/>
    <x v="2"/>
    <x v="13"/>
    <x v="3"/>
    <x v="2"/>
    <n v="0"/>
  </r>
  <r>
    <x v="10"/>
    <x v="2"/>
    <x v="13"/>
    <x v="4"/>
    <x v="2"/>
    <n v="0"/>
  </r>
  <r>
    <x v="10"/>
    <x v="2"/>
    <x v="15"/>
    <x v="0"/>
    <x v="2"/>
    <n v="274.70999999999998"/>
  </r>
  <r>
    <x v="10"/>
    <x v="2"/>
    <x v="15"/>
    <x v="1"/>
    <x v="2"/>
    <n v="2024.6320000000001"/>
  </r>
  <r>
    <x v="10"/>
    <x v="2"/>
    <x v="15"/>
    <x v="2"/>
    <x v="2"/>
    <n v="0"/>
  </r>
  <r>
    <x v="10"/>
    <x v="2"/>
    <x v="15"/>
    <x v="3"/>
    <x v="2"/>
    <n v="0"/>
  </r>
  <r>
    <x v="10"/>
    <x v="2"/>
    <x v="15"/>
    <x v="4"/>
    <x v="2"/>
    <n v="0"/>
  </r>
  <r>
    <x v="10"/>
    <x v="2"/>
    <x v="18"/>
    <x v="0"/>
    <x v="2"/>
    <n v="5"/>
  </r>
  <r>
    <x v="10"/>
    <x v="2"/>
    <x v="18"/>
    <x v="1"/>
    <x v="2"/>
    <n v="114.2052"/>
  </r>
  <r>
    <x v="10"/>
    <x v="2"/>
    <x v="18"/>
    <x v="2"/>
    <x v="2"/>
    <n v="0"/>
  </r>
  <r>
    <x v="10"/>
    <x v="2"/>
    <x v="18"/>
    <x v="3"/>
    <x v="2"/>
    <n v="0"/>
  </r>
  <r>
    <x v="10"/>
    <x v="2"/>
    <x v="18"/>
    <x v="4"/>
    <x v="2"/>
    <n v="0"/>
  </r>
  <r>
    <x v="10"/>
    <x v="2"/>
    <x v="16"/>
    <x v="0"/>
    <x v="2"/>
    <n v="8812.7900000000009"/>
  </r>
  <r>
    <x v="10"/>
    <x v="2"/>
    <x v="16"/>
    <x v="1"/>
    <x v="2"/>
    <n v="394.68380000000002"/>
  </r>
  <r>
    <x v="10"/>
    <x v="2"/>
    <x v="16"/>
    <x v="2"/>
    <x v="2"/>
    <n v="0"/>
  </r>
  <r>
    <x v="10"/>
    <x v="2"/>
    <x v="16"/>
    <x v="3"/>
    <x v="2"/>
    <n v="0"/>
  </r>
  <r>
    <x v="10"/>
    <x v="2"/>
    <x v="16"/>
    <x v="4"/>
    <x v="2"/>
    <n v="0"/>
  </r>
  <r>
    <x v="10"/>
    <x v="2"/>
    <x v="14"/>
    <x v="0"/>
    <x v="2"/>
    <n v="431.65199999999999"/>
  </r>
  <r>
    <x v="10"/>
    <x v="2"/>
    <x v="14"/>
    <x v="1"/>
    <x v="2"/>
    <n v="291.952"/>
  </r>
  <r>
    <x v="10"/>
    <x v="2"/>
    <x v="14"/>
    <x v="2"/>
    <x v="2"/>
    <n v="0"/>
  </r>
  <r>
    <x v="10"/>
    <x v="2"/>
    <x v="14"/>
    <x v="3"/>
    <x v="2"/>
    <n v="0"/>
  </r>
  <r>
    <x v="10"/>
    <x v="2"/>
    <x v="14"/>
    <x v="4"/>
    <x v="2"/>
    <n v="0"/>
  </r>
  <r>
    <x v="10"/>
    <x v="2"/>
    <x v="19"/>
    <x v="0"/>
    <x v="2"/>
    <n v="2363.9490000000001"/>
  </r>
  <r>
    <x v="10"/>
    <x v="2"/>
    <x v="19"/>
    <x v="1"/>
    <x v="2"/>
    <n v="81.300999999999988"/>
  </r>
  <r>
    <x v="10"/>
    <x v="2"/>
    <x v="19"/>
    <x v="2"/>
    <x v="2"/>
    <n v="0"/>
  </r>
  <r>
    <x v="10"/>
    <x v="2"/>
    <x v="19"/>
    <x v="3"/>
    <x v="2"/>
    <n v="0"/>
  </r>
  <r>
    <x v="10"/>
    <x v="2"/>
    <x v="19"/>
    <x v="4"/>
    <x v="2"/>
    <n v="0"/>
  </r>
  <r>
    <x v="10"/>
    <x v="1"/>
    <x v="7"/>
    <x v="0"/>
    <x v="2"/>
    <n v="662.15000000000009"/>
  </r>
  <r>
    <x v="10"/>
    <x v="1"/>
    <x v="7"/>
    <x v="1"/>
    <x v="2"/>
    <n v="2060.4509599999969"/>
  </r>
  <r>
    <x v="10"/>
    <x v="1"/>
    <x v="7"/>
    <x v="2"/>
    <x v="2"/>
    <n v="2.5099999999999997E-2"/>
  </r>
  <r>
    <x v="10"/>
    <x v="1"/>
    <x v="7"/>
    <x v="3"/>
    <x v="2"/>
    <n v="0"/>
  </r>
  <r>
    <x v="10"/>
    <x v="1"/>
    <x v="7"/>
    <x v="4"/>
    <x v="2"/>
    <n v="0"/>
  </r>
  <r>
    <x v="10"/>
    <x v="1"/>
    <x v="10"/>
    <x v="0"/>
    <x v="2"/>
    <n v="118.65"/>
  </r>
  <r>
    <x v="10"/>
    <x v="1"/>
    <x v="10"/>
    <x v="1"/>
    <x v="2"/>
    <n v="62.814799999999998"/>
  </r>
  <r>
    <x v="10"/>
    <x v="1"/>
    <x v="10"/>
    <x v="2"/>
    <x v="2"/>
    <n v="88"/>
  </r>
  <r>
    <x v="10"/>
    <x v="1"/>
    <x v="10"/>
    <x v="3"/>
    <x v="2"/>
    <n v="0"/>
  </r>
  <r>
    <x v="10"/>
    <x v="1"/>
    <x v="10"/>
    <x v="4"/>
    <x v="2"/>
    <n v="0"/>
  </r>
  <r>
    <x v="10"/>
    <x v="1"/>
    <x v="6"/>
    <x v="0"/>
    <x v="2"/>
    <n v="6.2629999999999999"/>
  </r>
  <r>
    <x v="10"/>
    <x v="1"/>
    <x v="6"/>
    <x v="1"/>
    <x v="2"/>
    <n v="1945.5749999999998"/>
  </r>
  <r>
    <x v="10"/>
    <x v="1"/>
    <x v="6"/>
    <x v="2"/>
    <x v="2"/>
    <n v="1219.2724000000001"/>
  </r>
  <r>
    <x v="10"/>
    <x v="1"/>
    <x v="6"/>
    <x v="3"/>
    <x v="2"/>
    <n v="1"/>
  </r>
  <r>
    <x v="10"/>
    <x v="1"/>
    <x v="6"/>
    <x v="4"/>
    <x v="2"/>
    <n v="0"/>
  </r>
  <r>
    <x v="10"/>
    <x v="1"/>
    <x v="11"/>
    <x v="0"/>
    <x v="2"/>
    <n v="0"/>
  </r>
  <r>
    <x v="10"/>
    <x v="1"/>
    <x v="11"/>
    <x v="1"/>
    <x v="2"/>
    <n v="508.89499999999998"/>
  </r>
  <r>
    <x v="10"/>
    <x v="1"/>
    <x v="11"/>
    <x v="2"/>
    <x v="2"/>
    <n v="1624.6625999999999"/>
  </r>
  <r>
    <x v="10"/>
    <x v="1"/>
    <x v="11"/>
    <x v="3"/>
    <x v="2"/>
    <n v="1"/>
  </r>
  <r>
    <x v="10"/>
    <x v="1"/>
    <x v="11"/>
    <x v="4"/>
    <x v="2"/>
    <n v="0"/>
  </r>
  <r>
    <x v="10"/>
    <x v="1"/>
    <x v="8"/>
    <x v="0"/>
    <x v="2"/>
    <n v="4.5199999999999996"/>
  </r>
  <r>
    <x v="10"/>
    <x v="1"/>
    <x v="8"/>
    <x v="1"/>
    <x v="2"/>
    <n v="567.95000000000005"/>
  </r>
  <r>
    <x v="10"/>
    <x v="1"/>
    <x v="8"/>
    <x v="2"/>
    <x v="2"/>
    <n v="68.999999999999986"/>
  </r>
  <r>
    <x v="10"/>
    <x v="1"/>
    <x v="8"/>
    <x v="3"/>
    <x v="2"/>
    <n v="0"/>
  </r>
  <r>
    <x v="10"/>
    <x v="1"/>
    <x v="8"/>
    <x v="4"/>
    <x v="2"/>
    <n v="0"/>
  </r>
  <r>
    <x v="10"/>
    <x v="1"/>
    <x v="9"/>
    <x v="0"/>
    <x v="2"/>
    <n v="758.48054999999999"/>
  </r>
  <r>
    <x v="10"/>
    <x v="1"/>
    <x v="9"/>
    <x v="1"/>
    <x v="2"/>
    <n v="1879.8357000000001"/>
  </r>
  <r>
    <x v="10"/>
    <x v="1"/>
    <x v="9"/>
    <x v="2"/>
    <x v="2"/>
    <n v="26.75"/>
  </r>
  <r>
    <x v="10"/>
    <x v="1"/>
    <x v="9"/>
    <x v="3"/>
    <x v="2"/>
    <n v="1"/>
  </r>
  <r>
    <x v="10"/>
    <x v="1"/>
    <x v="9"/>
    <x v="4"/>
    <x v="2"/>
    <n v="0"/>
  </r>
  <r>
    <x v="10"/>
    <x v="1"/>
    <x v="4"/>
    <x v="0"/>
    <x v="2"/>
    <n v="3724.7715000000003"/>
  </r>
  <r>
    <x v="10"/>
    <x v="1"/>
    <x v="4"/>
    <x v="1"/>
    <x v="2"/>
    <n v="322.5095"/>
  </r>
  <r>
    <x v="10"/>
    <x v="1"/>
    <x v="4"/>
    <x v="2"/>
    <x v="2"/>
    <n v="0"/>
  </r>
  <r>
    <x v="10"/>
    <x v="1"/>
    <x v="4"/>
    <x v="3"/>
    <x v="2"/>
    <n v="0"/>
  </r>
  <r>
    <x v="10"/>
    <x v="1"/>
    <x v="4"/>
    <x v="4"/>
    <x v="2"/>
    <n v="0"/>
  </r>
  <r>
    <x v="10"/>
    <x v="1"/>
    <x v="12"/>
    <x v="0"/>
    <x v="2"/>
    <n v="1581.364"/>
  </r>
  <r>
    <x v="10"/>
    <x v="1"/>
    <x v="12"/>
    <x v="1"/>
    <x v="2"/>
    <n v="87.41540000000002"/>
  </r>
  <r>
    <x v="10"/>
    <x v="1"/>
    <x v="12"/>
    <x v="2"/>
    <x v="2"/>
    <n v="34.5"/>
  </r>
  <r>
    <x v="10"/>
    <x v="1"/>
    <x v="12"/>
    <x v="3"/>
    <x v="2"/>
    <n v="0"/>
  </r>
  <r>
    <x v="10"/>
    <x v="1"/>
    <x v="12"/>
    <x v="4"/>
    <x v="2"/>
    <n v="0"/>
  </r>
  <r>
    <x v="10"/>
    <x v="1"/>
    <x v="5"/>
    <x v="0"/>
    <x v="2"/>
    <n v="4696.6629999999996"/>
  </r>
  <r>
    <x v="10"/>
    <x v="1"/>
    <x v="5"/>
    <x v="1"/>
    <x v="2"/>
    <n v="2094.0829999999996"/>
  </r>
  <r>
    <x v="10"/>
    <x v="1"/>
    <x v="5"/>
    <x v="2"/>
    <x v="2"/>
    <n v="841.69"/>
  </r>
  <r>
    <x v="10"/>
    <x v="1"/>
    <x v="5"/>
    <x v="3"/>
    <x v="2"/>
    <n v="3"/>
  </r>
  <r>
    <x v="10"/>
    <x v="1"/>
    <x v="5"/>
    <x v="4"/>
    <x v="2"/>
    <n v="0"/>
  </r>
  <r>
    <x v="10"/>
    <x v="3"/>
    <x v="21"/>
    <x v="0"/>
    <x v="2"/>
    <n v="12354.718340000001"/>
  </r>
  <r>
    <x v="10"/>
    <x v="3"/>
    <x v="21"/>
    <x v="1"/>
    <x v="2"/>
    <n v="2166.6944799999997"/>
  </r>
  <r>
    <x v="10"/>
    <x v="3"/>
    <x v="21"/>
    <x v="2"/>
    <x v="2"/>
    <n v="0.156"/>
  </r>
  <r>
    <x v="10"/>
    <x v="3"/>
    <x v="21"/>
    <x v="3"/>
    <x v="2"/>
    <n v="2"/>
  </r>
  <r>
    <x v="10"/>
    <x v="3"/>
    <x v="21"/>
    <x v="4"/>
    <x v="2"/>
    <n v="0"/>
  </r>
  <r>
    <x v="10"/>
    <x v="3"/>
    <x v="20"/>
    <x v="0"/>
    <x v="2"/>
    <n v="560.93100000000004"/>
  </r>
  <r>
    <x v="10"/>
    <x v="3"/>
    <x v="20"/>
    <x v="1"/>
    <x v="2"/>
    <n v="994.49400000000003"/>
  </r>
  <r>
    <x v="10"/>
    <x v="3"/>
    <x v="20"/>
    <x v="2"/>
    <x v="2"/>
    <n v="0"/>
  </r>
  <r>
    <x v="10"/>
    <x v="3"/>
    <x v="20"/>
    <x v="3"/>
    <x v="2"/>
    <n v="0"/>
  </r>
  <r>
    <x v="10"/>
    <x v="3"/>
    <x v="20"/>
    <x v="4"/>
    <x v="2"/>
    <n v="0"/>
  </r>
  <r>
    <x v="10"/>
    <x v="3"/>
    <x v="22"/>
    <x v="0"/>
    <x v="2"/>
    <n v="1186.2683000000002"/>
  </r>
  <r>
    <x v="10"/>
    <x v="3"/>
    <x v="22"/>
    <x v="1"/>
    <x v="2"/>
    <n v="5362.8984"/>
  </r>
  <r>
    <x v="10"/>
    <x v="3"/>
    <x v="22"/>
    <x v="2"/>
    <x v="2"/>
    <n v="28.05"/>
  </r>
  <r>
    <x v="10"/>
    <x v="3"/>
    <x v="22"/>
    <x v="3"/>
    <x v="2"/>
    <n v="1"/>
  </r>
  <r>
    <x v="10"/>
    <x v="3"/>
    <x v="22"/>
    <x v="4"/>
    <x v="2"/>
    <n v="1990"/>
  </r>
  <r>
    <x v="10"/>
    <x v="3"/>
    <x v="23"/>
    <x v="0"/>
    <x v="2"/>
    <n v="11027.335239580218"/>
  </r>
  <r>
    <x v="10"/>
    <x v="3"/>
    <x v="23"/>
    <x v="1"/>
    <x v="2"/>
    <n v="7456.7838000000011"/>
  </r>
  <r>
    <x v="10"/>
    <x v="3"/>
    <x v="23"/>
    <x v="2"/>
    <x v="2"/>
    <n v="2.2399999999999998E-3"/>
  </r>
  <r>
    <x v="10"/>
    <x v="3"/>
    <x v="23"/>
    <x v="3"/>
    <x v="2"/>
    <n v="1"/>
  </r>
  <r>
    <x v="10"/>
    <x v="3"/>
    <x v="23"/>
    <x v="4"/>
    <x v="2"/>
    <n v="0"/>
  </r>
  <r>
    <x v="10"/>
    <x v="4"/>
    <x v="24"/>
    <x v="0"/>
    <x v="2"/>
    <n v="15955.623999999998"/>
  </r>
  <r>
    <x v="10"/>
    <x v="4"/>
    <x v="24"/>
    <x v="1"/>
    <x v="2"/>
    <n v="1251.759"/>
  </r>
  <r>
    <x v="10"/>
    <x v="4"/>
    <x v="24"/>
    <x v="2"/>
    <x v="2"/>
    <n v="11.5"/>
  </r>
  <r>
    <x v="10"/>
    <x v="4"/>
    <x v="24"/>
    <x v="3"/>
    <x v="2"/>
    <n v="0"/>
  </r>
  <r>
    <x v="10"/>
    <x v="4"/>
    <x v="24"/>
    <x v="4"/>
    <x v="2"/>
    <n v="0"/>
  </r>
  <r>
    <x v="10"/>
    <x v="4"/>
    <x v="26"/>
    <x v="0"/>
    <x v="2"/>
    <n v="4119.18145"/>
  </r>
  <r>
    <x v="10"/>
    <x v="4"/>
    <x v="26"/>
    <x v="1"/>
    <x v="2"/>
    <n v="1068.5462399999999"/>
  </r>
  <r>
    <x v="10"/>
    <x v="4"/>
    <x v="26"/>
    <x v="2"/>
    <x v="2"/>
    <n v="229.49950000000001"/>
  </r>
  <r>
    <x v="10"/>
    <x v="4"/>
    <x v="26"/>
    <x v="3"/>
    <x v="2"/>
    <n v="4"/>
  </r>
  <r>
    <x v="10"/>
    <x v="4"/>
    <x v="26"/>
    <x v="4"/>
    <x v="2"/>
    <n v="0"/>
  </r>
  <r>
    <x v="10"/>
    <x v="4"/>
    <x v="25"/>
    <x v="0"/>
    <x v="2"/>
    <n v="4471.5979000000007"/>
  </r>
  <r>
    <x v="10"/>
    <x v="4"/>
    <x v="25"/>
    <x v="1"/>
    <x v="2"/>
    <n v="2068.5432000000001"/>
  </r>
  <r>
    <x v="10"/>
    <x v="4"/>
    <x v="25"/>
    <x v="2"/>
    <x v="2"/>
    <n v="714.58118999999999"/>
  </r>
  <r>
    <x v="10"/>
    <x v="4"/>
    <x v="25"/>
    <x v="3"/>
    <x v="2"/>
    <n v="0"/>
  </r>
  <r>
    <x v="10"/>
    <x v="4"/>
    <x v="25"/>
    <x v="4"/>
    <x v="2"/>
    <n v="0"/>
  </r>
  <r>
    <x v="10"/>
    <x v="0"/>
    <x v="3"/>
    <x v="0"/>
    <x v="2"/>
    <n v="3631.2419999999997"/>
  </r>
  <r>
    <x v="10"/>
    <x v="0"/>
    <x v="3"/>
    <x v="1"/>
    <x v="2"/>
    <n v="1842.5650000000001"/>
  </r>
  <r>
    <x v="10"/>
    <x v="0"/>
    <x v="3"/>
    <x v="2"/>
    <x v="2"/>
    <n v="0"/>
  </r>
  <r>
    <x v="10"/>
    <x v="0"/>
    <x v="3"/>
    <x v="3"/>
    <x v="2"/>
    <n v="0"/>
  </r>
  <r>
    <x v="10"/>
    <x v="0"/>
    <x v="3"/>
    <x v="4"/>
    <x v="2"/>
    <n v="0"/>
  </r>
  <r>
    <x v="10"/>
    <x v="0"/>
    <x v="2"/>
    <x v="0"/>
    <x v="2"/>
    <n v="1930.4117999999996"/>
  </r>
  <r>
    <x v="10"/>
    <x v="0"/>
    <x v="2"/>
    <x v="1"/>
    <x v="2"/>
    <n v="821.49261999999999"/>
  </r>
  <r>
    <x v="10"/>
    <x v="0"/>
    <x v="2"/>
    <x v="2"/>
    <x v="2"/>
    <n v="0"/>
  </r>
  <r>
    <x v="10"/>
    <x v="0"/>
    <x v="2"/>
    <x v="3"/>
    <x v="2"/>
    <n v="0"/>
  </r>
  <r>
    <x v="10"/>
    <x v="0"/>
    <x v="2"/>
    <x v="4"/>
    <x v="2"/>
    <n v="0"/>
  </r>
  <r>
    <x v="10"/>
    <x v="0"/>
    <x v="1"/>
    <x v="0"/>
    <x v="2"/>
    <n v="6303.3755199999996"/>
  </r>
  <r>
    <x v="10"/>
    <x v="0"/>
    <x v="1"/>
    <x v="1"/>
    <x v="2"/>
    <n v="1562.1967999999999"/>
  </r>
  <r>
    <x v="10"/>
    <x v="0"/>
    <x v="1"/>
    <x v="2"/>
    <x v="2"/>
    <n v="0"/>
  </r>
  <r>
    <x v="10"/>
    <x v="0"/>
    <x v="1"/>
    <x v="3"/>
    <x v="2"/>
    <n v="0"/>
  </r>
  <r>
    <x v="10"/>
    <x v="0"/>
    <x v="1"/>
    <x v="4"/>
    <x v="2"/>
    <n v="0"/>
  </r>
  <r>
    <x v="10"/>
    <x v="0"/>
    <x v="0"/>
    <x v="0"/>
    <x v="2"/>
    <n v="29.7"/>
  </r>
  <r>
    <x v="10"/>
    <x v="0"/>
    <x v="0"/>
    <x v="1"/>
    <x v="2"/>
    <n v="17.624000000000002"/>
  </r>
  <r>
    <x v="10"/>
    <x v="0"/>
    <x v="0"/>
    <x v="2"/>
    <x v="2"/>
    <n v="0"/>
  </r>
  <r>
    <x v="10"/>
    <x v="0"/>
    <x v="0"/>
    <x v="3"/>
    <x v="2"/>
    <n v="0"/>
  </r>
  <r>
    <x v="10"/>
    <x v="0"/>
    <x v="0"/>
    <x v="4"/>
    <x v="2"/>
    <n v="0"/>
  </r>
  <r>
    <x v="11"/>
    <x v="0"/>
    <x v="0"/>
    <x v="0"/>
    <x v="0"/>
    <n v="0"/>
  </r>
  <r>
    <x v="11"/>
    <x v="0"/>
    <x v="0"/>
    <x v="1"/>
    <x v="0"/>
    <n v="13.624000000000001"/>
  </r>
  <r>
    <x v="11"/>
    <x v="0"/>
    <x v="0"/>
    <x v="2"/>
    <x v="0"/>
    <n v="0"/>
  </r>
  <r>
    <x v="11"/>
    <x v="0"/>
    <x v="0"/>
    <x v="3"/>
    <x v="0"/>
    <n v="0"/>
  </r>
  <r>
    <x v="11"/>
    <x v="0"/>
    <x v="0"/>
    <x v="4"/>
    <x v="0"/>
    <n v="0"/>
  </r>
  <r>
    <x v="11"/>
    <x v="0"/>
    <x v="0"/>
    <x v="0"/>
    <x v="1"/>
    <n v="29.7"/>
  </r>
  <r>
    <x v="11"/>
    <x v="0"/>
    <x v="0"/>
    <x v="1"/>
    <x v="1"/>
    <n v="10"/>
  </r>
  <r>
    <x v="11"/>
    <x v="0"/>
    <x v="0"/>
    <x v="2"/>
    <x v="1"/>
    <n v="0"/>
  </r>
  <r>
    <x v="11"/>
    <x v="0"/>
    <x v="0"/>
    <x v="3"/>
    <x v="1"/>
    <n v="0"/>
  </r>
  <r>
    <x v="11"/>
    <x v="0"/>
    <x v="0"/>
    <x v="4"/>
    <x v="1"/>
    <n v="0"/>
  </r>
  <r>
    <x v="11"/>
    <x v="0"/>
    <x v="1"/>
    <x v="0"/>
    <x v="0"/>
    <n v="158.17151999999999"/>
  </r>
  <r>
    <x v="11"/>
    <x v="0"/>
    <x v="1"/>
    <x v="1"/>
    <x v="0"/>
    <n v="1199.1228799999999"/>
  </r>
  <r>
    <x v="11"/>
    <x v="0"/>
    <x v="1"/>
    <x v="2"/>
    <x v="0"/>
    <n v="0"/>
  </r>
  <r>
    <x v="11"/>
    <x v="0"/>
    <x v="1"/>
    <x v="3"/>
    <x v="0"/>
    <n v="0"/>
  </r>
  <r>
    <x v="11"/>
    <x v="0"/>
    <x v="1"/>
    <x v="4"/>
    <x v="0"/>
    <n v="0"/>
  </r>
  <r>
    <x v="11"/>
    <x v="0"/>
    <x v="1"/>
    <x v="0"/>
    <x v="1"/>
    <n v="6173.5349999999999"/>
  </r>
  <r>
    <x v="11"/>
    <x v="0"/>
    <x v="1"/>
    <x v="1"/>
    <x v="1"/>
    <n v="413.57600000000002"/>
  </r>
  <r>
    <x v="11"/>
    <x v="0"/>
    <x v="1"/>
    <x v="2"/>
    <x v="1"/>
    <n v="0"/>
  </r>
  <r>
    <x v="11"/>
    <x v="0"/>
    <x v="1"/>
    <x v="3"/>
    <x v="1"/>
    <n v="0"/>
  </r>
  <r>
    <x v="11"/>
    <x v="0"/>
    <x v="1"/>
    <x v="4"/>
    <x v="1"/>
    <n v="0"/>
  </r>
  <r>
    <x v="11"/>
    <x v="0"/>
    <x v="2"/>
    <x v="0"/>
    <x v="0"/>
    <n v="217.7328"/>
  </r>
  <r>
    <x v="11"/>
    <x v="0"/>
    <x v="2"/>
    <x v="1"/>
    <x v="0"/>
    <n v="196.125"/>
  </r>
  <r>
    <x v="11"/>
    <x v="0"/>
    <x v="2"/>
    <x v="2"/>
    <x v="0"/>
    <n v="0"/>
  </r>
  <r>
    <x v="11"/>
    <x v="0"/>
    <x v="2"/>
    <x v="3"/>
    <x v="0"/>
    <n v="0"/>
  </r>
  <r>
    <x v="11"/>
    <x v="0"/>
    <x v="2"/>
    <x v="4"/>
    <x v="0"/>
    <n v="0"/>
  </r>
  <r>
    <x v="11"/>
    <x v="0"/>
    <x v="2"/>
    <x v="0"/>
    <x v="1"/>
    <n v="2528.1209800000001"/>
  </r>
  <r>
    <x v="11"/>
    <x v="0"/>
    <x v="2"/>
    <x v="1"/>
    <x v="1"/>
    <n v="627.02282000000002"/>
  </r>
  <r>
    <x v="11"/>
    <x v="0"/>
    <x v="2"/>
    <x v="2"/>
    <x v="1"/>
    <n v="0"/>
  </r>
  <r>
    <x v="11"/>
    <x v="0"/>
    <x v="2"/>
    <x v="3"/>
    <x v="1"/>
    <n v="0"/>
  </r>
  <r>
    <x v="11"/>
    <x v="0"/>
    <x v="2"/>
    <x v="4"/>
    <x v="1"/>
    <n v="0"/>
  </r>
  <r>
    <x v="11"/>
    <x v="0"/>
    <x v="3"/>
    <x v="0"/>
    <x v="0"/>
    <n v="2.0440000000000005"/>
  </r>
  <r>
    <x v="11"/>
    <x v="0"/>
    <x v="3"/>
    <x v="1"/>
    <x v="0"/>
    <n v="1477.596"/>
  </r>
  <r>
    <x v="11"/>
    <x v="0"/>
    <x v="3"/>
    <x v="2"/>
    <x v="0"/>
    <n v="0"/>
  </r>
  <r>
    <x v="11"/>
    <x v="0"/>
    <x v="3"/>
    <x v="3"/>
    <x v="0"/>
    <n v="0"/>
  </r>
  <r>
    <x v="11"/>
    <x v="0"/>
    <x v="3"/>
    <x v="4"/>
    <x v="0"/>
    <n v="0"/>
  </r>
  <r>
    <x v="11"/>
    <x v="0"/>
    <x v="3"/>
    <x v="0"/>
    <x v="1"/>
    <n v="3629.1419999999998"/>
  </r>
  <r>
    <x v="11"/>
    <x v="0"/>
    <x v="3"/>
    <x v="1"/>
    <x v="1"/>
    <n v="592.16899999999998"/>
  </r>
  <r>
    <x v="11"/>
    <x v="0"/>
    <x v="3"/>
    <x v="2"/>
    <x v="1"/>
    <n v="0"/>
  </r>
  <r>
    <x v="11"/>
    <x v="0"/>
    <x v="3"/>
    <x v="3"/>
    <x v="1"/>
    <n v="0"/>
  </r>
  <r>
    <x v="11"/>
    <x v="0"/>
    <x v="3"/>
    <x v="4"/>
    <x v="1"/>
    <n v="0"/>
  </r>
  <r>
    <x v="11"/>
    <x v="1"/>
    <x v="4"/>
    <x v="0"/>
    <x v="0"/>
    <n v="2.181"/>
  </r>
  <r>
    <x v="11"/>
    <x v="1"/>
    <x v="4"/>
    <x v="1"/>
    <x v="0"/>
    <n v="299.30950000000001"/>
  </r>
  <r>
    <x v="11"/>
    <x v="1"/>
    <x v="4"/>
    <x v="2"/>
    <x v="0"/>
    <n v="0"/>
  </r>
  <r>
    <x v="11"/>
    <x v="1"/>
    <x v="4"/>
    <x v="3"/>
    <x v="0"/>
    <n v="0"/>
  </r>
  <r>
    <x v="11"/>
    <x v="1"/>
    <x v="4"/>
    <x v="4"/>
    <x v="0"/>
    <n v="0"/>
  </r>
  <r>
    <x v="11"/>
    <x v="1"/>
    <x v="4"/>
    <x v="0"/>
    <x v="1"/>
    <n v="3721.6405000000004"/>
  </r>
  <r>
    <x v="11"/>
    <x v="1"/>
    <x v="4"/>
    <x v="1"/>
    <x v="1"/>
    <n v="0"/>
  </r>
  <r>
    <x v="11"/>
    <x v="1"/>
    <x v="4"/>
    <x v="2"/>
    <x v="1"/>
    <n v="0"/>
  </r>
  <r>
    <x v="11"/>
    <x v="1"/>
    <x v="4"/>
    <x v="3"/>
    <x v="1"/>
    <n v="0"/>
  </r>
  <r>
    <x v="11"/>
    <x v="1"/>
    <x v="4"/>
    <x v="4"/>
    <x v="1"/>
    <n v="0"/>
  </r>
  <r>
    <x v="11"/>
    <x v="1"/>
    <x v="5"/>
    <x v="0"/>
    <x v="0"/>
    <n v="172.46747999999999"/>
  </r>
  <r>
    <x v="11"/>
    <x v="1"/>
    <x v="5"/>
    <x v="1"/>
    <x v="0"/>
    <n v="743.27179999999998"/>
  </r>
  <r>
    <x v="11"/>
    <x v="1"/>
    <x v="5"/>
    <x v="2"/>
    <x v="0"/>
    <n v="0"/>
  </r>
  <r>
    <x v="11"/>
    <x v="1"/>
    <x v="5"/>
    <x v="3"/>
    <x v="0"/>
    <n v="3"/>
  </r>
  <r>
    <x v="11"/>
    <x v="1"/>
    <x v="5"/>
    <x v="4"/>
    <x v="0"/>
    <n v="0"/>
  </r>
  <r>
    <x v="11"/>
    <x v="1"/>
    <x v="5"/>
    <x v="0"/>
    <x v="1"/>
    <n v="4527.6154999999999"/>
  </r>
  <r>
    <x v="11"/>
    <x v="1"/>
    <x v="5"/>
    <x v="1"/>
    <x v="1"/>
    <n v="1351.5439999999999"/>
  </r>
  <r>
    <x v="11"/>
    <x v="1"/>
    <x v="5"/>
    <x v="2"/>
    <x v="1"/>
    <n v="1218.29"/>
  </r>
  <r>
    <x v="11"/>
    <x v="1"/>
    <x v="5"/>
    <x v="3"/>
    <x v="1"/>
    <n v="0"/>
  </r>
  <r>
    <x v="11"/>
    <x v="1"/>
    <x v="5"/>
    <x v="4"/>
    <x v="1"/>
    <n v="0"/>
  </r>
  <r>
    <x v="11"/>
    <x v="1"/>
    <x v="6"/>
    <x v="0"/>
    <x v="0"/>
    <n v="3.9998"/>
  </r>
  <r>
    <x v="11"/>
    <x v="1"/>
    <x v="6"/>
    <x v="1"/>
    <x v="0"/>
    <n v="35.073999999999998"/>
  </r>
  <r>
    <x v="11"/>
    <x v="1"/>
    <x v="6"/>
    <x v="2"/>
    <x v="0"/>
    <n v="0"/>
  </r>
  <r>
    <x v="11"/>
    <x v="1"/>
    <x v="6"/>
    <x v="3"/>
    <x v="0"/>
    <n v="0"/>
  </r>
  <r>
    <x v="11"/>
    <x v="1"/>
    <x v="6"/>
    <x v="4"/>
    <x v="0"/>
    <n v="0"/>
  </r>
  <r>
    <x v="11"/>
    <x v="1"/>
    <x v="6"/>
    <x v="0"/>
    <x v="1"/>
    <n v="5.2629999999999999"/>
  </r>
  <r>
    <x v="11"/>
    <x v="1"/>
    <x v="6"/>
    <x v="1"/>
    <x v="1"/>
    <n v="1914.1009999999999"/>
  </r>
  <r>
    <x v="11"/>
    <x v="1"/>
    <x v="6"/>
    <x v="2"/>
    <x v="1"/>
    <n v="1253.2340000000002"/>
  </r>
  <r>
    <x v="11"/>
    <x v="1"/>
    <x v="6"/>
    <x v="3"/>
    <x v="1"/>
    <n v="1"/>
  </r>
  <r>
    <x v="11"/>
    <x v="1"/>
    <x v="6"/>
    <x v="4"/>
    <x v="1"/>
    <n v="0"/>
  </r>
  <r>
    <x v="11"/>
    <x v="1"/>
    <x v="7"/>
    <x v="0"/>
    <x v="0"/>
    <n v="327.91555000000005"/>
  </r>
  <r>
    <x v="11"/>
    <x v="1"/>
    <x v="7"/>
    <x v="1"/>
    <x v="0"/>
    <n v="378.20339999999999"/>
  </r>
  <r>
    <x v="11"/>
    <x v="1"/>
    <x v="7"/>
    <x v="2"/>
    <x v="0"/>
    <n v="0"/>
  </r>
  <r>
    <x v="11"/>
    <x v="1"/>
    <x v="7"/>
    <x v="3"/>
    <x v="0"/>
    <n v="0"/>
  </r>
  <r>
    <x v="11"/>
    <x v="1"/>
    <x v="7"/>
    <x v="4"/>
    <x v="0"/>
    <n v="0"/>
  </r>
  <r>
    <x v="11"/>
    <x v="1"/>
    <x v="7"/>
    <x v="0"/>
    <x v="1"/>
    <n v="336.43045000000006"/>
  </r>
  <r>
    <x v="11"/>
    <x v="1"/>
    <x v="7"/>
    <x v="1"/>
    <x v="1"/>
    <n v="1599.8627999999999"/>
  </r>
  <r>
    <x v="11"/>
    <x v="1"/>
    <x v="7"/>
    <x v="2"/>
    <x v="1"/>
    <n v="2.2499999999999999E-2"/>
  </r>
  <r>
    <x v="11"/>
    <x v="1"/>
    <x v="7"/>
    <x v="3"/>
    <x v="1"/>
    <n v="0"/>
  </r>
  <r>
    <x v="11"/>
    <x v="1"/>
    <x v="7"/>
    <x v="4"/>
    <x v="1"/>
    <n v="0"/>
  </r>
  <r>
    <x v="11"/>
    <x v="1"/>
    <x v="8"/>
    <x v="0"/>
    <x v="0"/>
    <n v="0"/>
  </r>
  <r>
    <x v="11"/>
    <x v="1"/>
    <x v="8"/>
    <x v="1"/>
    <x v="0"/>
    <n v="57.166000000000004"/>
  </r>
  <r>
    <x v="11"/>
    <x v="1"/>
    <x v="8"/>
    <x v="2"/>
    <x v="0"/>
    <n v="0"/>
  </r>
  <r>
    <x v="11"/>
    <x v="1"/>
    <x v="8"/>
    <x v="3"/>
    <x v="0"/>
    <n v="0"/>
  </r>
  <r>
    <x v="11"/>
    <x v="1"/>
    <x v="8"/>
    <x v="4"/>
    <x v="0"/>
    <n v="0"/>
  </r>
  <r>
    <x v="11"/>
    <x v="1"/>
    <x v="8"/>
    <x v="0"/>
    <x v="1"/>
    <n v="4.5199999999999996"/>
  </r>
  <r>
    <x v="11"/>
    <x v="1"/>
    <x v="8"/>
    <x v="1"/>
    <x v="1"/>
    <n v="510.78399999999999"/>
  </r>
  <r>
    <x v="11"/>
    <x v="1"/>
    <x v="8"/>
    <x v="2"/>
    <x v="1"/>
    <n v="68.999999999999986"/>
  </r>
  <r>
    <x v="11"/>
    <x v="1"/>
    <x v="8"/>
    <x v="3"/>
    <x v="1"/>
    <n v="0"/>
  </r>
  <r>
    <x v="11"/>
    <x v="1"/>
    <x v="8"/>
    <x v="4"/>
    <x v="1"/>
    <n v="0"/>
  </r>
  <r>
    <x v="11"/>
    <x v="1"/>
    <x v="9"/>
    <x v="0"/>
    <x v="0"/>
    <n v="10.88855"/>
  </r>
  <r>
    <x v="11"/>
    <x v="1"/>
    <x v="9"/>
    <x v="1"/>
    <x v="0"/>
    <n v="409.42219999999998"/>
  </r>
  <r>
    <x v="11"/>
    <x v="1"/>
    <x v="9"/>
    <x v="2"/>
    <x v="0"/>
    <n v="0"/>
  </r>
  <r>
    <x v="11"/>
    <x v="1"/>
    <x v="9"/>
    <x v="3"/>
    <x v="0"/>
    <n v="10"/>
  </r>
  <r>
    <x v="11"/>
    <x v="1"/>
    <x v="9"/>
    <x v="4"/>
    <x v="0"/>
    <n v="0"/>
  </r>
  <r>
    <x v="11"/>
    <x v="1"/>
    <x v="9"/>
    <x v="0"/>
    <x v="1"/>
    <n v="748.44399999999996"/>
  </r>
  <r>
    <x v="11"/>
    <x v="1"/>
    <x v="9"/>
    <x v="1"/>
    <x v="1"/>
    <n v="1543.6007"/>
  </r>
  <r>
    <x v="11"/>
    <x v="1"/>
    <x v="9"/>
    <x v="2"/>
    <x v="1"/>
    <n v="357"/>
  </r>
  <r>
    <x v="11"/>
    <x v="1"/>
    <x v="9"/>
    <x v="3"/>
    <x v="1"/>
    <n v="0"/>
  </r>
  <r>
    <x v="11"/>
    <x v="1"/>
    <x v="9"/>
    <x v="4"/>
    <x v="1"/>
    <n v="0"/>
  </r>
  <r>
    <x v="11"/>
    <x v="1"/>
    <x v="10"/>
    <x v="0"/>
    <x v="0"/>
    <n v="0"/>
  </r>
  <r>
    <x v="11"/>
    <x v="1"/>
    <x v="10"/>
    <x v="1"/>
    <x v="0"/>
    <n v="10.334800000000001"/>
  </r>
  <r>
    <x v="11"/>
    <x v="1"/>
    <x v="10"/>
    <x v="2"/>
    <x v="0"/>
    <n v="0"/>
  </r>
  <r>
    <x v="11"/>
    <x v="1"/>
    <x v="10"/>
    <x v="3"/>
    <x v="0"/>
    <n v="0"/>
  </r>
  <r>
    <x v="11"/>
    <x v="1"/>
    <x v="10"/>
    <x v="4"/>
    <x v="0"/>
    <n v="0"/>
  </r>
  <r>
    <x v="11"/>
    <x v="1"/>
    <x v="10"/>
    <x v="0"/>
    <x v="1"/>
    <n v="118.65"/>
  </r>
  <r>
    <x v="11"/>
    <x v="1"/>
    <x v="10"/>
    <x v="1"/>
    <x v="1"/>
    <n v="52.48"/>
  </r>
  <r>
    <x v="11"/>
    <x v="1"/>
    <x v="10"/>
    <x v="2"/>
    <x v="1"/>
    <n v="503.1"/>
  </r>
  <r>
    <x v="11"/>
    <x v="1"/>
    <x v="10"/>
    <x v="3"/>
    <x v="1"/>
    <n v="0"/>
  </r>
  <r>
    <x v="11"/>
    <x v="1"/>
    <x v="10"/>
    <x v="4"/>
    <x v="1"/>
    <n v="0"/>
  </r>
  <r>
    <x v="11"/>
    <x v="1"/>
    <x v="11"/>
    <x v="0"/>
    <x v="0"/>
    <n v="0"/>
  </r>
  <r>
    <x v="11"/>
    <x v="1"/>
    <x v="11"/>
    <x v="1"/>
    <x v="0"/>
    <n v="66.408000000000001"/>
  </r>
  <r>
    <x v="11"/>
    <x v="1"/>
    <x v="11"/>
    <x v="2"/>
    <x v="0"/>
    <n v="1.8057799999982818"/>
  </r>
  <r>
    <x v="11"/>
    <x v="1"/>
    <x v="11"/>
    <x v="3"/>
    <x v="0"/>
    <n v="1"/>
  </r>
  <r>
    <x v="11"/>
    <x v="1"/>
    <x v="11"/>
    <x v="4"/>
    <x v="0"/>
    <n v="0"/>
  </r>
  <r>
    <x v="11"/>
    <x v="1"/>
    <x v="11"/>
    <x v="0"/>
    <x v="1"/>
    <n v="0"/>
  </r>
  <r>
    <x v="11"/>
    <x v="1"/>
    <x v="11"/>
    <x v="1"/>
    <x v="1"/>
    <n v="442.48699999999997"/>
  </r>
  <r>
    <x v="11"/>
    <x v="1"/>
    <x v="11"/>
    <x v="2"/>
    <x v="1"/>
    <n v="2368.4100000000003"/>
  </r>
  <r>
    <x v="11"/>
    <x v="1"/>
    <x v="11"/>
    <x v="3"/>
    <x v="1"/>
    <n v="0"/>
  </r>
  <r>
    <x v="11"/>
    <x v="1"/>
    <x v="11"/>
    <x v="4"/>
    <x v="1"/>
    <n v="0"/>
  </r>
  <r>
    <x v="11"/>
    <x v="1"/>
    <x v="12"/>
    <x v="0"/>
    <x v="0"/>
    <n v="0"/>
  </r>
  <r>
    <x v="11"/>
    <x v="1"/>
    <x v="12"/>
    <x v="1"/>
    <x v="0"/>
    <n v="87.615399999999994"/>
  </r>
  <r>
    <x v="11"/>
    <x v="1"/>
    <x v="12"/>
    <x v="2"/>
    <x v="0"/>
    <n v="0"/>
  </r>
  <r>
    <x v="11"/>
    <x v="1"/>
    <x v="12"/>
    <x v="3"/>
    <x v="0"/>
    <n v="0"/>
  </r>
  <r>
    <x v="11"/>
    <x v="1"/>
    <x v="12"/>
    <x v="4"/>
    <x v="0"/>
    <n v="0"/>
  </r>
  <r>
    <x v="11"/>
    <x v="1"/>
    <x v="12"/>
    <x v="0"/>
    <x v="1"/>
    <n v="1581.364"/>
  </r>
  <r>
    <x v="11"/>
    <x v="1"/>
    <x v="12"/>
    <x v="1"/>
    <x v="1"/>
    <n v="0"/>
  </r>
  <r>
    <x v="11"/>
    <x v="1"/>
    <x v="12"/>
    <x v="2"/>
    <x v="1"/>
    <n v="34.5"/>
  </r>
  <r>
    <x v="11"/>
    <x v="1"/>
    <x v="12"/>
    <x v="3"/>
    <x v="1"/>
    <n v="0"/>
  </r>
  <r>
    <x v="11"/>
    <x v="1"/>
    <x v="12"/>
    <x v="4"/>
    <x v="1"/>
    <n v="0"/>
  </r>
  <r>
    <x v="11"/>
    <x v="2"/>
    <x v="13"/>
    <x v="0"/>
    <x v="0"/>
    <n v="0"/>
  </r>
  <r>
    <x v="11"/>
    <x v="2"/>
    <x v="13"/>
    <x v="1"/>
    <x v="0"/>
    <n v="10.134"/>
  </r>
  <r>
    <x v="11"/>
    <x v="2"/>
    <x v="13"/>
    <x v="2"/>
    <x v="0"/>
    <n v="0"/>
  </r>
  <r>
    <x v="11"/>
    <x v="2"/>
    <x v="13"/>
    <x v="3"/>
    <x v="0"/>
    <n v="0"/>
  </r>
  <r>
    <x v="11"/>
    <x v="2"/>
    <x v="13"/>
    <x v="4"/>
    <x v="0"/>
    <n v="0"/>
  </r>
  <r>
    <x v="11"/>
    <x v="2"/>
    <x v="13"/>
    <x v="0"/>
    <x v="1"/>
    <n v="0"/>
  </r>
  <r>
    <x v="11"/>
    <x v="2"/>
    <x v="13"/>
    <x v="1"/>
    <x v="1"/>
    <n v="183.93509999999998"/>
  </r>
  <r>
    <x v="11"/>
    <x v="2"/>
    <x v="13"/>
    <x v="2"/>
    <x v="1"/>
    <n v="0"/>
  </r>
  <r>
    <x v="11"/>
    <x v="2"/>
    <x v="13"/>
    <x v="3"/>
    <x v="1"/>
    <n v="0"/>
  </r>
  <r>
    <x v="11"/>
    <x v="2"/>
    <x v="13"/>
    <x v="4"/>
    <x v="1"/>
    <n v="0"/>
  </r>
  <r>
    <x v="11"/>
    <x v="2"/>
    <x v="14"/>
    <x v="0"/>
    <x v="0"/>
    <n v="0"/>
  </r>
  <r>
    <x v="11"/>
    <x v="2"/>
    <x v="14"/>
    <x v="1"/>
    <x v="0"/>
    <n v="6.9559999999999995"/>
  </r>
  <r>
    <x v="11"/>
    <x v="2"/>
    <x v="14"/>
    <x v="2"/>
    <x v="0"/>
    <n v="0"/>
  </r>
  <r>
    <x v="11"/>
    <x v="2"/>
    <x v="14"/>
    <x v="3"/>
    <x v="0"/>
    <n v="0"/>
  </r>
  <r>
    <x v="11"/>
    <x v="2"/>
    <x v="14"/>
    <x v="4"/>
    <x v="0"/>
    <n v="0"/>
  </r>
  <r>
    <x v="11"/>
    <x v="2"/>
    <x v="14"/>
    <x v="0"/>
    <x v="1"/>
    <n v="438.7"/>
  </r>
  <r>
    <x v="11"/>
    <x v="2"/>
    <x v="14"/>
    <x v="1"/>
    <x v="1"/>
    <n v="396.40314000000438"/>
  </r>
  <r>
    <x v="11"/>
    <x v="2"/>
    <x v="14"/>
    <x v="2"/>
    <x v="1"/>
    <n v="0"/>
  </r>
  <r>
    <x v="11"/>
    <x v="2"/>
    <x v="14"/>
    <x v="3"/>
    <x v="1"/>
    <n v="0"/>
  </r>
  <r>
    <x v="11"/>
    <x v="2"/>
    <x v="14"/>
    <x v="4"/>
    <x v="1"/>
    <n v="0"/>
  </r>
  <r>
    <x v="11"/>
    <x v="2"/>
    <x v="15"/>
    <x v="0"/>
    <x v="0"/>
    <n v="24.96"/>
  </r>
  <r>
    <x v="11"/>
    <x v="2"/>
    <x v="15"/>
    <x v="1"/>
    <x v="0"/>
    <n v="108.65900000000001"/>
  </r>
  <r>
    <x v="11"/>
    <x v="2"/>
    <x v="15"/>
    <x v="2"/>
    <x v="0"/>
    <n v="0"/>
  </r>
  <r>
    <x v="11"/>
    <x v="2"/>
    <x v="15"/>
    <x v="3"/>
    <x v="0"/>
    <n v="0"/>
  </r>
  <r>
    <x v="11"/>
    <x v="2"/>
    <x v="15"/>
    <x v="4"/>
    <x v="0"/>
    <n v="0"/>
  </r>
  <r>
    <x v="11"/>
    <x v="2"/>
    <x v="15"/>
    <x v="0"/>
    <x v="1"/>
    <n v="249.75"/>
  </r>
  <r>
    <x v="11"/>
    <x v="2"/>
    <x v="15"/>
    <x v="1"/>
    <x v="1"/>
    <n v="1950.7760000000001"/>
  </r>
  <r>
    <x v="11"/>
    <x v="2"/>
    <x v="15"/>
    <x v="2"/>
    <x v="1"/>
    <n v="0"/>
  </r>
  <r>
    <x v="11"/>
    <x v="2"/>
    <x v="15"/>
    <x v="3"/>
    <x v="1"/>
    <n v="0"/>
  </r>
  <r>
    <x v="11"/>
    <x v="2"/>
    <x v="15"/>
    <x v="4"/>
    <x v="1"/>
    <n v="0"/>
  </r>
  <r>
    <x v="11"/>
    <x v="2"/>
    <x v="16"/>
    <x v="0"/>
    <x v="0"/>
    <n v="0.76200000000000001"/>
  </r>
  <r>
    <x v="11"/>
    <x v="2"/>
    <x v="16"/>
    <x v="1"/>
    <x v="0"/>
    <n v="275.7124"/>
  </r>
  <r>
    <x v="11"/>
    <x v="2"/>
    <x v="16"/>
    <x v="2"/>
    <x v="0"/>
    <n v="0"/>
  </r>
  <r>
    <x v="11"/>
    <x v="2"/>
    <x v="16"/>
    <x v="3"/>
    <x v="0"/>
    <n v="0"/>
  </r>
  <r>
    <x v="11"/>
    <x v="2"/>
    <x v="16"/>
    <x v="4"/>
    <x v="0"/>
    <n v="0"/>
  </r>
  <r>
    <x v="11"/>
    <x v="2"/>
    <x v="16"/>
    <x v="0"/>
    <x v="1"/>
    <n v="8812.1"/>
  </r>
  <r>
    <x v="11"/>
    <x v="2"/>
    <x v="16"/>
    <x v="1"/>
    <x v="1"/>
    <n v="164.85733499999881"/>
  </r>
  <r>
    <x v="11"/>
    <x v="2"/>
    <x v="16"/>
    <x v="2"/>
    <x v="1"/>
    <n v="0"/>
  </r>
  <r>
    <x v="11"/>
    <x v="2"/>
    <x v="16"/>
    <x v="3"/>
    <x v="1"/>
    <n v="0"/>
  </r>
  <r>
    <x v="11"/>
    <x v="2"/>
    <x v="16"/>
    <x v="4"/>
    <x v="1"/>
    <n v="0"/>
  </r>
  <r>
    <x v="11"/>
    <x v="2"/>
    <x v="17"/>
    <x v="0"/>
    <x v="0"/>
    <n v="12.174199999999999"/>
  </r>
  <r>
    <x v="11"/>
    <x v="2"/>
    <x v="17"/>
    <x v="1"/>
    <x v="0"/>
    <n v="21.310000000000002"/>
  </r>
  <r>
    <x v="11"/>
    <x v="2"/>
    <x v="17"/>
    <x v="2"/>
    <x v="0"/>
    <n v="0"/>
  </r>
  <r>
    <x v="11"/>
    <x v="2"/>
    <x v="17"/>
    <x v="3"/>
    <x v="0"/>
    <n v="0"/>
  </r>
  <r>
    <x v="11"/>
    <x v="2"/>
    <x v="17"/>
    <x v="4"/>
    <x v="0"/>
    <n v="0"/>
  </r>
  <r>
    <x v="11"/>
    <x v="2"/>
    <x v="17"/>
    <x v="0"/>
    <x v="1"/>
    <n v="5698.4689999999991"/>
  </r>
  <r>
    <x v="11"/>
    <x v="2"/>
    <x v="17"/>
    <x v="1"/>
    <x v="1"/>
    <n v="573.69980499999633"/>
  </r>
  <r>
    <x v="11"/>
    <x v="2"/>
    <x v="17"/>
    <x v="2"/>
    <x v="1"/>
    <n v="0"/>
  </r>
  <r>
    <x v="11"/>
    <x v="2"/>
    <x v="17"/>
    <x v="3"/>
    <x v="1"/>
    <n v="0"/>
  </r>
  <r>
    <x v="11"/>
    <x v="2"/>
    <x v="17"/>
    <x v="4"/>
    <x v="1"/>
    <n v="0"/>
  </r>
  <r>
    <x v="11"/>
    <x v="2"/>
    <x v="18"/>
    <x v="0"/>
    <x v="0"/>
    <n v="0"/>
  </r>
  <r>
    <x v="11"/>
    <x v="2"/>
    <x v="18"/>
    <x v="1"/>
    <x v="0"/>
    <n v="8.0239999999999991"/>
  </r>
  <r>
    <x v="11"/>
    <x v="2"/>
    <x v="18"/>
    <x v="2"/>
    <x v="0"/>
    <n v="0"/>
  </r>
  <r>
    <x v="11"/>
    <x v="2"/>
    <x v="18"/>
    <x v="3"/>
    <x v="0"/>
    <n v="0"/>
  </r>
  <r>
    <x v="11"/>
    <x v="2"/>
    <x v="18"/>
    <x v="4"/>
    <x v="0"/>
    <n v="0"/>
  </r>
  <r>
    <x v="11"/>
    <x v="2"/>
    <x v="18"/>
    <x v="0"/>
    <x v="1"/>
    <n v="5"/>
  </r>
  <r>
    <x v="11"/>
    <x v="2"/>
    <x v="18"/>
    <x v="1"/>
    <x v="1"/>
    <n v="108.8164"/>
  </r>
  <r>
    <x v="11"/>
    <x v="2"/>
    <x v="18"/>
    <x v="2"/>
    <x v="1"/>
    <n v="0"/>
  </r>
  <r>
    <x v="11"/>
    <x v="2"/>
    <x v="18"/>
    <x v="3"/>
    <x v="1"/>
    <n v="0"/>
  </r>
  <r>
    <x v="11"/>
    <x v="2"/>
    <x v="18"/>
    <x v="4"/>
    <x v="1"/>
    <n v="0"/>
  </r>
  <r>
    <x v="11"/>
    <x v="2"/>
    <x v="19"/>
    <x v="0"/>
    <x v="0"/>
    <n v="330.76955000000004"/>
  </r>
  <r>
    <x v="11"/>
    <x v="2"/>
    <x v="19"/>
    <x v="1"/>
    <x v="0"/>
    <n v="81.301000000000002"/>
  </r>
  <r>
    <x v="11"/>
    <x v="2"/>
    <x v="19"/>
    <x v="2"/>
    <x v="0"/>
    <n v="0"/>
  </r>
  <r>
    <x v="11"/>
    <x v="2"/>
    <x v="19"/>
    <x v="3"/>
    <x v="0"/>
    <n v="0"/>
  </r>
  <r>
    <x v="11"/>
    <x v="2"/>
    <x v="19"/>
    <x v="4"/>
    <x v="0"/>
    <n v="0"/>
  </r>
  <r>
    <x v="11"/>
    <x v="2"/>
    <x v="19"/>
    <x v="0"/>
    <x v="1"/>
    <n v="2033.9934500000002"/>
  </r>
  <r>
    <x v="11"/>
    <x v="2"/>
    <x v="19"/>
    <x v="1"/>
    <x v="1"/>
    <n v="0"/>
  </r>
  <r>
    <x v="11"/>
    <x v="2"/>
    <x v="19"/>
    <x v="2"/>
    <x v="1"/>
    <n v="0"/>
  </r>
  <r>
    <x v="11"/>
    <x v="2"/>
    <x v="19"/>
    <x v="3"/>
    <x v="1"/>
    <n v="0"/>
  </r>
  <r>
    <x v="11"/>
    <x v="2"/>
    <x v="19"/>
    <x v="4"/>
    <x v="1"/>
    <n v="0"/>
  </r>
  <r>
    <x v="11"/>
    <x v="3"/>
    <x v="20"/>
    <x v="0"/>
    <x v="0"/>
    <n v="109.19000000000001"/>
  </r>
  <r>
    <x v="11"/>
    <x v="3"/>
    <x v="20"/>
    <x v="1"/>
    <x v="0"/>
    <n v="613.18399999999997"/>
  </r>
  <r>
    <x v="11"/>
    <x v="3"/>
    <x v="20"/>
    <x v="2"/>
    <x v="0"/>
    <n v="0"/>
  </r>
  <r>
    <x v="11"/>
    <x v="3"/>
    <x v="20"/>
    <x v="3"/>
    <x v="0"/>
    <n v="0"/>
  </r>
  <r>
    <x v="11"/>
    <x v="3"/>
    <x v="20"/>
    <x v="4"/>
    <x v="0"/>
    <n v="0"/>
  </r>
  <r>
    <x v="11"/>
    <x v="3"/>
    <x v="20"/>
    <x v="0"/>
    <x v="1"/>
    <n v="451.74099999999999"/>
  </r>
  <r>
    <x v="11"/>
    <x v="3"/>
    <x v="20"/>
    <x v="1"/>
    <x v="1"/>
    <n v="383.71000000000004"/>
  </r>
  <r>
    <x v="11"/>
    <x v="3"/>
    <x v="20"/>
    <x v="2"/>
    <x v="1"/>
    <n v="0"/>
  </r>
  <r>
    <x v="11"/>
    <x v="3"/>
    <x v="20"/>
    <x v="3"/>
    <x v="1"/>
    <n v="0"/>
  </r>
  <r>
    <x v="11"/>
    <x v="3"/>
    <x v="20"/>
    <x v="4"/>
    <x v="1"/>
    <n v="0"/>
  </r>
  <r>
    <x v="11"/>
    <x v="3"/>
    <x v="21"/>
    <x v="0"/>
    <x v="0"/>
    <n v="1279.5912149999831"/>
  </r>
  <r>
    <x v="11"/>
    <x v="3"/>
    <x v="21"/>
    <x v="1"/>
    <x v="0"/>
    <n v="1991.8717299999998"/>
  </r>
  <r>
    <x v="11"/>
    <x v="3"/>
    <x v="21"/>
    <x v="2"/>
    <x v="0"/>
    <n v="0.156"/>
  </r>
  <r>
    <x v="11"/>
    <x v="3"/>
    <x v="21"/>
    <x v="3"/>
    <x v="0"/>
    <n v="1"/>
  </r>
  <r>
    <x v="11"/>
    <x v="3"/>
    <x v="21"/>
    <x v="4"/>
    <x v="0"/>
    <n v="0"/>
  </r>
  <r>
    <x v="11"/>
    <x v="3"/>
    <x v="21"/>
    <x v="0"/>
    <x v="1"/>
    <n v="11063.577155000001"/>
  </r>
  <r>
    <x v="11"/>
    <x v="3"/>
    <x v="21"/>
    <x v="1"/>
    <x v="1"/>
    <n v="455.45600000000002"/>
  </r>
  <r>
    <x v="11"/>
    <x v="3"/>
    <x v="21"/>
    <x v="2"/>
    <x v="1"/>
    <n v="0"/>
  </r>
  <r>
    <x v="11"/>
    <x v="3"/>
    <x v="21"/>
    <x v="3"/>
    <x v="1"/>
    <n v="0"/>
  </r>
  <r>
    <x v="11"/>
    <x v="3"/>
    <x v="21"/>
    <x v="4"/>
    <x v="1"/>
    <n v="0"/>
  </r>
  <r>
    <x v="11"/>
    <x v="3"/>
    <x v="22"/>
    <x v="0"/>
    <x v="0"/>
    <n v="7.8436400000000006"/>
  </r>
  <r>
    <x v="11"/>
    <x v="3"/>
    <x v="22"/>
    <x v="1"/>
    <x v="0"/>
    <n v="917.87126000000012"/>
  </r>
  <r>
    <x v="11"/>
    <x v="3"/>
    <x v="22"/>
    <x v="2"/>
    <x v="0"/>
    <n v="0"/>
  </r>
  <r>
    <x v="11"/>
    <x v="3"/>
    <x v="22"/>
    <x v="3"/>
    <x v="0"/>
    <n v="0"/>
  </r>
  <r>
    <x v="11"/>
    <x v="3"/>
    <x v="22"/>
    <x v="4"/>
    <x v="0"/>
    <n v="0"/>
  </r>
  <r>
    <x v="11"/>
    <x v="3"/>
    <x v="22"/>
    <x v="0"/>
    <x v="1"/>
    <n v="1178.4425000000001"/>
  </r>
  <r>
    <x v="11"/>
    <x v="3"/>
    <x v="22"/>
    <x v="1"/>
    <x v="1"/>
    <n v="4146.99"/>
  </r>
  <r>
    <x v="11"/>
    <x v="3"/>
    <x v="22"/>
    <x v="2"/>
    <x v="1"/>
    <n v="28.05"/>
  </r>
  <r>
    <x v="11"/>
    <x v="3"/>
    <x v="22"/>
    <x v="3"/>
    <x v="1"/>
    <n v="0"/>
  </r>
  <r>
    <x v="11"/>
    <x v="3"/>
    <x v="22"/>
    <x v="4"/>
    <x v="1"/>
    <n v="1990"/>
  </r>
  <r>
    <x v="11"/>
    <x v="3"/>
    <x v="23"/>
    <x v="0"/>
    <x v="0"/>
    <n v="606.61374999999998"/>
  </r>
  <r>
    <x v="11"/>
    <x v="3"/>
    <x v="23"/>
    <x v="1"/>
    <x v="0"/>
    <n v="7505.0954300000003"/>
  </r>
  <r>
    <x v="11"/>
    <x v="3"/>
    <x v="23"/>
    <x v="2"/>
    <x v="0"/>
    <n v="2.2399999999999998E-3"/>
  </r>
  <r>
    <x v="11"/>
    <x v="3"/>
    <x v="23"/>
    <x v="3"/>
    <x v="0"/>
    <n v="0"/>
  </r>
  <r>
    <x v="11"/>
    <x v="3"/>
    <x v="23"/>
    <x v="4"/>
    <x v="0"/>
    <n v="0"/>
  </r>
  <r>
    <x v="11"/>
    <x v="3"/>
    <x v="23"/>
    <x v="0"/>
    <x v="1"/>
    <n v="10424.458880000004"/>
  </r>
  <r>
    <x v="11"/>
    <x v="3"/>
    <x v="23"/>
    <x v="1"/>
    <x v="1"/>
    <n v="955.39622000000247"/>
  </r>
  <r>
    <x v="11"/>
    <x v="3"/>
    <x v="23"/>
    <x v="2"/>
    <x v="1"/>
    <n v="0"/>
  </r>
  <r>
    <x v="11"/>
    <x v="3"/>
    <x v="23"/>
    <x v="3"/>
    <x v="1"/>
    <n v="1"/>
  </r>
  <r>
    <x v="11"/>
    <x v="3"/>
    <x v="23"/>
    <x v="4"/>
    <x v="1"/>
    <n v="0"/>
  </r>
  <r>
    <x v="11"/>
    <x v="4"/>
    <x v="24"/>
    <x v="0"/>
    <x v="0"/>
    <n v="138.27455000000003"/>
  </r>
  <r>
    <x v="11"/>
    <x v="4"/>
    <x v="24"/>
    <x v="1"/>
    <x v="0"/>
    <n v="725.61900000000003"/>
  </r>
  <r>
    <x v="11"/>
    <x v="4"/>
    <x v="24"/>
    <x v="2"/>
    <x v="0"/>
    <n v="0"/>
  </r>
  <r>
    <x v="11"/>
    <x v="4"/>
    <x v="24"/>
    <x v="3"/>
    <x v="0"/>
    <n v="0"/>
  </r>
  <r>
    <x v="11"/>
    <x v="4"/>
    <x v="24"/>
    <x v="4"/>
    <x v="0"/>
    <n v="0"/>
  </r>
  <r>
    <x v="11"/>
    <x v="4"/>
    <x v="24"/>
    <x v="0"/>
    <x v="1"/>
    <n v="15852.805249999999"/>
  </r>
  <r>
    <x v="11"/>
    <x v="4"/>
    <x v="24"/>
    <x v="1"/>
    <x v="1"/>
    <n v="525.48"/>
  </r>
  <r>
    <x v="11"/>
    <x v="4"/>
    <x v="24"/>
    <x v="2"/>
    <x v="1"/>
    <n v="11.5"/>
  </r>
  <r>
    <x v="11"/>
    <x v="4"/>
    <x v="24"/>
    <x v="3"/>
    <x v="1"/>
    <n v="0"/>
  </r>
  <r>
    <x v="11"/>
    <x v="4"/>
    <x v="24"/>
    <x v="4"/>
    <x v="1"/>
    <n v="0"/>
  </r>
  <r>
    <x v="11"/>
    <x v="4"/>
    <x v="25"/>
    <x v="0"/>
    <x v="0"/>
    <n v="639.58452002245519"/>
  </r>
  <r>
    <x v="11"/>
    <x v="4"/>
    <x v="25"/>
    <x v="1"/>
    <x v="0"/>
    <n v="533.02459999999996"/>
  </r>
  <r>
    <x v="11"/>
    <x v="4"/>
    <x v="25"/>
    <x v="2"/>
    <x v="0"/>
    <n v="1.98E-3"/>
  </r>
  <r>
    <x v="11"/>
    <x v="4"/>
    <x v="25"/>
    <x v="3"/>
    <x v="0"/>
    <n v="0"/>
  </r>
  <r>
    <x v="11"/>
    <x v="4"/>
    <x v="25"/>
    <x v="4"/>
    <x v="0"/>
    <n v="0"/>
  </r>
  <r>
    <x v="11"/>
    <x v="4"/>
    <x v="25"/>
    <x v="0"/>
    <x v="1"/>
    <n v="3845.1548799775455"/>
  </r>
  <r>
    <x v="11"/>
    <x v="4"/>
    <x v="25"/>
    <x v="1"/>
    <x v="1"/>
    <n v="1817.8726000000001"/>
  </r>
  <r>
    <x v="11"/>
    <x v="4"/>
    <x v="25"/>
    <x v="2"/>
    <x v="1"/>
    <n v="1554.1600000000003"/>
  </r>
  <r>
    <x v="11"/>
    <x v="4"/>
    <x v="25"/>
    <x v="3"/>
    <x v="1"/>
    <n v="0"/>
  </r>
  <r>
    <x v="11"/>
    <x v="4"/>
    <x v="25"/>
    <x v="4"/>
    <x v="1"/>
    <n v="0"/>
  </r>
  <r>
    <x v="11"/>
    <x v="4"/>
    <x v="26"/>
    <x v="0"/>
    <x v="0"/>
    <n v="838.94432002245514"/>
  </r>
  <r>
    <x v="11"/>
    <x v="4"/>
    <x v="26"/>
    <x v="1"/>
    <x v="0"/>
    <n v="184.35144"/>
  </r>
  <r>
    <x v="11"/>
    <x v="4"/>
    <x v="26"/>
    <x v="2"/>
    <x v="0"/>
    <n v="0"/>
  </r>
  <r>
    <x v="11"/>
    <x v="4"/>
    <x v="26"/>
    <x v="3"/>
    <x v="0"/>
    <n v="0"/>
  </r>
  <r>
    <x v="11"/>
    <x v="4"/>
    <x v="26"/>
    <x v="4"/>
    <x v="0"/>
    <n v="0"/>
  </r>
  <r>
    <x v="11"/>
    <x v="4"/>
    <x v="26"/>
    <x v="0"/>
    <x v="1"/>
    <n v="3307.4717099775453"/>
  </r>
  <r>
    <x v="11"/>
    <x v="4"/>
    <x v="26"/>
    <x v="1"/>
    <x v="1"/>
    <n v="886.06500000000005"/>
  </r>
  <r>
    <x v="11"/>
    <x v="4"/>
    <x v="26"/>
    <x v="2"/>
    <x v="1"/>
    <n v="233.49950000000001"/>
  </r>
  <r>
    <x v="11"/>
    <x v="4"/>
    <x v="26"/>
    <x v="3"/>
    <x v="1"/>
    <n v="4"/>
  </r>
  <r>
    <x v="11"/>
    <x v="4"/>
    <x v="26"/>
    <x v="4"/>
    <x v="1"/>
    <n v="0"/>
  </r>
  <r>
    <x v="11"/>
    <x v="2"/>
    <x v="17"/>
    <x v="0"/>
    <x v="2"/>
    <n v="5710.6431999999995"/>
  </r>
  <r>
    <x v="11"/>
    <x v="2"/>
    <x v="17"/>
    <x v="1"/>
    <x v="2"/>
    <n v="595.00980499999628"/>
  </r>
  <r>
    <x v="11"/>
    <x v="2"/>
    <x v="17"/>
    <x v="2"/>
    <x v="2"/>
    <n v="0"/>
  </r>
  <r>
    <x v="11"/>
    <x v="2"/>
    <x v="17"/>
    <x v="3"/>
    <x v="2"/>
    <n v="0"/>
  </r>
  <r>
    <x v="11"/>
    <x v="2"/>
    <x v="17"/>
    <x v="4"/>
    <x v="2"/>
    <n v="0"/>
  </r>
  <r>
    <x v="11"/>
    <x v="2"/>
    <x v="13"/>
    <x v="0"/>
    <x v="2"/>
    <n v="0"/>
  </r>
  <r>
    <x v="11"/>
    <x v="2"/>
    <x v="13"/>
    <x v="1"/>
    <x v="2"/>
    <n v="194.06909999999999"/>
  </r>
  <r>
    <x v="11"/>
    <x v="2"/>
    <x v="13"/>
    <x v="2"/>
    <x v="2"/>
    <n v="0"/>
  </r>
  <r>
    <x v="11"/>
    <x v="2"/>
    <x v="13"/>
    <x v="3"/>
    <x v="2"/>
    <n v="0"/>
  </r>
  <r>
    <x v="11"/>
    <x v="2"/>
    <x v="13"/>
    <x v="4"/>
    <x v="2"/>
    <n v="0"/>
  </r>
  <r>
    <x v="11"/>
    <x v="2"/>
    <x v="15"/>
    <x v="0"/>
    <x v="2"/>
    <n v="274.70999999999998"/>
  </r>
  <r>
    <x v="11"/>
    <x v="2"/>
    <x v="15"/>
    <x v="1"/>
    <x v="2"/>
    <n v="2059.4349999999999"/>
  </r>
  <r>
    <x v="11"/>
    <x v="2"/>
    <x v="15"/>
    <x v="2"/>
    <x v="2"/>
    <n v="0"/>
  </r>
  <r>
    <x v="11"/>
    <x v="2"/>
    <x v="15"/>
    <x v="3"/>
    <x v="2"/>
    <n v="0"/>
  </r>
  <r>
    <x v="11"/>
    <x v="2"/>
    <x v="15"/>
    <x v="4"/>
    <x v="2"/>
    <n v="0"/>
  </r>
  <r>
    <x v="11"/>
    <x v="2"/>
    <x v="18"/>
    <x v="0"/>
    <x v="2"/>
    <n v="5"/>
  </r>
  <r>
    <x v="11"/>
    <x v="2"/>
    <x v="18"/>
    <x v="1"/>
    <x v="2"/>
    <n v="116.8404"/>
  </r>
  <r>
    <x v="11"/>
    <x v="2"/>
    <x v="18"/>
    <x v="2"/>
    <x v="2"/>
    <n v="0"/>
  </r>
  <r>
    <x v="11"/>
    <x v="2"/>
    <x v="18"/>
    <x v="3"/>
    <x v="2"/>
    <n v="0"/>
  </r>
  <r>
    <x v="11"/>
    <x v="2"/>
    <x v="18"/>
    <x v="4"/>
    <x v="2"/>
    <n v="0"/>
  </r>
  <r>
    <x v="11"/>
    <x v="2"/>
    <x v="16"/>
    <x v="0"/>
    <x v="2"/>
    <n v="8812.862000000001"/>
  </r>
  <r>
    <x v="11"/>
    <x v="2"/>
    <x v="16"/>
    <x v="1"/>
    <x v="2"/>
    <n v="440.56973499999879"/>
  </r>
  <r>
    <x v="11"/>
    <x v="2"/>
    <x v="16"/>
    <x v="2"/>
    <x v="2"/>
    <n v="0"/>
  </r>
  <r>
    <x v="11"/>
    <x v="2"/>
    <x v="16"/>
    <x v="3"/>
    <x v="2"/>
    <n v="0"/>
  </r>
  <r>
    <x v="11"/>
    <x v="2"/>
    <x v="16"/>
    <x v="4"/>
    <x v="2"/>
    <n v="0"/>
  </r>
  <r>
    <x v="11"/>
    <x v="2"/>
    <x v="14"/>
    <x v="0"/>
    <x v="2"/>
    <n v="438.7"/>
  </r>
  <r>
    <x v="11"/>
    <x v="2"/>
    <x v="14"/>
    <x v="1"/>
    <x v="2"/>
    <n v="403.3591400000044"/>
  </r>
  <r>
    <x v="11"/>
    <x v="2"/>
    <x v="14"/>
    <x v="2"/>
    <x v="2"/>
    <n v="0"/>
  </r>
  <r>
    <x v="11"/>
    <x v="2"/>
    <x v="14"/>
    <x v="3"/>
    <x v="2"/>
    <n v="0"/>
  </r>
  <r>
    <x v="11"/>
    <x v="2"/>
    <x v="14"/>
    <x v="4"/>
    <x v="2"/>
    <n v="0"/>
  </r>
  <r>
    <x v="11"/>
    <x v="2"/>
    <x v="19"/>
    <x v="0"/>
    <x v="2"/>
    <n v="2364.7630000000004"/>
  </r>
  <r>
    <x v="11"/>
    <x v="2"/>
    <x v="19"/>
    <x v="1"/>
    <x v="2"/>
    <n v="81.301000000000002"/>
  </r>
  <r>
    <x v="11"/>
    <x v="2"/>
    <x v="19"/>
    <x v="2"/>
    <x v="2"/>
    <n v="0"/>
  </r>
  <r>
    <x v="11"/>
    <x v="2"/>
    <x v="19"/>
    <x v="3"/>
    <x v="2"/>
    <n v="0"/>
  </r>
  <r>
    <x v="11"/>
    <x v="2"/>
    <x v="19"/>
    <x v="4"/>
    <x v="2"/>
    <n v="0"/>
  </r>
  <r>
    <x v="11"/>
    <x v="1"/>
    <x v="7"/>
    <x v="0"/>
    <x v="2"/>
    <n v="664.34600000000012"/>
  </r>
  <r>
    <x v="11"/>
    <x v="1"/>
    <x v="7"/>
    <x v="1"/>
    <x v="2"/>
    <n v="1978.0661999999998"/>
  </r>
  <r>
    <x v="11"/>
    <x v="1"/>
    <x v="7"/>
    <x v="2"/>
    <x v="2"/>
    <n v="2.2499999999999999E-2"/>
  </r>
  <r>
    <x v="11"/>
    <x v="1"/>
    <x v="7"/>
    <x v="3"/>
    <x v="2"/>
    <n v="0"/>
  </r>
  <r>
    <x v="11"/>
    <x v="1"/>
    <x v="7"/>
    <x v="4"/>
    <x v="2"/>
    <n v="0"/>
  </r>
  <r>
    <x v="11"/>
    <x v="1"/>
    <x v="10"/>
    <x v="0"/>
    <x v="2"/>
    <n v="118.65"/>
  </r>
  <r>
    <x v="11"/>
    <x v="1"/>
    <x v="10"/>
    <x v="1"/>
    <x v="2"/>
    <n v="62.814799999999998"/>
  </r>
  <r>
    <x v="11"/>
    <x v="1"/>
    <x v="10"/>
    <x v="2"/>
    <x v="2"/>
    <n v="503.1"/>
  </r>
  <r>
    <x v="11"/>
    <x v="1"/>
    <x v="10"/>
    <x v="3"/>
    <x v="2"/>
    <n v="0"/>
  </r>
  <r>
    <x v="11"/>
    <x v="1"/>
    <x v="10"/>
    <x v="4"/>
    <x v="2"/>
    <n v="0"/>
  </r>
  <r>
    <x v="11"/>
    <x v="1"/>
    <x v="6"/>
    <x v="0"/>
    <x v="2"/>
    <n v="9.2628000000000004"/>
  </r>
  <r>
    <x v="11"/>
    <x v="1"/>
    <x v="6"/>
    <x v="1"/>
    <x v="2"/>
    <n v="1949.175"/>
  </r>
  <r>
    <x v="11"/>
    <x v="1"/>
    <x v="6"/>
    <x v="2"/>
    <x v="2"/>
    <n v="1253.2340000000002"/>
  </r>
  <r>
    <x v="11"/>
    <x v="1"/>
    <x v="6"/>
    <x v="3"/>
    <x v="2"/>
    <n v="1"/>
  </r>
  <r>
    <x v="11"/>
    <x v="1"/>
    <x v="6"/>
    <x v="4"/>
    <x v="2"/>
    <n v="0"/>
  </r>
  <r>
    <x v="11"/>
    <x v="1"/>
    <x v="11"/>
    <x v="0"/>
    <x v="2"/>
    <n v="0"/>
  </r>
  <r>
    <x v="11"/>
    <x v="1"/>
    <x v="11"/>
    <x v="1"/>
    <x v="2"/>
    <n v="508.89499999999998"/>
  </r>
  <r>
    <x v="11"/>
    <x v="1"/>
    <x v="11"/>
    <x v="2"/>
    <x v="2"/>
    <n v="2370.2157799999986"/>
  </r>
  <r>
    <x v="11"/>
    <x v="1"/>
    <x v="11"/>
    <x v="3"/>
    <x v="2"/>
    <n v="1"/>
  </r>
  <r>
    <x v="11"/>
    <x v="1"/>
    <x v="11"/>
    <x v="4"/>
    <x v="2"/>
    <n v="0"/>
  </r>
  <r>
    <x v="11"/>
    <x v="1"/>
    <x v="8"/>
    <x v="0"/>
    <x v="2"/>
    <n v="4.5199999999999996"/>
  </r>
  <r>
    <x v="11"/>
    <x v="1"/>
    <x v="8"/>
    <x v="1"/>
    <x v="2"/>
    <n v="567.95000000000005"/>
  </r>
  <r>
    <x v="11"/>
    <x v="1"/>
    <x v="8"/>
    <x v="2"/>
    <x v="2"/>
    <n v="68.999999999999986"/>
  </r>
  <r>
    <x v="11"/>
    <x v="1"/>
    <x v="8"/>
    <x v="3"/>
    <x v="2"/>
    <n v="0"/>
  </r>
  <r>
    <x v="11"/>
    <x v="1"/>
    <x v="8"/>
    <x v="4"/>
    <x v="2"/>
    <n v="0"/>
  </r>
  <r>
    <x v="11"/>
    <x v="1"/>
    <x v="9"/>
    <x v="0"/>
    <x v="2"/>
    <n v="759.33254999999997"/>
  </r>
  <r>
    <x v="11"/>
    <x v="1"/>
    <x v="9"/>
    <x v="1"/>
    <x v="2"/>
    <n v="1953.0228999999999"/>
  </r>
  <r>
    <x v="11"/>
    <x v="1"/>
    <x v="9"/>
    <x v="2"/>
    <x v="2"/>
    <n v="357"/>
  </r>
  <r>
    <x v="11"/>
    <x v="1"/>
    <x v="9"/>
    <x v="3"/>
    <x v="2"/>
    <n v="10"/>
  </r>
  <r>
    <x v="11"/>
    <x v="1"/>
    <x v="9"/>
    <x v="4"/>
    <x v="2"/>
    <n v="0"/>
  </r>
  <r>
    <x v="11"/>
    <x v="1"/>
    <x v="4"/>
    <x v="0"/>
    <x v="2"/>
    <n v="3723.8215000000005"/>
  </r>
  <r>
    <x v="11"/>
    <x v="1"/>
    <x v="4"/>
    <x v="1"/>
    <x v="2"/>
    <n v="299.30950000000001"/>
  </r>
  <r>
    <x v="11"/>
    <x v="1"/>
    <x v="4"/>
    <x v="2"/>
    <x v="2"/>
    <n v="0"/>
  </r>
  <r>
    <x v="11"/>
    <x v="1"/>
    <x v="4"/>
    <x v="3"/>
    <x v="2"/>
    <n v="0"/>
  </r>
  <r>
    <x v="11"/>
    <x v="1"/>
    <x v="4"/>
    <x v="4"/>
    <x v="2"/>
    <n v="0"/>
  </r>
  <r>
    <x v="11"/>
    <x v="1"/>
    <x v="12"/>
    <x v="0"/>
    <x v="2"/>
    <n v="1581.364"/>
  </r>
  <r>
    <x v="11"/>
    <x v="1"/>
    <x v="12"/>
    <x v="1"/>
    <x v="2"/>
    <n v="87.615399999999994"/>
  </r>
  <r>
    <x v="11"/>
    <x v="1"/>
    <x v="12"/>
    <x v="2"/>
    <x v="2"/>
    <n v="34.5"/>
  </r>
  <r>
    <x v="11"/>
    <x v="1"/>
    <x v="12"/>
    <x v="3"/>
    <x v="2"/>
    <n v="0"/>
  </r>
  <r>
    <x v="11"/>
    <x v="1"/>
    <x v="12"/>
    <x v="4"/>
    <x v="2"/>
    <n v="0"/>
  </r>
  <r>
    <x v="11"/>
    <x v="1"/>
    <x v="5"/>
    <x v="0"/>
    <x v="2"/>
    <n v="4700.0829800000001"/>
  </r>
  <r>
    <x v="11"/>
    <x v="1"/>
    <x v="5"/>
    <x v="1"/>
    <x v="2"/>
    <n v="2094.8157999999999"/>
  </r>
  <r>
    <x v="11"/>
    <x v="1"/>
    <x v="5"/>
    <x v="2"/>
    <x v="2"/>
    <n v="1218.29"/>
  </r>
  <r>
    <x v="11"/>
    <x v="1"/>
    <x v="5"/>
    <x v="3"/>
    <x v="2"/>
    <n v="3"/>
  </r>
  <r>
    <x v="11"/>
    <x v="1"/>
    <x v="5"/>
    <x v="4"/>
    <x v="2"/>
    <n v="0"/>
  </r>
  <r>
    <x v="11"/>
    <x v="3"/>
    <x v="21"/>
    <x v="0"/>
    <x v="2"/>
    <n v="12343.168369999985"/>
  </r>
  <r>
    <x v="11"/>
    <x v="3"/>
    <x v="21"/>
    <x v="1"/>
    <x v="2"/>
    <n v="2447.32773"/>
  </r>
  <r>
    <x v="11"/>
    <x v="3"/>
    <x v="21"/>
    <x v="2"/>
    <x v="2"/>
    <n v="0.156"/>
  </r>
  <r>
    <x v="11"/>
    <x v="3"/>
    <x v="21"/>
    <x v="3"/>
    <x v="2"/>
    <n v="1"/>
  </r>
  <r>
    <x v="11"/>
    <x v="3"/>
    <x v="21"/>
    <x v="4"/>
    <x v="2"/>
    <n v="0"/>
  </r>
  <r>
    <x v="11"/>
    <x v="3"/>
    <x v="20"/>
    <x v="0"/>
    <x v="2"/>
    <n v="560.93100000000004"/>
  </r>
  <r>
    <x v="11"/>
    <x v="3"/>
    <x v="20"/>
    <x v="1"/>
    <x v="2"/>
    <n v="996.89400000000001"/>
  </r>
  <r>
    <x v="11"/>
    <x v="3"/>
    <x v="20"/>
    <x v="2"/>
    <x v="2"/>
    <n v="0"/>
  </r>
  <r>
    <x v="11"/>
    <x v="3"/>
    <x v="20"/>
    <x v="3"/>
    <x v="2"/>
    <n v="0"/>
  </r>
  <r>
    <x v="11"/>
    <x v="3"/>
    <x v="20"/>
    <x v="4"/>
    <x v="2"/>
    <n v="0"/>
  </r>
  <r>
    <x v="11"/>
    <x v="3"/>
    <x v="22"/>
    <x v="0"/>
    <x v="2"/>
    <n v="1186.2861400000002"/>
  </r>
  <r>
    <x v="11"/>
    <x v="3"/>
    <x v="22"/>
    <x v="1"/>
    <x v="2"/>
    <n v="5064.8612599999997"/>
  </r>
  <r>
    <x v="11"/>
    <x v="3"/>
    <x v="22"/>
    <x v="2"/>
    <x v="2"/>
    <n v="28.05"/>
  </r>
  <r>
    <x v="11"/>
    <x v="3"/>
    <x v="22"/>
    <x v="3"/>
    <x v="2"/>
    <n v="0"/>
  </r>
  <r>
    <x v="11"/>
    <x v="3"/>
    <x v="22"/>
    <x v="4"/>
    <x v="2"/>
    <n v="1990"/>
  </r>
  <r>
    <x v="11"/>
    <x v="3"/>
    <x v="23"/>
    <x v="0"/>
    <x v="2"/>
    <n v="11031.072630000004"/>
  </r>
  <r>
    <x v="11"/>
    <x v="3"/>
    <x v="23"/>
    <x v="1"/>
    <x v="2"/>
    <n v="8460.4916500000036"/>
  </r>
  <r>
    <x v="11"/>
    <x v="3"/>
    <x v="23"/>
    <x v="2"/>
    <x v="2"/>
    <n v="2.2399999999999998E-3"/>
  </r>
  <r>
    <x v="11"/>
    <x v="3"/>
    <x v="23"/>
    <x v="3"/>
    <x v="2"/>
    <n v="1"/>
  </r>
  <r>
    <x v="11"/>
    <x v="3"/>
    <x v="23"/>
    <x v="4"/>
    <x v="2"/>
    <n v="0"/>
  </r>
  <r>
    <x v="11"/>
    <x v="4"/>
    <x v="24"/>
    <x v="0"/>
    <x v="2"/>
    <n v="15991.0798"/>
  </r>
  <r>
    <x v="11"/>
    <x v="4"/>
    <x v="24"/>
    <x v="1"/>
    <x v="2"/>
    <n v="1251.0990000000002"/>
  </r>
  <r>
    <x v="11"/>
    <x v="4"/>
    <x v="24"/>
    <x v="2"/>
    <x v="2"/>
    <n v="11.5"/>
  </r>
  <r>
    <x v="11"/>
    <x v="4"/>
    <x v="24"/>
    <x v="3"/>
    <x v="2"/>
    <n v="0"/>
  </r>
  <r>
    <x v="11"/>
    <x v="4"/>
    <x v="24"/>
    <x v="4"/>
    <x v="2"/>
    <n v="0"/>
  </r>
  <r>
    <x v="11"/>
    <x v="4"/>
    <x v="26"/>
    <x v="0"/>
    <x v="2"/>
    <n v="4146.4160300000003"/>
  </r>
  <r>
    <x v="11"/>
    <x v="4"/>
    <x v="26"/>
    <x v="1"/>
    <x v="2"/>
    <n v="1070.41644"/>
  </r>
  <r>
    <x v="11"/>
    <x v="4"/>
    <x v="26"/>
    <x v="2"/>
    <x v="2"/>
    <n v="233.49950000000001"/>
  </r>
  <r>
    <x v="11"/>
    <x v="4"/>
    <x v="26"/>
    <x v="3"/>
    <x v="2"/>
    <n v="4"/>
  </r>
  <r>
    <x v="11"/>
    <x v="4"/>
    <x v="26"/>
    <x v="4"/>
    <x v="2"/>
    <n v="0"/>
  </r>
  <r>
    <x v="11"/>
    <x v="4"/>
    <x v="25"/>
    <x v="0"/>
    <x v="2"/>
    <n v="4484.7394000000004"/>
  </r>
  <r>
    <x v="11"/>
    <x v="4"/>
    <x v="25"/>
    <x v="1"/>
    <x v="2"/>
    <n v="2350.8972000000003"/>
  </r>
  <r>
    <x v="11"/>
    <x v="4"/>
    <x v="25"/>
    <x v="2"/>
    <x v="2"/>
    <n v="1554.1619800000003"/>
  </r>
  <r>
    <x v="11"/>
    <x v="4"/>
    <x v="25"/>
    <x v="3"/>
    <x v="2"/>
    <n v="0"/>
  </r>
  <r>
    <x v="11"/>
    <x v="4"/>
    <x v="25"/>
    <x v="4"/>
    <x v="2"/>
    <n v="0"/>
  </r>
  <r>
    <x v="11"/>
    <x v="0"/>
    <x v="3"/>
    <x v="0"/>
    <x v="2"/>
    <n v="3631.1859999999997"/>
  </r>
  <r>
    <x v="11"/>
    <x v="0"/>
    <x v="3"/>
    <x v="1"/>
    <x v="2"/>
    <n v="2069.7649999999999"/>
  </r>
  <r>
    <x v="11"/>
    <x v="0"/>
    <x v="3"/>
    <x v="2"/>
    <x v="2"/>
    <n v="0"/>
  </r>
  <r>
    <x v="11"/>
    <x v="0"/>
    <x v="3"/>
    <x v="3"/>
    <x v="2"/>
    <n v="0"/>
  </r>
  <r>
    <x v="11"/>
    <x v="0"/>
    <x v="3"/>
    <x v="4"/>
    <x v="2"/>
    <n v="0"/>
  </r>
  <r>
    <x v="11"/>
    <x v="0"/>
    <x v="2"/>
    <x v="0"/>
    <x v="2"/>
    <n v="2745.8537800000004"/>
  </r>
  <r>
    <x v="11"/>
    <x v="0"/>
    <x v="2"/>
    <x v="1"/>
    <x v="2"/>
    <n v="823.14782000000002"/>
  </r>
  <r>
    <x v="11"/>
    <x v="0"/>
    <x v="2"/>
    <x v="2"/>
    <x v="2"/>
    <n v="0"/>
  </r>
  <r>
    <x v="11"/>
    <x v="0"/>
    <x v="2"/>
    <x v="3"/>
    <x v="2"/>
    <n v="0"/>
  </r>
  <r>
    <x v="11"/>
    <x v="0"/>
    <x v="2"/>
    <x v="4"/>
    <x v="2"/>
    <n v="0"/>
  </r>
  <r>
    <x v="11"/>
    <x v="0"/>
    <x v="1"/>
    <x v="0"/>
    <x v="2"/>
    <n v="6331.7065199999997"/>
  </r>
  <r>
    <x v="11"/>
    <x v="0"/>
    <x v="1"/>
    <x v="1"/>
    <x v="2"/>
    <n v="1612.6988799999999"/>
  </r>
  <r>
    <x v="11"/>
    <x v="0"/>
    <x v="1"/>
    <x v="2"/>
    <x v="2"/>
    <n v="0"/>
  </r>
  <r>
    <x v="11"/>
    <x v="0"/>
    <x v="1"/>
    <x v="3"/>
    <x v="2"/>
    <n v="0"/>
  </r>
  <r>
    <x v="11"/>
    <x v="0"/>
    <x v="1"/>
    <x v="4"/>
    <x v="2"/>
    <n v="0"/>
  </r>
  <r>
    <x v="11"/>
    <x v="0"/>
    <x v="0"/>
    <x v="0"/>
    <x v="2"/>
    <n v="29.7"/>
  </r>
  <r>
    <x v="11"/>
    <x v="0"/>
    <x v="0"/>
    <x v="1"/>
    <x v="2"/>
    <n v="23.624000000000002"/>
  </r>
  <r>
    <x v="11"/>
    <x v="0"/>
    <x v="0"/>
    <x v="2"/>
    <x v="2"/>
    <n v="0"/>
  </r>
  <r>
    <x v="11"/>
    <x v="0"/>
    <x v="0"/>
    <x v="3"/>
    <x v="2"/>
    <n v="0"/>
  </r>
  <r>
    <x v="11"/>
    <x v="0"/>
    <x v="0"/>
    <x v="4"/>
    <x v="2"/>
    <n v="0"/>
  </r>
  <r>
    <x v="12"/>
    <x v="0"/>
    <x v="0"/>
    <x v="0"/>
    <x v="0"/>
    <n v="0"/>
  </r>
  <r>
    <x v="12"/>
    <x v="0"/>
    <x v="0"/>
    <x v="1"/>
    <x v="0"/>
    <n v="7.6240000000000006"/>
  </r>
  <r>
    <x v="12"/>
    <x v="0"/>
    <x v="0"/>
    <x v="2"/>
    <x v="0"/>
    <n v="0"/>
  </r>
  <r>
    <x v="12"/>
    <x v="0"/>
    <x v="0"/>
    <x v="3"/>
    <x v="0"/>
    <n v="0"/>
  </r>
  <r>
    <x v="12"/>
    <x v="0"/>
    <x v="0"/>
    <x v="4"/>
    <x v="0"/>
    <n v="0"/>
  </r>
  <r>
    <x v="12"/>
    <x v="0"/>
    <x v="0"/>
    <x v="0"/>
    <x v="1"/>
    <n v="29.7"/>
  </r>
  <r>
    <x v="12"/>
    <x v="0"/>
    <x v="0"/>
    <x v="1"/>
    <x v="1"/>
    <n v="10"/>
  </r>
  <r>
    <x v="12"/>
    <x v="0"/>
    <x v="0"/>
    <x v="2"/>
    <x v="1"/>
    <n v="0"/>
  </r>
  <r>
    <x v="12"/>
    <x v="0"/>
    <x v="0"/>
    <x v="3"/>
    <x v="1"/>
    <n v="0"/>
  </r>
  <r>
    <x v="12"/>
    <x v="0"/>
    <x v="0"/>
    <x v="4"/>
    <x v="1"/>
    <n v="0"/>
  </r>
  <r>
    <x v="12"/>
    <x v="0"/>
    <x v="1"/>
    <x v="0"/>
    <x v="0"/>
    <n v="158.17151999999999"/>
  </r>
  <r>
    <x v="12"/>
    <x v="0"/>
    <x v="1"/>
    <x v="1"/>
    <x v="0"/>
    <n v="1300.3708799999999"/>
  </r>
  <r>
    <x v="12"/>
    <x v="0"/>
    <x v="1"/>
    <x v="2"/>
    <x v="0"/>
    <n v="0"/>
  </r>
  <r>
    <x v="12"/>
    <x v="0"/>
    <x v="1"/>
    <x v="3"/>
    <x v="0"/>
    <n v="0"/>
  </r>
  <r>
    <x v="12"/>
    <x v="0"/>
    <x v="1"/>
    <x v="4"/>
    <x v="0"/>
    <n v="0"/>
  </r>
  <r>
    <x v="12"/>
    <x v="0"/>
    <x v="1"/>
    <x v="0"/>
    <x v="1"/>
    <n v="6205.4459399999996"/>
  </r>
  <r>
    <x v="12"/>
    <x v="0"/>
    <x v="1"/>
    <x v="1"/>
    <x v="1"/>
    <n v="413.57600000000002"/>
  </r>
  <r>
    <x v="12"/>
    <x v="0"/>
    <x v="1"/>
    <x v="2"/>
    <x v="1"/>
    <n v="0"/>
  </r>
  <r>
    <x v="12"/>
    <x v="0"/>
    <x v="1"/>
    <x v="3"/>
    <x v="1"/>
    <n v="0"/>
  </r>
  <r>
    <x v="12"/>
    <x v="0"/>
    <x v="1"/>
    <x v="4"/>
    <x v="1"/>
    <n v="0"/>
  </r>
  <r>
    <x v="12"/>
    <x v="0"/>
    <x v="2"/>
    <x v="0"/>
    <x v="0"/>
    <n v="195.65029999999999"/>
  </r>
  <r>
    <x v="12"/>
    <x v="0"/>
    <x v="2"/>
    <x v="1"/>
    <x v="0"/>
    <n v="229.78899999999999"/>
  </r>
  <r>
    <x v="12"/>
    <x v="0"/>
    <x v="2"/>
    <x v="2"/>
    <x v="0"/>
    <n v="0"/>
  </r>
  <r>
    <x v="12"/>
    <x v="0"/>
    <x v="2"/>
    <x v="3"/>
    <x v="0"/>
    <n v="0"/>
  </r>
  <r>
    <x v="12"/>
    <x v="0"/>
    <x v="2"/>
    <x v="4"/>
    <x v="0"/>
    <n v="0"/>
  </r>
  <r>
    <x v="12"/>
    <x v="0"/>
    <x v="2"/>
    <x v="0"/>
    <x v="1"/>
    <n v="3757.3139799999999"/>
  </r>
  <r>
    <x v="12"/>
    <x v="0"/>
    <x v="2"/>
    <x v="1"/>
    <x v="1"/>
    <n v="623.95482000000004"/>
  </r>
  <r>
    <x v="12"/>
    <x v="0"/>
    <x v="2"/>
    <x v="2"/>
    <x v="1"/>
    <n v="0"/>
  </r>
  <r>
    <x v="12"/>
    <x v="0"/>
    <x v="2"/>
    <x v="3"/>
    <x v="1"/>
    <n v="1"/>
  </r>
  <r>
    <x v="12"/>
    <x v="0"/>
    <x v="2"/>
    <x v="4"/>
    <x v="1"/>
    <n v="0"/>
  </r>
  <r>
    <x v="12"/>
    <x v="0"/>
    <x v="3"/>
    <x v="0"/>
    <x v="0"/>
    <n v="2.5180000000000002"/>
  </r>
  <r>
    <x v="12"/>
    <x v="0"/>
    <x v="3"/>
    <x v="1"/>
    <x v="0"/>
    <n v="1411.636"/>
  </r>
  <r>
    <x v="12"/>
    <x v="0"/>
    <x v="3"/>
    <x v="2"/>
    <x v="0"/>
    <n v="0"/>
  </r>
  <r>
    <x v="12"/>
    <x v="0"/>
    <x v="3"/>
    <x v="3"/>
    <x v="0"/>
    <n v="0"/>
  </r>
  <r>
    <x v="12"/>
    <x v="0"/>
    <x v="3"/>
    <x v="4"/>
    <x v="0"/>
    <n v="0"/>
  </r>
  <r>
    <x v="12"/>
    <x v="0"/>
    <x v="3"/>
    <x v="0"/>
    <x v="1"/>
    <n v="3638.2049999999999"/>
  </r>
  <r>
    <x v="12"/>
    <x v="0"/>
    <x v="3"/>
    <x v="1"/>
    <x v="1"/>
    <n v="592.16899999999998"/>
  </r>
  <r>
    <x v="12"/>
    <x v="0"/>
    <x v="3"/>
    <x v="2"/>
    <x v="1"/>
    <n v="0"/>
  </r>
  <r>
    <x v="12"/>
    <x v="0"/>
    <x v="3"/>
    <x v="3"/>
    <x v="1"/>
    <n v="0"/>
  </r>
  <r>
    <x v="12"/>
    <x v="0"/>
    <x v="3"/>
    <x v="4"/>
    <x v="1"/>
    <n v="0"/>
  </r>
  <r>
    <x v="12"/>
    <x v="1"/>
    <x v="4"/>
    <x v="0"/>
    <x v="0"/>
    <n v="1.665"/>
  </r>
  <r>
    <x v="12"/>
    <x v="1"/>
    <x v="4"/>
    <x v="1"/>
    <x v="0"/>
    <n v="317.90949999999992"/>
  </r>
  <r>
    <x v="12"/>
    <x v="1"/>
    <x v="4"/>
    <x v="2"/>
    <x v="0"/>
    <n v="0"/>
  </r>
  <r>
    <x v="12"/>
    <x v="1"/>
    <x v="4"/>
    <x v="3"/>
    <x v="0"/>
    <n v="0"/>
  </r>
  <r>
    <x v="12"/>
    <x v="1"/>
    <x v="4"/>
    <x v="4"/>
    <x v="0"/>
    <n v="0"/>
  </r>
  <r>
    <x v="12"/>
    <x v="1"/>
    <x v="4"/>
    <x v="0"/>
    <x v="1"/>
    <n v="3722.1565000000005"/>
  </r>
  <r>
    <x v="12"/>
    <x v="1"/>
    <x v="4"/>
    <x v="1"/>
    <x v="1"/>
    <n v="0"/>
  </r>
  <r>
    <x v="12"/>
    <x v="1"/>
    <x v="4"/>
    <x v="2"/>
    <x v="1"/>
    <n v="0"/>
  </r>
  <r>
    <x v="12"/>
    <x v="1"/>
    <x v="4"/>
    <x v="3"/>
    <x v="1"/>
    <n v="0"/>
  </r>
  <r>
    <x v="12"/>
    <x v="1"/>
    <x v="4"/>
    <x v="4"/>
    <x v="1"/>
    <n v="0"/>
  </r>
  <r>
    <x v="12"/>
    <x v="1"/>
    <x v="5"/>
    <x v="0"/>
    <x v="0"/>
    <n v="173.96747999999999"/>
  </r>
  <r>
    <x v="12"/>
    <x v="1"/>
    <x v="5"/>
    <x v="1"/>
    <x v="0"/>
    <n v="941.33280000000013"/>
  </r>
  <r>
    <x v="12"/>
    <x v="1"/>
    <x v="5"/>
    <x v="2"/>
    <x v="0"/>
    <n v="0"/>
  </r>
  <r>
    <x v="12"/>
    <x v="1"/>
    <x v="5"/>
    <x v="3"/>
    <x v="0"/>
    <n v="3"/>
  </r>
  <r>
    <x v="12"/>
    <x v="1"/>
    <x v="5"/>
    <x v="4"/>
    <x v="0"/>
    <n v="0"/>
  </r>
  <r>
    <x v="12"/>
    <x v="1"/>
    <x v="5"/>
    <x v="0"/>
    <x v="1"/>
    <n v="4525.6154999999999"/>
  </r>
  <r>
    <x v="12"/>
    <x v="1"/>
    <x v="5"/>
    <x v="1"/>
    <x v="1"/>
    <n v="1135.451"/>
  </r>
  <r>
    <x v="12"/>
    <x v="1"/>
    <x v="5"/>
    <x v="2"/>
    <x v="1"/>
    <n v="1750.1399999999999"/>
  </r>
  <r>
    <x v="12"/>
    <x v="1"/>
    <x v="5"/>
    <x v="3"/>
    <x v="1"/>
    <n v="0"/>
  </r>
  <r>
    <x v="12"/>
    <x v="1"/>
    <x v="5"/>
    <x v="4"/>
    <x v="1"/>
    <n v="0"/>
  </r>
  <r>
    <x v="12"/>
    <x v="1"/>
    <x v="6"/>
    <x v="0"/>
    <x v="0"/>
    <n v="0"/>
  </r>
  <r>
    <x v="12"/>
    <x v="1"/>
    <x v="6"/>
    <x v="1"/>
    <x v="0"/>
    <n v="31.474"/>
  </r>
  <r>
    <x v="12"/>
    <x v="1"/>
    <x v="6"/>
    <x v="2"/>
    <x v="0"/>
    <n v="0"/>
  </r>
  <r>
    <x v="12"/>
    <x v="1"/>
    <x v="6"/>
    <x v="3"/>
    <x v="0"/>
    <n v="0"/>
  </r>
  <r>
    <x v="12"/>
    <x v="1"/>
    <x v="6"/>
    <x v="4"/>
    <x v="0"/>
    <n v="0"/>
  </r>
  <r>
    <x v="12"/>
    <x v="1"/>
    <x v="6"/>
    <x v="0"/>
    <x v="1"/>
    <n v="5.2629999999999999"/>
  </r>
  <r>
    <x v="12"/>
    <x v="1"/>
    <x v="6"/>
    <x v="1"/>
    <x v="1"/>
    <n v="1894.0719999999999"/>
  </r>
  <r>
    <x v="12"/>
    <x v="1"/>
    <x v="6"/>
    <x v="2"/>
    <x v="1"/>
    <n v="1553.4640000000004"/>
  </r>
  <r>
    <x v="12"/>
    <x v="1"/>
    <x v="6"/>
    <x v="3"/>
    <x v="1"/>
    <n v="1"/>
  </r>
  <r>
    <x v="12"/>
    <x v="1"/>
    <x v="6"/>
    <x v="4"/>
    <x v="1"/>
    <n v="0"/>
  </r>
  <r>
    <x v="12"/>
    <x v="1"/>
    <x v="7"/>
    <x v="0"/>
    <x v="0"/>
    <n v="325.71955000000003"/>
  </r>
  <r>
    <x v="12"/>
    <x v="1"/>
    <x v="7"/>
    <x v="1"/>
    <x v="0"/>
    <n v="374.20339999999999"/>
  </r>
  <r>
    <x v="12"/>
    <x v="1"/>
    <x v="7"/>
    <x v="2"/>
    <x v="0"/>
    <n v="0"/>
  </r>
  <r>
    <x v="12"/>
    <x v="1"/>
    <x v="7"/>
    <x v="3"/>
    <x v="0"/>
    <n v="0"/>
  </r>
  <r>
    <x v="12"/>
    <x v="1"/>
    <x v="7"/>
    <x v="4"/>
    <x v="0"/>
    <n v="0"/>
  </r>
  <r>
    <x v="12"/>
    <x v="1"/>
    <x v="7"/>
    <x v="0"/>
    <x v="1"/>
    <n v="336.43045000000006"/>
  </r>
  <r>
    <x v="12"/>
    <x v="1"/>
    <x v="7"/>
    <x v="1"/>
    <x v="1"/>
    <n v="2118.6627999999996"/>
  </r>
  <r>
    <x v="12"/>
    <x v="1"/>
    <x v="7"/>
    <x v="2"/>
    <x v="1"/>
    <n v="2.2499999999999999E-2"/>
  </r>
  <r>
    <x v="12"/>
    <x v="1"/>
    <x v="7"/>
    <x v="3"/>
    <x v="1"/>
    <n v="0"/>
  </r>
  <r>
    <x v="12"/>
    <x v="1"/>
    <x v="7"/>
    <x v="4"/>
    <x v="1"/>
    <n v="0"/>
  </r>
  <r>
    <x v="12"/>
    <x v="1"/>
    <x v="8"/>
    <x v="0"/>
    <x v="0"/>
    <n v="0"/>
  </r>
  <r>
    <x v="12"/>
    <x v="1"/>
    <x v="8"/>
    <x v="1"/>
    <x v="0"/>
    <n v="69.165999999999997"/>
  </r>
  <r>
    <x v="12"/>
    <x v="1"/>
    <x v="8"/>
    <x v="2"/>
    <x v="0"/>
    <n v="0"/>
  </r>
  <r>
    <x v="12"/>
    <x v="1"/>
    <x v="8"/>
    <x v="3"/>
    <x v="0"/>
    <n v="0"/>
  </r>
  <r>
    <x v="12"/>
    <x v="1"/>
    <x v="8"/>
    <x v="4"/>
    <x v="0"/>
    <n v="0"/>
  </r>
  <r>
    <x v="12"/>
    <x v="1"/>
    <x v="8"/>
    <x v="0"/>
    <x v="1"/>
    <n v="4.5199999999999996"/>
  </r>
  <r>
    <x v="12"/>
    <x v="1"/>
    <x v="8"/>
    <x v="1"/>
    <x v="1"/>
    <n v="510.78399999999999"/>
  </r>
  <r>
    <x v="12"/>
    <x v="1"/>
    <x v="8"/>
    <x v="2"/>
    <x v="1"/>
    <n v="68.999999999999986"/>
  </r>
  <r>
    <x v="12"/>
    <x v="1"/>
    <x v="8"/>
    <x v="3"/>
    <x v="1"/>
    <n v="0"/>
  </r>
  <r>
    <x v="12"/>
    <x v="1"/>
    <x v="8"/>
    <x v="4"/>
    <x v="1"/>
    <n v="0"/>
  </r>
  <r>
    <x v="12"/>
    <x v="1"/>
    <x v="9"/>
    <x v="0"/>
    <x v="0"/>
    <n v="12.702999999999999"/>
  </r>
  <r>
    <x v="12"/>
    <x v="1"/>
    <x v="9"/>
    <x v="1"/>
    <x v="0"/>
    <n v="422.1422"/>
  </r>
  <r>
    <x v="12"/>
    <x v="1"/>
    <x v="9"/>
    <x v="2"/>
    <x v="0"/>
    <n v="0"/>
  </r>
  <r>
    <x v="12"/>
    <x v="1"/>
    <x v="9"/>
    <x v="3"/>
    <x v="0"/>
    <n v="0"/>
  </r>
  <r>
    <x v="12"/>
    <x v="1"/>
    <x v="9"/>
    <x v="4"/>
    <x v="0"/>
    <n v="0"/>
  </r>
  <r>
    <x v="12"/>
    <x v="1"/>
    <x v="9"/>
    <x v="0"/>
    <x v="1"/>
    <n v="754.93099999999993"/>
  </r>
  <r>
    <x v="12"/>
    <x v="1"/>
    <x v="9"/>
    <x v="1"/>
    <x v="1"/>
    <n v="1538.1087"/>
  </r>
  <r>
    <x v="12"/>
    <x v="1"/>
    <x v="9"/>
    <x v="2"/>
    <x v="1"/>
    <n v="625.9899999999999"/>
  </r>
  <r>
    <x v="12"/>
    <x v="1"/>
    <x v="9"/>
    <x v="3"/>
    <x v="1"/>
    <n v="10"/>
  </r>
  <r>
    <x v="12"/>
    <x v="1"/>
    <x v="9"/>
    <x v="4"/>
    <x v="1"/>
    <n v="0"/>
  </r>
  <r>
    <x v="12"/>
    <x v="1"/>
    <x v="10"/>
    <x v="0"/>
    <x v="0"/>
    <n v="0"/>
  </r>
  <r>
    <x v="12"/>
    <x v="1"/>
    <x v="10"/>
    <x v="1"/>
    <x v="0"/>
    <n v="10.334800000000001"/>
  </r>
  <r>
    <x v="12"/>
    <x v="1"/>
    <x v="10"/>
    <x v="2"/>
    <x v="0"/>
    <n v="0"/>
  </r>
  <r>
    <x v="12"/>
    <x v="1"/>
    <x v="10"/>
    <x v="3"/>
    <x v="0"/>
    <n v="0"/>
  </r>
  <r>
    <x v="12"/>
    <x v="1"/>
    <x v="10"/>
    <x v="4"/>
    <x v="0"/>
    <n v="0"/>
  </r>
  <r>
    <x v="12"/>
    <x v="1"/>
    <x v="10"/>
    <x v="0"/>
    <x v="1"/>
    <n v="118.65"/>
  </r>
  <r>
    <x v="12"/>
    <x v="1"/>
    <x v="10"/>
    <x v="1"/>
    <x v="1"/>
    <n v="52.48"/>
  </r>
  <r>
    <x v="12"/>
    <x v="1"/>
    <x v="10"/>
    <x v="2"/>
    <x v="1"/>
    <n v="885.2"/>
  </r>
  <r>
    <x v="12"/>
    <x v="1"/>
    <x v="10"/>
    <x v="3"/>
    <x v="1"/>
    <n v="0"/>
  </r>
  <r>
    <x v="12"/>
    <x v="1"/>
    <x v="10"/>
    <x v="4"/>
    <x v="1"/>
    <n v="0"/>
  </r>
  <r>
    <x v="12"/>
    <x v="1"/>
    <x v="11"/>
    <x v="0"/>
    <x v="0"/>
    <n v="0"/>
  </r>
  <r>
    <x v="12"/>
    <x v="1"/>
    <x v="11"/>
    <x v="1"/>
    <x v="0"/>
    <n v="66.408000000000001"/>
  </r>
  <r>
    <x v="12"/>
    <x v="1"/>
    <x v="11"/>
    <x v="2"/>
    <x v="0"/>
    <n v="1.806"/>
  </r>
  <r>
    <x v="12"/>
    <x v="1"/>
    <x v="11"/>
    <x v="3"/>
    <x v="0"/>
    <n v="1"/>
  </r>
  <r>
    <x v="12"/>
    <x v="1"/>
    <x v="11"/>
    <x v="4"/>
    <x v="0"/>
    <n v="0"/>
  </r>
  <r>
    <x v="12"/>
    <x v="1"/>
    <x v="11"/>
    <x v="0"/>
    <x v="1"/>
    <n v="0"/>
  </r>
  <r>
    <x v="12"/>
    <x v="1"/>
    <x v="11"/>
    <x v="1"/>
    <x v="1"/>
    <n v="442.48699999999997"/>
  </r>
  <r>
    <x v="12"/>
    <x v="1"/>
    <x v="11"/>
    <x v="2"/>
    <x v="1"/>
    <n v="3289.7500000000005"/>
  </r>
  <r>
    <x v="12"/>
    <x v="1"/>
    <x v="11"/>
    <x v="3"/>
    <x v="1"/>
    <n v="0"/>
  </r>
  <r>
    <x v="12"/>
    <x v="1"/>
    <x v="11"/>
    <x v="4"/>
    <x v="1"/>
    <n v="0"/>
  </r>
  <r>
    <x v="12"/>
    <x v="1"/>
    <x v="12"/>
    <x v="0"/>
    <x v="0"/>
    <n v="0"/>
  </r>
  <r>
    <x v="12"/>
    <x v="1"/>
    <x v="12"/>
    <x v="1"/>
    <x v="0"/>
    <n v="90.41540000000002"/>
  </r>
  <r>
    <x v="12"/>
    <x v="1"/>
    <x v="12"/>
    <x v="2"/>
    <x v="0"/>
    <n v="0"/>
  </r>
  <r>
    <x v="12"/>
    <x v="1"/>
    <x v="12"/>
    <x v="3"/>
    <x v="0"/>
    <n v="0"/>
  </r>
  <r>
    <x v="12"/>
    <x v="1"/>
    <x v="12"/>
    <x v="4"/>
    <x v="0"/>
    <n v="0"/>
  </r>
  <r>
    <x v="12"/>
    <x v="1"/>
    <x v="12"/>
    <x v="0"/>
    <x v="1"/>
    <n v="1581.364"/>
  </r>
  <r>
    <x v="12"/>
    <x v="1"/>
    <x v="12"/>
    <x v="1"/>
    <x v="1"/>
    <n v="0"/>
  </r>
  <r>
    <x v="12"/>
    <x v="1"/>
    <x v="12"/>
    <x v="2"/>
    <x v="1"/>
    <n v="34.5"/>
  </r>
  <r>
    <x v="12"/>
    <x v="1"/>
    <x v="12"/>
    <x v="3"/>
    <x v="1"/>
    <n v="0"/>
  </r>
  <r>
    <x v="12"/>
    <x v="1"/>
    <x v="12"/>
    <x v="4"/>
    <x v="1"/>
    <n v="0"/>
  </r>
  <r>
    <x v="12"/>
    <x v="2"/>
    <x v="13"/>
    <x v="0"/>
    <x v="0"/>
    <n v="0"/>
  </r>
  <r>
    <x v="12"/>
    <x v="2"/>
    <x v="13"/>
    <x v="1"/>
    <x v="0"/>
    <n v="10.134"/>
  </r>
  <r>
    <x v="12"/>
    <x v="2"/>
    <x v="13"/>
    <x v="2"/>
    <x v="0"/>
    <n v="0"/>
  </r>
  <r>
    <x v="12"/>
    <x v="2"/>
    <x v="13"/>
    <x v="3"/>
    <x v="0"/>
    <n v="0"/>
  </r>
  <r>
    <x v="12"/>
    <x v="2"/>
    <x v="13"/>
    <x v="4"/>
    <x v="0"/>
    <n v="0"/>
  </r>
  <r>
    <x v="12"/>
    <x v="2"/>
    <x v="13"/>
    <x v="0"/>
    <x v="1"/>
    <n v="0"/>
  </r>
  <r>
    <x v="12"/>
    <x v="2"/>
    <x v="13"/>
    <x v="1"/>
    <x v="1"/>
    <n v="248.85389999999995"/>
  </r>
  <r>
    <x v="12"/>
    <x v="2"/>
    <x v="13"/>
    <x v="2"/>
    <x v="1"/>
    <n v="0"/>
  </r>
  <r>
    <x v="12"/>
    <x v="2"/>
    <x v="13"/>
    <x v="3"/>
    <x v="1"/>
    <n v="0"/>
  </r>
  <r>
    <x v="12"/>
    <x v="2"/>
    <x v="13"/>
    <x v="4"/>
    <x v="1"/>
    <n v="0"/>
  </r>
  <r>
    <x v="12"/>
    <x v="2"/>
    <x v="14"/>
    <x v="0"/>
    <x v="0"/>
    <n v="0"/>
  </r>
  <r>
    <x v="12"/>
    <x v="2"/>
    <x v="14"/>
    <x v="1"/>
    <x v="0"/>
    <n v="6.9559999999999995"/>
  </r>
  <r>
    <x v="12"/>
    <x v="2"/>
    <x v="14"/>
    <x v="2"/>
    <x v="0"/>
    <n v="0"/>
  </r>
  <r>
    <x v="12"/>
    <x v="2"/>
    <x v="14"/>
    <x v="3"/>
    <x v="0"/>
    <n v="0"/>
  </r>
  <r>
    <x v="12"/>
    <x v="2"/>
    <x v="14"/>
    <x v="4"/>
    <x v="0"/>
    <n v="0"/>
  </r>
  <r>
    <x v="12"/>
    <x v="2"/>
    <x v="14"/>
    <x v="0"/>
    <x v="1"/>
    <n v="657.7"/>
  </r>
  <r>
    <x v="12"/>
    <x v="2"/>
    <x v="14"/>
    <x v="1"/>
    <x v="1"/>
    <n v="218.64099999999999"/>
  </r>
  <r>
    <x v="12"/>
    <x v="2"/>
    <x v="14"/>
    <x v="2"/>
    <x v="1"/>
    <n v="0"/>
  </r>
  <r>
    <x v="12"/>
    <x v="2"/>
    <x v="14"/>
    <x v="3"/>
    <x v="1"/>
    <n v="0"/>
  </r>
  <r>
    <x v="12"/>
    <x v="2"/>
    <x v="14"/>
    <x v="4"/>
    <x v="1"/>
    <n v="0"/>
  </r>
  <r>
    <x v="12"/>
    <x v="2"/>
    <x v="15"/>
    <x v="0"/>
    <x v="0"/>
    <n v="24.96"/>
  </r>
  <r>
    <x v="12"/>
    <x v="2"/>
    <x v="15"/>
    <x v="1"/>
    <x v="0"/>
    <n v="29.890999999999998"/>
  </r>
  <r>
    <x v="12"/>
    <x v="2"/>
    <x v="15"/>
    <x v="2"/>
    <x v="0"/>
    <n v="0"/>
  </r>
  <r>
    <x v="12"/>
    <x v="2"/>
    <x v="15"/>
    <x v="3"/>
    <x v="0"/>
    <n v="0"/>
  </r>
  <r>
    <x v="12"/>
    <x v="2"/>
    <x v="15"/>
    <x v="4"/>
    <x v="0"/>
    <n v="0"/>
  </r>
  <r>
    <x v="12"/>
    <x v="2"/>
    <x v="15"/>
    <x v="0"/>
    <x v="1"/>
    <n v="249.75"/>
  </r>
  <r>
    <x v="12"/>
    <x v="2"/>
    <x v="15"/>
    <x v="1"/>
    <x v="1"/>
    <n v="2010.3070000000002"/>
  </r>
  <r>
    <x v="12"/>
    <x v="2"/>
    <x v="15"/>
    <x v="2"/>
    <x v="1"/>
    <n v="0"/>
  </r>
  <r>
    <x v="12"/>
    <x v="2"/>
    <x v="15"/>
    <x v="3"/>
    <x v="1"/>
    <n v="0"/>
  </r>
  <r>
    <x v="12"/>
    <x v="2"/>
    <x v="15"/>
    <x v="4"/>
    <x v="1"/>
    <n v="0"/>
  </r>
  <r>
    <x v="12"/>
    <x v="2"/>
    <x v="16"/>
    <x v="0"/>
    <x v="0"/>
    <n v="0.76200000000000001"/>
  </r>
  <r>
    <x v="12"/>
    <x v="2"/>
    <x v="16"/>
    <x v="1"/>
    <x v="0"/>
    <n v="241.47640000000001"/>
  </r>
  <r>
    <x v="12"/>
    <x v="2"/>
    <x v="16"/>
    <x v="2"/>
    <x v="0"/>
    <n v="0"/>
  </r>
  <r>
    <x v="12"/>
    <x v="2"/>
    <x v="16"/>
    <x v="3"/>
    <x v="0"/>
    <n v="0"/>
  </r>
  <r>
    <x v="12"/>
    <x v="2"/>
    <x v="16"/>
    <x v="4"/>
    <x v="0"/>
    <n v="0"/>
  </r>
  <r>
    <x v="12"/>
    <x v="2"/>
    <x v="16"/>
    <x v="0"/>
    <x v="1"/>
    <n v="10839.633330000001"/>
  </r>
  <r>
    <x v="12"/>
    <x v="2"/>
    <x v="16"/>
    <x v="1"/>
    <x v="1"/>
    <n v="186.71460000000002"/>
  </r>
  <r>
    <x v="12"/>
    <x v="2"/>
    <x v="16"/>
    <x v="2"/>
    <x v="1"/>
    <n v="0"/>
  </r>
  <r>
    <x v="12"/>
    <x v="2"/>
    <x v="16"/>
    <x v="3"/>
    <x v="1"/>
    <n v="0"/>
  </r>
  <r>
    <x v="12"/>
    <x v="2"/>
    <x v="16"/>
    <x v="4"/>
    <x v="1"/>
    <n v="0"/>
  </r>
  <r>
    <x v="12"/>
    <x v="2"/>
    <x v="17"/>
    <x v="0"/>
    <x v="0"/>
    <n v="16.339200000000002"/>
  </r>
  <r>
    <x v="12"/>
    <x v="2"/>
    <x v="17"/>
    <x v="1"/>
    <x v="0"/>
    <n v="5.085"/>
  </r>
  <r>
    <x v="12"/>
    <x v="2"/>
    <x v="17"/>
    <x v="2"/>
    <x v="0"/>
    <n v="0"/>
  </r>
  <r>
    <x v="12"/>
    <x v="2"/>
    <x v="17"/>
    <x v="3"/>
    <x v="0"/>
    <n v="0"/>
  </r>
  <r>
    <x v="12"/>
    <x v="2"/>
    <x v="17"/>
    <x v="4"/>
    <x v="0"/>
    <n v="0"/>
  </r>
  <r>
    <x v="12"/>
    <x v="2"/>
    <x v="17"/>
    <x v="0"/>
    <x v="1"/>
    <n v="7339.3307999999588"/>
  </r>
  <r>
    <x v="12"/>
    <x v="2"/>
    <x v="17"/>
    <x v="1"/>
    <x v="1"/>
    <n v="661.62288000000001"/>
  </r>
  <r>
    <x v="12"/>
    <x v="2"/>
    <x v="17"/>
    <x v="2"/>
    <x v="1"/>
    <n v="0"/>
  </r>
  <r>
    <x v="12"/>
    <x v="2"/>
    <x v="17"/>
    <x v="3"/>
    <x v="1"/>
    <n v="0"/>
  </r>
  <r>
    <x v="12"/>
    <x v="2"/>
    <x v="17"/>
    <x v="4"/>
    <x v="1"/>
    <n v="0"/>
  </r>
  <r>
    <x v="12"/>
    <x v="2"/>
    <x v="18"/>
    <x v="0"/>
    <x v="0"/>
    <n v="0"/>
  </r>
  <r>
    <x v="12"/>
    <x v="2"/>
    <x v="18"/>
    <x v="1"/>
    <x v="0"/>
    <n v="0"/>
  </r>
  <r>
    <x v="12"/>
    <x v="2"/>
    <x v="18"/>
    <x v="2"/>
    <x v="0"/>
    <n v="0"/>
  </r>
  <r>
    <x v="12"/>
    <x v="2"/>
    <x v="18"/>
    <x v="3"/>
    <x v="0"/>
    <n v="0"/>
  </r>
  <r>
    <x v="12"/>
    <x v="2"/>
    <x v="18"/>
    <x v="4"/>
    <x v="0"/>
    <n v="0"/>
  </r>
  <r>
    <x v="12"/>
    <x v="2"/>
    <x v="18"/>
    <x v="0"/>
    <x v="1"/>
    <n v="5"/>
  </r>
  <r>
    <x v="12"/>
    <x v="2"/>
    <x v="18"/>
    <x v="1"/>
    <x v="1"/>
    <n v="256.60119999999995"/>
  </r>
  <r>
    <x v="12"/>
    <x v="2"/>
    <x v="18"/>
    <x v="2"/>
    <x v="1"/>
    <n v="0"/>
  </r>
  <r>
    <x v="12"/>
    <x v="2"/>
    <x v="18"/>
    <x v="3"/>
    <x v="1"/>
    <n v="0"/>
  </r>
  <r>
    <x v="12"/>
    <x v="2"/>
    <x v="18"/>
    <x v="4"/>
    <x v="1"/>
    <n v="0"/>
  </r>
  <r>
    <x v="12"/>
    <x v="2"/>
    <x v="19"/>
    <x v="0"/>
    <x v="0"/>
    <n v="330.08954999999997"/>
  </r>
  <r>
    <x v="12"/>
    <x v="2"/>
    <x v="19"/>
    <x v="1"/>
    <x v="0"/>
    <n v="81.300999999999988"/>
  </r>
  <r>
    <x v="12"/>
    <x v="2"/>
    <x v="19"/>
    <x v="2"/>
    <x v="0"/>
    <n v="0"/>
  </r>
  <r>
    <x v="12"/>
    <x v="2"/>
    <x v="19"/>
    <x v="3"/>
    <x v="0"/>
    <n v="0"/>
  </r>
  <r>
    <x v="12"/>
    <x v="2"/>
    <x v="19"/>
    <x v="4"/>
    <x v="0"/>
    <n v="0"/>
  </r>
  <r>
    <x v="12"/>
    <x v="2"/>
    <x v="19"/>
    <x v="0"/>
    <x v="1"/>
    <n v="2044.2734500000001"/>
  </r>
  <r>
    <x v="12"/>
    <x v="2"/>
    <x v="19"/>
    <x v="1"/>
    <x v="1"/>
    <n v="0"/>
  </r>
  <r>
    <x v="12"/>
    <x v="2"/>
    <x v="19"/>
    <x v="2"/>
    <x v="1"/>
    <n v="0"/>
  </r>
  <r>
    <x v="12"/>
    <x v="2"/>
    <x v="19"/>
    <x v="3"/>
    <x v="1"/>
    <n v="0"/>
  </r>
  <r>
    <x v="12"/>
    <x v="2"/>
    <x v="19"/>
    <x v="4"/>
    <x v="1"/>
    <n v="0"/>
  </r>
  <r>
    <x v="12"/>
    <x v="3"/>
    <x v="20"/>
    <x v="0"/>
    <x v="0"/>
    <n v="109.19750000000001"/>
  </r>
  <r>
    <x v="12"/>
    <x v="3"/>
    <x v="20"/>
    <x v="1"/>
    <x v="0"/>
    <n v="610.78399999999999"/>
  </r>
  <r>
    <x v="12"/>
    <x v="3"/>
    <x v="20"/>
    <x v="2"/>
    <x v="0"/>
    <n v="0"/>
  </r>
  <r>
    <x v="12"/>
    <x v="3"/>
    <x v="20"/>
    <x v="3"/>
    <x v="0"/>
    <n v="0"/>
  </r>
  <r>
    <x v="12"/>
    <x v="3"/>
    <x v="20"/>
    <x v="4"/>
    <x v="0"/>
    <n v="0"/>
  </r>
  <r>
    <x v="12"/>
    <x v="3"/>
    <x v="20"/>
    <x v="0"/>
    <x v="1"/>
    <n v="451.56100000000004"/>
  </r>
  <r>
    <x v="12"/>
    <x v="3"/>
    <x v="20"/>
    <x v="1"/>
    <x v="1"/>
    <n v="383.71000000000004"/>
  </r>
  <r>
    <x v="12"/>
    <x v="3"/>
    <x v="20"/>
    <x v="2"/>
    <x v="1"/>
    <n v="0"/>
  </r>
  <r>
    <x v="12"/>
    <x v="3"/>
    <x v="20"/>
    <x v="3"/>
    <x v="1"/>
    <n v="0"/>
  </r>
  <r>
    <x v="12"/>
    <x v="3"/>
    <x v="20"/>
    <x v="4"/>
    <x v="1"/>
    <n v="0"/>
  </r>
  <r>
    <x v="12"/>
    <x v="3"/>
    <x v="21"/>
    <x v="0"/>
    <x v="0"/>
    <n v="1253.446195"/>
  </r>
  <r>
    <x v="12"/>
    <x v="3"/>
    <x v="21"/>
    <x v="1"/>
    <x v="0"/>
    <n v="1988.9957299999999"/>
  </r>
  <r>
    <x v="12"/>
    <x v="3"/>
    <x v="21"/>
    <x v="2"/>
    <x v="0"/>
    <n v="0.156"/>
  </r>
  <r>
    <x v="12"/>
    <x v="3"/>
    <x v="21"/>
    <x v="3"/>
    <x v="0"/>
    <n v="0"/>
  </r>
  <r>
    <x v="12"/>
    <x v="3"/>
    <x v="21"/>
    <x v="4"/>
    <x v="0"/>
    <n v="0"/>
  </r>
  <r>
    <x v="12"/>
    <x v="3"/>
    <x v="21"/>
    <x v="0"/>
    <x v="1"/>
    <n v="11100.328725000001"/>
  </r>
  <r>
    <x v="12"/>
    <x v="3"/>
    <x v="21"/>
    <x v="1"/>
    <x v="1"/>
    <n v="464.012"/>
  </r>
  <r>
    <x v="12"/>
    <x v="3"/>
    <x v="21"/>
    <x v="2"/>
    <x v="1"/>
    <n v="0"/>
  </r>
  <r>
    <x v="12"/>
    <x v="3"/>
    <x v="21"/>
    <x v="3"/>
    <x v="1"/>
    <n v="3"/>
  </r>
  <r>
    <x v="12"/>
    <x v="3"/>
    <x v="21"/>
    <x v="4"/>
    <x v="1"/>
    <n v="0"/>
  </r>
  <r>
    <x v="12"/>
    <x v="3"/>
    <x v="22"/>
    <x v="0"/>
    <x v="0"/>
    <n v="7.8436400000000006"/>
  </r>
  <r>
    <x v="12"/>
    <x v="3"/>
    <x v="22"/>
    <x v="1"/>
    <x v="0"/>
    <n v="1508.8699300000003"/>
  </r>
  <r>
    <x v="12"/>
    <x v="3"/>
    <x v="22"/>
    <x v="2"/>
    <x v="0"/>
    <n v="0"/>
  </r>
  <r>
    <x v="12"/>
    <x v="3"/>
    <x v="22"/>
    <x v="3"/>
    <x v="0"/>
    <n v="0"/>
  </r>
  <r>
    <x v="12"/>
    <x v="3"/>
    <x v="22"/>
    <x v="4"/>
    <x v="0"/>
    <n v="0"/>
  </r>
  <r>
    <x v="12"/>
    <x v="3"/>
    <x v="22"/>
    <x v="0"/>
    <x v="1"/>
    <n v="1176.8339000000249"/>
  </r>
  <r>
    <x v="12"/>
    <x v="3"/>
    <x v="22"/>
    <x v="1"/>
    <x v="1"/>
    <n v="4203.915"/>
  </r>
  <r>
    <x v="12"/>
    <x v="3"/>
    <x v="22"/>
    <x v="2"/>
    <x v="1"/>
    <n v="28.05"/>
  </r>
  <r>
    <x v="12"/>
    <x v="3"/>
    <x v="22"/>
    <x v="3"/>
    <x v="1"/>
    <n v="0"/>
  </r>
  <r>
    <x v="12"/>
    <x v="3"/>
    <x v="22"/>
    <x v="4"/>
    <x v="1"/>
    <n v="1990"/>
  </r>
  <r>
    <x v="12"/>
    <x v="3"/>
    <x v="23"/>
    <x v="0"/>
    <x v="0"/>
    <n v="603.11124999999993"/>
  </r>
  <r>
    <x v="12"/>
    <x v="3"/>
    <x v="23"/>
    <x v="1"/>
    <x v="0"/>
    <n v="7591.9486299999999"/>
  </r>
  <r>
    <x v="12"/>
    <x v="3"/>
    <x v="23"/>
    <x v="2"/>
    <x v="0"/>
    <n v="2.2399999999999998E-3"/>
  </r>
  <r>
    <x v="12"/>
    <x v="3"/>
    <x v="23"/>
    <x v="3"/>
    <x v="0"/>
    <n v="0"/>
  </r>
  <r>
    <x v="12"/>
    <x v="3"/>
    <x v="23"/>
    <x v="4"/>
    <x v="0"/>
    <n v="0"/>
  </r>
  <r>
    <x v="12"/>
    <x v="3"/>
    <x v="23"/>
    <x v="0"/>
    <x v="1"/>
    <n v="10428.258679999999"/>
  </r>
  <r>
    <x v="12"/>
    <x v="3"/>
    <x v="23"/>
    <x v="1"/>
    <x v="1"/>
    <n v="906.69299999999998"/>
  </r>
  <r>
    <x v="12"/>
    <x v="3"/>
    <x v="23"/>
    <x v="2"/>
    <x v="1"/>
    <n v="0"/>
  </r>
  <r>
    <x v="12"/>
    <x v="3"/>
    <x v="23"/>
    <x v="3"/>
    <x v="1"/>
    <n v="1"/>
  </r>
  <r>
    <x v="12"/>
    <x v="3"/>
    <x v="23"/>
    <x v="4"/>
    <x v="1"/>
    <n v="0"/>
  </r>
  <r>
    <x v="12"/>
    <x v="4"/>
    <x v="24"/>
    <x v="0"/>
    <x v="0"/>
    <n v="180.982518"/>
  </r>
  <r>
    <x v="12"/>
    <x v="4"/>
    <x v="24"/>
    <x v="1"/>
    <x v="0"/>
    <n v="1155.0829999999812"/>
  </r>
  <r>
    <x v="12"/>
    <x v="4"/>
    <x v="24"/>
    <x v="2"/>
    <x v="0"/>
    <n v="0"/>
  </r>
  <r>
    <x v="12"/>
    <x v="4"/>
    <x v="24"/>
    <x v="3"/>
    <x v="0"/>
    <n v="0"/>
  </r>
  <r>
    <x v="12"/>
    <x v="4"/>
    <x v="24"/>
    <x v="4"/>
    <x v="0"/>
    <n v="0"/>
  </r>
  <r>
    <x v="12"/>
    <x v="4"/>
    <x v="24"/>
    <x v="0"/>
    <x v="1"/>
    <n v="15885.140391999999"/>
  </r>
  <r>
    <x v="12"/>
    <x v="4"/>
    <x v="24"/>
    <x v="1"/>
    <x v="1"/>
    <n v="525.48"/>
  </r>
  <r>
    <x v="12"/>
    <x v="4"/>
    <x v="24"/>
    <x v="2"/>
    <x v="1"/>
    <n v="11.5"/>
  </r>
  <r>
    <x v="12"/>
    <x v="4"/>
    <x v="24"/>
    <x v="3"/>
    <x v="1"/>
    <n v="0"/>
  </r>
  <r>
    <x v="12"/>
    <x v="4"/>
    <x v="24"/>
    <x v="4"/>
    <x v="1"/>
    <n v="0"/>
  </r>
  <r>
    <x v="12"/>
    <x v="4"/>
    <x v="25"/>
    <x v="0"/>
    <x v="0"/>
    <n v="641.00052002245513"/>
  </r>
  <r>
    <x v="12"/>
    <x v="4"/>
    <x v="25"/>
    <x v="1"/>
    <x v="0"/>
    <n v="486.02459999999996"/>
  </r>
  <r>
    <x v="12"/>
    <x v="4"/>
    <x v="25"/>
    <x v="2"/>
    <x v="0"/>
    <n v="1.98E-3"/>
  </r>
  <r>
    <x v="12"/>
    <x v="4"/>
    <x v="25"/>
    <x v="3"/>
    <x v="0"/>
    <n v="0"/>
  </r>
  <r>
    <x v="12"/>
    <x v="4"/>
    <x v="25"/>
    <x v="4"/>
    <x v="0"/>
    <n v="0"/>
  </r>
  <r>
    <x v="12"/>
    <x v="4"/>
    <x v="25"/>
    <x v="0"/>
    <x v="1"/>
    <n v="3867.2926299775454"/>
  </r>
  <r>
    <x v="12"/>
    <x v="4"/>
    <x v="25"/>
    <x v="1"/>
    <x v="1"/>
    <n v="1817.8726000000001"/>
  </r>
  <r>
    <x v="12"/>
    <x v="4"/>
    <x v="25"/>
    <x v="2"/>
    <x v="1"/>
    <n v="1640.8600000000001"/>
  </r>
  <r>
    <x v="12"/>
    <x v="4"/>
    <x v="25"/>
    <x v="3"/>
    <x v="1"/>
    <n v="0"/>
  </r>
  <r>
    <x v="12"/>
    <x v="4"/>
    <x v="25"/>
    <x v="4"/>
    <x v="1"/>
    <n v="0"/>
  </r>
  <r>
    <x v="12"/>
    <x v="4"/>
    <x v="26"/>
    <x v="0"/>
    <x v="0"/>
    <n v="842.40540002245518"/>
  </r>
  <r>
    <x v="12"/>
    <x v="4"/>
    <x v="26"/>
    <x v="1"/>
    <x v="0"/>
    <n v="184.35144"/>
  </r>
  <r>
    <x v="12"/>
    <x v="4"/>
    <x v="26"/>
    <x v="2"/>
    <x v="0"/>
    <n v="0"/>
  </r>
  <r>
    <x v="12"/>
    <x v="4"/>
    <x v="26"/>
    <x v="3"/>
    <x v="0"/>
    <n v="0"/>
  </r>
  <r>
    <x v="12"/>
    <x v="4"/>
    <x v="26"/>
    <x v="4"/>
    <x v="0"/>
    <n v="0"/>
  </r>
  <r>
    <x v="12"/>
    <x v="4"/>
    <x v="26"/>
    <x v="0"/>
    <x v="1"/>
    <n v="3324.7674099775454"/>
  </r>
  <r>
    <x v="12"/>
    <x v="4"/>
    <x v="26"/>
    <x v="1"/>
    <x v="1"/>
    <n v="885"/>
  </r>
  <r>
    <x v="12"/>
    <x v="4"/>
    <x v="26"/>
    <x v="2"/>
    <x v="1"/>
    <n v="233.49950000000001"/>
  </r>
  <r>
    <x v="12"/>
    <x v="4"/>
    <x v="26"/>
    <x v="3"/>
    <x v="1"/>
    <n v="4"/>
  </r>
  <r>
    <x v="12"/>
    <x v="4"/>
    <x v="26"/>
    <x v="4"/>
    <x v="1"/>
    <n v="0"/>
  </r>
  <r>
    <x v="12"/>
    <x v="2"/>
    <x v="17"/>
    <x v="0"/>
    <x v="2"/>
    <n v="7355.6699999999591"/>
  </r>
  <r>
    <x v="12"/>
    <x v="2"/>
    <x v="17"/>
    <x v="1"/>
    <x v="2"/>
    <n v="666.70788000000005"/>
  </r>
  <r>
    <x v="12"/>
    <x v="2"/>
    <x v="17"/>
    <x v="2"/>
    <x v="2"/>
    <n v="0"/>
  </r>
  <r>
    <x v="12"/>
    <x v="2"/>
    <x v="17"/>
    <x v="3"/>
    <x v="2"/>
    <n v="0"/>
  </r>
  <r>
    <x v="12"/>
    <x v="2"/>
    <x v="17"/>
    <x v="4"/>
    <x v="2"/>
    <n v="0"/>
  </r>
  <r>
    <x v="12"/>
    <x v="2"/>
    <x v="13"/>
    <x v="0"/>
    <x v="2"/>
    <n v="0"/>
  </r>
  <r>
    <x v="12"/>
    <x v="2"/>
    <x v="13"/>
    <x v="1"/>
    <x v="2"/>
    <n v="258.98789999999997"/>
  </r>
  <r>
    <x v="12"/>
    <x v="2"/>
    <x v="13"/>
    <x v="2"/>
    <x v="2"/>
    <n v="0"/>
  </r>
  <r>
    <x v="12"/>
    <x v="2"/>
    <x v="13"/>
    <x v="3"/>
    <x v="2"/>
    <n v="0"/>
  </r>
  <r>
    <x v="12"/>
    <x v="2"/>
    <x v="13"/>
    <x v="4"/>
    <x v="2"/>
    <n v="0"/>
  </r>
  <r>
    <x v="12"/>
    <x v="2"/>
    <x v="15"/>
    <x v="0"/>
    <x v="2"/>
    <n v="274.70999999999998"/>
  </r>
  <r>
    <x v="12"/>
    <x v="2"/>
    <x v="15"/>
    <x v="1"/>
    <x v="2"/>
    <n v="2040.1980000000003"/>
  </r>
  <r>
    <x v="12"/>
    <x v="2"/>
    <x v="15"/>
    <x v="2"/>
    <x v="2"/>
    <n v="0"/>
  </r>
  <r>
    <x v="12"/>
    <x v="2"/>
    <x v="15"/>
    <x v="3"/>
    <x v="2"/>
    <n v="0"/>
  </r>
  <r>
    <x v="12"/>
    <x v="2"/>
    <x v="15"/>
    <x v="4"/>
    <x v="2"/>
    <n v="0"/>
  </r>
  <r>
    <x v="12"/>
    <x v="2"/>
    <x v="18"/>
    <x v="0"/>
    <x v="2"/>
    <n v="5"/>
  </r>
  <r>
    <x v="12"/>
    <x v="2"/>
    <x v="18"/>
    <x v="1"/>
    <x v="2"/>
    <n v="256.60119999999995"/>
  </r>
  <r>
    <x v="12"/>
    <x v="2"/>
    <x v="18"/>
    <x v="2"/>
    <x v="2"/>
    <n v="0"/>
  </r>
  <r>
    <x v="12"/>
    <x v="2"/>
    <x v="18"/>
    <x v="3"/>
    <x v="2"/>
    <n v="0"/>
  </r>
  <r>
    <x v="12"/>
    <x v="2"/>
    <x v="18"/>
    <x v="4"/>
    <x v="2"/>
    <n v="0"/>
  </r>
  <r>
    <x v="12"/>
    <x v="2"/>
    <x v="16"/>
    <x v="0"/>
    <x v="2"/>
    <n v="10840.395330000001"/>
  </r>
  <r>
    <x v="12"/>
    <x v="2"/>
    <x v="16"/>
    <x v="1"/>
    <x v="2"/>
    <n v="428.19100000000003"/>
  </r>
  <r>
    <x v="12"/>
    <x v="2"/>
    <x v="16"/>
    <x v="2"/>
    <x v="2"/>
    <n v="0"/>
  </r>
  <r>
    <x v="12"/>
    <x v="2"/>
    <x v="16"/>
    <x v="3"/>
    <x v="2"/>
    <n v="0"/>
  </r>
  <r>
    <x v="12"/>
    <x v="2"/>
    <x v="16"/>
    <x v="4"/>
    <x v="2"/>
    <n v="0"/>
  </r>
  <r>
    <x v="12"/>
    <x v="2"/>
    <x v="14"/>
    <x v="0"/>
    <x v="2"/>
    <n v="657.7"/>
  </r>
  <r>
    <x v="12"/>
    <x v="2"/>
    <x v="14"/>
    <x v="1"/>
    <x v="2"/>
    <n v="225.59699999999998"/>
  </r>
  <r>
    <x v="12"/>
    <x v="2"/>
    <x v="14"/>
    <x v="2"/>
    <x v="2"/>
    <n v="0"/>
  </r>
  <r>
    <x v="12"/>
    <x v="2"/>
    <x v="14"/>
    <x v="3"/>
    <x v="2"/>
    <n v="0"/>
  </r>
  <r>
    <x v="12"/>
    <x v="2"/>
    <x v="14"/>
    <x v="4"/>
    <x v="2"/>
    <n v="0"/>
  </r>
  <r>
    <x v="12"/>
    <x v="2"/>
    <x v="19"/>
    <x v="0"/>
    <x v="2"/>
    <n v="2374.3630000000003"/>
  </r>
  <r>
    <x v="12"/>
    <x v="2"/>
    <x v="19"/>
    <x v="1"/>
    <x v="2"/>
    <n v="81.300999999999988"/>
  </r>
  <r>
    <x v="12"/>
    <x v="2"/>
    <x v="19"/>
    <x v="2"/>
    <x v="2"/>
    <n v="0"/>
  </r>
  <r>
    <x v="12"/>
    <x v="2"/>
    <x v="19"/>
    <x v="3"/>
    <x v="2"/>
    <n v="0"/>
  </r>
  <r>
    <x v="12"/>
    <x v="2"/>
    <x v="19"/>
    <x v="4"/>
    <x v="2"/>
    <n v="0"/>
  </r>
  <r>
    <x v="12"/>
    <x v="1"/>
    <x v="7"/>
    <x v="0"/>
    <x v="2"/>
    <n v="662.15000000000009"/>
  </r>
  <r>
    <x v="12"/>
    <x v="1"/>
    <x v="7"/>
    <x v="1"/>
    <x v="2"/>
    <n v="2492.8661999999995"/>
  </r>
  <r>
    <x v="12"/>
    <x v="1"/>
    <x v="7"/>
    <x v="2"/>
    <x v="2"/>
    <n v="2.2499999999999999E-2"/>
  </r>
  <r>
    <x v="12"/>
    <x v="1"/>
    <x v="7"/>
    <x v="3"/>
    <x v="2"/>
    <n v="0"/>
  </r>
  <r>
    <x v="12"/>
    <x v="1"/>
    <x v="7"/>
    <x v="4"/>
    <x v="2"/>
    <n v="0"/>
  </r>
  <r>
    <x v="12"/>
    <x v="1"/>
    <x v="10"/>
    <x v="0"/>
    <x v="2"/>
    <n v="118.65"/>
  </r>
  <r>
    <x v="12"/>
    <x v="1"/>
    <x v="10"/>
    <x v="1"/>
    <x v="2"/>
    <n v="62.814799999999998"/>
  </r>
  <r>
    <x v="12"/>
    <x v="1"/>
    <x v="10"/>
    <x v="2"/>
    <x v="2"/>
    <n v="885.2"/>
  </r>
  <r>
    <x v="12"/>
    <x v="1"/>
    <x v="10"/>
    <x v="3"/>
    <x v="2"/>
    <n v="0"/>
  </r>
  <r>
    <x v="12"/>
    <x v="1"/>
    <x v="10"/>
    <x v="4"/>
    <x v="2"/>
    <n v="0"/>
  </r>
  <r>
    <x v="12"/>
    <x v="1"/>
    <x v="6"/>
    <x v="0"/>
    <x v="2"/>
    <n v="5.2629999999999999"/>
  </r>
  <r>
    <x v="12"/>
    <x v="1"/>
    <x v="6"/>
    <x v="1"/>
    <x v="2"/>
    <n v="1925.5459999999998"/>
  </r>
  <r>
    <x v="12"/>
    <x v="1"/>
    <x v="6"/>
    <x v="2"/>
    <x v="2"/>
    <n v="1553.4640000000004"/>
  </r>
  <r>
    <x v="12"/>
    <x v="1"/>
    <x v="6"/>
    <x v="3"/>
    <x v="2"/>
    <n v="1"/>
  </r>
  <r>
    <x v="12"/>
    <x v="1"/>
    <x v="6"/>
    <x v="4"/>
    <x v="2"/>
    <n v="0"/>
  </r>
  <r>
    <x v="12"/>
    <x v="1"/>
    <x v="11"/>
    <x v="0"/>
    <x v="2"/>
    <n v="0"/>
  </r>
  <r>
    <x v="12"/>
    <x v="1"/>
    <x v="11"/>
    <x v="1"/>
    <x v="2"/>
    <n v="508.89499999999998"/>
  </r>
  <r>
    <x v="12"/>
    <x v="1"/>
    <x v="11"/>
    <x v="2"/>
    <x v="2"/>
    <n v="3291.5560000000005"/>
  </r>
  <r>
    <x v="12"/>
    <x v="1"/>
    <x v="11"/>
    <x v="3"/>
    <x v="2"/>
    <n v="1"/>
  </r>
  <r>
    <x v="12"/>
    <x v="1"/>
    <x v="11"/>
    <x v="4"/>
    <x v="2"/>
    <n v="0"/>
  </r>
  <r>
    <x v="12"/>
    <x v="1"/>
    <x v="8"/>
    <x v="0"/>
    <x v="2"/>
    <n v="4.5199999999999996"/>
  </r>
  <r>
    <x v="12"/>
    <x v="1"/>
    <x v="8"/>
    <x v="1"/>
    <x v="2"/>
    <n v="579.95000000000005"/>
  </r>
  <r>
    <x v="12"/>
    <x v="1"/>
    <x v="8"/>
    <x v="2"/>
    <x v="2"/>
    <n v="68.999999999999986"/>
  </r>
  <r>
    <x v="12"/>
    <x v="1"/>
    <x v="8"/>
    <x v="3"/>
    <x v="2"/>
    <n v="0"/>
  </r>
  <r>
    <x v="12"/>
    <x v="1"/>
    <x v="8"/>
    <x v="4"/>
    <x v="2"/>
    <n v="0"/>
  </r>
  <r>
    <x v="12"/>
    <x v="1"/>
    <x v="9"/>
    <x v="0"/>
    <x v="2"/>
    <n v="767.6339999999999"/>
  </r>
  <r>
    <x v="12"/>
    <x v="1"/>
    <x v="9"/>
    <x v="1"/>
    <x v="2"/>
    <n v="1960.2509"/>
  </r>
  <r>
    <x v="12"/>
    <x v="1"/>
    <x v="9"/>
    <x v="2"/>
    <x v="2"/>
    <n v="625.9899999999999"/>
  </r>
  <r>
    <x v="12"/>
    <x v="1"/>
    <x v="9"/>
    <x v="3"/>
    <x v="2"/>
    <n v="10"/>
  </r>
  <r>
    <x v="12"/>
    <x v="1"/>
    <x v="9"/>
    <x v="4"/>
    <x v="2"/>
    <n v="0"/>
  </r>
  <r>
    <x v="12"/>
    <x v="1"/>
    <x v="4"/>
    <x v="0"/>
    <x v="2"/>
    <n v="3723.8215000000005"/>
  </r>
  <r>
    <x v="12"/>
    <x v="1"/>
    <x v="4"/>
    <x v="1"/>
    <x v="2"/>
    <n v="317.90949999999992"/>
  </r>
  <r>
    <x v="12"/>
    <x v="1"/>
    <x v="4"/>
    <x v="2"/>
    <x v="2"/>
    <n v="0"/>
  </r>
  <r>
    <x v="12"/>
    <x v="1"/>
    <x v="4"/>
    <x v="3"/>
    <x v="2"/>
    <n v="0"/>
  </r>
  <r>
    <x v="12"/>
    <x v="1"/>
    <x v="4"/>
    <x v="4"/>
    <x v="2"/>
    <n v="0"/>
  </r>
  <r>
    <x v="12"/>
    <x v="1"/>
    <x v="12"/>
    <x v="0"/>
    <x v="2"/>
    <n v="1581.364"/>
  </r>
  <r>
    <x v="12"/>
    <x v="1"/>
    <x v="12"/>
    <x v="1"/>
    <x v="2"/>
    <n v="90.41540000000002"/>
  </r>
  <r>
    <x v="12"/>
    <x v="1"/>
    <x v="12"/>
    <x v="2"/>
    <x v="2"/>
    <n v="34.5"/>
  </r>
  <r>
    <x v="12"/>
    <x v="1"/>
    <x v="12"/>
    <x v="3"/>
    <x v="2"/>
    <n v="0"/>
  </r>
  <r>
    <x v="12"/>
    <x v="1"/>
    <x v="12"/>
    <x v="4"/>
    <x v="2"/>
    <n v="0"/>
  </r>
  <r>
    <x v="12"/>
    <x v="1"/>
    <x v="5"/>
    <x v="0"/>
    <x v="2"/>
    <n v="4699.5829800000001"/>
  </r>
  <r>
    <x v="12"/>
    <x v="1"/>
    <x v="5"/>
    <x v="1"/>
    <x v="2"/>
    <n v="2076.7838000000002"/>
  </r>
  <r>
    <x v="12"/>
    <x v="1"/>
    <x v="5"/>
    <x v="2"/>
    <x v="2"/>
    <n v="1750.1399999999999"/>
  </r>
  <r>
    <x v="12"/>
    <x v="1"/>
    <x v="5"/>
    <x v="3"/>
    <x v="2"/>
    <n v="3"/>
  </r>
  <r>
    <x v="12"/>
    <x v="1"/>
    <x v="5"/>
    <x v="4"/>
    <x v="2"/>
    <n v="0"/>
  </r>
  <r>
    <x v="12"/>
    <x v="3"/>
    <x v="21"/>
    <x v="0"/>
    <x v="2"/>
    <n v="12353.774920000002"/>
  </r>
  <r>
    <x v="12"/>
    <x v="3"/>
    <x v="21"/>
    <x v="1"/>
    <x v="2"/>
    <n v="2453.0077299999998"/>
  </r>
  <r>
    <x v="12"/>
    <x v="3"/>
    <x v="21"/>
    <x v="2"/>
    <x v="2"/>
    <n v="0.156"/>
  </r>
  <r>
    <x v="12"/>
    <x v="3"/>
    <x v="21"/>
    <x v="3"/>
    <x v="2"/>
    <n v="3"/>
  </r>
  <r>
    <x v="12"/>
    <x v="3"/>
    <x v="21"/>
    <x v="4"/>
    <x v="2"/>
    <n v="0"/>
  </r>
  <r>
    <x v="12"/>
    <x v="3"/>
    <x v="20"/>
    <x v="0"/>
    <x v="2"/>
    <n v="560.75850000000003"/>
  </r>
  <r>
    <x v="12"/>
    <x v="3"/>
    <x v="20"/>
    <x v="1"/>
    <x v="2"/>
    <n v="994.49400000000003"/>
  </r>
  <r>
    <x v="12"/>
    <x v="3"/>
    <x v="20"/>
    <x v="2"/>
    <x v="2"/>
    <n v="0"/>
  </r>
  <r>
    <x v="12"/>
    <x v="3"/>
    <x v="20"/>
    <x v="3"/>
    <x v="2"/>
    <n v="0"/>
  </r>
  <r>
    <x v="12"/>
    <x v="3"/>
    <x v="20"/>
    <x v="4"/>
    <x v="2"/>
    <n v="0"/>
  </r>
  <r>
    <x v="12"/>
    <x v="3"/>
    <x v="22"/>
    <x v="0"/>
    <x v="2"/>
    <n v="1184.6775400000249"/>
  </r>
  <r>
    <x v="12"/>
    <x v="3"/>
    <x v="22"/>
    <x v="1"/>
    <x v="2"/>
    <n v="5712.7849299999998"/>
  </r>
  <r>
    <x v="12"/>
    <x v="3"/>
    <x v="22"/>
    <x v="2"/>
    <x v="2"/>
    <n v="28.05"/>
  </r>
  <r>
    <x v="12"/>
    <x v="3"/>
    <x v="22"/>
    <x v="3"/>
    <x v="2"/>
    <n v="0"/>
  </r>
  <r>
    <x v="12"/>
    <x v="3"/>
    <x v="22"/>
    <x v="4"/>
    <x v="2"/>
    <n v="1990"/>
  </r>
  <r>
    <x v="12"/>
    <x v="3"/>
    <x v="23"/>
    <x v="0"/>
    <x v="2"/>
    <n v="11031.369929999999"/>
  </r>
  <r>
    <x v="12"/>
    <x v="3"/>
    <x v="23"/>
    <x v="1"/>
    <x v="2"/>
    <n v="8498.6416300000001"/>
  </r>
  <r>
    <x v="12"/>
    <x v="3"/>
    <x v="23"/>
    <x v="2"/>
    <x v="2"/>
    <n v="2.2399999999999998E-3"/>
  </r>
  <r>
    <x v="12"/>
    <x v="3"/>
    <x v="23"/>
    <x v="3"/>
    <x v="2"/>
    <n v="1"/>
  </r>
  <r>
    <x v="12"/>
    <x v="3"/>
    <x v="23"/>
    <x v="4"/>
    <x v="2"/>
    <n v="0"/>
  </r>
  <r>
    <x v="12"/>
    <x v="4"/>
    <x v="24"/>
    <x v="0"/>
    <x v="2"/>
    <n v="16066.12291"/>
  </r>
  <r>
    <x v="12"/>
    <x v="4"/>
    <x v="24"/>
    <x v="1"/>
    <x v="2"/>
    <n v="1680.5629999999812"/>
  </r>
  <r>
    <x v="12"/>
    <x v="4"/>
    <x v="24"/>
    <x v="2"/>
    <x v="2"/>
    <n v="11.5"/>
  </r>
  <r>
    <x v="12"/>
    <x v="4"/>
    <x v="24"/>
    <x v="3"/>
    <x v="2"/>
    <n v="0"/>
  </r>
  <r>
    <x v="12"/>
    <x v="4"/>
    <x v="24"/>
    <x v="4"/>
    <x v="2"/>
    <n v="0"/>
  </r>
  <r>
    <x v="12"/>
    <x v="4"/>
    <x v="26"/>
    <x v="0"/>
    <x v="2"/>
    <n v="4167.1728100000009"/>
  </r>
  <r>
    <x v="12"/>
    <x v="4"/>
    <x v="26"/>
    <x v="1"/>
    <x v="2"/>
    <n v="1069.3514399999999"/>
  </r>
  <r>
    <x v="12"/>
    <x v="4"/>
    <x v="26"/>
    <x v="2"/>
    <x v="2"/>
    <n v="233.49950000000001"/>
  </r>
  <r>
    <x v="12"/>
    <x v="4"/>
    <x v="26"/>
    <x v="3"/>
    <x v="2"/>
    <n v="4"/>
  </r>
  <r>
    <x v="12"/>
    <x v="4"/>
    <x v="26"/>
    <x v="4"/>
    <x v="2"/>
    <n v="0"/>
  </r>
  <r>
    <x v="12"/>
    <x v="4"/>
    <x v="25"/>
    <x v="0"/>
    <x v="2"/>
    <n v="4508.2931500000004"/>
  </r>
  <r>
    <x v="12"/>
    <x v="4"/>
    <x v="25"/>
    <x v="1"/>
    <x v="2"/>
    <n v="2303.8972000000003"/>
  </r>
  <r>
    <x v="12"/>
    <x v="4"/>
    <x v="25"/>
    <x v="2"/>
    <x v="2"/>
    <n v="1640.8619800000001"/>
  </r>
  <r>
    <x v="12"/>
    <x v="4"/>
    <x v="25"/>
    <x v="3"/>
    <x v="2"/>
    <n v="0"/>
  </r>
  <r>
    <x v="12"/>
    <x v="4"/>
    <x v="25"/>
    <x v="4"/>
    <x v="2"/>
    <n v="0"/>
  </r>
  <r>
    <x v="12"/>
    <x v="0"/>
    <x v="3"/>
    <x v="0"/>
    <x v="2"/>
    <n v="3640.723"/>
  </r>
  <r>
    <x v="12"/>
    <x v="0"/>
    <x v="3"/>
    <x v="1"/>
    <x v="2"/>
    <n v="2003.8049999999998"/>
  </r>
  <r>
    <x v="12"/>
    <x v="0"/>
    <x v="3"/>
    <x v="2"/>
    <x v="2"/>
    <n v="0"/>
  </r>
  <r>
    <x v="12"/>
    <x v="0"/>
    <x v="3"/>
    <x v="3"/>
    <x v="2"/>
    <n v="0"/>
  </r>
  <r>
    <x v="12"/>
    <x v="0"/>
    <x v="3"/>
    <x v="4"/>
    <x v="2"/>
    <n v="0"/>
  </r>
  <r>
    <x v="12"/>
    <x v="0"/>
    <x v="2"/>
    <x v="0"/>
    <x v="2"/>
    <n v="3952.9642799999997"/>
  </r>
  <r>
    <x v="12"/>
    <x v="0"/>
    <x v="2"/>
    <x v="1"/>
    <x v="2"/>
    <n v="853.74382000000003"/>
  </r>
  <r>
    <x v="12"/>
    <x v="0"/>
    <x v="2"/>
    <x v="2"/>
    <x v="2"/>
    <n v="0"/>
  </r>
  <r>
    <x v="12"/>
    <x v="0"/>
    <x v="2"/>
    <x v="3"/>
    <x v="2"/>
    <n v="1"/>
  </r>
  <r>
    <x v="12"/>
    <x v="0"/>
    <x v="2"/>
    <x v="4"/>
    <x v="2"/>
    <n v="0"/>
  </r>
  <r>
    <x v="12"/>
    <x v="0"/>
    <x v="1"/>
    <x v="0"/>
    <x v="2"/>
    <n v="6363.6174599999995"/>
  </r>
  <r>
    <x v="12"/>
    <x v="0"/>
    <x v="1"/>
    <x v="1"/>
    <x v="2"/>
    <n v="1713.94688"/>
  </r>
  <r>
    <x v="12"/>
    <x v="0"/>
    <x v="1"/>
    <x v="2"/>
    <x v="2"/>
    <n v="0"/>
  </r>
  <r>
    <x v="12"/>
    <x v="0"/>
    <x v="1"/>
    <x v="3"/>
    <x v="2"/>
    <n v="0"/>
  </r>
  <r>
    <x v="12"/>
    <x v="0"/>
    <x v="1"/>
    <x v="4"/>
    <x v="2"/>
    <n v="0"/>
  </r>
  <r>
    <x v="12"/>
    <x v="0"/>
    <x v="0"/>
    <x v="0"/>
    <x v="2"/>
    <n v="29.7"/>
  </r>
  <r>
    <x v="12"/>
    <x v="0"/>
    <x v="0"/>
    <x v="1"/>
    <x v="2"/>
    <n v="17.624000000000002"/>
  </r>
  <r>
    <x v="12"/>
    <x v="0"/>
    <x v="0"/>
    <x v="2"/>
    <x v="2"/>
    <n v="0"/>
  </r>
  <r>
    <x v="12"/>
    <x v="0"/>
    <x v="0"/>
    <x v="3"/>
    <x v="2"/>
    <n v="0"/>
  </r>
  <r>
    <x v="12"/>
    <x v="0"/>
    <x v="0"/>
    <x v="4"/>
    <x v="2"/>
    <n v="0"/>
  </r>
  <r>
    <x v="13"/>
    <x v="0"/>
    <x v="0"/>
    <x v="0"/>
    <x v="0"/>
    <n v="0"/>
  </r>
  <r>
    <x v="13"/>
    <x v="0"/>
    <x v="0"/>
    <x v="1"/>
    <x v="0"/>
    <n v="7.6240000000000006"/>
  </r>
  <r>
    <x v="13"/>
    <x v="0"/>
    <x v="0"/>
    <x v="2"/>
    <x v="0"/>
    <n v="0"/>
  </r>
  <r>
    <x v="13"/>
    <x v="0"/>
    <x v="0"/>
    <x v="3"/>
    <x v="0"/>
    <n v="0"/>
  </r>
  <r>
    <x v="13"/>
    <x v="0"/>
    <x v="0"/>
    <x v="4"/>
    <x v="0"/>
    <n v="0"/>
  </r>
  <r>
    <x v="13"/>
    <x v="0"/>
    <x v="0"/>
    <x v="0"/>
    <x v="1"/>
    <n v="29.7"/>
  </r>
  <r>
    <x v="13"/>
    <x v="0"/>
    <x v="0"/>
    <x v="1"/>
    <x v="1"/>
    <n v="10"/>
  </r>
  <r>
    <x v="13"/>
    <x v="0"/>
    <x v="0"/>
    <x v="2"/>
    <x v="1"/>
    <n v="0"/>
  </r>
  <r>
    <x v="13"/>
    <x v="0"/>
    <x v="0"/>
    <x v="3"/>
    <x v="1"/>
    <n v="0"/>
  </r>
  <r>
    <x v="13"/>
    <x v="0"/>
    <x v="0"/>
    <x v="4"/>
    <x v="1"/>
    <n v="0"/>
  </r>
  <r>
    <x v="13"/>
    <x v="0"/>
    <x v="1"/>
    <x v="0"/>
    <x v="0"/>
    <n v="158.17151999999999"/>
  </r>
  <r>
    <x v="13"/>
    <x v="0"/>
    <x v="1"/>
    <x v="1"/>
    <x v="0"/>
    <n v="1353.09088"/>
  </r>
  <r>
    <x v="13"/>
    <x v="0"/>
    <x v="1"/>
    <x v="2"/>
    <x v="0"/>
    <n v="0"/>
  </r>
  <r>
    <x v="13"/>
    <x v="0"/>
    <x v="1"/>
    <x v="3"/>
    <x v="0"/>
    <n v="0"/>
  </r>
  <r>
    <x v="13"/>
    <x v="0"/>
    <x v="1"/>
    <x v="4"/>
    <x v="0"/>
    <n v="0"/>
  </r>
  <r>
    <x v="13"/>
    <x v="0"/>
    <x v="1"/>
    <x v="0"/>
    <x v="1"/>
    <n v="6232.1956799999998"/>
  </r>
  <r>
    <x v="13"/>
    <x v="0"/>
    <x v="1"/>
    <x v="1"/>
    <x v="1"/>
    <n v="413.57600000000002"/>
  </r>
  <r>
    <x v="13"/>
    <x v="0"/>
    <x v="1"/>
    <x v="2"/>
    <x v="1"/>
    <n v="0"/>
  </r>
  <r>
    <x v="13"/>
    <x v="0"/>
    <x v="1"/>
    <x v="3"/>
    <x v="1"/>
    <n v="0"/>
  </r>
  <r>
    <x v="13"/>
    <x v="0"/>
    <x v="1"/>
    <x v="4"/>
    <x v="1"/>
    <n v="0"/>
  </r>
  <r>
    <x v="13"/>
    <x v="0"/>
    <x v="2"/>
    <x v="0"/>
    <x v="0"/>
    <n v="257.27729999999997"/>
  </r>
  <r>
    <x v="13"/>
    <x v="0"/>
    <x v="2"/>
    <x v="1"/>
    <x v="0"/>
    <n v="232.15599999999998"/>
  </r>
  <r>
    <x v="13"/>
    <x v="0"/>
    <x v="2"/>
    <x v="2"/>
    <x v="0"/>
    <n v="0"/>
  </r>
  <r>
    <x v="13"/>
    <x v="0"/>
    <x v="2"/>
    <x v="3"/>
    <x v="0"/>
    <n v="0"/>
  </r>
  <r>
    <x v="13"/>
    <x v="0"/>
    <x v="2"/>
    <x v="4"/>
    <x v="0"/>
    <n v="0"/>
  </r>
  <r>
    <x v="13"/>
    <x v="0"/>
    <x v="2"/>
    <x v="0"/>
    <x v="1"/>
    <n v="3915.1808299999993"/>
  </r>
  <r>
    <x v="13"/>
    <x v="0"/>
    <x v="2"/>
    <x v="1"/>
    <x v="1"/>
    <n v="626.29482000000007"/>
  </r>
  <r>
    <x v="13"/>
    <x v="0"/>
    <x v="2"/>
    <x v="2"/>
    <x v="1"/>
    <n v="0"/>
  </r>
  <r>
    <x v="13"/>
    <x v="0"/>
    <x v="2"/>
    <x v="3"/>
    <x v="1"/>
    <n v="1"/>
  </r>
  <r>
    <x v="13"/>
    <x v="0"/>
    <x v="2"/>
    <x v="4"/>
    <x v="1"/>
    <n v="0"/>
  </r>
  <r>
    <x v="13"/>
    <x v="0"/>
    <x v="3"/>
    <x v="0"/>
    <x v="0"/>
    <n v="3.2230000000000003"/>
  </r>
  <r>
    <x v="13"/>
    <x v="0"/>
    <x v="3"/>
    <x v="1"/>
    <x v="0"/>
    <n v="1737.7159999999999"/>
  </r>
  <r>
    <x v="13"/>
    <x v="0"/>
    <x v="3"/>
    <x v="2"/>
    <x v="0"/>
    <n v="0"/>
  </r>
  <r>
    <x v="13"/>
    <x v="0"/>
    <x v="3"/>
    <x v="3"/>
    <x v="0"/>
    <n v="0"/>
  </r>
  <r>
    <x v="13"/>
    <x v="0"/>
    <x v="3"/>
    <x v="4"/>
    <x v="0"/>
    <n v="0"/>
  </r>
  <r>
    <x v="13"/>
    <x v="0"/>
    <x v="3"/>
    <x v="0"/>
    <x v="1"/>
    <n v="3637.98"/>
  </r>
  <r>
    <x v="13"/>
    <x v="0"/>
    <x v="3"/>
    <x v="1"/>
    <x v="1"/>
    <n v="592.16899999999998"/>
  </r>
  <r>
    <x v="13"/>
    <x v="0"/>
    <x v="3"/>
    <x v="2"/>
    <x v="1"/>
    <n v="0"/>
  </r>
  <r>
    <x v="13"/>
    <x v="0"/>
    <x v="3"/>
    <x v="3"/>
    <x v="1"/>
    <n v="0"/>
  </r>
  <r>
    <x v="13"/>
    <x v="0"/>
    <x v="3"/>
    <x v="4"/>
    <x v="1"/>
    <n v="0"/>
  </r>
  <r>
    <x v="13"/>
    <x v="1"/>
    <x v="4"/>
    <x v="0"/>
    <x v="0"/>
    <n v="3.5985"/>
  </r>
  <r>
    <x v="13"/>
    <x v="1"/>
    <x v="4"/>
    <x v="1"/>
    <x v="0"/>
    <n v="317.50949999999995"/>
  </r>
  <r>
    <x v="13"/>
    <x v="1"/>
    <x v="4"/>
    <x v="2"/>
    <x v="0"/>
    <n v="0"/>
  </r>
  <r>
    <x v="13"/>
    <x v="1"/>
    <x v="4"/>
    <x v="3"/>
    <x v="0"/>
    <n v="0"/>
  </r>
  <r>
    <x v="13"/>
    <x v="1"/>
    <x v="4"/>
    <x v="4"/>
    <x v="0"/>
    <n v="0"/>
  </r>
  <r>
    <x v="13"/>
    <x v="1"/>
    <x v="4"/>
    <x v="0"/>
    <x v="1"/>
    <n v="3721.6405000000004"/>
  </r>
  <r>
    <x v="13"/>
    <x v="1"/>
    <x v="4"/>
    <x v="1"/>
    <x v="1"/>
    <n v="0"/>
  </r>
  <r>
    <x v="13"/>
    <x v="1"/>
    <x v="4"/>
    <x v="2"/>
    <x v="1"/>
    <n v="0"/>
  </r>
  <r>
    <x v="13"/>
    <x v="1"/>
    <x v="4"/>
    <x v="3"/>
    <x v="1"/>
    <n v="0"/>
  </r>
  <r>
    <x v="13"/>
    <x v="1"/>
    <x v="4"/>
    <x v="4"/>
    <x v="1"/>
    <n v="0"/>
  </r>
  <r>
    <x v="13"/>
    <x v="1"/>
    <x v="5"/>
    <x v="0"/>
    <x v="0"/>
    <n v="184.94748000000001"/>
  </r>
  <r>
    <x v="13"/>
    <x v="1"/>
    <x v="5"/>
    <x v="1"/>
    <x v="0"/>
    <n v="941.19200000000001"/>
  </r>
  <r>
    <x v="13"/>
    <x v="1"/>
    <x v="5"/>
    <x v="2"/>
    <x v="0"/>
    <n v="0"/>
  </r>
  <r>
    <x v="13"/>
    <x v="1"/>
    <x v="5"/>
    <x v="3"/>
    <x v="0"/>
    <n v="2"/>
  </r>
  <r>
    <x v="13"/>
    <x v="1"/>
    <x v="5"/>
    <x v="4"/>
    <x v="0"/>
    <n v="0"/>
  </r>
  <r>
    <x v="13"/>
    <x v="1"/>
    <x v="5"/>
    <x v="0"/>
    <x v="1"/>
    <n v="4525.9355000000005"/>
  </r>
  <r>
    <x v="13"/>
    <x v="1"/>
    <x v="5"/>
    <x v="1"/>
    <x v="1"/>
    <n v="1135.451"/>
  </r>
  <r>
    <x v="13"/>
    <x v="1"/>
    <x v="5"/>
    <x v="2"/>
    <x v="1"/>
    <n v="2266.7406400000004"/>
  </r>
  <r>
    <x v="13"/>
    <x v="1"/>
    <x v="5"/>
    <x v="3"/>
    <x v="1"/>
    <n v="316"/>
  </r>
  <r>
    <x v="13"/>
    <x v="1"/>
    <x v="5"/>
    <x v="4"/>
    <x v="1"/>
    <n v="0"/>
  </r>
  <r>
    <x v="13"/>
    <x v="1"/>
    <x v="6"/>
    <x v="0"/>
    <x v="0"/>
    <n v="0"/>
  </r>
  <r>
    <x v="13"/>
    <x v="1"/>
    <x v="6"/>
    <x v="1"/>
    <x v="0"/>
    <n v="31.922000000000001"/>
  </r>
  <r>
    <x v="13"/>
    <x v="1"/>
    <x v="6"/>
    <x v="2"/>
    <x v="0"/>
    <n v="0"/>
  </r>
  <r>
    <x v="13"/>
    <x v="1"/>
    <x v="6"/>
    <x v="3"/>
    <x v="0"/>
    <n v="0"/>
  </r>
  <r>
    <x v="13"/>
    <x v="1"/>
    <x v="6"/>
    <x v="4"/>
    <x v="0"/>
    <n v="0"/>
  </r>
  <r>
    <x v="13"/>
    <x v="1"/>
    <x v="6"/>
    <x v="0"/>
    <x v="1"/>
    <n v="1.2629999999999999"/>
  </r>
  <r>
    <x v="13"/>
    <x v="1"/>
    <x v="6"/>
    <x v="1"/>
    <x v="1"/>
    <n v="1894.0719999999999"/>
  </r>
  <r>
    <x v="13"/>
    <x v="1"/>
    <x v="6"/>
    <x v="2"/>
    <x v="1"/>
    <n v="1775.1640000000002"/>
  </r>
  <r>
    <x v="13"/>
    <x v="1"/>
    <x v="6"/>
    <x v="3"/>
    <x v="1"/>
    <n v="5"/>
  </r>
  <r>
    <x v="13"/>
    <x v="1"/>
    <x v="6"/>
    <x v="4"/>
    <x v="1"/>
    <n v="0"/>
  </r>
  <r>
    <x v="13"/>
    <x v="1"/>
    <x v="7"/>
    <x v="0"/>
    <x v="0"/>
    <n v="325.71955000000003"/>
  </r>
  <r>
    <x v="13"/>
    <x v="1"/>
    <x v="7"/>
    <x v="1"/>
    <x v="0"/>
    <n v="376.60340000000002"/>
  </r>
  <r>
    <x v="13"/>
    <x v="1"/>
    <x v="7"/>
    <x v="2"/>
    <x v="0"/>
    <n v="0"/>
  </r>
  <r>
    <x v="13"/>
    <x v="1"/>
    <x v="7"/>
    <x v="3"/>
    <x v="0"/>
    <n v="0"/>
  </r>
  <r>
    <x v="13"/>
    <x v="1"/>
    <x v="7"/>
    <x v="4"/>
    <x v="0"/>
    <n v="0"/>
  </r>
  <r>
    <x v="13"/>
    <x v="1"/>
    <x v="7"/>
    <x v="0"/>
    <x v="1"/>
    <n v="336.43045000000006"/>
  </r>
  <r>
    <x v="13"/>
    <x v="1"/>
    <x v="7"/>
    <x v="1"/>
    <x v="1"/>
    <n v="2118.6627999999996"/>
  </r>
  <r>
    <x v="13"/>
    <x v="1"/>
    <x v="7"/>
    <x v="2"/>
    <x v="1"/>
    <n v="220.82249999999999"/>
  </r>
  <r>
    <x v="13"/>
    <x v="1"/>
    <x v="7"/>
    <x v="3"/>
    <x v="1"/>
    <n v="0"/>
  </r>
  <r>
    <x v="13"/>
    <x v="1"/>
    <x v="7"/>
    <x v="4"/>
    <x v="1"/>
    <n v="0"/>
  </r>
  <r>
    <x v="13"/>
    <x v="1"/>
    <x v="8"/>
    <x v="0"/>
    <x v="0"/>
    <n v="0"/>
  </r>
  <r>
    <x v="13"/>
    <x v="1"/>
    <x v="8"/>
    <x v="1"/>
    <x v="0"/>
    <n v="100.066"/>
  </r>
  <r>
    <x v="13"/>
    <x v="1"/>
    <x v="8"/>
    <x v="2"/>
    <x v="0"/>
    <n v="0"/>
  </r>
  <r>
    <x v="13"/>
    <x v="1"/>
    <x v="8"/>
    <x v="3"/>
    <x v="0"/>
    <n v="0"/>
  </r>
  <r>
    <x v="13"/>
    <x v="1"/>
    <x v="8"/>
    <x v="4"/>
    <x v="0"/>
    <n v="0"/>
  </r>
  <r>
    <x v="13"/>
    <x v="1"/>
    <x v="8"/>
    <x v="0"/>
    <x v="1"/>
    <n v="4.5199999999999996"/>
  </r>
  <r>
    <x v="13"/>
    <x v="1"/>
    <x v="8"/>
    <x v="1"/>
    <x v="1"/>
    <n v="510.78399999999999"/>
  </r>
  <r>
    <x v="13"/>
    <x v="1"/>
    <x v="8"/>
    <x v="2"/>
    <x v="1"/>
    <n v="157.19999999999999"/>
  </r>
  <r>
    <x v="13"/>
    <x v="1"/>
    <x v="8"/>
    <x v="3"/>
    <x v="1"/>
    <n v="0"/>
  </r>
  <r>
    <x v="13"/>
    <x v="1"/>
    <x v="8"/>
    <x v="4"/>
    <x v="1"/>
    <n v="0"/>
  </r>
  <r>
    <x v="13"/>
    <x v="1"/>
    <x v="9"/>
    <x v="0"/>
    <x v="0"/>
    <n v="9.8189999999999991"/>
  </r>
  <r>
    <x v="13"/>
    <x v="1"/>
    <x v="9"/>
    <x v="1"/>
    <x v="0"/>
    <n v="417.74220000000003"/>
  </r>
  <r>
    <x v="13"/>
    <x v="1"/>
    <x v="9"/>
    <x v="2"/>
    <x v="0"/>
    <n v="0"/>
  </r>
  <r>
    <x v="13"/>
    <x v="1"/>
    <x v="9"/>
    <x v="3"/>
    <x v="0"/>
    <n v="0"/>
  </r>
  <r>
    <x v="13"/>
    <x v="1"/>
    <x v="9"/>
    <x v="4"/>
    <x v="0"/>
    <n v="0"/>
  </r>
  <r>
    <x v="13"/>
    <x v="1"/>
    <x v="9"/>
    <x v="0"/>
    <x v="1"/>
    <n v="754.62063999999998"/>
  </r>
  <r>
    <x v="13"/>
    <x v="1"/>
    <x v="9"/>
    <x v="1"/>
    <x v="1"/>
    <n v="1538.4986999999999"/>
  </r>
  <r>
    <x v="13"/>
    <x v="1"/>
    <x v="9"/>
    <x v="2"/>
    <x v="1"/>
    <n v="761.68999999999971"/>
  </r>
  <r>
    <x v="13"/>
    <x v="1"/>
    <x v="9"/>
    <x v="3"/>
    <x v="1"/>
    <n v="10"/>
  </r>
  <r>
    <x v="13"/>
    <x v="1"/>
    <x v="9"/>
    <x v="4"/>
    <x v="1"/>
    <n v="0"/>
  </r>
  <r>
    <x v="13"/>
    <x v="1"/>
    <x v="10"/>
    <x v="0"/>
    <x v="0"/>
    <n v="0"/>
  </r>
  <r>
    <x v="13"/>
    <x v="1"/>
    <x v="10"/>
    <x v="1"/>
    <x v="0"/>
    <n v="14.834800000000001"/>
  </r>
  <r>
    <x v="13"/>
    <x v="1"/>
    <x v="10"/>
    <x v="2"/>
    <x v="0"/>
    <n v="0"/>
  </r>
  <r>
    <x v="13"/>
    <x v="1"/>
    <x v="10"/>
    <x v="3"/>
    <x v="0"/>
    <n v="0"/>
  </r>
  <r>
    <x v="13"/>
    <x v="1"/>
    <x v="10"/>
    <x v="4"/>
    <x v="0"/>
    <n v="0"/>
  </r>
  <r>
    <x v="13"/>
    <x v="1"/>
    <x v="10"/>
    <x v="0"/>
    <x v="1"/>
    <n v="118.65"/>
  </r>
  <r>
    <x v="13"/>
    <x v="1"/>
    <x v="10"/>
    <x v="1"/>
    <x v="1"/>
    <n v="52.48"/>
  </r>
  <r>
    <x v="13"/>
    <x v="1"/>
    <x v="10"/>
    <x v="2"/>
    <x v="1"/>
    <n v="1408.0000000000011"/>
  </r>
  <r>
    <x v="13"/>
    <x v="1"/>
    <x v="10"/>
    <x v="3"/>
    <x v="1"/>
    <n v="240"/>
  </r>
  <r>
    <x v="13"/>
    <x v="1"/>
    <x v="10"/>
    <x v="4"/>
    <x v="1"/>
    <n v="0"/>
  </r>
  <r>
    <x v="13"/>
    <x v="1"/>
    <x v="11"/>
    <x v="0"/>
    <x v="0"/>
    <n v="0"/>
  </r>
  <r>
    <x v="13"/>
    <x v="1"/>
    <x v="11"/>
    <x v="1"/>
    <x v="0"/>
    <n v="66.408000000000001"/>
  </r>
  <r>
    <x v="13"/>
    <x v="1"/>
    <x v="11"/>
    <x v="2"/>
    <x v="0"/>
    <n v="1.806"/>
  </r>
  <r>
    <x v="13"/>
    <x v="1"/>
    <x v="11"/>
    <x v="3"/>
    <x v="0"/>
    <n v="1"/>
  </r>
  <r>
    <x v="13"/>
    <x v="1"/>
    <x v="11"/>
    <x v="4"/>
    <x v="0"/>
    <n v="0"/>
  </r>
  <r>
    <x v="13"/>
    <x v="1"/>
    <x v="11"/>
    <x v="0"/>
    <x v="1"/>
    <n v="0"/>
  </r>
  <r>
    <x v="13"/>
    <x v="1"/>
    <x v="11"/>
    <x v="1"/>
    <x v="1"/>
    <n v="442.48699999999997"/>
  </r>
  <r>
    <x v="13"/>
    <x v="1"/>
    <x v="11"/>
    <x v="2"/>
    <x v="1"/>
    <n v="3530.8500000000008"/>
  </r>
  <r>
    <x v="13"/>
    <x v="1"/>
    <x v="11"/>
    <x v="3"/>
    <x v="1"/>
    <n v="116"/>
  </r>
  <r>
    <x v="13"/>
    <x v="1"/>
    <x v="11"/>
    <x v="4"/>
    <x v="1"/>
    <n v="0"/>
  </r>
  <r>
    <x v="13"/>
    <x v="1"/>
    <x v="12"/>
    <x v="0"/>
    <x v="0"/>
    <n v="0"/>
  </r>
  <r>
    <x v="13"/>
    <x v="1"/>
    <x v="12"/>
    <x v="1"/>
    <x v="0"/>
    <n v="90.783400000000015"/>
  </r>
  <r>
    <x v="13"/>
    <x v="1"/>
    <x v="12"/>
    <x v="2"/>
    <x v="0"/>
    <n v="0"/>
  </r>
  <r>
    <x v="13"/>
    <x v="1"/>
    <x v="12"/>
    <x v="3"/>
    <x v="0"/>
    <n v="0"/>
  </r>
  <r>
    <x v="13"/>
    <x v="1"/>
    <x v="12"/>
    <x v="4"/>
    <x v="0"/>
    <n v="0"/>
  </r>
  <r>
    <x v="13"/>
    <x v="1"/>
    <x v="12"/>
    <x v="0"/>
    <x v="1"/>
    <n v="1581.364"/>
  </r>
  <r>
    <x v="13"/>
    <x v="1"/>
    <x v="12"/>
    <x v="1"/>
    <x v="1"/>
    <n v="0"/>
  </r>
  <r>
    <x v="13"/>
    <x v="1"/>
    <x v="12"/>
    <x v="2"/>
    <x v="1"/>
    <n v="34.5"/>
  </r>
  <r>
    <x v="13"/>
    <x v="1"/>
    <x v="12"/>
    <x v="3"/>
    <x v="1"/>
    <n v="0"/>
  </r>
  <r>
    <x v="13"/>
    <x v="1"/>
    <x v="12"/>
    <x v="4"/>
    <x v="1"/>
    <n v="0"/>
  </r>
  <r>
    <x v="13"/>
    <x v="2"/>
    <x v="13"/>
    <x v="0"/>
    <x v="0"/>
    <n v="0"/>
  </r>
  <r>
    <x v="13"/>
    <x v="2"/>
    <x v="13"/>
    <x v="1"/>
    <x v="0"/>
    <n v="4.6340000000000003"/>
  </r>
  <r>
    <x v="13"/>
    <x v="2"/>
    <x v="13"/>
    <x v="2"/>
    <x v="0"/>
    <n v="0"/>
  </r>
  <r>
    <x v="13"/>
    <x v="2"/>
    <x v="13"/>
    <x v="3"/>
    <x v="0"/>
    <n v="0"/>
  </r>
  <r>
    <x v="13"/>
    <x v="2"/>
    <x v="13"/>
    <x v="4"/>
    <x v="0"/>
    <n v="0"/>
  </r>
  <r>
    <x v="13"/>
    <x v="2"/>
    <x v="13"/>
    <x v="0"/>
    <x v="1"/>
    <n v="0"/>
  </r>
  <r>
    <x v="13"/>
    <x v="2"/>
    <x v="13"/>
    <x v="1"/>
    <x v="1"/>
    <n v="240.96549999999996"/>
  </r>
  <r>
    <x v="13"/>
    <x v="2"/>
    <x v="13"/>
    <x v="2"/>
    <x v="1"/>
    <n v="0"/>
  </r>
  <r>
    <x v="13"/>
    <x v="2"/>
    <x v="13"/>
    <x v="3"/>
    <x v="1"/>
    <n v="0"/>
  </r>
  <r>
    <x v="13"/>
    <x v="2"/>
    <x v="13"/>
    <x v="4"/>
    <x v="1"/>
    <n v="0"/>
  </r>
  <r>
    <x v="13"/>
    <x v="2"/>
    <x v="14"/>
    <x v="0"/>
    <x v="0"/>
    <n v="0"/>
  </r>
  <r>
    <x v="13"/>
    <x v="2"/>
    <x v="14"/>
    <x v="1"/>
    <x v="0"/>
    <n v="6.9559999999999995"/>
  </r>
  <r>
    <x v="13"/>
    <x v="2"/>
    <x v="14"/>
    <x v="2"/>
    <x v="0"/>
    <n v="0"/>
  </r>
  <r>
    <x v="13"/>
    <x v="2"/>
    <x v="14"/>
    <x v="3"/>
    <x v="0"/>
    <n v="0"/>
  </r>
  <r>
    <x v="13"/>
    <x v="2"/>
    <x v="14"/>
    <x v="4"/>
    <x v="0"/>
    <n v="0"/>
  </r>
  <r>
    <x v="13"/>
    <x v="2"/>
    <x v="14"/>
    <x v="0"/>
    <x v="1"/>
    <n v="667.47500000000002"/>
  </r>
  <r>
    <x v="13"/>
    <x v="2"/>
    <x v="14"/>
    <x v="1"/>
    <x v="1"/>
    <n v="218.64099999999999"/>
  </r>
  <r>
    <x v="13"/>
    <x v="2"/>
    <x v="14"/>
    <x v="2"/>
    <x v="1"/>
    <n v="0"/>
  </r>
  <r>
    <x v="13"/>
    <x v="2"/>
    <x v="14"/>
    <x v="3"/>
    <x v="1"/>
    <n v="4"/>
  </r>
  <r>
    <x v="13"/>
    <x v="2"/>
    <x v="14"/>
    <x v="4"/>
    <x v="1"/>
    <n v="0"/>
  </r>
  <r>
    <x v="13"/>
    <x v="2"/>
    <x v="15"/>
    <x v="0"/>
    <x v="0"/>
    <n v="24.96"/>
  </r>
  <r>
    <x v="13"/>
    <x v="2"/>
    <x v="15"/>
    <x v="1"/>
    <x v="0"/>
    <n v="29.657"/>
  </r>
  <r>
    <x v="13"/>
    <x v="2"/>
    <x v="15"/>
    <x v="2"/>
    <x v="0"/>
    <n v="0"/>
  </r>
  <r>
    <x v="13"/>
    <x v="2"/>
    <x v="15"/>
    <x v="3"/>
    <x v="0"/>
    <n v="0"/>
  </r>
  <r>
    <x v="13"/>
    <x v="2"/>
    <x v="15"/>
    <x v="4"/>
    <x v="0"/>
    <n v="0"/>
  </r>
  <r>
    <x v="13"/>
    <x v="2"/>
    <x v="15"/>
    <x v="0"/>
    <x v="1"/>
    <n v="249.75"/>
  </r>
  <r>
    <x v="13"/>
    <x v="2"/>
    <x v="15"/>
    <x v="1"/>
    <x v="1"/>
    <n v="1957.3774642754843"/>
  </r>
  <r>
    <x v="13"/>
    <x v="2"/>
    <x v="15"/>
    <x v="2"/>
    <x v="1"/>
    <n v="0"/>
  </r>
  <r>
    <x v="13"/>
    <x v="2"/>
    <x v="15"/>
    <x v="3"/>
    <x v="1"/>
    <n v="0"/>
  </r>
  <r>
    <x v="13"/>
    <x v="2"/>
    <x v="15"/>
    <x v="4"/>
    <x v="1"/>
    <n v="0"/>
  </r>
  <r>
    <x v="13"/>
    <x v="2"/>
    <x v="16"/>
    <x v="0"/>
    <x v="0"/>
    <n v="0.76200000000000001"/>
  </r>
  <r>
    <x v="13"/>
    <x v="2"/>
    <x v="16"/>
    <x v="1"/>
    <x v="0"/>
    <n v="340.24199999999996"/>
  </r>
  <r>
    <x v="13"/>
    <x v="2"/>
    <x v="16"/>
    <x v="2"/>
    <x v="0"/>
    <n v="0"/>
  </r>
  <r>
    <x v="13"/>
    <x v="2"/>
    <x v="16"/>
    <x v="3"/>
    <x v="0"/>
    <n v="0"/>
  </r>
  <r>
    <x v="13"/>
    <x v="2"/>
    <x v="16"/>
    <x v="4"/>
    <x v="0"/>
    <n v="0"/>
  </r>
  <r>
    <x v="13"/>
    <x v="2"/>
    <x v="16"/>
    <x v="0"/>
    <x v="1"/>
    <n v="13371.552659999999"/>
  </r>
  <r>
    <x v="13"/>
    <x v="2"/>
    <x v="16"/>
    <x v="1"/>
    <x v="1"/>
    <n v="102.37020000000001"/>
  </r>
  <r>
    <x v="13"/>
    <x v="2"/>
    <x v="16"/>
    <x v="2"/>
    <x v="1"/>
    <n v="0"/>
  </r>
  <r>
    <x v="13"/>
    <x v="2"/>
    <x v="16"/>
    <x v="3"/>
    <x v="1"/>
    <n v="0"/>
  </r>
  <r>
    <x v="13"/>
    <x v="2"/>
    <x v="16"/>
    <x v="4"/>
    <x v="1"/>
    <n v="0"/>
  </r>
  <r>
    <x v="13"/>
    <x v="2"/>
    <x v="17"/>
    <x v="0"/>
    <x v="0"/>
    <n v="12.6502"/>
  </r>
  <r>
    <x v="13"/>
    <x v="2"/>
    <x v="17"/>
    <x v="1"/>
    <x v="0"/>
    <n v="8.1650000000000009"/>
  </r>
  <r>
    <x v="13"/>
    <x v="2"/>
    <x v="17"/>
    <x v="2"/>
    <x v="0"/>
    <n v="0"/>
  </r>
  <r>
    <x v="13"/>
    <x v="2"/>
    <x v="17"/>
    <x v="3"/>
    <x v="0"/>
    <n v="0"/>
  </r>
  <r>
    <x v="13"/>
    <x v="2"/>
    <x v="17"/>
    <x v="4"/>
    <x v="0"/>
    <n v="0"/>
  </r>
  <r>
    <x v="13"/>
    <x v="2"/>
    <x v="17"/>
    <x v="0"/>
    <x v="1"/>
    <n v="7764.4580000000005"/>
  </r>
  <r>
    <x v="13"/>
    <x v="2"/>
    <x v="17"/>
    <x v="1"/>
    <x v="1"/>
    <n v="570.64161999999806"/>
  </r>
  <r>
    <x v="13"/>
    <x v="2"/>
    <x v="17"/>
    <x v="2"/>
    <x v="1"/>
    <n v="0"/>
  </r>
  <r>
    <x v="13"/>
    <x v="2"/>
    <x v="17"/>
    <x v="3"/>
    <x v="1"/>
    <n v="0"/>
  </r>
  <r>
    <x v="13"/>
    <x v="2"/>
    <x v="17"/>
    <x v="4"/>
    <x v="1"/>
    <n v="0"/>
  </r>
  <r>
    <x v="13"/>
    <x v="2"/>
    <x v="18"/>
    <x v="0"/>
    <x v="0"/>
    <n v="0"/>
  </r>
  <r>
    <x v="13"/>
    <x v="2"/>
    <x v="18"/>
    <x v="1"/>
    <x v="0"/>
    <n v="0"/>
  </r>
  <r>
    <x v="13"/>
    <x v="2"/>
    <x v="18"/>
    <x v="2"/>
    <x v="0"/>
    <n v="0"/>
  </r>
  <r>
    <x v="13"/>
    <x v="2"/>
    <x v="18"/>
    <x v="3"/>
    <x v="0"/>
    <n v="0"/>
  </r>
  <r>
    <x v="13"/>
    <x v="2"/>
    <x v="18"/>
    <x v="4"/>
    <x v="0"/>
    <n v="0"/>
  </r>
  <r>
    <x v="13"/>
    <x v="2"/>
    <x v="18"/>
    <x v="0"/>
    <x v="1"/>
    <n v="5"/>
  </r>
  <r>
    <x v="13"/>
    <x v="2"/>
    <x v="18"/>
    <x v="1"/>
    <x v="1"/>
    <n v="257.01337999999998"/>
  </r>
  <r>
    <x v="13"/>
    <x v="2"/>
    <x v="18"/>
    <x v="2"/>
    <x v="1"/>
    <n v="0"/>
  </r>
  <r>
    <x v="13"/>
    <x v="2"/>
    <x v="18"/>
    <x v="3"/>
    <x v="1"/>
    <n v="0"/>
  </r>
  <r>
    <x v="13"/>
    <x v="2"/>
    <x v="18"/>
    <x v="4"/>
    <x v="1"/>
    <n v="0"/>
  </r>
  <r>
    <x v="13"/>
    <x v="2"/>
    <x v="19"/>
    <x v="0"/>
    <x v="0"/>
    <n v="330.76954999999998"/>
  </r>
  <r>
    <x v="13"/>
    <x v="2"/>
    <x v="19"/>
    <x v="1"/>
    <x v="0"/>
    <n v="81.300999999999988"/>
  </r>
  <r>
    <x v="13"/>
    <x v="2"/>
    <x v="19"/>
    <x v="2"/>
    <x v="0"/>
    <n v="0"/>
  </r>
  <r>
    <x v="13"/>
    <x v="2"/>
    <x v="19"/>
    <x v="3"/>
    <x v="0"/>
    <n v="0"/>
  </r>
  <r>
    <x v="13"/>
    <x v="2"/>
    <x v="19"/>
    <x v="4"/>
    <x v="0"/>
    <n v="0"/>
  </r>
  <r>
    <x v="13"/>
    <x v="2"/>
    <x v="19"/>
    <x v="0"/>
    <x v="1"/>
    <n v="2041.17445"/>
  </r>
  <r>
    <x v="13"/>
    <x v="2"/>
    <x v="19"/>
    <x v="1"/>
    <x v="1"/>
    <n v="0"/>
  </r>
  <r>
    <x v="13"/>
    <x v="2"/>
    <x v="19"/>
    <x v="2"/>
    <x v="1"/>
    <n v="0"/>
  </r>
  <r>
    <x v="13"/>
    <x v="2"/>
    <x v="19"/>
    <x v="3"/>
    <x v="1"/>
    <n v="0"/>
  </r>
  <r>
    <x v="13"/>
    <x v="2"/>
    <x v="19"/>
    <x v="4"/>
    <x v="1"/>
    <n v="0"/>
  </r>
  <r>
    <x v="13"/>
    <x v="3"/>
    <x v="20"/>
    <x v="0"/>
    <x v="0"/>
    <n v="109.19750000000001"/>
  </r>
  <r>
    <x v="13"/>
    <x v="3"/>
    <x v="20"/>
    <x v="1"/>
    <x v="0"/>
    <n v="632.976"/>
  </r>
  <r>
    <x v="13"/>
    <x v="3"/>
    <x v="20"/>
    <x v="2"/>
    <x v="0"/>
    <n v="0"/>
  </r>
  <r>
    <x v="13"/>
    <x v="3"/>
    <x v="20"/>
    <x v="3"/>
    <x v="0"/>
    <n v="0"/>
  </r>
  <r>
    <x v="13"/>
    <x v="3"/>
    <x v="20"/>
    <x v="4"/>
    <x v="0"/>
    <n v="0"/>
  </r>
  <r>
    <x v="13"/>
    <x v="3"/>
    <x v="20"/>
    <x v="0"/>
    <x v="1"/>
    <n v="451.53700000000003"/>
  </r>
  <r>
    <x v="13"/>
    <x v="3"/>
    <x v="20"/>
    <x v="1"/>
    <x v="1"/>
    <n v="383.71000000000004"/>
  </r>
  <r>
    <x v="13"/>
    <x v="3"/>
    <x v="20"/>
    <x v="2"/>
    <x v="1"/>
    <n v="0"/>
  </r>
  <r>
    <x v="13"/>
    <x v="3"/>
    <x v="20"/>
    <x v="3"/>
    <x v="1"/>
    <n v="0"/>
  </r>
  <r>
    <x v="13"/>
    <x v="3"/>
    <x v="20"/>
    <x v="4"/>
    <x v="1"/>
    <n v="0"/>
  </r>
  <r>
    <x v="13"/>
    <x v="3"/>
    <x v="21"/>
    <x v="0"/>
    <x v="0"/>
    <n v="1267.6655850000002"/>
  </r>
  <r>
    <x v="13"/>
    <x v="3"/>
    <x v="21"/>
    <x v="1"/>
    <x v="0"/>
    <n v="2060.5967300000002"/>
  </r>
  <r>
    <x v="13"/>
    <x v="3"/>
    <x v="21"/>
    <x v="2"/>
    <x v="0"/>
    <n v="0.156"/>
  </r>
  <r>
    <x v="13"/>
    <x v="3"/>
    <x v="21"/>
    <x v="3"/>
    <x v="0"/>
    <n v="0"/>
  </r>
  <r>
    <x v="13"/>
    <x v="3"/>
    <x v="21"/>
    <x v="4"/>
    <x v="0"/>
    <n v="0"/>
  </r>
  <r>
    <x v="13"/>
    <x v="3"/>
    <x v="21"/>
    <x v="0"/>
    <x v="1"/>
    <n v="11116.581575000002"/>
  </r>
  <r>
    <x v="13"/>
    <x v="3"/>
    <x v="21"/>
    <x v="1"/>
    <x v="1"/>
    <n v="466.86360000000002"/>
  </r>
  <r>
    <x v="13"/>
    <x v="3"/>
    <x v="21"/>
    <x v="2"/>
    <x v="1"/>
    <n v="0"/>
  </r>
  <r>
    <x v="13"/>
    <x v="3"/>
    <x v="21"/>
    <x v="3"/>
    <x v="1"/>
    <n v="234"/>
  </r>
  <r>
    <x v="13"/>
    <x v="3"/>
    <x v="21"/>
    <x v="4"/>
    <x v="1"/>
    <n v="0"/>
  </r>
  <r>
    <x v="13"/>
    <x v="3"/>
    <x v="22"/>
    <x v="0"/>
    <x v="0"/>
    <n v="6.8013900000000005"/>
  </r>
  <r>
    <x v="13"/>
    <x v="3"/>
    <x v="22"/>
    <x v="1"/>
    <x v="0"/>
    <n v="1477.0581300000001"/>
  </r>
  <r>
    <x v="13"/>
    <x v="3"/>
    <x v="22"/>
    <x v="2"/>
    <x v="0"/>
    <n v="0"/>
  </r>
  <r>
    <x v="13"/>
    <x v="3"/>
    <x v="22"/>
    <x v="3"/>
    <x v="0"/>
    <n v="0"/>
  </r>
  <r>
    <x v="13"/>
    <x v="3"/>
    <x v="22"/>
    <x v="4"/>
    <x v="0"/>
    <n v="0"/>
  </r>
  <r>
    <x v="13"/>
    <x v="3"/>
    <x v="22"/>
    <x v="0"/>
    <x v="1"/>
    <n v="1179.599499999998"/>
  </r>
  <r>
    <x v="13"/>
    <x v="3"/>
    <x v="22"/>
    <x v="1"/>
    <x v="1"/>
    <n v="4211.1492799999969"/>
  </r>
  <r>
    <x v="13"/>
    <x v="3"/>
    <x v="22"/>
    <x v="2"/>
    <x v="1"/>
    <n v="28.05"/>
  </r>
  <r>
    <x v="13"/>
    <x v="3"/>
    <x v="22"/>
    <x v="3"/>
    <x v="1"/>
    <n v="0"/>
  </r>
  <r>
    <x v="13"/>
    <x v="3"/>
    <x v="22"/>
    <x v="4"/>
    <x v="1"/>
    <n v="1990"/>
  </r>
  <r>
    <x v="13"/>
    <x v="3"/>
    <x v="23"/>
    <x v="0"/>
    <x v="0"/>
    <n v="607.31384999999989"/>
  </r>
  <r>
    <x v="13"/>
    <x v="3"/>
    <x v="23"/>
    <x v="1"/>
    <x v="0"/>
    <n v="7578.0926800000016"/>
  </r>
  <r>
    <x v="13"/>
    <x v="3"/>
    <x v="23"/>
    <x v="2"/>
    <x v="0"/>
    <n v="2.2400000000000002E-3"/>
  </r>
  <r>
    <x v="13"/>
    <x v="3"/>
    <x v="23"/>
    <x v="3"/>
    <x v="0"/>
    <n v="0"/>
  </r>
  <r>
    <x v="13"/>
    <x v="3"/>
    <x v="23"/>
    <x v="4"/>
    <x v="0"/>
    <n v="0"/>
  </r>
  <r>
    <x v="13"/>
    <x v="3"/>
    <x v="23"/>
    <x v="0"/>
    <x v="1"/>
    <n v="10425.65048"/>
  </r>
  <r>
    <x v="13"/>
    <x v="3"/>
    <x v="23"/>
    <x v="1"/>
    <x v="1"/>
    <n v="914.59399999999994"/>
  </r>
  <r>
    <x v="13"/>
    <x v="3"/>
    <x v="23"/>
    <x v="2"/>
    <x v="1"/>
    <n v="0"/>
  </r>
  <r>
    <x v="13"/>
    <x v="3"/>
    <x v="23"/>
    <x v="3"/>
    <x v="1"/>
    <n v="1"/>
  </r>
  <r>
    <x v="13"/>
    <x v="3"/>
    <x v="23"/>
    <x v="4"/>
    <x v="1"/>
    <n v="0"/>
  </r>
  <r>
    <x v="13"/>
    <x v="4"/>
    <x v="24"/>
    <x v="0"/>
    <x v="0"/>
    <n v="181.52331799999999"/>
  </r>
  <r>
    <x v="13"/>
    <x v="4"/>
    <x v="24"/>
    <x v="1"/>
    <x v="0"/>
    <n v="1062.4389999999999"/>
  </r>
  <r>
    <x v="13"/>
    <x v="4"/>
    <x v="24"/>
    <x v="2"/>
    <x v="0"/>
    <n v="0"/>
  </r>
  <r>
    <x v="13"/>
    <x v="4"/>
    <x v="24"/>
    <x v="3"/>
    <x v="0"/>
    <n v="0"/>
  </r>
  <r>
    <x v="13"/>
    <x v="4"/>
    <x v="24"/>
    <x v="4"/>
    <x v="0"/>
    <n v="0"/>
  </r>
  <r>
    <x v="13"/>
    <x v="4"/>
    <x v="24"/>
    <x v="0"/>
    <x v="1"/>
    <n v="15890.928141999999"/>
  </r>
  <r>
    <x v="13"/>
    <x v="4"/>
    <x v="24"/>
    <x v="1"/>
    <x v="1"/>
    <n v="525.48"/>
  </r>
  <r>
    <x v="13"/>
    <x v="4"/>
    <x v="24"/>
    <x v="2"/>
    <x v="1"/>
    <n v="11.5"/>
  </r>
  <r>
    <x v="13"/>
    <x v="4"/>
    <x v="24"/>
    <x v="3"/>
    <x v="1"/>
    <n v="0"/>
  </r>
  <r>
    <x v="13"/>
    <x v="4"/>
    <x v="24"/>
    <x v="4"/>
    <x v="1"/>
    <n v="0"/>
  </r>
  <r>
    <x v="13"/>
    <x v="4"/>
    <x v="25"/>
    <x v="0"/>
    <x v="0"/>
    <n v="641.2425200224551"/>
  </r>
  <r>
    <x v="13"/>
    <x v="4"/>
    <x v="25"/>
    <x v="1"/>
    <x v="0"/>
    <n v="487.35919999999999"/>
  </r>
  <r>
    <x v="13"/>
    <x v="4"/>
    <x v="25"/>
    <x v="2"/>
    <x v="0"/>
    <n v="1.98E-3"/>
  </r>
  <r>
    <x v="13"/>
    <x v="4"/>
    <x v="25"/>
    <x v="3"/>
    <x v="0"/>
    <n v="0"/>
  </r>
  <r>
    <x v="13"/>
    <x v="4"/>
    <x v="25"/>
    <x v="4"/>
    <x v="0"/>
    <n v="0"/>
  </r>
  <r>
    <x v="13"/>
    <x v="4"/>
    <x v="25"/>
    <x v="0"/>
    <x v="1"/>
    <n v="3875.8592299775451"/>
  </r>
  <r>
    <x v="13"/>
    <x v="4"/>
    <x v="25"/>
    <x v="1"/>
    <x v="1"/>
    <n v="1745.8726000000001"/>
  </r>
  <r>
    <x v="13"/>
    <x v="4"/>
    <x v="25"/>
    <x v="2"/>
    <x v="1"/>
    <n v="1850.26"/>
  </r>
  <r>
    <x v="13"/>
    <x v="4"/>
    <x v="25"/>
    <x v="3"/>
    <x v="1"/>
    <n v="0"/>
  </r>
  <r>
    <x v="13"/>
    <x v="4"/>
    <x v="25"/>
    <x v="4"/>
    <x v="1"/>
    <n v="0"/>
  </r>
  <r>
    <x v="13"/>
    <x v="4"/>
    <x v="26"/>
    <x v="0"/>
    <x v="0"/>
    <n v="878.34652002245502"/>
  </r>
  <r>
    <x v="13"/>
    <x v="4"/>
    <x v="26"/>
    <x v="1"/>
    <x v="0"/>
    <n v="193.39344"/>
  </r>
  <r>
    <x v="13"/>
    <x v="4"/>
    <x v="26"/>
    <x v="2"/>
    <x v="0"/>
    <n v="0"/>
  </r>
  <r>
    <x v="13"/>
    <x v="4"/>
    <x v="26"/>
    <x v="3"/>
    <x v="0"/>
    <n v="0"/>
  </r>
  <r>
    <x v="13"/>
    <x v="4"/>
    <x v="26"/>
    <x v="4"/>
    <x v="0"/>
    <n v="0"/>
  </r>
  <r>
    <x v="13"/>
    <x v="4"/>
    <x v="26"/>
    <x v="0"/>
    <x v="1"/>
    <n v="3368.7647099775454"/>
  </r>
  <r>
    <x v="13"/>
    <x v="4"/>
    <x v="26"/>
    <x v="1"/>
    <x v="1"/>
    <n v="885"/>
  </r>
  <r>
    <x v="13"/>
    <x v="4"/>
    <x v="26"/>
    <x v="2"/>
    <x v="1"/>
    <n v="236.49950000000001"/>
  </r>
  <r>
    <x v="13"/>
    <x v="4"/>
    <x v="26"/>
    <x v="3"/>
    <x v="1"/>
    <n v="4"/>
  </r>
  <r>
    <x v="13"/>
    <x v="4"/>
    <x v="26"/>
    <x v="4"/>
    <x v="1"/>
    <n v="0"/>
  </r>
  <r>
    <x v="13"/>
    <x v="2"/>
    <x v="17"/>
    <x v="0"/>
    <x v="2"/>
    <n v="7777.1082000000006"/>
  </r>
  <r>
    <x v="13"/>
    <x v="2"/>
    <x v="17"/>
    <x v="1"/>
    <x v="2"/>
    <n v="578.80661999999802"/>
  </r>
  <r>
    <x v="13"/>
    <x v="2"/>
    <x v="17"/>
    <x v="2"/>
    <x v="2"/>
    <n v="0"/>
  </r>
  <r>
    <x v="13"/>
    <x v="2"/>
    <x v="17"/>
    <x v="3"/>
    <x v="2"/>
    <n v="0"/>
  </r>
  <r>
    <x v="13"/>
    <x v="2"/>
    <x v="17"/>
    <x v="4"/>
    <x v="2"/>
    <n v="0"/>
  </r>
  <r>
    <x v="13"/>
    <x v="2"/>
    <x v="13"/>
    <x v="0"/>
    <x v="2"/>
    <n v="0"/>
  </r>
  <r>
    <x v="13"/>
    <x v="2"/>
    <x v="13"/>
    <x v="1"/>
    <x v="2"/>
    <n v="245.59949999999998"/>
  </r>
  <r>
    <x v="13"/>
    <x v="2"/>
    <x v="13"/>
    <x v="2"/>
    <x v="2"/>
    <n v="0"/>
  </r>
  <r>
    <x v="13"/>
    <x v="2"/>
    <x v="13"/>
    <x v="3"/>
    <x v="2"/>
    <n v="0"/>
  </r>
  <r>
    <x v="13"/>
    <x v="2"/>
    <x v="13"/>
    <x v="4"/>
    <x v="2"/>
    <n v="0"/>
  </r>
  <r>
    <x v="13"/>
    <x v="2"/>
    <x v="15"/>
    <x v="0"/>
    <x v="2"/>
    <n v="274.70999999999998"/>
  </r>
  <r>
    <x v="13"/>
    <x v="2"/>
    <x v="15"/>
    <x v="1"/>
    <x v="2"/>
    <n v="1987.0344642754842"/>
  </r>
  <r>
    <x v="13"/>
    <x v="2"/>
    <x v="15"/>
    <x v="2"/>
    <x v="2"/>
    <n v="0"/>
  </r>
  <r>
    <x v="13"/>
    <x v="2"/>
    <x v="15"/>
    <x v="3"/>
    <x v="2"/>
    <n v="0"/>
  </r>
  <r>
    <x v="13"/>
    <x v="2"/>
    <x v="15"/>
    <x v="4"/>
    <x v="2"/>
    <n v="0"/>
  </r>
  <r>
    <x v="13"/>
    <x v="2"/>
    <x v="18"/>
    <x v="0"/>
    <x v="2"/>
    <n v="5"/>
  </r>
  <r>
    <x v="13"/>
    <x v="2"/>
    <x v="18"/>
    <x v="1"/>
    <x v="2"/>
    <n v="257.01337999999998"/>
  </r>
  <r>
    <x v="13"/>
    <x v="2"/>
    <x v="18"/>
    <x v="2"/>
    <x v="2"/>
    <n v="0"/>
  </r>
  <r>
    <x v="13"/>
    <x v="2"/>
    <x v="18"/>
    <x v="3"/>
    <x v="2"/>
    <n v="0"/>
  </r>
  <r>
    <x v="13"/>
    <x v="2"/>
    <x v="18"/>
    <x v="4"/>
    <x v="2"/>
    <n v="0"/>
  </r>
  <r>
    <x v="13"/>
    <x v="2"/>
    <x v="16"/>
    <x v="0"/>
    <x v="2"/>
    <n v="13372.31466"/>
  </r>
  <r>
    <x v="13"/>
    <x v="2"/>
    <x v="16"/>
    <x v="1"/>
    <x v="2"/>
    <n v="442.61219999999997"/>
  </r>
  <r>
    <x v="13"/>
    <x v="2"/>
    <x v="16"/>
    <x v="2"/>
    <x v="2"/>
    <n v="0"/>
  </r>
  <r>
    <x v="13"/>
    <x v="2"/>
    <x v="16"/>
    <x v="3"/>
    <x v="2"/>
    <n v="0"/>
  </r>
  <r>
    <x v="13"/>
    <x v="2"/>
    <x v="16"/>
    <x v="4"/>
    <x v="2"/>
    <n v="0"/>
  </r>
  <r>
    <x v="13"/>
    <x v="2"/>
    <x v="14"/>
    <x v="0"/>
    <x v="2"/>
    <n v="667.47500000000002"/>
  </r>
  <r>
    <x v="13"/>
    <x v="2"/>
    <x v="14"/>
    <x v="1"/>
    <x v="2"/>
    <n v="225.59699999999998"/>
  </r>
  <r>
    <x v="13"/>
    <x v="2"/>
    <x v="14"/>
    <x v="2"/>
    <x v="2"/>
    <n v="0"/>
  </r>
  <r>
    <x v="13"/>
    <x v="2"/>
    <x v="14"/>
    <x v="3"/>
    <x v="2"/>
    <n v="4"/>
  </r>
  <r>
    <x v="13"/>
    <x v="2"/>
    <x v="14"/>
    <x v="4"/>
    <x v="2"/>
    <n v="0"/>
  </r>
  <r>
    <x v="13"/>
    <x v="2"/>
    <x v="19"/>
    <x v="0"/>
    <x v="2"/>
    <n v="2371.944"/>
  </r>
  <r>
    <x v="13"/>
    <x v="2"/>
    <x v="19"/>
    <x v="1"/>
    <x v="2"/>
    <n v="81.300999999999988"/>
  </r>
  <r>
    <x v="13"/>
    <x v="2"/>
    <x v="19"/>
    <x v="2"/>
    <x v="2"/>
    <n v="0"/>
  </r>
  <r>
    <x v="13"/>
    <x v="2"/>
    <x v="19"/>
    <x v="3"/>
    <x v="2"/>
    <n v="0"/>
  </r>
  <r>
    <x v="13"/>
    <x v="2"/>
    <x v="19"/>
    <x v="4"/>
    <x v="2"/>
    <n v="0"/>
  </r>
  <r>
    <x v="13"/>
    <x v="1"/>
    <x v="7"/>
    <x v="0"/>
    <x v="2"/>
    <n v="662.15000000000009"/>
  </r>
  <r>
    <x v="13"/>
    <x v="1"/>
    <x v="7"/>
    <x v="1"/>
    <x v="2"/>
    <n v="2495.2661999999996"/>
  </r>
  <r>
    <x v="13"/>
    <x v="1"/>
    <x v="7"/>
    <x v="2"/>
    <x v="2"/>
    <n v="220.82249999999999"/>
  </r>
  <r>
    <x v="13"/>
    <x v="1"/>
    <x v="7"/>
    <x v="3"/>
    <x v="2"/>
    <n v="0"/>
  </r>
  <r>
    <x v="13"/>
    <x v="1"/>
    <x v="7"/>
    <x v="4"/>
    <x v="2"/>
    <n v="0"/>
  </r>
  <r>
    <x v="13"/>
    <x v="1"/>
    <x v="10"/>
    <x v="0"/>
    <x v="2"/>
    <n v="118.65"/>
  </r>
  <r>
    <x v="13"/>
    <x v="1"/>
    <x v="10"/>
    <x v="1"/>
    <x v="2"/>
    <n v="67.314799999999991"/>
  </r>
  <r>
    <x v="13"/>
    <x v="1"/>
    <x v="10"/>
    <x v="2"/>
    <x v="2"/>
    <n v="1408.0000000000011"/>
  </r>
  <r>
    <x v="13"/>
    <x v="1"/>
    <x v="10"/>
    <x v="3"/>
    <x v="2"/>
    <n v="240"/>
  </r>
  <r>
    <x v="13"/>
    <x v="1"/>
    <x v="10"/>
    <x v="4"/>
    <x v="2"/>
    <n v="0"/>
  </r>
  <r>
    <x v="13"/>
    <x v="1"/>
    <x v="6"/>
    <x v="0"/>
    <x v="2"/>
    <n v="1.2629999999999999"/>
  </r>
  <r>
    <x v="13"/>
    <x v="1"/>
    <x v="6"/>
    <x v="1"/>
    <x v="2"/>
    <n v="1925.9939999999999"/>
  </r>
  <r>
    <x v="13"/>
    <x v="1"/>
    <x v="6"/>
    <x v="2"/>
    <x v="2"/>
    <n v="1775.1640000000002"/>
  </r>
  <r>
    <x v="13"/>
    <x v="1"/>
    <x v="6"/>
    <x v="3"/>
    <x v="2"/>
    <n v="5"/>
  </r>
  <r>
    <x v="13"/>
    <x v="1"/>
    <x v="6"/>
    <x v="4"/>
    <x v="2"/>
    <n v="0"/>
  </r>
  <r>
    <x v="13"/>
    <x v="1"/>
    <x v="11"/>
    <x v="0"/>
    <x v="2"/>
    <n v="0"/>
  </r>
  <r>
    <x v="13"/>
    <x v="1"/>
    <x v="11"/>
    <x v="1"/>
    <x v="2"/>
    <n v="508.89499999999998"/>
  </r>
  <r>
    <x v="13"/>
    <x v="1"/>
    <x v="11"/>
    <x v="2"/>
    <x v="2"/>
    <n v="3532.6560000000009"/>
  </r>
  <r>
    <x v="13"/>
    <x v="1"/>
    <x v="11"/>
    <x v="3"/>
    <x v="2"/>
    <n v="117"/>
  </r>
  <r>
    <x v="13"/>
    <x v="1"/>
    <x v="11"/>
    <x v="4"/>
    <x v="2"/>
    <n v="0"/>
  </r>
  <r>
    <x v="13"/>
    <x v="1"/>
    <x v="8"/>
    <x v="0"/>
    <x v="2"/>
    <n v="4.5199999999999996"/>
  </r>
  <r>
    <x v="13"/>
    <x v="1"/>
    <x v="8"/>
    <x v="1"/>
    <x v="2"/>
    <n v="610.85"/>
  </r>
  <r>
    <x v="13"/>
    <x v="1"/>
    <x v="8"/>
    <x v="2"/>
    <x v="2"/>
    <n v="157.19999999999999"/>
  </r>
  <r>
    <x v="13"/>
    <x v="1"/>
    <x v="8"/>
    <x v="3"/>
    <x v="2"/>
    <n v="0"/>
  </r>
  <r>
    <x v="13"/>
    <x v="1"/>
    <x v="8"/>
    <x v="4"/>
    <x v="2"/>
    <n v="0"/>
  </r>
  <r>
    <x v="13"/>
    <x v="1"/>
    <x v="9"/>
    <x v="0"/>
    <x v="2"/>
    <n v="764.43963999999994"/>
  </r>
  <r>
    <x v="13"/>
    <x v="1"/>
    <x v="9"/>
    <x v="1"/>
    <x v="2"/>
    <n v="1956.2408999999998"/>
  </r>
  <r>
    <x v="13"/>
    <x v="1"/>
    <x v="9"/>
    <x v="2"/>
    <x v="2"/>
    <n v="761.68999999999971"/>
  </r>
  <r>
    <x v="13"/>
    <x v="1"/>
    <x v="9"/>
    <x v="3"/>
    <x v="2"/>
    <n v="10"/>
  </r>
  <r>
    <x v="13"/>
    <x v="1"/>
    <x v="9"/>
    <x v="4"/>
    <x v="2"/>
    <n v="0"/>
  </r>
  <r>
    <x v="13"/>
    <x v="1"/>
    <x v="4"/>
    <x v="0"/>
    <x v="2"/>
    <n v="3725.2390000000005"/>
  </r>
  <r>
    <x v="13"/>
    <x v="1"/>
    <x v="4"/>
    <x v="1"/>
    <x v="2"/>
    <n v="317.50949999999995"/>
  </r>
  <r>
    <x v="13"/>
    <x v="1"/>
    <x v="4"/>
    <x v="2"/>
    <x v="2"/>
    <n v="0"/>
  </r>
  <r>
    <x v="13"/>
    <x v="1"/>
    <x v="4"/>
    <x v="3"/>
    <x v="2"/>
    <n v="0"/>
  </r>
  <r>
    <x v="13"/>
    <x v="1"/>
    <x v="4"/>
    <x v="4"/>
    <x v="2"/>
    <n v="0"/>
  </r>
  <r>
    <x v="13"/>
    <x v="1"/>
    <x v="12"/>
    <x v="0"/>
    <x v="2"/>
    <n v="1581.364"/>
  </r>
  <r>
    <x v="13"/>
    <x v="1"/>
    <x v="12"/>
    <x v="1"/>
    <x v="2"/>
    <n v="90.783400000000015"/>
  </r>
  <r>
    <x v="13"/>
    <x v="1"/>
    <x v="12"/>
    <x v="2"/>
    <x v="2"/>
    <n v="34.5"/>
  </r>
  <r>
    <x v="13"/>
    <x v="1"/>
    <x v="12"/>
    <x v="3"/>
    <x v="2"/>
    <n v="0"/>
  </r>
  <r>
    <x v="13"/>
    <x v="1"/>
    <x v="12"/>
    <x v="4"/>
    <x v="2"/>
    <n v="0"/>
  </r>
  <r>
    <x v="13"/>
    <x v="1"/>
    <x v="5"/>
    <x v="0"/>
    <x v="2"/>
    <n v="4710.8829800000003"/>
  </r>
  <r>
    <x v="13"/>
    <x v="1"/>
    <x v="5"/>
    <x v="1"/>
    <x v="2"/>
    <n v="2076.643"/>
  </r>
  <r>
    <x v="13"/>
    <x v="1"/>
    <x v="5"/>
    <x v="2"/>
    <x v="2"/>
    <n v="2266.7406400000004"/>
  </r>
  <r>
    <x v="13"/>
    <x v="1"/>
    <x v="5"/>
    <x v="3"/>
    <x v="2"/>
    <n v="319"/>
  </r>
  <r>
    <x v="13"/>
    <x v="1"/>
    <x v="5"/>
    <x v="4"/>
    <x v="2"/>
    <n v="0"/>
  </r>
  <r>
    <x v="13"/>
    <x v="3"/>
    <x v="21"/>
    <x v="0"/>
    <x v="2"/>
    <n v="12384.247160000003"/>
  </r>
  <r>
    <x v="13"/>
    <x v="3"/>
    <x v="21"/>
    <x v="1"/>
    <x v="2"/>
    <n v="2527.4603300000003"/>
  </r>
  <r>
    <x v="13"/>
    <x v="3"/>
    <x v="21"/>
    <x v="2"/>
    <x v="2"/>
    <n v="0.156"/>
  </r>
  <r>
    <x v="13"/>
    <x v="3"/>
    <x v="21"/>
    <x v="3"/>
    <x v="2"/>
    <n v="234"/>
  </r>
  <r>
    <x v="13"/>
    <x v="3"/>
    <x v="21"/>
    <x v="4"/>
    <x v="2"/>
    <n v="0"/>
  </r>
  <r>
    <x v="13"/>
    <x v="3"/>
    <x v="20"/>
    <x v="0"/>
    <x v="2"/>
    <n v="560.73450000000003"/>
  </r>
  <r>
    <x v="13"/>
    <x v="3"/>
    <x v="20"/>
    <x v="1"/>
    <x v="2"/>
    <n v="1016.686"/>
  </r>
  <r>
    <x v="13"/>
    <x v="3"/>
    <x v="20"/>
    <x v="2"/>
    <x v="2"/>
    <n v="0"/>
  </r>
  <r>
    <x v="13"/>
    <x v="3"/>
    <x v="20"/>
    <x v="3"/>
    <x v="2"/>
    <n v="0"/>
  </r>
  <r>
    <x v="13"/>
    <x v="3"/>
    <x v="20"/>
    <x v="4"/>
    <x v="2"/>
    <n v="0"/>
  </r>
  <r>
    <x v="13"/>
    <x v="3"/>
    <x v="22"/>
    <x v="0"/>
    <x v="2"/>
    <n v="1186.4008899999981"/>
  </r>
  <r>
    <x v="13"/>
    <x v="3"/>
    <x v="22"/>
    <x v="1"/>
    <x v="2"/>
    <n v="5688.2074099999973"/>
  </r>
  <r>
    <x v="13"/>
    <x v="3"/>
    <x v="22"/>
    <x v="2"/>
    <x v="2"/>
    <n v="28.05"/>
  </r>
  <r>
    <x v="13"/>
    <x v="3"/>
    <x v="22"/>
    <x v="3"/>
    <x v="2"/>
    <n v="0"/>
  </r>
  <r>
    <x v="13"/>
    <x v="3"/>
    <x v="22"/>
    <x v="4"/>
    <x v="2"/>
    <n v="1990"/>
  </r>
  <r>
    <x v="13"/>
    <x v="3"/>
    <x v="23"/>
    <x v="0"/>
    <x v="2"/>
    <n v="11032.964330000001"/>
  </r>
  <r>
    <x v="13"/>
    <x v="3"/>
    <x v="23"/>
    <x v="1"/>
    <x v="2"/>
    <n v="8492.6866800000007"/>
  </r>
  <r>
    <x v="13"/>
    <x v="3"/>
    <x v="23"/>
    <x v="2"/>
    <x v="2"/>
    <n v="2.2400000000000002E-3"/>
  </r>
  <r>
    <x v="13"/>
    <x v="3"/>
    <x v="23"/>
    <x v="3"/>
    <x v="2"/>
    <n v="1"/>
  </r>
  <r>
    <x v="13"/>
    <x v="3"/>
    <x v="23"/>
    <x v="4"/>
    <x v="2"/>
    <n v="0"/>
  </r>
  <r>
    <x v="13"/>
    <x v="4"/>
    <x v="24"/>
    <x v="0"/>
    <x v="2"/>
    <n v="16072.451459999998"/>
  </r>
  <r>
    <x v="13"/>
    <x v="4"/>
    <x v="24"/>
    <x v="1"/>
    <x v="2"/>
    <n v="1587.9189999999999"/>
  </r>
  <r>
    <x v="13"/>
    <x v="4"/>
    <x v="24"/>
    <x v="2"/>
    <x v="2"/>
    <n v="11.5"/>
  </r>
  <r>
    <x v="13"/>
    <x v="4"/>
    <x v="24"/>
    <x v="3"/>
    <x v="2"/>
    <n v="0"/>
  </r>
  <r>
    <x v="13"/>
    <x v="4"/>
    <x v="24"/>
    <x v="4"/>
    <x v="2"/>
    <n v="0"/>
  </r>
  <r>
    <x v="13"/>
    <x v="4"/>
    <x v="26"/>
    <x v="0"/>
    <x v="2"/>
    <n v="4247.1112300000004"/>
  </r>
  <r>
    <x v="13"/>
    <x v="4"/>
    <x v="26"/>
    <x v="1"/>
    <x v="2"/>
    <n v="1078.3934400000001"/>
  </r>
  <r>
    <x v="13"/>
    <x v="4"/>
    <x v="26"/>
    <x v="2"/>
    <x v="2"/>
    <n v="236.49950000000001"/>
  </r>
  <r>
    <x v="13"/>
    <x v="4"/>
    <x v="26"/>
    <x v="3"/>
    <x v="2"/>
    <n v="4"/>
  </r>
  <r>
    <x v="13"/>
    <x v="4"/>
    <x v="26"/>
    <x v="4"/>
    <x v="2"/>
    <n v="0"/>
  </r>
  <r>
    <x v="13"/>
    <x v="4"/>
    <x v="25"/>
    <x v="0"/>
    <x v="2"/>
    <n v="4517.1017499999998"/>
  </r>
  <r>
    <x v="13"/>
    <x v="4"/>
    <x v="25"/>
    <x v="1"/>
    <x v="2"/>
    <n v="2233.2318"/>
  </r>
  <r>
    <x v="13"/>
    <x v="4"/>
    <x v="25"/>
    <x v="2"/>
    <x v="2"/>
    <n v="1850.26198"/>
  </r>
  <r>
    <x v="13"/>
    <x v="4"/>
    <x v="25"/>
    <x v="3"/>
    <x v="2"/>
    <n v="0"/>
  </r>
  <r>
    <x v="13"/>
    <x v="4"/>
    <x v="25"/>
    <x v="4"/>
    <x v="2"/>
    <n v="0"/>
  </r>
  <r>
    <x v="13"/>
    <x v="0"/>
    <x v="3"/>
    <x v="0"/>
    <x v="2"/>
    <n v="3641.203"/>
  </r>
  <r>
    <x v="13"/>
    <x v="0"/>
    <x v="3"/>
    <x v="1"/>
    <x v="2"/>
    <n v="2329.8849999999998"/>
  </r>
  <r>
    <x v="13"/>
    <x v="0"/>
    <x v="3"/>
    <x v="2"/>
    <x v="2"/>
    <n v="0"/>
  </r>
  <r>
    <x v="13"/>
    <x v="0"/>
    <x v="3"/>
    <x v="3"/>
    <x v="2"/>
    <n v="0"/>
  </r>
  <r>
    <x v="13"/>
    <x v="0"/>
    <x v="3"/>
    <x v="4"/>
    <x v="2"/>
    <n v="0"/>
  </r>
  <r>
    <x v="13"/>
    <x v="0"/>
    <x v="2"/>
    <x v="0"/>
    <x v="2"/>
    <n v="4172.4581299999991"/>
  </r>
  <r>
    <x v="13"/>
    <x v="0"/>
    <x v="2"/>
    <x v="1"/>
    <x v="2"/>
    <n v="858.45082000000002"/>
  </r>
  <r>
    <x v="13"/>
    <x v="0"/>
    <x v="2"/>
    <x v="2"/>
    <x v="2"/>
    <n v="0"/>
  </r>
  <r>
    <x v="13"/>
    <x v="0"/>
    <x v="2"/>
    <x v="3"/>
    <x v="2"/>
    <n v="1"/>
  </r>
  <r>
    <x v="13"/>
    <x v="0"/>
    <x v="2"/>
    <x v="4"/>
    <x v="2"/>
    <n v="0"/>
  </r>
  <r>
    <x v="13"/>
    <x v="0"/>
    <x v="1"/>
    <x v="0"/>
    <x v="2"/>
    <n v="6390.3671999999997"/>
  </r>
  <r>
    <x v="13"/>
    <x v="0"/>
    <x v="1"/>
    <x v="1"/>
    <x v="2"/>
    <n v="1766.66688"/>
  </r>
  <r>
    <x v="13"/>
    <x v="0"/>
    <x v="1"/>
    <x v="2"/>
    <x v="2"/>
    <n v="0"/>
  </r>
  <r>
    <x v="13"/>
    <x v="0"/>
    <x v="1"/>
    <x v="3"/>
    <x v="2"/>
    <n v="0"/>
  </r>
  <r>
    <x v="13"/>
    <x v="0"/>
    <x v="1"/>
    <x v="4"/>
    <x v="2"/>
    <n v="0"/>
  </r>
  <r>
    <x v="13"/>
    <x v="0"/>
    <x v="0"/>
    <x v="0"/>
    <x v="2"/>
    <n v="29.7"/>
  </r>
  <r>
    <x v="13"/>
    <x v="0"/>
    <x v="0"/>
    <x v="1"/>
    <x v="2"/>
    <n v="17.624000000000002"/>
  </r>
  <r>
    <x v="13"/>
    <x v="0"/>
    <x v="0"/>
    <x v="2"/>
    <x v="2"/>
    <n v="0"/>
  </r>
  <r>
    <x v="13"/>
    <x v="0"/>
    <x v="0"/>
    <x v="3"/>
    <x v="2"/>
    <n v="0"/>
  </r>
  <r>
    <x v="13"/>
    <x v="0"/>
    <x v="0"/>
    <x v="4"/>
    <x v="2"/>
    <n v="0"/>
  </r>
  <r>
    <x v="14"/>
    <x v="0"/>
    <x v="0"/>
    <x v="0"/>
    <x v="0"/>
    <n v="0"/>
  </r>
  <r>
    <x v="14"/>
    <x v="0"/>
    <x v="0"/>
    <x v="1"/>
    <x v="0"/>
    <n v="7.6240000000000006"/>
  </r>
  <r>
    <x v="14"/>
    <x v="0"/>
    <x v="0"/>
    <x v="2"/>
    <x v="0"/>
    <n v="0"/>
  </r>
  <r>
    <x v="14"/>
    <x v="0"/>
    <x v="0"/>
    <x v="3"/>
    <x v="0"/>
    <n v="0"/>
  </r>
  <r>
    <x v="14"/>
    <x v="0"/>
    <x v="0"/>
    <x v="4"/>
    <x v="0"/>
    <n v="0"/>
  </r>
  <r>
    <x v="14"/>
    <x v="0"/>
    <x v="0"/>
    <x v="0"/>
    <x v="1"/>
    <n v="30"/>
  </r>
  <r>
    <x v="14"/>
    <x v="0"/>
    <x v="0"/>
    <x v="1"/>
    <x v="1"/>
    <n v="10"/>
  </r>
  <r>
    <x v="14"/>
    <x v="0"/>
    <x v="0"/>
    <x v="2"/>
    <x v="1"/>
    <n v="0"/>
  </r>
  <r>
    <x v="14"/>
    <x v="0"/>
    <x v="0"/>
    <x v="3"/>
    <x v="1"/>
    <n v="0"/>
  </r>
  <r>
    <x v="14"/>
    <x v="0"/>
    <x v="0"/>
    <x v="4"/>
    <x v="1"/>
    <n v="0"/>
  </r>
  <r>
    <x v="14"/>
    <x v="0"/>
    <x v="1"/>
    <x v="0"/>
    <x v="0"/>
    <n v="161.36511999999999"/>
  </r>
  <r>
    <x v="14"/>
    <x v="0"/>
    <x v="1"/>
    <x v="1"/>
    <x v="0"/>
    <n v="1402.1908800000001"/>
  </r>
  <r>
    <x v="14"/>
    <x v="0"/>
    <x v="1"/>
    <x v="2"/>
    <x v="0"/>
    <n v="0"/>
  </r>
  <r>
    <x v="14"/>
    <x v="0"/>
    <x v="1"/>
    <x v="3"/>
    <x v="0"/>
    <n v="0"/>
  </r>
  <r>
    <x v="14"/>
    <x v="0"/>
    <x v="1"/>
    <x v="4"/>
    <x v="0"/>
    <n v="0"/>
  </r>
  <r>
    <x v="14"/>
    <x v="0"/>
    <x v="1"/>
    <x v="0"/>
    <x v="1"/>
    <n v="6263.9879799999999"/>
  </r>
  <r>
    <x v="14"/>
    <x v="0"/>
    <x v="1"/>
    <x v="1"/>
    <x v="1"/>
    <n v="413.90699999999998"/>
  </r>
  <r>
    <x v="14"/>
    <x v="0"/>
    <x v="1"/>
    <x v="2"/>
    <x v="1"/>
    <n v="0"/>
  </r>
  <r>
    <x v="14"/>
    <x v="0"/>
    <x v="1"/>
    <x v="3"/>
    <x v="1"/>
    <n v="0"/>
  </r>
  <r>
    <x v="14"/>
    <x v="0"/>
    <x v="1"/>
    <x v="4"/>
    <x v="1"/>
    <n v="0"/>
  </r>
  <r>
    <x v="14"/>
    <x v="0"/>
    <x v="2"/>
    <x v="0"/>
    <x v="0"/>
    <n v="258.51394999999997"/>
  </r>
  <r>
    <x v="14"/>
    <x v="0"/>
    <x v="2"/>
    <x v="1"/>
    <x v="0"/>
    <n v="226.65599999999998"/>
  </r>
  <r>
    <x v="14"/>
    <x v="0"/>
    <x v="2"/>
    <x v="2"/>
    <x v="0"/>
    <n v="0"/>
  </r>
  <r>
    <x v="14"/>
    <x v="0"/>
    <x v="2"/>
    <x v="3"/>
    <x v="0"/>
    <n v="1"/>
  </r>
  <r>
    <x v="14"/>
    <x v="0"/>
    <x v="2"/>
    <x v="4"/>
    <x v="0"/>
    <n v="0"/>
  </r>
  <r>
    <x v="14"/>
    <x v="0"/>
    <x v="2"/>
    <x v="0"/>
    <x v="1"/>
    <n v="4454.38483"/>
  </r>
  <r>
    <x v="14"/>
    <x v="0"/>
    <x v="2"/>
    <x v="1"/>
    <x v="1"/>
    <n v="584.096"/>
  </r>
  <r>
    <x v="14"/>
    <x v="0"/>
    <x v="2"/>
    <x v="2"/>
    <x v="1"/>
    <n v="0"/>
  </r>
  <r>
    <x v="14"/>
    <x v="0"/>
    <x v="2"/>
    <x v="3"/>
    <x v="1"/>
    <n v="1"/>
  </r>
  <r>
    <x v="14"/>
    <x v="0"/>
    <x v="2"/>
    <x v="4"/>
    <x v="1"/>
    <n v="0"/>
  </r>
  <r>
    <x v="14"/>
    <x v="0"/>
    <x v="3"/>
    <x v="0"/>
    <x v="0"/>
    <n v="3.2430000000000003"/>
  </r>
  <r>
    <x v="14"/>
    <x v="0"/>
    <x v="3"/>
    <x v="1"/>
    <x v="0"/>
    <n v="1778.9370000000001"/>
  </r>
  <r>
    <x v="14"/>
    <x v="0"/>
    <x v="3"/>
    <x v="2"/>
    <x v="0"/>
    <n v="0"/>
  </r>
  <r>
    <x v="14"/>
    <x v="0"/>
    <x v="3"/>
    <x v="3"/>
    <x v="0"/>
    <n v="0"/>
  </r>
  <r>
    <x v="14"/>
    <x v="0"/>
    <x v="3"/>
    <x v="4"/>
    <x v="0"/>
    <n v="0"/>
  </r>
  <r>
    <x v="14"/>
    <x v="0"/>
    <x v="3"/>
    <x v="0"/>
    <x v="1"/>
    <n v="3667.8260099999998"/>
  </r>
  <r>
    <x v="14"/>
    <x v="0"/>
    <x v="3"/>
    <x v="1"/>
    <x v="1"/>
    <n v="388.36900000000003"/>
  </r>
  <r>
    <x v="14"/>
    <x v="0"/>
    <x v="3"/>
    <x v="2"/>
    <x v="1"/>
    <n v="0"/>
  </r>
  <r>
    <x v="14"/>
    <x v="0"/>
    <x v="3"/>
    <x v="3"/>
    <x v="1"/>
    <n v="0"/>
  </r>
  <r>
    <x v="14"/>
    <x v="0"/>
    <x v="3"/>
    <x v="4"/>
    <x v="1"/>
    <n v="0"/>
  </r>
  <r>
    <x v="14"/>
    <x v="1"/>
    <x v="4"/>
    <x v="0"/>
    <x v="0"/>
    <n v="3.5985"/>
  </r>
  <r>
    <x v="14"/>
    <x v="1"/>
    <x v="4"/>
    <x v="1"/>
    <x v="0"/>
    <n v="333.50949999999995"/>
  </r>
  <r>
    <x v="14"/>
    <x v="1"/>
    <x v="4"/>
    <x v="2"/>
    <x v="0"/>
    <n v="0"/>
  </r>
  <r>
    <x v="14"/>
    <x v="1"/>
    <x v="4"/>
    <x v="3"/>
    <x v="0"/>
    <n v="0"/>
  </r>
  <r>
    <x v="14"/>
    <x v="1"/>
    <x v="4"/>
    <x v="4"/>
    <x v="0"/>
    <n v="0"/>
  </r>
  <r>
    <x v="14"/>
    <x v="1"/>
    <x v="4"/>
    <x v="0"/>
    <x v="1"/>
    <n v="3721.6405000000004"/>
  </r>
  <r>
    <x v="14"/>
    <x v="1"/>
    <x v="4"/>
    <x v="1"/>
    <x v="1"/>
    <n v="0"/>
  </r>
  <r>
    <x v="14"/>
    <x v="1"/>
    <x v="4"/>
    <x v="2"/>
    <x v="1"/>
    <n v="0"/>
  </r>
  <r>
    <x v="14"/>
    <x v="1"/>
    <x v="4"/>
    <x v="3"/>
    <x v="1"/>
    <n v="0"/>
  </r>
  <r>
    <x v="14"/>
    <x v="1"/>
    <x v="4"/>
    <x v="4"/>
    <x v="1"/>
    <n v="0"/>
  </r>
  <r>
    <x v="14"/>
    <x v="1"/>
    <x v="5"/>
    <x v="0"/>
    <x v="0"/>
    <n v="185.74748"/>
  </r>
  <r>
    <x v="14"/>
    <x v="1"/>
    <x v="5"/>
    <x v="1"/>
    <x v="0"/>
    <n v="622.41100000000006"/>
  </r>
  <r>
    <x v="14"/>
    <x v="1"/>
    <x v="5"/>
    <x v="2"/>
    <x v="0"/>
    <n v="0"/>
  </r>
  <r>
    <x v="14"/>
    <x v="1"/>
    <x v="5"/>
    <x v="3"/>
    <x v="0"/>
    <n v="2"/>
  </r>
  <r>
    <x v="14"/>
    <x v="1"/>
    <x v="5"/>
    <x v="4"/>
    <x v="0"/>
    <n v="0"/>
  </r>
  <r>
    <x v="14"/>
    <x v="1"/>
    <x v="5"/>
    <x v="0"/>
    <x v="1"/>
    <n v="4531.9474999999993"/>
  </r>
  <r>
    <x v="14"/>
    <x v="1"/>
    <x v="5"/>
    <x v="1"/>
    <x v="1"/>
    <n v="1135.451"/>
  </r>
  <r>
    <x v="14"/>
    <x v="1"/>
    <x v="5"/>
    <x v="2"/>
    <x v="1"/>
    <n v="3524.9906399999977"/>
  </r>
  <r>
    <x v="14"/>
    <x v="1"/>
    <x v="5"/>
    <x v="3"/>
    <x v="1"/>
    <n v="629"/>
  </r>
  <r>
    <x v="14"/>
    <x v="1"/>
    <x v="5"/>
    <x v="4"/>
    <x v="1"/>
    <n v="0"/>
  </r>
  <r>
    <x v="14"/>
    <x v="1"/>
    <x v="6"/>
    <x v="0"/>
    <x v="0"/>
    <n v="0"/>
  </r>
  <r>
    <x v="14"/>
    <x v="1"/>
    <x v="6"/>
    <x v="1"/>
    <x v="0"/>
    <n v="255.572"/>
  </r>
  <r>
    <x v="14"/>
    <x v="1"/>
    <x v="6"/>
    <x v="2"/>
    <x v="0"/>
    <n v="0"/>
  </r>
  <r>
    <x v="14"/>
    <x v="1"/>
    <x v="6"/>
    <x v="3"/>
    <x v="0"/>
    <n v="0"/>
  </r>
  <r>
    <x v="14"/>
    <x v="1"/>
    <x v="6"/>
    <x v="4"/>
    <x v="0"/>
    <n v="0"/>
  </r>
  <r>
    <x v="14"/>
    <x v="1"/>
    <x v="6"/>
    <x v="0"/>
    <x v="1"/>
    <n v="1.2629999999999999"/>
  </r>
  <r>
    <x v="14"/>
    <x v="1"/>
    <x v="6"/>
    <x v="1"/>
    <x v="1"/>
    <n v="1894.9949999999999"/>
  </r>
  <r>
    <x v="14"/>
    <x v="1"/>
    <x v="6"/>
    <x v="2"/>
    <x v="1"/>
    <n v="2074.9639999999999"/>
  </r>
  <r>
    <x v="14"/>
    <x v="1"/>
    <x v="6"/>
    <x v="3"/>
    <x v="1"/>
    <n v="137"/>
  </r>
  <r>
    <x v="14"/>
    <x v="1"/>
    <x v="6"/>
    <x v="4"/>
    <x v="1"/>
    <n v="0"/>
  </r>
  <r>
    <x v="14"/>
    <x v="1"/>
    <x v="7"/>
    <x v="0"/>
    <x v="0"/>
    <n v="325.71955000000003"/>
  </r>
  <r>
    <x v="14"/>
    <x v="1"/>
    <x v="7"/>
    <x v="1"/>
    <x v="0"/>
    <n v="376.60340000000002"/>
  </r>
  <r>
    <x v="14"/>
    <x v="1"/>
    <x v="7"/>
    <x v="2"/>
    <x v="0"/>
    <n v="0"/>
  </r>
  <r>
    <x v="14"/>
    <x v="1"/>
    <x v="7"/>
    <x v="3"/>
    <x v="0"/>
    <n v="0"/>
  </r>
  <r>
    <x v="14"/>
    <x v="1"/>
    <x v="7"/>
    <x v="4"/>
    <x v="0"/>
    <n v="0"/>
  </r>
  <r>
    <x v="14"/>
    <x v="1"/>
    <x v="7"/>
    <x v="0"/>
    <x v="1"/>
    <n v="336.43045000000006"/>
  </r>
  <r>
    <x v="14"/>
    <x v="1"/>
    <x v="7"/>
    <x v="1"/>
    <x v="1"/>
    <n v="2120.6757999999995"/>
  </r>
  <r>
    <x v="14"/>
    <x v="1"/>
    <x v="7"/>
    <x v="2"/>
    <x v="1"/>
    <n v="258.6225"/>
  </r>
  <r>
    <x v="14"/>
    <x v="1"/>
    <x v="7"/>
    <x v="3"/>
    <x v="1"/>
    <n v="0"/>
  </r>
  <r>
    <x v="14"/>
    <x v="1"/>
    <x v="7"/>
    <x v="4"/>
    <x v="1"/>
    <n v="0"/>
  </r>
  <r>
    <x v="14"/>
    <x v="1"/>
    <x v="8"/>
    <x v="0"/>
    <x v="0"/>
    <n v="0"/>
  </r>
  <r>
    <x v="14"/>
    <x v="1"/>
    <x v="8"/>
    <x v="1"/>
    <x v="0"/>
    <n v="100.066"/>
  </r>
  <r>
    <x v="14"/>
    <x v="1"/>
    <x v="8"/>
    <x v="2"/>
    <x v="0"/>
    <n v="0"/>
  </r>
  <r>
    <x v="14"/>
    <x v="1"/>
    <x v="8"/>
    <x v="3"/>
    <x v="0"/>
    <n v="0"/>
  </r>
  <r>
    <x v="14"/>
    <x v="1"/>
    <x v="8"/>
    <x v="4"/>
    <x v="0"/>
    <n v="0"/>
  </r>
  <r>
    <x v="14"/>
    <x v="1"/>
    <x v="8"/>
    <x v="0"/>
    <x v="1"/>
    <n v="4.5199999999999996"/>
  </r>
  <r>
    <x v="14"/>
    <x v="1"/>
    <x v="8"/>
    <x v="1"/>
    <x v="1"/>
    <n v="510.78399999999999"/>
  </r>
  <r>
    <x v="14"/>
    <x v="1"/>
    <x v="8"/>
    <x v="2"/>
    <x v="1"/>
    <n v="157.19999999999999"/>
  </r>
  <r>
    <x v="14"/>
    <x v="1"/>
    <x v="8"/>
    <x v="3"/>
    <x v="1"/>
    <n v="81"/>
  </r>
  <r>
    <x v="14"/>
    <x v="1"/>
    <x v="8"/>
    <x v="4"/>
    <x v="1"/>
    <n v="0"/>
  </r>
  <r>
    <x v="14"/>
    <x v="1"/>
    <x v="9"/>
    <x v="0"/>
    <x v="0"/>
    <n v="9.8189999999999991"/>
  </r>
  <r>
    <x v="14"/>
    <x v="1"/>
    <x v="9"/>
    <x v="1"/>
    <x v="0"/>
    <n v="413.1422"/>
  </r>
  <r>
    <x v="14"/>
    <x v="1"/>
    <x v="9"/>
    <x v="2"/>
    <x v="0"/>
    <n v="0"/>
  </r>
  <r>
    <x v="14"/>
    <x v="1"/>
    <x v="9"/>
    <x v="3"/>
    <x v="0"/>
    <n v="0"/>
  </r>
  <r>
    <x v="14"/>
    <x v="1"/>
    <x v="9"/>
    <x v="4"/>
    <x v="0"/>
    <n v="0"/>
  </r>
  <r>
    <x v="14"/>
    <x v="1"/>
    <x v="9"/>
    <x v="0"/>
    <x v="1"/>
    <n v="754.72863999999993"/>
  </r>
  <r>
    <x v="14"/>
    <x v="1"/>
    <x v="9"/>
    <x v="1"/>
    <x v="1"/>
    <n v="1537.85"/>
  </r>
  <r>
    <x v="14"/>
    <x v="1"/>
    <x v="9"/>
    <x v="2"/>
    <x v="1"/>
    <n v="761.68999999999971"/>
  </r>
  <r>
    <x v="14"/>
    <x v="1"/>
    <x v="9"/>
    <x v="3"/>
    <x v="1"/>
    <n v="10"/>
  </r>
  <r>
    <x v="14"/>
    <x v="1"/>
    <x v="9"/>
    <x v="4"/>
    <x v="1"/>
    <n v="0"/>
  </r>
  <r>
    <x v="14"/>
    <x v="1"/>
    <x v="10"/>
    <x v="0"/>
    <x v="0"/>
    <n v="0"/>
  </r>
  <r>
    <x v="14"/>
    <x v="1"/>
    <x v="10"/>
    <x v="1"/>
    <x v="0"/>
    <n v="24.034800000000001"/>
  </r>
  <r>
    <x v="14"/>
    <x v="1"/>
    <x v="10"/>
    <x v="2"/>
    <x v="0"/>
    <n v="0"/>
  </r>
  <r>
    <x v="14"/>
    <x v="1"/>
    <x v="10"/>
    <x v="3"/>
    <x v="0"/>
    <n v="0"/>
  </r>
  <r>
    <x v="14"/>
    <x v="1"/>
    <x v="10"/>
    <x v="4"/>
    <x v="0"/>
    <n v="0"/>
  </r>
  <r>
    <x v="14"/>
    <x v="1"/>
    <x v="10"/>
    <x v="0"/>
    <x v="1"/>
    <n v="118.65"/>
  </r>
  <r>
    <x v="14"/>
    <x v="1"/>
    <x v="10"/>
    <x v="1"/>
    <x v="1"/>
    <n v="52.48"/>
  </r>
  <r>
    <x v="14"/>
    <x v="1"/>
    <x v="10"/>
    <x v="2"/>
    <x v="1"/>
    <n v="1619.2000000000012"/>
  </r>
  <r>
    <x v="14"/>
    <x v="1"/>
    <x v="10"/>
    <x v="3"/>
    <x v="1"/>
    <n v="270"/>
  </r>
  <r>
    <x v="14"/>
    <x v="1"/>
    <x v="10"/>
    <x v="4"/>
    <x v="1"/>
    <n v="0"/>
  </r>
  <r>
    <x v="14"/>
    <x v="1"/>
    <x v="11"/>
    <x v="0"/>
    <x v="0"/>
    <n v="0"/>
  </r>
  <r>
    <x v="14"/>
    <x v="1"/>
    <x v="11"/>
    <x v="1"/>
    <x v="0"/>
    <n v="66.408000000000001"/>
  </r>
  <r>
    <x v="14"/>
    <x v="1"/>
    <x v="11"/>
    <x v="2"/>
    <x v="0"/>
    <n v="1.806"/>
  </r>
  <r>
    <x v="14"/>
    <x v="1"/>
    <x v="11"/>
    <x v="3"/>
    <x v="0"/>
    <n v="1"/>
  </r>
  <r>
    <x v="14"/>
    <x v="1"/>
    <x v="11"/>
    <x v="4"/>
    <x v="0"/>
    <n v="0"/>
  </r>
  <r>
    <x v="14"/>
    <x v="1"/>
    <x v="11"/>
    <x v="0"/>
    <x v="1"/>
    <n v="0"/>
  </r>
  <r>
    <x v="14"/>
    <x v="1"/>
    <x v="11"/>
    <x v="1"/>
    <x v="1"/>
    <n v="442.48715000000004"/>
  </r>
  <r>
    <x v="14"/>
    <x v="1"/>
    <x v="11"/>
    <x v="2"/>
    <x v="1"/>
    <n v="3830.8500000000004"/>
  </r>
  <r>
    <x v="14"/>
    <x v="1"/>
    <x v="11"/>
    <x v="3"/>
    <x v="1"/>
    <n v="116"/>
  </r>
  <r>
    <x v="14"/>
    <x v="1"/>
    <x v="11"/>
    <x v="4"/>
    <x v="1"/>
    <n v="0"/>
  </r>
  <r>
    <x v="14"/>
    <x v="1"/>
    <x v="12"/>
    <x v="0"/>
    <x v="0"/>
    <n v="0"/>
  </r>
  <r>
    <x v="14"/>
    <x v="1"/>
    <x v="12"/>
    <x v="1"/>
    <x v="0"/>
    <n v="91.103400000000008"/>
  </r>
  <r>
    <x v="14"/>
    <x v="1"/>
    <x v="12"/>
    <x v="2"/>
    <x v="0"/>
    <n v="0"/>
  </r>
  <r>
    <x v="14"/>
    <x v="1"/>
    <x v="12"/>
    <x v="3"/>
    <x v="0"/>
    <n v="0"/>
  </r>
  <r>
    <x v="14"/>
    <x v="1"/>
    <x v="12"/>
    <x v="4"/>
    <x v="0"/>
    <n v="0"/>
  </r>
  <r>
    <x v="14"/>
    <x v="1"/>
    <x v="12"/>
    <x v="0"/>
    <x v="1"/>
    <n v="1581.364"/>
  </r>
  <r>
    <x v="14"/>
    <x v="1"/>
    <x v="12"/>
    <x v="1"/>
    <x v="1"/>
    <n v="0"/>
  </r>
  <r>
    <x v="14"/>
    <x v="1"/>
    <x v="12"/>
    <x v="2"/>
    <x v="1"/>
    <n v="34.5"/>
  </r>
  <r>
    <x v="14"/>
    <x v="1"/>
    <x v="12"/>
    <x v="3"/>
    <x v="1"/>
    <n v="0"/>
  </r>
  <r>
    <x v="14"/>
    <x v="1"/>
    <x v="12"/>
    <x v="4"/>
    <x v="1"/>
    <n v="0"/>
  </r>
  <r>
    <x v="14"/>
    <x v="2"/>
    <x v="13"/>
    <x v="0"/>
    <x v="0"/>
    <n v="0"/>
  </r>
  <r>
    <x v="14"/>
    <x v="2"/>
    <x v="13"/>
    <x v="1"/>
    <x v="0"/>
    <n v="4.6340000000000003"/>
  </r>
  <r>
    <x v="14"/>
    <x v="2"/>
    <x v="13"/>
    <x v="2"/>
    <x v="0"/>
    <n v="0"/>
  </r>
  <r>
    <x v="14"/>
    <x v="2"/>
    <x v="13"/>
    <x v="3"/>
    <x v="0"/>
    <n v="0"/>
  </r>
  <r>
    <x v="14"/>
    <x v="2"/>
    <x v="13"/>
    <x v="4"/>
    <x v="0"/>
    <n v="0"/>
  </r>
  <r>
    <x v="14"/>
    <x v="2"/>
    <x v="13"/>
    <x v="0"/>
    <x v="1"/>
    <n v="0"/>
  </r>
  <r>
    <x v="14"/>
    <x v="2"/>
    <x v="13"/>
    <x v="1"/>
    <x v="1"/>
    <n v="106.45060000000001"/>
  </r>
  <r>
    <x v="14"/>
    <x v="2"/>
    <x v="13"/>
    <x v="2"/>
    <x v="1"/>
    <n v="0"/>
  </r>
  <r>
    <x v="14"/>
    <x v="2"/>
    <x v="13"/>
    <x v="3"/>
    <x v="1"/>
    <n v="0"/>
  </r>
  <r>
    <x v="14"/>
    <x v="2"/>
    <x v="13"/>
    <x v="4"/>
    <x v="1"/>
    <n v="0"/>
  </r>
  <r>
    <x v="14"/>
    <x v="2"/>
    <x v="14"/>
    <x v="0"/>
    <x v="0"/>
    <n v="0"/>
  </r>
  <r>
    <x v="14"/>
    <x v="2"/>
    <x v="14"/>
    <x v="1"/>
    <x v="0"/>
    <n v="6.9559999999999995"/>
  </r>
  <r>
    <x v="14"/>
    <x v="2"/>
    <x v="14"/>
    <x v="2"/>
    <x v="0"/>
    <n v="0"/>
  </r>
  <r>
    <x v="14"/>
    <x v="2"/>
    <x v="14"/>
    <x v="3"/>
    <x v="0"/>
    <n v="0"/>
  </r>
  <r>
    <x v="14"/>
    <x v="2"/>
    <x v="14"/>
    <x v="4"/>
    <x v="0"/>
    <n v="0"/>
  </r>
  <r>
    <x v="14"/>
    <x v="2"/>
    <x v="14"/>
    <x v="0"/>
    <x v="1"/>
    <n v="667.47500000000002"/>
  </r>
  <r>
    <x v="14"/>
    <x v="2"/>
    <x v="14"/>
    <x v="1"/>
    <x v="1"/>
    <n v="72.040999999999997"/>
  </r>
  <r>
    <x v="14"/>
    <x v="2"/>
    <x v="14"/>
    <x v="2"/>
    <x v="1"/>
    <n v="0"/>
  </r>
  <r>
    <x v="14"/>
    <x v="2"/>
    <x v="14"/>
    <x v="3"/>
    <x v="1"/>
    <n v="4"/>
  </r>
  <r>
    <x v="14"/>
    <x v="2"/>
    <x v="14"/>
    <x v="4"/>
    <x v="1"/>
    <n v="0"/>
  </r>
  <r>
    <x v="14"/>
    <x v="2"/>
    <x v="15"/>
    <x v="0"/>
    <x v="0"/>
    <n v="24.96"/>
  </r>
  <r>
    <x v="14"/>
    <x v="2"/>
    <x v="15"/>
    <x v="1"/>
    <x v="0"/>
    <n v="29.657"/>
  </r>
  <r>
    <x v="14"/>
    <x v="2"/>
    <x v="15"/>
    <x v="2"/>
    <x v="0"/>
    <n v="0"/>
  </r>
  <r>
    <x v="14"/>
    <x v="2"/>
    <x v="15"/>
    <x v="3"/>
    <x v="0"/>
    <n v="0"/>
  </r>
  <r>
    <x v="14"/>
    <x v="2"/>
    <x v="15"/>
    <x v="4"/>
    <x v="0"/>
    <n v="0"/>
  </r>
  <r>
    <x v="14"/>
    <x v="2"/>
    <x v="15"/>
    <x v="0"/>
    <x v="1"/>
    <n v="249.75"/>
  </r>
  <r>
    <x v="14"/>
    <x v="2"/>
    <x v="15"/>
    <x v="1"/>
    <x v="1"/>
    <n v="1883.8786"/>
  </r>
  <r>
    <x v="14"/>
    <x v="2"/>
    <x v="15"/>
    <x v="2"/>
    <x v="1"/>
    <n v="0"/>
  </r>
  <r>
    <x v="14"/>
    <x v="2"/>
    <x v="15"/>
    <x v="3"/>
    <x v="1"/>
    <n v="0"/>
  </r>
  <r>
    <x v="14"/>
    <x v="2"/>
    <x v="15"/>
    <x v="4"/>
    <x v="1"/>
    <n v="0"/>
  </r>
  <r>
    <x v="14"/>
    <x v="2"/>
    <x v="16"/>
    <x v="0"/>
    <x v="0"/>
    <n v="3.0219999999999998"/>
  </r>
  <r>
    <x v="14"/>
    <x v="2"/>
    <x v="16"/>
    <x v="1"/>
    <x v="0"/>
    <n v="371.12359999999995"/>
  </r>
  <r>
    <x v="14"/>
    <x v="2"/>
    <x v="16"/>
    <x v="2"/>
    <x v="0"/>
    <n v="0"/>
  </r>
  <r>
    <x v="14"/>
    <x v="2"/>
    <x v="16"/>
    <x v="3"/>
    <x v="0"/>
    <n v="0"/>
  </r>
  <r>
    <x v="14"/>
    <x v="2"/>
    <x v="16"/>
    <x v="4"/>
    <x v="0"/>
    <n v="0"/>
  </r>
  <r>
    <x v="14"/>
    <x v="2"/>
    <x v="16"/>
    <x v="0"/>
    <x v="1"/>
    <n v="16427.108209999999"/>
  </r>
  <r>
    <x v="14"/>
    <x v="2"/>
    <x v="16"/>
    <x v="1"/>
    <x v="1"/>
    <n v="104.83820000000001"/>
  </r>
  <r>
    <x v="14"/>
    <x v="2"/>
    <x v="16"/>
    <x v="2"/>
    <x v="1"/>
    <n v="0"/>
  </r>
  <r>
    <x v="14"/>
    <x v="2"/>
    <x v="16"/>
    <x v="3"/>
    <x v="1"/>
    <n v="3"/>
  </r>
  <r>
    <x v="14"/>
    <x v="2"/>
    <x v="16"/>
    <x v="4"/>
    <x v="1"/>
    <n v="0"/>
  </r>
  <r>
    <x v="14"/>
    <x v="2"/>
    <x v="17"/>
    <x v="0"/>
    <x v="0"/>
    <n v="14.354620000000001"/>
  </r>
  <r>
    <x v="14"/>
    <x v="2"/>
    <x v="17"/>
    <x v="1"/>
    <x v="0"/>
    <n v="8.213000000000001"/>
  </r>
  <r>
    <x v="14"/>
    <x v="2"/>
    <x v="17"/>
    <x v="2"/>
    <x v="0"/>
    <n v="0"/>
  </r>
  <r>
    <x v="14"/>
    <x v="2"/>
    <x v="17"/>
    <x v="3"/>
    <x v="0"/>
    <n v="0"/>
  </r>
  <r>
    <x v="14"/>
    <x v="2"/>
    <x v="17"/>
    <x v="4"/>
    <x v="0"/>
    <n v="0"/>
  </r>
  <r>
    <x v="14"/>
    <x v="2"/>
    <x v="17"/>
    <x v="0"/>
    <x v="1"/>
    <n v="7768.7335000000003"/>
  </r>
  <r>
    <x v="14"/>
    <x v="2"/>
    <x v="17"/>
    <x v="1"/>
    <x v="1"/>
    <n v="515.33699999999999"/>
  </r>
  <r>
    <x v="14"/>
    <x v="2"/>
    <x v="17"/>
    <x v="2"/>
    <x v="1"/>
    <n v="0"/>
  </r>
  <r>
    <x v="14"/>
    <x v="2"/>
    <x v="17"/>
    <x v="3"/>
    <x v="1"/>
    <n v="0"/>
  </r>
  <r>
    <x v="14"/>
    <x v="2"/>
    <x v="17"/>
    <x v="4"/>
    <x v="1"/>
    <n v="0"/>
  </r>
  <r>
    <x v="14"/>
    <x v="2"/>
    <x v="18"/>
    <x v="0"/>
    <x v="0"/>
    <n v="0"/>
  </r>
  <r>
    <x v="14"/>
    <x v="2"/>
    <x v="18"/>
    <x v="1"/>
    <x v="0"/>
    <n v="0"/>
  </r>
  <r>
    <x v="14"/>
    <x v="2"/>
    <x v="18"/>
    <x v="2"/>
    <x v="0"/>
    <n v="0"/>
  </r>
  <r>
    <x v="14"/>
    <x v="2"/>
    <x v="18"/>
    <x v="3"/>
    <x v="0"/>
    <n v="0"/>
  </r>
  <r>
    <x v="14"/>
    <x v="2"/>
    <x v="18"/>
    <x v="4"/>
    <x v="0"/>
    <n v="0"/>
  </r>
  <r>
    <x v="14"/>
    <x v="2"/>
    <x v="18"/>
    <x v="0"/>
    <x v="1"/>
    <n v="5"/>
  </r>
  <r>
    <x v="14"/>
    <x v="2"/>
    <x v="18"/>
    <x v="1"/>
    <x v="1"/>
    <n v="278.80917999999991"/>
  </r>
  <r>
    <x v="14"/>
    <x v="2"/>
    <x v="18"/>
    <x v="2"/>
    <x v="1"/>
    <n v="0"/>
  </r>
  <r>
    <x v="14"/>
    <x v="2"/>
    <x v="18"/>
    <x v="3"/>
    <x v="1"/>
    <n v="0"/>
  </r>
  <r>
    <x v="14"/>
    <x v="2"/>
    <x v="18"/>
    <x v="4"/>
    <x v="1"/>
    <n v="0"/>
  </r>
  <r>
    <x v="14"/>
    <x v="2"/>
    <x v="19"/>
    <x v="0"/>
    <x v="0"/>
    <n v="330.76954999999998"/>
  </r>
  <r>
    <x v="14"/>
    <x v="2"/>
    <x v="19"/>
    <x v="1"/>
    <x v="0"/>
    <n v="81.300999999999988"/>
  </r>
  <r>
    <x v="14"/>
    <x v="2"/>
    <x v="19"/>
    <x v="2"/>
    <x v="0"/>
    <n v="0"/>
  </r>
  <r>
    <x v="14"/>
    <x v="2"/>
    <x v="19"/>
    <x v="3"/>
    <x v="0"/>
    <n v="0"/>
  </r>
  <r>
    <x v="14"/>
    <x v="2"/>
    <x v="19"/>
    <x v="4"/>
    <x v="0"/>
    <n v="0"/>
  </r>
  <r>
    <x v="14"/>
    <x v="2"/>
    <x v="19"/>
    <x v="0"/>
    <x v="1"/>
    <n v="2048.50045"/>
  </r>
  <r>
    <x v="14"/>
    <x v="2"/>
    <x v="19"/>
    <x v="1"/>
    <x v="1"/>
    <n v="0"/>
  </r>
  <r>
    <x v="14"/>
    <x v="2"/>
    <x v="19"/>
    <x v="2"/>
    <x v="1"/>
    <n v="0"/>
  </r>
  <r>
    <x v="14"/>
    <x v="2"/>
    <x v="19"/>
    <x v="3"/>
    <x v="1"/>
    <n v="0"/>
  </r>
  <r>
    <x v="14"/>
    <x v="2"/>
    <x v="19"/>
    <x v="4"/>
    <x v="1"/>
    <n v="0"/>
  </r>
  <r>
    <x v="14"/>
    <x v="3"/>
    <x v="20"/>
    <x v="0"/>
    <x v="0"/>
    <n v="109.19750000000001"/>
  </r>
  <r>
    <x v="14"/>
    <x v="3"/>
    <x v="20"/>
    <x v="1"/>
    <x v="0"/>
    <n v="654.12199999999996"/>
  </r>
  <r>
    <x v="14"/>
    <x v="3"/>
    <x v="20"/>
    <x v="2"/>
    <x v="0"/>
    <n v="0"/>
  </r>
  <r>
    <x v="14"/>
    <x v="3"/>
    <x v="20"/>
    <x v="3"/>
    <x v="0"/>
    <n v="0"/>
  </r>
  <r>
    <x v="14"/>
    <x v="3"/>
    <x v="20"/>
    <x v="4"/>
    <x v="0"/>
    <n v="0"/>
  </r>
  <r>
    <x v="14"/>
    <x v="3"/>
    <x v="20"/>
    <x v="0"/>
    <x v="1"/>
    <n v="457.12300000000005"/>
  </r>
  <r>
    <x v="14"/>
    <x v="3"/>
    <x v="20"/>
    <x v="1"/>
    <x v="1"/>
    <n v="388.82000000000005"/>
  </r>
  <r>
    <x v="14"/>
    <x v="3"/>
    <x v="20"/>
    <x v="2"/>
    <x v="1"/>
    <n v="0"/>
  </r>
  <r>
    <x v="14"/>
    <x v="3"/>
    <x v="20"/>
    <x v="3"/>
    <x v="1"/>
    <n v="0"/>
  </r>
  <r>
    <x v="14"/>
    <x v="3"/>
    <x v="20"/>
    <x v="4"/>
    <x v="1"/>
    <n v="0"/>
  </r>
  <r>
    <x v="14"/>
    <x v="3"/>
    <x v="21"/>
    <x v="0"/>
    <x v="0"/>
    <n v="1269.8252650000002"/>
  </r>
  <r>
    <x v="14"/>
    <x v="3"/>
    <x v="21"/>
    <x v="1"/>
    <x v="0"/>
    <n v="2089.54673"/>
  </r>
  <r>
    <x v="14"/>
    <x v="3"/>
    <x v="21"/>
    <x v="2"/>
    <x v="0"/>
    <n v="0.156"/>
  </r>
  <r>
    <x v="14"/>
    <x v="3"/>
    <x v="21"/>
    <x v="3"/>
    <x v="0"/>
    <n v="0"/>
  </r>
  <r>
    <x v="14"/>
    <x v="3"/>
    <x v="21"/>
    <x v="4"/>
    <x v="0"/>
    <n v="0"/>
  </r>
  <r>
    <x v="14"/>
    <x v="3"/>
    <x v="21"/>
    <x v="0"/>
    <x v="1"/>
    <n v="11201.701994999987"/>
  </r>
  <r>
    <x v="14"/>
    <x v="3"/>
    <x v="21"/>
    <x v="1"/>
    <x v="1"/>
    <n v="468.28960000000001"/>
  </r>
  <r>
    <x v="14"/>
    <x v="3"/>
    <x v="21"/>
    <x v="2"/>
    <x v="1"/>
    <n v="0"/>
  </r>
  <r>
    <x v="14"/>
    <x v="3"/>
    <x v="21"/>
    <x v="3"/>
    <x v="1"/>
    <n v="386"/>
  </r>
  <r>
    <x v="14"/>
    <x v="3"/>
    <x v="21"/>
    <x v="4"/>
    <x v="1"/>
    <n v="0"/>
  </r>
  <r>
    <x v="14"/>
    <x v="3"/>
    <x v="22"/>
    <x v="0"/>
    <x v="0"/>
    <n v="6.8016399999999999"/>
  </r>
  <r>
    <x v="14"/>
    <x v="3"/>
    <x v="22"/>
    <x v="1"/>
    <x v="0"/>
    <n v="1297.46813"/>
  </r>
  <r>
    <x v="14"/>
    <x v="3"/>
    <x v="22"/>
    <x v="2"/>
    <x v="0"/>
    <n v="0"/>
  </r>
  <r>
    <x v="14"/>
    <x v="3"/>
    <x v="22"/>
    <x v="3"/>
    <x v="0"/>
    <n v="0"/>
  </r>
  <r>
    <x v="14"/>
    <x v="3"/>
    <x v="22"/>
    <x v="4"/>
    <x v="0"/>
    <n v="0"/>
  </r>
  <r>
    <x v="14"/>
    <x v="3"/>
    <x v="22"/>
    <x v="0"/>
    <x v="1"/>
    <n v="1197.7784999999978"/>
  </r>
  <r>
    <x v="14"/>
    <x v="3"/>
    <x v="22"/>
    <x v="1"/>
    <x v="1"/>
    <n v="4223.4130000000005"/>
  </r>
  <r>
    <x v="14"/>
    <x v="3"/>
    <x v="22"/>
    <x v="2"/>
    <x v="1"/>
    <n v="28.05"/>
  </r>
  <r>
    <x v="14"/>
    <x v="3"/>
    <x v="22"/>
    <x v="3"/>
    <x v="1"/>
    <n v="0"/>
  </r>
  <r>
    <x v="14"/>
    <x v="3"/>
    <x v="22"/>
    <x v="4"/>
    <x v="1"/>
    <n v="1990"/>
  </r>
  <r>
    <x v="14"/>
    <x v="3"/>
    <x v="23"/>
    <x v="0"/>
    <x v="0"/>
    <n v="611.48684999999989"/>
  </r>
  <r>
    <x v="14"/>
    <x v="3"/>
    <x v="23"/>
    <x v="1"/>
    <x v="0"/>
    <n v="7715.0660800000014"/>
  </r>
  <r>
    <x v="14"/>
    <x v="3"/>
    <x v="23"/>
    <x v="2"/>
    <x v="0"/>
    <n v="2.2400000000000002E-3"/>
  </r>
  <r>
    <x v="14"/>
    <x v="3"/>
    <x v="23"/>
    <x v="3"/>
    <x v="0"/>
    <n v="0"/>
  </r>
  <r>
    <x v="14"/>
    <x v="3"/>
    <x v="23"/>
    <x v="4"/>
    <x v="0"/>
    <n v="0"/>
  </r>
  <r>
    <x v="14"/>
    <x v="3"/>
    <x v="23"/>
    <x v="0"/>
    <x v="1"/>
    <n v="10432.078980000002"/>
  </r>
  <r>
    <x v="14"/>
    <x v="3"/>
    <x v="23"/>
    <x v="1"/>
    <x v="1"/>
    <n v="918.87199999999996"/>
  </r>
  <r>
    <x v="14"/>
    <x v="3"/>
    <x v="23"/>
    <x v="2"/>
    <x v="1"/>
    <n v="0"/>
  </r>
  <r>
    <x v="14"/>
    <x v="3"/>
    <x v="23"/>
    <x v="3"/>
    <x v="1"/>
    <n v="151"/>
  </r>
  <r>
    <x v="14"/>
    <x v="3"/>
    <x v="23"/>
    <x v="4"/>
    <x v="1"/>
    <n v="0"/>
  </r>
  <r>
    <x v="14"/>
    <x v="4"/>
    <x v="24"/>
    <x v="0"/>
    <x v="0"/>
    <n v="184.47019800000001"/>
  </r>
  <r>
    <x v="14"/>
    <x v="4"/>
    <x v="24"/>
    <x v="1"/>
    <x v="0"/>
    <n v="1138.4169999999999"/>
  </r>
  <r>
    <x v="14"/>
    <x v="4"/>
    <x v="24"/>
    <x v="2"/>
    <x v="0"/>
    <n v="0"/>
  </r>
  <r>
    <x v="14"/>
    <x v="4"/>
    <x v="24"/>
    <x v="3"/>
    <x v="0"/>
    <n v="0"/>
  </r>
  <r>
    <x v="14"/>
    <x v="4"/>
    <x v="24"/>
    <x v="4"/>
    <x v="0"/>
    <n v="0"/>
  </r>
  <r>
    <x v="14"/>
    <x v="4"/>
    <x v="24"/>
    <x v="0"/>
    <x v="1"/>
    <n v="15893.237691999999"/>
  </r>
  <r>
    <x v="14"/>
    <x v="4"/>
    <x v="24"/>
    <x v="1"/>
    <x v="1"/>
    <n v="525.48"/>
  </r>
  <r>
    <x v="14"/>
    <x v="4"/>
    <x v="24"/>
    <x v="2"/>
    <x v="1"/>
    <n v="11.5"/>
  </r>
  <r>
    <x v="14"/>
    <x v="4"/>
    <x v="24"/>
    <x v="3"/>
    <x v="1"/>
    <n v="0"/>
  </r>
  <r>
    <x v="14"/>
    <x v="4"/>
    <x v="24"/>
    <x v="4"/>
    <x v="1"/>
    <n v="0"/>
  </r>
  <r>
    <x v="14"/>
    <x v="4"/>
    <x v="25"/>
    <x v="0"/>
    <x v="0"/>
    <n v="641.38622002245506"/>
  </r>
  <r>
    <x v="14"/>
    <x v="4"/>
    <x v="25"/>
    <x v="1"/>
    <x v="0"/>
    <n v="495.67420000000004"/>
  </r>
  <r>
    <x v="14"/>
    <x v="4"/>
    <x v="25"/>
    <x v="2"/>
    <x v="0"/>
    <n v="1.98E-3"/>
  </r>
  <r>
    <x v="14"/>
    <x v="4"/>
    <x v="25"/>
    <x v="3"/>
    <x v="0"/>
    <n v="0"/>
  </r>
  <r>
    <x v="14"/>
    <x v="4"/>
    <x v="25"/>
    <x v="4"/>
    <x v="0"/>
    <n v="0"/>
  </r>
  <r>
    <x v="14"/>
    <x v="4"/>
    <x v="25"/>
    <x v="0"/>
    <x v="1"/>
    <n v="3895.3338299775455"/>
  </r>
  <r>
    <x v="14"/>
    <x v="4"/>
    <x v="25"/>
    <x v="1"/>
    <x v="1"/>
    <n v="1615.873"/>
  </r>
  <r>
    <x v="14"/>
    <x v="4"/>
    <x v="25"/>
    <x v="2"/>
    <x v="1"/>
    <n v="1850.26"/>
  </r>
  <r>
    <x v="14"/>
    <x v="4"/>
    <x v="25"/>
    <x v="3"/>
    <x v="1"/>
    <n v="0"/>
  </r>
  <r>
    <x v="14"/>
    <x v="4"/>
    <x v="25"/>
    <x v="4"/>
    <x v="1"/>
    <n v="0"/>
  </r>
  <r>
    <x v="14"/>
    <x v="4"/>
    <x v="26"/>
    <x v="0"/>
    <x v="0"/>
    <n v="887.05981002245517"/>
  </r>
  <r>
    <x v="14"/>
    <x v="4"/>
    <x v="26"/>
    <x v="1"/>
    <x v="0"/>
    <n v="210.89344"/>
  </r>
  <r>
    <x v="14"/>
    <x v="4"/>
    <x v="26"/>
    <x v="2"/>
    <x v="0"/>
    <n v="0"/>
  </r>
  <r>
    <x v="14"/>
    <x v="4"/>
    <x v="26"/>
    <x v="3"/>
    <x v="0"/>
    <n v="0"/>
  </r>
  <r>
    <x v="14"/>
    <x v="4"/>
    <x v="26"/>
    <x v="4"/>
    <x v="0"/>
    <n v="0"/>
  </r>
  <r>
    <x v="14"/>
    <x v="4"/>
    <x v="26"/>
    <x v="0"/>
    <x v="1"/>
    <n v="3397.4749099775454"/>
  </r>
  <r>
    <x v="14"/>
    <x v="4"/>
    <x v="26"/>
    <x v="1"/>
    <x v="1"/>
    <n v="885"/>
  </r>
  <r>
    <x v="14"/>
    <x v="4"/>
    <x v="26"/>
    <x v="2"/>
    <x v="1"/>
    <n v="236.49950000000001"/>
  </r>
  <r>
    <x v="14"/>
    <x v="4"/>
    <x v="26"/>
    <x v="3"/>
    <x v="1"/>
    <n v="4"/>
  </r>
  <r>
    <x v="14"/>
    <x v="4"/>
    <x v="26"/>
    <x v="4"/>
    <x v="1"/>
    <n v="0"/>
  </r>
  <r>
    <x v="14"/>
    <x v="2"/>
    <x v="17"/>
    <x v="0"/>
    <x v="2"/>
    <n v="7783.0881200000003"/>
  </r>
  <r>
    <x v="14"/>
    <x v="2"/>
    <x v="17"/>
    <x v="1"/>
    <x v="2"/>
    <n v="523.54999999999995"/>
  </r>
  <r>
    <x v="14"/>
    <x v="2"/>
    <x v="17"/>
    <x v="2"/>
    <x v="2"/>
    <n v="0"/>
  </r>
  <r>
    <x v="14"/>
    <x v="2"/>
    <x v="17"/>
    <x v="3"/>
    <x v="2"/>
    <n v="0"/>
  </r>
  <r>
    <x v="14"/>
    <x v="2"/>
    <x v="17"/>
    <x v="4"/>
    <x v="2"/>
    <n v="0"/>
  </r>
  <r>
    <x v="14"/>
    <x v="2"/>
    <x v="13"/>
    <x v="0"/>
    <x v="2"/>
    <n v="0"/>
  </r>
  <r>
    <x v="14"/>
    <x v="2"/>
    <x v="13"/>
    <x v="1"/>
    <x v="2"/>
    <n v="111.08460000000001"/>
  </r>
  <r>
    <x v="14"/>
    <x v="2"/>
    <x v="13"/>
    <x v="2"/>
    <x v="2"/>
    <n v="0"/>
  </r>
  <r>
    <x v="14"/>
    <x v="2"/>
    <x v="13"/>
    <x v="3"/>
    <x v="2"/>
    <n v="0"/>
  </r>
  <r>
    <x v="14"/>
    <x v="2"/>
    <x v="13"/>
    <x v="4"/>
    <x v="2"/>
    <n v="0"/>
  </r>
  <r>
    <x v="14"/>
    <x v="2"/>
    <x v="15"/>
    <x v="0"/>
    <x v="2"/>
    <n v="274.70999999999998"/>
  </r>
  <r>
    <x v="14"/>
    <x v="2"/>
    <x v="15"/>
    <x v="1"/>
    <x v="2"/>
    <n v="1913.5355999999999"/>
  </r>
  <r>
    <x v="14"/>
    <x v="2"/>
    <x v="15"/>
    <x v="2"/>
    <x v="2"/>
    <n v="0"/>
  </r>
  <r>
    <x v="14"/>
    <x v="2"/>
    <x v="15"/>
    <x v="3"/>
    <x v="2"/>
    <n v="0"/>
  </r>
  <r>
    <x v="14"/>
    <x v="2"/>
    <x v="15"/>
    <x v="4"/>
    <x v="2"/>
    <n v="0"/>
  </r>
  <r>
    <x v="14"/>
    <x v="2"/>
    <x v="18"/>
    <x v="0"/>
    <x v="2"/>
    <n v="5"/>
  </r>
  <r>
    <x v="14"/>
    <x v="2"/>
    <x v="18"/>
    <x v="1"/>
    <x v="2"/>
    <n v="278.80917999999991"/>
  </r>
  <r>
    <x v="14"/>
    <x v="2"/>
    <x v="18"/>
    <x v="2"/>
    <x v="2"/>
    <n v="0"/>
  </r>
  <r>
    <x v="14"/>
    <x v="2"/>
    <x v="18"/>
    <x v="3"/>
    <x v="2"/>
    <n v="0"/>
  </r>
  <r>
    <x v="14"/>
    <x v="2"/>
    <x v="18"/>
    <x v="4"/>
    <x v="2"/>
    <n v="0"/>
  </r>
  <r>
    <x v="14"/>
    <x v="2"/>
    <x v="16"/>
    <x v="0"/>
    <x v="2"/>
    <n v="16430.130209999999"/>
  </r>
  <r>
    <x v="14"/>
    <x v="2"/>
    <x v="16"/>
    <x v="1"/>
    <x v="2"/>
    <n v="475.96179999999998"/>
  </r>
  <r>
    <x v="14"/>
    <x v="2"/>
    <x v="16"/>
    <x v="2"/>
    <x v="2"/>
    <n v="0"/>
  </r>
  <r>
    <x v="14"/>
    <x v="2"/>
    <x v="16"/>
    <x v="3"/>
    <x v="2"/>
    <n v="3"/>
  </r>
  <r>
    <x v="14"/>
    <x v="2"/>
    <x v="16"/>
    <x v="4"/>
    <x v="2"/>
    <n v="0"/>
  </r>
  <r>
    <x v="14"/>
    <x v="2"/>
    <x v="14"/>
    <x v="0"/>
    <x v="2"/>
    <n v="667.47500000000002"/>
  </r>
  <r>
    <x v="14"/>
    <x v="2"/>
    <x v="14"/>
    <x v="1"/>
    <x v="2"/>
    <n v="78.997"/>
  </r>
  <r>
    <x v="14"/>
    <x v="2"/>
    <x v="14"/>
    <x v="2"/>
    <x v="2"/>
    <n v="0"/>
  </r>
  <r>
    <x v="14"/>
    <x v="2"/>
    <x v="14"/>
    <x v="3"/>
    <x v="2"/>
    <n v="4"/>
  </r>
  <r>
    <x v="14"/>
    <x v="2"/>
    <x v="14"/>
    <x v="4"/>
    <x v="2"/>
    <n v="0"/>
  </r>
  <r>
    <x v="14"/>
    <x v="2"/>
    <x v="19"/>
    <x v="0"/>
    <x v="2"/>
    <n v="2379.27"/>
  </r>
  <r>
    <x v="14"/>
    <x v="2"/>
    <x v="19"/>
    <x v="1"/>
    <x v="2"/>
    <n v="81.300999999999988"/>
  </r>
  <r>
    <x v="14"/>
    <x v="2"/>
    <x v="19"/>
    <x v="2"/>
    <x v="2"/>
    <n v="0"/>
  </r>
  <r>
    <x v="14"/>
    <x v="2"/>
    <x v="19"/>
    <x v="3"/>
    <x v="2"/>
    <n v="0"/>
  </r>
  <r>
    <x v="14"/>
    <x v="2"/>
    <x v="19"/>
    <x v="4"/>
    <x v="2"/>
    <n v="0"/>
  </r>
  <r>
    <x v="14"/>
    <x v="1"/>
    <x v="7"/>
    <x v="0"/>
    <x v="2"/>
    <n v="662.15000000000009"/>
  </r>
  <r>
    <x v="14"/>
    <x v="1"/>
    <x v="7"/>
    <x v="1"/>
    <x v="2"/>
    <n v="2497.2791999999995"/>
  </r>
  <r>
    <x v="14"/>
    <x v="1"/>
    <x v="7"/>
    <x v="2"/>
    <x v="2"/>
    <n v="258.6225"/>
  </r>
  <r>
    <x v="14"/>
    <x v="1"/>
    <x v="7"/>
    <x v="3"/>
    <x v="2"/>
    <n v="0"/>
  </r>
  <r>
    <x v="14"/>
    <x v="1"/>
    <x v="7"/>
    <x v="4"/>
    <x v="2"/>
    <n v="0"/>
  </r>
  <r>
    <x v="14"/>
    <x v="1"/>
    <x v="10"/>
    <x v="0"/>
    <x v="2"/>
    <n v="118.65"/>
  </r>
  <r>
    <x v="14"/>
    <x v="1"/>
    <x v="10"/>
    <x v="1"/>
    <x v="2"/>
    <n v="76.514799999999994"/>
  </r>
  <r>
    <x v="14"/>
    <x v="1"/>
    <x v="10"/>
    <x v="2"/>
    <x v="2"/>
    <n v="1619.2000000000012"/>
  </r>
  <r>
    <x v="14"/>
    <x v="1"/>
    <x v="10"/>
    <x v="3"/>
    <x v="2"/>
    <n v="270"/>
  </r>
  <r>
    <x v="14"/>
    <x v="1"/>
    <x v="10"/>
    <x v="4"/>
    <x v="2"/>
    <n v="0"/>
  </r>
  <r>
    <x v="14"/>
    <x v="1"/>
    <x v="6"/>
    <x v="0"/>
    <x v="2"/>
    <n v="1.2629999999999999"/>
  </r>
  <r>
    <x v="14"/>
    <x v="1"/>
    <x v="6"/>
    <x v="1"/>
    <x v="2"/>
    <n v="2150.567"/>
  </r>
  <r>
    <x v="14"/>
    <x v="1"/>
    <x v="6"/>
    <x v="2"/>
    <x v="2"/>
    <n v="2074.9639999999999"/>
  </r>
  <r>
    <x v="14"/>
    <x v="1"/>
    <x v="6"/>
    <x v="3"/>
    <x v="2"/>
    <n v="137"/>
  </r>
  <r>
    <x v="14"/>
    <x v="1"/>
    <x v="6"/>
    <x v="4"/>
    <x v="2"/>
    <n v="0"/>
  </r>
  <r>
    <x v="14"/>
    <x v="1"/>
    <x v="11"/>
    <x v="0"/>
    <x v="2"/>
    <n v="0"/>
  </r>
  <r>
    <x v="14"/>
    <x v="1"/>
    <x v="11"/>
    <x v="1"/>
    <x v="2"/>
    <n v="508.89515000000006"/>
  </r>
  <r>
    <x v="14"/>
    <x v="1"/>
    <x v="11"/>
    <x v="2"/>
    <x v="2"/>
    <n v="3832.6560000000004"/>
  </r>
  <r>
    <x v="14"/>
    <x v="1"/>
    <x v="11"/>
    <x v="3"/>
    <x v="2"/>
    <n v="117"/>
  </r>
  <r>
    <x v="14"/>
    <x v="1"/>
    <x v="11"/>
    <x v="4"/>
    <x v="2"/>
    <n v="0"/>
  </r>
  <r>
    <x v="14"/>
    <x v="1"/>
    <x v="8"/>
    <x v="0"/>
    <x v="2"/>
    <n v="4.5199999999999996"/>
  </r>
  <r>
    <x v="14"/>
    <x v="1"/>
    <x v="8"/>
    <x v="1"/>
    <x v="2"/>
    <n v="610.85"/>
  </r>
  <r>
    <x v="14"/>
    <x v="1"/>
    <x v="8"/>
    <x v="2"/>
    <x v="2"/>
    <n v="157.19999999999999"/>
  </r>
  <r>
    <x v="14"/>
    <x v="1"/>
    <x v="8"/>
    <x v="3"/>
    <x v="2"/>
    <n v="81"/>
  </r>
  <r>
    <x v="14"/>
    <x v="1"/>
    <x v="8"/>
    <x v="4"/>
    <x v="2"/>
    <n v="0"/>
  </r>
  <r>
    <x v="14"/>
    <x v="1"/>
    <x v="9"/>
    <x v="0"/>
    <x v="2"/>
    <n v="764.54763999999989"/>
  </r>
  <r>
    <x v="14"/>
    <x v="1"/>
    <x v="9"/>
    <x v="1"/>
    <x v="2"/>
    <n v="1950.9921999999999"/>
  </r>
  <r>
    <x v="14"/>
    <x v="1"/>
    <x v="9"/>
    <x v="2"/>
    <x v="2"/>
    <n v="761.68999999999971"/>
  </r>
  <r>
    <x v="14"/>
    <x v="1"/>
    <x v="9"/>
    <x v="3"/>
    <x v="2"/>
    <n v="10"/>
  </r>
  <r>
    <x v="14"/>
    <x v="1"/>
    <x v="9"/>
    <x v="4"/>
    <x v="2"/>
    <n v="0"/>
  </r>
  <r>
    <x v="14"/>
    <x v="1"/>
    <x v="4"/>
    <x v="0"/>
    <x v="2"/>
    <n v="3725.2390000000005"/>
  </r>
  <r>
    <x v="14"/>
    <x v="1"/>
    <x v="4"/>
    <x v="1"/>
    <x v="2"/>
    <n v="333.50949999999995"/>
  </r>
  <r>
    <x v="14"/>
    <x v="1"/>
    <x v="4"/>
    <x v="2"/>
    <x v="2"/>
    <n v="0"/>
  </r>
  <r>
    <x v="14"/>
    <x v="1"/>
    <x v="4"/>
    <x v="3"/>
    <x v="2"/>
    <n v="0"/>
  </r>
  <r>
    <x v="14"/>
    <x v="1"/>
    <x v="4"/>
    <x v="4"/>
    <x v="2"/>
    <n v="0"/>
  </r>
  <r>
    <x v="14"/>
    <x v="1"/>
    <x v="12"/>
    <x v="0"/>
    <x v="2"/>
    <n v="1581.364"/>
  </r>
  <r>
    <x v="14"/>
    <x v="1"/>
    <x v="12"/>
    <x v="1"/>
    <x v="2"/>
    <n v="91.103400000000008"/>
  </r>
  <r>
    <x v="14"/>
    <x v="1"/>
    <x v="12"/>
    <x v="2"/>
    <x v="2"/>
    <n v="34.5"/>
  </r>
  <r>
    <x v="14"/>
    <x v="1"/>
    <x v="12"/>
    <x v="3"/>
    <x v="2"/>
    <n v="0"/>
  </r>
  <r>
    <x v="14"/>
    <x v="1"/>
    <x v="12"/>
    <x v="4"/>
    <x v="2"/>
    <n v="0"/>
  </r>
  <r>
    <x v="14"/>
    <x v="1"/>
    <x v="5"/>
    <x v="0"/>
    <x v="2"/>
    <n v="4717.6949799999993"/>
  </r>
  <r>
    <x v="14"/>
    <x v="1"/>
    <x v="5"/>
    <x v="1"/>
    <x v="2"/>
    <n v="1757.8620000000001"/>
  </r>
  <r>
    <x v="14"/>
    <x v="1"/>
    <x v="5"/>
    <x v="2"/>
    <x v="2"/>
    <n v="3524.9906399999977"/>
  </r>
  <r>
    <x v="14"/>
    <x v="1"/>
    <x v="5"/>
    <x v="3"/>
    <x v="2"/>
    <n v="631"/>
  </r>
  <r>
    <x v="14"/>
    <x v="1"/>
    <x v="5"/>
    <x v="4"/>
    <x v="2"/>
    <n v="0"/>
  </r>
  <r>
    <x v="14"/>
    <x v="3"/>
    <x v="21"/>
    <x v="0"/>
    <x v="2"/>
    <n v="12471.527259999986"/>
  </r>
  <r>
    <x v="14"/>
    <x v="3"/>
    <x v="21"/>
    <x v="1"/>
    <x v="2"/>
    <n v="2557.8363300000001"/>
  </r>
  <r>
    <x v="14"/>
    <x v="3"/>
    <x v="21"/>
    <x v="2"/>
    <x v="2"/>
    <n v="0.156"/>
  </r>
  <r>
    <x v="14"/>
    <x v="3"/>
    <x v="21"/>
    <x v="3"/>
    <x v="2"/>
    <n v="386"/>
  </r>
  <r>
    <x v="14"/>
    <x v="3"/>
    <x v="21"/>
    <x v="4"/>
    <x v="2"/>
    <n v="0"/>
  </r>
  <r>
    <x v="14"/>
    <x v="3"/>
    <x v="20"/>
    <x v="0"/>
    <x v="2"/>
    <n v="566.32050000000004"/>
  </r>
  <r>
    <x v="14"/>
    <x v="3"/>
    <x v="20"/>
    <x v="1"/>
    <x v="2"/>
    <n v="1042.942"/>
  </r>
  <r>
    <x v="14"/>
    <x v="3"/>
    <x v="20"/>
    <x v="2"/>
    <x v="2"/>
    <n v="0"/>
  </r>
  <r>
    <x v="14"/>
    <x v="3"/>
    <x v="20"/>
    <x v="3"/>
    <x v="2"/>
    <n v="0"/>
  </r>
  <r>
    <x v="14"/>
    <x v="3"/>
    <x v="20"/>
    <x v="4"/>
    <x v="2"/>
    <n v="0"/>
  </r>
  <r>
    <x v="14"/>
    <x v="3"/>
    <x v="22"/>
    <x v="0"/>
    <x v="2"/>
    <n v="1204.5801399999978"/>
  </r>
  <r>
    <x v="14"/>
    <x v="3"/>
    <x v="22"/>
    <x v="1"/>
    <x v="2"/>
    <n v="5520.8811300000007"/>
  </r>
  <r>
    <x v="14"/>
    <x v="3"/>
    <x v="22"/>
    <x v="2"/>
    <x v="2"/>
    <n v="28.05"/>
  </r>
  <r>
    <x v="14"/>
    <x v="3"/>
    <x v="22"/>
    <x v="3"/>
    <x v="2"/>
    <n v="1"/>
  </r>
  <r>
    <x v="14"/>
    <x v="3"/>
    <x v="22"/>
    <x v="4"/>
    <x v="2"/>
    <n v="1990"/>
  </r>
  <r>
    <x v="14"/>
    <x v="3"/>
    <x v="23"/>
    <x v="0"/>
    <x v="2"/>
    <n v="11043.565830000001"/>
  </r>
  <r>
    <x v="14"/>
    <x v="3"/>
    <x v="23"/>
    <x v="1"/>
    <x v="2"/>
    <n v="8633.9380800000017"/>
  </r>
  <r>
    <x v="14"/>
    <x v="3"/>
    <x v="23"/>
    <x v="2"/>
    <x v="2"/>
    <n v="2.2400000000000002E-3"/>
  </r>
  <r>
    <x v="14"/>
    <x v="3"/>
    <x v="23"/>
    <x v="3"/>
    <x v="2"/>
    <n v="151"/>
  </r>
  <r>
    <x v="14"/>
    <x v="3"/>
    <x v="23"/>
    <x v="4"/>
    <x v="2"/>
    <n v="0"/>
  </r>
  <r>
    <x v="14"/>
    <x v="4"/>
    <x v="24"/>
    <x v="0"/>
    <x v="2"/>
    <n v="16077.70789"/>
  </r>
  <r>
    <x v="14"/>
    <x v="4"/>
    <x v="24"/>
    <x v="1"/>
    <x v="2"/>
    <n v="1663.8969999999999"/>
  </r>
  <r>
    <x v="14"/>
    <x v="4"/>
    <x v="24"/>
    <x v="2"/>
    <x v="2"/>
    <n v="11.5"/>
  </r>
  <r>
    <x v="14"/>
    <x v="4"/>
    <x v="24"/>
    <x v="3"/>
    <x v="2"/>
    <n v="0"/>
  </r>
  <r>
    <x v="14"/>
    <x v="4"/>
    <x v="24"/>
    <x v="4"/>
    <x v="2"/>
    <n v="0"/>
  </r>
  <r>
    <x v="14"/>
    <x v="4"/>
    <x v="26"/>
    <x v="0"/>
    <x v="2"/>
    <n v="4284.5347200000006"/>
  </r>
  <r>
    <x v="14"/>
    <x v="4"/>
    <x v="26"/>
    <x v="1"/>
    <x v="2"/>
    <n v="1095.8934400000001"/>
  </r>
  <r>
    <x v="14"/>
    <x v="4"/>
    <x v="26"/>
    <x v="2"/>
    <x v="2"/>
    <n v="236.49950000000001"/>
  </r>
  <r>
    <x v="14"/>
    <x v="4"/>
    <x v="26"/>
    <x v="3"/>
    <x v="2"/>
    <n v="4"/>
  </r>
  <r>
    <x v="14"/>
    <x v="4"/>
    <x v="26"/>
    <x v="4"/>
    <x v="2"/>
    <n v="0"/>
  </r>
  <r>
    <x v="14"/>
    <x v="4"/>
    <x v="25"/>
    <x v="0"/>
    <x v="2"/>
    <n v="4536.7200500000008"/>
  </r>
  <r>
    <x v="14"/>
    <x v="4"/>
    <x v="25"/>
    <x v="1"/>
    <x v="2"/>
    <n v="2111.5472"/>
  </r>
  <r>
    <x v="14"/>
    <x v="4"/>
    <x v="25"/>
    <x v="2"/>
    <x v="2"/>
    <n v="1850.26198"/>
  </r>
  <r>
    <x v="14"/>
    <x v="4"/>
    <x v="25"/>
    <x v="3"/>
    <x v="2"/>
    <n v="0"/>
  </r>
  <r>
    <x v="14"/>
    <x v="4"/>
    <x v="25"/>
    <x v="4"/>
    <x v="2"/>
    <n v="0"/>
  </r>
  <r>
    <x v="14"/>
    <x v="0"/>
    <x v="3"/>
    <x v="0"/>
    <x v="2"/>
    <n v="3671.0690099999997"/>
  </r>
  <r>
    <x v="14"/>
    <x v="0"/>
    <x v="3"/>
    <x v="1"/>
    <x v="2"/>
    <n v="2167.306"/>
  </r>
  <r>
    <x v="14"/>
    <x v="0"/>
    <x v="3"/>
    <x v="2"/>
    <x v="2"/>
    <n v="0"/>
  </r>
  <r>
    <x v="14"/>
    <x v="0"/>
    <x v="3"/>
    <x v="3"/>
    <x v="2"/>
    <n v="0"/>
  </r>
  <r>
    <x v="14"/>
    <x v="0"/>
    <x v="3"/>
    <x v="4"/>
    <x v="2"/>
    <n v="0"/>
  </r>
  <r>
    <x v="14"/>
    <x v="0"/>
    <x v="2"/>
    <x v="0"/>
    <x v="2"/>
    <n v="4712.8987799999995"/>
  </r>
  <r>
    <x v="14"/>
    <x v="0"/>
    <x v="2"/>
    <x v="1"/>
    <x v="2"/>
    <n v="810.75199999999995"/>
  </r>
  <r>
    <x v="14"/>
    <x v="0"/>
    <x v="2"/>
    <x v="2"/>
    <x v="2"/>
    <n v="0"/>
  </r>
  <r>
    <x v="14"/>
    <x v="0"/>
    <x v="2"/>
    <x v="3"/>
    <x v="2"/>
    <n v="2"/>
  </r>
  <r>
    <x v="14"/>
    <x v="0"/>
    <x v="2"/>
    <x v="4"/>
    <x v="2"/>
    <n v="0"/>
  </r>
  <r>
    <x v="14"/>
    <x v="0"/>
    <x v="1"/>
    <x v="0"/>
    <x v="2"/>
    <n v="6425.3531000000003"/>
  </r>
  <r>
    <x v="14"/>
    <x v="0"/>
    <x v="1"/>
    <x v="1"/>
    <x v="2"/>
    <n v="1816.09788"/>
  </r>
  <r>
    <x v="14"/>
    <x v="0"/>
    <x v="1"/>
    <x v="2"/>
    <x v="2"/>
    <n v="0"/>
  </r>
  <r>
    <x v="14"/>
    <x v="0"/>
    <x v="1"/>
    <x v="3"/>
    <x v="2"/>
    <n v="0"/>
  </r>
  <r>
    <x v="14"/>
    <x v="0"/>
    <x v="1"/>
    <x v="4"/>
    <x v="2"/>
    <n v="0"/>
  </r>
  <r>
    <x v="14"/>
    <x v="0"/>
    <x v="0"/>
    <x v="0"/>
    <x v="2"/>
    <n v="30"/>
  </r>
  <r>
    <x v="14"/>
    <x v="0"/>
    <x v="0"/>
    <x v="1"/>
    <x v="2"/>
    <n v="17.624000000000002"/>
  </r>
  <r>
    <x v="14"/>
    <x v="0"/>
    <x v="0"/>
    <x v="2"/>
    <x v="2"/>
    <n v="0"/>
  </r>
  <r>
    <x v="14"/>
    <x v="0"/>
    <x v="0"/>
    <x v="3"/>
    <x v="2"/>
    <n v="0"/>
  </r>
  <r>
    <x v="14"/>
    <x v="0"/>
    <x v="0"/>
    <x v="4"/>
    <x v="2"/>
    <n v="0"/>
  </r>
  <r>
    <x v="15"/>
    <x v="0"/>
    <x v="0"/>
    <x v="0"/>
    <x v="0"/>
    <n v="0"/>
  </r>
  <r>
    <x v="15"/>
    <x v="0"/>
    <x v="0"/>
    <x v="1"/>
    <x v="0"/>
    <n v="7.6240000000000006"/>
  </r>
  <r>
    <x v="15"/>
    <x v="0"/>
    <x v="0"/>
    <x v="2"/>
    <x v="0"/>
    <n v="0"/>
  </r>
  <r>
    <x v="15"/>
    <x v="0"/>
    <x v="0"/>
    <x v="3"/>
    <x v="0"/>
    <n v="0"/>
  </r>
  <r>
    <x v="15"/>
    <x v="0"/>
    <x v="0"/>
    <x v="4"/>
    <x v="0"/>
    <n v="0"/>
  </r>
  <r>
    <x v="15"/>
    <x v="0"/>
    <x v="0"/>
    <x v="0"/>
    <x v="1"/>
    <n v="30"/>
  </r>
  <r>
    <x v="15"/>
    <x v="0"/>
    <x v="0"/>
    <x v="1"/>
    <x v="1"/>
    <n v="0"/>
  </r>
  <r>
    <x v="15"/>
    <x v="0"/>
    <x v="0"/>
    <x v="2"/>
    <x v="1"/>
    <n v="0"/>
  </r>
  <r>
    <x v="15"/>
    <x v="0"/>
    <x v="0"/>
    <x v="3"/>
    <x v="1"/>
    <n v="0"/>
  </r>
  <r>
    <x v="15"/>
    <x v="0"/>
    <x v="0"/>
    <x v="4"/>
    <x v="1"/>
    <n v="0"/>
  </r>
  <r>
    <x v="15"/>
    <x v="0"/>
    <x v="1"/>
    <x v="0"/>
    <x v="0"/>
    <n v="161.79772"/>
  </r>
  <r>
    <x v="15"/>
    <x v="0"/>
    <x v="1"/>
    <x v="1"/>
    <x v="0"/>
    <n v="1427.8768800000003"/>
  </r>
  <r>
    <x v="15"/>
    <x v="0"/>
    <x v="1"/>
    <x v="2"/>
    <x v="0"/>
    <n v="0"/>
  </r>
  <r>
    <x v="15"/>
    <x v="0"/>
    <x v="1"/>
    <x v="3"/>
    <x v="0"/>
    <n v="0"/>
  </r>
  <r>
    <x v="15"/>
    <x v="0"/>
    <x v="1"/>
    <x v="4"/>
    <x v="0"/>
    <n v="0"/>
  </r>
  <r>
    <x v="15"/>
    <x v="0"/>
    <x v="1"/>
    <x v="0"/>
    <x v="1"/>
    <n v="6270.2215800000004"/>
  </r>
  <r>
    <x v="15"/>
    <x v="0"/>
    <x v="1"/>
    <x v="1"/>
    <x v="1"/>
    <n v="413.90699999999998"/>
  </r>
  <r>
    <x v="15"/>
    <x v="0"/>
    <x v="1"/>
    <x v="2"/>
    <x v="1"/>
    <n v="0"/>
  </r>
  <r>
    <x v="15"/>
    <x v="0"/>
    <x v="1"/>
    <x v="3"/>
    <x v="1"/>
    <n v="0"/>
  </r>
  <r>
    <x v="15"/>
    <x v="0"/>
    <x v="1"/>
    <x v="4"/>
    <x v="1"/>
    <n v="0"/>
  </r>
  <r>
    <x v="15"/>
    <x v="0"/>
    <x v="2"/>
    <x v="0"/>
    <x v="0"/>
    <n v="259.57835"/>
  </r>
  <r>
    <x v="15"/>
    <x v="0"/>
    <x v="2"/>
    <x v="1"/>
    <x v="0"/>
    <n v="282.15599999999995"/>
  </r>
  <r>
    <x v="15"/>
    <x v="0"/>
    <x v="2"/>
    <x v="2"/>
    <x v="0"/>
    <n v="0"/>
  </r>
  <r>
    <x v="15"/>
    <x v="0"/>
    <x v="2"/>
    <x v="3"/>
    <x v="0"/>
    <n v="2"/>
  </r>
  <r>
    <x v="15"/>
    <x v="0"/>
    <x v="2"/>
    <x v="4"/>
    <x v="0"/>
    <n v="0"/>
  </r>
  <r>
    <x v="15"/>
    <x v="0"/>
    <x v="2"/>
    <x v="0"/>
    <x v="1"/>
    <n v="5186.3048299999991"/>
  </r>
  <r>
    <x v="15"/>
    <x v="0"/>
    <x v="2"/>
    <x v="1"/>
    <x v="1"/>
    <n v="584.096"/>
  </r>
  <r>
    <x v="15"/>
    <x v="0"/>
    <x v="2"/>
    <x v="2"/>
    <x v="1"/>
    <n v="0"/>
  </r>
  <r>
    <x v="15"/>
    <x v="0"/>
    <x v="2"/>
    <x v="3"/>
    <x v="1"/>
    <n v="1"/>
  </r>
  <r>
    <x v="15"/>
    <x v="0"/>
    <x v="2"/>
    <x v="4"/>
    <x v="1"/>
    <n v="0"/>
  </r>
  <r>
    <x v="15"/>
    <x v="0"/>
    <x v="3"/>
    <x v="0"/>
    <x v="0"/>
    <n v="4.7429999999999994"/>
  </r>
  <r>
    <x v="15"/>
    <x v="0"/>
    <x v="3"/>
    <x v="1"/>
    <x v="0"/>
    <n v="1725.04"/>
  </r>
  <r>
    <x v="15"/>
    <x v="0"/>
    <x v="3"/>
    <x v="2"/>
    <x v="0"/>
    <n v="0"/>
  </r>
  <r>
    <x v="15"/>
    <x v="0"/>
    <x v="3"/>
    <x v="3"/>
    <x v="0"/>
    <n v="0"/>
  </r>
  <r>
    <x v="15"/>
    <x v="0"/>
    <x v="3"/>
    <x v="4"/>
    <x v="0"/>
    <n v="0"/>
  </r>
  <r>
    <x v="15"/>
    <x v="0"/>
    <x v="3"/>
    <x v="0"/>
    <x v="1"/>
    <n v="3737.0020100000002"/>
  </r>
  <r>
    <x v="15"/>
    <x v="0"/>
    <x v="3"/>
    <x v="1"/>
    <x v="1"/>
    <n v="388.36900000000003"/>
  </r>
  <r>
    <x v="15"/>
    <x v="0"/>
    <x v="3"/>
    <x v="2"/>
    <x v="1"/>
    <n v="0"/>
  </r>
  <r>
    <x v="15"/>
    <x v="0"/>
    <x v="3"/>
    <x v="3"/>
    <x v="1"/>
    <n v="0"/>
  </r>
  <r>
    <x v="15"/>
    <x v="0"/>
    <x v="3"/>
    <x v="4"/>
    <x v="1"/>
    <n v="0"/>
  </r>
  <r>
    <x v="15"/>
    <x v="1"/>
    <x v="4"/>
    <x v="0"/>
    <x v="0"/>
    <n v="3.6475"/>
  </r>
  <r>
    <x v="15"/>
    <x v="1"/>
    <x v="4"/>
    <x v="1"/>
    <x v="0"/>
    <n v="326.10949999999997"/>
  </r>
  <r>
    <x v="15"/>
    <x v="1"/>
    <x v="4"/>
    <x v="2"/>
    <x v="0"/>
    <n v="0"/>
  </r>
  <r>
    <x v="15"/>
    <x v="1"/>
    <x v="4"/>
    <x v="3"/>
    <x v="0"/>
    <n v="0"/>
  </r>
  <r>
    <x v="15"/>
    <x v="1"/>
    <x v="4"/>
    <x v="4"/>
    <x v="0"/>
    <n v="0"/>
  </r>
  <r>
    <x v="15"/>
    <x v="1"/>
    <x v="4"/>
    <x v="0"/>
    <x v="1"/>
    <n v="3721.6645000000003"/>
  </r>
  <r>
    <x v="15"/>
    <x v="1"/>
    <x v="4"/>
    <x v="1"/>
    <x v="1"/>
    <n v="0"/>
  </r>
  <r>
    <x v="15"/>
    <x v="1"/>
    <x v="4"/>
    <x v="2"/>
    <x v="1"/>
    <n v="0"/>
  </r>
  <r>
    <x v="15"/>
    <x v="1"/>
    <x v="4"/>
    <x v="3"/>
    <x v="1"/>
    <n v="0"/>
  </r>
  <r>
    <x v="15"/>
    <x v="1"/>
    <x v="4"/>
    <x v="4"/>
    <x v="1"/>
    <n v="0"/>
  </r>
  <r>
    <x v="15"/>
    <x v="1"/>
    <x v="5"/>
    <x v="0"/>
    <x v="0"/>
    <n v="185.74748"/>
  </r>
  <r>
    <x v="15"/>
    <x v="1"/>
    <x v="5"/>
    <x v="1"/>
    <x v="0"/>
    <n v="623.41100000000006"/>
  </r>
  <r>
    <x v="15"/>
    <x v="1"/>
    <x v="5"/>
    <x v="2"/>
    <x v="0"/>
    <n v="0"/>
  </r>
  <r>
    <x v="15"/>
    <x v="1"/>
    <x v="5"/>
    <x v="3"/>
    <x v="0"/>
    <n v="2"/>
  </r>
  <r>
    <x v="15"/>
    <x v="1"/>
    <x v="5"/>
    <x v="4"/>
    <x v="0"/>
    <n v="0"/>
  </r>
  <r>
    <x v="15"/>
    <x v="1"/>
    <x v="5"/>
    <x v="0"/>
    <x v="1"/>
    <n v="4532.0460999999996"/>
  </r>
  <r>
    <x v="15"/>
    <x v="1"/>
    <x v="5"/>
    <x v="1"/>
    <x v="1"/>
    <n v="1117.4309999999998"/>
  </r>
  <r>
    <x v="15"/>
    <x v="1"/>
    <x v="5"/>
    <x v="2"/>
    <x v="1"/>
    <n v="4034.3906399999978"/>
  </r>
  <r>
    <x v="15"/>
    <x v="1"/>
    <x v="5"/>
    <x v="3"/>
    <x v="1"/>
    <n v="777"/>
  </r>
  <r>
    <x v="15"/>
    <x v="1"/>
    <x v="5"/>
    <x v="4"/>
    <x v="1"/>
    <n v="0"/>
  </r>
  <r>
    <x v="15"/>
    <x v="1"/>
    <x v="6"/>
    <x v="0"/>
    <x v="0"/>
    <n v="0"/>
  </r>
  <r>
    <x v="15"/>
    <x v="1"/>
    <x v="6"/>
    <x v="1"/>
    <x v="0"/>
    <n v="255.572"/>
  </r>
  <r>
    <x v="15"/>
    <x v="1"/>
    <x v="6"/>
    <x v="2"/>
    <x v="0"/>
    <n v="0"/>
  </r>
  <r>
    <x v="15"/>
    <x v="1"/>
    <x v="6"/>
    <x v="3"/>
    <x v="0"/>
    <n v="0"/>
  </r>
  <r>
    <x v="15"/>
    <x v="1"/>
    <x v="6"/>
    <x v="4"/>
    <x v="0"/>
    <n v="0"/>
  </r>
  <r>
    <x v="15"/>
    <x v="1"/>
    <x v="6"/>
    <x v="0"/>
    <x v="1"/>
    <n v="1.2629999999999999"/>
  </r>
  <r>
    <x v="15"/>
    <x v="1"/>
    <x v="6"/>
    <x v="1"/>
    <x v="1"/>
    <n v="1894.9949999999999"/>
  </r>
  <r>
    <x v="15"/>
    <x v="1"/>
    <x v="6"/>
    <x v="2"/>
    <x v="1"/>
    <n v="2074.9639999999999"/>
  </r>
  <r>
    <x v="15"/>
    <x v="1"/>
    <x v="6"/>
    <x v="3"/>
    <x v="1"/>
    <n v="218"/>
  </r>
  <r>
    <x v="15"/>
    <x v="1"/>
    <x v="6"/>
    <x v="4"/>
    <x v="1"/>
    <n v="0"/>
  </r>
  <r>
    <x v="15"/>
    <x v="1"/>
    <x v="7"/>
    <x v="0"/>
    <x v="0"/>
    <n v="325.71955000000003"/>
  </r>
  <r>
    <x v="15"/>
    <x v="1"/>
    <x v="7"/>
    <x v="1"/>
    <x v="0"/>
    <n v="381.60340000000002"/>
  </r>
  <r>
    <x v="15"/>
    <x v="1"/>
    <x v="7"/>
    <x v="2"/>
    <x v="0"/>
    <n v="0"/>
  </r>
  <r>
    <x v="15"/>
    <x v="1"/>
    <x v="7"/>
    <x v="3"/>
    <x v="0"/>
    <n v="0"/>
  </r>
  <r>
    <x v="15"/>
    <x v="1"/>
    <x v="7"/>
    <x v="4"/>
    <x v="0"/>
    <n v="0"/>
  </r>
  <r>
    <x v="15"/>
    <x v="1"/>
    <x v="7"/>
    <x v="0"/>
    <x v="1"/>
    <n v="336.43045000000006"/>
  </r>
  <r>
    <x v="15"/>
    <x v="1"/>
    <x v="7"/>
    <x v="1"/>
    <x v="1"/>
    <n v="2120.6757999999995"/>
  </r>
  <r>
    <x v="15"/>
    <x v="1"/>
    <x v="7"/>
    <x v="2"/>
    <x v="1"/>
    <n v="426.02249999999998"/>
  </r>
  <r>
    <x v="15"/>
    <x v="1"/>
    <x v="7"/>
    <x v="3"/>
    <x v="1"/>
    <n v="0"/>
  </r>
  <r>
    <x v="15"/>
    <x v="1"/>
    <x v="7"/>
    <x v="4"/>
    <x v="1"/>
    <n v="0"/>
  </r>
  <r>
    <x v="15"/>
    <x v="1"/>
    <x v="8"/>
    <x v="0"/>
    <x v="0"/>
    <n v="0"/>
  </r>
  <r>
    <x v="15"/>
    <x v="1"/>
    <x v="8"/>
    <x v="1"/>
    <x v="0"/>
    <n v="100.066"/>
  </r>
  <r>
    <x v="15"/>
    <x v="1"/>
    <x v="8"/>
    <x v="2"/>
    <x v="0"/>
    <n v="0"/>
  </r>
  <r>
    <x v="15"/>
    <x v="1"/>
    <x v="8"/>
    <x v="3"/>
    <x v="0"/>
    <n v="0"/>
  </r>
  <r>
    <x v="15"/>
    <x v="1"/>
    <x v="8"/>
    <x v="4"/>
    <x v="0"/>
    <n v="0"/>
  </r>
  <r>
    <x v="15"/>
    <x v="1"/>
    <x v="8"/>
    <x v="0"/>
    <x v="1"/>
    <n v="4.5199999999999996"/>
  </r>
  <r>
    <x v="15"/>
    <x v="1"/>
    <x v="8"/>
    <x v="1"/>
    <x v="1"/>
    <n v="515.06200000000001"/>
  </r>
  <r>
    <x v="15"/>
    <x v="1"/>
    <x v="8"/>
    <x v="2"/>
    <x v="1"/>
    <n v="157.19999999999999"/>
  </r>
  <r>
    <x v="15"/>
    <x v="1"/>
    <x v="8"/>
    <x v="3"/>
    <x v="1"/>
    <n v="108"/>
  </r>
  <r>
    <x v="15"/>
    <x v="1"/>
    <x v="8"/>
    <x v="4"/>
    <x v="1"/>
    <n v="0"/>
  </r>
  <r>
    <x v="15"/>
    <x v="1"/>
    <x v="9"/>
    <x v="0"/>
    <x v="0"/>
    <n v="5.3680000000000003"/>
  </r>
  <r>
    <x v="15"/>
    <x v="1"/>
    <x v="9"/>
    <x v="1"/>
    <x v="0"/>
    <n v="414.1422"/>
  </r>
  <r>
    <x v="15"/>
    <x v="1"/>
    <x v="9"/>
    <x v="2"/>
    <x v="0"/>
    <n v="0"/>
  </r>
  <r>
    <x v="15"/>
    <x v="1"/>
    <x v="9"/>
    <x v="3"/>
    <x v="0"/>
    <n v="0"/>
  </r>
  <r>
    <x v="15"/>
    <x v="1"/>
    <x v="9"/>
    <x v="4"/>
    <x v="0"/>
    <n v="0"/>
  </r>
  <r>
    <x v="15"/>
    <x v="1"/>
    <x v="9"/>
    <x v="0"/>
    <x v="1"/>
    <n v="754.72863999999993"/>
  </r>
  <r>
    <x v="15"/>
    <x v="1"/>
    <x v="9"/>
    <x v="1"/>
    <x v="1"/>
    <n v="1534.6499999999999"/>
  </r>
  <r>
    <x v="15"/>
    <x v="1"/>
    <x v="9"/>
    <x v="2"/>
    <x v="1"/>
    <n v="761.68999999999971"/>
  </r>
  <r>
    <x v="15"/>
    <x v="1"/>
    <x v="9"/>
    <x v="3"/>
    <x v="1"/>
    <n v="39"/>
  </r>
  <r>
    <x v="15"/>
    <x v="1"/>
    <x v="9"/>
    <x v="4"/>
    <x v="1"/>
    <n v="0"/>
  </r>
  <r>
    <x v="15"/>
    <x v="1"/>
    <x v="10"/>
    <x v="0"/>
    <x v="0"/>
    <n v="0"/>
  </r>
  <r>
    <x v="15"/>
    <x v="1"/>
    <x v="10"/>
    <x v="1"/>
    <x v="0"/>
    <n v="24.034800000000001"/>
  </r>
  <r>
    <x v="15"/>
    <x v="1"/>
    <x v="10"/>
    <x v="2"/>
    <x v="0"/>
    <n v="0"/>
  </r>
  <r>
    <x v="15"/>
    <x v="1"/>
    <x v="10"/>
    <x v="3"/>
    <x v="0"/>
    <n v="0"/>
  </r>
  <r>
    <x v="15"/>
    <x v="1"/>
    <x v="10"/>
    <x v="4"/>
    <x v="0"/>
    <n v="0"/>
  </r>
  <r>
    <x v="15"/>
    <x v="1"/>
    <x v="10"/>
    <x v="0"/>
    <x v="1"/>
    <n v="118.65"/>
  </r>
  <r>
    <x v="15"/>
    <x v="1"/>
    <x v="10"/>
    <x v="1"/>
    <x v="1"/>
    <n v="52.48"/>
  </r>
  <r>
    <x v="15"/>
    <x v="1"/>
    <x v="10"/>
    <x v="2"/>
    <x v="1"/>
    <n v="1619.2000000000012"/>
  </r>
  <r>
    <x v="15"/>
    <x v="1"/>
    <x v="10"/>
    <x v="3"/>
    <x v="1"/>
    <n v="270"/>
  </r>
  <r>
    <x v="15"/>
    <x v="1"/>
    <x v="10"/>
    <x v="4"/>
    <x v="1"/>
    <n v="0"/>
  </r>
  <r>
    <x v="15"/>
    <x v="1"/>
    <x v="11"/>
    <x v="0"/>
    <x v="0"/>
    <n v="0"/>
  </r>
  <r>
    <x v="15"/>
    <x v="1"/>
    <x v="11"/>
    <x v="1"/>
    <x v="0"/>
    <n v="66.408000000000001"/>
  </r>
  <r>
    <x v="15"/>
    <x v="1"/>
    <x v="11"/>
    <x v="2"/>
    <x v="0"/>
    <n v="1.806"/>
  </r>
  <r>
    <x v="15"/>
    <x v="1"/>
    <x v="11"/>
    <x v="3"/>
    <x v="0"/>
    <n v="1"/>
  </r>
  <r>
    <x v="15"/>
    <x v="1"/>
    <x v="11"/>
    <x v="4"/>
    <x v="0"/>
    <n v="0"/>
  </r>
  <r>
    <x v="15"/>
    <x v="1"/>
    <x v="11"/>
    <x v="0"/>
    <x v="1"/>
    <n v="0"/>
  </r>
  <r>
    <x v="15"/>
    <x v="1"/>
    <x v="11"/>
    <x v="1"/>
    <x v="1"/>
    <n v="442.48715000000004"/>
  </r>
  <r>
    <x v="15"/>
    <x v="1"/>
    <x v="11"/>
    <x v="2"/>
    <x v="1"/>
    <n v="4137.7100000000009"/>
  </r>
  <r>
    <x v="15"/>
    <x v="1"/>
    <x v="11"/>
    <x v="3"/>
    <x v="1"/>
    <n v="116"/>
  </r>
  <r>
    <x v="15"/>
    <x v="1"/>
    <x v="11"/>
    <x v="4"/>
    <x v="1"/>
    <n v="0"/>
  </r>
  <r>
    <x v="15"/>
    <x v="1"/>
    <x v="12"/>
    <x v="0"/>
    <x v="0"/>
    <n v="0"/>
  </r>
  <r>
    <x v="15"/>
    <x v="1"/>
    <x v="12"/>
    <x v="1"/>
    <x v="0"/>
    <n v="91.103400000000008"/>
  </r>
  <r>
    <x v="15"/>
    <x v="1"/>
    <x v="12"/>
    <x v="2"/>
    <x v="0"/>
    <n v="0"/>
  </r>
  <r>
    <x v="15"/>
    <x v="1"/>
    <x v="12"/>
    <x v="3"/>
    <x v="0"/>
    <n v="0"/>
  </r>
  <r>
    <x v="15"/>
    <x v="1"/>
    <x v="12"/>
    <x v="4"/>
    <x v="0"/>
    <n v="0"/>
  </r>
  <r>
    <x v="15"/>
    <x v="1"/>
    <x v="12"/>
    <x v="0"/>
    <x v="1"/>
    <n v="1581.364"/>
  </r>
  <r>
    <x v="15"/>
    <x v="1"/>
    <x v="12"/>
    <x v="1"/>
    <x v="1"/>
    <n v="0"/>
  </r>
  <r>
    <x v="15"/>
    <x v="1"/>
    <x v="12"/>
    <x v="2"/>
    <x v="1"/>
    <n v="34.5"/>
  </r>
  <r>
    <x v="15"/>
    <x v="1"/>
    <x v="12"/>
    <x v="3"/>
    <x v="1"/>
    <n v="0"/>
  </r>
  <r>
    <x v="15"/>
    <x v="1"/>
    <x v="12"/>
    <x v="4"/>
    <x v="1"/>
    <n v="0"/>
  </r>
  <r>
    <x v="15"/>
    <x v="2"/>
    <x v="13"/>
    <x v="0"/>
    <x v="0"/>
    <n v="0"/>
  </r>
  <r>
    <x v="15"/>
    <x v="2"/>
    <x v="13"/>
    <x v="1"/>
    <x v="0"/>
    <n v="4.6340000000000003"/>
  </r>
  <r>
    <x v="15"/>
    <x v="2"/>
    <x v="13"/>
    <x v="2"/>
    <x v="0"/>
    <n v="0"/>
  </r>
  <r>
    <x v="15"/>
    <x v="2"/>
    <x v="13"/>
    <x v="3"/>
    <x v="0"/>
    <n v="0"/>
  </r>
  <r>
    <x v="15"/>
    <x v="2"/>
    <x v="13"/>
    <x v="4"/>
    <x v="0"/>
    <n v="0"/>
  </r>
  <r>
    <x v="15"/>
    <x v="2"/>
    <x v="13"/>
    <x v="0"/>
    <x v="1"/>
    <n v="0"/>
  </r>
  <r>
    <x v="15"/>
    <x v="2"/>
    <x v="13"/>
    <x v="1"/>
    <x v="1"/>
    <n v="107.26560000000001"/>
  </r>
  <r>
    <x v="15"/>
    <x v="2"/>
    <x v="13"/>
    <x v="2"/>
    <x v="1"/>
    <n v="0"/>
  </r>
  <r>
    <x v="15"/>
    <x v="2"/>
    <x v="13"/>
    <x v="3"/>
    <x v="1"/>
    <n v="0"/>
  </r>
  <r>
    <x v="15"/>
    <x v="2"/>
    <x v="13"/>
    <x v="4"/>
    <x v="1"/>
    <n v="0"/>
  </r>
  <r>
    <x v="15"/>
    <x v="2"/>
    <x v="14"/>
    <x v="0"/>
    <x v="0"/>
    <n v="0"/>
  </r>
  <r>
    <x v="15"/>
    <x v="2"/>
    <x v="14"/>
    <x v="1"/>
    <x v="0"/>
    <n v="6.9559999999999995"/>
  </r>
  <r>
    <x v="15"/>
    <x v="2"/>
    <x v="14"/>
    <x v="2"/>
    <x v="0"/>
    <n v="0"/>
  </r>
  <r>
    <x v="15"/>
    <x v="2"/>
    <x v="14"/>
    <x v="3"/>
    <x v="0"/>
    <n v="0"/>
  </r>
  <r>
    <x v="15"/>
    <x v="2"/>
    <x v="14"/>
    <x v="4"/>
    <x v="0"/>
    <n v="0"/>
  </r>
  <r>
    <x v="15"/>
    <x v="2"/>
    <x v="14"/>
    <x v="0"/>
    <x v="1"/>
    <n v="667.47500000000002"/>
  </r>
  <r>
    <x v="15"/>
    <x v="2"/>
    <x v="14"/>
    <x v="1"/>
    <x v="1"/>
    <n v="26.441000000000003"/>
  </r>
  <r>
    <x v="15"/>
    <x v="2"/>
    <x v="14"/>
    <x v="2"/>
    <x v="1"/>
    <n v="0"/>
  </r>
  <r>
    <x v="15"/>
    <x v="2"/>
    <x v="14"/>
    <x v="3"/>
    <x v="1"/>
    <n v="4"/>
  </r>
  <r>
    <x v="15"/>
    <x v="2"/>
    <x v="14"/>
    <x v="4"/>
    <x v="1"/>
    <n v="0"/>
  </r>
  <r>
    <x v="15"/>
    <x v="2"/>
    <x v="15"/>
    <x v="0"/>
    <x v="0"/>
    <n v="24.96"/>
  </r>
  <r>
    <x v="15"/>
    <x v="2"/>
    <x v="15"/>
    <x v="1"/>
    <x v="0"/>
    <n v="31.433"/>
  </r>
  <r>
    <x v="15"/>
    <x v="2"/>
    <x v="15"/>
    <x v="2"/>
    <x v="0"/>
    <n v="0"/>
  </r>
  <r>
    <x v="15"/>
    <x v="2"/>
    <x v="15"/>
    <x v="3"/>
    <x v="0"/>
    <n v="0"/>
  </r>
  <r>
    <x v="15"/>
    <x v="2"/>
    <x v="15"/>
    <x v="4"/>
    <x v="0"/>
    <n v="0"/>
  </r>
  <r>
    <x v="15"/>
    <x v="2"/>
    <x v="15"/>
    <x v="0"/>
    <x v="1"/>
    <n v="249.75"/>
  </r>
  <r>
    <x v="15"/>
    <x v="2"/>
    <x v="15"/>
    <x v="1"/>
    <x v="1"/>
    <n v="2031.3010999999999"/>
  </r>
  <r>
    <x v="15"/>
    <x v="2"/>
    <x v="15"/>
    <x v="2"/>
    <x v="1"/>
    <n v="0"/>
  </r>
  <r>
    <x v="15"/>
    <x v="2"/>
    <x v="15"/>
    <x v="3"/>
    <x v="1"/>
    <n v="0"/>
  </r>
  <r>
    <x v="15"/>
    <x v="2"/>
    <x v="15"/>
    <x v="4"/>
    <x v="1"/>
    <n v="0"/>
  </r>
  <r>
    <x v="15"/>
    <x v="2"/>
    <x v="16"/>
    <x v="0"/>
    <x v="0"/>
    <n v="3.0219999999999998"/>
  </r>
  <r>
    <x v="15"/>
    <x v="2"/>
    <x v="16"/>
    <x v="1"/>
    <x v="0"/>
    <n v="354.45719999999994"/>
  </r>
  <r>
    <x v="15"/>
    <x v="2"/>
    <x v="16"/>
    <x v="2"/>
    <x v="0"/>
    <n v="0"/>
  </r>
  <r>
    <x v="15"/>
    <x v="2"/>
    <x v="16"/>
    <x v="3"/>
    <x v="0"/>
    <n v="4"/>
  </r>
  <r>
    <x v="15"/>
    <x v="2"/>
    <x v="16"/>
    <x v="4"/>
    <x v="0"/>
    <n v="0"/>
  </r>
  <r>
    <x v="15"/>
    <x v="2"/>
    <x v="16"/>
    <x v="0"/>
    <x v="1"/>
    <n v="20054.974999999999"/>
  </r>
  <r>
    <x v="15"/>
    <x v="2"/>
    <x v="16"/>
    <x v="1"/>
    <x v="1"/>
    <n v="104.83820000000001"/>
  </r>
  <r>
    <x v="15"/>
    <x v="2"/>
    <x v="16"/>
    <x v="2"/>
    <x v="1"/>
    <n v="0"/>
  </r>
  <r>
    <x v="15"/>
    <x v="2"/>
    <x v="16"/>
    <x v="3"/>
    <x v="1"/>
    <n v="0"/>
  </r>
  <r>
    <x v="15"/>
    <x v="2"/>
    <x v="16"/>
    <x v="4"/>
    <x v="1"/>
    <n v="0"/>
  </r>
  <r>
    <x v="15"/>
    <x v="2"/>
    <x v="17"/>
    <x v="0"/>
    <x v="0"/>
    <n v="16.354620000000001"/>
  </r>
  <r>
    <x v="15"/>
    <x v="2"/>
    <x v="17"/>
    <x v="1"/>
    <x v="0"/>
    <n v="8.213000000000001"/>
  </r>
  <r>
    <x v="15"/>
    <x v="2"/>
    <x v="17"/>
    <x v="2"/>
    <x v="0"/>
    <n v="0"/>
  </r>
  <r>
    <x v="15"/>
    <x v="2"/>
    <x v="17"/>
    <x v="3"/>
    <x v="0"/>
    <n v="0"/>
  </r>
  <r>
    <x v="15"/>
    <x v="2"/>
    <x v="17"/>
    <x v="4"/>
    <x v="0"/>
    <n v="0"/>
  </r>
  <r>
    <x v="15"/>
    <x v="2"/>
    <x v="17"/>
    <x v="0"/>
    <x v="1"/>
    <n v="7768.7235000000001"/>
  </r>
  <r>
    <x v="15"/>
    <x v="2"/>
    <x v="17"/>
    <x v="1"/>
    <x v="1"/>
    <n v="521.80399999999997"/>
  </r>
  <r>
    <x v="15"/>
    <x v="2"/>
    <x v="17"/>
    <x v="2"/>
    <x v="1"/>
    <n v="0"/>
  </r>
  <r>
    <x v="15"/>
    <x v="2"/>
    <x v="17"/>
    <x v="3"/>
    <x v="1"/>
    <n v="1"/>
  </r>
  <r>
    <x v="15"/>
    <x v="2"/>
    <x v="17"/>
    <x v="4"/>
    <x v="1"/>
    <n v="0"/>
  </r>
  <r>
    <x v="15"/>
    <x v="2"/>
    <x v="18"/>
    <x v="0"/>
    <x v="0"/>
    <n v="0"/>
  </r>
  <r>
    <x v="15"/>
    <x v="2"/>
    <x v="18"/>
    <x v="1"/>
    <x v="0"/>
    <n v="0"/>
  </r>
  <r>
    <x v="15"/>
    <x v="2"/>
    <x v="18"/>
    <x v="2"/>
    <x v="0"/>
    <n v="0"/>
  </r>
  <r>
    <x v="15"/>
    <x v="2"/>
    <x v="18"/>
    <x v="3"/>
    <x v="0"/>
    <n v="0"/>
  </r>
  <r>
    <x v="15"/>
    <x v="2"/>
    <x v="18"/>
    <x v="4"/>
    <x v="0"/>
    <n v="0"/>
  </r>
  <r>
    <x v="15"/>
    <x v="2"/>
    <x v="18"/>
    <x v="0"/>
    <x v="1"/>
    <n v="5"/>
  </r>
  <r>
    <x v="15"/>
    <x v="2"/>
    <x v="18"/>
    <x v="1"/>
    <x v="1"/>
    <n v="336.95317999999975"/>
  </r>
  <r>
    <x v="15"/>
    <x v="2"/>
    <x v="18"/>
    <x v="2"/>
    <x v="1"/>
    <n v="0"/>
  </r>
  <r>
    <x v="15"/>
    <x v="2"/>
    <x v="18"/>
    <x v="3"/>
    <x v="1"/>
    <n v="0"/>
  </r>
  <r>
    <x v="15"/>
    <x v="2"/>
    <x v="18"/>
    <x v="4"/>
    <x v="1"/>
    <n v="0"/>
  </r>
  <r>
    <x v="15"/>
    <x v="2"/>
    <x v="19"/>
    <x v="0"/>
    <x v="0"/>
    <n v="330.76954999999998"/>
  </r>
  <r>
    <x v="15"/>
    <x v="2"/>
    <x v="19"/>
    <x v="1"/>
    <x v="0"/>
    <n v="89.320999999999998"/>
  </r>
  <r>
    <x v="15"/>
    <x v="2"/>
    <x v="19"/>
    <x v="2"/>
    <x v="0"/>
    <n v="0"/>
  </r>
  <r>
    <x v="15"/>
    <x v="2"/>
    <x v="19"/>
    <x v="3"/>
    <x v="0"/>
    <n v="0"/>
  </r>
  <r>
    <x v="15"/>
    <x v="2"/>
    <x v="19"/>
    <x v="4"/>
    <x v="0"/>
    <n v="0"/>
  </r>
  <r>
    <x v="15"/>
    <x v="2"/>
    <x v="19"/>
    <x v="0"/>
    <x v="1"/>
    <n v="2048.5244499999999"/>
  </r>
  <r>
    <x v="15"/>
    <x v="2"/>
    <x v="19"/>
    <x v="1"/>
    <x v="1"/>
    <n v="0"/>
  </r>
  <r>
    <x v="15"/>
    <x v="2"/>
    <x v="19"/>
    <x v="2"/>
    <x v="1"/>
    <n v="0"/>
  </r>
  <r>
    <x v="15"/>
    <x v="2"/>
    <x v="19"/>
    <x v="3"/>
    <x v="1"/>
    <n v="5"/>
  </r>
  <r>
    <x v="15"/>
    <x v="2"/>
    <x v="19"/>
    <x v="4"/>
    <x v="1"/>
    <n v="0"/>
  </r>
  <r>
    <x v="15"/>
    <x v="3"/>
    <x v="20"/>
    <x v="0"/>
    <x v="0"/>
    <n v="109.18950000000001"/>
  </r>
  <r>
    <x v="15"/>
    <x v="3"/>
    <x v="20"/>
    <x v="1"/>
    <x v="0"/>
    <n v="654.12199999999996"/>
  </r>
  <r>
    <x v="15"/>
    <x v="3"/>
    <x v="20"/>
    <x v="2"/>
    <x v="0"/>
    <n v="0"/>
  </r>
  <r>
    <x v="15"/>
    <x v="3"/>
    <x v="20"/>
    <x v="3"/>
    <x v="0"/>
    <n v="0"/>
  </r>
  <r>
    <x v="15"/>
    <x v="3"/>
    <x v="20"/>
    <x v="4"/>
    <x v="0"/>
    <n v="0"/>
  </r>
  <r>
    <x v="15"/>
    <x v="3"/>
    <x v="20"/>
    <x v="0"/>
    <x v="1"/>
    <n v="457.12300000000005"/>
  </r>
  <r>
    <x v="15"/>
    <x v="3"/>
    <x v="20"/>
    <x v="1"/>
    <x v="1"/>
    <n v="388.82000000000005"/>
  </r>
  <r>
    <x v="15"/>
    <x v="3"/>
    <x v="20"/>
    <x v="2"/>
    <x v="1"/>
    <n v="0"/>
  </r>
  <r>
    <x v="15"/>
    <x v="3"/>
    <x v="20"/>
    <x v="3"/>
    <x v="1"/>
    <n v="1"/>
  </r>
  <r>
    <x v="15"/>
    <x v="3"/>
    <x v="20"/>
    <x v="4"/>
    <x v="1"/>
    <n v="0"/>
  </r>
  <r>
    <x v="15"/>
    <x v="3"/>
    <x v="21"/>
    <x v="0"/>
    <x v="0"/>
    <n v="1275.6050449999998"/>
  </r>
  <r>
    <x v="15"/>
    <x v="3"/>
    <x v="21"/>
    <x v="1"/>
    <x v="0"/>
    <n v="2110.7467299999998"/>
  </r>
  <r>
    <x v="15"/>
    <x v="3"/>
    <x v="21"/>
    <x v="2"/>
    <x v="0"/>
    <n v="0.156"/>
  </r>
  <r>
    <x v="15"/>
    <x v="3"/>
    <x v="21"/>
    <x v="3"/>
    <x v="0"/>
    <n v="0"/>
  </r>
  <r>
    <x v="15"/>
    <x v="3"/>
    <x v="21"/>
    <x v="4"/>
    <x v="0"/>
    <n v="0"/>
  </r>
  <r>
    <x v="15"/>
    <x v="3"/>
    <x v="21"/>
    <x v="0"/>
    <x v="1"/>
    <n v="11219.588405"/>
  </r>
  <r>
    <x v="15"/>
    <x v="3"/>
    <x v="21"/>
    <x v="1"/>
    <x v="1"/>
    <n v="469.71559999999999"/>
  </r>
  <r>
    <x v="15"/>
    <x v="3"/>
    <x v="21"/>
    <x v="2"/>
    <x v="1"/>
    <n v="0"/>
  </r>
  <r>
    <x v="15"/>
    <x v="3"/>
    <x v="21"/>
    <x v="3"/>
    <x v="1"/>
    <n v="534"/>
  </r>
  <r>
    <x v="15"/>
    <x v="3"/>
    <x v="21"/>
    <x v="4"/>
    <x v="1"/>
    <n v="0"/>
  </r>
  <r>
    <x v="15"/>
    <x v="3"/>
    <x v="22"/>
    <x v="0"/>
    <x v="0"/>
    <n v="6.8016399999999999"/>
  </r>
  <r>
    <x v="15"/>
    <x v="3"/>
    <x v="22"/>
    <x v="1"/>
    <x v="0"/>
    <n v="1311.6931299999999"/>
  </r>
  <r>
    <x v="15"/>
    <x v="3"/>
    <x v="22"/>
    <x v="2"/>
    <x v="0"/>
    <n v="0"/>
  </r>
  <r>
    <x v="15"/>
    <x v="3"/>
    <x v="22"/>
    <x v="3"/>
    <x v="0"/>
    <n v="0"/>
  </r>
  <r>
    <x v="15"/>
    <x v="3"/>
    <x v="22"/>
    <x v="4"/>
    <x v="0"/>
    <n v="0"/>
  </r>
  <r>
    <x v="15"/>
    <x v="3"/>
    <x v="22"/>
    <x v="0"/>
    <x v="1"/>
    <n v="1212.9375"/>
  </r>
  <r>
    <x v="15"/>
    <x v="3"/>
    <x v="22"/>
    <x v="1"/>
    <x v="1"/>
    <n v="4240.3450000000003"/>
  </r>
  <r>
    <x v="15"/>
    <x v="3"/>
    <x v="22"/>
    <x v="2"/>
    <x v="1"/>
    <n v="28.05"/>
  </r>
  <r>
    <x v="15"/>
    <x v="3"/>
    <x v="22"/>
    <x v="3"/>
    <x v="1"/>
    <n v="4"/>
  </r>
  <r>
    <x v="15"/>
    <x v="3"/>
    <x v="22"/>
    <x v="4"/>
    <x v="1"/>
    <n v="1990"/>
  </r>
  <r>
    <x v="15"/>
    <x v="3"/>
    <x v="23"/>
    <x v="0"/>
    <x v="0"/>
    <n v="608.08884999999998"/>
  </r>
  <r>
    <x v="15"/>
    <x v="3"/>
    <x v="23"/>
    <x v="1"/>
    <x v="0"/>
    <n v="7835.1920800000007"/>
  </r>
  <r>
    <x v="15"/>
    <x v="3"/>
    <x v="23"/>
    <x v="2"/>
    <x v="0"/>
    <n v="2.2400000000000002E-3"/>
  </r>
  <r>
    <x v="15"/>
    <x v="3"/>
    <x v="23"/>
    <x v="3"/>
    <x v="0"/>
    <n v="0"/>
  </r>
  <r>
    <x v="15"/>
    <x v="3"/>
    <x v="23"/>
    <x v="4"/>
    <x v="0"/>
    <n v="0"/>
  </r>
  <r>
    <x v="15"/>
    <x v="3"/>
    <x v="23"/>
    <x v="0"/>
    <x v="1"/>
    <n v="10425.928980000002"/>
  </r>
  <r>
    <x v="15"/>
    <x v="3"/>
    <x v="23"/>
    <x v="1"/>
    <x v="1"/>
    <n v="918.87199999999996"/>
  </r>
  <r>
    <x v="15"/>
    <x v="3"/>
    <x v="23"/>
    <x v="2"/>
    <x v="1"/>
    <n v="0"/>
  </r>
  <r>
    <x v="15"/>
    <x v="3"/>
    <x v="23"/>
    <x v="3"/>
    <x v="1"/>
    <n v="377"/>
  </r>
  <r>
    <x v="15"/>
    <x v="3"/>
    <x v="23"/>
    <x v="4"/>
    <x v="1"/>
    <n v="0"/>
  </r>
  <r>
    <x v="15"/>
    <x v="4"/>
    <x v="24"/>
    <x v="0"/>
    <x v="0"/>
    <n v="187.89341800001947"/>
  </r>
  <r>
    <x v="15"/>
    <x v="4"/>
    <x v="24"/>
    <x v="1"/>
    <x v="0"/>
    <n v="1143.2169999999999"/>
  </r>
  <r>
    <x v="15"/>
    <x v="4"/>
    <x v="24"/>
    <x v="2"/>
    <x v="0"/>
    <n v="0"/>
  </r>
  <r>
    <x v="15"/>
    <x v="4"/>
    <x v="24"/>
    <x v="3"/>
    <x v="0"/>
    <n v="0"/>
  </r>
  <r>
    <x v="15"/>
    <x v="4"/>
    <x v="24"/>
    <x v="4"/>
    <x v="0"/>
    <n v="0"/>
  </r>
  <r>
    <x v="15"/>
    <x v="4"/>
    <x v="24"/>
    <x v="0"/>
    <x v="1"/>
    <n v="16294.997691999999"/>
  </r>
  <r>
    <x v="15"/>
    <x v="4"/>
    <x v="24"/>
    <x v="1"/>
    <x v="1"/>
    <n v="525.48"/>
  </r>
  <r>
    <x v="15"/>
    <x v="4"/>
    <x v="24"/>
    <x v="2"/>
    <x v="1"/>
    <n v="11.5"/>
  </r>
  <r>
    <x v="15"/>
    <x v="4"/>
    <x v="24"/>
    <x v="3"/>
    <x v="1"/>
    <n v="0"/>
  </r>
  <r>
    <x v="15"/>
    <x v="4"/>
    <x v="24"/>
    <x v="4"/>
    <x v="1"/>
    <n v="0"/>
  </r>
  <r>
    <x v="15"/>
    <x v="4"/>
    <x v="25"/>
    <x v="0"/>
    <x v="0"/>
    <n v="642.07222002245521"/>
  </r>
  <r>
    <x v="15"/>
    <x v="4"/>
    <x v="25"/>
    <x v="1"/>
    <x v="0"/>
    <n v="495.67420000000004"/>
  </r>
  <r>
    <x v="15"/>
    <x v="4"/>
    <x v="25"/>
    <x v="2"/>
    <x v="0"/>
    <n v="1.98E-3"/>
  </r>
  <r>
    <x v="15"/>
    <x v="4"/>
    <x v="25"/>
    <x v="3"/>
    <x v="0"/>
    <n v="0"/>
  </r>
  <r>
    <x v="15"/>
    <x v="4"/>
    <x v="25"/>
    <x v="4"/>
    <x v="0"/>
    <n v="0"/>
  </r>
  <r>
    <x v="15"/>
    <x v="4"/>
    <x v="25"/>
    <x v="0"/>
    <x v="1"/>
    <n v="3904.818529977545"/>
  </r>
  <r>
    <x v="15"/>
    <x v="4"/>
    <x v="25"/>
    <x v="1"/>
    <x v="1"/>
    <n v="1615.873"/>
  </r>
  <r>
    <x v="15"/>
    <x v="4"/>
    <x v="25"/>
    <x v="2"/>
    <x v="1"/>
    <n v="1854.16"/>
  </r>
  <r>
    <x v="15"/>
    <x v="4"/>
    <x v="25"/>
    <x v="3"/>
    <x v="1"/>
    <n v="1"/>
  </r>
  <r>
    <x v="15"/>
    <x v="4"/>
    <x v="25"/>
    <x v="4"/>
    <x v="1"/>
    <n v="0"/>
  </r>
  <r>
    <x v="15"/>
    <x v="4"/>
    <x v="26"/>
    <x v="0"/>
    <x v="0"/>
    <n v="906.21229002245536"/>
  </r>
  <r>
    <x v="15"/>
    <x v="4"/>
    <x v="26"/>
    <x v="1"/>
    <x v="0"/>
    <n v="210.89343999999997"/>
  </r>
  <r>
    <x v="15"/>
    <x v="4"/>
    <x v="26"/>
    <x v="2"/>
    <x v="0"/>
    <n v="0"/>
  </r>
  <r>
    <x v="15"/>
    <x v="4"/>
    <x v="26"/>
    <x v="3"/>
    <x v="0"/>
    <n v="0"/>
  </r>
  <r>
    <x v="15"/>
    <x v="4"/>
    <x v="26"/>
    <x v="4"/>
    <x v="0"/>
    <n v="0"/>
  </r>
  <r>
    <x v="15"/>
    <x v="4"/>
    <x v="26"/>
    <x v="0"/>
    <x v="1"/>
    <n v="3416.5678999775455"/>
  </r>
  <r>
    <x v="15"/>
    <x v="4"/>
    <x v="26"/>
    <x v="1"/>
    <x v="1"/>
    <n v="885"/>
  </r>
  <r>
    <x v="15"/>
    <x v="4"/>
    <x v="26"/>
    <x v="2"/>
    <x v="1"/>
    <n v="236.49950000000001"/>
  </r>
  <r>
    <x v="15"/>
    <x v="4"/>
    <x v="26"/>
    <x v="3"/>
    <x v="1"/>
    <n v="7"/>
  </r>
  <r>
    <x v="15"/>
    <x v="4"/>
    <x v="26"/>
    <x v="4"/>
    <x v="1"/>
    <n v="0"/>
  </r>
  <r>
    <x v="15"/>
    <x v="2"/>
    <x v="17"/>
    <x v="0"/>
    <x v="2"/>
    <n v="7785.0781200000001"/>
  </r>
  <r>
    <x v="15"/>
    <x v="2"/>
    <x v="17"/>
    <x v="1"/>
    <x v="2"/>
    <n v="530.01699999999994"/>
  </r>
  <r>
    <x v="15"/>
    <x v="2"/>
    <x v="17"/>
    <x v="2"/>
    <x v="2"/>
    <n v="0"/>
  </r>
  <r>
    <x v="15"/>
    <x v="2"/>
    <x v="17"/>
    <x v="3"/>
    <x v="2"/>
    <n v="1"/>
  </r>
  <r>
    <x v="15"/>
    <x v="2"/>
    <x v="17"/>
    <x v="4"/>
    <x v="2"/>
    <n v="0"/>
  </r>
  <r>
    <x v="15"/>
    <x v="2"/>
    <x v="13"/>
    <x v="0"/>
    <x v="2"/>
    <n v="0"/>
  </r>
  <r>
    <x v="15"/>
    <x v="2"/>
    <x v="13"/>
    <x v="1"/>
    <x v="2"/>
    <n v="111.89960000000001"/>
  </r>
  <r>
    <x v="15"/>
    <x v="2"/>
    <x v="13"/>
    <x v="2"/>
    <x v="2"/>
    <n v="0"/>
  </r>
  <r>
    <x v="15"/>
    <x v="2"/>
    <x v="13"/>
    <x v="3"/>
    <x v="2"/>
    <n v="0"/>
  </r>
  <r>
    <x v="15"/>
    <x v="2"/>
    <x v="13"/>
    <x v="4"/>
    <x v="2"/>
    <n v="0"/>
  </r>
  <r>
    <x v="15"/>
    <x v="2"/>
    <x v="15"/>
    <x v="0"/>
    <x v="2"/>
    <n v="274.70999999999998"/>
  </r>
  <r>
    <x v="15"/>
    <x v="2"/>
    <x v="15"/>
    <x v="1"/>
    <x v="2"/>
    <n v="2062.7341000000001"/>
  </r>
  <r>
    <x v="15"/>
    <x v="2"/>
    <x v="15"/>
    <x v="2"/>
    <x v="2"/>
    <n v="0"/>
  </r>
  <r>
    <x v="15"/>
    <x v="2"/>
    <x v="15"/>
    <x v="3"/>
    <x v="2"/>
    <n v="0"/>
  </r>
  <r>
    <x v="15"/>
    <x v="2"/>
    <x v="15"/>
    <x v="4"/>
    <x v="2"/>
    <n v="0"/>
  </r>
  <r>
    <x v="15"/>
    <x v="2"/>
    <x v="18"/>
    <x v="0"/>
    <x v="2"/>
    <n v="5"/>
  </r>
  <r>
    <x v="15"/>
    <x v="2"/>
    <x v="18"/>
    <x v="1"/>
    <x v="2"/>
    <n v="336.95317999999975"/>
  </r>
  <r>
    <x v="15"/>
    <x v="2"/>
    <x v="18"/>
    <x v="2"/>
    <x v="2"/>
    <n v="0"/>
  </r>
  <r>
    <x v="15"/>
    <x v="2"/>
    <x v="18"/>
    <x v="3"/>
    <x v="2"/>
    <n v="0"/>
  </r>
  <r>
    <x v="15"/>
    <x v="2"/>
    <x v="18"/>
    <x v="4"/>
    <x v="2"/>
    <n v="0"/>
  </r>
  <r>
    <x v="15"/>
    <x v="2"/>
    <x v="16"/>
    <x v="0"/>
    <x v="2"/>
    <n v="20057.996999999999"/>
  </r>
  <r>
    <x v="15"/>
    <x v="2"/>
    <x v="16"/>
    <x v="1"/>
    <x v="2"/>
    <n v="459.29539999999997"/>
  </r>
  <r>
    <x v="15"/>
    <x v="2"/>
    <x v="16"/>
    <x v="2"/>
    <x v="2"/>
    <n v="0"/>
  </r>
  <r>
    <x v="15"/>
    <x v="2"/>
    <x v="16"/>
    <x v="3"/>
    <x v="2"/>
    <n v="4"/>
  </r>
  <r>
    <x v="15"/>
    <x v="2"/>
    <x v="16"/>
    <x v="4"/>
    <x v="2"/>
    <n v="0"/>
  </r>
  <r>
    <x v="15"/>
    <x v="2"/>
    <x v="14"/>
    <x v="0"/>
    <x v="2"/>
    <n v="667.47500000000002"/>
  </r>
  <r>
    <x v="15"/>
    <x v="2"/>
    <x v="14"/>
    <x v="1"/>
    <x v="2"/>
    <n v="33.397000000000006"/>
  </r>
  <r>
    <x v="15"/>
    <x v="2"/>
    <x v="14"/>
    <x v="2"/>
    <x v="2"/>
    <n v="0"/>
  </r>
  <r>
    <x v="15"/>
    <x v="2"/>
    <x v="14"/>
    <x v="3"/>
    <x v="2"/>
    <n v="4"/>
  </r>
  <r>
    <x v="15"/>
    <x v="2"/>
    <x v="14"/>
    <x v="4"/>
    <x v="2"/>
    <n v="0"/>
  </r>
  <r>
    <x v="15"/>
    <x v="2"/>
    <x v="19"/>
    <x v="0"/>
    <x v="2"/>
    <n v="2379.2939999999999"/>
  </r>
  <r>
    <x v="15"/>
    <x v="2"/>
    <x v="19"/>
    <x v="1"/>
    <x v="2"/>
    <n v="89.320999999999998"/>
  </r>
  <r>
    <x v="15"/>
    <x v="2"/>
    <x v="19"/>
    <x v="2"/>
    <x v="2"/>
    <n v="0"/>
  </r>
  <r>
    <x v="15"/>
    <x v="2"/>
    <x v="19"/>
    <x v="3"/>
    <x v="2"/>
    <n v="5"/>
  </r>
  <r>
    <x v="15"/>
    <x v="2"/>
    <x v="19"/>
    <x v="4"/>
    <x v="2"/>
    <n v="0"/>
  </r>
  <r>
    <x v="15"/>
    <x v="1"/>
    <x v="7"/>
    <x v="0"/>
    <x v="2"/>
    <n v="662.15000000000009"/>
  </r>
  <r>
    <x v="15"/>
    <x v="1"/>
    <x v="7"/>
    <x v="1"/>
    <x v="2"/>
    <n v="2502.2791999999995"/>
  </r>
  <r>
    <x v="15"/>
    <x v="1"/>
    <x v="7"/>
    <x v="2"/>
    <x v="2"/>
    <n v="426.02249999999998"/>
  </r>
  <r>
    <x v="15"/>
    <x v="1"/>
    <x v="7"/>
    <x v="3"/>
    <x v="2"/>
    <n v="0"/>
  </r>
  <r>
    <x v="15"/>
    <x v="1"/>
    <x v="7"/>
    <x v="4"/>
    <x v="2"/>
    <n v="0"/>
  </r>
  <r>
    <x v="15"/>
    <x v="1"/>
    <x v="10"/>
    <x v="0"/>
    <x v="2"/>
    <n v="118.65"/>
  </r>
  <r>
    <x v="15"/>
    <x v="1"/>
    <x v="10"/>
    <x v="1"/>
    <x v="2"/>
    <n v="76.514799999999994"/>
  </r>
  <r>
    <x v="15"/>
    <x v="1"/>
    <x v="10"/>
    <x v="2"/>
    <x v="2"/>
    <n v="1619.2000000000012"/>
  </r>
  <r>
    <x v="15"/>
    <x v="1"/>
    <x v="10"/>
    <x v="3"/>
    <x v="2"/>
    <n v="270"/>
  </r>
  <r>
    <x v="15"/>
    <x v="1"/>
    <x v="10"/>
    <x v="4"/>
    <x v="2"/>
    <n v="0"/>
  </r>
  <r>
    <x v="15"/>
    <x v="1"/>
    <x v="6"/>
    <x v="0"/>
    <x v="2"/>
    <n v="1.2629999999999999"/>
  </r>
  <r>
    <x v="15"/>
    <x v="1"/>
    <x v="6"/>
    <x v="1"/>
    <x v="2"/>
    <n v="2150.567"/>
  </r>
  <r>
    <x v="15"/>
    <x v="1"/>
    <x v="6"/>
    <x v="2"/>
    <x v="2"/>
    <n v="2074.9639999999999"/>
  </r>
  <r>
    <x v="15"/>
    <x v="1"/>
    <x v="6"/>
    <x v="3"/>
    <x v="2"/>
    <n v="218"/>
  </r>
  <r>
    <x v="15"/>
    <x v="1"/>
    <x v="6"/>
    <x v="4"/>
    <x v="2"/>
    <n v="0"/>
  </r>
  <r>
    <x v="15"/>
    <x v="1"/>
    <x v="11"/>
    <x v="0"/>
    <x v="2"/>
    <n v="0"/>
  </r>
  <r>
    <x v="15"/>
    <x v="1"/>
    <x v="11"/>
    <x v="1"/>
    <x v="2"/>
    <n v="508.89515000000006"/>
  </r>
  <r>
    <x v="15"/>
    <x v="1"/>
    <x v="11"/>
    <x v="2"/>
    <x v="2"/>
    <n v="4139.5160000000005"/>
  </r>
  <r>
    <x v="15"/>
    <x v="1"/>
    <x v="11"/>
    <x v="3"/>
    <x v="2"/>
    <n v="117"/>
  </r>
  <r>
    <x v="15"/>
    <x v="1"/>
    <x v="11"/>
    <x v="4"/>
    <x v="2"/>
    <n v="0"/>
  </r>
  <r>
    <x v="15"/>
    <x v="1"/>
    <x v="8"/>
    <x v="0"/>
    <x v="2"/>
    <n v="4.5199999999999996"/>
  </r>
  <r>
    <x v="15"/>
    <x v="1"/>
    <x v="8"/>
    <x v="1"/>
    <x v="2"/>
    <n v="615.12800000000004"/>
  </r>
  <r>
    <x v="15"/>
    <x v="1"/>
    <x v="8"/>
    <x v="2"/>
    <x v="2"/>
    <n v="157.19999999999999"/>
  </r>
  <r>
    <x v="15"/>
    <x v="1"/>
    <x v="8"/>
    <x v="3"/>
    <x v="2"/>
    <n v="108"/>
  </r>
  <r>
    <x v="15"/>
    <x v="1"/>
    <x v="8"/>
    <x v="4"/>
    <x v="2"/>
    <n v="0"/>
  </r>
  <r>
    <x v="15"/>
    <x v="1"/>
    <x v="9"/>
    <x v="0"/>
    <x v="2"/>
    <n v="760.09663999999998"/>
  </r>
  <r>
    <x v="15"/>
    <x v="1"/>
    <x v="9"/>
    <x v="1"/>
    <x v="2"/>
    <n v="1948.7921999999999"/>
  </r>
  <r>
    <x v="15"/>
    <x v="1"/>
    <x v="9"/>
    <x v="2"/>
    <x v="2"/>
    <n v="761.68999999999971"/>
  </r>
  <r>
    <x v="15"/>
    <x v="1"/>
    <x v="9"/>
    <x v="3"/>
    <x v="2"/>
    <n v="39"/>
  </r>
  <r>
    <x v="15"/>
    <x v="1"/>
    <x v="9"/>
    <x v="4"/>
    <x v="2"/>
    <n v="0"/>
  </r>
  <r>
    <x v="15"/>
    <x v="1"/>
    <x v="4"/>
    <x v="0"/>
    <x v="2"/>
    <n v="3725.3120000000004"/>
  </r>
  <r>
    <x v="15"/>
    <x v="1"/>
    <x v="4"/>
    <x v="1"/>
    <x v="2"/>
    <n v="326.10949999999997"/>
  </r>
  <r>
    <x v="15"/>
    <x v="1"/>
    <x v="4"/>
    <x v="2"/>
    <x v="2"/>
    <n v="0"/>
  </r>
  <r>
    <x v="15"/>
    <x v="1"/>
    <x v="4"/>
    <x v="3"/>
    <x v="2"/>
    <n v="0"/>
  </r>
  <r>
    <x v="15"/>
    <x v="1"/>
    <x v="4"/>
    <x v="4"/>
    <x v="2"/>
    <n v="0"/>
  </r>
  <r>
    <x v="15"/>
    <x v="1"/>
    <x v="12"/>
    <x v="0"/>
    <x v="2"/>
    <n v="1581.364"/>
  </r>
  <r>
    <x v="15"/>
    <x v="1"/>
    <x v="12"/>
    <x v="1"/>
    <x v="2"/>
    <n v="91.103400000000008"/>
  </r>
  <r>
    <x v="15"/>
    <x v="1"/>
    <x v="12"/>
    <x v="2"/>
    <x v="2"/>
    <n v="34.5"/>
  </r>
  <r>
    <x v="15"/>
    <x v="1"/>
    <x v="12"/>
    <x v="3"/>
    <x v="2"/>
    <n v="0"/>
  </r>
  <r>
    <x v="15"/>
    <x v="1"/>
    <x v="12"/>
    <x v="4"/>
    <x v="2"/>
    <n v="0"/>
  </r>
  <r>
    <x v="15"/>
    <x v="1"/>
    <x v="5"/>
    <x v="0"/>
    <x v="2"/>
    <n v="4717.7935799999996"/>
  </r>
  <r>
    <x v="15"/>
    <x v="1"/>
    <x v="5"/>
    <x v="1"/>
    <x v="2"/>
    <n v="1740.8419999999999"/>
  </r>
  <r>
    <x v="15"/>
    <x v="1"/>
    <x v="5"/>
    <x v="2"/>
    <x v="2"/>
    <n v="4034.3906399999978"/>
  </r>
  <r>
    <x v="15"/>
    <x v="1"/>
    <x v="5"/>
    <x v="3"/>
    <x v="2"/>
    <n v="779"/>
  </r>
  <r>
    <x v="15"/>
    <x v="1"/>
    <x v="5"/>
    <x v="4"/>
    <x v="2"/>
    <n v="0"/>
  </r>
  <r>
    <x v="15"/>
    <x v="3"/>
    <x v="21"/>
    <x v="0"/>
    <x v="2"/>
    <n v="12495.193450000001"/>
  </r>
  <r>
    <x v="15"/>
    <x v="3"/>
    <x v="21"/>
    <x v="1"/>
    <x v="2"/>
    <n v="2580.4623299999998"/>
  </r>
  <r>
    <x v="15"/>
    <x v="3"/>
    <x v="21"/>
    <x v="2"/>
    <x v="2"/>
    <n v="0.156"/>
  </r>
  <r>
    <x v="15"/>
    <x v="3"/>
    <x v="21"/>
    <x v="3"/>
    <x v="2"/>
    <n v="534"/>
  </r>
  <r>
    <x v="15"/>
    <x v="3"/>
    <x v="21"/>
    <x v="4"/>
    <x v="2"/>
    <n v="0"/>
  </r>
  <r>
    <x v="15"/>
    <x v="3"/>
    <x v="20"/>
    <x v="0"/>
    <x v="2"/>
    <n v="566.3125"/>
  </r>
  <r>
    <x v="15"/>
    <x v="3"/>
    <x v="20"/>
    <x v="1"/>
    <x v="2"/>
    <n v="1042.942"/>
  </r>
  <r>
    <x v="15"/>
    <x v="3"/>
    <x v="20"/>
    <x v="2"/>
    <x v="2"/>
    <n v="0"/>
  </r>
  <r>
    <x v="15"/>
    <x v="3"/>
    <x v="20"/>
    <x v="3"/>
    <x v="2"/>
    <n v="1"/>
  </r>
  <r>
    <x v="15"/>
    <x v="3"/>
    <x v="20"/>
    <x v="4"/>
    <x v="2"/>
    <n v="0"/>
  </r>
  <r>
    <x v="15"/>
    <x v="3"/>
    <x v="22"/>
    <x v="0"/>
    <x v="2"/>
    <n v="1219.7391399999999"/>
  </r>
  <r>
    <x v="15"/>
    <x v="3"/>
    <x v="22"/>
    <x v="1"/>
    <x v="2"/>
    <n v="5552.0381299999999"/>
  </r>
  <r>
    <x v="15"/>
    <x v="3"/>
    <x v="22"/>
    <x v="2"/>
    <x v="2"/>
    <n v="28.05"/>
  </r>
  <r>
    <x v="15"/>
    <x v="3"/>
    <x v="22"/>
    <x v="3"/>
    <x v="2"/>
    <n v="4"/>
  </r>
  <r>
    <x v="15"/>
    <x v="3"/>
    <x v="22"/>
    <x v="4"/>
    <x v="2"/>
    <n v="1990"/>
  </r>
  <r>
    <x v="15"/>
    <x v="3"/>
    <x v="23"/>
    <x v="0"/>
    <x v="2"/>
    <n v="11034.017830000003"/>
  </r>
  <r>
    <x v="15"/>
    <x v="3"/>
    <x v="23"/>
    <x v="1"/>
    <x v="2"/>
    <n v="8754.0640800000001"/>
  </r>
  <r>
    <x v="15"/>
    <x v="3"/>
    <x v="23"/>
    <x v="2"/>
    <x v="2"/>
    <n v="2.2400000000000002E-3"/>
  </r>
  <r>
    <x v="15"/>
    <x v="3"/>
    <x v="23"/>
    <x v="3"/>
    <x v="2"/>
    <n v="377"/>
  </r>
  <r>
    <x v="15"/>
    <x v="3"/>
    <x v="23"/>
    <x v="4"/>
    <x v="2"/>
    <n v="0"/>
  </r>
  <r>
    <x v="15"/>
    <x v="4"/>
    <x v="24"/>
    <x v="0"/>
    <x v="2"/>
    <n v="16482.891110000019"/>
  </r>
  <r>
    <x v="15"/>
    <x v="4"/>
    <x v="24"/>
    <x v="1"/>
    <x v="2"/>
    <n v="1668.6969999999999"/>
  </r>
  <r>
    <x v="15"/>
    <x v="4"/>
    <x v="24"/>
    <x v="2"/>
    <x v="2"/>
    <n v="11.5"/>
  </r>
  <r>
    <x v="15"/>
    <x v="4"/>
    <x v="24"/>
    <x v="3"/>
    <x v="2"/>
    <n v="0"/>
  </r>
  <r>
    <x v="15"/>
    <x v="4"/>
    <x v="24"/>
    <x v="4"/>
    <x v="2"/>
    <n v="0"/>
  </r>
  <r>
    <x v="15"/>
    <x v="4"/>
    <x v="26"/>
    <x v="0"/>
    <x v="2"/>
    <n v="4322.7801900000013"/>
  </r>
  <r>
    <x v="15"/>
    <x v="4"/>
    <x v="26"/>
    <x v="1"/>
    <x v="2"/>
    <n v="1095.8934400000001"/>
  </r>
  <r>
    <x v="15"/>
    <x v="4"/>
    <x v="26"/>
    <x v="2"/>
    <x v="2"/>
    <n v="236.49950000000001"/>
  </r>
  <r>
    <x v="15"/>
    <x v="4"/>
    <x v="26"/>
    <x v="3"/>
    <x v="2"/>
    <n v="7"/>
  </r>
  <r>
    <x v="15"/>
    <x v="4"/>
    <x v="26"/>
    <x v="4"/>
    <x v="2"/>
    <n v="0"/>
  </r>
  <r>
    <x v="15"/>
    <x v="4"/>
    <x v="25"/>
    <x v="0"/>
    <x v="2"/>
    <n v="4546.8907500000005"/>
  </r>
  <r>
    <x v="15"/>
    <x v="4"/>
    <x v="25"/>
    <x v="1"/>
    <x v="2"/>
    <n v="2111.5472"/>
  </r>
  <r>
    <x v="15"/>
    <x v="4"/>
    <x v="25"/>
    <x v="2"/>
    <x v="2"/>
    <n v="1854.1619800000001"/>
  </r>
  <r>
    <x v="15"/>
    <x v="4"/>
    <x v="25"/>
    <x v="3"/>
    <x v="2"/>
    <n v="1"/>
  </r>
  <r>
    <x v="15"/>
    <x v="4"/>
    <x v="25"/>
    <x v="4"/>
    <x v="2"/>
    <n v="0"/>
  </r>
  <r>
    <x v="15"/>
    <x v="0"/>
    <x v="3"/>
    <x v="0"/>
    <x v="2"/>
    <n v="3741.7450100000001"/>
  </r>
  <r>
    <x v="15"/>
    <x v="0"/>
    <x v="3"/>
    <x v="1"/>
    <x v="2"/>
    <n v="2113.4090000000001"/>
  </r>
  <r>
    <x v="15"/>
    <x v="0"/>
    <x v="3"/>
    <x v="2"/>
    <x v="2"/>
    <n v="0"/>
  </r>
  <r>
    <x v="15"/>
    <x v="0"/>
    <x v="3"/>
    <x v="3"/>
    <x v="2"/>
    <n v="0"/>
  </r>
  <r>
    <x v="15"/>
    <x v="0"/>
    <x v="3"/>
    <x v="4"/>
    <x v="2"/>
    <n v="0"/>
  </r>
  <r>
    <x v="15"/>
    <x v="0"/>
    <x v="2"/>
    <x v="0"/>
    <x v="2"/>
    <n v="5445.8831799999989"/>
  </r>
  <r>
    <x v="15"/>
    <x v="0"/>
    <x v="2"/>
    <x v="1"/>
    <x v="2"/>
    <n v="866.25199999999995"/>
  </r>
  <r>
    <x v="15"/>
    <x v="0"/>
    <x v="2"/>
    <x v="2"/>
    <x v="2"/>
    <n v="0"/>
  </r>
  <r>
    <x v="15"/>
    <x v="0"/>
    <x v="2"/>
    <x v="3"/>
    <x v="2"/>
    <n v="3"/>
  </r>
  <r>
    <x v="15"/>
    <x v="0"/>
    <x v="2"/>
    <x v="4"/>
    <x v="2"/>
    <n v="0"/>
  </r>
  <r>
    <x v="15"/>
    <x v="0"/>
    <x v="1"/>
    <x v="0"/>
    <x v="2"/>
    <n v="6432.0192999999999"/>
  </r>
  <r>
    <x v="15"/>
    <x v="0"/>
    <x v="1"/>
    <x v="1"/>
    <x v="2"/>
    <n v="1841.7838800000002"/>
  </r>
  <r>
    <x v="15"/>
    <x v="0"/>
    <x v="1"/>
    <x v="2"/>
    <x v="2"/>
    <n v="0"/>
  </r>
  <r>
    <x v="15"/>
    <x v="0"/>
    <x v="1"/>
    <x v="3"/>
    <x v="2"/>
    <n v="0"/>
  </r>
  <r>
    <x v="15"/>
    <x v="0"/>
    <x v="1"/>
    <x v="4"/>
    <x v="2"/>
    <n v="0"/>
  </r>
  <r>
    <x v="15"/>
    <x v="0"/>
    <x v="0"/>
    <x v="0"/>
    <x v="2"/>
    <n v="30"/>
  </r>
  <r>
    <x v="15"/>
    <x v="0"/>
    <x v="0"/>
    <x v="1"/>
    <x v="2"/>
    <n v="7.6240000000000006"/>
  </r>
  <r>
    <x v="15"/>
    <x v="0"/>
    <x v="0"/>
    <x v="2"/>
    <x v="2"/>
    <n v="0"/>
  </r>
  <r>
    <x v="15"/>
    <x v="0"/>
    <x v="0"/>
    <x v="3"/>
    <x v="2"/>
    <n v="0"/>
  </r>
  <r>
    <x v="15"/>
    <x v="0"/>
    <x v="0"/>
    <x v="4"/>
    <x v="2"/>
    <n v="0"/>
  </r>
  <r>
    <x v="16"/>
    <x v="0"/>
    <x v="0"/>
    <x v="0"/>
    <x v="0"/>
    <n v="0"/>
  </r>
  <r>
    <x v="16"/>
    <x v="0"/>
    <x v="0"/>
    <x v="1"/>
    <x v="0"/>
    <n v="7.6240000000000006"/>
  </r>
  <r>
    <x v="16"/>
    <x v="0"/>
    <x v="0"/>
    <x v="2"/>
    <x v="0"/>
    <n v="0"/>
  </r>
  <r>
    <x v="16"/>
    <x v="0"/>
    <x v="0"/>
    <x v="3"/>
    <x v="0"/>
    <n v="0"/>
  </r>
  <r>
    <x v="16"/>
    <x v="0"/>
    <x v="0"/>
    <x v="4"/>
    <x v="0"/>
    <n v="0"/>
  </r>
  <r>
    <x v="16"/>
    <x v="0"/>
    <x v="0"/>
    <x v="0"/>
    <x v="1"/>
    <n v="30"/>
  </r>
  <r>
    <x v="16"/>
    <x v="0"/>
    <x v="0"/>
    <x v="1"/>
    <x v="1"/>
    <n v="0"/>
  </r>
  <r>
    <x v="16"/>
    <x v="0"/>
    <x v="0"/>
    <x v="2"/>
    <x v="1"/>
    <n v="0"/>
  </r>
  <r>
    <x v="16"/>
    <x v="0"/>
    <x v="0"/>
    <x v="3"/>
    <x v="1"/>
    <n v="0"/>
  </r>
  <r>
    <x v="16"/>
    <x v="0"/>
    <x v="0"/>
    <x v="4"/>
    <x v="1"/>
    <n v="0"/>
  </r>
  <r>
    <x v="16"/>
    <x v="0"/>
    <x v="1"/>
    <x v="0"/>
    <x v="0"/>
    <n v="161.29772"/>
  </r>
  <r>
    <x v="16"/>
    <x v="0"/>
    <x v="1"/>
    <x v="1"/>
    <x v="0"/>
    <n v="1432.3768800000003"/>
  </r>
  <r>
    <x v="16"/>
    <x v="0"/>
    <x v="1"/>
    <x v="2"/>
    <x v="0"/>
    <n v="0"/>
  </r>
  <r>
    <x v="16"/>
    <x v="0"/>
    <x v="1"/>
    <x v="3"/>
    <x v="0"/>
    <n v="0"/>
  </r>
  <r>
    <x v="16"/>
    <x v="0"/>
    <x v="1"/>
    <x v="4"/>
    <x v="0"/>
    <n v="0"/>
  </r>
  <r>
    <x v="16"/>
    <x v="0"/>
    <x v="1"/>
    <x v="0"/>
    <x v="1"/>
    <n v="6286.0215800000005"/>
  </r>
  <r>
    <x v="16"/>
    <x v="0"/>
    <x v="1"/>
    <x v="1"/>
    <x v="1"/>
    <n v="413.90699999999998"/>
  </r>
  <r>
    <x v="16"/>
    <x v="0"/>
    <x v="1"/>
    <x v="2"/>
    <x v="1"/>
    <n v="0"/>
  </r>
  <r>
    <x v="16"/>
    <x v="0"/>
    <x v="1"/>
    <x v="3"/>
    <x v="1"/>
    <n v="0"/>
  </r>
  <r>
    <x v="16"/>
    <x v="0"/>
    <x v="1"/>
    <x v="4"/>
    <x v="1"/>
    <n v="0"/>
  </r>
  <r>
    <x v="16"/>
    <x v="0"/>
    <x v="2"/>
    <x v="0"/>
    <x v="0"/>
    <n v="259.57835"/>
  </r>
  <r>
    <x v="16"/>
    <x v="0"/>
    <x v="2"/>
    <x v="1"/>
    <x v="0"/>
    <n v="304.51599999999996"/>
  </r>
  <r>
    <x v="16"/>
    <x v="0"/>
    <x v="2"/>
    <x v="2"/>
    <x v="0"/>
    <n v="0"/>
  </r>
  <r>
    <x v="16"/>
    <x v="0"/>
    <x v="2"/>
    <x v="3"/>
    <x v="0"/>
    <n v="2"/>
  </r>
  <r>
    <x v="16"/>
    <x v="0"/>
    <x v="2"/>
    <x v="4"/>
    <x v="0"/>
    <n v="0"/>
  </r>
  <r>
    <x v="16"/>
    <x v="0"/>
    <x v="2"/>
    <x v="0"/>
    <x v="1"/>
    <n v="5204.5048299999989"/>
  </r>
  <r>
    <x v="16"/>
    <x v="0"/>
    <x v="2"/>
    <x v="1"/>
    <x v="1"/>
    <n v="584.096"/>
  </r>
  <r>
    <x v="16"/>
    <x v="0"/>
    <x v="2"/>
    <x v="2"/>
    <x v="1"/>
    <n v="0"/>
  </r>
  <r>
    <x v="16"/>
    <x v="0"/>
    <x v="2"/>
    <x v="3"/>
    <x v="1"/>
    <n v="1"/>
  </r>
  <r>
    <x v="16"/>
    <x v="0"/>
    <x v="2"/>
    <x v="4"/>
    <x v="1"/>
    <n v="0"/>
  </r>
  <r>
    <x v="16"/>
    <x v="0"/>
    <x v="3"/>
    <x v="0"/>
    <x v="0"/>
    <n v="4.2430000000000003"/>
  </r>
  <r>
    <x v="16"/>
    <x v="0"/>
    <x v="3"/>
    <x v="1"/>
    <x v="0"/>
    <n v="1739.1399999999999"/>
  </r>
  <r>
    <x v="16"/>
    <x v="0"/>
    <x v="3"/>
    <x v="2"/>
    <x v="0"/>
    <n v="0"/>
  </r>
  <r>
    <x v="16"/>
    <x v="0"/>
    <x v="3"/>
    <x v="3"/>
    <x v="0"/>
    <n v="0"/>
  </r>
  <r>
    <x v="16"/>
    <x v="0"/>
    <x v="3"/>
    <x v="4"/>
    <x v="0"/>
    <n v="0"/>
  </r>
  <r>
    <x v="16"/>
    <x v="0"/>
    <x v="3"/>
    <x v="0"/>
    <x v="1"/>
    <n v="3737.0020100000002"/>
  </r>
  <r>
    <x v="16"/>
    <x v="0"/>
    <x v="3"/>
    <x v="1"/>
    <x v="1"/>
    <n v="388.36900000000003"/>
  </r>
  <r>
    <x v="16"/>
    <x v="0"/>
    <x v="3"/>
    <x v="2"/>
    <x v="1"/>
    <n v="0"/>
  </r>
  <r>
    <x v="16"/>
    <x v="0"/>
    <x v="3"/>
    <x v="3"/>
    <x v="1"/>
    <n v="0"/>
  </r>
  <r>
    <x v="16"/>
    <x v="0"/>
    <x v="3"/>
    <x v="4"/>
    <x v="1"/>
    <n v="0"/>
  </r>
  <r>
    <x v="16"/>
    <x v="1"/>
    <x v="4"/>
    <x v="0"/>
    <x v="0"/>
    <n v="3.5954999999999999"/>
  </r>
  <r>
    <x v="16"/>
    <x v="1"/>
    <x v="4"/>
    <x v="1"/>
    <x v="0"/>
    <n v="326.10949999999997"/>
  </r>
  <r>
    <x v="16"/>
    <x v="1"/>
    <x v="4"/>
    <x v="2"/>
    <x v="0"/>
    <n v="0"/>
  </r>
  <r>
    <x v="16"/>
    <x v="1"/>
    <x v="4"/>
    <x v="3"/>
    <x v="0"/>
    <n v="0"/>
  </r>
  <r>
    <x v="16"/>
    <x v="1"/>
    <x v="4"/>
    <x v="4"/>
    <x v="0"/>
    <n v="0"/>
  </r>
  <r>
    <x v="16"/>
    <x v="1"/>
    <x v="4"/>
    <x v="0"/>
    <x v="1"/>
    <n v="3721.6645000000003"/>
  </r>
  <r>
    <x v="16"/>
    <x v="1"/>
    <x v="4"/>
    <x v="1"/>
    <x v="1"/>
    <n v="0"/>
  </r>
  <r>
    <x v="16"/>
    <x v="1"/>
    <x v="4"/>
    <x v="2"/>
    <x v="1"/>
    <n v="0"/>
  </r>
  <r>
    <x v="16"/>
    <x v="1"/>
    <x v="4"/>
    <x v="3"/>
    <x v="1"/>
    <n v="0"/>
  </r>
  <r>
    <x v="16"/>
    <x v="1"/>
    <x v="4"/>
    <x v="4"/>
    <x v="1"/>
    <n v="0"/>
  </r>
  <r>
    <x v="16"/>
    <x v="1"/>
    <x v="5"/>
    <x v="0"/>
    <x v="0"/>
    <n v="185.74748"/>
  </r>
  <r>
    <x v="16"/>
    <x v="1"/>
    <x v="5"/>
    <x v="1"/>
    <x v="0"/>
    <n v="625.41100000000006"/>
  </r>
  <r>
    <x v="16"/>
    <x v="1"/>
    <x v="5"/>
    <x v="2"/>
    <x v="0"/>
    <n v="0"/>
  </r>
  <r>
    <x v="16"/>
    <x v="1"/>
    <x v="5"/>
    <x v="3"/>
    <x v="0"/>
    <n v="2"/>
  </r>
  <r>
    <x v="16"/>
    <x v="1"/>
    <x v="5"/>
    <x v="4"/>
    <x v="0"/>
    <n v="0"/>
  </r>
  <r>
    <x v="16"/>
    <x v="1"/>
    <x v="5"/>
    <x v="0"/>
    <x v="1"/>
    <n v="4532.0460999999996"/>
  </r>
  <r>
    <x v="16"/>
    <x v="1"/>
    <x v="5"/>
    <x v="1"/>
    <x v="1"/>
    <n v="1117.4309999999998"/>
  </r>
  <r>
    <x v="16"/>
    <x v="1"/>
    <x v="5"/>
    <x v="2"/>
    <x v="1"/>
    <n v="4580.1681400000207"/>
  </r>
  <r>
    <x v="16"/>
    <x v="1"/>
    <x v="5"/>
    <x v="3"/>
    <x v="1"/>
    <n v="777"/>
  </r>
  <r>
    <x v="16"/>
    <x v="1"/>
    <x v="5"/>
    <x v="4"/>
    <x v="1"/>
    <n v="0"/>
  </r>
  <r>
    <x v="16"/>
    <x v="1"/>
    <x v="6"/>
    <x v="0"/>
    <x v="0"/>
    <n v="0"/>
  </r>
  <r>
    <x v="16"/>
    <x v="1"/>
    <x v="6"/>
    <x v="1"/>
    <x v="0"/>
    <n v="255.572"/>
  </r>
  <r>
    <x v="16"/>
    <x v="1"/>
    <x v="6"/>
    <x v="2"/>
    <x v="0"/>
    <n v="0"/>
  </r>
  <r>
    <x v="16"/>
    <x v="1"/>
    <x v="6"/>
    <x v="3"/>
    <x v="0"/>
    <n v="0"/>
  </r>
  <r>
    <x v="16"/>
    <x v="1"/>
    <x v="6"/>
    <x v="4"/>
    <x v="0"/>
    <n v="0"/>
  </r>
  <r>
    <x v="16"/>
    <x v="1"/>
    <x v="6"/>
    <x v="0"/>
    <x v="1"/>
    <n v="1.3129999999999999"/>
  </r>
  <r>
    <x v="16"/>
    <x v="1"/>
    <x v="6"/>
    <x v="1"/>
    <x v="1"/>
    <n v="1894.9949999999999"/>
  </r>
  <r>
    <x v="16"/>
    <x v="1"/>
    <x v="6"/>
    <x v="2"/>
    <x v="1"/>
    <n v="2208.8440000000001"/>
  </r>
  <r>
    <x v="16"/>
    <x v="1"/>
    <x v="6"/>
    <x v="3"/>
    <x v="1"/>
    <n v="218"/>
  </r>
  <r>
    <x v="16"/>
    <x v="1"/>
    <x v="6"/>
    <x v="4"/>
    <x v="1"/>
    <n v="0"/>
  </r>
  <r>
    <x v="16"/>
    <x v="1"/>
    <x v="7"/>
    <x v="0"/>
    <x v="0"/>
    <n v="325.71955000000003"/>
  </r>
  <r>
    <x v="16"/>
    <x v="1"/>
    <x v="7"/>
    <x v="1"/>
    <x v="0"/>
    <n v="364.42900000000003"/>
  </r>
  <r>
    <x v="16"/>
    <x v="1"/>
    <x v="7"/>
    <x v="2"/>
    <x v="0"/>
    <n v="0"/>
  </r>
  <r>
    <x v="16"/>
    <x v="1"/>
    <x v="7"/>
    <x v="3"/>
    <x v="0"/>
    <n v="0"/>
  </r>
  <r>
    <x v="16"/>
    <x v="1"/>
    <x v="7"/>
    <x v="4"/>
    <x v="0"/>
    <n v="0"/>
  </r>
  <r>
    <x v="16"/>
    <x v="1"/>
    <x v="7"/>
    <x v="0"/>
    <x v="1"/>
    <n v="336.43045000000006"/>
  </r>
  <r>
    <x v="16"/>
    <x v="1"/>
    <x v="7"/>
    <x v="1"/>
    <x v="1"/>
    <n v="2120.6757999999995"/>
  </r>
  <r>
    <x v="16"/>
    <x v="1"/>
    <x v="7"/>
    <x v="2"/>
    <x v="1"/>
    <n v="426"/>
  </r>
  <r>
    <x v="16"/>
    <x v="1"/>
    <x v="7"/>
    <x v="3"/>
    <x v="1"/>
    <n v="0"/>
  </r>
  <r>
    <x v="16"/>
    <x v="1"/>
    <x v="7"/>
    <x v="4"/>
    <x v="1"/>
    <n v="0"/>
  </r>
  <r>
    <x v="16"/>
    <x v="1"/>
    <x v="8"/>
    <x v="0"/>
    <x v="0"/>
    <n v="0"/>
  </r>
  <r>
    <x v="16"/>
    <x v="1"/>
    <x v="8"/>
    <x v="1"/>
    <x v="0"/>
    <n v="101.46599999999999"/>
  </r>
  <r>
    <x v="16"/>
    <x v="1"/>
    <x v="8"/>
    <x v="2"/>
    <x v="0"/>
    <n v="0"/>
  </r>
  <r>
    <x v="16"/>
    <x v="1"/>
    <x v="8"/>
    <x v="3"/>
    <x v="0"/>
    <n v="0"/>
  </r>
  <r>
    <x v="16"/>
    <x v="1"/>
    <x v="8"/>
    <x v="4"/>
    <x v="0"/>
    <n v="0"/>
  </r>
  <r>
    <x v="16"/>
    <x v="1"/>
    <x v="8"/>
    <x v="0"/>
    <x v="1"/>
    <n v="4.5199999999999996"/>
  </r>
  <r>
    <x v="16"/>
    <x v="1"/>
    <x v="8"/>
    <x v="1"/>
    <x v="1"/>
    <n v="510.78399999999999"/>
  </r>
  <r>
    <x v="16"/>
    <x v="1"/>
    <x v="8"/>
    <x v="2"/>
    <x v="1"/>
    <n v="157.19999999999999"/>
  </r>
  <r>
    <x v="16"/>
    <x v="1"/>
    <x v="8"/>
    <x v="3"/>
    <x v="1"/>
    <n v="135"/>
  </r>
  <r>
    <x v="16"/>
    <x v="1"/>
    <x v="8"/>
    <x v="4"/>
    <x v="1"/>
    <n v="0"/>
  </r>
  <r>
    <x v="16"/>
    <x v="1"/>
    <x v="9"/>
    <x v="0"/>
    <x v="0"/>
    <n v="9.8159999999999989"/>
  </r>
  <r>
    <x v="16"/>
    <x v="1"/>
    <x v="9"/>
    <x v="1"/>
    <x v="0"/>
    <n v="451.42219999999998"/>
  </r>
  <r>
    <x v="16"/>
    <x v="1"/>
    <x v="9"/>
    <x v="2"/>
    <x v="0"/>
    <n v="0"/>
  </r>
  <r>
    <x v="16"/>
    <x v="1"/>
    <x v="9"/>
    <x v="3"/>
    <x v="0"/>
    <n v="0"/>
  </r>
  <r>
    <x v="16"/>
    <x v="1"/>
    <x v="9"/>
    <x v="4"/>
    <x v="0"/>
    <n v="0"/>
  </r>
  <r>
    <x v="16"/>
    <x v="1"/>
    <x v="9"/>
    <x v="0"/>
    <x v="1"/>
    <n v="754.72863999999993"/>
  </r>
  <r>
    <x v="16"/>
    <x v="1"/>
    <x v="9"/>
    <x v="1"/>
    <x v="1"/>
    <n v="1536.0759999999998"/>
  </r>
  <r>
    <x v="16"/>
    <x v="1"/>
    <x v="9"/>
    <x v="2"/>
    <x v="1"/>
    <n v="776.06999999999982"/>
  </r>
  <r>
    <x v="16"/>
    <x v="1"/>
    <x v="9"/>
    <x v="3"/>
    <x v="1"/>
    <n v="39"/>
  </r>
  <r>
    <x v="16"/>
    <x v="1"/>
    <x v="9"/>
    <x v="4"/>
    <x v="1"/>
    <n v="0"/>
  </r>
  <r>
    <x v="16"/>
    <x v="1"/>
    <x v="10"/>
    <x v="0"/>
    <x v="0"/>
    <n v="0"/>
  </r>
  <r>
    <x v="16"/>
    <x v="1"/>
    <x v="10"/>
    <x v="1"/>
    <x v="0"/>
    <n v="24.034800000000001"/>
  </r>
  <r>
    <x v="16"/>
    <x v="1"/>
    <x v="10"/>
    <x v="2"/>
    <x v="0"/>
    <n v="0"/>
  </r>
  <r>
    <x v="16"/>
    <x v="1"/>
    <x v="10"/>
    <x v="3"/>
    <x v="0"/>
    <n v="0"/>
  </r>
  <r>
    <x v="16"/>
    <x v="1"/>
    <x v="10"/>
    <x v="4"/>
    <x v="0"/>
    <n v="0"/>
  </r>
  <r>
    <x v="16"/>
    <x v="1"/>
    <x v="10"/>
    <x v="0"/>
    <x v="1"/>
    <n v="118.65"/>
  </r>
  <r>
    <x v="16"/>
    <x v="1"/>
    <x v="10"/>
    <x v="1"/>
    <x v="1"/>
    <n v="52.48"/>
  </r>
  <r>
    <x v="16"/>
    <x v="1"/>
    <x v="10"/>
    <x v="2"/>
    <x v="1"/>
    <n v="2036.650000000001"/>
  </r>
  <r>
    <x v="16"/>
    <x v="1"/>
    <x v="10"/>
    <x v="3"/>
    <x v="1"/>
    <n v="1031"/>
  </r>
  <r>
    <x v="16"/>
    <x v="1"/>
    <x v="10"/>
    <x v="4"/>
    <x v="1"/>
    <n v="0"/>
  </r>
  <r>
    <x v="16"/>
    <x v="1"/>
    <x v="11"/>
    <x v="0"/>
    <x v="0"/>
    <n v="0"/>
  </r>
  <r>
    <x v="16"/>
    <x v="1"/>
    <x v="11"/>
    <x v="1"/>
    <x v="0"/>
    <n v="66.408000000000001"/>
  </r>
  <r>
    <x v="16"/>
    <x v="1"/>
    <x v="11"/>
    <x v="2"/>
    <x v="0"/>
    <n v="1.806"/>
  </r>
  <r>
    <x v="16"/>
    <x v="1"/>
    <x v="11"/>
    <x v="3"/>
    <x v="0"/>
    <n v="7"/>
  </r>
  <r>
    <x v="16"/>
    <x v="1"/>
    <x v="11"/>
    <x v="4"/>
    <x v="0"/>
    <n v="0"/>
  </r>
  <r>
    <x v="16"/>
    <x v="1"/>
    <x v="11"/>
    <x v="0"/>
    <x v="1"/>
    <n v="0"/>
  </r>
  <r>
    <x v="16"/>
    <x v="1"/>
    <x v="11"/>
    <x v="1"/>
    <x v="1"/>
    <n v="442.48715000000004"/>
  </r>
  <r>
    <x v="16"/>
    <x v="1"/>
    <x v="11"/>
    <x v="2"/>
    <x v="1"/>
    <n v="4779.5300000000016"/>
  </r>
  <r>
    <x v="16"/>
    <x v="1"/>
    <x v="11"/>
    <x v="3"/>
    <x v="1"/>
    <n v="118"/>
  </r>
  <r>
    <x v="16"/>
    <x v="1"/>
    <x v="11"/>
    <x v="4"/>
    <x v="1"/>
    <n v="0"/>
  </r>
  <r>
    <x v="16"/>
    <x v="1"/>
    <x v="12"/>
    <x v="0"/>
    <x v="0"/>
    <n v="0"/>
  </r>
  <r>
    <x v="16"/>
    <x v="1"/>
    <x v="12"/>
    <x v="1"/>
    <x v="0"/>
    <n v="91.103400000000008"/>
  </r>
  <r>
    <x v="16"/>
    <x v="1"/>
    <x v="12"/>
    <x v="2"/>
    <x v="0"/>
    <n v="0"/>
  </r>
  <r>
    <x v="16"/>
    <x v="1"/>
    <x v="12"/>
    <x v="3"/>
    <x v="0"/>
    <n v="0"/>
  </r>
  <r>
    <x v="16"/>
    <x v="1"/>
    <x v="12"/>
    <x v="4"/>
    <x v="0"/>
    <n v="0"/>
  </r>
  <r>
    <x v="16"/>
    <x v="1"/>
    <x v="12"/>
    <x v="0"/>
    <x v="1"/>
    <n v="1581.364"/>
  </r>
  <r>
    <x v="16"/>
    <x v="1"/>
    <x v="12"/>
    <x v="1"/>
    <x v="1"/>
    <n v="1515.64"/>
  </r>
  <r>
    <x v="16"/>
    <x v="1"/>
    <x v="12"/>
    <x v="2"/>
    <x v="1"/>
    <n v="34.5"/>
  </r>
  <r>
    <x v="16"/>
    <x v="1"/>
    <x v="12"/>
    <x v="3"/>
    <x v="1"/>
    <n v="0"/>
  </r>
  <r>
    <x v="16"/>
    <x v="1"/>
    <x v="12"/>
    <x v="4"/>
    <x v="1"/>
    <n v="0"/>
  </r>
  <r>
    <x v="16"/>
    <x v="2"/>
    <x v="13"/>
    <x v="0"/>
    <x v="0"/>
    <n v="0"/>
  </r>
  <r>
    <x v="16"/>
    <x v="2"/>
    <x v="13"/>
    <x v="1"/>
    <x v="0"/>
    <n v="4.6340000000000003"/>
  </r>
  <r>
    <x v="16"/>
    <x v="2"/>
    <x v="13"/>
    <x v="2"/>
    <x v="0"/>
    <n v="0"/>
  </r>
  <r>
    <x v="16"/>
    <x v="2"/>
    <x v="13"/>
    <x v="3"/>
    <x v="0"/>
    <n v="0"/>
  </r>
  <r>
    <x v="16"/>
    <x v="2"/>
    <x v="13"/>
    <x v="4"/>
    <x v="0"/>
    <n v="0"/>
  </r>
  <r>
    <x v="16"/>
    <x v="2"/>
    <x v="13"/>
    <x v="0"/>
    <x v="1"/>
    <n v="0"/>
  </r>
  <r>
    <x v="16"/>
    <x v="2"/>
    <x v="13"/>
    <x v="1"/>
    <x v="1"/>
    <n v="63.426599999999993"/>
  </r>
  <r>
    <x v="16"/>
    <x v="2"/>
    <x v="13"/>
    <x v="2"/>
    <x v="1"/>
    <n v="0"/>
  </r>
  <r>
    <x v="16"/>
    <x v="2"/>
    <x v="13"/>
    <x v="3"/>
    <x v="1"/>
    <n v="0"/>
  </r>
  <r>
    <x v="16"/>
    <x v="2"/>
    <x v="13"/>
    <x v="4"/>
    <x v="1"/>
    <n v="0"/>
  </r>
  <r>
    <x v="16"/>
    <x v="2"/>
    <x v="14"/>
    <x v="0"/>
    <x v="0"/>
    <n v="0"/>
  </r>
  <r>
    <x v="16"/>
    <x v="2"/>
    <x v="14"/>
    <x v="1"/>
    <x v="0"/>
    <n v="6.9559999999999995"/>
  </r>
  <r>
    <x v="16"/>
    <x v="2"/>
    <x v="14"/>
    <x v="2"/>
    <x v="0"/>
    <n v="0"/>
  </r>
  <r>
    <x v="16"/>
    <x v="2"/>
    <x v="14"/>
    <x v="3"/>
    <x v="0"/>
    <n v="0"/>
  </r>
  <r>
    <x v="16"/>
    <x v="2"/>
    <x v="14"/>
    <x v="4"/>
    <x v="0"/>
    <n v="0"/>
  </r>
  <r>
    <x v="16"/>
    <x v="2"/>
    <x v="14"/>
    <x v="0"/>
    <x v="1"/>
    <n v="667.47500000000002"/>
  </r>
  <r>
    <x v="16"/>
    <x v="2"/>
    <x v="14"/>
    <x v="1"/>
    <x v="1"/>
    <n v="116.441"/>
  </r>
  <r>
    <x v="16"/>
    <x v="2"/>
    <x v="14"/>
    <x v="2"/>
    <x v="1"/>
    <n v="0"/>
  </r>
  <r>
    <x v="16"/>
    <x v="2"/>
    <x v="14"/>
    <x v="3"/>
    <x v="1"/>
    <n v="4"/>
  </r>
  <r>
    <x v="16"/>
    <x v="2"/>
    <x v="14"/>
    <x v="4"/>
    <x v="1"/>
    <n v="0"/>
  </r>
  <r>
    <x v="16"/>
    <x v="2"/>
    <x v="15"/>
    <x v="0"/>
    <x v="0"/>
    <n v="24.96"/>
  </r>
  <r>
    <x v="16"/>
    <x v="2"/>
    <x v="15"/>
    <x v="1"/>
    <x v="0"/>
    <n v="31.433"/>
  </r>
  <r>
    <x v="16"/>
    <x v="2"/>
    <x v="15"/>
    <x v="2"/>
    <x v="0"/>
    <n v="0"/>
  </r>
  <r>
    <x v="16"/>
    <x v="2"/>
    <x v="15"/>
    <x v="3"/>
    <x v="0"/>
    <n v="0"/>
  </r>
  <r>
    <x v="16"/>
    <x v="2"/>
    <x v="15"/>
    <x v="4"/>
    <x v="0"/>
    <n v="0"/>
  </r>
  <r>
    <x v="16"/>
    <x v="2"/>
    <x v="15"/>
    <x v="0"/>
    <x v="1"/>
    <n v="249.75"/>
  </r>
  <r>
    <x v="16"/>
    <x v="2"/>
    <x v="15"/>
    <x v="1"/>
    <x v="1"/>
    <n v="2031.3871000000001"/>
  </r>
  <r>
    <x v="16"/>
    <x v="2"/>
    <x v="15"/>
    <x v="2"/>
    <x v="1"/>
    <n v="0"/>
  </r>
  <r>
    <x v="16"/>
    <x v="2"/>
    <x v="15"/>
    <x v="3"/>
    <x v="1"/>
    <n v="0"/>
  </r>
  <r>
    <x v="16"/>
    <x v="2"/>
    <x v="15"/>
    <x v="4"/>
    <x v="1"/>
    <n v="0"/>
  </r>
  <r>
    <x v="16"/>
    <x v="2"/>
    <x v="16"/>
    <x v="0"/>
    <x v="0"/>
    <n v="3.0219999999999998"/>
  </r>
  <r>
    <x v="16"/>
    <x v="2"/>
    <x v="16"/>
    <x v="1"/>
    <x v="0"/>
    <n v="320.02239999999995"/>
  </r>
  <r>
    <x v="16"/>
    <x v="2"/>
    <x v="16"/>
    <x v="2"/>
    <x v="0"/>
    <n v="0"/>
  </r>
  <r>
    <x v="16"/>
    <x v="2"/>
    <x v="16"/>
    <x v="3"/>
    <x v="0"/>
    <n v="4"/>
  </r>
  <r>
    <x v="16"/>
    <x v="2"/>
    <x v="16"/>
    <x v="4"/>
    <x v="0"/>
    <n v="0"/>
  </r>
  <r>
    <x v="16"/>
    <x v="2"/>
    <x v="16"/>
    <x v="0"/>
    <x v="1"/>
    <n v="20054.974999999999"/>
  </r>
  <r>
    <x v="16"/>
    <x v="2"/>
    <x v="16"/>
    <x v="1"/>
    <x v="1"/>
    <n v="104.83820000000001"/>
  </r>
  <r>
    <x v="16"/>
    <x v="2"/>
    <x v="16"/>
    <x v="2"/>
    <x v="1"/>
    <n v="0"/>
  </r>
  <r>
    <x v="16"/>
    <x v="2"/>
    <x v="16"/>
    <x v="3"/>
    <x v="1"/>
    <n v="0"/>
  </r>
  <r>
    <x v="16"/>
    <x v="2"/>
    <x v="16"/>
    <x v="4"/>
    <x v="1"/>
    <n v="0"/>
  </r>
  <r>
    <x v="16"/>
    <x v="2"/>
    <x v="17"/>
    <x v="0"/>
    <x v="0"/>
    <n v="16.354620000000001"/>
  </r>
  <r>
    <x v="16"/>
    <x v="2"/>
    <x v="17"/>
    <x v="1"/>
    <x v="0"/>
    <n v="8.213000000000001"/>
  </r>
  <r>
    <x v="16"/>
    <x v="2"/>
    <x v="17"/>
    <x v="2"/>
    <x v="0"/>
    <n v="0"/>
  </r>
  <r>
    <x v="16"/>
    <x v="2"/>
    <x v="17"/>
    <x v="3"/>
    <x v="0"/>
    <n v="0"/>
  </r>
  <r>
    <x v="16"/>
    <x v="2"/>
    <x v="17"/>
    <x v="4"/>
    <x v="0"/>
    <n v="0"/>
  </r>
  <r>
    <x v="16"/>
    <x v="2"/>
    <x v="17"/>
    <x v="0"/>
    <x v="1"/>
    <n v="7768.7235000000001"/>
  </r>
  <r>
    <x v="16"/>
    <x v="2"/>
    <x v="17"/>
    <x v="1"/>
    <x v="1"/>
    <n v="545.85199999999998"/>
  </r>
  <r>
    <x v="16"/>
    <x v="2"/>
    <x v="17"/>
    <x v="2"/>
    <x v="1"/>
    <n v="0"/>
  </r>
  <r>
    <x v="16"/>
    <x v="2"/>
    <x v="17"/>
    <x v="3"/>
    <x v="1"/>
    <n v="1"/>
  </r>
  <r>
    <x v="16"/>
    <x v="2"/>
    <x v="17"/>
    <x v="4"/>
    <x v="1"/>
    <n v="0"/>
  </r>
  <r>
    <x v="16"/>
    <x v="2"/>
    <x v="18"/>
    <x v="0"/>
    <x v="0"/>
    <n v="0"/>
  </r>
  <r>
    <x v="16"/>
    <x v="2"/>
    <x v="18"/>
    <x v="1"/>
    <x v="0"/>
    <n v="0"/>
  </r>
  <r>
    <x v="16"/>
    <x v="2"/>
    <x v="18"/>
    <x v="2"/>
    <x v="0"/>
    <n v="0"/>
  </r>
  <r>
    <x v="16"/>
    <x v="2"/>
    <x v="18"/>
    <x v="3"/>
    <x v="0"/>
    <n v="0"/>
  </r>
  <r>
    <x v="16"/>
    <x v="2"/>
    <x v="18"/>
    <x v="4"/>
    <x v="0"/>
    <n v="0"/>
  </r>
  <r>
    <x v="16"/>
    <x v="2"/>
    <x v="18"/>
    <x v="0"/>
    <x v="1"/>
    <n v="5"/>
  </r>
  <r>
    <x v="16"/>
    <x v="2"/>
    <x v="18"/>
    <x v="1"/>
    <x v="1"/>
    <n v="340.22517999999974"/>
  </r>
  <r>
    <x v="16"/>
    <x v="2"/>
    <x v="18"/>
    <x v="2"/>
    <x v="1"/>
    <n v="0"/>
  </r>
  <r>
    <x v="16"/>
    <x v="2"/>
    <x v="18"/>
    <x v="3"/>
    <x v="1"/>
    <n v="0"/>
  </r>
  <r>
    <x v="16"/>
    <x v="2"/>
    <x v="18"/>
    <x v="4"/>
    <x v="1"/>
    <n v="0"/>
  </r>
  <r>
    <x v="16"/>
    <x v="2"/>
    <x v="19"/>
    <x v="0"/>
    <x v="0"/>
    <n v="330.76954999999998"/>
  </r>
  <r>
    <x v="16"/>
    <x v="2"/>
    <x v="19"/>
    <x v="1"/>
    <x v="0"/>
    <n v="89.320999999999998"/>
  </r>
  <r>
    <x v="16"/>
    <x v="2"/>
    <x v="19"/>
    <x v="2"/>
    <x v="0"/>
    <n v="0"/>
  </r>
  <r>
    <x v="16"/>
    <x v="2"/>
    <x v="19"/>
    <x v="3"/>
    <x v="0"/>
    <n v="0"/>
  </r>
  <r>
    <x v="16"/>
    <x v="2"/>
    <x v="19"/>
    <x v="4"/>
    <x v="0"/>
    <n v="0"/>
  </r>
  <r>
    <x v="16"/>
    <x v="2"/>
    <x v="19"/>
    <x v="0"/>
    <x v="1"/>
    <n v="2056.7244500000002"/>
  </r>
  <r>
    <x v="16"/>
    <x v="2"/>
    <x v="19"/>
    <x v="1"/>
    <x v="1"/>
    <n v="0"/>
  </r>
  <r>
    <x v="16"/>
    <x v="2"/>
    <x v="19"/>
    <x v="2"/>
    <x v="1"/>
    <n v="0"/>
  </r>
  <r>
    <x v="16"/>
    <x v="2"/>
    <x v="19"/>
    <x v="3"/>
    <x v="1"/>
    <n v="5"/>
  </r>
  <r>
    <x v="16"/>
    <x v="2"/>
    <x v="19"/>
    <x v="4"/>
    <x v="1"/>
    <n v="0"/>
  </r>
  <r>
    <x v="16"/>
    <x v="3"/>
    <x v="20"/>
    <x v="0"/>
    <x v="0"/>
    <n v="109.18950000000001"/>
  </r>
  <r>
    <x v="16"/>
    <x v="3"/>
    <x v="20"/>
    <x v="1"/>
    <x v="0"/>
    <n v="654.12199999999996"/>
  </r>
  <r>
    <x v="16"/>
    <x v="3"/>
    <x v="20"/>
    <x v="2"/>
    <x v="0"/>
    <n v="0"/>
  </r>
  <r>
    <x v="16"/>
    <x v="3"/>
    <x v="20"/>
    <x v="3"/>
    <x v="0"/>
    <n v="0"/>
  </r>
  <r>
    <x v="16"/>
    <x v="3"/>
    <x v="20"/>
    <x v="4"/>
    <x v="0"/>
    <n v="0"/>
  </r>
  <r>
    <x v="16"/>
    <x v="3"/>
    <x v="20"/>
    <x v="0"/>
    <x v="1"/>
    <n v="457.12300000000005"/>
  </r>
  <r>
    <x v="16"/>
    <x v="3"/>
    <x v="20"/>
    <x v="1"/>
    <x v="1"/>
    <n v="388.82000000000005"/>
  </r>
  <r>
    <x v="16"/>
    <x v="3"/>
    <x v="20"/>
    <x v="2"/>
    <x v="1"/>
    <n v="0"/>
  </r>
  <r>
    <x v="16"/>
    <x v="3"/>
    <x v="20"/>
    <x v="3"/>
    <x v="1"/>
    <n v="1"/>
  </r>
  <r>
    <x v="16"/>
    <x v="3"/>
    <x v="20"/>
    <x v="4"/>
    <x v="1"/>
    <n v="0"/>
  </r>
  <r>
    <x v="16"/>
    <x v="3"/>
    <x v="21"/>
    <x v="0"/>
    <x v="0"/>
    <n v="1277.6040449999998"/>
  </r>
  <r>
    <x v="16"/>
    <x v="3"/>
    <x v="21"/>
    <x v="1"/>
    <x v="0"/>
    <n v="2200.3467300000002"/>
  </r>
  <r>
    <x v="16"/>
    <x v="3"/>
    <x v="21"/>
    <x v="2"/>
    <x v="0"/>
    <n v="0.156"/>
  </r>
  <r>
    <x v="16"/>
    <x v="3"/>
    <x v="21"/>
    <x v="3"/>
    <x v="0"/>
    <n v="0"/>
  </r>
  <r>
    <x v="16"/>
    <x v="3"/>
    <x v="21"/>
    <x v="4"/>
    <x v="0"/>
    <n v="0"/>
  </r>
  <r>
    <x v="16"/>
    <x v="3"/>
    <x v="21"/>
    <x v="0"/>
    <x v="1"/>
    <n v="11226.502014999991"/>
  </r>
  <r>
    <x v="16"/>
    <x v="3"/>
    <x v="21"/>
    <x v="1"/>
    <x v="1"/>
    <n v="473.90359999999998"/>
  </r>
  <r>
    <x v="16"/>
    <x v="3"/>
    <x v="21"/>
    <x v="2"/>
    <x v="1"/>
    <n v="0"/>
  </r>
  <r>
    <x v="16"/>
    <x v="3"/>
    <x v="21"/>
    <x v="3"/>
    <x v="1"/>
    <n v="546"/>
  </r>
  <r>
    <x v="16"/>
    <x v="3"/>
    <x v="21"/>
    <x v="4"/>
    <x v="1"/>
    <n v="0"/>
  </r>
  <r>
    <x v="16"/>
    <x v="3"/>
    <x v="22"/>
    <x v="0"/>
    <x v="0"/>
    <n v="8.5656400000000001"/>
  </r>
  <r>
    <x v="16"/>
    <x v="3"/>
    <x v="22"/>
    <x v="1"/>
    <x v="0"/>
    <n v="1332.1931299999962"/>
  </r>
  <r>
    <x v="16"/>
    <x v="3"/>
    <x v="22"/>
    <x v="2"/>
    <x v="0"/>
    <n v="0"/>
  </r>
  <r>
    <x v="16"/>
    <x v="3"/>
    <x v="22"/>
    <x v="3"/>
    <x v="0"/>
    <n v="0"/>
  </r>
  <r>
    <x v="16"/>
    <x v="3"/>
    <x v="22"/>
    <x v="4"/>
    <x v="0"/>
    <n v="0"/>
  </r>
  <r>
    <x v="16"/>
    <x v="3"/>
    <x v="22"/>
    <x v="0"/>
    <x v="1"/>
    <n v="1229.9375"/>
  </r>
  <r>
    <x v="16"/>
    <x v="3"/>
    <x v="22"/>
    <x v="1"/>
    <x v="1"/>
    <n v="4240.3450000000003"/>
  </r>
  <r>
    <x v="16"/>
    <x v="3"/>
    <x v="22"/>
    <x v="2"/>
    <x v="1"/>
    <n v="28.05"/>
  </r>
  <r>
    <x v="16"/>
    <x v="3"/>
    <x v="22"/>
    <x v="3"/>
    <x v="1"/>
    <n v="4"/>
  </r>
  <r>
    <x v="16"/>
    <x v="3"/>
    <x v="22"/>
    <x v="4"/>
    <x v="1"/>
    <n v="1990"/>
  </r>
  <r>
    <x v="16"/>
    <x v="3"/>
    <x v="23"/>
    <x v="0"/>
    <x v="0"/>
    <n v="608.08884999999998"/>
  </r>
  <r>
    <x v="16"/>
    <x v="3"/>
    <x v="23"/>
    <x v="1"/>
    <x v="0"/>
    <n v="7936.6760799999929"/>
  </r>
  <r>
    <x v="16"/>
    <x v="3"/>
    <x v="23"/>
    <x v="2"/>
    <x v="0"/>
    <n v="2.2400000000000002E-3"/>
  </r>
  <r>
    <x v="16"/>
    <x v="3"/>
    <x v="23"/>
    <x v="3"/>
    <x v="0"/>
    <n v="0"/>
  </r>
  <r>
    <x v="16"/>
    <x v="3"/>
    <x v="23"/>
    <x v="4"/>
    <x v="0"/>
    <n v="0"/>
  </r>
  <r>
    <x v="16"/>
    <x v="3"/>
    <x v="23"/>
    <x v="0"/>
    <x v="1"/>
    <n v="10425.928980000002"/>
  </r>
  <r>
    <x v="16"/>
    <x v="3"/>
    <x v="23"/>
    <x v="1"/>
    <x v="1"/>
    <n v="918.87199999999996"/>
  </r>
  <r>
    <x v="16"/>
    <x v="3"/>
    <x v="23"/>
    <x v="2"/>
    <x v="1"/>
    <n v="0"/>
  </r>
  <r>
    <x v="16"/>
    <x v="3"/>
    <x v="23"/>
    <x v="3"/>
    <x v="1"/>
    <n v="382"/>
  </r>
  <r>
    <x v="16"/>
    <x v="3"/>
    <x v="23"/>
    <x v="4"/>
    <x v="1"/>
    <n v="0"/>
  </r>
  <r>
    <x v="16"/>
    <x v="4"/>
    <x v="24"/>
    <x v="0"/>
    <x v="0"/>
    <n v="188.03841800001945"/>
  </r>
  <r>
    <x v="16"/>
    <x v="4"/>
    <x v="24"/>
    <x v="1"/>
    <x v="0"/>
    <n v="1149.5969999999891"/>
  </r>
  <r>
    <x v="16"/>
    <x v="4"/>
    <x v="24"/>
    <x v="2"/>
    <x v="0"/>
    <n v="0"/>
  </r>
  <r>
    <x v="16"/>
    <x v="4"/>
    <x v="24"/>
    <x v="3"/>
    <x v="0"/>
    <n v="0"/>
  </r>
  <r>
    <x v="16"/>
    <x v="4"/>
    <x v="24"/>
    <x v="4"/>
    <x v="0"/>
    <n v="0"/>
  </r>
  <r>
    <x v="16"/>
    <x v="4"/>
    <x v="24"/>
    <x v="0"/>
    <x v="1"/>
    <n v="16303.157691999999"/>
  </r>
  <r>
    <x v="16"/>
    <x v="4"/>
    <x v="24"/>
    <x v="1"/>
    <x v="1"/>
    <n v="525.48"/>
  </r>
  <r>
    <x v="16"/>
    <x v="4"/>
    <x v="24"/>
    <x v="2"/>
    <x v="1"/>
    <n v="11.5"/>
  </r>
  <r>
    <x v="16"/>
    <x v="4"/>
    <x v="24"/>
    <x v="3"/>
    <x v="1"/>
    <n v="0"/>
  </r>
  <r>
    <x v="16"/>
    <x v="4"/>
    <x v="24"/>
    <x v="4"/>
    <x v="1"/>
    <n v="0"/>
  </r>
  <r>
    <x v="16"/>
    <x v="4"/>
    <x v="25"/>
    <x v="0"/>
    <x v="0"/>
    <n v="642.07222002245521"/>
  </r>
  <r>
    <x v="16"/>
    <x v="4"/>
    <x v="25"/>
    <x v="1"/>
    <x v="0"/>
    <n v="495.67420000000004"/>
  </r>
  <r>
    <x v="16"/>
    <x v="4"/>
    <x v="25"/>
    <x v="2"/>
    <x v="0"/>
    <n v="1.98E-3"/>
  </r>
  <r>
    <x v="16"/>
    <x v="4"/>
    <x v="25"/>
    <x v="3"/>
    <x v="0"/>
    <n v="0"/>
  </r>
  <r>
    <x v="16"/>
    <x v="4"/>
    <x v="25"/>
    <x v="4"/>
    <x v="0"/>
    <n v="0"/>
  </r>
  <r>
    <x v="16"/>
    <x v="4"/>
    <x v="25"/>
    <x v="0"/>
    <x v="1"/>
    <n v="3969.5325299775454"/>
  </r>
  <r>
    <x v="16"/>
    <x v="4"/>
    <x v="25"/>
    <x v="1"/>
    <x v="1"/>
    <n v="1615.873"/>
  </r>
  <r>
    <x v="16"/>
    <x v="4"/>
    <x v="25"/>
    <x v="2"/>
    <x v="1"/>
    <n v="1858.1850000000002"/>
  </r>
  <r>
    <x v="16"/>
    <x v="4"/>
    <x v="25"/>
    <x v="3"/>
    <x v="1"/>
    <n v="1"/>
  </r>
  <r>
    <x v="16"/>
    <x v="4"/>
    <x v="25"/>
    <x v="4"/>
    <x v="1"/>
    <n v="0"/>
  </r>
  <r>
    <x v="16"/>
    <x v="4"/>
    <x v="26"/>
    <x v="0"/>
    <x v="0"/>
    <n v="907.13229002245532"/>
  </r>
  <r>
    <x v="16"/>
    <x v="4"/>
    <x v="26"/>
    <x v="1"/>
    <x v="0"/>
    <n v="210.89343999999997"/>
  </r>
  <r>
    <x v="16"/>
    <x v="4"/>
    <x v="26"/>
    <x v="2"/>
    <x v="0"/>
    <n v="0"/>
  </r>
  <r>
    <x v="16"/>
    <x v="4"/>
    <x v="26"/>
    <x v="3"/>
    <x v="0"/>
    <n v="0"/>
  </r>
  <r>
    <x v="16"/>
    <x v="4"/>
    <x v="26"/>
    <x v="4"/>
    <x v="0"/>
    <n v="0"/>
  </r>
  <r>
    <x v="16"/>
    <x v="4"/>
    <x v="26"/>
    <x v="0"/>
    <x v="1"/>
    <n v="3482.2668999775451"/>
  </r>
  <r>
    <x v="16"/>
    <x v="4"/>
    <x v="26"/>
    <x v="1"/>
    <x v="1"/>
    <n v="885"/>
  </r>
  <r>
    <x v="16"/>
    <x v="4"/>
    <x v="26"/>
    <x v="2"/>
    <x v="1"/>
    <n v="232.49950000000001"/>
  </r>
  <r>
    <x v="16"/>
    <x v="4"/>
    <x v="26"/>
    <x v="3"/>
    <x v="1"/>
    <n v="7"/>
  </r>
  <r>
    <x v="16"/>
    <x v="4"/>
    <x v="26"/>
    <x v="4"/>
    <x v="1"/>
    <n v="0"/>
  </r>
  <r>
    <x v="16"/>
    <x v="2"/>
    <x v="17"/>
    <x v="0"/>
    <x v="2"/>
    <n v="7785.0781200000001"/>
  </r>
  <r>
    <x v="16"/>
    <x v="2"/>
    <x v="17"/>
    <x v="1"/>
    <x v="2"/>
    <n v="554.06499999999994"/>
  </r>
  <r>
    <x v="16"/>
    <x v="2"/>
    <x v="17"/>
    <x v="2"/>
    <x v="2"/>
    <n v="0"/>
  </r>
  <r>
    <x v="16"/>
    <x v="2"/>
    <x v="17"/>
    <x v="3"/>
    <x v="2"/>
    <n v="1"/>
  </r>
  <r>
    <x v="16"/>
    <x v="2"/>
    <x v="17"/>
    <x v="4"/>
    <x v="2"/>
    <n v="0"/>
  </r>
  <r>
    <x v="16"/>
    <x v="2"/>
    <x v="13"/>
    <x v="0"/>
    <x v="2"/>
    <n v="0"/>
  </r>
  <r>
    <x v="16"/>
    <x v="2"/>
    <x v="13"/>
    <x v="1"/>
    <x v="2"/>
    <n v="68.060599999999994"/>
  </r>
  <r>
    <x v="16"/>
    <x v="2"/>
    <x v="13"/>
    <x v="2"/>
    <x v="2"/>
    <n v="0"/>
  </r>
  <r>
    <x v="16"/>
    <x v="2"/>
    <x v="13"/>
    <x v="3"/>
    <x v="2"/>
    <n v="0"/>
  </r>
  <r>
    <x v="16"/>
    <x v="2"/>
    <x v="13"/>
    <x v="4"/>
    <x v="2"/>
    <n v="0"/>
  </r>
  <r>
    <x v="16"/>
    <x v="2"/>
    <x v="15"/>
    <x v="0"/>
    <x v="2"/>
    <n v="274.70999999999998"/>
  </r>
  <r>
    <x v="16"/>
    <x v="2"/>
    <x v="15"/>
    <x v="1"/>
    <x v="2"/>
    <n v="2062.8201000000004"/>
  </r>
  <r>
    <x v="16"/>
    <x v="2"/>
    <x v="15"/>
    <x v="2"/>
    <x v="2"/>
    <n v="0"/>
  </r>
  <r>
    <x v="16"/>
    <x v="2"/>
    <x v="15"/>
    <x v="3"/>
    <x v="2"/>
    <n v="0"/>
  </r>
  <r>
    <x v="16"/>
    <x v="2"/>
    <x v="15"/>
    <x v="4"/>
    <x v="2"/>
    <n v="0"/>
  </r>
  <r>
    <x v="16"/>
    <x v="2"/>
    <x v="18"/>
    <x v="0"/>
    <x v="2"/>
    <n v="5"/>
  </r>
  <r>
    <x v="16"/>
    <x v="2"/>
    <x v="18"/>
    <x v="1"/>
    <x v="2"/>
    <n v="340.22517999999974"/>
  </r>
  <r>
    <x v="16"/>
    <x v="2"/>
    <x v="18"/>
    <x v="2"/>
    <x v="2"/>
    <n v="0"/>
  </r>
  <r>
    <x v="16"/>
    <x v="2"/>
    <x v="18"/>
    <x v="3"/>
    <x v="2"/>
    <n v="0"/>
  </r>
  <r>
    <x v="16"/>
    <x v="2"/>
    <x v="18"/>
    <x v="4"/>
    <x v="2"/>
    <n v="0"/>
  </r>
  <r>
    <x v="16"/>
    <x v="2"/>
    <x v="16"/>
    <x v="0"/>
    <x v="2"/>
    <n v="20057.996999999999"/>
  </r>
  <r>
    <x v="16"/>
    <x v="2"/>
    <x v="16"/>
    <x v="1"/>
    <x v="2"/>
    <n v="424.86059999999998"/>
  </r>
  <r>
    <x v="16"/>
    <x v="2"/>
    <x v="16"/>
    <x v="2"/>
    <x v="2"/>
    <n v="0"/>
  </r>
  <r>
    <x v="16"/>
    <x v="2"/>
    <x v="16"/>
    <x v="3"/>
    <x v="2"/>
    <n v="4"/>
  </r>
  <r>
    <x v="16"/>
    <x v="2"/>
    <x v="16"/>
    <x v="4"/>
    <x v="2"/>
    <n v="0"/>
  </r>
  <r>
    <x v="16"/>
    <x v="2"/>
    <x v="14"/>
    <x v="0"/>
    <x v="2"/>
    <n v="667.47500000000002"/>
  </r>
  <r>
    <x v="16"/>
    <x v="2"/>
    <x v="14"/>
    <x v="1"/>
    <x v="2"/>
    <n v="123.39700000000001"/>
  </r>
  <r>
    <x v="16"/>
    <x v="2"/>
    <x v="14"/>
    <x v="2"/>
    <x v="2"/>
    <n v="0"/>
  </r>
  <r>
    <x v="16"/>
    <x v="2"/>
    <x v="14"/>
    <x v="3"/>
    <x v="2"/>
    <n v="4"/>
  </r>
  <r>
    <x v="16"/>
    <x v="2"/>
    <x v="14"/>
    <x v="4"/>
    <x v="2"/>
    <n v="0"/>
  </r>
  <r>
    <x v="16"/>
    <x v="2"/>
    <x v="19"/>
    <x v="0"/>
    <x v="2"/>
    <n v="2387.4940000000001"/>
  </r>
  <r>
    <x v="16"/>
    <x v="2"/>
    <x v="19"/>
    <x v="1"/>
    <x v="2"/>
    <n v="89.320999999999998"/>
  </r>
  <r>
    <x v="16"/>
    <x v="2"/>
    <x v="19"/>
    <x v="2"/>
    <x v="2"/>
    <n v="0"/>
  </r>
  <r>
    <x v="16"/>
    <x v="2"/>
    <x v="19"/>
    <x v="3"/>
    <x v="2"/>
    <n v="5"/>
  </r>
  <r>
    <x v="16"/>
    <x v="2"/>
    <x v="19"/>
    <x v="4"/>
    <x v="2"/>
    <n v="0"/>
  </r>
  <r>
    <x v="16"/>
    <x v="1"/>
    <x v="7"/>
    <x v="0"/>
    <x v="2"/>
    <n v="662.15000000000009"/>
  </r>
  <r>
    <x v="16"/>
    <x v="1"/>
    <x v="7"/>
    <x v="1"/>
    <x v="2"/>
    <n v="2485.1047999999996"/>
  </r>
  <r>
    <x v="16"/>
    <x v="1"/>
    <x v="7"/>
    <x v="2"/>
    <x v="2"/>
    <n v="426"/>
  </r>
  <r>
    <x v="16"/>
    <x v="1"/>
    <x v="7"/>
    <x v="3"/>
    <x v="2"/>
    <n v="0"/>
  </r>
  <r>
    <x v="16"/>
    <x v="1"/>
    <x v="7"/>
    <x v="4"/>
    <x v="2"/>
    <n v="0"/>
  </r>
  <r>
    <x v="16"/>
    <x v="1"/>
    <x v="10"/>
    <x v="0"/>
    <x v="2"/>
    <n v="118.65"/>
  </r>
  <r>
    <x v="16"/>
    <x v="1"/>
    <x v="10"/>
    <x v="1"/>
    <x v="2"/>
    <n v="76.514799999999994"/>
  </r>
  <r>
    <x v="16"/>
    <x v="1"/>
    <x v="10"/>
    <x v="2"/>
    <x v="2"/>
    <n v="2036.650000000001"/>
  </r>
  <r>
    <x v="16"/>
    <x v="1"/>
    <x v="10"/>
    <x v="3"/>
    <x v="2"/>
    <n v="1031"/>
  </r>
  <r>
    <x v="16"/>
    <x v="1"/>
    <x v="10"/>
    <x v="4"/>
    <x v="2"/>
    <n v="0"/>
  </r>
  <r>
    <x v="16"/>
    <x v="1"/>
    <x v="6"/>
    <x v="0"/>
    <x v="2"/>
    <n v="1.3129999999999999"/>
  </r>
  <r>
    <x v="16"/>
    <x v="1"/>
    <x v="6"/>
    <x v="1"/>
    <x v="2"/>
    <n v="2150.567"/>
  </r>
  <r>
    <x v="16"/>
    <x v="1"/>
    <x v="6"/>
    <x v="2"/>
    <x v="2"/>
    <n v="2208.8440000000001"/>
  </r>
  <r>
    <x v="16"/>
    <x v="1"/>
    <x v="6"/>
    <x v="3"/>
    <x v="2"/>
    <n v="218"/>
  </r>
  <r>
    <x v="16"/>
    <x v="1"/>
    <x v="6"/>
    <x v="4"/>
    <x v="2"/>
    <n v="0"/>
  </r>
  <r>
    <x v="16"/>
    <x v="1"/>
    <x v="11"/>
    <x v="0"/>
    <x v="2"/>
    <n v="0"/>
  </r>
  <r>
    <x v="16"/>
    <x v="1"/>
    <x v="11"/>
    <x v="1"/>
    <x v="2"/>
    <n v="508.89515000000006"/>
  </r>
  <r>
    <x v="16"/>
    <x v="1"/>
    <x v="11"/>
    <x v="2"/>
    <x v="2"/>
    <n v="4781.3360000000011"/>
  </r>
  <r>
    <x v="16"/>
    <x v="1"/>
    <x v="11"/>
    <x v="3"/>
    <x v="2"/>
    <n v="125"/>
  </r>
  <r>
    <x v="16"/>
    <x v="1"/>
    <x v="11"/>
    <x v="4"/>
    <x v="2"/>
    <n v="0"/>
  </r>
  <r>
    <x v="16"/>
    <x v="1"/>
    <x v="8"/>
    <x v="0"/>
    <x v="2"/>
    <n v="4.5199999999999996"/>
  </r>
  <r>
    <x v="16"/>
    <x v="1"/>
    <x v="8"/>
    <x v="1"/>
    <x v="2"/>
    <n v="612.25"/>
  </r>
  <r>
    <x v="16"/>
    <x v="1"/>
    <x v="8"/>
    <x v="2"/>
    <x v="2"/>
    <n v="157.19999999999999"/>
  </r>
  <r>
    <x v="16"/>
    <x v="1"/>
    <x v="8"/>
    <x v="3"/>
    <x v="2"/>
    <n v="135"/>
  </r>
  <r>
    <x v="16"/>
    <x v="1"/>
    <x v="8"/>
    <x v="4"/>
    <x v="2"/>
    <n v="0"/>
  </r>
  <r>
    <x v="16"/>
    <x v="1"/>
    <x v="9"/>
    <x v="0"/>
    <x v="2"/>
    <n v="764.54463999999996"/>
  </r>
  <r>
    <x v="16"/>
    <x v="1"/>
    <x v="9"/>
    <x v="1"/>
    <x v="2"/>
    <n v="1987.4981999999998"/>
  </r>
  <r>
    <x v="16"/>
    <x v="1"/>
    <x v="9"/>
    <x v="2"/>
    <x v="2"/>
    <n v="776.06999999999982"/>
  </r>
  <r>
    <x v="16"/>
    <x v="1"/>
    <x v="9"/>
    <x v="3"/>
    <x v="2"/>
    <n v="39"/>
  </r>
  <r>
    <x v="16"/>
    <x v="1"/>
    <x v="9"/>
    <x v="4"/>
    <x v="2"/>
    <n v="0"/>
  </r>
  <r>
    <x v="16"/>
    <x v="1"/>
    <x v="4"/>
    <x v="0"/>
    <x v="2"/>
    <n v="3725.26"/>
  </r>
  <r>
    <x v="16"/>
    <x v="1"/>
    <x v="4"/>
    <x v="1"/>
    <x v="2"/>
    <n v="326.10949999999997"/>
  </r>
  <r>
    <x v="16"/>
    <x v="1"/>
    <x v="4"/>
    <x v="2"/>
    <x v="2"/>
    <n v="0"/>
  </r>
  <r>
    <x v="16"/>
    <x v="1"/>
    <x v="4"/>
    <x v="3"/>
    <x v="2"/>
    <n v="0"/>
  </r>
  <r>
    <x v="16"/>
    <x v="1"/>
    <x v="4"/>
    <x v="4"/>
    <x v="2"/>
    <n v="0"/>
  </r>
  <r>
    <x v="16"/>
    <x v="1"/>
    <x v="12"/>
    <x v="0"/>
    <x v="2"/>
    <n v="1581.364"/>
  </r>
  <r>
    <x v="16"/>
    <x v="1"/>
    <x v="12"/>
    <x v="1"/>
    <x v="2"/>
    <n v="1606.7434000000001"/>
  </r>
  <r>
    <x v="16"/>
    <x v="1"/>
    <x v="12"/>
    <x v="2"/>
    <x v="2"/>
    <n v="34.5"/>
  </r>
  <r>
    <x v="16"/>
    <x v="1"/>
    <x v="12"/>
    <x v="3"/>
    <x v="2"/>
    <n v="0"/>
  </r>
  <r>
    <x v="16"/>
    <x v="1"/>
    <x v="12"/>
    <x v="4"/>
    <x v="2"/>
    <n v="0"/>
  </r>
  <r>
    <x v="16"/>
    <x v="1"/>
    <x v="5"/>
    <x v="0"/>
    <x v="2"/>
    <n v="4717.7935799999996"/>
  </r>
  <r>
    <x v="16"/>
    <x v="1"/>
    <x v="5"/>
    <x v="1"/>
    <x v="2"/>
    <n v="1742.8419999999999"/>
  </r>
  <r>
    <x v="16"/>
    <x v="1"/>
    <x v="5"/>
    <x v="2"/>
    <x v="2"/>
    <n v="4580.1681400000207"/>
  </r>
  <r>
    <x v="16"/>
    <x v="1"/>
    <x v="5"/>
    <x v="3"/>
    <x v="2"/>
    <n v="779"/>
  </r>
  <r>
    <x v="16"/>
    <x v="1"/>
    <x v="5"/>
    <x v="4"/>
    <x v="2"/>
    <n v="0"/>
  </r>
  <r>
    <x v="16"/>
    <x v="3"/>
    <x v="21"/>
    <x v="0"/>
    <x v="2"/>
    <n v="12504.106059999991"/>
  </r>
  <r>
    <x v="16"/>
    <x v="3"/>
    <x v="21"/>
    <x v="1"/>
    <x v="2"/>
    <n v="2674.2503300000003"/>
  </r>
  <r>
    <x v="16"/>
    <x v="3"/>
    <x v="21"/>
    <x v="2"/>
    <x v="2"/>
    <n v="0.156"/>
  </r>
  <r>
    <x v="16"/>
    <x v="3"/>
    <x v="21"/>
    <x v="3"/>
    <x v="2"/>
    <n v="546"/>
  </r>
  <r>
    <x v="16"/>
    <x v="3"/>
    <x v="21"/>
    <x v="4"/>
    <x v="2"/>
    <n v="0"/>
  </r>
  <r>
    <x v="16"/>
    <x v="3"/>
    <x v="20"/>
    <x v="0"/>
    <x v="2"/>
    <n v="566.3125"/>
  </r>
  <r>
    <x v="16"/>
    <x v="3"/>
    <x v="20"/>
    <x v="1"/>
    <x v="2"/>
    <n v="1042.942"/>
  </r>
  <r>
    <x v="16"/>
    <x v="3"/>
    <x v="20"/>
    <x v="2"/>
    <x v="2"/>
    <n v="0"/>
  </r>
  <r>
    <x v="16"/>
    <x v="3"/>
    <x v="20"/>
    <x v="3"/>
    <x v="2"/>
    <n v="1"/>
  </r>
  <r>
    <x v="16"/>
    <x v="3"/>
    <x v="20"/>
    <x v="4"/>
    <x v="2"/>
    <n v="0"/>
  </r>
  <r>
    <x v="16"/>
    <x v="3"/>
    <x v="22"/>
    <x v="0"/>
    <x v="2"/>
    <n v="1238.50314"/>
  </r>
  <r>
    <x v="16"/>
    <x v="3"/>
    <x v="22"/>
    <x v="1"/>
    <x v="2"/>
    <n v="5572.5381299999963"/>
  </r>
  <r>
    <x v="16"/>
    <x v="3"/>
    <x v="22"/>
    <x v="2"/>
    <x v="2"/>
    <n v="28.05"/>
  </r>
  <r>
    <x v="16"/>
    <x v="3"/>
    <x v="22"/>
    <x v="3"/>
    <x v="2"/>
    <n v="4"/>
  </r>
  <r>
    <x v="16"/>
    <x v="3"/>
    <x v="22"/>
    <x v="4"/>
    <x v="2"/>
    <n v="1990"/>
  </r>
  <r>
    <x v="16"/>
    <x v="3"/>
    <x v="23"/>
    <x v="0"/>
    <x v="2"/>
    <n v="11034.017830000003"/>
  </r>
  <r>
    <x v="16"/>
    <x v="3"/>
    <x v="23"/>
    <x v="1"/>
    <x v="2"/>
    <n v="8855.5480799999932"/>
  </r>
  <r>
    <x v="16"/>
    <x v="3"/>
    <x v="23"/>
    <x v="2"/>
    <x v="2"/>
    <n v="2.2400000000000002E-3"/>
  </r>
  <r>
    <x v="16"/>
    <x v="3"/>
    <x v="23"/>
    <x v="3"/>
    <x v="2"/>
    <n v="382"/>
  </r>
  <r>
    <x v="16"/>
    <x v="3"/>
    <x v="23"/>
    <x v="4"/>
    <x v="2"/>
    <n v="0"/>
  </r>
  <r>
    <x v="16"/>
    <x v="4"/>
    <x v="24"/>
    <x v="0"/>
    <x v="2"/>
    <n v="16491.196110000019"/>
  </r>
  <r>
    <x v="16"/>
    <x v="4"/>
    <x v="24"/>
    <x v="1"/>
    <x v="2"/>
    <n v="1675.0769999999891"/>
  </r>
  <r>
    <x v="16"/>
    <x v="4"/>
    <x v="24"/>
    <x v="2"/>
    <x v="2"/>
    <n v="11.5"/>
  </r>
  <r>
    <x v="16"/>
    <x v="4"/>
    <x v="24"/>
    <x v="3"/>
    <x v="2"/>
    <n v="0"/>
  </r>
  <r>
    <x v="16"/>
    <x v="4"/>
    <x v="24"/>
    <x v="4"/>
    <x v="2"/>
    <n v="0"/>
  </r>
  <r>
    <x v="16"/>
    <x v="4"/>
    <x v="26"/>
    <x v="0"/>
    <x v="2"/>
    <n v="4389.3991900000001"/>
  </r>
  <r>
    <x v="16"/>
    <x v="4"/>
    <x v="26"/>
    <x v="1"/>
    <x v="2"/>
    <n v="1095.8934400000001"/>
  </r>
  <r>
    <x v="16"/>
    <x v="4"/>
    <x v="26"/>
    <x v="2"/>
    <x v="2"/>
    <n v="232.49950000000001"/>
  </r>
  <r>
    <x v="16"/>
    <x v="4"/>
    <x v="26"/>
    <x v="3"/>
    <x v="2"/>
    <n v="7"/>
  </r>
  <r>
    <x v="16"/>
    <x v="4"/>
    <x v="26"/>
    <x v="4"/>
    <x v="2"/>
    <n v="0"/>
  </r>
  <r>
    <x v="16"/>
    <x v="4"/>
    <x v="25"/>
    <x v="0"/>
    <x v="2"/>
    <n v="4611.6047500000004"/>
  </r>
  <r>
    <x v="16"/>
    <x v="4"/>
    <x v="25"/>
    <x v="1"/>
    <x v="2"/>
    <n v="2111.5472"/>
  </r>
  <r>
    <x v="16"/>
    <x v="4"/>
    <x v="25"/>
    <x v="2"/>
    <x v="2"/>
    <n v="1858.1869800000002"/>
  </r>
  <r>
    <x v="16"/>
    <x v="4"/>
    <x v="25"/>
    <x v="3"/>
    <x v="2"/>
    <n v="1"/>
  </r>
  <r>
    <x v="16"/>
    <x v="4"/>
    <x v="25"/>
    <x v="4"/>
    <x v="2"/>
    <n v="0"/>
  </r>
  <r>
    <x v="16"/>
    <x v="0"/>
    <x v="3"/>
    <x v="0"/>
    <x v="2"/>
    <n v="3741.2450100000001"/>
  </r>
  <r>
    <x v="16"/>
    <x v="0"/>
    <x v="3"/>
    <x v="1"/>
    <x v="2"/>
    <n v="2127.509"/>
  </r>
  <r>
    <x v="16"/>
    <x v="0"/>
    <x v="3"/>
    <x v="2"/>
    <x v="2"/>
    <n v="0"/>
  </r>
  <r>
    <x v="16"/>
    <x v="0"/>
    <x v="3"/>
    <x v="3"/>
    <x v="2"/>
    <n v="0"/>
  </r>
  <r>
    <x v="16"/>
    <x v="0"/>
    <x v="3"/>
    <x v="4"/>
    <x v="2"/>
    <n v="0"/>
  </r>
  <r>
    <x v="16"/>
    <x v="0"/>
    <x v="2"/>
    <x v="0"/>
    <x v="2"/>
    <n v="5464.0831799999987"/>
  </r>
  <r>
    <x v="16"/>
    <x v="0"/>
    <x v="2"/>
    <x v="1"/>
    <x v="2"/>
    <n v="888.61199999999997"/>
  </r>
  <r>
    <x v="16"/>
    <x v="0"/>
    <x v="2"/>
    <x v="2"/>
    <x v="2"/>
    <n v="0"/>
  </r>
  <r>
    <x v="16"/>
    <x v="0"/>
    <x v="2"/>
    <x v="3"/>
    <x v="2"/>
    <n v="3"/>
  </r>
  <r>
    <x v="16"/>
    <x v="0"/>
    <x v="2"/>
    <x v="4"/>
    <x v="2"/>
    <n v="0"/>
  </r>
  <r>
    <x v="16"/>
    <x v="0"/>
    <x v="1"/>
    <x v="0"/>
    <x v="2"/>
    <n v="6447.3193000000001"/>
  </r>
  <r>
    <x v="16"/>
    <x v="0"/>
    <x v="1"/>
    <x v="1"/>
    <x v="2"/>
    <n v="1846.2838800000002"/>
  </r>
  <r>
    <x v="16"/>
    <x v="0"/>
    <x v="1"/>
    <x v="2"/>
    <x v="2"/>
    <n v="0"/>
  </r>
  <r>
    <x v="16"/>
    <x v="0"/>
    <x v="1"/>
    <x v="3"/>
    <x v="2"/>
    <n v="0"/>
  </r>
  <r>
    <x v="16"/>
    <x v="0"/>
    <x v="1"/>
    <x v="4"/>
    <x v="2"/>
    <n v="0"/>
  </r>
  <r>
    <x v="16"/>
    <x v="0"/>
    <x v="0"/>
    <x v="0"/>
    <x v="2"/>
    <n v="30"/>
  </r>
  <r>
    <x v="16"/>
    <x v="0"/>
    <x v="0"/>
    <x v="1"/>
    <x v="2"/>
    <n v="7.6240000000000006"/>
  </r>
  <r>
    <x v="16"/>
    <x v="0"/>
    <x v="0"/>
    <x v="2"/>
    <x v="2"/>
    <n v="0"/>
  </r>
  <r>
    <x v="16"/>
    <x v="0"/>
    <x v="0"/>
    <x v="3"/>
    <x v="2"/>
    <n v="0"/>
  </r>
  <r>
    <x v="16"/>
    <x v="0"/>
    <x v="0"/>
    <x v="4"/>
    <x v="2"/>
    <n v="0"/>
  </r>
  <r>
    <x v="17"/>
    <x v="0"/>
    <x v="0"/>
    <x v="0"/>
    <x v="0"/>
    <n v="0"/>
  </r>
  <r>
    <x v="17"/>
    <x v="0"/>
    <x v="0"/>
    <x v="1"/>
    <x v="0"/>
    <n v="7.6240000000000006"/>
  </r>
  <r>
    <x v="17"/>
    <x v="0"/>
    <x v="0"/>
    <x v="2"/>
    <x v="0"/>
    <n v="0"/>
  </r>
  <r>
    <x v="17"/>
    <x v="0"/>
    <x v="0"/>
    <x v="3"/>
    <x v="0"/>
    <n v="0"/>
  </r>
  <r>
    <x v="17"/>
    <x v="0"/>
    <x v="0"/>
    <x v="4"/>
    <x v="0"/>
    <n v="0"/>
  </r>
  <r>
    <x v="17"/>
    <x v="0"/>
    <x v="0"/>
    <x v="0"/>
    <x v="1"/>
    <n v="30"/>
  </r>
  <r>
    <x v="17"/>
    <x v="0"/>
    <x v="0"/>
    <x v="1"/>
    <x v="1"/>
    <n v="2.85"/>
  </r>
  <r>
    <x v="17"/>
    <x v="0"/>
    <x v="0"/>
    <x v="2"/>
    <x v="1"/>
    <n v="0"/>
  </r>
  <r>
    <x v="17"/>
    <x v="0"/>
    <x v="0"/>
    <x v="3"/>
    <x v="1"/>
    <n v="0"/>
  </r>
  <r>
    <x v="17"/>
    <x v="0"/>
    <x v="0"/>
    <x v="4"/>
    <x v="1"/>
    <n v="0"/>
  </r>
  <r>
    <x v="17"/>
    <x v="0"/>
    <x v="1"/>
    <x v="0"/>
    <x v="0"/>
    <n v="161.79772"/>
  </r>
  <r>
    <x v="17"/>
    <x v="0"/>
    <x v="1"/>
    <x v="1"/>
    <x v="0"/>
    <n v="1437.05088"/>
  </r>
  <r>
    <x v="17"/>
    <x v="0"/>
    <x v="1"/>
    <x v="2"/>
    <x v="0"/>
    <n v="0"/>
  </r>
  <r>
    <x v="17"/>
    <x v="0"/>
    <x v="1"/>
    <x v="3"/>
    <x v="0"/>
    <n v="1"/>
  </r>
  <r>
    <x v="17"/>
    <x v="0"/>
    <x v="1"/>
    <x v="4"/>
    <x v="0"/>
    <n v="0"/>
  </r>
  <r>
    <x v="17"/>
    <x v="0"/>
    <x v="1"/>
    <x v="0"/>
    <x v="1"/>
    <n v="6261.8255999999992"/>
  </r>
  <r>
    <x v="17"/>
    <x v="0"/>
    <x v="1"/>
    <x v="1"/>
    <x v="1"/>
    <n v="413.90699999999998"/>
  </r>
  <r>
    <x v="17"/>
    <x v="0"/>
    <x v="1"/>
    <x v="2"/>
    <x v="1"/>
    <n v="0"/>
  </r>
  <r>
    <x v="17"/>
    <x v="0"/>
    <x v="1"/>
    <x v="3"/>
    <x v="1"/>
    <n v="0"/>
  </r>
  <r>
    <x v="17"/>
    <x v="0"/>
    <x v="1"/>
    <x v="4"/>
    <x v="1"/>
    <n v="0"/>
  </r>
  <r>
    <x v="17"/>
    <x v="0"/>
    <x v="2"/>
    <x v="0"/>
    <x v="0"/>
    <n v="250.26935000000003"/>
  </r>
  <r>
    <x v="17"/>
    <x v="0"/>
    <x v="2"/>
    <x v="1"/>
    <x v="0"/>
    <n v="349.01599999999996"/>
  </r>
  <r>
    <x v="17"/>
    <x v="0"/>
    <x v="2"/>
    <x v="2"/>
    <x v="0"/>
    <n v="0"/>
  </r>
  <r>
    <x v="17"/>
    <x v="0"/>
    <x v="2"/>
    <x v="3"/>
    <x v="0"/>
    <n v="3"/>
  </r>
  <r>
    <x v="17"/>
    <x v="0"/>
    <x v="2"/>
    <x v="4"/>
    <x v="0"/>
    <n v="0"/>
  </r>
  <r>
    <x v="17"/>
    <x v="0"/>
    <x v="2"/>
    <x v="0"/>
    <x v="1"/>
    <n v="4415.7348499999989"/>
  </r>
  <r>
    <x v="17"/>
    <x v="0"/>
    <x v="2"/>
    <x v="1"/>
    <x v="1"/>
    <n v="584.096"/>
  </r>
  <r>
    <x v="17"/>
    <x v="0"/>
    <x v="2"/>
    <x v="2"/>
    <x v="1"/>
    <n v="0"/>
  </r>
  <r>
    <x v="17"/>
    <x v="0"/>
    <x v="2"/>
    <x v="3"/>
    <x v="1"/>
    <n v="1"/>
  </r>
  <r>
    <x v="17"/>
    <x v="0"/>
    <x v="2"/>
    <x v="4"/>
    <x v="1"/>
    <n v="0"/>
  </r>
  <r>
    <x v="17"/>
    <x v="0"/>
    <x v="3"/>
    <x v="0"/>
    <x v="0"/>
    <n v="3.2430000000000003"/>
  </r>
  <r>
    <x v="17"/>
    <x v="0"/>
    <x v="3"/>
    <x v="1"/>
    <x v="0"/>
    <n v="1814.1399999999999"/>
  </r>
  <r>
    <x v="17"/>
    <x v="0"/>
    <x v="3"/>
    <x v="2"/>
    <x v="0"/>
    <n v="0"/>
  </r>
  <r>
    <x v="17"/>
    <x v="0"/>
    <x v="3"/>
    <x v="3"/>
    <x v="0"/>
    <n v="2"/>
  </r>
  <r>
    <x v="17"/>
    <x v="0"/>
    <x v="3"/>
    <x v="4"/>
    <x v="0"/>
    <n v="0"/>
  </r>
  <r>
    <x v="17"/>
    <x v="0"/>
    <x v="3"/>
    <x v="0"/>
    <x v="1"/>
    <n v="3737.0020100000002"/>
  </r>
  <r>
    <x v="17"/>
    <x v="0"/>
    <x v="3"/>
    <x v="1"/>
    <x v="1"/>
    <n v="565.48500000000001"/>
  </r>
  <r>
    <x v="17"/>
    <x v="0"/>
    <x v="3"/>
    <x v="2"/>
    <x v="1"/>
    <n v="0"/>
  </r>
  <r>
    <x v="17"/>
    <x v="0"/>
    <x v="3"/>
    <x v="3"/>
    <x v="1"/>
    <n v="0"/>
  </r>
  <r>
    <x v="17"/>
    <x v="0"/>
    <x v="3"/>
    <x v="4"/>
    <x v="1"/>
    <n v="0"/>
  </r>
  <r>
    <x v="17"/>
    <x v="1"/>
    <x v="4"/>
    <x v="0"/>
    <x v="0"/>
    <n v="3.8041999999999998"/>
  </r>
  <r>
    <x v="17"/>
    <x v="1"/>
    <x v="4"/>
    <x v="1"/>
    <x v="0"/>
    <n v="326.10949999999997"/>
  </r>
  <r>
    <x v="17"/>
    <x v="1"/>
    <x v="4"/>
    <x v="2"/>
    <x v="0"/>
    <n v="0"/>
  </r>
  <r>
    <x v="17"/>
    <x v="1"/>
    <x v="4"/>
    <x v="3"/>
    <x v="0"/>
    <n v="0"/>
  </r>
  <r>
    <x v="17"/>
    <x v="1"/>
    <x v="4"/>
    <x v="4"/>
    <x v="0"/>
    <n v="0"/>
  </r>
  <r>
    <x v="17"/>
    <x v="1"/>
    <x v="4"/>
    <x v="0"/>
    <x v="1"/>
    <n v="3721.6645000000003"/>
  </r>
  <r>
    <x v="17"/>
    <x v="1"/>
    <x v="4"/>
    <x v="1"/>
    <x v="1"/>
    <n v="0"/>
  </r>
  <r>
    <x v="17"/>
    <x v="1"/>
    <x v="4"/>
    <x v="2"/>
    <x v="1"/>
    <n v="0"/>
  </r>
  <r>
    <x v="17"/>
    <x v="1"/>
    <x v="4"/>
    <x v="3"/>
    <x v="1"/>
    <n v="0"/>
  </r>
  <r>
    <x v="17"/>
    <x v="1"/>
    <x v="4"/>
    <x v="4"/>
    <x v="1"/>
    <n v="0"/>
  </r>
  <r>
    <x v="17"/>
    <x v="1"/>
    <x v="5"/>
    <x v="0"/>
    <x v="0"/>
    <n v="183.74748"/>
  </r>
  <r>
    <x v="17"/>
    <x v="1"/>
    <x v="5"/>
    <x v="1"/>
    <x v="0"/>
    <n v="625.41100000000006"/>
  </r>
  <r>
    <x v="17"/>
    <x v="1"/>
    <x v="5"/>
    <x v="2"/>
    <x v="0"/>
    <n v="0"/>
  </r>
  <r>
    <x v="17"/>
    <x v="1"/>
    <x v="5"/>
    <x v="3"/>
    <x v="0"/>
    <n v="2"/>
  </r>
  <r>
    <x v="17"/>
    <x v="1"/>
    <x v="5"/>
    <x v="4"/>
    <x v="0"/>
    <n v="0"/>
  </r>
  <r>
    <x v="17"/>
    <x v="1"/>
    <x v="5"/>
    <x v="0"/>
    <x v="1"/>
    <n v="4532.0460999999996"/>
  </r>
  <r>
    <x v="17"/>
    <x v="1"/>
    <x v="5"/>
    <x v="1"/>
    <x v="1"/>
    <n v="992.88569999999993"/>
  </r>
  <r>
    <x v="17"/>
    <x v="1"/>
    <x v="5"/>
    <x v="2"/>
    <x v="1"/>
    <n v="5534.4456399999999"/>
  </r>
  <r>
    <x v="17"/>
    <x v="1"/>
    <x v="5"/>
    <x v="3"/>
    <x v="1"/>
    <n v="1353"/>
  </r>
  <r>
    <x v="17"/>
    <x v="1"/>
    <x v="5"/>
    <x v="4"/>
    <x v="1"/>
    <n v="0"/>
  </r>
  <r>
    <x v="17"/>
    <x v="1"/>
    <x v="6"/>
    <x v="0"/>
    <x v="0"/>
    <n v="0"/>
  </r>
  <r>
    <x v="17"/>
    <x v="1"/>
    <x v="6"/>
    <x v="1"/>
    <x v="0"/>
    <n v="255.572"/>
  </r>
  <r>
    <x v="17"/>
    <x v="1"/>
    <x v="6"/>
    <x v="2"/>
    <x v="0"/>
    <n v="0"/>
  </r>
  <r>
    <x v="17"/>
    <x v="1"/>
    <x v="6"/>
    <x v="3"/>
    <x v="0"/>
    <n v="2"/>
  </r>
  <r>
    <x v="17"/>
    <x v="1"/>
    <x v="6"/>
    <x v="4"/>
    <x v="0"/>
    <n v="0"/>
  </r>
  <r>
    <x v="17"/>
    <x v="1"/>
    <x v="6"/>
    <x v="0"/>
    <x v="1"/>
    <n v="1.3129999999999999"/>
  </r>
  <r>
    <x v="17"/>
    <x v="1"/>
    <x v="6"/>
    <x v="1"/>
    <x v="1"/>
    <n v="1894.9949999999999"/>
  </r>
  <r>
    <x v="17"/>
    <x v="1"/>
    <x v="6"/>
    <x v="2"/>
    <x v="1"/>
    <n v="2526.4400000000005"/>
  </r>
  <r>
    <x v="17"/>
    <x v="1"/>
    <x v="6"/>
    <x v="3"/>
    <x v="1"/>
    <n v="496"/>
  </r>
  <r>
    <x v="17"/>
    <x v="1"/>
    <x v="6"/>
    <x v="4"/>
    <x v="1"/>
    <n v="0"/>
  </r>
  <r>
    <x v="17"/>
    <x v="1"/>
    <x v="7"/>
    <x v="0"/>
    <x v="0"/>
    <n v="325.71955000000003"/>
  </r>
  <r>
    <x v="17"/>
    <x v="1"/>
    <x v="7"/>
    <x v="1"/>
    <x v="0"/>
    <n v="364.42900000000003"/>
  </r>
  <r>
    <x v="17"/>
    <x v="1"/>
    <x v="7"/>
    <x v="2"/>
    <x v="0"/>
    <n v="0"/>
  </r>
  <r>
    <x v="17"/>
    <x v="1"/>
    <x v="7"/>
    <x v="3"/>
    <x v="0"/>
    <n v="1"/>
  </r>
  <r>
    <x v="17"/>
    <x v="1"/>
    <x v="7"/>
    <x v="4"/>
    <x v="0"/>
    <n v="0"/>
  </r>
  <r>
    <x v="17"/>
    <x v="1"/>
    <x v="7"/>
    <x v="0"/>
    <x v="1"/>
    <n v="336.43045000000006"/>
  </r>
  <r>
    <x v="17"/>
    <x v="1"/>
    <x v="7"/>
    <x v="1"/>
    <x v="1"/>
    <n v="2120.6757999999995"/>
  </r>
  <r>
    <x v="17"/>
    <x v="1"/>
    <x v="7"/>
    <x v="2"/>
    <x v="1"/>
    <n v="426.02249999999998"/>
  </r>
  <r>
    <x v="17"/>
    <x v="1"/>
    <x v="7"/>
    <x v="3"/>
    <x v="1"/>
    <n v="0"/>
  </r>
  <r>
    <x v="17"/>
    <x v="1"/>
    <x v="7"/>
    <x v="4"/>
    <x v="1"/>
    <n v="0"/>
  </r>
  <r>
    <x v="17"/>
    <x v="1"/>
    <x v="8"/>
    <x v="0"/>
    <x v="0"/>
    <n v="0"/>
  </r>
  <r>
    <x v="17"/>
    <x v="1"/>
    <x v="8"/>
    <x v="1"/>
    <x v="0"/>
    <n v="103.46599999999999"/>
  </r>
  <r>
    <x v="17"/>
    <x v="1"/>
    <x v="8"/>
    <x v="2"/>
    <x v="0"/>
    <n v="0"/>
  </r>
  <r>
    <x v="17"/>
    <x v="1"/>
    <x v="8"/>
    <x v="3"/>
    <x v="0"/>
    <n v="3"/>
  </r>
  <r>
    <x v="17"/>
    <x v="1"/>
    <x v="8"/>
    <x v="4"/>
    <x v="0"/>
    <n v="0"/>
  </r>
  <r>
    <x v="17"/>
    <x v="1"/>
    <x v="8"/>
    <x v="0"/>
    <x v="1"/>
    <n v="4.5199999999999996"/>
  </r>
  <r>
    <x v="17"/>
    <x v="1"/>
    <x v="8"/>
    <x v="1"/>
    <x v="1"/>
    <n v="515.78399999999999"/>
  </r>
  <r>
    <x v="17"/>
    <x v="1"/>
    <x v="8"/>
    <x v="2"/>
    <x v="1"/>
    <n v="590.32499999999993"/>
  </r>
  <r>
    <x v="17"/>
    <x v="1"/>
    <x v="8"/>
    <x v="3"/>
    <x v="1"/>
    <n v="135"/>
  </r>
  <r>
    <x v="17"/>
    <x v="1"/>
    <x v="8"/>
    <x v="4"/>
    <x v="1"/>
    <n v="0"/>
  </r>
  <r>
    <x v="17"/>
    <x v="1"/>
    <x v="9"/>
    <x v="0"/>
    <x v="0"/>
    <n v="9.7639999999999993"/>
  </r>
  <r>
    <x v="17"/>
    <x v="1"/>
    <x v="9"/>
    <x v="1"/>
    <x v="0"/>
    <n v="434.36720000000003"/>
  </r>
  <r>
    <x v="17"/>
    <x v="1"/>
    <x v="9"/>
    <x v="2"/>
    <x v="0"/>
    <n v="0"/>
  </r>
  <r>
    <x v="17"/>
    <x v="1"/>
    <x v="9"/>
    <x v="3"/>
    <x v="0"/>
    <n v="23"/>
  </r>
  <r>
    <x v="17"/>
    <x v="1"/>
    <x v="9"/>
    <x v="4"/>
    <x v="0"/>
    <n v="0"/>
  </r>
  <r>
    <x v="17"/>
    <x v="1"/>
    <x v="9"/>
    <x v="0"/>
    <x v="1"/>
    <n v="754.72863999999993"/>
  </r>
  <r>
    <x v="17"/>
    <x v="1"/>
    <x v="9"/>
    <x v="1"/>
    <x v="1"/>
    <n v="1546.0539999999999"/>
  </r>
  <r>
    <x v="17"/>
    <x v="1"/>
    <x v="9"/>
    <x v="2"/>
    <x v="1"/>
    <n v="827.56999999999982"/>
  </r>
  <r>
    <x v="17"/>
    <x v="1"/>
    <x v="9"/>
    <x v="3"/>
    <x v="1"/>
    <n v="192"/>
  </r>
  <r>
    <x v="17"/>
    <x v="1"/>
    <x v="9"/>
    <x v="4"/>
    <x v="1"/>
    <n v="0"/>
  </r>
  <r>
    <x v="17"/>
    <x v="1"/>
    <x v="10"/>
    <x v="0"/>
    <x v="0"/>
    <n v="0"/>
  </r>
  <r>
    <x v="17"/>
    <x v="1"/>
    <x v="10"/>
    <x v="1"/>
    <x v="0"/>
    <n v="24.034800000000001"/>
  </r>
  <r>
    <x v="17"/>
    <x v="1"/>
    <x v="10"/>
    <x v="2"/>
    <x v="0"/>
    <n v="0"/>
  </r>
  <r>
    <x v="17"/>
    <x v="1"/>
    <x v="10"/>
    <x v="3"/>
    <x v="0"/>
    <n v="2"/>
  </r>
  <r>
    <x v="17"/>
    <x v="1"/>
    <x v="10"/>
    <x v="4"/>
    <x v="0"/>
    <n v="0"/>
  </r>
  <r>
    <x v="17"/>
    <x v="1"/>
    <x v="10"/>
    <x v="0"/>
    <x v="1"/>
    <n v="118.65"/>
  </r>
  <r>
    <x v="17"/>
    <x v="1"/>
    <x v="10"/>
    <x v="1"/>
    <x v="1"/>
    <n v="52.48"/>
  </r>
  <r>
    <x v="17"/>
    <x v="1"/>
    <x v="10"/>
    <x v="2"/>
    <x v="1"/>
    <n v="2413.9500000000007"/>
  </r>
  <r>
    <x v="17"/>
    <x v="1"/>
    <x v="10"/>
    <x v="3"/>
    <x v="1"/>
    <n v="1031"/>
  </r>
  <r>
    <x v="17"/>
    <x v="1"/>
    <x v="10"/>
    <x v="4"/>
    <x v="1"/>
    <n v="0"/>
  </r>
  <r>
    <x v="17"/>
    <x v="1"/>
    <x v="11"/>
    <x v="0"/>
    <x v="0"/>
    <n v="0"/>
  </r>
  <r>
    <x v="17"/>
    <x v="1"/>
    <x v="11"/>
    <x v="1"/>
    <x v="0"/>
    <n v="70.407999999999987"/>
  </r>
  <r>
    <x v="17"/>
    <x v="1"/>
    <x v="11"/>
    <x v="2"/>
    <x v="0"/>
    <n v="1.806"/>
  </r>
  <r>
    <x v="17"/>
    <x v="1"/>
    <x v="11"/>
    <x v="3"/>
    <x v="0"/>
    <n v="4"/>
  </r>
  <r>
    <x v="17"/>
    <x v="1"/>
    <x v="11"/>
    <x v="4"/>
    <x v="0"/>
    <n v="0"/>
  </r>
  <r>
    <x v="17"/>
    <x v="1"/>
    <x v="11"/>
    <x v="0"/>
    <x v="1"/>
    <n v="4.7"/>
  </r>
  <r>
    <x v="17"/>
    <x v="1"/>
    <x v="11"/>
    <x v="1"/>
    <x v="1"/>
    <n v="442.48715000000004"/>
  </r>
  <r>
    <x v="17"/>
    <x v="1"/>
    <x v="11"/>
    <x v="2"/>
    <x v="1"/>
    <n v="6276.5250000000005"/>
  </r>
  <r>
    <x v="17"/>
    <x v="1"/>
    <x v="11"/>
    <x v="3"/>
    <x v="1"/>
    <n v="120"/>
  </r>
  <r>
    <x v="17"/>
    <x v="1"/>
    <x v="11"/>
    <x v="4"/>
    <x v="1"/>
    <n v="0"/>
  </r>
  <r>
    <x v="17"/>
    <x v="1"/>
    <x v="12"/>
    <x v="0"/>
    <x v="0"/>
    <n v="0"/>
  </r>
  <r>
    <x v="17"/>
    <x v="1"/>
    <x v="12"/>
    <x v="1"/>
    <x v="0"/>
    <n v="91.66340000000001"/>
  </r>
  <r>
    <x v="17"/>
    <x v="1"/>
    <x v="12"/>
    <x v="2"/>
    <x v="0"/>
    <n v="0"/>
  </r>
  <r>
    <x v="17"/>
    <x v="1"/>
    <x v="12"/>
    <x v="3"/>
    <x v="0"/>
    <n v="0"/>
  </r>
  <r>
    <x v="17"/>
    <x v="1"/>
    <x v="12"/>
    <x v="4"/>
    <x v="0"/>
    <n v="0"/>
  </r>
  <r>
    <x v="17"/>
    <x v="1"/>
    <x v="12"/>
    <x v="0"/>
    <x v="1"/>
    <n v="1581.364"/>
  </r>
  <r>
    <x v="17"/>
    <x v="1"/>
    <x v="12"/>
    <x v="1"/>
    <x v="1"/>
    <n v="1515.64"/>
  </r>
  <r>
    <x v="17"/>
    <x v="1"/>
    <x v="12"/>
    <x v="2"/>
    <x v="1"/>
    <n v="34.5"/>
  </r>
  <r>
    <x v="17"/>
    <x v="1"/>
    <x v="12"/>
    <x v="3"/>
    <x v="1"/>
    <n v="0"/>
  </r>
  <r>
    <x v="17"/>
    <x v="1"/>
    <x v="12"/>
    <x v="4"/>
    <x v="1"/>
    <n v="0"/>
  </r>
  <r>
    <x v="17"/>
    <x v="2"/>
    <x v="13"/>
    <x v="0"/>
    <x v="0"/>
    <n v="0"/>
  </r>
  <r>
    <x v="17"/>
    <x v="2"/>
    <x v="13"/>
    <x v="1"/>
    <x v="0"/>
    <n v="4.6340000000000003"/>
  </r>
  <r>
    <x v="17"/>
    <x v="2"/>
    <x v="13"/>
    <x v="2"/>
    <x v="0"/>
    <n v="0"/>
  </r>
  <r>
    <x v="17"/>
    <x v="2"/>
    <x v="13"/>
    <x v="3"/>
    <x v="0"/>
    <n v="1"/>
  </r>
  <r>
    <x v="17"/>
    <x v="2"/>
    <x v="13"/>
    <x v="4"/>
    <x v="0"/>
    <n v="0"/>
  </r>
  <r>
    <x v="17"/>
    <x v="2"/>
    <x v="13"/>
    <x v="0"/>
    <x v="1"/>
    <n v="0"/>
  </r>
  <r>
    <x v="17"/>
    <x v="2"/>
    <x v="13"/>
    <x v="1"/>
    <x v="1"/>
    <n v="63.426399999999994"/>
  </r>
  <r>
    <x v="17"/>
    <x v="2"/>
    <x v="13"/>
    <x v="2"/>
    <x v="1"/>
    <n v="0"/>
  </r>
  <r>
    <x v="17"/>
    <x v="2"/>
    <x v="13"/>
    <x v="3"/>
    <x v="1"/>
    <n v="0"/>
  </r>
  <r>
    <x v="17"/>
    <x v="2"/>
    <x v="13"/>
    <x v="4"/>
    <x v="1"/>
    <n v="0"/>
  </r>
  <r>
    <x v="17"/>
    <x v="2"/>
    <x v="14"/>
    <x v="0"/>
    <x v="0"/>
    <n v="0"/>
  </r>
  <r>
    <x v="17"/>
    <x v="2"/>
    <x v="14"/>
    <x v="1"/>
    <x v="0"/>
    <n v="6.9559999999999995"/>
  </r>
  <r>
    <x v="17"/>
    <x v="2"/>
    <x v="14"/>
    <x v="2"/>
    <x v="0"/>
    <n v="0"/>
  </r>
  <r>
    <x v="17"/>
    <x v="2"/>
    <x v="14"/>
    <x v="3"/>
    <x v="0"/>
    <n v="0"/>
  </r>
  <r>
    <x v="17"/>
    <x v="2"/>
    <x v="14"/>
    <x v="4"/>
    <x v="0"/>
    <n v="0"/>
  </r>
  <r>
    <x v="17"/>
    <x v="2"/>
    <x v="14"/>
    <x v="0"/>
    <x v="1"/>
    <n v="745.47500000000002"/>
  </r>
  <r>
    <x v="17"/>
    <x v="2"/>
    <x v="14"/>
    <x v="1"/>
    <x v="1"/>
    <n v="116.441"/>
  </r>
  <r>
    <x v="17"/>
    <x v="2"/>
    <x v="14"/>
    <x v="2"/>
    <x v="1"/>
    <n v="0"/>
  </r>
  <r>
    <x v="17"/>
    <x v="2"/>
    <x v="14"/>
    <x v="3"/>
    <x v="1"/>
    <n v="4"/>
  </r>
  <r>
    <x v="17"/>
    <x v="2"/>
    <x v="14"/>
    <x v="4"/>
    <x v="1"/>
    <n v="0"/>
  </r>
  <r>
    <x v="17"/>
    <x v="2"/>
    <x v="15"/>
    <x v="0"/>
    <x v="0"/>
    <n v="24.96"/>
  </r>
  <r>
    <x v="17"/>
    <x v="2"/>
    <x v="15"/>
    <x v="1"/>
    <x v="0"/>
    <n v="31.433"/>
  </r>
  <r>
    <x v="17"/>
    <x v="2"/>
    <x v="15"/>
    <x v="2"/>
    <x v="0"/>
    <n v="0"/>
  </r>
  <r>
    <x v="17"/>
    <x v="2"/>
    <x v="15"/>
    <x v="3"/>
    <x v="0"/>
    <n v="0"/>
  </r>
  <r>
    <x v="17"/>
    <x v="2"/>
    <x v="15"/>
    <x v="4"/>
    <x v="0"/>
    <n v="0"/>
  </r>
  <r>
    <x v="17"/>
    <x v="2"/>
    <x v="15"/>
    <x v="0"/>
    <x v="1"/>
    <n v="249.75"/>
  </r>
  <r>
    <x v="17"/>
    <x v="2"/>
    <x v="15"/>
    <x v="1"/>
    <x v="1"/>
    <n v="2037.8749"/>
  </r>
  <r>
    <x v="17"/>
    <x v="2"/>
    <x v="15"/>
    <x v="2"/>
    <x v="1"/>
    <n v="0"/>
  </r>
  <r>
    <x v="17"/>
    <x v="2"/>
    <x v="15"/>
    <x v="3"/>
    <x v="1"/>
    <n v="0"/>
  </r>
  <r>
    <x v="17"/>
    <x v="2"/>
    <x v="15"/>
    <x v="4"/>
    <x v="1"/>
    <n v="0"/>
  </r>
  <r>
    <x v="17"/>
    <x v="2"/>
    <x v="16"/>
    <x v="0"/>
    <x v="0"/>
    <n v="3.0219999999999998"/>
  </r>
  <r>
    <x v="17"/>
    <x v="2"/>
    <x v="16"/>
    <x v="1"/>
    <x v="0"/>
    <n v="317.49239999999992"/>
  </r>
  <r>
    <x v="17"/>
    <x v="2"/>
    <x v="16"/>
    <x v="2"/>
    <x v="0"/>
    <n v="0"/>
  </r>
  <r>
    <x v="17"/>
    <x v="2"/>
    <x v="16"/>
    <x v="3"/>
    <x v="0"/>
    <n v="5"/>
  </r>
  <r>
    <x v="17"/>
    <x v="2"/>
    <x v="16"/>
    <x v="4"/>
    <x v="0"/>
    <n v="0"/>
  </r>
  <r>
    <x v="17"/>
    <x v="2"/>
    <x v="16"/>
    <x v="0"/>
    <x v="1"/>
    <n v="20754.974999999999"/>
  </r>
  <r>
    <x v="17"/>
    <x v="2"/>
    <x v="16"/>
    <x v="1"/>
    <x v="1"/>
    <n v="105.09020000000001"/>
  </r>
  <r>
    <x v="17"/>
    <x v="2"/>
    <x v="16"/>
    <x v="2"/>
    <x v="1"/>
    <n v="0"/>
  </r>
  <r>
    <x v="17"/>
    <x v="2"/>
    <x v="16"/>
    <x v="3"/>
    <x v="1"/>
    <n v="0"/>
  </r>
  <r>
    <x v="17"/>
    <x v="2"/>
    <x v="16"/>
    <x v="4"/>
    <x v="1"/>
    <n v="0"/>
  </r>
  <r>
    <x v="17"/>
    <x v="2"/>
    <x v="17"/>
    <x v="0"/>
    <x v="0"/>
    <n v="16.354620000000001"/>
  </r>
  <r>
    <x v="17"/>
    <x v="2"/>
    <x v="17"/>
    <x v="1"/>
    <x v="0"/>
    <n v="8.213000000000001"/>
  </r>
  <r>
    <x v="17"/>
    <x v="2"/>
    <x v="17"/>
    <x v="2"/>
    <x v="0"/>
    <n v="0"/>
  </r>
  <r>
    <x v="17"/>
    <x v="2"/>
    <x v="17"/>
    <x v="3"/>
    <x v="0"/>
    <n v="1"/>
  </r>
  <r>
    <x v="17"/>
    <x v="2"/>
    <x v="17"/>
    <x v="4"/>
    <x v="0"/>
    <n v="0"/>
  </r>
  <r>
    <x v="17"/>
    <x v="2"/>
    <x v="17"/>
    <x v="0"/>
    <x v="1"/>
    <n v="7765.4210000000003"/>
  </r>
  <r>
    <x v="17"/>
    <x v="2"/>
    <x v="17"/>
    <x v="1"/>
    <x v="1"/>
    <n v="578.72199999999998"/>
  </r>
  <r>
    <x v="17"/>
    <x v="2"/>
    <x v="17"/>
    <x v="2"/>
    <x v="1"/>
    <n v="0"/>
  </r>
  <r>
    <x v="17"/>
    <x v="2"/>
    <x v="17"/>
    <x v="3"/>
    <x v="1"/>
    <n v="1"/>
  </r>
  <r>
    <x v="17"/>
    <x v="2"/>
    <x v="17"/>
    <x v="4"/>
    <x v="1"/>
    <n v="0"/>
  </r>
  <r>
    <x v="17"/>
    <x v="2"/>
    <x v="18"/>
    <x v="0"/>
    <x v="0"/>
    <n v="0"/>
  </r>
  <r>
    <x v="17"/>
    <x v="2"/>
    <x v="18"/>
    <x v="1"/>
    <x v="0"/>
    <n v="0"/>
  </r>
  <r>
    <x v="17"/>
    <x v="2"/>
    <x v="18"/>
    <x v="2"/>
    <x v="0"/>
    <n v="0"/>
  </r>
  <r>
    <x v="17"/>
    <x v="2"/>
    <x v="18"/>
    <x v="3"/>
    <x v="0"/>
    <n v="0"/>
  </r>
  <r>
    <x v="17"/>
    <x v="2"/>
    <x v="18"/>
    <x v="4"/>
    <x v="0"/>
    <n v="0"/>
  </r>
  <r>
    <x v="17"/>
    <x v="2"/>
    <x v="18"/>
    <x v="0"/>
    <x v="1"/>
    <n v="5"/>
  </r>
  <r>
    <x v="17"/>
    <x v="2"/>
    <x v="18"/>
    <x v="1"/>
    <x v="1"/>
    <n v="335.62957999999981"/>
  </r>
  <r>
    <x v="17"/>
    <x v="2"/>
    <x v="18"/>
    <x v="2"/>
    <x v="1"/>
    <n v="0"/>
  </r>
  <r>
    <x v="17"/>
    <x v="2"/>
    <x v="18"/>
    <x v="3"/>
    <x v="1"/>
    <n v="0"/>
  </r>
  <r>
    <x v="17"/>
    <x v="2"/>
    <x v="18"/>
    <x v="4"/>
    <x v="1"/>
    <n v="0"/>
  </r>
  <r>
    <x v="17"/>
    <x v="2"/>
    <x v="19"/>
    <x v="0"/>
    <x v="0"/>
    <n v="330.76954999999998"/>
  </r>
  <r>
    <x v="17"/>
    <x v="2"/>
    <x v="19"/>
    <x v="1"/>
    <x v="0"/>
    <n v="89.320999999999998"/>
  </r>
  <r>
    <x v="17"/>
    <x v="2"/>
    <x v="19"/>
    <x v="2"/>
    <x v="0"/>
    <n v="0"/>
  </r>
  <r>
    <x v="17"/>
    <x v="2"/>
    <x v="19"/>
    <x v="3"/>
    <x v="0"/>
    <n v="0"/>
  </r>
  <r>
    <x v="17"/>
    <x v="2"/>
    <x v="19"/>
    <x v="4"/>
    <x v="0"/>
    <n v="0"/>
  </r>
  <r>
    <x v="17"/>
    <x v="2"/>
    <x v="19"/>
    <x v="0"/>
    <x v="1"/>
    <n v="2064.5374499999998"/>
  </r>
  <r>
    <x v="17"/>
    <x v="2"/>
    <x v="19"/>
    <x v="1"/>
    <x v="1"/>
    <n v="0"/>
  </r>
  <r>
    <x v="17"/>
    <x v="2"/>
    <x v="19"/>
    <x v="2"/>
    <x v="1"/>
    <n v="0"/>
  </r>
  <r>
    <x v="17"/>
    <x v="2"/>
    <x v="19"/>
    <x v="3"/>
    <x v="1"/>
    <n v="5"/>
  </r>
  <r>
    <x v="17"/>
    <x v="2"/>
    <x v="19"/>
    <x v="4"/>
    <x v="1"/>
    <n v="0"/>
  </r>
  <r>
    <x v="17"/>
    <x v="3"/>
    <x v="20"/>
    <x v="0"/>
    <x v="0"/>
    <n v="109.18950000000001"/>
  </r>
  <r>
    <x v="17"/>
    <x v="3"/>
    <x v="20"/>
    <x v="1"/>
    <x v="0"/>
    <n v="654.12199999999996"/>
  </r>
  <r>
    <x v="17"/>
    <x v="3"/>
    <x v="20"/>
    <x v="2"/>
    <x v="0"/>
    <n v="0"/>
  </r>
  <r>
    <x v="17"/>
    <x v="3"/>
    <x v="20"/>
    <x v="3"/>
    <x v="0"/>
    <n v="5"/>
  </r>
  <r>
    <x v="17"/>
    <x v="3"/>
    <x v="20"/>
    <x v="4"/>
    <x v="0"/>
    <n v="0"/>
  </r>
  <r>
    <x v="17"/>
    <x v="3"/>
    <x v="20"/>
    <x v="0"/>
    <x v="1"/>
    <n v="468.71500000000003"/>
  </r>
  <r>
    <x v="17"/>
    <x v="3"/>
    <x v="20"/>
    <x v="1"/>
    <x v="1"/>
    <n v="388.82000000000005"/>
  </r>
  <r>
    <x v="17"/>
    <x v="3"/>
    <x v="20"/>
    <x v="2"/>
    <x v="1"/>
    <n v="0"/>
  </r>
  <r>
    <x v="17"/>
    <x v="3"/>
    <x v="20"/>
    <x v="3"/>
    <x v="1"/>
    <n v="1"/>
  </r>
  <r>
    <x v="17"/>
    <x v="3"/>
    <x v="20"/>
    <x v="4"/>
    <x v="1"/>
    <n v="0"/>
  </r>
  <r>
    <x v="17"/>
    <x v="3"/>
    <x v="21"/>
    <x v="0"/>
    <x v="0"/>
    <n v="1267.33665"/>
  </r>
  <r>
    <x v="17"/>
    <x v="3"/>
    <x v="21"/>
    <x v="1"/>
    <x v="0"/>
    <n v="2185.9177300000001"/>
  </r>
  <r>
    <x v="17"/>
    <x v="3"/>
    <x v="21"/>
    <x v="2"/>
    <x v="0"/>
    <n v="0.156"/>
  </r>
  <r>
    <x v="17"/>
    <x v="3"/>
    <x v="21"/>
    <x v="3"/>
    <x v="0"/>
    <n v="1"/>
  </r>
  <r>
    <x v="17"/>
    <x v="3"/>
    <x v="21"/>
    <x v="4"/>
    <x v="0"/>
    <n v="0"/>
  </r>
  <r>
    <x v="17"/>
    <x v="3"/>
    <x v="21"/>
    <x v="0"/>
    <x v="1"/>
    <n v="11219.362569999999"/>
  </r>
  <r>
    <x v="17"/>
    <x v="3"/>
    <x v="21"/>
    <x v="1"/>
    <x v="1"/>
    <n v="338.65559999999999"/>
  </r>
  <r>
    <x v="17"/>
    <x v="3"/>
    <x v="21"/>
    <x v="2"/>
    <x v="1"/>
    <n v="0"/>
  </r>
  <r>
    <x v="17"/>
    <x v="3"/>
    <x v="21"/>
    <x v="3"/>
    <x v="1"/>
    <n v="630"/>
  </r>
  <r>
    <x v="17"/>
    <x v="3"/>
    <x v="21"/>
    <x v="4"/>
    <x v="1"/>
    <n v="0"/>
  </r>
  <r>
    <x v="17"/>
    <x v="3"/>
    <x v="22"/>
    <x v="0"/>
    <x v="0"/>
    <n v="7.5656400000000001"/>
  </r>
  <r>
    <x v="17"/>
    <x v="3"/>
    <x v="22"/>
    <x v="1"/>
    <x v="0"/>
    <n v="1351.6931299999999"/>
  </r>
  <r>
    <x v="17"/>
    <x v="3"/>
    <x v="22"/>
    <x v="2"/>
    <x v="0"/>
    <n v="0"/>
  </r>
  <r>
    <x v="17"/>
    <x v="3"/>
    <x v="22"/>
    <x v="3"/>
    <x v="0"/>
    <n v="0"/>
  </r>
  <r>
    <x v="17"/>
    <x v="3"/>
    <x v="22"/>
    <x v="4"/>
    <x v="0"/>
    <n v="0"/>
  </r>
  <r>
    <x v="17"/>
    <x v="3"/>
    <x v="22"/>
    <x v="0"/>
    <x v="1"/>
    <n v="1228.8945000000001"/>
  </r>
  <r>
    <x v="17"/>
    <x v="3"/>
    <x v="22"/>
    <x v="1"/>
    <x v="1"/>
    <n v="5534.3511999999992"/>
  </r>
  <r>
    <x v="17"/>
    <x v="3"/>
    <x v="22"/>
    <x v="2"/>
    <x v="1"/>
    <n v="28.05"/>
  </r>
  <r>
    <x v="17"/>
    <x v="3"/>
    <x v="22"/>
    <x v="3"/>
    <x v="1"/>
    <n v="4"/>
  </r>
  <r>
    <x v="17"/>
    <x v="3"/>
    <x v="22"/>
    <x v="4"/>
    <x v="1"/>
    <n v="1990"/>
  </r>
  <r>
    <x v="17"/>
    <x v="3"/>
    <x v="23"/>
    <x v="0"/>
    <x v="0"/>
    <n v="606.32484999999997"/>
  </r>
  <r>
    <x v="17"/>
    <x v="3"/>
    <x v="23"/>
    <x v="1"/>
    <x v="0"/>
    <n v="8318.8390799999997"/>
  </r>
  <r>
    <x v="17"/>
    <x v="3"/>
    <x v="23"/>
    <x v="2"/>
    <x v="0"/>
    <n v="2.2400000000000002E-3"/>
  </r>
  <r>
    <x v="17"/>
    <x v="3"/>
    <x v="23"/>
    <x v="3"/>
    <x v="0"/>
    <n v="1"/>
  </r>
  <r>
    <x v="17"/>
    <x v="3"/>
    <x v="23"/>
    <x v="4"/>
    <x v="0"/>
    <n v="0"/>
  </r>
  <r>
    <x v="17"/>
    <x v="3"/>
    <x v="23"/>
    <x v="0"/>
    <x v="1"/>
    <n v="10457.556670000002"/>
  </r>
  <r>
    <x v="17"/>
    <x v="3"/>
    <x v="23"/>
    <x v="1"/>
    <x v="1"/>
    <n v="929.524"/>
  </r>
  <r>
    <x v="17"/>
    <x v="3"/>
    <x v="23"/>
    <x v="2"/>
    <x v="1"/>
    <n v="0"/>
  </r>
  <r>
    <x v="17"/>
    <x v="3"/>
    <x v="23"/>
    <x v="3"/>
    <x v="1"/>
    <n v="586"/>
  </r>
  <r>
    <x v="17"/>
    <x v="3"/>
    <x v="23"/>
    <x v="4"/>
    <x v="1"/>
    <n v="0"/>
  </r>
  <r>
    <x v="17"/>
    <x v="4"/>
    <x v="24"/>
    <x v="0"/>
    <x v="0"/>
    <n v="177.39001799999997"/>
  </r>
  <r>
    <x v="17"/>
    <x v="4"/>
    <x v="24"/>
    <x v="1"/>
    <x v="0"/>
    <n v="1103.02"/>
  </r>
  <r>
    <x v="17"/>
    <x v="4"/>
    <x v="24"/>
    <x v="2"/>
    <x v="0"/>
    <n v="0"/>
  </r>
  <r>
    <x v="17"/>
    <x v="4"/>
    <x v="24"/>
    <x v="3"/>
    <x v="0"/>
    <n v="2"/>
  </r>
  <r>
    <x v="17"/>
    <x v="4"/>
    <x v="24"/>
    <x v="4"/>
    <x v="0"/>
    <n v="0"/>
  </r>
  <r>
    <x v="17"/>
    <x v="4"/>
    <x v="24"/>
    <x v="0"/>
    <x v="1"/>
    <n v="16373.034492000012"/>
  </r>
  <r>
    <x v="17"/>
    <x v="4"/>
    <x v="24"/>
    <x v="1"/>
    <x v="1"/>
    <n v="525.48"/>
  </r>
  <r>
    <x v="17"/>
    <x v="4"/>
    <x v="24"/>
    <x v="2"/>
    <x v="1"/>
    <n v="11.5"/>
  </r>
  <r>
    <x v="17"/>
    <x v="4"/>
    <x v="24"/>
    <x v="3"/>
    <x v="1"/>
    <n v="0"/>
  </r>
  <r>
    <x v="17"/>
    <x v="4"/>
    <x v="24"/>
    <x v="4"/>
    <x v="1"/>
    <n v="0"/>
  </r>
  <r>
    <x v="17"/>
    <x v="4"/>
    <x v="25"/>
    <x v="0"/>
    <x v="0"/>
    <n v="641.91622002245515"/>
  </r>
  <r>
    <x v="17"/>
    <x v="4"/>
    <x v="25"/>
    <x v="1"/>
    <x v="0"/>
    <n v="522.85419999999999"/>
  </r>
  <r>
    <x v="17"/>
    <x v="4"/>
    <x v="25"/>
    <x v="2"/>
    <x v="0"/>
    <n v="1.98E-3"/>
  </r>
  <r>
    <x v="17"/>
    <x v="4"/>
    <x v="25"/>
    <x v="3"/>
    <x v="0"/>
    <n v="1"/>
  </r>
  <r>
    <x v="17"/>
    <x v="4"/>
    <x v="25"/>
    <x v="4"/>
    <x v="0"/>
    <n v="0"/>
  </r>
  <r>
    <x v="17"/>
    <x v="4"/>
    <x v="25"/>
    <x v="0"/>
    <x v="1"/>
    <n v="3978.2090299775455"/>
  </r>
  <r>
    <x v="17"/>
    <x v="4"/>
    <x v="25"/>
    <x v="1"/>
    <x v="1"/>
    <n v="1615.873"/>
  </r>
  <r>
    <x v="17"/>
    <x v="4"/>
    <x v="25"/>
    <x v="2"/>
    <x v="1"/>
    <n v="1858.1850000000002"/>
  </r>
  <r>
    <x v="17"/>
    <x v="4"/>
    <x v="25"/>
    <x v="3"/>
    <x v="1"/>
    <n v="4"/>
  </r>
  <r>
    <x v="17"/>
    <x v="4"/>
    <x v="25"/>
    <x v="4"/>
    <x v="1"/>
    <n v="0"/>
  </r>
  <r>
    <x v="17"/>
    <x v="4"/>
    <x v="26"/>
    <x v="0"/>
    <x v="0"/>
    <n v="909.5515100224552"/>
  </r>
  <r>
    <x v="17"/>
    <x v="4"/>
    <x v="26"/>
    <x v="1"/>
    <x v="0"/>
    <n v="259.36644000000001"/>
  </r>
  <r>
    <x v="17"/>
    <x v="4"/>
    <x v="26"/>
    <x v="2"/>
    <x v="0"/>
    <n v="0"/>
  </r>
  <r>
    <x v="17"/>
    <x v="4"/>
    <x v="26"/>
    <x v="3"/>
    <x v="0"/>
    <n v="2"/>
  </r>
  <r>
    <x v="17"/>
    <x v="4"/>
    <x v="26"/>
    <x v="4"/>
    <x v="0"/>
    <n v="0"/>
  </r>
  <r>
    <x v="17"/>
    <x v="4"/>
    <x v="26"/>
    <x v="0"/>
    <x v="1"/>
    <n v="3506.4425199775451"/>
  </r>
  <r>
    <x v="17"/>
    <x v="4"/>
    <x v="26"/>
    <x v="1"/>
    <x v="1"/>
    <n v="891.94399999999996"/>
  </r>
  <r>
    <x v="17"/>
    <x v="4"/>
    <x v="26"/>
    <x v="2"/>
    <x v="1"/>
    <n v="241.59950000000001"/>
  </r>
  <r>
    <x v="17"/>
    <x v="4"/>
    <x v="26"/>
    <x v="3"/>
    <x v="1"/>
    <n v="7"/>
  </r>
  <r>
    <x v="17"/>
    <x v="4"/>
    <x v="26"/>
    <x v="4"/>
    <x v="1"/>
    <n v="0"/>
  </r>
  <r>
    <x v="17"/>
    <x v="2"/>
    <x v="17"/>
    <x v="0"/>
    <x v="2"/>
    <n v="7781.7756200000003"/>
  </r>
  <r>
    <x v="17"/>
    <x v="2"/>
    <x v="17"/>
    <x v="1"/>
    <x v="2"/>
    <n v="586.93499999999995"/>
  </r>
  <r>
    <x v="17"/>
    <x v="2"/>
    <x v="17"/>
    <x v="2"/>
    <x v="2"/>
    <n v="0"/>
  </r>
  <r>
    <x v="17"/>
    <x v="2"/>
    <x v="17"/>
    <x v="3"/>
    <x v="2"/>
    <n v="2"/>
  </r>
  <r>
    <x v="17"/>
    <x v="2"/>
    <x v="17"/>
    <x v="4"/>
    <x v="2"/>
    <n v="0"/>
  </r>
  <r>
    <x v="17"/>
    <x v="2"/>
    <x v="13"/>
    <x v="0"/>
    <x v="2"/>
    <n v="0"/>
  </r>
  <r>
    <x v="17"/>
    <x v="2"/>
    <x v="13"/>
    <x v="1"/>
    <x v="2"/>
    <n v="68.060399999999987"/>
  </r>
  <r>
    <x v="17"/>
    <x v="2"/>
    <x v="13"/>
    <x v="2"/>
    <x v="2"/>
    <n v="0"/>
  </r>
  <r>
    <x v="17"/>
    <x v="2"/>
    <x v="13"/>
    <x v="3"/>
    <x v="2"/>
    <n v="1"/>
  </r>
  <r>
    <x v="17"/>
    <x v="2"/>
    <x v="13"/>
    <x v="4"/>
    <x v="2"/>
    <n v="0"/>
  </r>
  <r>
    <x v="17"/>
    <x v="2"/>
    <x v="15"/>
    <x v="0"/>
    <x v="2"/>
    <n v="274.70999999999998"/>
  </r>
  <r>
    <x v="17"/>
    <x v="2"/>
    <x v="15"/>
    <x v="1"/>
    <x v="2"/>
    <n v="2069.3079000000002"/>
  </r>
  <r>
    <x v="17"/>
    <x v="2"/>
    <x v="15"/>
    <x v="2"/>
    <x v="2"/>
    <n v="0"/>
  </r>
  <r>
    <x v="17"/>
    <x v="2"/>
    <x v="15"/>
    <x v="3"/>
    <x v="2"/>
    <n v="0"/>
  </r>
  <r>
    <x v="17"/>
    <x v="2"/>
    <x v="15"/>
    <x v="4"/>
    <x v="2"/>
    <n v="0"/>
  </r>
  <r>
    <x v="17"/>
    <x v="2"/>
    <x v="18"/>
    <x v="0"/>
    <x v="2"/>
    <n v="5"/>
  </r>
  <r>
    <x v="17"/>
    <x v="2"/>
    <x v="18"/>
    <x v="1"/>
    <x v="2"/>
    <n v="335.62957999999981"/>
  </r>
  <r>
    <x v="17"/>
    <x v="2"/>
    <x v="18"/>
    <x v="2"/>
    <x v="2"/>
    <n v="0"/>
  </r>
  <r>
    <x v="17"/>
    <x v="2"/>
    <x v="18"/>
    <x v="3"/>
    <x v="2"/>
    <n v="0"/>
  </r>
  <r>
    <x v="17"/>
    <x v="2"/>
    <x v="18"/>
    <x v="4"/>
    <x v="2"/>
    <n v="0"/>
  </r>
  <r>
    <x v="17"/>
    <x v="2"/>
    <x v="16"/>
    <x v="0"/>
    <x v="2"/>
    <n v="20757.996999999999"/>
  </r>
  <r>
    <x v="17"/>
    <x v="2"/>
    <x v="16"/>
    <x v="1"/>
    <x v="2"/>
    <n v="422.58259999999996"/>
  </r>
  <r>
    <x v="17"/>
    <x v="2"/>
    <x v="16"/>
    <x v="2"/>
    <x v="2"/>
    <n v="0"/>
  </r>
  <r>
    <x v="17"/>
    <x v="2"/>
    <x v="16"/>
    <x v="3"/>
    <x v="2"/>
    <n v="5"/>
  </r>
  <r>
    <x v="17"/>
    <x v="2"/>
    <x v="16"/>
    <x v="4"/>
    <x v="2"/>
    <n v="0"/>
  </r>
  <r>
    <x v="17"/>
    <x v="2"/>
    <x v="14"/>
    <x v="0"/>
    <x v="2"/>
    <n v="745.47500000000002"/>
  </r>
  <r>
    <x v="17"/>
    <x v="2"/>
    <x v="14"/>
    <x v="1"/>
    <x v="2"/>
    <n v="123.39700000000001"/>
  </r>
  <r>
    <x v="17"/>
    <x v="2"/>
    <x v="14"/>
    <x v="2"/>
    <x v="2"/>
    <n v="0"/>
  </r>
  <r>
    <x v="17"/>
    <x v="2"/>
    <x v="14"/>
    <x v="3"/>
    <x v="2"/>
    <n v="4"/>
  </r>
  <r>
    <x v="17"/>
    <x v="2"/>
    <x v="14"/>
    <x v="4"/>
    <x v="2"/>
    <n v="0"/>
  </r>
  <r>
    <x v="17"/>
    <x v="2"/>
    <x v="19"/>
    <x v="0"/>
    <x v="2"/>
    <n v="2395.3069999999998"/>
  </r>
  <r>
    <x v="17"/>
    <x v="2"/>
    <x v="19"/>
    <x v="1"/>
    <x v="2"/>
    <n v="89.320999999999998"/>
  </r>
  <r>
    <x v="17"/>
    <x v="2"/>
    <x v="19"/>
    <x v="2"/>
    <x v="2"/>
    <n v="0"/>
  </r>
  <r>
    <x v="17"/>
    <x v="2"/>
    <x v="19"/>
    <x v="3"/>
    <x v="2"/>
    <n v="5"/>
  </r>
  <r>
    <x v="17"/>
    <x v="2"/>
    <x v="19"/>
    <x v="4"/>
    <x v="2"/>
    <n v="0"/>
  </r>
  <r>
    <x v="17"/>
    <x v="1"/>
    <x v="7"/>
    <x v="0"/>
    <x v="2"/>
    <n v="662.15000000000009"/>
  </r>
  <r>
    <x v="17"/>
    <x v="1"/>
    <x v="7"/>
    <x v="1"/>
    <x v="2"/>
    <n v="2485.1047999999996"/>
  </r>
  <r>
    <x v="17"/>
    <x v="1"/>
    <x v="7"/>
    <x v="2"/>
    <x v="2"/>
    <n v="426.02249999999998"/>
  </r>
  <r>
    <x v="17"/>
    <x v="1"/>
    <x v="7"/>
    <x v="3"/>
    <x v="2"/>
    <n v="1"/>
  </r>
  <r>
    <x v="17"/>
    <x v="1"/>
    <x v="7"/>
    <x v="4"/>
    <x v="2"/>
    <n v="0"/>
  </r>
  <r>
    <x v="17"/>
    <x v="1"/>
    <x v="10"/>
    <x v="0"/>
    <x v="2"/>
    <n v="118.65"/>
  </r>
  <r>
    <x v="17"/>
    <x v="1"/>
    <x v="10"/>
    <x v="1"/>
    <x v="2"/>
    <n v="76.514799999999994"/>
  </r>
  <r>
    <x v="17"/>
    <x v="1"/>
    <x v="10"/>
    <x v="2"/>
    <x v="2"/>
    <n v="2413.9500000000007"/>
  </r>
  <r>
    <x v="17"/>
    <x v="1"/>
    <x v="10"/>
    <x v="3"/>
    <x v="2"/>
    <n v="1034"/>
  </r>
  <r>
    <x v="17"/>
    <x v="1"/>
    <x v="10"/>
    <x v="4"/>
    <x v="2"/>
    <n v="0"/>
  </r>
  <r>
    <x v="17"/>
    <x v="1"/>
    <x v="6"/>
    <x v="0"/>
    <x v="2"/>
    <n v="1.3129999999999999"/>
  </r>
  <r>
    <x v="17"/>
    <x v="1"/>
    <x v="6"/>
    <x v="1"/>
    <x v="2"/>
    <n v="2150.567"/>
  </r>
  <r>
    <x v="17"/>
    <x v="1"/>
    <x v="6"/>
    <x v="2"/>
    <x v="2"/>
    <n v="2526.4400000000005"/>
  </r>
  <r>
    <x v="17"/>
    <x v="1"/>
    <x v="6"/>
    <x v="3"/>
    <x v="2"/>
    <n v="498"/>
  </r>
  <r>
    <x v="17"/>
    <x v="1"/>
    <x v="6"/>
    <x v="4"/>
    <x v="2"/>
    <n v="0"/>
  </r>
  <r>
    <x v="17"/>
    <x v="1"/>
    <x v="11"/>
    <x v="0"/>
    <x v="2"/>
    <n v="4.7"/>
  </r>
  <r>
    <x v="17"/>
    <x v="1"/>
    <x v="11"/>
    <x v="1"/>
    <x v="2"/>
    <n v="512.89515000000006"/>
  </r>
  <r>
    <x v="17"/>
    <x v="1"/>
    <x v="11"/>
    <x v="2"/>
    <x v="2"/>
    <n v="6278.3310000000001"/>
  </r>
  <r>
    <x v="17"/>
    <x v="1"/>
    <x v="11"/>
    <x v="3"/>
    <x v="2"/>
    <n v="124"/>
  </r>
  <r>
    <x v="17"/>
    <x v="1"/>
    <x v="11"/>
    <x v="4"/>
    <x v="2"/>
    <n v="0"/>
  </r>
  <r>
    <x v="17"/>
    <x v="1"/>
    <x v="8"/>
    <x v="0"/>
    <x v="2"/>
    <n v="4.5199999999999996"/>
  </r>
  <r>
    <x v="17"/>
    <x v="1"/>
    <x v="8"/>
    <x v="1"/>
    <x v="2"/>
    <n v="619.25"/>
  </r>
  <r>
    <x v="17"/>
    <x v="1"/>
    <x v="8"/>
    <x v="2"/>
    <x v="2"/>
    <n v="590.32499999999993"/>
  </r>
  <r>
    <x v="17"/>
    <x v="1"/>
    <x v="8"/>
    <x v="3"/>
    <x v="2"/>
    <n v="138"/>
  </r>
  <r>
    <x v="17"/>
    <x v="1"/>
    <x v="8"/>
    <x v="4"/>
    <x v="2"/>
    <n v="0"/>
  </r>
  <r>
    <x v="17"/>
    <x v="1"/>
    <x v="9"/>
    <x v="0"/>
    <x v="2"/>
    <n v="764.49263999999994"/>
  </r>
  <r>
    <x v="17"/>
    <x v="1"/>
    <x v="9"/>
    <x v="1"/>
    <x v="2"/>
    <n v="1980.4211999999998"/>
  </r>
  <r>
    <x v="17"/>
    <x v="1"/>
    <x v="9"/>
    <x v="2"/>
    <x v="2"/>
    <n v="827.56999999999982"/>
  </r>
  <r>
    <x v="17"/>
    <x v="1"/>
    <x v="9"/>
    <x v="3"/>
    <x v="2"/>
    <n v="215"/>
  </r>
  <r>
    <x v="17"/>
    <x v="1"/>
    <x v="9"/>
    <x v="4"/>
    <x v="2"/>
    <n v="0"/>
  </r>
  <r>
    <x v="17"/>
    <x v="1"/>
    <x v="4"/>
    <x v="0"/>
    <x v="2"/>
    <n v="3725.4687000000004"/>
  </r>
  <r>
    <x v="17"/>
    <x v="1"/>
    <x v="4"/>
    <x v="1"/>
    <x v="2"/>
    <n v="326.10949999999997"/>
  </r>
  <r>
    <x v="17"/>
    <x v="1"/>
    <x v="4"/>
    <x v="2"/>
    <x v="2"/>
    <n v="0"/>
  </r>
  <r>
    <x v="17"/>
    <x v="1"/>
    <x v="4"/>
    <x v="3"/>
    <x v="2"/>
    <n v="0"/>
  </r>
  <r>
    <x v="17"/>
    <x v="1"/>
    <x v="4"/>
    <x v="4"/>
    <x v="2"/>
    <n v="0"/>
  </r>
  <r>
    <x v="17"/>
    <x v="1"/>
    <x v="12"/>
    <x v="0"/>
    <x v="2"/>
    <n v="1581.364"/>
  </r>
  <r>
    <x v="17"/>
    <x v="1"/>
    <x v="12"/>
    <x v="1"/>
    <x v="2"/>
    <n v="1607.3034"/>
  </r>
  <r>
    <x v="17"/>
    <x v="1"/>
    <x v="12"/>
    <x v="2"/>
    <x v="2"/>
    <n v="34.5"/>
  </r>
  <r>
    <x v="17"/>
    <x v="1"/>
    <x v="12"/>
    <x v="3"/>
    <x v="2"/>
    <n v="0"/>
  </r>
  <r>
    <x v="17"/>
    <x v="1"/>
    <x v="12"/>
    <x v="4"/>
    <x v="2"/>
    <n v="0"/>
  </r>
  <r>
    <x v="17"/>
    <x v="1"/>
    <x v="5"/>
    <x v="0"/>
    <x v="2"/>
    <n v="4715.7935799999996"/>
  </r>
  <r>
    <x v="17"/>
    <x v="1"/>
    <x v="5"/>
    <x v="1"/>
    <x v="2"/>
    <n v="1618.2966999999999"/>
  </r>
  <r>
    <x v="17"/>
    <x v="1"/>
    <x v="5"/>
    <x v="2"/>
    <x v="2"/>
    <n v="5534.4456399999999"/>
  </r>
  <r>
    <x v="17"/>
    <x v="1"/>
    <x v="5"/>
    <x v="3"/>
    <x v="2"/>
    <n v="1355"/>
  </r>
  <r>
    <x v="17"/>
    <x v="1"/>
    <x v="5"/>
    <x v="4"/>
    <x v="2"/>
    <n v="0"/>
  </r>
  <r>
    <x v="17"/>
    <x v="3"/>
    <x v="21"/>
    <x v="0"/>
    <x v="2"/>
    <n v="12486.699219999999"/>
  </r>
  <r>
    <x v="17"/>
    <x v="3"/>
    <x v="21"/>
    <x v="1"/>
    <x v="2"/>
    <n v="2524.5733300000002"/>
  </r>
  <r>
    <x v="17"/>
    <x v="3"/>
    <x v="21"/>
    <x v="2"/>
    <x v="2"/>
    <n v="0.156"/>
  </r>
  <r>
    <x v="17"/>
    <x v="3"/>
    <x v="21"/>
    <x v="3"/>
    <x v="2"/>
    <n v="631"/>
  </r>
  <r>
    <x v="17"/>
    <x v="3"/>
    <x v="21"/>
    <x v="4"/>
    <x v="2"/>
    <n v="0"/>
  </r>
  <r>
    <x v="17"/>
    <x v="3"/>
    <x v="20"/>
    <x v="0"/>
    <x v="2"/>
    <n v="577.9045000000001"/>
  </r>
  <r>
    <x v="17"/>
    <x v="3"/>
    <x v="20"/>
    <x v="1"/>
    <x v="2"/>
    <n v="1042.942"/>
  </r>
  <r>
    <x v="17"/>
    <x v="3"/>
    <x v="20"/>
    <x v="2"/>
    <x v="2"/>
    <n v="0"/>
  </r>
  <r>
    <x v="17"/>
    <x v="3"/>
    <x v="20"/>
    <x v="3"/>
    <x v="2"/>
    <n v="5"/>
  </r>
  <r>
    <x v="17"/>
    <x v="3"/>
    <x v="20"/>
    <x v="4"/>
    <x v="2"/>
    <n v="0"/>
  </r>
  <r>
    <x v="17"/>
    <x v="3"/>
    <x v="22"/>
    <x v="0"/>
    <x v="2"/>
    <n v="1236.4601400000001"/>
  </r>
  <r>
    <x v="17"/>
    <x v="3"/>
    <x v="22"/>
    <x v="1"/>
    <x v="2"/>
    <n v="6886.0443299999988"/>
  </r>
  <r>
    <x v="17"/>
    <x v="3"/>
    <x v="22"/>
    <x v="2"/>
    <x v="2"/>
    <n v="28.05"/>
  </r>
  <r>
    <x v="17"/>
    <x v="3"/>
    <x v="22"/>
    <x v="3"/>
    <x v="2"/>
    <n v="4"/>
  </r>
  <r>
    <x v="17"/>
    <x v="3"/>
    <x v="22"/>
    <x v="4"/>
    <x v="2"/>
    <n v="1990"/>
  </r>
  <r>
    <x v="17"/>
    <x v="3"/>
    <x v="23"/>
    <x v="0"/>
    <x v="2"/>
    <n v="11063.881520000003"/>
  </r>
  <r>
    <x v="17"/>
    <x v="3"/>
    <x v="23"/>
    <x v="1"/>
    <x v="2"/>
    <n v="9248.3630799999992"/>
  </r>
  <r>
    <x v="17"/>
    <x v="3"/>
    <x v="23"/>
    <x v="2"/>
    <x v="2"/>
    <n v="2.2400000000000002E-3"/>
  </r>
  <r>
    <x v="17"/>
    <x v="3"/>
    <x v="23"/>
    <x v="3"/>
    <x v="2"/>
    <n v="587"/>
  </r>
  <r>
    <x v="17"/>
    <x v="3"/>
    <x v="23"/>
    <x v="4"/>
    <x v="2"/>
    <n v="0"/>
  </r>
  <r>
    <x v="17"/>
    <x v="4"/>
    <x v="24"/>
    <x v="0"/>
    <x v="2"/>
    <n v="16550.424510000012"/>
  </r>
  <r>
    <x v="17"/>
    <x v="4"/>
    <x v="24"/>
    <x v="1"/>
    <x v="2"/>
    <n v="1628.5"/>
  </r>
  <r>
    <x v="17"/>
    <x v="4"/>
    <x v="24"/>
    <x v="2"/>
    <x v="2"/>
    <n v="11.5"/>
  </r>
  <r>
    <x v="17"/>
    <x v="4"/>
    <x v="24"/>
    <x v="3"/>
    <x v="2"/>
    <n v="2"/>
  </r>
  <r>
    <x v="17"/>
    <x v="4"/>
    <x v="24"/>
    <x v="4"/>
    <x v="2"/>
    <n v="0"/>
  </r>
  <r>
    <x v="17"/>
    <x v="4"/>
    <x v="26"/>
    <x v="0"/>
    <x v="2"/>
    <n v="4415.9940299999998"/>
  </r>
  <r>
    <x v="17"/>
    <x v="4"/>
    <x v="26"/>
    <x v="1"/>
    <x v="2"/>
    <n v="1151.31044"/>
  </r>
  <r>
    <x v="17"/>
    <x v="4"/>
    <x v="26"/>
    <x v="2"/>
    <x v="2"/>
    <n v="241.59950000000001"/>
  </r>
  <r>
    <x v="17"/>
    <x v="4"/>
    <x v="26"/>
    <x v="3"/>
    <x v="2"/>
    <n v="9"/>
  </r>
  <r>
    <x v="17"/>
    <x v="4"/>
    <x v="26"/>
    <x v="4"/>
    <x v="2"/>
    <n v="0"/>
  </r>
  <r>
    <x v="17"/>
    <x v="4"/>
    <x v="25"/>
    <x v="0"/>
    <x v="2"/>
    <n v="4620.125250000001"/>
  </r>
  <r>
    <x v="17"/>
    <x v="4"/>
    <x v="25"/>
    <x v="1"/>
    <x v="2"/>
    <n v="2138.7272000000003"/>
  </r>
  <r>
    <x v="17"/>
    <x v="4"/>
    <x v="25"/>
    <x v="2"/>
    <x v="2"/>
    <n v="1858.1869800000002"/>
  </r>
  <r>
    <x v="17"/>
    <x v="4"/>
    <x v="25"/>
    <x v="3"/>
    <x v="2"/>
    <n v="5"/>
  </r>
  <r>
    <x v="17"/>
    <x v="4"/>
    <x v="25"/>
    <x v="4"/>
    <x v="2"/>
    <n v="0"/>
  </r>
  <r>
    <x v="17"/>
    <x v="0"/>
    <x v="3"/>
    <x v="0"/>
    <x v="2"/>
    <n v="3740.2450100000001"/>
  </r>
  <r>
    <x v="17"/>
    <x v="0"/>
    <x v="3"/>
    <x v="1"/>
    <x v="2"/>
    <n v="2379.625"/>
  </r>
  <r>
    <x v="17"/>
    <x v="0"/>
    <x v="3"/>
    <x v="2"/>
    <x v="2"/>
    <n v="0"/>
  </r>
  <r>
    <x v="17"/>
    <x v="0"/>
    <x v="3"/>
    <x v="3"/>
    <x v="2"/>
    <n v="2"/>
  </r>
  <r>
    <x v="17"/>
    <x v="0"/>
    <x v="3"/>
    <x v="4"/>
    <x v="2"/>
    <n v="0"/>
  </r>
  <r>
    <x v="17"/>
    <x v="0"/>
    <x v="2"/>
    <x v="0"/>
    <x v="2"/>
    <n v="4666.0041999999994"/>
  </r>
  <r>
    <x v="17"/>
    <x v="0"/>
    <x v="2"/>
    <x v="1"/>
    <x v="2"/>
    <n v="933.11199999999997"/>
  </r>
  <r>
    <x v="17"/>
    <x v="0"/>
    <x v="2"/>
    <x v="2"/>
    <x v="2"/>
    <n v="0"/>
  </r>
  <r>
    <x v="17"/>
    <x v="0"/>
    <x v="2"/>
    <x v="3"/>
    <x v="2"/>
    <n v="4"/>
  </r>
  <r>
    <x v="17"/>
    <x v="0"/>
    <x v="2"/>
    <x v="4"/>
    <x v="2"/>
    <n v="0"/>
  </r>
  <r>
    <x v="17"/>
    <x v="0"/>
    <x v="1"/>
    <x v="0"/>
    <x v="2"/>
    <n v="6423.6233199999988"/>
  </r>
  <r>
    <x v="17"/>
    <x v="0"/>
    <x v="1"/>
    <x v="1"/>
    <x v="2"/>
    <n v="1850.9578799999999"/>
  </r>
  <r>
    <x v="17"/>
    <x v="0"/>
    <x v="1"/>
    <x v="2"/>
    <x v="2"/>
    <n v="0"/>
  </r>
  <r>
    <x v="17"/>
    <x v="0"/>
    <x v="1"/>
    <x v="3"/>
    <x v="2"/>
    <n v="1"/>
  </r>
  <r>
    <x v="17"/>
    <x v="0"/>
    <x v="1"/>
    <x v="4"/>
    <x v="2"/>
    <n v="0"/>
  </r>
  <r>
    <x v="17"/>
    <x v="0"/>
    <x v="0"/>
    <x v="0"/>
    <x v="2"/>
    <n v="30"/>
  </r>
  <r>
    <x v="17"/>
    <x v="0"/>
    <x v="0"/>
    <x v="1"/>
    <x v="2"/>
    <n v="10.474"/>
  </r>
  <r>
    <x v="17"/>
    <x v="0"/>
    <x v="0"/>
    <x v="2"/>
    <x v="2"/>
    <n v="0"/>
  </r>
  <r>
    <x v="17"/>
    <x v="0"/>
    <x v="0"/>
    <x v="3"/>
    <x v="2"/>
    <n v="0"/>
  </r>
  <r>
    <x v="17"/>
    <x v="0"/>
    <x v="0"/>
    <x v="4"/>
    <x v="2"/>
    <n v="0"/>
  </r>
  <r>
    <x v="18"/>
    <x v="0"/>
    <x v="0"/>
    <x v="0"/>
    <x v="0"/>
    <n v="0"/>
  </r>
  <r>
    <x v="18"/>
    <x v="0"/>
    <x v="0"/>
    <x v="1"/>
    <x v="0"/>
    <n v="7.6240000000000006"/>
  </r>
  <r>
    <x v="18"/>
    <x v="0"/>
    <x v="0"/>
    <x v="2"/>
    <x v="0"/>
    <n v="0"/>
  </r>
  <r>
    <x v="18"/>
    <x v="0"/>
    <x v="0"/>
    <x v="3"/>
    <x v="0"/>
    <n v="1"/>
  </r>
  <r>
    <x v="18"/>
    <x v="0"/>
    <x v="0"/>
    <x v="4"/>
    <x v="0"/>
    <n v="0"/>
  </r>
  <r>
    <x v="18"/>
    <x v="0"/>
    <x v="0"/>
    <x v="0"/>
    <x v="1"/>
    <n v="30"/>
  </r>
  <r>
    <x v="18"/>
    <x v="0"/>
    <x v="0"/>
    <x v="1"/>
    <x v="1"/>
    <n v="2.85"/>
  </r>
  <r>
    <x v="18"/>
    <x v="0"/>
    <x v="0"/>
    <x v="2"/>
    <x v="1"/>
    <n v="0"/>
  </r>
  <r>
    <x v="18"/>
    <x v="0"/>
    <x v="0"/>
    <x v="3"/>
    <x v="1"/>
    <n v="0"/>
  </r>
  <r>
    <x v="18"/>
    <x v="0"/>
    <x v="0"/>
    <x v="4"/>
    <x v="1"/>
    <n v="0"/>
  </r>
  <r>
    <x v="18"/>
    <x v="0"/>
    <x v="1"/>
    <x v="0"/>
    <x v="0"/>
    <n v="158.60411999999999"/>
  </r>
  <r>
    <x v="18"/>
    <x v="0"/>
    <x v="1"/>
    <x v="1"/>
    <x v="0"/>
    <n v="1487.05088"/>
  </r>
  <r>
    <x v="18"/>
    <x v="0"/>
    <x v="1"/>
    <x v="2"/>
    <x v="0"/>
    <n v="0"/>
  </r>
  <r>
    <x v="18"/>
    <x v="0"/>
    <x v="1"/>
    <x v="3"/>
    <x v="0"/>
    <n v="3"/>
  </r>
  <r>
    <x v="18"/>
    <x v="0"/>
    <x v="1"/>
    <x v="4"/>
    <x v="0"/>
    <n v="0"/>
  </r>
  <r>
    <x v="18"/>
    <x v="0"/>
    <x v="1"/>
    <x v="0"/>
    <x v="1"/>
    <n v="6261.8255999999992"/>
  </r>
  <r>
    <x v="18"/>
    <x v="0"/>
    <x v="1"/>
    <x v="1"/>
    <x v="1"/>
    <n v="413.90699999999998"/>
  </r>
  <r>
    <x v="18"/>
    <x v="0"/>
    <x v="1"/>
    <x v="2"/>
    <x v="1"/>
    <n v="0"/>
  </r>
  <r>
    <x v="18"/>
    <x v="0"/>
    <x v="1"/>
    <x v="3"/>
    <x v="1"/>
    <n v="0"/>
  </r>
  <r>
    <x v="18"/>
    <x v="0"/>
    <x v="1"/>
    <x v="4"/>
    <x v="1"/>
    <n v="0"/>
  </r>
  <r>
    <x v="18"/>
    <x v="0"/>
    <x v="2"/>
    <x v="0"/>
    <x v="0"/>
    <n v="252.47560000000004"/>
  </r>
  <r>
    <x v="18"/>
    <x v="0"/>
    <x v="2"/>
    <x v="1"/>
    <x v="0"/>
    <n v="406.01599999999996"/>
  </r>
  <r>
    <x v="18"/>
    <x v="0"/>
    <x v="2"/>
    <x v="2"/>
    <x v="0"/>
    <n v="0"/>
  </r>
  <r>
    <x v="18"/>
    <x v="0"/>
    <x v="2"/>
    <x v="3"/>
    <x v="0"/>
    <n v="17"/>
  </r>
  <r>
    <x v="18"/>
    <x v="0"/>
    <x v="2"/>
    <x v="4"/>
    <x v="0"/>
    <n v="0"/>
  </r>
  <r>
    <x v="18"/>
    <x v="0"/>
    <x v="2"/>
    <x v="0"/>
    <x v="1"/>
    <n v="4491.0848499999993"/>
  </r>
  <r>
    <x v="18"/>
    <x v="0"/>
    <x v="2"/>
    <x v="1"/>
    <x v="1"/>
    <n v="585.09800000000007"/>
  </r>
  <r>
    <x v="18"/>
    <x v="0"/>
    <x v="2"/>
    <x v="2"/>
    <x v="1"/>
    <n v="0"/>
  </r>
  <r>
    <x v="18"/>
    <x v="0"/>
    <x v="2"/>
    <x v="3"/>
    <x v="1"/>
    <n v="1"/>
  </r>
  <r>
    <x v="18"/>
    <x v="0"/>
    <x v="2"/>
    <x v="4"/>
    <x v="1"/>
    <n v="0"/>
  </r>
  <r>
    <x v="18"/>
    <x v="0"/>
    <x v="3"/>
    <x v="0"/>
    <x v="0"/>
    <n v="4.7029999999999994"/>
  </r>
  <r>
    <x v="18"/>
    <x v="0"/>
    <x v="3"/>
    <x v="1"/>
    <x v="0"/>
    <n v="1842.54"/>
  </r>
  <r>
    <x v="18"/>
    <x v="0"/>
    <x v="3"/>
    <x v="2"/>
    <x v="0"/>
    <n v="0"/>
  </r>
  <r>
    <x v="18"/>
    <x v="0"/>
    <x v="3"/>
    <x v="3"/>
    <x v="0"/>
    <n v="11"/>
  </r>
  <r>
    <x v="18"/>
    <x v="0"/>
    <x v="3"/>
    <x v="4"/>
    <x v="0"/>
    <n v="0"/>
  </r>
  <r>
    <x v="18"/>
    <x v="0"/>
    <x v="3"/>
    <x v="0"/>
    <x v="1"/>
    <n v="3737.07701"/>
  </r>
  <r>
    <x v="18"/>
    <x v="0"/>
    <x v="3"/>
    <x v="1"/>
    <x v="1"/>
    <n v="565.48500000000001"/>
  </r>
  <r>
    <x v="18"/>
    <x v="0"/>
    <x v="3"/>
    <x v="2"/>
    <x v="1"/>
    <n v="0"/>
  </r>
  <r>
    <x v="18"/>
    <x v="0"/>
    <x v="3"/>
    <x v="3"/>
    <x v="1"/>
    <n v="0"/>
  </r>
  <r>
    <x v="18"/>
    <x v="0"/>
    <x v="3"/>
    <x v="4"/>
    <x v="1"/>
    <n v="0"/>
  </r>
  <r>
    <x v="18"/>
    <x v="1"/>
    <x v="4"/>
    <x v="0"/>
    <x v="0"/>
    <n v="3.8041999999999998"/>
  </r>
  <r>
    <x v="18"/>
    <x v="1"/>
    <x v="4"/>
    <x v="1"/>
    <x v="0"/>
    <n v="326.10949999999997"/>
  </r>
  <r>
    <x v="18"/>
    <x v="1"/>
    <x v="4"/>
    <x v="2"/>
    <x v="0"/>
    <n v="0"/>
  </r>
  <r>
    <x v="18"/>
    <x v="1"/>
    <x v="4"/>
    <x v="3"/>
    <x v="0"/>
    <n v="4"/>
  </r>
  <r>
    <x v="18"/>
    <x v="1"/>
    <x v="4"/>
    <x v="4"/>
    <x v="0"/>
    <n v="0"/>
  </r>
  <r>
    <x v="18"/>
    <x v="1"/>
    <x v="4"/>
    <x v="0"/>
    <x v="1"/>
    <n v="3721.6645000000003"/>
  </r>
  <r>
    <x v="18"/>
    <x v="1"/>
    <x v="4"/>
    <x v="1"/>
    <x v="1"/>
    <n v="0"/>
  </r>
  <r>
    <x v="18"/>
    <x v="1"/>
    <x v="4"/>
    <x v="2"/>
    <x v="1"/>
    <n v="0"/>
  </r>
  <r>
    <x v="18"/>
    <x v="1"/>
    <x v="4"/>
    <x v="3"/>
    <x v="1"/>
    <n v="0"/>
  </r>
  <r>
    <x v="18"/>
    <x v="1"/>
    <x v="4"/>
    <x v="4"/>
    <x v="1"/>
    <n v="0"/>
  </r>
  <r>
    <x v="18"/>
    <x v="1"/>
    <x v="5"/>
    <x v="0"/>
    <x v="0"/>
    <n v="183.74748"/>
  </r>
  <r>
    <x v="18"/>
    <x v="1"/>
    <x v="5"/>
    <x v="1"/>
    <x v="0"/>
    <n v="625.41100000000006"/>
  </r>
  <r>
    <x v="18"/>
    <x v="1"/>
    <x v="5"/>
    <x v="2"/>
    <x v="0"/>
    <n v="0"/>
  </r>
  <r>
    <x v="18"/>
    <x v="1"/>
    <x v="5"/>
    <x v="3"/>
    <x v="0"/>
    <n v="4"/>
  </r>
  <r>
    <x v="18"/>
    <x v="1"/>
    <x v="5"/>
    <x v="4"/>
    <x v="0"/>
    <n v="0"/>
  </r>
  <r>
    <x v="18"/>
    <x v="1"/>
    <x v="5"/>
    <x v="0"/>
    <x v="1"/>
    <n v="4532.0460999999996"/>
  </r>
  <r>
    <x v="18"/>
    <x v="1"/>
    <x v="5"/>
    <x v="1"/>
    <x v="1"/>
    <n v="992.88569999999993"/>
  </r>
  <r>
    <x v="18"/>
    <x v="1"/>
    <x v="5"/>
    <x v="2"/>
    <x v="1"/>
    <n v="6825.4706400000005"/>
  </r>
  <r>
    <x v="18"/>
    <x v="1"/>
    <x v="5"/>
    <x v="3"/>
    <x v="1"/>
    <n v="1353"/>
  </r>
  <r>
    <x v="18"/>
    <x v="1"/>
    <x v="5"/>
    <x v="4"/>
    <x v="1"/>
    <n v="0"/>
  </r>
  <r>
    <x v="18"/>
    <x v="1"/>
    <x v="6"/>
    <x v="0"/>
    <x v="0"/>
    <n v="0"/>
  </r>
  <r>
    <x v="18"/>
    <x v="1"/>
    <x v="6"/>
    <x v="1"/>
    <x v="0"/>
    <n v="255.572"/>
  </r>
  <r>
    <x v="18"/>
    <x v="1"/>
    <x v="6"/>
    <x v="2"/>
    <x v="0"/>
    <n v="0"/>
  </r>
  <r>
    <x v="18"/>
    <x v="1"/>
    <x v="6"/>
    <x v="3"/>
    <x v="0"/>
    <n v="7"/>
  </r>
  <r>
    <x v="18"/>
    <x v="1"/>
    <x v="6"/>
    <x v="4"/>
    <x v="0"/>
    <n v="0"/>
  </r>
  <r>
    <x v="18"/>
    <x v="1"/>
    <x v="6"/>
    <x v="0"/>
    <x v="1"/>
    <n v="1.0763200000127544"/>
  </r>
  <r>
    <x v="18"/>
    <x v="1"/>
    <x v="6"/>
    <x v="1"/>
    <x v="1"/>
    <n v="1799.875"/>
  </r>
  <r>
    <x v="18"/>
    <x v="1"/>
    <x v="6"/>
    <x v="2"/>
    <x v="1"/>
    <n v="2597.84"/>
  </r>
  <r>
    <x v="18"/>
    <x v="1"/>
    <x v="6"/>
    <x v="3"/>
    <x v="1"/>
    <n v="697"/>
  </r>
  <r>
    <x v="18"/>
    <x v="1"/>
    <x v="6"/>
    <x v="4"/>
    <x v="1"/>
    <n v="0"/>
  </r>
  <r>
    <x v="18"/>
    <x v="1"/>
    <x v="7"/>
    <x v="0"/>
    <x v="0"/>
    <n v="325.71955000000003"/>
  </r>
  <r>
    <x v="18"/>
    <x v="1"/>
    <x v="7"/>
    <x v="1"/>
    <x v="0"/>
    <n v="367.23400000000004"/>
  </r>
  <r>
    <x v="18"/>
    <x v="1"/>
    <x v="7"/>
    <x v="2"/>
    <x v="0"/>
    <n v="0"/>
  </r>
  <r>
    <x v="18"/>
    <x v="1"/>
    <x v="7"/>
    <x v="3"/>
    <x v="0"/>
    <n v="2"/>
  </r>
  <r>
    <x v="18"/>
    <x v="1"/>
    <x v="7"/>
    <x v="4"/>
    <x v="0"/>
    <n v="0"/>
  </r>
  <r>
    <x v="18"/>
    <x v="1"/>
    <x v="7"/>
    <x v="0"/>
    <x v="1"/>
    <n v="336.43045000000006"/>
  </r>
  <r>
    <x v="18"/>
    <x v="1"/>
    <x v="7"/>
    <x v="1"/>
    <x v="1"/>
    <n v="2485.9957999999997"/>
  </r>
  <r>
    <x v="18"/>
    <x v="1"/>
    <x v="7"/>
    <x v="2"/>
    <x v="1"/>
    <n v="426.02249999999998"/>
  </r>
  <r>
    <x v="18"/>
    <x v="1"/>
    <x v="7"/>
    <x v="3"/>
    <x v="1"/>
    <n v="0"/>
  </r>
  <r>
    <x v="18"/>
    <x v="1"/>
    <x v="7"/>
    <x v="4"/>
    <x v="1"/>
    <n v="0"/>
  </r>
  <r>
    <x v="18"/>
    <x v="1"/>
    <x v="8"/>
    <x v="0"/>
    <x v="0"/>
    <n v="0"/>
  </r>
  <r>
    <x v="18"/>
    <x v="1"/>
    <x v="8"/>
    <x v="1"/>
    <x v="0"/>
    <n v="103.46599999999999"/>
  </r>
  <r>
    <x v="18"/>
    <x v="1"/>
    <x v="8"/>
    <x v="2"/>
    <x v="0"/>
    <n v="0"/>
  </r>
  <r>
    <x v="18"/>
    <x v="1"/>
    <x v="8"/>
    <x v="3"/>
    <x v="0"/>
    <n v="4"/>
  </r>
  <r>
    <x v="18"/>
    <x v="1"/>
    <x v="8"/>
    <x v="4"/>
    <x v="0"/>
    <n v="0"/>
  </r>
  <r>
    <x v="18"/>
    <x v="1"/>
    <x v="8"/>
    <x v="0"/>
    <x v="1"/>
    <n v="4.5199999999999996"/>
  </r>
  <r>
    <x v="18"/>
    <x v="1"/>
    <x v="8"/>
    <x v="1"/>
    <x v="1"/>
    <n v="516.48799999999994"/>
  </r>
  <r>
    <x v="18"/>
    <x v="1"/>
    <x v="8"/>
    <x v="2"/>
    <x v="1"/>
    <n v="650.43999999999983"/>
  </r>
  <r>
    <x v="18"/>
    <x v="1"/>
    <x v="8"/>
    <x v="3"/>
    <x v="1"/>
    <n v="450"/>
  </r>
  <r>
    <x v="18"/>
    <x v="1"/>
    <x v="8"/>
    <x v="4"/>
    <x v="1"/>
    <n v="0"/>
  </r>
  <r>
    <x v="18"/>
    <x v="1"/>
    <x v="9"/>
    <x v="0"/>
    <x v="0"/>
    <n v="9.7639999999999993"/>
  </r>
  <r>
    <x v="18"/>
    <x v="1"/>
    <x v="9"/>
    <x v="1"/>
    <x v="0"/>
    <n v="446.36720000000003"/>
  </r>
  <r>
    <x v="18"/>
    <x v="1"/>
    <x v="9"/>
    <x v="2"/>
    <x v="0"/>
    <n v="0"/>
  </r>
  <r>
    <x v="18"/>
    <x v="1"/>
    <x v="9"/>
    <x v="3"/>
    <x v="0"/>
    <n v="26"/>
  </r>
  <r>
    <x v="18"/>
    <x v="1"/>
    <x v="9"/>
    <x v="4"/>
    <x v="0"/>
    <n v="0"/>
  </r>
  <r>
    <x v="18"/>
    <x v="1"/>
    <x v="9"/>
    <x v="0"/>
    <x v="1"/>
    <n v="754.72863999999993"/>
  </r>
  <r>
    <x v="18"/>
    <x v="1"/>
    <x v="9"/>
    <x v="1"/>
    <x v="1"/>
    <n v="1548.9059999999999"/>
  </r>
  <r>
    <x v="18"/>
    <x v="1"/>
    <x v="9"/>
    <x v="2"/>
    <x v="1"/>
    <n v="982.9699999999998"/>
  </r>
  <r>
    <x v="18"/>
    <x v="1"/>
    <x v="9"/>
    <x v="3"/>
    <x v="1"/>
    <n v="292"/>
  </r>
  <r>
    <x v="18"/>
    <x v="1"/>
    <x v="9"/>
    <x v="4"/>
    <x v="1"/>
    <n v="0"/>
  </r>
  <r>
    <x v="18"/>
    <x v="1"/>
    <x v="10"/>
    <x v="0"/>
    <x v="0"/>
    <n v="0"/>
  </r>
  <r>
    <x v="18"/>
    <x v="1"/>
    <x v="10"/>
    <x v="1"/>
    <x v="0"/>
    <n v="24.034800000000001"/>
  </r>
  <r>
    <x v="18"/>
    <x v="1"/>
    <x v="10"/>
    <x v="2"/>
    <x v="0"/>
    <n v="0"/>
  </r>
  <r>
    <x v="18"/>
    <x v="1"/>
    <x v="10"/>
    <x v="3"/>
    <x v="0"/>
    <n v="4"/>
  </r>
  <r>
    <x v="18"/>
    <x v="1"/>
    <x v="10"/>
    <x v="4"/>
    <x v="0"/>
    <n v="0"/>
  </r>
  <r>
    <x v="18"/>
    <x v="1"/>
    <x v="10"/>
    <x v="0"/>
    <x v="1"/>
    <n v="118.65"/>
  </r>
  <r>
    <x v="18"/>
    <x v="1"/>
    <x v="10"/>
    <x v="1"/>
    <x v="1"/>
    <n v="0"/>
  </r>
  <r>
    <x v="18"/>
    <x v="1"/>
    <x v="10"/>
    <x v="2"/>
    <x v="1"/>
    <n v="3252.3500000000004"/>
  </r>
  <r>
    <x v="18"/>
    <x v="1"/>
    <x v="10"/>
    <x v="3"/>
    <x v="1"/>
    <n v="1370"/>
  </r>
  <r>
    <x v="18"/>
    <x v="1"/>
    <x v="10"/>
    <x v="4"/>
    <x v="1"/>
    <n v="0"/>
  </r>
  <r>
    <x v="18"/>
    <x v="1"/>
    <x v="11"/>
    <x v="0"/>
    <x v="0"/>
    <n v="0"/>
  </r>
  <r>
    <x v="18"/>
    <x v="1"/>
    <x v="11"/>
    <x v="1"/>
    <x v="0"/>
    <n v="70.407999999999987"/>
  </r>
  <r>
    <x v="18"/>
    <x v="1"/>
    <x v="11"/>
    <x v="2"/>
    <x v="0"/>
    <n v="1.806"/>
  </r>
  <r>
    <x v="18"/>
    <x v="1"/>
    <x v="11"/>
    <x v="3"/>
    <x v="0"/>
    <n v="5"/>
  </r>
  <r>
    <x v="18"/>
    <x v="1"/>
    <x v="11"/>
    <x v="4"/>
    <x v="0"/>
    <n v="0"/>
  </r>
  <r>
    <x v="18"/>
    <x v="1"/>
    <x v="11"/>
    <x v="0"/>
    <x v="1"/>
    <n v="4.7"/>
  </r>
  <r>
    <x v="18"/>
    <x v="1"/>
    <x v="11"/>
    <x v="1"/>
    <x v="1"/>
    <n v="448.18715000000003"/>
  </r>
  <r>
    <x v="18"/>
    <x v="1"/>
    <x v="11"/>
    <x v="2"/>
    <x v="1"/>
    <n v="6833.2300000000014"/>
  </r>
  <r>
    <x v="18"/>
    <x v="1"/>
    <x v="11"/>
    <x v="3"/>
    <x v="1"/>
    <n v="361"/>
  </r>
  <r>
    <x v="18"/>
    <x v="1"/>
    <x v="11"/>
    <x v="4"/>
    <x v="1"/>
    <n v="0"/>
  </r>
  <r>
    <x v="18"/>
    <x v="1"/>
    <x v="12"/>
    <x v="0"/>
    <x v="0"/>
    <n v="0"/>
  </r>
  <r>
    <x v="18"/>
    <x v="1"/>
    <x v="12"/>
    <x v="1"/>
    <x v="0"/>
    <n v="91.66340000000001"/>
  </r>
  <r>
    <x v="18"/>
    <x v="1"/>
    <x v="12"/>
    <x v="2"/>
    <x v="0"/>
    <n v="0"/>
  </r>
  <r>
    <x v="18"/>
    <x v="1"/>
    <x v="12"/>
    <x v="3"/>
    <x v="0"/>
    <n v="1"/>
  </r>
  <r>
    <x v="18"/>
    <x v="1"/>
    <x v="12"/>
    <x v="4"/>
    <x v="0"/>
    <n v="0"/>
  </r>
  <r>
    <x v="18"/>
    <x v="1"/>
    <x v="12"/>
    <x v="0"/>
    <x v="1"/>
    <n v="1581.364"/>
  </r>
  <r>
    <x v="18"/>
    <x v="1"/>
    <x v="12"/>
    <x v="1"/>
    <x v="1"/>
    <n v="1593.1990000000001"/>
  </r>
  <r>
    <x v="18"/>
    <x v="1"/>
    <x v="12"/>
    <x v="2"/>
    <x v="1"/>
    <n v="34.5"/>
  </r>
  <r>
    <x v="18"/>
    <x v="1"/>
    <x v="12"/>
    <x v="3"/>
    <x v="1"/>
    <n v="0"/>
  </r>
  <r>
    <x v="18"/>
    <x v="1"/>
    <x v="12"/>
    <x v="4"/>
    <x v="1"/>
    <n v="0"/>
  </r>
  <r>
    <x v="18"/>
    <x v="2"/>
    <x v="13"/>
    <x v="0"/>
    <x v="0"/>
    <n v="0"/>
  </r>
  <r>
    <x v="18"/>
    <x v="2"/>
    <x v="13"/>
    <x v="1"/>
    <x v="0"/>
    <n v="4.6340000000000003"/>
  </r>
  <r>
    <x v="18"/>
    <x v="2"/>
    <x v="13"/>
    <x v="2"/>
    <x v="0"/>
    <n v="0"/>
  </r>
  <r>
    <x v="18"/>
    <x v="2"/>
    <x v="13"/>
    <x v="3"/>
    <x v="0"/>
    <n v="1"/>
  </r>
  <r>
    <x v="18"/>
    <x v="2"/>
    <x v="13"/>
    <x v="4"/>
    <x v="0"/>
    <n v="0"/>
  </r>
  <r>
    <x v="18"/>
    <x v="2"/>
    <x v="13"/>
    <x v="0"/>
    <x v="1"/>
    <n v="0"/>
  </r>
  <r>
    <x v="18"/>
    <x v="2"/>
    <x v="13"/>
    <x v="1"/>
    <x v="1"/>
    <n v="63.426399999999994"/>
  </r>
  <r>
    <x v="18"/>
    <x v="2"/>
    <x v="13"/>
    <x v="2"/>
    <x v="1"/>
    <n v="0"/>
  </r>
  <r>
    <x v="18"/>
    <x v="2"/>
    <x v="13"/>
    <x v="3"/>
    <x v="1"/>
    <n v="0"/>
  </r>
  <r>
    <x v="18"/>
    <x v="2"/>
    <x v="13"/>
    <x v="4"/>
    <x v="1"/>
    <n v="0"/>
  </r>
  <r>
    <x v="18"/>
    <x v="2"/>
    <x v="14"/>
    <x v="0"/>
    <x v="0"/>
    <n v="0"/>
  </r>
  <r>
    <x v="18"/>
    <x v="2"/>
    <x v="14"/>
    <x v="1"/>
    <x v="0"/>
    <n v="6.9559999999999995"/>
  </r>
  <r>
    <x v="18"/>
    <x v="2"/>
    <x v="14"/>
    <x v="2"/>
    <x v="0"/>
    <n v="0"/>
  </r>
  <r>
    <x v="18"/>
    <x v="2"/>
    <x v="14"/>
    <x v="3"/>
    <x v="0"/>
    <n v="0"/>
  </r>
  <r>
    <x v="18"/>
    <x v="2"/>
    <x v="14"/>
    <x v="4"/>
    <x v="0"/>
    <n v="0"/>
  </r>
  <r>
    <x v="18"/>
    <x v="2"/>
    <x v="14"/>
    <x v="0"/>
    <x v="1"/>
    <n v="745.47500000000002"/>
  </r>
  <r>
    <x v="18"/>
    <x v="2"/>
    <x v="14"/>
    <x v="1"/>
    <x v="1"/>
    <n v="8.25"/>
  </r>
  <r>
    <x v="18"/>
    <x v="2"/>
    <x v="14"/>
    <x v="2"/>
    <x v="1"/>
    <n v="0"/>
  </r>
  <r>
    <x v="18"/>
    <x v="2"/>
    <x v="14"/>
    <x v="3"/>
    <x v="1"/>
    <n v="4"/>
  </r>
  <r>
    <x v="18"/>
    <x v="2"/>
    <x v="14"/>
    <x v="4"/>
    <x v="1"/>
    <n v="0"/>
  </r>
  <r>
    <x v="18"/>
    <x v="2"/>
    <x v="15"/>
    <x v="0"/>
    <x v="0"/>
    <n v="24.96"/>
  </r>
  <r>
    <x v="18"/>
    <x v="2"/>
    <x v="15"/>
    <x v="1"/>
    <x v="0"/>
    <n v="29.623000000000001"/>
  </r>
  <r>
    <x v="18"/>
    <x v="2"/>
    <x v="15"/>
    <x v="2"/>
    <x v="0"/>
    <n v="0"/>
  </r>
  <r>
    <x v="18"/>
    <x v="2"/>
    <x v="15"/>
    <x v="3"/>
    <x v="0"/>
    <n v="0"/>
  </r>
  <r>
    <x v="18"/>
    <x v="2"/>
    <x v="15"/>
    <x v="4"/>
    <x v="0"/>
    <n v="0"/>
  </r>
  <r>
    <x v="18"/>
    <x v="2"/>
    <x v="15"/>
    <x v="0"/>
    <x v="1"/>
    <n v="249.75"/>
  </r>
  <r>
    <x v="18"/>
    <x v="2"/>
    <x v="15"/>
    <x v="1"/>
    <x v="1"/>
    <n v="1700.3498"/>
  </r>
  <r>
    <x v="18"/>
    <x v="2"/>
    <x v="15"/>
    <x v="2"/>
    <x v="1"/>
    <n v="0"/>
  </r>
  <r>
    <x v="18"/>
    <x v="2"/>
    <x v="15"/>
    <x v="3"/>
    <x v="1"/>
    <n v="0"/>
  </r>
  <r>
    <x v="18"/>
    <x v="2"/>
    <x v="15"/>
    <x v="4"/>
    <x v="1"/>
    <n v="0"/>
  </r>
  <r>
    <x v="18"/>
    <x v="2"/>
    <x v="16"/>
    <x v="0"/>
    <x v="0"/>
    <n v="3.0219999999999998"/>
  </r>
  <r>
    <x v="18"/>
    <x v="2"/>
    <x v="16"/>
    <x v="1"/>
    <x v="0"/>
    <n v="318.80939999999998"/>
  </r>
  <r>
    <x v="18"/>
    <x v="2"/>
    <x v="16"/>
    <x v="2"/>
    <x v="0"/>
    <n v="0"/>
  </r>
  <r>
    <x v="18"/>
    <x v="2"/>
    <x v="16"/>
    <x v="3"/>
    <x v="0"/>
    <n v="14"/>
  </r>
  <r>
    <x v="18"/>
    <x v="2"/>
    <x v="16"/>
    <x v="4"/>
    <x v="0"/>
    <n v="0"/>
  </r>
  <r>
    <x v="18"/>
    <x v="2"/>
    <x v="16"/>
    <x v="0"/>
    <x v="1"/>
    <n v="20767.474999999999"/>
  </r>
  <r>
    <x v="18"/>
    <x v="2"/>
    <x v="16"/>
    <x v="1"/>
    <x v="1"/>
    <n v="105.53020000000001"/>
  </r>
  <r>
    <x v="18"/>
    <x v="2"/>
    <x v="16"/>
    <x v="2"/>
    <x v="1"/>
    <n v="0"/>
  </r>
  <r>
    <x v="18"/>
    <x v="2"/>
    <x v="16"/>
    <x v="3"/>
    <x v="1"/>
    <n v="0"/>
  </r>
  <r>
    <x v="18"/>
    <x v="2"/>
    <x v="16"/>
    <x v="4"/>
    <x v="1"/>
    <n v="0"/>
  </r>
  <r>
    <x v="18"/>
    <x v="2"/>
    <x v="17"/>
    <x v="0"/>
    <x v="0"/>
    <n v="18.294620000000002"/>
  </r>
  <r>
    <x v="18"/>
    <x v="2"/>
    <x v="17"/>
    <x v="1"/>
    <x v="0"/>
    <n v="9.4930000000000003"/>
  </r>
  <r>
    <x v="18"/>
    <x v="2"/>
    <x v="17"/>
    <x v="2"/>
    <x v="0"/>
    <n v="0"/>
  </r>
  <r>
    <x v="18"/>
    <x v="2"/>
    <x v="17"/>
    <x v="3"/>
    <x v="0"/>
    <n v="2"/>
  </r>
  <r>
    <x v="18"/>
    <x v="2"/>
    <x v="17"/>
    <x v="4"/>
    <x v="0"/>
    <n v="0"/>
  </r>
  <r>
    <x v="18"/>
    <x v="2"/>
    <x v="17"/>
    <x v="0"/>
    <x v="1"/>
    <n v="7766.5770000000002"/>
  </r>
  <r>
    <x v="18"/>
    <x v="2"/>
    <x v="17"/>
    <x v="1"/>
    <x v="1"/>
    <n v="578.72199999999998"/>
  </r>
  <r>
    <x v="18"/>
    <x v="2"/>
    <x v="17"/>
    <x v="2"/>
    <x v="1"/>
    <n v="0"/>
  </r>
  <r>
    <x v="18"/>
    <x v="2"/>
    <x v="17"/>
    <x v="3"/>
    <x v="1"/>
    <n v="12"/>
  </r>
  <r>
    <x v="18"/>
    <x v="2"/>
    <x v="17"/>
    <x v="4"/>
    <x v="1"/>
    <n v="0"/>
  </r>
  <r>
    <x v="18"/>
    <x v="2"/>
    <x v="18"/>
    <x v="0"/>
    <x v="0"/>
    <n v="0"/>
  </r>
  <r>
    <x v="18"/>
    <x v="2"/>
    <x v="18"/>
    <x v="1"/>
    <x v="0"/>
    <n v="0"/>
  </r>
  <r>
    <x v="18"/>
    <x v="2"/>
    <x v="18"/>
    <x v="2"/>
    <x v="0"/>
    <n v="0"/>
  </r>
  <r>
    <x v="18"/>
    <x v="2"/>
    <x v="18"/>
    <x v="3"/>
    <x v="0"/>
    <n v="0"/>
  </r>
  <r>
    <x v="18"/>
    <x v="2"/>
    <x v="18"/>
    <x v="4"/>
    <x v="0"/>
    <n v="0"/>
  </r>
  <r>
    <x v="18"/>
    <x v="2"/>
    <x v="18"/>
    <x v="0"/>
    <x v="1"/>
    <n v="10"/>
  </r>
  <r>
    <x v="18"/>
    <x v="2"/>
    <x v="18"/>
    <x v="1"/>
    <x v="1"/>
    <n v="566.63719999999978"/>
  </r>
  <r>
    <x v="18"/>
    <x v="2"/>
    <x v="18"/>
    <x v="2"/>
    <x v="1"/>
    <n v="0"/>
  </r>
  <r>
    <x v="18"/>
    <x v="2"/>
    <x v="18"/>
    <x v="3"/>
    <x v="1"/>
    <n v="0"/>
  </r>
  <r>
    <x v="18"/>
    <x v="2"/>
    <x v="18"/>
    <x v="4"/>
    <x v="1"/>
    <n v="0"/>
  </r>
  <r>
    <x v="18"/>
    <x v="2"/>
    <x v="19"/>
    <x v="0"/>
    <x v="0"/>
    <n v="330.76954999999998"/>
  </r>
  <r>
    <x v="18"/>
    <x v="2"/>
    <x v="19"/>
    <x v="1"/>
    <x v="0"/>
    <n v="89.320999999999998"/>
  </r>
  <r>
    <x v="18"/>
    <x v="2"/>
    <x v="19"/>
    <x v="2"/>
    <x v="0"/>
    <n v="0"/>
  </r>
  <r>
    <x v="18"/>
    <x v="2"/>
    <x v="19"/>
    <x v="3"/>
    <x v="0"/>
    <n v="0"/>
  </r>
  <r>
    <x v="18"/>
    <x v="2"/>
    <x v="19"/>
    <x v="4"/>
    <x v="0"/>
    <n v="0"/>
  </r>
  <r>
    <x v="18"/>
    <x v="2"/>
    <x v="19"/>
    <x v="0"/>
    <x v="1"/>
    <n v="2064.5374499999998"/>
  </r>
  <r>
    <x v="18"/>
    <x v="2"/>
    <x v="19"/>
    <x v="1"/>
    <x v="1"/>
    <n v="0"/>
  </r>
  <r>
    <x v="18"/>
    <x v="2"/>
    <x v="19"/>
    <x v="2"/>
    <x v="1"/>
    <n v="0"/>
  </r>
  <r>
    <x v="18"/>
    <x v="2"/>
    <x v="19"/>
    <x v="3"/>
    <x v="1"/>
    <n v="5"/>
  </r>
  <r>
    <x v="18"/>
    <x v="2"/>
    <x v="19"/>
    <x v="4"/>
    <x v="1"/>
    <n v="0"/>
  </r>
  <r>
    <x v="18"/>
    <x v="3"/>
    <x v="20"/>
    <x v="0"/>
    <x v="0"/>
    <n v="109.18950000000001"/>
  </r>
  <r>
    <x v="18"/>
    <x v="3"/>
    <x v="20"/>
    <x v="1"/>
    <x v="0"/>
    <n v="654.27199999999993"/>
  </r>
  <r>
    <x v="18"/>
    <x v="3"/>
    <x v="20"/>
    <x v="2"/>
    <x v="0"/>
    <n v="0"/>
  </r>
  <r>
    <x v="18"/>
    <x v="3"/>
    <x v="20"/>
    <x v="3"/>
    <x v="0"/>
    <n v="6"/>
  </r>
  <r>
    <x v="18"/>
    <x v="3"/>
    <x v="20"/>
    <x v="4"/>
    <x v="0"/>
    <n v="0"/>
  </r>
  <r>
    <x v="18"/>
    <x v="3"/>
    <x v="20"/>
    <x v="0"/>
    <x v="1"/>
    <n v="468.71500000000003"/>
  </r>
  <r>
    <x v="18"/>
    <x v="3"/>
    <x v="20"/>
    <x v="1"/>
    <x v="1"/>
    <n v="537.26"/>
  </r>
  <r>
    <x v="18"/>
    <x v="3"/>
    <x v="20"/>
    <x v="2"/>
    <x v="1"/>
    <n v="0"/>
  </r>
  <r>
    <x v="18"/>
    <x v="3"/>
    <x v="20"/>
    <x v="3"/>
    <x v="1"/>
    <n v="1"/>
  </r>
  <r>
    <x v="18"/>
    <x v="3"/>
    <x v="20"/>
    <x v="4"/>
    <x v="1"/>
    <n v="0"/>
  </r>
  <r>
    <x v="18"/>
    <x v="3"/>
    <x v="21"/>
    <x v="0"/>
    <x v="0"/>
    <n v="1259.1918499999997"/>
  </r>
  <r>
    <x v="18"/>
    <x v="3"/>
    <x v="21"/>
    <x v="1"/>
    <x v="0"/>
    <n v="2491.6177299999999"/>
  </r>
  <r>
    <x v="18"/>
    <x v="3"/>
    <x v="21"/>
    <x v="2"/>
    <x v="0"/>
    <n v="0.156"/>
  </r>
  <r>
    <x v="18"/>
    <x v="3"/>
    <x v="21"/>
    <x v="3"/>
    <x v="0"/>
    <n v="61"/>
  </r>
  <r>
    <x v="18"/>
    <x v="3"/>
    <x v="21"/>
    <x v="4"/>
    <x v="0"/>
    <n v="0"/>
  </r>
  <r>
    <x v="18"/>
    <x v="3"/>
    <x v="21"/>
    <x v="0"/>
    <x v="1"/>
    <n v="11241.383249999999"/>
  </r>
  <r>
    <x v="18"/>
    <x v="3"/>
    <x v="21"/>
    <x v="1"/>
    <x v="1"/>
    <n v="338.65559999999999"/>
  </r>
  <r>
    <x v="18"/>
    <x v="3"/>
    <x v="21"/>
    <x v="2"/>
    <x v="1"/>
    <n v="0"/>
  </r>
  <r>
    <x v="18"/>
    <x v="3"/>
    <x v="21"/>
    <x v="3"/>
    <x v="1"/>
    <n v="1746"/>
  </r>
  <r>
    <x v="18"/>
    <x v="3"/>
    <x v="21"/>
    <x v="4"/>
    <x v="1"/>
    <n v="0"/>
  </r>
  <r>
    <x v="18"/>
    <x v="3"/>
    <x v="22"/>
    <x v="0"/>
    <x v="0"/>
    <n v="7.6195399999999998"/>
  </r>
  <r>
    <x v="18"/>
    <x v="3"/>
    <x v="22"/>
    <x v="1"/>
    <x v="0"/>
    <n v="1361.6931299999999"/>
  </r>
  <r>
    <x v="18"/>
    <x v="3"/>
    <x v="22"/>
    <x v="2"/>
    <x v="0"/>
    <n v="0"/>
  </r>
  <r>
    <x v="18"/>
    <x v="3"/>
    <x v="22"/>
    <x v="3"/>
    <x v="0"/>
    <n v="1"/>
  </r>
  <r>
    <x v="18"/>
    <x v="3"/>
    <x v="22"/>
    <x v="4"/>
    <x v="0"/>
    <n v="0"/>
  </r>
  <r>
    <x v="18"/>
    <x v="3"/>
    <x v="22"/>
    <x v="0"/>
    <x v="1"/>
    <n v="1228.8945000000001"/>
  </r>
  <r>
    <x v="18"/>
    <x v="3"/>
    <x v="22"/>
    <x v="1"/>
    <x v="1"/>
    <n v="5966.6840000000002"/>
  </r>
  <r>
    <x v="18"/>
    <x v="3"/>
    <x v="22"/>
    <x v="2"/>
    <x v="1"/>
    <n v="28.05"/>
  </r>
  <r>
    <x v="18"/>
    <x v="3"/>
    <x v="22"/>
    <x v="3"/>
    <x v="1"/>
    <n v="4"/>
  </r>
  <r>
    <x v="18"/>
    <x v="3"/>
    <x v="22"/>
    <x v="4"/>
    <x v="1"/>
    <n v="1990"/>
  </r>
  <r>
    <x v="18"/>
    <x v="3"/>
    <x v="23"/>
    <x v="0"/>
    <x v="0"/>
    <n v="606.37484999999992"/>
  </r>
  <r>
    <x v="18"/>
    <x v="3"/>
    <x v="23"/>
    <x v="1"/>
    <x v="0"/>
    <n v="8250.8894800000016"/>
  </r>
  <r>
    <x v="18"/>
    <x v="3"/>
    <x v="23"/>
    <x v="2"/>
    <x v="0"/>
    <n v="2.2400000000000002E-3"/>
  </r>
  <r>
    <x v="18"/>
    <x v="3"/>
    <x v="23"/>
    <x v="3"/>
    <x v="0"/>
    <n v="6"/>
  </r>
  <r>
    <x v="18"/>
    <x v="3"/>
    <x v="23"/>
    <x v="4"/>
    <x v="0"/>
    <n v="0"/>
  </r>
  <r>
    <x v="18"/>
    <x v="3"/>
    <x v="23"/>
    <x v="0"/>
    <x v="1"/>
    <n v="10468.101070000001"/>
  </r>
  <r>
    <x v="18"/>
    <x v="3"/>
    <x v="23"/>
    <x v="1"/>
    <x v="1"/>
    <n v="1040.4740000000002"/>
  </r>
  <r>
    <x v="18"/>
    <x v="3"/>
    <x v="23"/>
    <x v="2"/>
    <x v="1"/>
    <n v="0"/>
  </r>
  <r>
    <x v="18"/>
    <x v="3"/>
    <x v="23"/>
    <x v="3"/>
    <x v="1"/>
    <n v="881"/>
  </r>
  <r>
    <x v="18"/>
    <x v="3"/>
    <x v="23"/>
    <x v="4"/>
    <x v="1"/>
    <n v="0"/>
  </r>
  <r>
    <x v="18"/>
    <x v="4"/>
    <x v="24"/>
    <x v="0"/>
    <x v="0"/>
    <n v="178.15083799999996"/>
  </r>
  <r>
    <x v="18"/>
    <x v="4"/>
    <x v="24"/>
    <x v="1"/>
    <x v="0"/>
    <n v="1320.5237999999999"/>
  </r>
  <r>
    <x v="18"/>
    <x v="4"/>
    <x v="24"/>
    <x v="2"/>
    <x v="0"/>
    <n v="0"/>
  </r>
  <r>
    <x v="18"/>
    <x v="4"/>
    <x v="24"/>
    <x v="3"/>
    <x v="0"/>
    <n v="7"/>
  </r>
  <r>
    <x v="18"/>
    <x v="4"/>
    <x v="24"/>
    <x v="4"/>
    <x v="0"/>
    <n v="0"/>
  </r>
  <r>
    <x v="18"/>
    <x v="4"/>
    <x v="24"/>
    <x v="0"/>
    <x v="1"/>
    <n v="16476.338491999999"/>
  </r>
  <r>
    <x v="18"/>
    <x v="4"/>
    <x v="24"/>
    <x v="1"/>
    <x v="1"/>
    <n v="525.48"/>
  </r>
  <r>
    <x v="18"/>
    <x v="4"/>
    <x v="24"/>
    <x v="2"/>
    <x v="1"/>
    <n v="11.5"/>
  </r>
  <r>
    <x v="18"/>
    <x v="4"/>
    <x v="24"/>
    <x v="3"/>
    <x v="1"/>
    <n v="0"/>
  </r>
  <r>
    <x v="18"/>
    <x v="4"/>
    <x v="24"/>
    <x v="4"/>
    <x v="1"/>
    <n v="0"/>
  </r>
  <r>
    <x v="18"/>
    <x v="4"/>
    <x v="25"/>
    <x v="0"/>
    <x v="0"/>
    <n v="640.21622002245522"/>
  </r>
  <r>
    <x v="18"/>
    <x v="4"/>
    <x v="25"/>
    <x v="1"/>
    <x v="0"/>
    <n v="536.13420000000008"/>
  </r>
  <r>
    <x v="18"/>
    <x v="4"/>
    <x v="25"/>
    <x v="2"/>
    <x v="0"/>
    <n v="1.98E-3"/>
  </r>
  <r>
    <x v="18"/>
    <x v="4"/>
    <x v="25"/>
    <x v="3"/>
    <x v="0"/>
    <n v="5"/>
  </r>
  <r>
    <x v="18"/>
    <x v="4"/>
    <x v="25"/>
    <x v="4"/>
    <x v="0"/>
    <n v="0"/>
  </r>
  <r>
    <x v="18"/>
    <x v="4"/>
    <x v="25"/>
    <x v="0"/>
    <x v="1"/>
    <n v="3995.5097099775444"/>
  </r>
  <r>
    <x v="18"/>
    <x v="4"/>
    <x v="25"/>
    <x v="1"/>
    <x v="1"/>
    <n v="1618.873"/>
  </r>
  <r>
    <x v="18"/>
    <x v="4"/>
    <x v="25"/>
    <x v="2"/>
    <x v="1"/>
    <n v="1858.1850000000002"/>
  </r>
  <r>
    <x v="18"/>
    <x v="4"/>
    <x v="25"/>
    <x v="3"/>
    <x v="1"/>
    <n v="8"/>
  </r>
  <r>
    <x v="18"/>
    <x v="4"/>
    <x v="25"/>
    <x v="4"/>
    <x v="1"/>
    <n v="0"/>
  </r>
  <r>
    <x v="18"/>
    <x v="4"/>
    <x v="26"/>
    <x v="0"/>
    <x v="0"/>
    <n v="887.16151002245522"/>
  </r>
  <r>
    <x v="18"/>
    <x v="4"/>
    <x v="26"/>
    <x v="1"/>
    <x v="0"/>
    <n v="259.36644000000001"/>
  </r>
  <r>
    <x v="18"/>
    <x v="4"/>
    <x v="26"/>
    <x v="2"/>
    <x v="0"/>
    <n v="0"/>
  </r>
  <r>
    <x v="18"/>
    <x v="4"/>
    <x v="26"/>
    <x v="3"/>
    <x v="0"/>
    <n v="4"/>
  </r>
  <r>
    <x v="18"/>
    <x v="4"/>
    <x v="26"/>
    <x v="4"/>
    <x v="0"/>
    <n v="0"/>
  </r>
  <r>
    <x v="18"/>
    <x v="4"/>
    <x v="26"/>
    <x v="0"/>
    <x v="1"/>
    <n v="3659.1736199775455"/>
  </r>
  <r>
    <x v="18"/>
    <x v="4"/>
    <x v="26"/>
    <x v="1"/>
    <x v="1"/>
    <n v="894.44399999999996"/>
  </r>
  <r>
    <x v="18"/>
    <x v="4"/>
    <x v="26"/>
    <x v="2"/>
    <x v="1"/>
    <n v="241.59950000000001"/>
  </r>
  <r>
    <x v="18"/>
    <x v="4"/>
    <x v="26"/>
    <x v="3"/>
    <x v="1"/>
    <n v="7"/>
  </r>
  <r>
    <x v="18"/>
    <x v="4"/>
    <x v="26"/>
    <x v="4"/>
    <x v="1"/>
    <n v="0"/>
  </r>
  <r>
    <x v="18"/>
    <x v="2"/>
    <x v="17"/>
    <x v="0"/>
    <x v="2"/>
    <n v="7784.8716199999999"/>
  </r>
  <r>
    <x v="18"/>
    <x v="2"/>
    <x v="17"/>
    <x v="1"/>
    <x v="2"/>
    <n v="588.21500000000003"/>
  </r>
  <r>
    <x v="18"/>
    <x v="2"/>
    <x v="17"/>
    <x v="2"/>
    <x v="2"/>
    <n v="0"/>
  </r>
  <r>
    <x v="18"/>
    <x v="2"/>
    <x v="17"/>
    <x v="3"/>
    <x v="2"/>
    <n v="14"/>
  </r>
  <r>
    <x v="18"/>
    <x v="2"/>
    <x v="17"/>
    <x v="4"/>
    <x v="2"/>
    <n v="0"/>
  </r>
  <r>
    <x v="18"/>
    <x v="2"/>
    <x v="13"/>
    <x v="0"/>
    <x v="2"/>
    <n v="0"/>
  </r>
  <r>
    <x v="18"/>
    <x v="2"/>
    <x v="13"/>
    <x v="1"/>
    <x v="2"/>
    <n v="68.060399999999987"/>
  </r>
  <r>
    <x v="18"/>
    <x v="2"/>
    <x v="13"/>
    <x v="2"/>
    <x v="2"/>
    <n v="0"/>
  </r>
  <r>
    <x v="18"/>
    <x v="2"/>
    <x v="13"/>
    <x v="3"/>
    <x v="2"/>
    <n v="1"/>
  </r>
  <r>
    <x v="18"/>
    <x v="2"/>
    <x v="13"/>
    <x v="4"/>
    <x v="2"/>
    <n v="0"/>
  </r>
  <r>
    <x v="18"/>
    <x v="2"/>
    <x v="15"/>
    <x v="0"/>
    <x v="2"/>
    <n v="274.70999999999998"/>
  </r>
  <r>
    <x v="18"/>
    <x v="2"/>
    <x v="15"/>
    <x v="1"/>
    <x v="2"/>
    <n v="1729.9728"/>
  </r>
  <r>
    <x v="18"/>
    <x v="2"/>
    <x v="15"/>
    <x v="2"/>
    <x v="2"/>
    <n v="0"/>
  </r>
  <r>
    <x v="18"/>
    <x v="2"/>
    <x v="15"/>
    <x v="3"/>
    <x v="2"/>
    <n v="1"/>
  </r>
  <r>
    <x v="18"/>
    <x v="2"/>
    <x v="15"/>
    <x v="4"/>
    <x v="2"/>
    <n v="0"/>
  </r>
  <r>
    <x v="18"/>
    <x v="2"/>
    <x v="18"/>
    <x v="0"/>
    <x v="2"/>
    <n v="10"/>
  </r>
  <r>
    <x v="18"/>
    <x v="2"/>
    <x v="18"/>
    <x v="1"/>
    <x v="2"/>
    <n v="566.63719999999978"/>
  </r>
  <r>
    <x v="18"/>
    <x v="2"/>
    <x v="18"/>
    <x v="2"/>
    <x v="2"/>
    <n v="0"/>
  </r>
  <r>
    <x v="18"/>
    <x v="2"/>
    <x v="18"/>
    <x v="3"/>
    <x v="2"/>
    <n v="0"/>
  </r>
  <r>
    <x v="18"/>
    <x v="2"/>
    <x v="18"/>
    <x v="4"/>
    <x v="2"/>
    <n v="0"/>
  </r>
  <r>
    <x v="18"/>
    <x v="2"/>
    <x v="16"/>
    <x v="0"/>
    <x v="2"/>
    <n v="20770.496999999999"/>
  </r>
  <r>
    <x v="18"/>
    <x v="2"/>
    <x v="16"/>
    <x v="1"/>
    <x v="2"/>
    <n v="424.33960000000002"/>
  </r>
  <r>
    <x v="18"/>
    <x v="2"/>
    <x v="16"/>
    <x v="2"/>
    <x v="2"/>
    <n v="0"/>
  </r>
  <r>
    <x v="18"/>
    <x v="2"/>
    <x v="16"/>
    <x v="3"/>
    <x v="2"/>
    <n v="14"/>
  </r>
  <r>
    <x v="18"/>
    <x v="2"/>
    <x v="16"/>
    <x v="4"/>
    <x v="2"/>
    <n v="0"/>
  </r>
  <r>
    <x v="18"/>
    <x v="2"/>
    <x v="14"/>
    <x v="0"/>
    <x v="2"/>
    <n v="745.47500000000002"/>
  </r>
  <r>
    <x v="18"/>
    <x v="2"/>
    <x v="14"/>
    <x v="1"/>
    <x v="2"/>
    <n v="15.206"/>
  </r>
  <r>
    <x v="18"/>
    <x v="2"/>
    <x v="14"/>
    <x v="2"/>
    <x v="2"/>
    <n v="0"/>
  </r>
  <r>
    <x v="18"/>
    <x v="2"/>
    <x v="14"/>
    <x v="3"/>
    <x v="2"/>
    <n v="4"/>
  </r>
  <r>
    <x v="18"/>
    <x v="2"/>
    <x v="14"/>
    <x v="4"/>
    <x v="2"/>
    <n v="0"/>
  </r>
  <r>
    <x v="18"/>
    <x v="2"/>
    <x v="19"/>
    <x v="0"/>
    <x v="2"/>
    <n v="2395.3069999999998"/>
  </r>
  <r>
    <x v="18"/>
    <x v="2"/>
    <x v="19"/>
    <x v="1"/>
    <x v="2"/>
    <n v="89.320999999999998"/>
  </r>
  <r>
    <x v="18"/>
    <x v="2"/>
    <x v="19"/>
    <x v="2"/>
    <x v="2"/>
    <n v="0"/>
  </r>
  <r>
    <x v="18"/>
    <x v="2"/>
    <x v="19"/>
    <x v="3"/>
    <x v="2"/>
    <n v="5"/>
  </r>
  <r>
    <x v="18"/>
    <x v="2"/>
    <x v="19"/>
    <x v="4"/>
    <x v="2"/>
    <n v="0"/>
  </r>
  <r>
    <x v="18"/>
    <x v="1"/>
    <x v="7"/>
    <x v="0"/>
    <x v="2"/>
    <n v="662.15000000000009"/>
  </r>
  <r>
    <x v="18"/>
    <x v="1"/>
    <x v="7"/>
    <x v="1"/>
    <x v="2"/>
    <n v="2853.2297999999996"/>
  </r>
  <r>
    <x v="18"/>
    <x v="1"/>
    <x v="7"/>
    <x v="2"/>
    <x v="2"/>
    <n v="426.02249999999998"/>
  </r>
  <r>
    <x v="18"/>
    <x v="1"/>
    <x v="7"/>
    <x v="3"/>
    <x v="2"/>
    <n v="2"/>
  </r>
  <r>
    <x v="18"/>
    <x v="1"/>
    <x v="7"/>
    <x v="4"/>
    <x v="2"/>
    <n v="0"/>
  </r>
  <r>
    <x v="18"/>
    <x v="1"/>
    <x v="10"/>
    <x v="0"/>
    <x v="2"/>
    <n v="118.65"/>
  </r>
  <r>
    <x v="18"/>
    <x v="1"/>
    <x v="10"/>
    <x v="1"/>
    <x v="2"/>
    <n v="24.034800000000001"/>
  </r>
  <r>
    <x v="18"/>
    <x v="1"/>
    <x v="10"/>
    <x v="2"/>
    <x v="2"/>
    <n v="3252.3500000000004"/>
  </r>
  <r>
    <x v="18"/>
    <x v="1"/>
    <x v="10"/>
    <x v="3"/>
    <x v="2"/>
    <n v="1374"/>
  </r>
  <r>
    <x v="18"/>
    <x v="1"/>
    <x v="10"/>
    <x v="4"/>
    <x v="2"/>
    <n v="0"/>
  </r>
  <r>
    <x v="18"/>
    <x v="1"/>
    <x v="6"/>
    <x v="0"/>
    <x v="2"/>
    <n v="1.0763200000127544"/>
  </r>
  <r>
    <x v="18"/>
    <x v="1"/>
    <x v="6"/>
    <x v="1"/>
    <x v="2"/>
    <n v="2055.4470000000001"/>
  </r>
  <r>
    <x v="18"/>
    <x v="1"/>
    <x v="6"/>
    <x v="2"/>
    <x v="2"/>
    <n v="2597.84"/>
  </r>
  <r>
    <x v="18"/>
    <x v="1"/>
    <x v="6"/>
    <x v="3"/>
    <x v="2"/>
    <n v="704"/>
  </r>
  <r>
    <x v="18"/>
    <x v="1"/>
    <x v="6"/>
    <x v="4"/>
    <x v="2"/>
    <n v="0"/>
  </r>
  <r>
    <x v="18"/>
    <x v="1"/>
    <x v="11"/>
    <x v="0"/>
    <x v="2"/>
    <n v="4.7"/>
  </r>
  <r>
    <x v="18"/>
    <x v="1"/>
    <x v="11"/>
    <x v="1"/>
    <x v="2"/>
    <n v="518.59514999999999"/>
  </r>
  <r>
    <x v="18"/>
    <x v="1"/>
    <x v="11"/>
    <x v="2"/>
    <x v="2"/>
    <n v="6835.036000000001"/>
  </r>
  <r>
    <x v="18"/>
    <x v="1"/>
    <x v="11"/>
    <x v="3"/>
    <x v="2"/>
    <n v="366"/>
  </r>
  <r>
    <x v="18"/>
    <x v="1"/>
    <x v="11"/>
    <x v="4"/>
    <x v="2"/>
    <n v="0"/>
  </r>
  <r>
    <x v="18"/>
    <x v="1"/>
    <x v="8"/>
    <x v="0"/>
    <x v="2"/>
    <n v="4.5199999999999996"/>
  </r>
  <r>
    <x v="18"/>
    <x v="1"/>
    <x v="8"/>
    <x v="1"/>
    <x v="2"/>
    <n v="619.95399999999995"/>
  </r>
  <r>
    <x v="18"/>
    <x v="1"/>
    <x v="8"/>
    <x v="2"/>
    <x v="2"/>
    <n v="650.43999999999983"/>
  </r>
  <r>
    <x v="18"/>
    <x v="1"/>
    <x v="8"/>
    <x v="3"/>
    <x v="2"/>
    <n v="454"/>
  </r>
  <r>
    <x v="18"/>
    <x v="1"/>
    <x v="8"/>
    <x v="4"/>
    <x v="2"/>
    <n v="0"/>
  </r>
  <r>
    <x v="18"/>
    <x v="1"/>
    <x v="9"/>
    <x v="0"/>
    <x v="2"/>
    <n v="764.49263999999994"/>
  </r>
  <r>
    <x v="18"/>
    <x v="1"/>
    <x v="9"/>
    <x v="1"/>
    <x v="2"/>
    <n v="1995.2732000000001"/>
  </r>
  <r>
    <x v="18"/>
    <x v="1"/>
    <x v="9"/>
    <x v="2"/>
    <x v="2"/>
    <n v="982.9699999999998"/>
  </r>
  <r>
    <x v="18"/>
    <x v="1"/>
    <x v="9"/>
    <x v="3"/>
    <x v="2"/>
    <n v="318"/>
  </r>
  <r>
    <x v="18"/>
    <x v="1"/>
    <x v="9"/>
    <x v="4"/>
    <x v="2"/>
    <n v="0"/>
  </r>
  <r>
    <x v="18"/>
    <x v="1"/>
    <x v="4"/>
    <x v="0"/>
    <x v="2"/>
    <n v="3725.4687000000004"/>
  </r>
  <r>
    <x v="18"/>
    <x v="1"/>
    <x v="4"/>
    <x v="1"/>
    <x v="2"/>
    <n v="326.10949999999997"/>
  </r>
  <r>
    <x v="18"/>
    <x v="1"/>
    <x v="4"/>
    <x v="2"/>
    <x v="2"/>
    <n v="0"/>
  </r>
  <r>
    <x v="18"/>
    <x v="1"/>
    <x v="4"/>
    <x v="3"/>
    <x v="2"/>
    <n v="4"/>
  </r>
  <r>
    <x v="18"/>
    <x v="1"/>
    <x v="4"/>
    <x v="4"/>
    <x v="2"/>
    <n v="0"/>
  </r>
  <r>
    <x v="18"/>
    <x v="1"/>
    <x v="12"/>
    <x v="0"/>
    <x v="2"/>
    <n v="1581.364"/>
  </r>
  <r>
    <x v="18"/>
    <x v="1"/>
    <x v="12"/>
    <x v="1"/>
    <x v="2"/>
    <n v="1684.8624"/>
  </r>
  <r>
    <x v="18"/>
    <x v="1"/>
    <x v="12"/>
    <x v="2"/>
    <x v="2"/>
    <n v="34.5"/>
  </r>
  <r>
    <x v="18"/>
    <x v="1"/>
    <x v="12"/>
    <x v="3"/>
    <x v="2"/>
    <n v="1"/>
  </r>
  <r>
    <x v="18"/>
    <x v="1"/>
    <x v="12"/>
    <x v="4"/>
    <x v="2"/>
    <n v="0"/>
  </r>
  <r>
    <x v="18"/>
    <x v="1"/>
    <x v="5"/>
    <x v="0"/>
    <x v="2"/>
    <n v="4715.7935799999996"/>
  </r>
  <r>
    <x v="18"/>
    <x v="1"/>
    <x v="5"/>
    <x v="1"/>
    <x v="2"/>
    <n v="1618.2966999999999"/>
  </r>
  <r>
    <x v="18"/>
    <x v="1"/>
    <x v="5"/>
    <x v="2"/>
    <x v="2"/>
    <n v="6825.4706400000005"/>
  </r>
  <r>
    <x v="18"/>
    <x v="1"/>
    <x v="5"/>
    <x v="3"/>
    <x v="2"/>
    <n v="1356"/>
  </r>
  <r>
    <x v="18"/>
    <x v="1"/>
    <x v="5"/>
    <x v="4"/>
    <x v="2"/>
    <n v="0"/>
  </r>
  <r>
    <x v="18"/>
    <x v="3"/>
    <x v="21"/>
    <x v="0"/>
    <x v="2"/>
    <n v="12500.575099999998"/>
  </r>
  <r>
    <x v="18"/>
    <x v="3"/>
    <x v="21"/>
    <x v="1"/>
    <x v="2"/>
    <n v="2830.27333"/>
  </r>
  <r>
    <x v="18"/>
    <x v="3"/>
    <x v="21"/>
    <x v="2"/>
    <x v="2"/>
    <n v="0.156"/>
  </r>
  <r>
    <x v="18"/>
    <x v="3"/>
    <x v="21"/>
    <x v="3"/>
    <x v="2"/>
    <n v="1807"/>
  </r>
  <r>
    <x v="18"/>
    <x v="3"/>
    <x v="21"/>
    <x v="4"/>
    <x v="2"/>
    <n v="0"/>
  </r>
  <r>
    <x v="18"/>
    <x v="3"/>
    <x v="20"/>
    <x v="0"/>
    <x v="2"/>
    <n v="577.9045000000001"/>
  </r>
  <r>
    <x v="18"/>
    <x v="3"/>
    <x v="20"/>
    <x v="1"/>
    <x v="2"/>
    <n v="1191.5319999999999"/>
  </r>
  <r>
    <x v="18"/>
    <x v="3"/>
    <x v="20"/>
    <x v="2"/>
    <x v="2"/>
    <n v="0"/>
  </r>
  <r>
    <x v="18"/>
    <x v="3"/>
    <x v="20"/>
    <x v="3"/>
    <x v="2"/>
    <n v="7"/>
  </r>
  <r>
    <x v="18"/>
    <x v="3"/>
    <x v="20"/>
    <x v="4"/>
    <x v="2"/>
    <n v="0"/>
  </r>
  <r>
    <x v="18"/>
    <x v="3"/>
    <x v="22"/>
    <x v="0"/>
    <x v="2"/>
    <n v="1236.51404"/>
  </r>
  <r>
    <x v="18"/>
    <x v="3"/>
    <x v="22"/>
    <x v="1"/>
    <x v="2"/>
    <n v="7328.3771299999999"/>
  </r>
  <r>
    <x v="18"/>
    <x v="3"/>
    <x v="22"/>
    <x v="2"/>
    <x v="2"/>
    <n v="28.05"/>
  </r>
  <r>
    <x v="18"/>
    <x v="3"/>
    <x v="22"/>
    <x v="3"/>
    <x v="2"/>
    <n v="5"/>
  </r>
  <r>
    <x v="18"/>
    <x v="3"/>
    <x v="22"/>
    <x v="4"/>
    <x v="2"/>
    <n v="1990"/>
  </r>
  <r>
    <x v="18"/>
    <x v="3"/>
    <x v="23"/>
    <x v="0"/>
    <x v="2"/>
    <n v="11074.475920000001"/>
  </r>
  <r>
    <x v="18"/>
    <x v="3"/>
    <x v="23"/>
    <x v="1"/>
    <x v="2"/>
    <n v="9291.3634800000018"/>
  </r>
  <r>
    <x v="18"/>
    <x v="3"/>
    <x v="23"/>
    <x v="2"/>
    <x v="2"/>
    <n v="2.2400000000000002E-3"/>
  </r>
  <r>
    <x v="18"/>
    <x v="3"/>
    <x v="23"/>
    <x v="3"/>
    <x v="2"/>
    <n v="887"/>
  </r>
  <r>
    <x v="18"/>
    <x v="3"/>
    <x v="23"/>
    <x v="4"/>
    <x v="2"/>
    <n v="0"/>
  </r>
  <r>
    <x v="18"/>
    <x v="4"/>
    <x v="24"/>
    <x v="0"/>
    <x v="2"/>
    <n v="16654.48933"/>
  </r>
  <r>
    <x v="18"/>
    <x v="4"/>
    <x v="24"/>
    <x v="1"/>
    <x v="2"/>
    <n v="1846.0038"/>
  </r>
  <r>
    <x v="18"/>
    <x v="4"/>
    <x v="24"/>
    <x v="2"/>
    <x v="2"/>
    <n v="11.5"/>
  </r>
  <r>
    <x v="18"/>
    <x v="4"/>
    <x v="24"/>
    <x v="3"/>
    <x v="2"/>
    <n v="7"/>
  </r>
  <r>
    <x v="18"/>
    <x v="4"/>
    <x v="24"/>
    <x v="4"/>
    <x v="2"/>
    <n v="0"/>
  </r>
  <r>
    <x v="18"/>
    <x v="4"/>
    <x v="26"/>
    <x v="0"/>
    <x v="2"/>
    <n v="4546.3351300000004"/>
  </r>
  <r>
    <x v="18"/>
    <x v="4"/>
    <x v="26"/>
    <x v="1"/>
    <x v="2"/>
    <n v="1153.81044"/>
  </r>
  <r>
    <x v="18"/>
    <x v="4"/>
    <x v="26"/>
    <x v="2"/>
    <x v="2"/>
    <n v="241.59950000000001"/>
  </r>
  <r>
    <x v="18"/>
    <x v="4"/>
    <x v="26"/>
    <x v="3"/>
    <x v="2"/>
    <n v="11"/>
  </r>
  <r>
    <x v="18"/>
    <x v="4"/>
    <x v="26"/>
    <x v="4"/>
    <x v="2"/>
    <n v="0"/>
  </r>
  <r>
    <x v="18"/>
    <x v="4"/>
    <x v="25"/>
    <x v="0"/>
    <x v="2"/>
    <n v="4635.7259299999996"/>
  </r>
  <r>
    <x v="18"/>
    <x v="4"/>
    <x v="25"/>
    <x v="1"/>
    <x v="2"/>
    <n v="2155.0072"/>
  </r>
  <r>
    <x v="18"/>
    <x v="4"/>
    <x v="25"/>
    <x v="2"/>
    <x v="2"/>
    <n v="1858.1869800000002"/>
  </r>
  <r>
    <x v="18"/>
    <x v="4"/>
    <x v="25"/>
    <x v="3"/>
    <x v="2"/>
    <n v="13"/>
  </r>
  <r>
    <x v="18"/>
    <x v="4"/>
    <x v="25"/>
    <x v="4"/>
    <x v="2"/>
    <n v="0"/>
  </r>
  <r>
    <x v="18"/>
    <x v="0"/>
    <x v="3"/>
    <x v="0"/>
    <x v="2"/>
    <n v="3741.7800099999999"/>
  </r>
  <r>
    <x v="18"/>
    <x v="0"/>
    <x v="3"/>
    <x v="1"/>
    <x v="2"/>
    <n v="2408.0250000000001"/>
  </r>
  <r>
    <x v="18"/>
    <x v="0"/>
    <x v="3"/>
    <x v="2"/>
    <x v="2"/>
    <n v="0"/>
  </r>
  <r>
    <x v="18"/>
    <x v="0"/>
    <x v="3"/>
    <x v="3"/>
    <x v="2"/>
    <n v="11"/>
  </r>
  <r>
    <x v="18"/>
    <x v="0"/>
    <x v="3"/>
    <x v="4"/>
    <x v="2"/>
    <n v="0"/>
  </r>
  <r>
    <x v="18"/>
    <x v="0"/>
    <x v="2"/>
    <x v="0"/>
    <x v="2"/>
    <n v="4743.560449999999"/>
  </r>
  <r>
    <x v="18"/>
    <x v="0"/>
    <x v="2"/>
    <x v="1"/>
    <x v="2"/>
    <n v="991.11400000000003"/>
  </r>
  <r>
    <x v="18"/>
    <x v="0"/>
    <x v="2"/>
    <x v="2"/>
    <x v="2"/>
    <n v="0"/>
  </r>
  <r>
    <x v="18"/>
    <x v="0"/>
    <x v="2"/>
    <x v="3"/>
    <x v="2"/>
    <n v="18"/>
  </r>
  <r>
    <x v="18"/>
    <x v="0"/>
    <x v="2"/>
    <x v="4"/>
    <x v="2"/>
    <n v="0"/>
  </r>
  <r>
    <x v="18"/>
    <x v="0"/>
    <x v="1"/>
    <x v="0"/>
    <x v="2"/>
    <n v="6420.4297199999992"/>
  </r>
  <r>
    <x v="18"/>
    <x v="0"/>
    <x v="1"/>
    <x v="1"/>
    <x v="2"/>
    <n v="1900.9578799999999"/>
  </r>
  <r>
    <x v="18"/>
    <x v="0"/>
    <x v="1"/>
    <x v="2"/>
    <x v="2"/>
    <n v="0"/>
  </r>
  <r>
    <x v="18"/>
    <x v="0"/>
    <x v="1"/>
    <x v="3"/>
    <x v="2"/>
    <n v="3"/>
  </r>
  <r>
    <x v="18"/>
    <x v="0"/>
    <x v="1"/>
    <x v="4"/>
    <x v="2"/>
    <n v="0"/>
  </r>
  <r>
    <x v="18"/>
    <x v="0"/>
    <x v="0"/>
    <x v="0"/>
    <x v="2"/>
    <n v="30"/>
  </r>
  <r>
    <x v="18"/>
    <x v="0"/>
    <x v="0"/>
    <x v="1"/>
    <x v="2"/>
    <n v="10.474"/>
  </r>
  <r>
    <x v="18"/>
    <x v="0"/>
    <x v="0"/>
    <x v="2"/>
    <x v="2"/>
    <n v="0"/>
  </r>
  <r>
    <x v="18"/>
    <x v="0"/>
    <x v="0"/>
    <x v="3"/>
    <x v="2"/>
    <n v="1"/>
  </r>
  <r>
    <x v="18"/>
    <x v="0"/>
    <x v="0"/>
    <x v="4"/>
    <x v="2"/>
    <n v="0"/>
  </r>
  <r>
    <x v="19"/>
    <x v="0"/>
    <x v="0"/>
    <x v="0"/>
    <x v="0"/>
    <n v="0"/>
  </r>
  <r>
    <x v="19"/>
    <x v="0"/>
    <x v="0"/>
    <x v="1"/>
    <x v="0"/>
    <n v="7.6240000000000006"/>
  </r>
  <r>
    <x v="19"/>
    <x v="0"/>
    <x v="0"/>
    <x v="2"/>
    <x v="0"/>
    <n v="0"/>
  </r>
  <r>
    <x v="19"/>
    <x v="0"/>
    <x v="0"/>
    <x v="3"/>
    <x v="0"/>
    <n v="1"/>
  </r>
  <r>
    <x v="19"/>
    <x v="0"/>
    <x v="0"/>
    <x v="4"/>
    <x v="0"/>
    <n v="0"/>
  </r>
  <r>
    <x v="19"/>
    <x v="0"/>
    <x v="0"/>
    <x v="0"/>
    <x v="1"/>
    <n v="30"/>
  </r>
  <r>
    <x v="19"/>
    <x v="0"/>
    <x v="0"/>
    <x v="1"/>
    <x v="1"/>
    <n v="2.85"/>
  </r>
  <r>
    <x v="19"/>
    <x v="0"/>
    <x v="0"/>
    <x v="2"/>
    <x v="1"/>
    <n v="0"/>
  </r>
  <r>
    <x v="19"/>
    <x v="0"/>
    <x v="0"/>
    <x v="3"/>
    <x v="1"/>
    <n v="0"/>
  </r>
  <r>
    <x v="19"/>
    <x v="0"/>
    <x v="0"/>
    <x v="4"/>
    <x v="1"/>
    <n v="0"/>
  </r>
  <r>
    <x v="19"/>
    <x v="0"/>
    <x v="1"/>
    <x v="0"/>
    <x v="0"/>
    <n v="157.20612"/>
  </r>
  <r>
    <x v="19"/>
    <x v="0"/>
    <x v="1"/>
    <x v="1"/>
    <x v="0"/>
    <n v="1453.7508800000001"/>
  </r>
  <r>
    <x v="19"/>
    <x v="0"/>
    <x v="1"/>
    <x v="2"/>
    <x v="0"/>
    <n v="0"/>
  </r>
  <r>
    <x v="19"/>
    <x v="0"/>
    <x v="1"/>
    <x v="3"/>
    <x v="0"/>
    <n v="9"/>
  </r>
  <r>
    <x v="19"/>
    <x v="0"/>
    <x v="1"/>
    <x v="4"/>
    <x v="0"/>
    <n v="0"/>
  </r>
  <r>
    <x v="19"/>
    <x v="0"/>
    <x v="1"/>
    <x v="0"/>
    <x v="1"/>
    <n v="6287.8255999999992"/>
  </r>
  <r>
    <x v="19"/>
    <x v="0"/>
    <x v="1"/>
    <x v="1"/>
    <x v="1"/>
    <n v="413.90699999999998"/>
  </r>
  <r>
    <x v="19"/>
    <x v="0"/>
    <x v="1"/>
    <x v="2"/>
    <x v="1"/>
    <n v="0"/>
  </r>
  <r>
    <x v="19"/>
    <x v="0"/>
    <x v="1"/>
    <x v="3"/>
    <x v="1"/>
    <n v="0"/>
  </r>
  <r>
    <x v="19"/>
    <x v="0"/>
    <x v="1"/>
    <x v="4"/>
    <x v="1"/>
    <n v="0"/>
  </r>
  <r>
    <x v="19"/>
    <x v="0"/>
    <x v="2"/>
    <x v="0"/>
    <x v="0"/>
    <n v="251.57560000000001"/>
  </r>
  <r>
    <x v="19"/>
    <x v="0"/>
    <x v="2"/>
    <x v="1"/>
    <x v="0"/>
    <n v="432.18099999999993"/>
  </r>
  <r>
    <x v="19"/>
    <x v="0"/>
    <x v="2"/>
    <x v="2"/>
    <x v="0"/>
    <n v="0"/>
  </r>
  <r>
    <x v="19"/>
    <x v="0"/>
    <x v="2"/>
    <x v="3"/>
    <x v="0"/>
    <n v="21"/>
  </r>
  <r>
    <x v="19"/>
    <x v="0"/>
    <x v="2"/>
    <x v="4"/>
    <x v="0"/>
    <n v="0"/>
  </r>
  <r>
    <x v="19"/>
    <x v="0"/>
    <x v="2"/>
    <x v="0"/>
    <x v="1"/>
    <n v="4518.0570499999994"/>
  </r>
  <r>
    <x v="19"/>
    <x v="0"/>
    <x v="2"/>
    <x v="1"/>
    <x v="1"/>
    <n v="568.94000000000005"/>
  </r>
  <r>
    <x v="19"/>
    <x v="0"/>
    <x v="2"/>
    <x v="2"/>
    <x v="1"/>
    <n v="0"/>
  </r>
  <r>
    <x v="19"/>
    <x v="0"/>
    <x v="2"/>
    <x v="3"/>
    <x v="1"/>
    <n v="1"/>
  </r>
  <r>
    <x v="19"/>
    <x v="0"/>
    <x v="2"/>
    <x v="4"/>
    <x v="1"/>
    <n v="0"/>
  </r>
  <r>
    <x v="19"/>
    <x v="0"/>
    <x v="3"/>
    <x v="0"/>
    <x v="0"/>
    <n v="3.2430000000000003"/>
  </r>
  <r>
    <x v="19"/>
    <x v="0"/>
    <x v="3"/>
    <x v="1"/>
    <x v="0"/>
    <n v="1860.5709999999999"/>
  </r>
  <r>
    <x v="19"/>
    <x v="0"/>
    <x v="3"/>
    <x v="2"/>
    <x v="0"/>
    <n v="0"/>
  </r>
  <r>
    <x v="19"/>
    <x v="0"/>
    <x v="3"/>
    <x v="3"/>
    <x v="0"/>
    <n v="11"/>
  </r>
  <r>
    <x v="19"/>
    <x v="0"/>
    <x v="3"/>
    <x v="4"/>
    <x v="0"/>
    <n v="0"/>
  </r>
  <r>
    <x v="19"/>
    <x v="0"/>
    <x v="3"/>
    <x v="0"/>
    <x v="1"/>
    <n v="3737.212129999999"/>
  </r>
  <r>
    <x v="19"/>
    <x v="0"/>
    <x v="3"/>
    <x v="1"/>
    <x v="1"/>
    <n v="565.48500000000001"/>
  </r>
  <r>
    <x v="19"/>
    <x v="0"/>
    <x v="3"/>
    <x v="2"/>
    <x v="1"/>
    <n v="0"/>
  </r>
  <r>
    <x v="19"/>
    <x v="0"/>
    <x v="3"/>
    <x v="3"/>
    <x v="1"/>
    <n v="0"/>
  </r>
  <r>
    <x v="19"/>
    <x v="0"/>
    <x v="3"/>
    <x v="4"/>
    <x v="1"/>
    <n v="0"/>
  </r>
  <r>
    <x v="19"/>
    <x v="1"/>
    <x v="4"/>
    <x v="0"/>
    <x v="0"/>
    <n v="3.597"/>
  </r>
  <r>
    <x v="19"/>
    <x v="1"/>
    <x v="4"/>
    <x v="1"/>
    <x v="0"/>
    <n v="366.10949999999997"/>
  </r>
  <r>
    <x v="19"/>
    <x v="1"/>
    <x v="4"/>
    <x v="2"/>
    <x v="0"/>
    <n v="0"/>
  </r>
  <r>
    <x v="19"/>
    <x v="1"/>
    <x v="4"/>
    <x v="3"/>
    <x v="0"/>
    <n v="4"/>
  </r>
  <r>
    <x v="19"/>
    <x v="1"/>
    <x v="4"/>
    <x v="4"/>
    <x v="0"/>
    <n v="0"/>
  </r>
  <r>
    <x v="19"/>
    <x v="1"/>
    <x v="4"/>
    <x v="0"/>
    <x v="1"/>
    <n v="3721.6645000000003"/>
  </r>
  <r>
    <x v="19"/>
    <x v="1"/>
    <x v="4"/>
    <x v="1"/>
    <x v="1"/>
    <n v="0"/>
  </r>
  <r>
    <x v="19"/>
    <x v="1"/>
    <x v="4"/>
    <x v="2"/>
    <x v="1"/>
    <n v="0"/>
  </r>
  <r>
    <x v="19"/>
    <x v="1"/>
    <x v="4"/>
    <x v="3"/>
    <x v="1"/>
    <n v="0"/>
  </r>
  <r>
    <x v="19"/>
    <x v="1"/>
    <x v="4"/>
    <x v="4"/>
    <x v="1"/>
    <n v="0"/>
  </r>
  <r>
    <x v="19"/>
    <x v="1"/>
    <x v="5"/>
    <x v="0"/>
    <x v="0"/>
    <n v="182.16748000000001"/>
  </r>
  <r>
    <x v="19"/>
    <x v="1"/>
    <x v="5"/>
    <x v="1"/>
    <x v="0"/>
    <n v="631.41100000000006"/>
  </r>
  <r>
    <x v="19"/>
    <x v="1"/>
    <x v="5"/>
    <x v="2"/>
    <x v="0"/>
    <n v="0"/>
  </r>
  <r>
    <x v="19"/>
    <x v="1"/>
    <x v="5"/>
    <x v="3"/>
    <x v="0"/>
    <n v="5"/>
  </r>
  <r>
    <x v="19"/>
    <x v="1"/>
    <x v="5"/>
    <x v="4"/>
    <x v="0"/>
    <n v="0"/>
  </r>
  <r>
    <x v="19"/>
    <x v="1"/>
    <x v="5"/>
    <x v="0"/>
    <x v="1"/>
    <n v="4531.0460999999996"/>
  </r>
  <r>
    <x v="19"/>
    <x v="1"/>
    <x v="5"/>
    <x v="1"/>
    <x v="1"/>
    <n v="1095.6716999999999"/>
  </r>
  <r>
    <x v="19"/>
    <x v="1"/>
    <x v="5"/>
    <x v="2"/>
    <x v="1"/>
    <n v="8644.9706399999995"/>
  </r>
  <r>
    <x v="19"/>
    <x v="1"/>
    <x v="5"/>
    <x v="3"/>
    <x v="1"/>
    <n v="2047"/>
  </r>
  <r>
    <x v="19"/>
    <x v="1"/>
    <x v="5"/>
    <x v="4"/>
    <x v="1"/>
    <n v="0"/>
  </r>
  <r>
    <x v="19"/>
    <x v="1"/>
    <x v="6"/>
    <x v="0"/>
    <x v="0"/>
    <n v="0"/>
  </r>
  <r>
    <x v="19"/>
    <x v="1"/>
    <x v="6"/>
    <x v="1"/>
    <x v="0"/>
    <n v="255.572"/>
  </r>
  <r>
    <x v="19"/>
    <x v="1"/>
    <x v="6"/>
    <x v="2"/>
    <x v="0"/>
    <n v="0"/>
  </r>
  <r>
    <x v="19"/>
    <x v="1"/>
    <x v="6"/>
    <x v="3"/>
    <x v="0"/>
    <n v="12"/>
  </r>
  <r>
    <x v="19"/>
    <x v="1"/>
    <x v="6"/>
    <x v="4"/>
    <x v="0"/>
    <n v="0"/>
  </r>
  <r>
    <x v="19"/>
    <x v="1"/>
    <x v="6"/>
    <x v="0"/>
    <x v="1"/>
    <n v="0"/>
  </r>
  <r>
    <x v="19"/>
    <x v="1"/>
    <x v="6"/>
    <x v="1"/>
    <x v="1"/>
    <n v="1799.875"/>
  </r>
  <r>
    <x v="19"/>
    <x v="1"/>
    <x v="6"/>
    <x v="2"/>
    <x v="1"/>
    <n v="2597.84"/>
  </r>
  <r>
    <x v="19"/>
    <x v="1"/>
    <x v="6"/>
    <x v="3"/>
    <x v="1"/>
    <n v="963"/>
  </r>
  <r>
    <x v="19"/>
    <x v="1"/>
    <x v="6"/>
    <x v="4"/>
    <x v="1"/>
    <n v="0"/>
  </r>
  <r>
    <x v="19"/>
    <x v="1"/>
    <x v="7"/>
    <x v="0"/>
    <x v="0"/>
    <n v="325.71955000000003"/>
  </r>
  <r>
    <x v="19"/>
    <x v="1"/>
    <x v="7"/>
    <x v="1"/>
    <x v="0"/>
    <n v="354.334"/>
  </r>
  <r>
    <x v="19"/>
    <x v="1"/>
    <x v="7"/>
    <x v="2"/>
    <x v="0"/>
    <n v="0"/>
  </r>
  <r>
    <x v="19"/>
    <x v="1"/>
    <x v="7"/>
    <x v="3"/>
    <x v="0"/>
    <n v="2"/>
  </r>
  <r>
    <x v="19"/>
    <x v="1"/>
    <x v="7"/>
    <x v="4"/>
    <x v="0"/>
    <n v="0"/>
  </r>
  <r>
    <x v="19"/>
    <x v="1"/>
    <x v="7"/>
    <x v="0"/>
    <x v="1"/>
    <n v="336.43045000000006"/>
  </r>
  <r>
    <x v="19"/>
    <x v="1"/>
    <x v="7"/>
    <x v="1"/>
    <x v="1"/>
    <n v="2506.4227999999994"/>
  </r>
  <r>
    <x v="19"/>
    <x v="1"/>
    <x v="7"/>
    <x v="2"/>
    <x v="1"/>
    <n v="426.02249999999998"/>
  </r>
  <r>
    <x v="19"/>
    <x v="1"/>
    <x v="7"/>
    <x v="3"/>
    <x v="1"/>
    <n v="0"/>
  </r>
  <r>
    <x v="19"/>
    <x v="1"/>
    <x v="7"/>
    <x v="4"/>
    <x v="1"/>
    <n v="0"/>
  </r>
  <r>
    <x v="19"/>
    <x v="1"/>
    <x v="8"/>
    <x v="0"/>
    <x v="0"/>
    <n v="0"/>
  </r>
  <r>
    <x v="19"/>
    <x v="1"/>
    <x v="8"/>
    <x v="1"/>
    <x v="0"/>
    <n v="103.46599999999999"/>
  </r>
  <r>
    <x v="19"/>
    <x v="1"/>
    <x v="8"/>
    <x v="2"/>
    <x v="0"/>
    <n v="0"/>
  </r>
  <r>
    <x v="19"/>
    <x v="1"/>
    <x v="8"/>
    <x v="3"/>
    <x v="0"/>
    <n v="6"/>
  </r>
  <r>
    <x v="19"/>
    <x v="1"/>
    <x v="8"/>
    <x v="4"/>
    <x v="0"/>
    <n v="0"/>
  </r>
  <r>
    <x v="19"/>
    <x v="1"/>
    <x v="8"/>
    <x v="0"/>
    <x v="1"/>
    <n v="3.52"/>
  </r>
  <r>
    <x v="19"/>
    <x v="1"/>
    <x v="8"/>
    <x v="1"/>
    <x v="1"/>
    <n v="516.48799999999994"/>
  </r>
  <r>
    <x v="19"/>
    <x v="1"/>
    <x v="8"/>
    <x v="2"/>
    <x v="1"/>
    <n v="974.8399999999998"/>
  </r>
  <r>
    <x v="19"/>
    <x v="1"/>
    <x v="8"/>
    <x v="3"/>
    <x v="1"/>
    <n v="457"/>
  </r>
  <r>
    <x v="19"/>
    <x v="1"/>
    <x v="8"/>
    <x v="4"/>
    <x v="1"/>
    <n v="0"/>
  </r>
  <r>
    <x v="19"/>
    <x v="1"/>
    <x v="9"/>
    <x v="0"/>
    <x v="0"/>
    <n v="9.3320000000000007"/>
  </r>
  <r>
    <x v="19"/>
    <x v="1"/>
    <x v="9"/>
    <x v="1"/>
    <x v="0"/>
    <n v="446.29520000000002"/>
  </r>
  <r>
    <x v="19"/>
    <x v="1"/>
    <x v="9"/>
    <x v="2"/>
    <x v="0"/>
    <n v="0"/>
  </r>
  <r>
    <x v="19"/>
    <x v="1"/>
    <x v="9"/>
    <x v="3"/>
    <x v="0"/>
    <n v="28"/>
  </r>
  <r>
    <x v="19"/>
    <x v="1"/>
    <x v="9"/>
    <x v="4"/>
    <x v="0"/>
    <n v="0"/>
  </r>
  <r>
    <x v="19"/>
    <x v="1"/>
    <x v="9"/>
    <x v="0"/>
    <x v="1"/>
    <n v="754.72863999999993"/>
  </r>
  <r>
    <x v="19"/>
    <x v="1"/>
    <x v="9"/>
    <x v="1"/>
    <x v="1"/>
    <n v="1548.9059999999999"/>
  </r>
  <r>
    <x v="19"/>
    <x v="1"/>
    <x v="9"/>
    <x v="2"/>
    <x v="1"/>
    <n v="1066.0699999999997"/>
  </r>
  <r>
    <x v="19"/>
    <x v="1"/>
    <x v="9"/>
    <x v="3"/>
    <x v="1"/>
    <n v="1046"/>
  </r>
  <r>
    <x v="19"/>
    <x v="1"/>
    <x v="9"/>
    <x v="4"/>
    <x v="1"/>
    <n v="0"/>
  </r>
  <r>
    <x v="19"/>
    <x v="1"/>
    <x v="10"/>
    <x v="0"/>
    <x v="0"/>
    <n v="0"/>
  </r>
  <r>
    <x v="19"/>
    <x v="1"/>
    <x v="10"/>
    <x v="1"/>
    <x v="0"/>
    <n v="32.534800000000004"/>
  </r>
  <r>
    <x v="19"/>
    <x v="1"/>
    <x v="10"/>
    <x v="2"/>
    <x v="0"/>
    <n v="0"/>
  </r>
  <r>
    <x v="19"/>
    <x v="1"/>
    <x v="10"/>
    <x v="3"/>
    <x v="0"/>
    <n v="6"/>
  </r>
  <r>
    <x v="19"/>
    <x v="1"/>
    <x v="10"/>
    <x v="4"/>
    <x v="0"/>
    <n v="0"/>
  </r>
  <r>
    <x v="19"/>
    <x v="1"/>
    <x v="10"/>
    <x v="0"/>
    <x v="1"/>
    <n v="118.65"/>
  </r>
  <r>
    <x v="19"/>
    <x v="1"/>
    <x v="10"/>
    <x v="1"/>
    <x v="1"/>
    <n v="0"/>
  </r>
  <r>
    <x v="19"/>
    <x v="1"/>
    <x v="10"/>
    <x v="2"/>
    <x v="1"/>
    <n v="3859.65"/>
  </r>
  <r>
    <x v="19"/>
    <x v="1"/>
    <x v="10"/>
    <x v="3"/>
    <x v="1"/>
    <n v="1460"/>
  </r>
  <r>
    <x v="19"/>
    <x v="1"/>
    <x v="10"/>
    <x v="4"/>
    <x v="1"/>
    <n v="0"/>
  </r>
  <r>
    <x v="19"/>
    <x v="1"/>
    <x v="11"/>
    <x v="0"/>
    <x v="0"/>
    <n v="0"/>
  </r>
  <r>
    <x v="19"/>
    <x v="1"/>
    <x v="11"/>
    <x v="1"/>
    <x v="0"/>
    <n v="64.727999999999994"/>
  </r>
  <r>
    <x v="19"/>
    <x v="1"/>
    <x v="11"/>
    <x v="2"/>
    <x v="0"/>
    <n v="1.806"/>
  </r>
  <r>
    <x v="19"/>
    <x v="1"/>
    <x v="11"/>
    <x v="3"/>
    <x v="0"/>
    <n v="10"/>
  </r>
  <r>
    <x v="19"/>
    <x v="1"/>
    <x v="11"/>
    <x v="4"/>
    <x v="0"/>
    <n v="0"/>
  </r>
  <r>
    <x v="19"/>
    <x v="1"/>
    <x v="11"/>
    <x v="0"/>
    <x v="1"/>
    <n v="4.7"/>
  </r>
  <r>
    <x v="19"/>
    <x v="1"/>
    <x v="11"/>
    <x v="1"/>
    <x v="1"/>
    <n v="448.18715000000003"/>
  </r>
  <r>
    <x v="19"/>
    <x v="1"/>
    <x v="11"/>
    <x v="2"/>
    <x v="1"/>
    <n v="8919.23"/>
  </r>
  <r>
    <x v="19"/>
    <x v="1"/>
    <x v="11"/>
    <x v="3"/>
    <x v="1"/>
    <n v="553"/>
  </r>
  <r>
    <x v="19"/>
    <x v="1"/>
    <x v="11"/>
    <x v="4"/>
    <x v="1"/>
    <n v="0"/>
  </r>
  <r>
    <x v="19"/>
    <x v="1"/>
    <x v="12"/>
    <x v="0"/>
    <x v="0"/>
    <n v="0"/>
  </r>
  <r>
    <x v="19"/>
    <x v="1"/>
    <x v="12"/>
    <x v="1"/>
    <x v="0"/>
    <n v="91.935400000000016"/>
  </r>
  <r>
    <x v="19"/>
    <x v="1"/>
    <x v="12"/>
    <x v="2"/>
    <x v="0"/>
    <n v="0"/>
  </r>
  <r>
    <x v="19"/>
    <x v="1"/>
    <x v="12"/>
    <x v="3"/>
    <x v="0"/>
    <n v="1"/>
  </r>
  <r>
    <x v="19"/>
    <x v="1"/>
    <x v="12"/>
    <x v="4"/>
    <x v="0"/>
    <n v="0"/>
  </r>
  <r>
    <x v="19"/>
    <x v="1"/>
    <x v="12"/>
    <x v="0"/>
    <x v="1"/>
    <n v="1581.364"/>
  </r>
  <r>
    <x v="19"/>
    <x v="1"/>
    <x v="12"/>
    <x v="1"/>
    <x v="1"/>
    <n v="1593.1990000000001"/>
  </r>
  <r>
    <x v="19"/>
    <x v="1"/>
    <x v="12"/>
    <x v="2"/>
    <x v="1"/>
    <n v="34.5"/>
  </r>
  <r>
    <x v="19"/>
    <x v="1"/>
    <x v="12"/>
    <x v="3"/>
    <x v="1"/>
    <n v="0"/>
  </r>
  <r>
    <x v="19"/>
    <x v="1"/>
    <x v="12"/>
    <x v="4"/>
    <x v="1"/>
    <n v="0"/>
  </r>
  <r>
    <x v="19"/>
    <x v="2"/>
    <x v="13"/>
    <x v="0"/>
    <x v="0"/>
    <n v="0"/>
  </r>
  <r>
    <x v="19"/>
    <x v="2"/>
    <x v="13"/>
    <x v="1"/>
    <x v="0"/>
    <n v="4.6340000000000003"/>
  </r>
  <r>
    <x v="19"/>
    <x v="2"/>
    <x v="13"/>
    <x v="2"/>
    <x v="0"/>
    <n v="0"/>
  </r>
  <r>
    <x v="19"/>
    <x v="2"/>
    <x v="13"/>
    <x v="3"/>
    <x v="0"/>
    <n v="1"/>
  </r>
  <r>
    <x v="19"/>
    <x v="2"/>
    <x v="13"/>
    <x v="4"/>
    <x v="0"/>
    <n v="0"/>
  </r>
  <r>
    <x v="19"/>
    <x v="2"/>
    <x v="13"/>
    <x v="0"/>
    <x v="1"/>
    <n v="0"/>
  </r>
  <r>
    <x v="19"/>
    <x v="2"/>
    <x v="13"/>
    <x v="1"/>
    <x v="1"/>
    <n v="99.772799999999989"/>
  </r>
  <r>
    <x v="19"/>
    <x v="2"/>
    <x v="13"/>
    <x v="2"/>
    <x v="1"/>
    <n v="0"/>
  </r>
  <r>
    <x v="19"/>
    <x v="2"/>
    <x v="13"/>
    <x v="3"/>
    <x v="1"/>
    <n v="0"/>
  </r>
  <r>
    <x v="19"/>
    <x v="2"/>
    <x v="13"/>
    <x v="4"/>
    <x v="1"/>
    <n v="0"/>
  </r>
  <r>
    <x v="19"/>
    <x v="2"/>
    <x v="14"/>
    <x v="0"/>
    <x v="0"/>
    <n v="0"/>
  </r>
  <r>
    <x v="19"/>
    <x v="2"/>
    <x v="14"/>
    <x v="1"/>
    <x v="0"/>
    <n v="6.9559999999999995"/>
  </r>
  <r>
    <x v="19"/>
    <x v="2"/>
    <x v="14"/>
    <x v="2"/>
    <x v="0"/>
    <n v="0"/>
  </r>
  <r>
    <x v="19"/>
    <x v="2"/>
    <x v="14"/>
    <x v="3"/>
    <x v="0"/>
    <n v="0"/>
  </r>
  <r>
    <x v="19"/>
    <x v="2"/>
    <x v="14"/>
    <x v="4"/>
    <x v="0"/>
    <n v="0"/>
  </r>
  <r>
    <x v="19"/>
    <x v="2"/>
    <x v="14"/>
    <x v="0"/>
    <x v="1"/>
    <n v="745.47500000000002"/>
  </r>
  <r>
    <x v="19"/>
    <x v="2"/>
    <x v="14"/>
    <x v="1"/>
    <x v="1"/>
    <n v="8.25"/>
  </r>
  <r>
    <x v="19"/>
    <x v="2"/>
    <x v="14"/>
    <x v="2"/>
    <x v="1"/>
    <n v="0"/>
  </r>
  <r>
    <x v="19"/>
    <x v="2"/>
    <x v="14"/>
    <x v="3"/>
    <x v="1"/>
    <n v="4"/>
  </r>
  <r>
    <x v="19"/>
    <x v="2"/>
    <x v="14"/>
    <x v="4"/>
    <x v="1"/>
    <n v="0"/>
  </r>
  <r>
    <x v="19"/>
    <x v="2"/>
    <x v="15"/>
    <x v="0"/>
    <x v="0"/>
    <n v="24.96"/>
  </r>
  <r>
    <x v="19"/>
    <x v="2"/>
    <x v="15"/>
    <x v="1"/>
    <x v="0"/>
    <n v="31.922000000000001"/>
  </r>
  <r>
    <x v="19"/>
    <x v="2"/>
    <x v="15"/>
    <x v="2"/>
    <x v="0"/>
    <n v="0"/>
  </r>
  <r>
    <x v="19"/>
    <x v="2"/>
    <x v="15"/>
    <x v="3"/>
    <x v="0"/>
    <n v="1"/>
  </r>
  <r>
    <x v="19"/>
    <x v="2"/>
    <x v="15"/>
    <x v="4"/>
    <x v="0"/>
    <n v="0"/>
  </r>
  <r>
    <x v="19"/>
    <x v="2"/>
    <x v="15"/>
    <x v="0"/>
    <x v="1"/>
    <n v="249.75"/>
  </r>
  <r>
    <x v="19"/>
    <x v="2"/>
    <x v="15"/>
    <x v="1"/>
    <x v="1"/>
    <n v="1799.6108000000002"/>
  </r>
  <r>
    <x v="19"/>
    <x v="2"/>
    <x v="15"/>
    <x v="2"/>
    <x v="1"/>
    <n v="0"/>
  </r>
  <r>
    <x v="19"/>
    <x v="2"/>
    <x v="15"/>
    <x v="3"/>
    <x v="1"/>
    <n v="0"/>
  </r>
  <r>
    <x v="19"/>
    <x v="2"/>
    <x v="15"/>
    <x v="4"/>
    <x v="1"/>
    <n v="0"/>
  </r>
  <r>
    <x v="19"/>
    <x v="2"/>
    <x v="16"/>
    <x v="0"/>
    <x v="0"/>
    <n v="3.0219999999999998"/>
  </r>
  <r>
    <x v="19"/>
    <x v="2"/>
    <x v="16"/>
    <x v="1"/>
    <x v="0"/>
    <n v="310.1694"/>
  </r>
  <r>
    <x v="19"/>
    <x v="2"/>
    <x v="16"/>
    <x v="2"/>
    <x v="0"/>
    <n v="0"/>
  </r>
  <r>
    <x v="19"/>
    <x v="2"/>
    <x v="16"/>
    <x v="3"/>
    <x v="0"/>
    <n v="17"/>
  </r>
  <r>
    <x v="19"/>
    <x v="2"/>
    <x v="16"/>
    <x v="4"/>
    <x v="0"/>
    <n v="0"/>
  </r>
  <r>
    <x v="19"/>
    <x v="2"/>
    <x v="16"/>
    <x v="0"/>
    <x v="1"/>
    <n v="20767.474999999999"/>
  </r>
  <r>
    <x v="19"/>
    <x v="2"/>
    <x v="16"/>
    <x v="1"/>
    <x v="1"/>
    <n v="82.432000000000002"/>
  </r>
  <r>
    <x v="19"/>
    <x v="2"/>
    <x v="16"/>
    <x v="2"/>
    <x v="1"/>
    <n v="0"/>
  </r>
  <r>
    <x v="19"/>
    <x v="2"/>
    <x v="16"/>
    <x v="3"/>
    <x v="1"/>
    <n v="0"/>
  </r>
  <r>
    <x v="19"/>
    <x v="2"/>
    <x v="16"/>
    <x v="4"/>
    <x v="1"/>
    <n v="0"/>
  </r>
  <r>
    <x v="19"/>
    <x v="2"/>
    <x v="17"/>
    <x v="0"/>
    <x v="0"/>
    <n v="18.294620000000002"/>
  </r>
  <r>
    <x v="19"/>
    <x v="2"/>
    <x v="17"/>
    <x v="1"/>
    <x v="0"/>
    <n v="9.4930000000000003"/>
  </r>
  <r>
    <x v="19"/>
    <x v="2"/>
    <x v="17"/>
    <x v="2"/>
    <x v="0"/>
    <n v="0"/>
  </r>
  <r>
    <x v="19"/>
    <x v="2"/>
    <x v="17"/>
    <x v="3"/>
    <x v="0"/>
    <n v="3"/>
  </r>
  <r>
    <x v="19"/>
    <x v="2"/>
    <x v="17"/>
    <x v="4"/>
    <x v="0"/>
    <n v="0"/>
  </r>
  <r>
    <x v="19"/>
    <x v="2"/>
    <x v="17"/>
    <x v="0"/>
    <x v="1"/>
    <n v="7763.1210000000001"/>
  </r>
  <r>
    <x v="19"/>
    <x v="2"/>
    <x v="17"/>
    <x v="1"/>
    <x v="1"/>
    <n v="578.72199999999998"/>
  </r>
  <r>
    <x v="19"/>
    <x v="2"/>
    <x v="17"/>
    <x v="2"/>
    <x v="1"/>
    <n v="0"/>
  </r>
  <r>
    <x v="19"/>
    <x v="2"/>
    <x v="17"/>
    <x v="3"/>
    <x v="1"/>
    <n v="12"/>
  </r>
  <r>
    <x v="19"/>
    <x v="2"/>
    <x v="17"/>
    <x v="4"/>
    <x v="1"/>
    <n v="0"/>
  </r>
  <r>
    <x v="19"/>
    <x v="2"/>
    <x v="18"/>
    <x v="0"/>
    <x v="0"/>
    <n v="0"/>
  </r>
  <r>
    <x v="19"/>
    <x v="2"/>
    <x v="18"/>
    <x v="1"/>
    <x v="0"/>
    <n v="0"/>
  </r>
  <r>
    <x v="19"/>
    <x v="2"/>
    <x v="18"/>
    <x v="2"/>
    <x v="0"/>
    <n v="0"/>
  </r>
  <r>
    <x v="19"/>
    <x v="2"/>
    <x v="18"/>
    <x v="3"/>
    <x v="0"/>
    <n v="0"/>
  </r>
  <r>
    <x v="19"/>
    <x v="2"/>
    <x v="18"/>
    <x v="4"/>
    <x v="0"/>
    <n v="0"/>
  </r>
  <r>
    <x v="19"/>
    <x v="2"/>
    <x v="18"/>
    <x v="0"/>
    <x v="1"/>
    <n v="10"/>
  </r>
  <r>
    <x v="19"/>
    <x v="2"/>
    <x v="18"/>
    <x v="1"/>
    <x v="1"/>
    <n v="593.15299999999979"/>
  </r>
  <r>
    <x v="19"/>
    <x v="2"/>
    <x v="18"/>
    <x v="2"/>
    <x v="1"/>
    <n v="0"/>
  </r>
  <r>
    <x v="19"/>
    <x v="2"/>
    <x v="18"/>
    <x v="3"/>
    <x v="1"/>
    <n v="2"/>
  </r>
  <r>
    <x v="19"/>
    <x v="2"/>
    <x v="18"/>
    <x v="4"/>
    <x v="1"/>
    <n v="0"/>
  </r>
  <r>
    <x v="19"/>
    <x v="2"/>
    <x v="19"/>
    <x v="0"/>
    <x v="0"/>
    <n v="330.76954999999998"/>
  </r>
  <r>
    <x v="19"/>
    <x v="2"/>
    <x v="19"/>
    <x v="1"/>
    <x v="0"/>
    <n v="89.320999999999998"/>
  </r>
  <r>
    <x v="19"/>
    <x v="2"/>
    <x v="19"/>
    <x v="2"/>
    <x v="0"/>
    <n v="0"/>
  </r>
  <r>
    <x v="19"/>
    <x v="2"/>
    <x v="19"/>
    <x v="3"/>
    <x v="0"/>
    <n v="1"/>
  </r>
  <r>
    <x v="19"/>
    <x v="2"/>
    <x v="19"/>
    <x v="4"/>
    <x v="0"/>
    <n v="0"/>
  </r>
  <r>
    <x v="19"/>
    <x v="2"/>
    <x v="19"/>
    <x v="0"/>
    <x v="1"/>
    <n v="2064.5374499999998"/>
  </r>
  <r>
    <x v="19"/>
    <x v="2"/>
    <x v="19"/>
    <x v="1"/>
    <x v="1"/>
    <n v="0"/>
  </r>
  <r>
    <x v="19"/>
    <x v="2"/>
    <x v="19"/>
    <x v="2"/>
    <x v="1"/>
    <n v="0"/>
  </r>
  <r>
    <x v="19"/>
    <x v="2"/>
    <x v="19"/>
    <x v="3"/>
    <x v="1"/>
    <n v="5"/>
  </r>
  <r>
    <x v="19"/>
    <x v="2"/>
    <x v="19"/>
    <x v="4"/>
    <x v="1"/>
    <n v="0"/>
  </r>
  <r>
    <x v="19"/>
    <x v="3"/>
    <x v="20"/>
    <x v="0"/>
    <x v="0"/>
    <n v="109.18950000000001"/>
  </r>
  <r>
    <x v="19"/>
    <x v="3"/>
    <x v="20"/>
    <x v="1"/>
    <x v="0"/>
    <n v="681.87199999999996"/>
  </r>
  <r>
    <x v="19"/>
    <x v="3"/>
    <x v="20"/>
    <x v="2"/>
    <x v="0"/>
    <n v="0"/>
  </r>
  <r>
    <x v="19"/>
    <x v="3"/>
    <x v="20"/>
    <x v="3"/>
    <x v="0"/>
    <n v="12"/>
  </r>
  <r>
    <x v="19"/>
    <x v="3"/>
    <x v="20"/>
    <x v="4"/>
    <x v="0"/>
    <n v="0"/>
  </r>
  <r>
    <x v="19"/>
    <x v="3"/>
    <x v="20"/>
    <x v="0"/>
    <x v="1"/>
    <n v="468.71500000000003"/>
  </r>
  <r>
    <x v="19"/>
    <x v="3"/>
    <x v="20"/>
    <x v="1"/>
    <x v="1"/>
    <n v="537.26"/>
  </r>
  <r>
    <x v="19"/>
    <x v="3"/>
    <x v="20"/>
    <x v="2"/>
    <x v="1"/>
    <n v="0"/>
  </r>
  <r>
    <x v="19"/>
    <x v="3"/>
    <x v="20"/>
    <x v="3"/>
    <x v="1"/>
    <n v="1"/>
  </r>
  <r>
    <x v="19"/>
    <x v="3"/>
    <x v="20"/>
    <x v="4"/>
    <x v="1"/>
    <n v="0"/>
  </r>
  <r>
    <x v="19"/>
    <x v="3"/>
    <x v="21"/>
    <x v="0"/>
    <x v="0"/>
    <n v="1258.7343299999998"/>
  </r>
  <r>
    <x v="19"/>
    <x v="3"/>
    <x v="21"/>
    <x v="1"/>
    <x v="0"/>
    <n v="2491.6177299999999"/>
  </r>
  <r>
    <x v="19"/>
    <x v="3"/>
    <x v="21"/>
    <x v="2"/>
    <x v="0"/>
    <n v="0.156"/>
  </r>
  <r>
    <x v="19"/>
    <x v="3"/>
    <x v="21"/>
    <x v="3"/>
    <x v="0"/>
    <n v="749"/>
  </r>
  <r>
    <x v="19"/>
    <x v="3"/>
    <x v="21"/>
    <x v="4"/>
    <x v="0"/>
    <n v="0"/>
  </r>
  <r>
    <x v="19"/>
    <x v="3"/>
    <x v="21"/>
    <x v="0"/>
    <x v="1"/>
    <n v="11247.622570000001"/>
  </r>
  <r>
    <x v="19"/>
    <x v="3"/>
    <x v="21"/>
    <x v="1"/>
    <x v="1"/>
    <n v="347.65559999999999"/>
  </r>
  <r>
    <x v="19"/>
    <x v="3"/>
    <x v="21"/>
    <x v="2"/>
    <x v="1"/>
    <n v="0"/>
  </r>
  <r>
    <x v="19"/>
    <x v="3"/>
    <x v="21"/>
    <x v="3"/>
    <x v="1"/>
    <n v="3067"/>
  </r>
  <r>
    <x v="19"/>
    <x v="3"/>
    <x v="21"/>
    <x v="4"/>
    <x v="1"/>
    <n v="0"/>
  </r>
  <r>
    <x v="19"/>
    <x v="3"/>
    <x v="22"/>
    <x v="0"/>
    <x v="0"/>
    <n v="6.6195399999999998"/>
  </r>
  <r>
    <x v="19"/>
    <x v="3"/>
    <x v="22"/>
    <x v="1"/>
    <x v="0"/>
    <n v="1929.1931299999999"/>
  </r>
  <r>
    <x v="19"/>
    <x v="3"/>
    <x v="22"/>
    <x v="2"/>
    <x v="0"/>
    <n v="0"/>
  </r>
  <r>
    <x v="19"/>
    <x v="3"/>
    <x v="22"/>
    <x v="3"/>
    <x v="0"/>
    <n v="1"/>
  </r>
  <r>
    <x v="19"/>
    <x v="3"/>
    <x v="22"/>
    <x v="4"/>
    <x v="0"/>
    <n v="0"/>
  </r>
  <r>
    <x v="19"/>
    <x v="3"/>
    <x v="22"/>
    <x v="0"/>
    <x v="1"/>
    <n v="1228.8944999999999"/>
  </r>
  <r>
    <x v="19"/>
    <x v="3"/>
    <x v="22"/>
    <x v="1"/>
    <x v="1"/>
    <n v="6136.4840000000004"/>
  </r>
  <r>
    <x v="19"/>
    <x v="3"/>
    <x v="22"/>
    <x v="2"/>
    <x v="1"/>
    <n v="28.05"/>
  </r>
  <r>
    <x v="19"/>
    <x v="3"/>
    <x v="22"/>
    <x v="3"/>
    <x v="1"/>
    <n v="4"/>
  </r>
  <r>
    <x v="19"/>
    <x v="3"/>
    <x v="22"/>
    <x v="4"/>
    <x v="1"/>
    <n v="1990"/>
  </r>
  <r>
    <x v="19"/>
    <x v="3"/>
    <x v="23"/>
    <x v="0"/>
    <x v="0"/>
    <n v="606.37484999999992"/>
  </r>
  <r>
    <x v="19"/>
    <x v="3"/>
    <x v="23"/>
    <x v="1"/>
    <x v="0"/>
    <n v="8325.9224799999993"/>
  </r>
  <r>
    <x v="19"/>
    <x v="3"/>
    <x v="23"/>
    <x v="2"/>
    <x v="0"/>
    <n v="2.2400000000000002E-3"/>
  </r>
  <r>
    <x v="19"/>
    <x v="3"/>
    <x v="23"/>
    <x v="3"/>
    <x v="0"/>
    <n v="14"/>
  </r>
  <r>
    <x v="19"/>
    <x v="3"/>
    <x v="23"/>
    <x v="4"/>
    <x v="0"/>
    <n v="0"/>
  </r>
  <r>
    <x v="19"/>
    <x v="3"/>
    <x v="23"/>
    <x v="0"/>
    <x v="1"/>
    <n v="10468.101070000001"/>
  </r>
  <r>
    <x v="19"/>
    <x v="3"/>
    <x v="23"/>
    <x v="1"/>
    <x v="1"/>
    <n v="1080.614"/>
  </r>
  <r>
    <x v="19"/>
    <x v="3"/>
    <x v="23"/>
    <x v="2"/>
    <x v="1"/>
    <n v="0"/>
  </r>
  <r>
    <x v="19"/>
    <x v="3"/>
    <x v="23"/>
    <x v="3"/>
    <x v="1"/>
    <n v="881"/>
  </r>
  <r>
    <x v="19"/>
    <x v="3"/>
    <x v="23"/>
    <x v="4"/>
    <x v="1"/>
    <n v="0"/>
  </r>
  <r>
    <x v="19"/>
    <x v="4"/>
    <x v="24"/>
    <x v="0"/>
    <x v="0"/>
    <n v="177.51083799999998"/>
  </r>
  <r>
    <x v="19"/>
    <x v="4"/>
    <x v="24"/>
    <x v="1"/>
    <x v="0"/>
    <n v="1286.6149999999998"/>
  </r>
  <r>
    <x v="19"/>
    <x v="4"/>
    <x v="24"/>
    <x v="2"/>
    <x v="0"/>
    <n v="0"/>
  </r>
  <r>
    <x v="19"/>
    <x v="4"/>
    <x v="24"/>
    <x v="3"/>
    <x v="0"/>
    <n v="17"/>
  </r>
  <r>
    <x v="19"/>
    <x v="4"/>
    <x v="24"/>
    <x v="4"/>
    <x v="0"/>
    <n v="0"/>
  </r>
  <r>
    <x v="19"/>
    <x v="4"/>
    <x v="24"/>
    <x v="0"/>
    <x v="1"/>
    <n v="16531.161491999999"/>
  </r>
  <r>
    <x v="19"/>
    <x v="4"/>
    <x v="24"/>
    <x v="1"/>
    <x v="1"/>
    <n v="525.48"/>
  </r>
  <r>
    <x v="19"/>
    <x v="4"/>
    <x v="24"/>
    <x v="2"/>
    <x v="1"/>
    <n v="11.5"/>
  </r>
  <r>
    <x v="19"/>
    <x v="4"/>
    <x v="24"/>
    <x v="3"/>
    <x v="1"/>
    <n v="0"/>
  </r>
  <r>
    <x v="19"/>
    <x v="4"/>
    <x v="24"/>
    <x v="4"/>
    <x v="1"/>
    <n v="0"/>
  </r>
  <r>
    <x v="19"/>
    <x v="4"/>
    <x v="25"/>
    <x v="0"/>
    <x v="0"/>
    <n v="639.15822002245523"/>
  </r>
  <r>
    <x v="19"/>
    <x v="4"/>
    <x v="25"/>
    <x v="1"/>
    <x v="0"/>
    <n v="519.8886"/>
  </r>
  <r>
    <x v="19"/>
    <x v="4"/>
    <x v="25"/>
    <x v="2"/>
    <x v="0"/>
    <n v="1.98E-3"/>
  </r>
  <r>
    <x v="19"/>
    <x v="4"/>
    <x v="25"/>
    <x v="3"/>
    <x v="0"/>
    <n v="20"/>
  </r>
  <r>
    <x v="19"/>
    <x v="4"/>
    <x v="25"/>
    <x v="4"/>
    <x v="0"/>
    <n v="0"/>
  </r>
  <r>
    <x v="19"/>
    <x v="4"/>
    <x v="25"/>
    <x v="0"/>
    <x v="1"/>
    <n v="4018.3691499775441"/>
  </r>
  <r>
    <x v="19"/>
    <x v="4"/>
    <x v="25"/>
    <x v="1"/>
    <x v="1"/>
    <n v="1618.873"/>
  </r>
  <r>
    <x v="19"/>
    <x v="4"/>
    <x v="25"/>
    <x v="2"/>
    <x v="1"/>
    <n v="1858.1850000000002"/>
  </r>
  <r>
    <x v="19"/>
    <x v="4"/>
    <x v="25"/>
    <x v="3"/>
    <x v="1"/>
    <n v="8"/>
  </r>
  <r>
    <x v="19"/>
    <x v="4"/>
    <x v="25"/>
    <x v="4"/>
    <x v="1"/>
    <n v="0"/>
  </r>
  <r>
    <x v="19"/>
    <x v="4"/>
    <x v="26"/>
    <x v="0"/>
    <x v="0"/>
    <n v="880.69071002245516"/>
  </r>
  <r>
    <x v="19"/>
    <x v="4"/>
    <x v="26"/>
    <x v="1"/>
    <x v="0"/>
    <n v="302.01804000000004"/>
  </r>
  <r>
    <x v="19"/>
    <x v="4"/>
    <x v="26"/>
    <x v="2"/>
    <x v="0"/>
    <n v="0"/>
  </r>
  <r>
    <x v="19"/>
    <x v="4"/>
    <x v="26"/>
    <x v="3"/>
    <x v="0"/>
    <n v="8"/>
  </r>
  <r>
    <x v="19"/>
    <x v="4"/>
    <x v="26"/>
    <x v="4"/>
    <x v="0"/>
    <n v="0"/>
  </r>
  <r>
    <x v="19"/>
    <x v="4"/>
    <x v="26"/>
    <x v="0"/>
    <x v="1"/>
    <n v="3680.7202199775456"/>
  </r>
  <r>
    <x v="19"/>
    <x v="4"/>
    <x v="26"/>
    <x v="1"/>
    <x v="1"/>
    <n v="777.44399999999996"/>
  </r>
  <r>
    <x v="19"/>
    <x v="4"/>
    <x v="26"/>
    <x v="2"/>
    <x v="1"/>
    <n v="241.59950000000001"/>
  </r>
  <r>
    <x v="19"/>
    <x v="4"/>
    <x v="26"/>
    <x v="3"/>
    <x v="1"/>
    <n v="7"/>
  </r>
  <r>
    <x v="19"/>
    <x v="4"/>
    <x v="26"/>
    <x v="4"/>
    <x v="1"/>
    <n v="0"/>
  </r>
  <r>
    <x v="19"/>
    <x v="2"/>
    <x v="17"/>
    <x v="0"/>
    <x v="2"/>
    <n v="7781.4156199999998"/>
  </r>
  <r>
    <x v="19"/>
    <x v="2"/>
    <x v="17"/>
    <x v="1"/>
    <x v="2"/>
    <n v="588.21500000000003"/>
  </r>
  <r>
    <x v="19"/>
    <x v="2"/>
    <x v="17"/>
    <x v="2"/>
    <x v="2"/>
    <n v="0"/>
  </r>
  <r>
    <x v="19"/>
    <x v="2"/>
    <x v="17"/>
    <x v="3"/>
    <x v="2"/>
    <n v="15"/>
  </r>
  <r>
    <x v="19"/>
    <x v="2"/>
    <x v="17"/>
    <x v="4"/>
    <x v="2"/>
    <n v="0"/>
  </r>
  <r>
    <x v="19"/>
    <x v="2"/>
    <x v="13"/>
    <x v="0"/>
    <x v="2"/>
    <n v="0"/>
  </r>
  <r>
    <x v="19"/>
    <x v="2"/>
    <x v="13"/>
    <x v="1"/>
    <x v="2"/>
    <n v="104.40679999999999"/>
  </r>
  <r>
    <x v="19"/>
    <x v="2"/>
    <x v="13"/>
    <x v="2"/>
    <x v="2"/>
    <n v="0"/>
  </r>
  <r>
    <x v="19"/>
    <x v="2"/>
    <x v="13"/>
    <x v="3"/>
    <x v="2"/>
    <n v="1"/>
  </r>
  <r>
    <x v="19"/>
    <x v="2"/>
    <x v="13"/>
    <x v="4"/>
    <x v="2"/>
    <n v="0"/>
  </r>
  <r>
    <x v="19"/>
    <x v="2"/>
    <x v="15"/>
    <x v="0"/>
    <x v="2"/>
    <n v="274.70999999999998"/>
  </r>
  <r>
    <x v="19"/>
    <x v="2"/>
    <x v="15"/>
    <x v="1"/>
    <x v="2"/>
    <n v="1831.5328000000002"/>
  </r>
  <r>
    <x v="19"/>
    <x v="2"/>
    <x v="15"/>
    <x v="2"/>
    <x v="2"/>
    <n v="0"/>
  </r>
  <r>
    <x v="19"/>
    <x v="2"/>
    <x v="15"/>
    <x v="3"/>
    <x v="2"/>
    <n v="1"/>
  </r>
  <r>
    <x v="19"/>
    <x v="2"/>
    <x v="15"/>
    <x v="4"/>
    <x v="2"/>
    <n v="0"/>
  </r>
  <r>
    <x v="19"/>
    <x v="2"/>
    <x v="18"/>
    <x v="0"/>
    <x v="2"/>
    <n v="10"/>
  </r>
  <r>
    <x v="19"/>
    <x v="2"/>
    <x v="18"/>
    <x v="1"/>
    <x v="2"/>
    <n v="593.15299999999979"/>
  </r>
  <r>
    <x v="19"/>
    <x v="2"/>
    <x v="18"/>
    <x v="2"/>
    <x v="2"/>
    <n v="0"/>
  </r>
  <r>
    <x v="19"/>
    <x v="2"/>
    <x v="18"/>
    <x v="3"/>
    <x v="2"/>
    <n v="2"/>
  </r>
  <r>
    <x v="19"/>
    <x v="2"/>
    <x v="18"/>
    <x v="4"/>
    <x v="2"/>
    <n v="0"/>
  </r>
  <r>
    <x v="19"/>
    <x v="2"/>
    <x v="16"/>
    <x v="0"/>
    <x v="2"/>
    <n v="20770.496999999999"/>
  </r>
  <r>
    <x v="19"/>
    <x v="2"/>
    <x v="16"/>
    <x v="1"/>
    <x v="2"/>
    <n v="392.60140000000001"/>
  </r>
  <r>
    <x v="19"/>
    <x v="2"/>
    <x v="16"/>
    <x v="2"/>
    <x v="2"/>
    <n v="0"/>
  </r>
  <r>
    <x v="19"/>
    <x v="2"/>
    <x v="16"/>
    <x v="3"/>
    <x v="2"/>
    <n v="17"/>
  </r>
  <r>
    <x v="19"/>
    <x v="2"/>
    <x v="16"/>
    <x v="4"/>
    <x v="2"/>
    <n v="0"/>
  </r>
  <r>
    <x v="19"/>
    <x v="2"/>
    <x v="14"/>
    <x v="0"/>
    <x v="2"/>
    <n v="745.47500000000002"/>
  </r>
  <r>
    <x v="19"/>
    <x v="2"/>
    <x v="14"/>
    <x v="1"/>
    <x v="2"/>
    <n v="15.206"/>
  </r>
  <r>
    <x v="19"/>
    <x v="2"/>
    <x v="14"/>
    <x v="2"/>
    <x v="2"/>
    <n v="0"/>
  </r>
  <r>
    <x v="19"/>
    <x v="2"/>
    <x v="14"/>
    <x v="3"/>
    <x v="2"/>
    <n v="4"/>
  </r>
  <r>
    <x v="19"/>
    <x v="2"/>
    <x v="14"/>
    <x v="4"/>
    <x v="2"/>
    <n v="0"/>
  </r>
  <r>
    <x v="19"/>
    <x v="2"/>
    <x v="19"/>
    <x v="0"/>
    <x v="2"/>
    <n v="2395.3069999999998"/>
  </r>
  <r>
    <x v="19"/>
    <x v="2"/>
    <x v="19"/>
    <x v="1"/>
    <x v="2"/>
    <n v="89.320999999999998"/>
  </r>
  <r>
    <x v="19"/>
    <x v="2"/>
    <x v="19"/>
    <x v="2"/>
    <x v="2"/>
    <n v="0"/>
  </r>
  <r>
    <x v="19"/>
    <x v="2"/>
    <x v="19"/>
    <x v="3"/>
    <x v="2"/>
    <n v="6"/>
  </r>
  <r>
    <x v="19"/>
    <x v="2"/>
    <x v="19"/>
    <x v="4"/>
    <x v="2"/>
    <n v="0"/>
  </r>
  <r>
    <x v="19"/>
    <x v="1"/>
    <x v="7"/>
    <x v="0"/>
    <x v="2"/>
    <n v="662.15000000000009"/>
  </r>
  <r>
    <x v="19"/>
    <x v="1"/>
    <x v="7"/>
    <x v="1"/>
    <x v="2"/>
    <n v="2860.7567999999992"/>
  </r>
  <r>
    <x v="19"/>
    <x v="1"/>
    <x v="7"/>
    <x v="2"/>
    <x v="2"/>
    <n v="426.02249999999998"/>
  </r>
  <r>
    <x v="19"/>
    <x v="1"/>
    <x v="7"/>
    <x v="3"/>
    <x v="2"/>
    <n v="2"/>
  </r>
  <r>
    <x v="19"/>
    <x v="1"/>
    <x v="7"/>
    <x v="4"/>
    <x v="2"/>
    <n v="0"/>
  </r>
  <r>
    <x v="19"/>
    <x v="1"/>
    <x v="10"/>
    <x v="0"/>
    <x v="2"/>
    <n v="118.65"/>
  </r>
  <r>
    <x v="19"/>
    <x v="1"/>
    <x v="10"/>
    <x v="1"/>
    <x v="2"/>
    <n v="32.534800000000004"/>
  </r>
  <r>
    <x v="19"/>
    <x v="1"/>
    <x v="10"/>
    <x v="2"/>
    <x v="2"/>
    <n v="3859.65"/>
  </r>
  <r>
    <x v="19"/>
    <x v="1"/>
    <x v="10"/>
    <x v="3"/>
    <x v="2"/>
    <n v="1466"/>
  </r>
  <r>
    <x v="19"/>
    <x v="1"/>
    <x v="10"/>
    <x v="4"/>
    <x v="2"/>
    <n v="0"/>
  </r>
  <r>
    <x v="19"/>
    <x v="1"/>
    <x v="6"/>
    <x v="0"/>
    <x v="2"/>
    <n v="0"/>
  </r>
  <r>
    <x v="19"/>
    <x v="1"/>
    <x v="6"/>
    <x v="1"/>
    <x v="2"/>
    <n v="2055.4470000000001"/>
  </r>
  <r>
    <x v="19"/>
    <x v="1"/>
    <x v="6"/>
    <x v="2"/>
    <x v="2"/>
    <n v="2597.84"/>
  </r>
  <r>
    <x v="19"/>
    <x v="1"/>
    <x v="6"/>
    <x v="3"/>
    <x v="2"/>
    <n v="974"/>
  </r>
  <r>
    <x v="19"/>
    <x v="1"/>
    <x v="6"/>
    <x v="4"/>
    <x v="2"/>
    <n v="0"/>
  </r>
  <r>
    <x v="19"/>
    <x v="1"/>
    <x v="11"/>
    <x v="0"/>
    <x v="2"/>
    <n v="4.7"/>
  </r>
  <r>
    <x v="19"/>
    <x v="1"/>
    <x v="11"/>
    <x v="1"/>
    <x v="2"/>
    <n v="512.91515000000004"/>
  </r>
  <r>
    <x v="19"/>
    <x v="1"/>
    <x v="11"/>
    <x v="2"/>
    <x v="2"/>
    <n v="8921.0360000000001"/>
  </r>
  <r>
    <x v="19"/>
    <x v="1"/>
    <x v="11"/>
    <x v="3"/>
    <x v="2"/>
    <n v="563"/>
  </r>
  <r>
    <x v="19"/>
    <x v="1"/>
    <x v="11"/>
    <x v="4"/>
    <x v="2"/>
    <n v="0"/>
  </r>
  <r>
    <x v="19"/>
    <x v="1"/>
    <x v="8"/>
    <x v="0"/>
    <x v="2"/>
    <n v="3.52"/>
  </r>
  <r>
    <x v="19"/>
    <x v="1"/>
    <x v="8"/>
    <x v="1"/>
    <x v="2"/>
    <n v="619.95399999999995"/>
  </r>
  <r>
    <x v="19"/>
    <x v="1"/>
    <x v="8"/>
    <x v="2"/>
    <x v="2"/>
    <n v="974.8399999999998"/>
  </r>
  <r>
    <x v="19"/>
    <x v="1"/>
    <x v="8"/>
    <x v="3"/>
    <x v="2"/>
    <n v="463"/>
  </r>
  <r>
    <x v="19"/>
    <x v="1"/>
    <x v="8"/>
    <x v="4"/>
    <x v="2"/>
    <n v="0"/>
  </r>
  <r>
    <x v="19"/>
    <x v="1"/>
    <x v="9"/>
    <x v="0"/>
    <x v="2"/>
    <n v="764.06063999999992"/>
  </r>
  <r>
    <x v="19"/>
    <x v="1"/>
    <x v="9"/>
    <x v="1"/>
    <x v="2"/>
    <n v="1995.2012"/>
  </r>
  <r>
    <x v="19"/>
    <x v="1"/>
    <x v="9"/>
    <x v="2"/>
    <x v="2"/>
    <n v="1066.0699999999997"/>
  </r>
  <r>
    <x v="19"/>
    <x v="1"/>
    <x v="9"/>
    <x v="3"/>
    <x v="2"/>
    <n v="1073"/>
  </r>
  <r>
    <x v="19"/>
    <x v="1"/>
    <x v="9"/>
    <x v="4"/>
    <x v="2"/>
    <n v="0"/>
  </r>
  <r>
    <x v="19"/>
    <x v="1"/>
    <x v="4"/>
    <x v="0"/>
    <x v="2"/>
    <n v="3725.2615000000005"/>
  </r>
  <r>
    <x v="19"/>
    <x v="1"/>
    <x v="4"/>
    <x v="1"/>
    <x v="2"/>
    <n v="366.10949999999997"/>
  </r>
  <r>
    <x v="19"/>
    <x v="1"/>
    <x v="4"/>
    <x v="2"/>
    <x v="2"/>
    <n v="0"/>
  </r>
  <r>
    <x v="19"/>
    <x v="1"/>
    <x v="4"/>
    <x v="3"/>
    <x v="2"/>
    <n v="4"/>
  </r>
  <r>
    <x v="19"/>
    <x v="1"/>
    <x v="4"/>
    <x v="4"/>
    <x v="2"/>
    <n v="0"/>
  </r>
  <r>
    <x v="19"/>
    <x v="1"/>
    <x v="12"/>
    <x v="0"/>
    <x v="2"/>
    <n v="1581.364"/>
  </r>
  <r>
    <x v="19"/>
    <x v="1"/>
    <x v="12"/>
    <x v="1"/>
    <x v="2"/>
    <n v="1685.1344000000001"/>
  </r>
  <r>
    <x v="19"/>
    <x v="1"/>
    <x v="12"/>
    <x v="2"/>
    <x v="2"/>
    <n v="34.5"/>
  </r>
  <r>
    <x v="19"/>
    <x v="1"/>
    <x v="12"/>
    <x v="3"/>
    <x v="2"/>
    <n v="1"/>
  </r>
  <r>
    <x v="19"/>
    <x v="1"/>
    <x v="12"/>
    <x v="4"/>
    <x v="2"/>
    <n v="0"/>
  </r>
  <r>
    <x v="19"/>
    <x v="1"/>
    <x v="5"/>
    <x v="0"/>
    <x v="2"/>
    <n v="4713.2135799999996"/>
  </r>
  <r>
    <x v="19"/>
    <x v="1"/>
    <x v="5"/>
    <x v="1"/>
    <x v="2"/>
    <n v="1727.0826999999999"/>
  </r>
  <r>
    <x v="19"/>
    <x v="1"/>
    <x v="5"/>
    <x v="2"/>
    <x v="2"/>
    <n v="8644.9706399999995"/>
  </r>
  <r>
    <x v="19"/>
    <x v="1"/>
    <x v="5"/>
    <x v="3"/>
    <x v="2"/>
    <n v="2052"/>
  </r>
  <r>
    <x v="19"/>
    <x v="1"/>
    <x v="5"/>
    <x v="4"/>
    <x v="2"/>
    <n v="0"/>
  </r>
  <r>
    <x v="19"/>
    <x v="3"/>
    <x v="21"/>
    <x v="0"/>
    <x v="2"/>
    <n v="12506.356900000001"/>
  </r>
  <r>
    <x v="19"/>
    <x v="3"/>
    <x v="21"/>
    <x v="1"/>
    <x v="2"/>
    <n v="2839.27333"/>
  </r>
  <r>
    <x v="19"/>
    <x v="3"/>
    <x v="21"/>
    <x v="2"/>
    <x v="2"/>
    <n v="0.156"/>
  </r>
  <r>
    <x v="19"/>
    <x v="3"/>
    <x v="21"/>
    <x v="3"/>
    <x v="2"/>
    <n v="3816"/>
  </r>
  <r>
    <x v="19"/>
    <x v="3"/>
    <x v="21"/>
    <x v="4"/>
    <x v="2"/>
    <n v="0"/>
  </r>
  <r>
    <x v="19"/>
    <x v="3"/>
    <x v="20"/>
    <x v="0"/>
    <x v="2"/>
    <n v="577.9045000000001"/>
  </r>
  <r>
    <x v="19"/>
    <x v="3"/>
    <x v="20"/>
    <x v="1"/>
    <x v="2"/>
    <n v="1219.1320000000001"/>
  </r>
  <r>
    <x v="19"/>
    <x v="3"/>
    <x v="20"/>
    <x v="2"/>
    <x v="2"/>
    <n v="0"/>
  </r>
  <r>
    <x v="19"/>
    <x v="3"/>
    <x v="20"/>
    <x v="3"/>
    <x v="2"/>
    <n v="13"/>
  </r>
  <r>
    <x v="19"/>
    <x v="3"/>
    <x v="20"/>
    <x v="4"/>
    <x v="2"/>
    <n v="0"/>
  </r>
  <r>
    <x v="19"/>
    <x v="3"/>
    <x v="22"/>
    <x v="0"/>
    <x v="2"/>
    <n v="1235.5140399999998"/>
  </r>
  <r>
    <x v="19"/>
    <x v="3"/>
    <x v="22"/>
    <x v="1"/>
    <x v="2"/>
    <n v="8065.67713"/>
  </r>
  <r>
    <x v="19"/>
    <x v="3"/>
    <x v="22"/>
    <x v="2"/>
    <x v="2"/>
    <n v="28.05"/>
  </r>
  <r>
    <x v="19"/>
    <x v="3"/>
    <x v="22"/>
    <x v="3"/>
    <x v="2"/>
    <n v="5"/>
  </r>
  <r>
    <x v="19"/>
    <x v="3"/>
    <x v="22"/>
    <x v="4"/>
    <x v="2"/>
    <n v="1990"/>
  </r>
  <r>
    <x v="19"/>
    <x v="3"/>
    <x v="23"/>
    <x v="0"/>
    <x v="2"/>
    <n v="11074.475920000001"/>
  </r>
  <r>
    <x v="19"/>
    <x v="3"/>
    <x v="23"/>
    <x v="1"/>
    <x v="2"/>
    <n v="9406.5364799999988"/>
  </r>
  <r>
    <x v="19"/>
    <x v="3"/>
    <x v="23"/>
    <x v="2"/>
    <x v="2"/>
    <n v="2.2400000000000002E-3"/>
  </r>
  <r>
    <x v="19"/>
    <x v="3"/>
    <x v="23"/>
    <x v="3"/>
    <x v="2"/>
    <n v="895"/>
  </r>
  <r>
    <x v="19"/>
    <x v="3"/>
    <x v="23"/>
    <x v="4"/>
    <x v="2"/>
    <n v="0"/>
  </r>
  <r>
    <x v="19"/>
    <x v="4"/>
    <x v="24"/>
    <x v="0"/>
    <x v="2"/>
    <n v="16708.672329999998"/>
  </r>
  <r>
    <x v="19"/>
    <x v="4"/>
    <x v="24"/>
    <x v="1"/>
    <x v="2"/>
    <n v="1812.0949999999998"/>
  </r>
  <r>
    <x v="19"/>
    <x v="4"/>
    <x v="24"/>
    <x v="2"/>
    <x v="2"/>
    <n v="11.5"/>
  </r>
  <r>
    <x v="19"/>
    <x v="4"/>
    <x v="24"/>
    <x v="3"/>
    <x v="2"/>
    <n v="17"/>
  </r>
  <r>
    <x v="19"/>
    <x v="4"/>
    <x v="24"/>
    <x v="4"/>
    <x v="2"/>
    <n v="0"/>
  </r>
  <r>
    <x v="19"/>
    <x v="4"/>
    <x v="26"/>
    <x v="0"/>
    <x v="2"/>
    <n v="4561.4109300000009"/>
  </r>
  <r>
    <x v="19"/>
    <x v="4"/>
    <x v="26"/>
    <x v="1"/>
    <x v="2"/>
    <n v="1079.4620399999999"/>
  </r>
  <r>
    <x v="19"/>
    <x v="4"/>
    <x v="26"/>
    <x v="2"/>
    <x v="2"/>
    <n v="241.59950000000001"/>
  </r>
  <r>
    <x v="19"/>
    <x v="4"/>
    <x v="26"/>
    <x v="3"/>
    <x v="2"/>
    <n v="15"/>
  </r>
  <r>
    <x v="19"/>
    <x v="4"/>
    <x v="26"/>
    <x v="4"/>
    <x v="2"/>
    <n v="0"/>
  </r>
  <r>
    <x v="19"/>
    <x v="4"/>
    <x v="25"/>
    <x v="0"/>
    <x v="2"/>
    <n v="4657.5273699999998"/>
  </r>
  <r>
    <x v="19"/>
    <x v="4"/>
    <x v="25"/>
    <x v="1"/>
    <x v="2"/>
    <n v="2138.7615999999998"/>
  </r>
  <r>
    <x v="19"/>
    <x v="4"/>
    <x v="25"/>
    <x v="2"/>
    <x v="2"/>
    <n v="1858.1869800000002"/>
  </r>
  <r>
    <x v="19"/>
    <x v="4"/>
    <x v="25"/>
    <x v="3"/>
    <x v="2"/>
    <n v="28"/>
  </r>
  <r>
    <x v="19"/>
    <x v="4"/>
    <x v="25"/>
    <x v="4"/>
    <x v="2"/>
    <n v="0"/>
  </r>
  <r>
    <x v="19"/>
    <x v="0"/>
    <x v="3"/>
    <x v="0"/>
    <x v="2"/>
    <n v="3740.4551299999989"/>
  </r>
  <r>
    <x v="19"/>
    <x v="0"/>
    <x v="3"/>
    <x v="1"/>
    <x v="2"/>
    <n v="2426.056"/>
  </r>
  <r>
    <x v="19"/>
    <x v="0"/>
    <x v="3"/>
    <x v="2"/>
    <x v="2"/>
    <n v="0"/>
  </r>
  <r>
    <x v="19"/>
    <x v="0"/>
    <x v="3"/>
    <x v="3"/>
    <x v="2"/>
    <n v="11"/>
  </r>
  <r>
    <x v="19"/>
    <x v="0"/>
    <x v="3"/>
    <x v="4"/>
    <x v="2"/>
    <n v="0"/>
  </r>
  <r>
    <x v="19"/>
    <x v="0"/>
    <x v="2"/>
    <x v="0"/>
    <x v="2"/>
    <n v="4769.6326499999996"/>
  </r>
  <r>
    <x v="19"/>
    <x v="0"/>
    <x v="2"/>
    <x v="1"/>
    <x v="2"/>
    <n v="1001.121"/>
  </r>
  <r>
    <x v="19"/>
    <x v="0"/>
    <x v="2"/>
    <x v="2"/>
    <x v="2"/>
    <n v="0"/>
  </r>
  <r>
    <x v="19"/>
    <x v="0"/>
    <x v="2"/>
    <x v="3"/>
    <x v="2"/>
    <n v="22"/>
  </r>
  <r>
    <x v="19"/>
    <x v="0"/>
    <x v="2"/>
    <x v="4"/>
    <x v="2"/>
    <n v="0"/>
  </r>
  <r>
    <x v="19"/>
    <x v="0"/>
    <x v="1"/>
    <x v="0"/>
    <x v="2"/>
    <n v="6445.031719999999"/>
  </r>
  <r>
    <x v="19"/>
    <x v="0"/>
    <x v="1"/>
    <x v="1"/>
    <x v="2"/>
    <n v="1867.65788"/>
  </r>
  <r>
    <x v="19"/>
    <x v="0"/>
    <x v="1"/>
    <x v="2"/>
    <x v="2"/>
    <n v="0"/>
  </r>
  <r>
    <x v="19"/>
    <x v="0"/>
    <x v="1"/>
    <x v="3"/>
    <x v="2"/>
    <n v="9"/>
  </r>
  <r>
    <x v="19"/>
    <x v="0"/>
    <x v="1"/>
    <x v="4"/>
    <x v="2"/>
    <n v="0"/>
  </r>
  <r>
    <x v="19"/>
    <x v="0"/>
    <x v="0"/>
    <x v="0"/>
    <x v="2"/>
    <n v="30"/>
  </r>
  <r>
    <x v="19"/>
    <x v="0"/>
    <x v="0"/>
    <x v="1"/>
    <x v="2"/>
    <n v="10.474"/>
  </r>
  <r>
    <x v="19"/>
    <x v="0"/>
    <x v="0"/>
    <x v="2"/>
    <x v="2"/>
    <n v="0"/>
  </r>
  <r>
    <x v="19"/>
    <x v="0"/>
    <x v="0"/>
    <x v="3"/>
    <x v="2"/>
    <n v="1"/>
  </r>
  <r>
    <x v="19"/>
    <x v="0"/>
    <x v="0"/>
    <x v="4"/>
    <x v="2"/>
    <n v="0"/>
  </r>
  <r>
    <x v="20"/>
    <x v="0"/>
    <x v="0"/>
    <x v="0"/>
    <x v="0"/>
    <n v="0"/>
  </r>
  <r>
    <x v="20"/>
    <x v="0"/>
    <x v="0"/>
    <x v="1"/>
    <x v="0"/>
    <n v="7.6240000000000006"/>
  </r>
  <r>
    <x v="20"/>
    <x v="0"/>
    <x v="0"/>
    <x v="2"/>
    <x v="0"/>
    <n v="0"/>
  </r>
  <r>
    <x v="20"/>
    <x v="0"/>
    <x v="0"/>
    <x v="3"/>
    <x v="0"/>
    <n v="1"/>
  </r>
  <r>
    <x v="20"/>
    <x v="0"/>
    <x v="0"/>
    <x v="4"/>
    <x v="0"/>
    <n v="0"/>
  </r>
  <r>
    <x v="20"/>
    <x v="0"/>
    <x v="0"/>
    <x v="0"/>
    <x v="1"/>
    <n v="30"/>
  </r>
  <r>
    <x v="20"/>
    <x v="0"/>
    <x v="0"/>
    <x v="1"/>
    <x v="1"/>
    <n v="2.85"/>
  </r>
  <r>
    <x v="20"/>
    <x v="0"/>
    <x v="0"/>
    <x v="2"/>
    <x v="1"/>
    <n v="0"/>
  </r>
  <r>
    <x v="20"/>
    <x v="0"/>
    <x v="0"/>
    <x v="3"/>
    <x v="1"/>
    <n v="0"/>
  </r>
  <r>
    <x v="20"/>
    <x v="0"/>
    <x v="0"/>
    <x v="4"/>
    <x v="1"/>
    <n v="0"/>
  </r>
  <r>
    <x v="20"/>
    <x v="0"/>
    <x v="1"/>
    <x v="0"/>
    <x v="0"/>
    <n v="157.96372"/>
  </r>
  <r>
    <x v="20"/>
    <x v="0"/>
    <x v="1"/>
    <x v="1"/>
    <x v="0"/>
    <n v="1493.7508800000001"/>
  </r>
  <r>
    <x v="20"/>
    <x v="0"/>
    <x v="1"/>
    <x v="2"/>
    <x v="0"/>
    <n v="0"/>
  </r>
  <r>
    <x v="20"/>
    <x v="0"/>
    <x v="1"/>
    <x v="3"/>
    <x v="0"/>
    <n v="8"/>
  </r>
  <r>
    <x v="20"/>
    <x v="0"/>
    <x v="1"/>
    <x v="4"/>
    <x v="0"/>
    <n v="0"/>
  </r>
  <r>
    <x v="20"/>
    <x v="0"/>
    <x v="1"/>
    <x v="0"/>
    <x v="1"/>
    <n v="6287.6823399999994"/>
  </r>
  <r>
    <x v="20"/>
    <x v="0"/>
    <x v="1"/>
    <x v="1"/>
    <x v="1"/>
    <n v="273.57600000000002"/>
  </r>
  <r>
    <x v="20"/>
    <x v="0"/>
    <x v="1"/>
    <x v="2"/>
    <x v="1"/>
    <n v="0"/>
  </r>
  <r>
    <x v="20"/>
    <x v="0"/>
    <x v="1"/>
    <x v="3"/>
    <x v="1"/>
    <n v="2"/>
  </r>
  <r>
    <x v="20"/>
    <x v="0"/>
    <x v="1"/>
    <x v="4"/>
    <x v="1"/>
    <n v="0"/>
  </r>
  <r>
    <x v="20"/>
    <x v="0"/>
    <x v="2"/>
    <x v="0"/>
    <x v="0"/>
    <n v="251.57560000000001"/>
  </r>
  <r>
    <x v="20"/>
    <x v="0"/>
    <x v="2"/>
    <x v="1"/>
    <x v="0"/>
    <n v="432.18099999999993"/>
  </r>
  <r>
    <x v="20"/>
    <x v="0"/>
    <x v="2"/>
    <x v="2"/>
    <x v="0"/>
    <n v="0"/>
  </r>
  <r>
    <x v="20"/>
    <x v="0"/>
    <x v="2"/>
    <x v="3"/>
    <x v="0"/>
    <n v="18"/>
  </r>
  <r>
    <x v="20"/>
    <x v="0"/>
    <x v="2"/>
    <x v="4"/>
    <x v="0"/>
    <n v="0"/>
  </r>
  <r>
    <x v="20"/>
    <x v="0"/>
    <x v="2"/>
    <x v="0"/>
    <x v="1"/>
    <n v="4524.9390299999995"/>
  </r>
  <r>
    <x v="20"/>
    <x v="0"/>
    <x v="2"/>
    <x v="1"/>
    <x v="1"/>
    <n v="568.94000000000005"/>
  </r>
  <r>
    <x v="20"/>
    <x v="0"/>
    <x v="2"/>
    <x v="2"/>
    <x v="1"/>
    <n v="0"/>
  </r>
  <r>
    <x v="20"/>
    <x v="0"/>
    <x v="2"/>
    <x v="3"/>
    <x v="1"/>
    <n v="3"/>
  </r>
  <r>
    <x v="20"/>
    <x v="0"/>
    <x v="2"/>
    <x v="4"/>
    <x v="1"/>
    <n v="0"/>
  </r>
  <r>
    <x v="20"/>
    <x v="0"/>
    <x v="3"/>
    <x v="0"/>
    <x v="0"/>
    <n v="3.2430000000000003"/>
  </r>
  <r>
    <x v="20"/>
    <x v="0"/>
    <x v="3"/>
    <x v="1"/>
    <x v="0"/>
    <n v="1860.5709999999999"/>
  </r>
  <r>
    <x v="20"/>
    <x v="0"/>
    <x v="3"/>
    <x v="2"/>
    <x v="0"/>
    <n v="0"/>
  </r>
  <r>
    <x v="20"/>
    <x v="0"/>
    <x v="3"/>
    <x v="3"/>
    <x v="0"/>
    <n v="11"/>
  </r>
  <r>
    <x v="20"/>
    <x v="0"/>
    <x v="3"/>
    <x v="4"/>
    <x v="0"/>
    <n v="0"/>
  </r>
  <r>
    <x v="20"/>
    <x v="0"/>
    <x v="3"/>
    <x v="0"/>
    <x v="1"/>
    <n v="3734.1112500000081"/>
  </r>
  <r>
    <x v="20"/>
    <x v="0"/>
    <x v="3"/>
    <x v="1"/>
    <x v="1"/>
    <n v="565.48500000000001"/>
  </r>
  <r>
    <x v="20"/>
    <x v="0"/>
    <x v="3"/>
    <x v="2"/>
    <x v="1"/>
    <n v="0"/>
  </r>
  <r>
    <x v="20"/>
    <x v="0"/>
    <x v="3"/>
    <x v="3"/>
    <x v="1"/>
    <n v="1"/>
  </r>
  <r>
    <x v="20"/>
    <x v="0"/>
    <x v="3"/>
    <x v="4"/>
    <x v="1"/>
    <n v="0"/>
  </r>
  <r>
    <x v="20"/>
    <x v="1"/>
    <x v="4"/>
    <x v="0"/>
    <x v="0"/>
    <n v="3.597"/>
  </r>
  <r>
    <x v="20"/>
    <x v="1"/>
    <x v="4"/>
    <x v="1"/>
    <x v="0"/>
    <n v="366.10949999999997"/>
  </r>
  <r>
    <x v="20"/>
    <x v="1"/>
    <x v="4"/>
    <x v="2"/>
    <x v="0"/>
    <n v="0"/>
  </r>
  <r>
    <x v="20"/>
    <x v="1"/>
    <x v="4"/>
    <x v="3"/>
    <x v="0"/>
    <n v="4"/>
  </r>
  <r>
    <x v="20"/>
    <x v="1"/>
    <x v="4"/>
    <x v="4"/>
    <x v="0"/>
    <n v="0"/>
  </r>
  <r>
    <x v="20"/>
    <x v="1"/>
    <x v="4"/>
    <x v="0"/>
    <x v="1"/>
    <n v="3721.6645000000003"/>
  </r>
  <r>
    <x v="20"/>
    <x v="1"/>
    <x v="4"/>
    <x v="1"/>
    <x v="1"/>
    <n v="0"/>
  </r>
  <r>
    <x v="20"/>
    <x v="1"/>
    <x v="4"/>
    <x v="2"/>
    <x v="1"/>
    <n v="0"/>
  </r>
  <r>
    <x v="20"/>
    <x v="1"/>
    <x v="4"/>
    <x v="3"/>
    <x v="1"/>
    <n v="0"/>
  </r>
  <r>
    <x v="20"/>
    <x v="1"/>
    <x v="4"/>
    <x v="4"/>
    <x v="1"/>
    <n v="0"/>
  </r>
  <r>
    <x v="20"/>
    <x v="1"/>
    <x v="5"/>
    <x v="0"/>
    <x v="0"/>
    <n v="182.16748000000001"/>
  </r>
  <r>
    <x v="20"/>
    <x v="1"/>
    <x v="5"/>
    <x v="1"/>
    <x v="0"/>
    <n v="631.41100000000006"/>
  </r>
  <r>
    <x v="20"/>
    <x v="1"/>
    <x v="5"/>
    <x v="2"/>
    <x v="0"/>
    <n v="0"/>
  </r>
  <r>
    <x v="20"/>
    <x v="1"/>
    <x v="5"/>
    <x v="3"/>
    <x v="0"/>
    <n v="5"/>
  </r>
  <r>
    <x v="20"/>
    <x v="1"/>
    <x v="5"/>
    <x v="4"/>
    <x v="0"/>
    <n v="0"/>
  </r>
  <r>
    <x v="20"/>
    <x v="1"/>
    <x v="5"/>
    <x v="0"/>
    <x v="1"/>
    <n v="4531.0460999999996"/>
  </r>
  <r>
    <x v="20"/>
    <x v="1"/>
    <x v="5"/>
    <x v="1"/>
    <x v="1"/>
    <n v="766.71699999999998"/>
  </r>
  <r>
    <x v="20"/>
    <x v="1"/>
    <x v="5"/>
    <x v="2"/>
    <x v="1"/>
    <n v="8881.2706400000025"/>
  </r>
  <r>
    <x v="20"/>
    <x v="1"/>
    <x v="5"/>
    <x v="3"/>
    <x v="1"/>
    <n v="2047"/>
  </r>
  <r>
    <x v="20"/>
    <x v="1"/>
    <x v="5"/>
    <x v="4"/>
    <x v="1"/>
    <n v="0"/>
  </r>
  <r>
    <x v="20"/>
    <x v="1"/>
    <x v="6"/>
    <x v="0"/>
    <x v="0"/>
    <n v="0"/>
  </r>
  <r>
    <x v="20"/>
    <x v="1"/>
    <x v="6"/>
    <x v="1"/>
    <x v="0"/>
    <n v="255.572"/>
  </r>
  <r>
    <x v="20"/>
    <x v="1"/>
    <x v="6"/>
    <x v="2"/>
    <x v="0"/>
    <n v="0"/>
  </r>
  <r>
    <x v="20"/>
    <x v="1"/>
    <x v="6"/>
    <x v="3"/>
    <x v="0"/>
    <n v="12"/>
  </r>
  <r>
    <x v="20"/>
    <x v="1"/>
    <x v="6"/>
    <x v="4"/>
    <x v="0"/>
    <n v="0"/>
  </r>
  <r>
    <x v="20"/>
    <x v="1"/>
    <x v="6"/>
    <x v="0"/>
    <x v="1"/>
    <n v="0"/>
  </r>
  <r>
    <x v="20"/>
    <x v="1"/>
    <x v="6"/>
    <x v="1"/>
    <x v="1"/>
    <n v="1473.2739999999999"/>
  </r>
  <r>
    <x v="20"/>
    <x v="1"/>
    <x v="6"/>
    <x v="2"/>
    <x v="1"/>
    <n v="2597.84"/>
  </r>
  <r>
    <x v="20"/>
    <x v="1"/>
    <x v="6"/>
    <x v="3"/>
    <x v="1"/>
    <n v="1240"/>
  </r>
  <r>
    <x v="20"/>
    <x v="1"/>
    <x v="6"/>
    <x v="4"/>
    <x v="1"/>
    <n v="0"/>
  </r>
  <r>
    <x v="20"/>
    <x v="1"/>
    <x v="7"/>
    <x v="0"/>
    <x v="0"/>
    <n v="325.71955000000003"/>
  </r>
  <r>
    <x v="20"/>
    <x v="1"/>
    <x v="7"/>
    <x v="1"/>
    <x v="0"/>
    <n v="354.334"/>
  </r>
  <r>
    <x v="20"/>
    <x v="1"/>
    <x v="7"/>
    <x v="2"/>
    <x v="0"/>
    <n v="0"/>
  </r>
  <r>
    <x v="20"/>
    <x v="1"/>
    <x v="7"/>
    <x v="3"/>
    <x v="0"/>
    <n v="2"/>
  </r>
  <r>
    <x v="20"/>
    <x v="1"/>
    <x v="7"/>
    <x v="4"/>
    <x v="0"/>
    <n v="0"/>
  </r>
  <r>
    <x v="20"/>
    <x v="1"/>
    <x v="7"/>
    <x v="0"/>
    <x v="1"/>
    <n v="336.43045000000006"/>
  </r>
  <r>
    <x v="20"/>
    <x v="1"/>
    <x v="7"/>
    <x v="1"/>
    <x v="1"/>
    <n v="2485.9957999999997"/>
  </r>
  <r>
    <x v="20"/>
    <x v="1"/>
    <x v="7"/>
    <x v="2"/>
    <x v="1"/>
    <n v="426.02249999999998"/>
  </r>
  <r>
    <x v="20"/>
    <x v="1"/>
    <x v="7"/>
    <x v="3"/>
    <x v="1"/>
    <n v="0"/>
  </r>
  <r>
    <x v="20"/>
    <x v="1"/>
    <x v="7"/>
    <x v="4"/>
    <x v="1"/>
    <n v="0"/>
  </r>
  <r>
    <x v="20"/>
    <x v="1"/>
    <x v="8"/>
    <x v="0"/>
    <x v="0"/>
    <n v="0"/>
  </r>
  <r>
    <x v="20"/>
    <x v="1"/>
    <x v="8"/>
    <x v="1"/>
    <x v="0"/>
    <n v="103.46599999999999"/>
  </r>
  <r>
    <x v="20"/>
    <x v="1"/>
    <x v="8"/>
    <x v="2"/>
    <x v="0"/>
    <n v="0"/>
  </r>
  <r>
    <x v="20"/>
    <x v="1"/>
    <x v="8"/>
    <x v="3"/>
    <x v="0"/>
    <n v="6"/>
  </r>
  <r>
    <x v="20"/>
    <x v="1"/>
    <x v="8"/>
    <x v="4"/>
    <x v="0"/>
    <n v="0"/>
  </r>
  <r>
    <x v="20"/>
    <x v="1"/>
    <x v="8"/>
    <x v="0"/>
    <x v="1"/>
    <n v="3.52"/>
  </r>
  <r>
    <x v="20"/>
    <x v="1"/>
    <x v="8"/>
    <x v="1"/>
    <x v="1"/>
    <n v="516.48799999999994"/>
  </r>
  <r>
    <x v="20"/>
    <x v="1"/>
    <x v="8"/>
    <x v="2"/>
    <x v="1"/>
    <n v="992.23999999999978"/>
  </r>
  <r>
    <x v="20"/>
    <x v="1"/>
    <x v="8"/>
    <x v="3"/>
    <x v="1"/>
    <n v="457"/>
  </r>
  <r>
    <x v="20"/>
    <x v="1"/>
    <x v="8"/>
    <x v="4"/>
    <x v="1"/>
    <n v="0"/>
  </r>
  <r>
    <x v="20"/>
    <x v="1"/>
    <x v="9"/>
    <x v="0"/>
    <x v="0"/>
    <n v="9.3320000000000007"/>
  </r>
  <r>
    <x v="20"/>
    <x v="1"/>
    <x v="9"/>
    <x v="1"/>
    <x v="0"/>
    <n v="414.89519999999993"/>
  </r>
  <r>
    <x v="20"/>
    <x v="1"/>
    <x v="9"/>
    <x v="2"/>
    <x v="0"/>
    <n v="0"/>
  </r>
  <r>
    <x v="20"/>
    <x v="1"/>
    <x v="9"/>
    <x v="3"/>
    <x v="0"/>
    <n v="26"/>
  </r>
  <r>
    <x v="20"/>
    <x v="1"/>
    <x v="9"/>
    <x v="4"/>
    <x v="0"/>
    <n v="0"/>
  </r>
  <r>
    <x v="20"/>
    <x v="1"/>
    <x v="9"/>
    <x v="0"/>
    <x v="1"/>
    <n v="754.72863999999993"/>
  </r>
  <r>
    <x v="20"/>
    <x v="1"/>
    <x v="9"/>
    <x v="1"/>
    <x v="1"/>
    <n v="1311.7860000000001"/>
  </r>
  <r>
    <x v="20"/>
    <x v="1"/>
    <x v="9"/>
    <x v="2"/>
    <x v="1"/>
    <n v="1066.0699999999997"/>
  </r>
  <r>
    <x v="20"/>
    <x v="1"/>
    <x v="9"/>
    <x v="3"/>
    <x v="1"/>
    <n v="1071"/>
  </r>
  <r>
    <x v="20"/>
    <x v="1"/>
    <x v="9"/>
    <x v="4"/>
    <x v="1"/>
    <n v="0"/>
  </r>
  <r>
    <x v="20"/>
    <x v="1"/>
    <x v="10"/>
    <x v="0"/>
    <x v="0"/>
    <n v="0"/>
  </r>
  <r>
    <x v="20"/>
    <x v="1"/>
    <x v="10"/>
    <x v="1"/>
    <x v="0"/>
    <n v="32.534800000000004"/>
  </r>
  <r>
    <x v="20"/>
    <x v="1"/>
    <x v="10"/>
    <x v="2"/>
    <x v="0"/>
    <n v="0"/>
  </r>
  <r>
    <x v="20"/>
    <x v="1"/>
    <x v="10"/>
    <x v="3"/>
    <x v="0"/>
    <n v="3"/>
  </r>
  <r>
    <x v="20"/>
    <x v="1"/>
    <x v="10"/>
    <x v="4"/>
    <x v="0"/>
    <n v="0"/>
  </r>
  <r>
    <x v="20"/>
    <x v="1"/>
    <x v="10"/>
    <x v="0"/>
    <x v="1"/>
    <n v="118.65"/>
  </r>
  <r>
    <x v="20"/>
    <x v="1"/>
    <x v="10"/>
    <x v="1"/>
    <x v="1"/>
    <n v="0"/>
  </r>
  <r>
    <x v="20"/>
    <x v="1"/>
    <x v="10"/>
    <x v="2"/>
    <x v="1"/>
    <n v="3974.55"/>
  </r>
  <r>
    <x v="20"/>
    <x v="1"/>
    <x v="10"/>
    <x v="3"/>
    <x v="1"/>
    <n v="1512"/>
  </r>
  <r>
    <x v="20"/>
    <x v="1"/>
    <x v="10"/>
    <x v="4"/>
    <x v="1"/>
    <n v="0"/>
  </r>
  <r>
    <x v="20"/>
    <x v="1"/>
    <x v="11"/>
    <x v="0"/>
    <x v="0"/>
    <n v="0"/>
  </r>
  <r>
    <x v="20"/>
    <x v="1"/>
    <x v="11"/>
    <x v="1"/>
    <x v="0"/>
    <n v="64.727999999999994"/>
  </r>
  <r>
    <x v="20"/>
    <x v="1"/>
    <x v="11"/>
    <x v="2"/>
    <x v="0"/>
    <n v="1.806"/>
  </r>
  <r>
    <x v="20"/>
    <x v="1"/>
    <x v="11"/>
    <x v="3"/>
    <x v="0"/>
    <n v="9"/>
  </r>
  <r>
    <x v="20"/>
    <x v="1"/>
    <x v="11"/>
    <x v="4"/>
    <x v="0"/>
    <n v="0"/>
  </r>
  <r>
    <x v="20"/>
    <x v="1"/>
    <x v="11"/>
    <x v="0"/>
    <x v="1"/>
    <n v="4.7"/>
  </r>
  <r>
    <x v="20"/>
    <x v="1"/>
    <x v="11"/>
    <x v="1"/>
    <x v="1"/>
    <n v="448.18715000000003"/>
  </r>
  <r>
    <x v="20"/>
    <x v="1"/>
    <x v="11"/>
    <x v="2"/>
    <x v="1"/>
    <n v="9418.83"/>
  </r>
  <r>
    <x v="20"/>
    <x v="1"/>
    <x v="11"/>
    <x v="3"/>
    <x v="1"/>
    <n v="1061"/>
  </r>
  <r>
    <x v="20"/>
    <x v="1"/>
    <x v="11"/>
    <x v="4"/>
    <x v="1"/>
    <n v="0"/>
  </r>
  <r>
    <x v="20"/>
    <x v="1"/>
    <x v="12"/>
    <x v="0"/>
    <x v="0"/>
    <n v="0"/>
  </r>
  <r>
    <x v="20"/>
    <x v="1"/>
    <x v="12"/>
    <x v="1"/>
    <x v="0"/>
    <n v="91.935400000000016"/>
  </r>
  <r>
    <x v="20"/>
    <x v="1"/>
    <x v="12"/>
    <x v="2"/>
    <x v="0"/>
    <n v="0"/>
  </r>
  <r>
    <x v="20"/>
    <x v="1"/>
    <x v="12"/>
    <x v="3"/>
    <x v="0"/>
    <n v="1"/>
  </r>
  <r>
    <x v="20"/>
    <x v="1"/>
    <x v="12"/>
    <x v="4"/>
    <x v="0"/>
    <n v="0"/>
  </r>
  <r>
    <x v="20"/>
    <x v="1"/>
    <x v="12"/>
    <x v="0"/>
    <x v="1"/>
    <n v="1581.364"/>
  </r>
  <r>
    <x v="20"/>
    <x v="1"/>
    <x v="12"/>
    <x v="1"/>
    <x v="1"/>
    <n v="1593.1990000000001"/>
  </r>
  <r>
    <x v="20"/>
    <x v="1"/>
    <x v="12"/>
    <x v="2"/>
    <x v="1"/>
    <n v="34.5"/>
  </r>
  <r>
    <x v="20"/>
    <x v="1"/>
    <x v="12"/>
    <x v="3"/>
    <x v="1"/>
    <n v="0"/>
  </r>
  <r>
    <x v="20"/>
    <x v="1"/>
    <x v="12"/>
    <x v="4"/>
    <x v="1"/>
    <n v="0"/>
  </r>
  <r>
    <x v="20"/>
    <x v="2"/>
    <x v="13"/>
    <x v="0"/>
    <x v="0"/>
    <n v="0"/>
  </r>
  <r>
    <x v="20"/>
    <x v="2"/>
    <x v="13"/>
    <x v="1"/>
    <x v="0"/>
    <n v="4.6340000000000003"/>
  </r>
  <r>
    <x v="20"/>
    <x v="2"/>
    <x v="13"/>
    <x v="2"/>
    <x v="0"/>
    <n v="0"/>
  </r>
  <r>
    <x v="20"/>
    <x v="2"/>
    <x v="13"/>
    <x v="3"/>
    <x v="0"/>
    <n v="1"/>
  </r>
  <r>
    <x v="20"/>
    <x v="2"/>
    <x v="13"/>
    <x v="4"/>
    <x v="0"/>
    <n v="0"/>
  </r>
  <r>
    <x v="20"/>
    <x v="2"/>
    <x v="13"/>
    <x v="0"/>
    <x v="1"/>
    <n v="0"/>
  </r>
  <r>
    <x v="20"/>
    <x v="2"/>
    <x v="13"/>
    <x v="1"/>
    <x v="1"/>
    <n v="132.89279999999999"/>
  </r>
  <r>
    <x v="20"/>
    <x v="2"/>
    <x v="13"/>
    <x v="2"/>
    <x v="1"/>
    <n v="0"/>
  </r>
  <r>
    <x v="20"/>
    <x v="2"/>
    <x v="13"/>
    <x v="3"/>
    <x v="1"/>
    <n v="0"/>
  </r>
  <r>
    <x v="20"/>
    <x v="2"/>
    <x v="13"/>
    <x v="4"/>
    <x v="1"/>
    <n v="0"/>
  </r>
  <r>
    <x v="20"/>
    <x v="2"/>
    <x v="14"/>
    <x v="0"/>
    <x v="0"/>
    <n v="0"/>
  </r>
  <r>
    <x v="20"/>
    <x v="2"/>
    <x v="14"/>
    <x v="1"/>
    <x v="0"/>
    <n v="6.9559999999999995"/>
  </r>
  <r>
    <x v="20"/>
    <x v="2"/>
    <x v="14"/>
    <x v="2"/>
    <x v="0"/>
    <n v="0"/>
  </r>
  <r>
    <x v="20"/>
    <x v="2"/>
    <x v="14"/>
    <x v="3"/>
    <x v="0"/>
    <n v="0"/>
  </r>
  <r>
    <x v="20"/>
    <x v="2"/>
    <x v="14"/>
    <x v="4"/>
    <x v="0"/>
    <n v="0"/>
  </r>
  <r>
    <x v="20"/>
    <x v="2"/>
    <x v="14"/>
    <x v="0"/>
    <x v="1"/>
    <n v="745.47500000000002"/>
  </r>
  <r>
    <x v="20"/>
    <x v="2"/>
    <x v="14"/>
    <x v="1"/>
    <x v="1"/>
    <n v="8.25"/>
  </r>
  <r>
    <x v="20"/>
    <x v="2"/>
    <x v="14"/>
    <x v="2"/>
    <x v="1"/>
    <n v="0"/>
  </r>
  <r>
    <x v="20"/>
    <x v="2"/>
    <x v="14"/>
    <x v="3"/>
    <x v="1"/>
    <n v="4"/>
  </r>
  <r>
    <x v="20"/>
    <x v="2"/>
    <x v="14"/>
    <x v="4"/>
    <x v="1"/>
    <n v="0"/>
  </r>
  <r>
    <x v="20"/>
    <x v="2"/>
    <x v="15"/>
    <x v="0"/>
    <x v="0"/>
    <n v="24.96"/>
  </r>
  <r>
    <x v="20"/>
    <x v="2"/>
    <x v="15"/>
    <x v="1"/>
    <x v="0"/>
    <n v="31.922000000000001"/>
  </r>
  <r>
    <x v="20"/>
    <x v="2"/>
    <x v="15"/>
    <x v="2"/>
    <x v="0"/>
    <n v="0"/>
  </r>
  <r>
    <x v="20"/>
    <x v="2"/>
    <x v="15"/>
    <x v="3"/>
    <x v="0"/>
    <n v="0"/>
  </r>
  <r>
    <x v="20"/>
    <x v="2"/>
    <x v="15"/>
    <x v="4"/>
    <x v="0"/>
    <n v="0"/>
  </r>
  <r>
    <x v="20"/>
    <x v="2"/>
    <x v="15"/>
    <x v="0"/>
    <x v="1"/>
    <n v="249.75"/>
  </r>
  <r>
    <x v="20"/>
    <x v="2"/>
    <x v="15"/>
    <x v="1"/>
    <x v="1"/>
    <n v="1777.0207999999998"/>
  </r>
  <r>
    <x v="20"/>
    <x v="2"/>
    <x v="15"/>
    <x v="2"/>
    <x v="1"/>
    <n v="0"/>
  </r>
  <r>
    <x v="20"/>
    <x v="2"/>
    <x v="15"/>
    <x v="3"/>
    <x v="1"/>
    <n v="1"/>
  </r>
  <r>
    <x v="20"/>
    <x v="2"/>
    <x v="15"/>
    <x v="4"/>
    <x v="1"/>
    <n v="0"/>
  </r>
  <r>
    <x v="20"/>
    <x v="2"/>
    <x v="16"/>
    <x v="0"/>
    <x v="0"/>
    <n v="3.0219999999999998"/>
  </r>
  <r>
    <x v="20"/>
    <x v="2"/>
    <x v="16"/>
    <x v="1"/>
    <x v="0"/>
    <n v="310.17840000000001"/>
  </r>
  <r>
    <x v="20"/>
    <x v="2"/>
    <x v="16"/>
    <x v="2"/>
    <x v="0"/>
    <n v="0"/>
  </r>
  <r>
    <x v="20"/>
    <x v="2"/>
    <x v="16"/>
    <x v="3"/>
    <x v="0"/>
    <n v="16"/>
  </r>
  <r>
    <x v="20"/>
    <x v="2"/>
    <x v="16"/>
    <x v="4"/>
    <x v="0"/>
    <n v="0"/>
  </r>
  <r>
    <x v="20"/>
    <x v="2"/>
    <x v="16"/>
    <x v="0"/>
    <x v="1"/>
    <n v="20767.474999999999"/>
  </r>
  <r>
    <x v="20"/>
    <x v="2"/>
    <x v="16"/>
    <x v="1"/>
    <x v="1"/>
    <n v="82.432000000000002"/>
  </r>
  <r>
    <x v="20"/>
    <x v="2"/>
    <x v="16"/>
    <x v="2"/>
    <x v="1"/>
    <n v="0"/>
  </r>
  <r>
    <x v="20"/>
    <x v="2"/>
    <x v="16"/>
    <x v="3"/>
    <x v="1"/>
    <n v="0"/>
  </r>
  <r>
    <x v="20"/>
    <x v="2"/>
    <x v="16"/>
    <x v="4"/>
    <x v="1"/>
    <n v="0"/>
  </r>
  <r>
    <x v="20"/>
    <x v="2"/>
    <x v="17"/>
    <x v="0"/>
    <x v="0"/>
    <n v="17.69462"/>
  </r>
  <r>
    <x v="20"/>
    <x v="2"/>
    <x v="17"/>
    <x v="1"/>
    <x v="0"/>
    <n v="9.4930000000000003"/>
  </r>
  <r>
    <x v="20"/>
    <x v="2"/>
    <x v="17"/>
    <x v="2"/>
    <x v="0"/>
    <n v="0"/>
  </r>
  <r>
    <x v="20"/>
    <x v="2"/>
    <x v="17"/>
    <x v="3"/>
    <x v="0"/>
    <n v="2"/>
  </r>
  <r>
    <x v="20"/>
    <x v="2"/>
    <x v="17"/>
    <x v="4"/>
    <x v="0"/>
    <n v="0"/>
  </r>
  <r>
    <x v="20"/>
    <x v="2"/>
    <x v="17"/>
    <x v="0"/>
    <x v="1"/>
    <n v="7766.1835000000001"/>
  </r>
  <r>
    <x v="20"/>
    <x v="2"/>
    <x v="17"/>
    <x v="1"/>
    <x v="1"/>
    <n v="573.99199999998223"/>
  </r>
  <r>
    <x v="20"/>
    <x v="2"/>
    <x v="17"/>
    <x v="2"/>
    <x v="1"/>
    <n v="0"/>
  </r>
  <r>
    <x v="20"/>
    <x v="2"/>
    <x v="17"/>
    <x v="3"/>
    <x v="1"/>
    <n v="13"/>
  </r>
  <r>
    <x v="20"/>
    <x v="2"/>
    <x v="17"/>
    <x v="4"/>
    <x v="1"/>
    <n v="0"/>
  </r>
  <r>
    <x v="20"/>
    <x v="2"/>
    <x v="18"/>
    <x v="0"/>
    <x v="0"/>
    <n v="0"/>
  </r>
  <r>
    <x v="20"/>
    <x v="2"/>
    <x v="18"/>
    <x v="1"/>
    <x v="0"/>
    <n v="0"/>
  </r>
  <r>
    <x v="20"/>
    <x v="2"/>
    <x v="18"/>
    <x v="2"/>
    <x v="0"/>
    <n v="0"/>
  </r>
  <r>
    <x v="20"/>
    <x v="2"/>
    <x v="18"/>
    <x v="3"/>
    <x v="0"/>
    <n v="0"/>
  </r>
  <r>
    <x v="20"/>
    <x v="2"/>
    <x v="18"/>
    <x v="4"/>
    <x v="0"/>
    <n v="0"/>
  </r>
  <r>
    <x v="20"/>
    <x v="2"/>
    <x v="18"/>
    <x v="0"/>
    <x v="1"/>
    <n v="10"/>
  </r>
  <r>
    <x v="20"/>
    <x v="2"/>
    <x v="18"/>
    <x v="1"/>
    <x v="1"/>
    <n v="593.15299999999979"/>
  </r>
  <r>
    <x v="20"/>
    <x v="2"/>
    <x v="18"/>
    <x v="2"/>
    <x v="1"/>
    <n v="0"/>
  </r>
  <r>
    <x v="20"/>
    <x v="2"/>
    <x v="18"/>
    <x v="3"/>
    <x v="1"/>
    <n v="2"/>
  </r>
  <r>
    <x v="20"/>
    <x v="2"/>
    <x v="18"/>
    <x v="4"/>
    <x v="1"/>
    <n v="0"/>
  </r>
  <r>
    <x v="20"/>
    <x v="2"/>
    <x v="19"/>
    <x v="0"/>
    <x v="0"/>
    <n v="330.76954999999998"/>
  </r>
  <r>
    <x v="20"/>
    <x v="2"/>
    <x v="19"/>
    <x v="1"/>
    <x v="0"/>
    <n v="89.320999999999998"/>
  </r>
  <r>
    <x v="20"/>
    <x v="2"/>
    <x v="19"/>
    <x v="2"/>
    <x v="0"/>
    <n v="0"/>
  </r>
  <r>
    <x v="20"/>
    <x v="2"/>
    <x v="19"/>
    <x v="3"/>
    <x v="0"/>
    <n v="1"/>
  </r>
  <r>
    <x v="20"/>
    <x v="2"/>
    <x v="19"/>
    <x v="4"/>
    <x v="0"/>
    <n v="0"/>
  </r>
  <r>
    <x v="20"/>
    <x v="2"/>
    <x v="19"/>
    <x v="0"/>
    <x v="1"/>
    <n v="2064.5374499999998"/>
  </r>
  <r>
    <x v="20"/>
    <x v="2"/>
    <x v="19"/>
    <x v="1"/>
    <x v="1"/>
    <n v="0"/>
  </r>
  <r>
    <x v="20"/>
    <x v="2"/>
    <x v="19"/>
    <x v="2"/>
    <x v="1"/>
    <n v="0"/>
  </r>
  <r>
    <x v="20"/>
    <x v="2"/>
    <x v="19"/>
    <x v="3"/>
    <x v="1"/>
    <n v="5"/>
  </r>
  <r>
    <x v="20"/>
    <x v="2"/>
    <x v="19"/>
    <x v="4"/>
    <x v="1"/>
    <n v="0"/>
  </r>
  <r>
    <x v="20"/>
    <x v="3"/>
    <x v="20"/>
    <x v="0"/>
    <x v="0"/>
    <n v="109.18950000000001"/>
  </r>
  <r>
    <x v="20"/>
    <x v="3"/>
    <x v="20"/>
    <x v="1"/>
    <x v="0"/>
    <n v="681.87199999999996"/>
  </r>
  <r>
    <x v="20"/>
    <x v="3"/>
    <x v="20"/>
    <x v="2"/>
    <x v="0"/>
    <n v="0"/>
  </r>
  <r>
    <x v="20"/>
    <x v="3"/>
    <x v="20"/>
    <x v="3"/>
    <x v="0"/>
    <n v="7"/>
  </r>
  <r>
    <x v="20"/>
    <x v="3"/>
    <x v="20"/>
    <x v="4"/>
    <x v="0"/>
    <n v="0"/>
  </r>
  <r>
    <x v="20"/>
    <x v="3"/>
    <x v="20"/>
    <x v="0"/>
    <x v="1"/>
    <n v="468.71500000000003"/>
  </r>
  <r>
    <x v="20"/>
    <x v="3"/>
    <x v="20"/>
    <x v="1"/>
    <x v="1"/>
    <n v="537.26"/>
  </r>
  <r>
    <x v="20"/>
    <x v="3"/>
    <x v="20"/>
    <x v="2"/>
    <x v="1"/>
    <n v="0"/>
  </r>
  <r>
    <x v="20"/>
    <x v="3"/>
    <x v="20"/>
    <x v="3"/>
    <x v="1"/>
    <n v="6"/>
  </r>
  <r>
    <x v="20"/>
    <x v="3"/>
    <x v="20"/>
    <x v="4"/>
    <x v="1"/>
    <n v="0"/>
  </r>
  <r>
    <x v="20"/>
    <x v="3"/>
    <x v="21"/>
    <x v="0"/>
    <x v="0"/>
    <n v="1260.5892299999996"/>
  </r>
  <r>
    <x v="20"/>
    <x v="3"/>
    <x v="21"/>
    <x v="1"/>
    <x v="0"/>
    <n v="2491.6177299999999"/>
  </r>
  <r>
    <x v="20"/>
    <x v="3"/>
    <x v="21"/>
    <x v="2"/>
    <x v="0"/>
    <n v="0.156"/>
  </r>
  <r>
    <x v="20"/>
    <x v="3"/>
    <x v="21"/>
    <x v="3"/>
    <x v="0"/>
    <n v="748"/>
  </r>
  <r>
    <x v="20"/>
    <x v="3"/>
    <x v="21"/>
    <x v="4"/>
    <x v="0"/>
    <n v="0"/>
  </r>
  <r>
    <x v="20"/>
    <x v="3"/>
    <x v="21"/>
    <x v="0"/>
    <x v="1"/>
    <n v="11243.781570000001"/>
  </r>
  <r>
    <x v="20"/>
    <x v="3"/>
    <x v="21"/>
    <x v="1"/>
    <x v="1"/>
    <n v="347.65559999999999"/>
  </r>
  <r>
    <x v="20"/>
    <x v="3"/>
    <x v="21"/>
    <x v="2"/>
    <x v="1"/>
    <n v="0"/>
  </r>
  <r>
    <x v="20"/>
    <x v="3"/>
    <x v="21"/>
    <x v="3"/>
    <x v="1"/>
    <n v="3305"/>
  </r>
  <r>
    <x v="20"/>
    <x v="3"/>
    <x v="21"/>
    <x v="4"/>
    <x v="1"/>
    <n v="0"/>
  </r>
  <r>
    <x v="20"/>
    <x v="3"/>
    <x v="22"/>
    <x v="0"/>
    <x v="0"/>
    <n v="7.6195399999999998"/>
  </r>
  <r>
    <x v="20"/>
    <x v="3"/>
    <x v="22"/>
    <x v="1"/>
    <x v="0"/>
    <n v="1363.6931299999999"/>
  </r>
  <r>
    <x v="20"/>
    <x v="3"/>
    <x v="22"/>
    <x v="2"/>
    <x v="0"/>
    <n v="0"/>
  </r>
  <r>
    <x v="20"/>
    <x v="3"/>
    <x v="22"/>
    <x v="3"/>
    <x v="0"/>
    <n v="1"/>
  </r>
  <r>
    <x v="20"/>
    <x v="3"/>
    <x v="22"/>
    <x v="4"/>
    <x v="0"/>
    <n v="0"/>
  </r>
  <r>
    <x v="20"/>
    <x v="3"/>
    <x v="22"/>
    <x v="0"/>
    <x v="1"/>
    <n v="1229.5744999999999"/>
  </r>
  <r>
    <x v="20"/>
    <x v="3"/>
    <x v="22"/>
    <x v="1"/>
    <x v="1"/>
    <n v="6701.9840000000004"/>
  </r>
  <r>
    <x v="20"/>
    <x v="3"/>
    <x v="22"/>
    <x v="2"/>
    <x v="1"/>
    <n v="28.05"/>
  </r>
  <r>
    <x v="20"/>
    <x v="3"/>
    <x v="22"/>
    <x v="3"/>
    <x v="1"/>
    <n v="4"/>
  </r>
  <r>
    <x v="20"/>
    <x v="3"/>
    <x v="22"/>
    <x v="4"/>
    <x v="1"/>
    <n v="1990"/>
  </r>
  <r>
    <x v="20"/>
    <x v="3"/>
    <x v="23"/>
    <x v="0"/>
    <x v="0"/>
    <n v="595.57924999999989"/>
  </r>
  <r>
    <x v="20"/>
    <x v="3"/>
    <x v="23"/>
    <x v="1"/>
    <x v="0"/>
    <n v="8236.7274800000014"/>
  </r>
  <r>
    <x v="20"/>
    <x v="3"/>
    <x v="23"/>
    <x v="2"/>
    <x v="0"/>
    <n v="2.2400000000000002E-3"/>
  </r>
  <r>
    <x v="20"/>
    <x v="3"/>
    <x v="23"/>
    <x v="3"/>
    <x v="0"/>
    <n v="10"/>
  </r>
  <r>
    <x v="20"/>
    <x v="3"/>
    <x v="23"/>
    <x v="4"/>
    <x v="0"/>
    <n v="0"/>
  </r>
  <r>
    <x v="20"/>
    <x v="3"/>
    <x v="23"/>
    <x v="0"/>
    <x v="1"/>
    <n v="10469.725070000002"/>
  </r>
  <r>
    <x v="20"/>
    <x v="3"/>
    <x v="23"/>
    <x v="1"/>
    <x v="1"/>
    <n v="1080.614"/>
  </r>
  <r>
    <x v="20"/>
    <x v="3"/>
    <x v="23"/>
    <x v="2"/>
    <x v="1"/>
    <n v="0"/>
  </r>
  <r>
    <x v="20"/>
    <x v="3"/>
    <x v="23"/>
    <x v="3"/>
    <x v="1"/>
    <n v="886"/>
  </r>
  <r>
    <x v="20"/>
    <x v="3"/>
    <x v="23"/>
    <x v="4"/>
    <x v="1"/>
    <n v="0"/>
  </r>
  <r>
    <x v="20"/>
    <x v="4"/>
    <x v="24"/>
    <x v="0"/>
    <x v="0"/>
    <n v="177.51083799999998"/>
  </r>
  <r>
    <x v="20"/>
    <x v="4"/>
    <x v="24"/>
    <x v="1"/>
    <x v="0"/>
    <n v="1276.2959999999998"/>
  </r>
  <r>
    <x v="20"/>
    <x v="4"/>
    <x v="24"/>
    <x v="2"/>
    <x v="0"/>
    <n v="0"/>
  </r>
  <r>
    <x v="20"/>
    <x v="4"/>
    <x v="24"/>
    <x v="3"/>
    <x v="0"/>
    <n v="17"/>
  </r>
  <r>
    <x v="20"/>
    <x v="4"/>
    <x v="24"/>
    <x v="4"/>
    <x v="0"/>
    <n v="0"/>
  </r>
  <r>
    <x v="20"/>
    <x v="4"/>
    <x v="24"/>
    <x v="0"/>
    <x v="1"/>
    <n v="16536.245491999998"/>
  </r>
  <r>
    <x v="20"/>
    <x v="4"/>
    <x v="24"/>
    <x v="1"/>
    <x v="1"/>
    <n v="535.79899999999998"/>
  </r>
  <r>
    <x v="20"/>
    <x v="4"/>
    <x v="24"/>
    <x v="2"/>
    <x v="1"/>
    <n v="11.5"/>
  </r>
  <r>
    <x v="20"/>
    <x v="4"/>
    <x v="24"/>
    <x v="3"/>
    <x v="1"/>
    <n v="0"/>
  </r>
  <r>
    <x v="20"/>
    <x v="4"/>
    <x v="24"/>
    <x v="4"/>
    <x v="1"/>
    <n v="0"/>
  </r>
  <r>
    <x v="20"/>
    <x v="4"/>
    <x v="25"/>
    <x v="0"/>
    <x v="0"/>
    <n v="639.15822002245523"/>
  </r>
  <r>
    <x v="20"/>
    <x v="4"/>
    <x v="25"/>
    <x v="1"/>
    <x v="0"/>
    <n v="551.33760000000007"/>
  </r>
  <r>
    <x v="20"/>
    <x v="4"/>
    <x v="25"/>
    <x v="2"/>
    <x v="0"/>
    <n v="1.98E-3"/>
  </r>
  <r>
    <x v="20"/>
    <x v="4"/>
    <x v="25"/>
    <x v="3"/>
    <x v="0"/>
    <n v="13"/>
  </r>
  <r>
    <x v="20"/>
    <x v="4"/>
    <x v="25"/>
    <x v="4"/>
    <x v="0"/>
    <n v="0"/>
  </r>
  <r>
    <x v="20"/>
    <x v="4"/>
    <x v="25"/>
    <x v="0"/>
    <x v="1"/>
    <n v="4019.4730299775456"/>
  </r>
  <r>
    <x v="20"/>
    <x v="4"/>
    <x v="25"/>
    <x v="1"/>
    <x v="1"/>
    <n v="1618.873"/>
  </r>
  <r>
    <x v="20"/>
    <x v="4"/>
    <x v="25"/>
    <x v="2"/>
    <x v="1"/>
    <n v="1858.1850000000002"/>
  </r>
  <r>
    <x v="20"/>
    <x v="4"/>
    <x v="25"/>
    <x v="3"/>
    <x v="1"/>
    <n v="16"/>
  </r>
  <r>
    <x v="20"/>
    <x v="4"/>
    <x v="25"/>
    <x v="4"/>
    <x v="1"/>
    <n v="0"/>
  </r>
  <r>
    <x v="20"/>
    <x v="4"/>
    <x v="26"/>
    <x v="0"/>
    <x v="0"/>
    <n v="881.69831002245508"/>
  </r>
  <r>
    <x v="20"/>
    <x v="4"/>
    <x v="26"/>
    <x v="1"/>
    <x v="0"/>
    <n v="302.01804000000004"/>
  </r>
  <r>
    <x v="20"/>
    <x v="4"/>
    <x v="26"/>
    <x v="2"/>
    <x v="0"/>
    <n v="0"/>
  </r>
  <r>
    <x v="20"/>
    <x v="4"/>
    <x v="26"/>
    <x v="3"/>
    <x v="0"/>
    <n v="6"/>
  </r>
  <r>
    <x v="20"/>
    <x v="4"/>
    <x v="26"/>
    <x v="4"/>
    <x v="0"/>
    <n v="0"/>
  </r>
  <r>
    <x v="20"/>
    <x v="4"/>
    <x v="26"/>
    <x v="0"/>
    <x v="1"/>
    <n v="3683.2244999775457"/>
  </r>
  <r>
    <x v="20"/>
    <x v="4"/>
    <x v="26"/>
    <x v="1"/>
    <x v="1"/>
    <n v="777.44399999999996"/>
  </r>
  <r>
    <x v="20"/>
    <x v="4"/>
    <x v="26"/>
    <x v="2"/>
    <x v="1"/>
    <n v="241.59950000000001"/>
  </r>
  <r>
    <x v="20"/>
    <x v="4"/>
    <x v="26"/>
    <x v="3"/>
    <x v="1"/>
    <n v="10"/>
  </r>
  <r>
    <x v="20"/>
    <x v="4"/>
    <x v="26"/>
    <x v="4"/>
    <x v="1"/>
    <n v="0"/>
  </r>
  <r>
    <x v="20"/>
    <x v="2"/>
    <x v="17"/>
    <x v="0"/>
    <x v="2"/>
    <n v="7783.8781200000003"/>
  </r>
  <r>
    <x v="20"/>
    <x v="2"/>
    <x v="17"/>
    <x v="1"/>
    <x v="2"/>
    <n v="583.48499999998228"/>
  </r>
  <r>
    <x v="20"/>
    <x v="2"/>
    <x v="17"/>
    <x v="2"/>
    <x v="2"/>
    <n v="0"/>
  </r>
  <r>
    <x v="20"/>
    <x v="2"/>
    <x v="17"/>
    <x v="3"/>
    <x v="2"/>
    <n v="15"/>
  </r>
  <r>
    <x v="20"/>
    <x v="2"/>
    <x v="17"/>
    <x v="4"/>
    <x v="2"/>
    <n v="0"/>
  </r>
  <r>
    <x v="20"/>
    <x v="2"/>
    <x v="13"/>
    <x v="0"/>
    <x v="2"/>
    <n v="0"/>
  </r>
  <r>
    <x v="20"/>
    <x v="2"/>
    <x v="13"/>
    <x v="1"/>
    <x v="2"/>
    <n v="137.52679999999998"/>
  </r>
  <r>
    <x v="20"/>
    <x v="2"/>
    <x v="13"/>
    <x v="2"/>
    <x v="2"/>
    <n v="0"/>
  </r>
  <r>
    <x v="20"/>
    <x v="2"/>
    <x v="13"/>
    <x v="3"/>
    <x v="2"/>
    <n v="1"/>
  </r>
  <r>
    <x v="20"/>
    <x v="2"/>
    <x v="13"/>
    <x v="4"/>
    <x v="2"/>
    <n v="0"/>
  </r>
  <r>
    <x v="20"/>
    <x v="2"/>
    <x v="15"/>
    <x v="0"/>
    <x v="2"/>
    <n v="274.70999999999998"/>
  </r>
  <r>
    <x v="20"/>
    <x v="2"/>
    <x v="15"/>
    <x v="1"/>
    <x v="2"/>
    <n v="1808.9427999999998"/>
  </r>
  <r>
    <x v="20"/>
    <x v="2"/>
    <x v="15"/>
    <x v="2"/>
    <x v="2"/>
    <n v="0"/>
  </r>
  <r>
    <x v="20"/>
    <x v="2"/>
    <x v="15"/>
    <x v="3"/>
    <x v="2"/>
    <n v="2"/>
  </r>
  <r>
    <x v="20"/>
    <x v="2"/>
    <x v="15"/>
    <x v="4"/>
    <x v="2"/>
    <n v="0"/>
  </r>
  <r>
    <x v="20"/>
    <x v="2"/>
    <x v="18"/>
    <x v="0"/>
    <x v="2"/>
    <n v="10"/>
  </r>
  <r>
    <x v="20"/>
    <x v="2"/>
    <x v="18"/>
    <x v="1"/>
    <x v="2"/>
    <n v="593.15299999999979"/>
  </r>
  <r>
    <x v="20"/>
    <x v="2"/>
    <x v="18"/>
    <x v="2"/>
    <x v="2"/>
    <n v="0"/>
  </r>
  <r>
    <x v="20"/>
    <x v="2"/>
    <x v="18"/>
    <x v="3"/>
    <x v="2"/>
    <n v="2"/>
  </r>
  <r>
    <x v="20"/>
    <x v="2"/>
    <x v="18"/>
    <x v="4"/>
    <x v="2"/>
    <n v="0"/>
  </r>
  <r>
    <x v="20"/>
    <x v="2"/>
    <x v="16"/>
    <x v="0"/>
    <x v="2"/>
    <n v="20770.496999999999"/>
  </r>
  <r>
    <x v="20"/>
    <x v="2"/>
    <x v="16"/>
    <x v="1"/>
    <x v="2"/>
    <n v="392.61040000000003"/>
  </r>
  <r>
    <x v="20"/>
    <x v="2"/>
    <x v="16"/>
    <x v="2"/>
    <x v="2"/>
    <n v="0"/>
  </r>
  <r>
    <x v="20"/>
    <x v="2"/>
    <x v="16"/>
    <x v="3"/>
    <x v="2"/>
    <n v="17"/>
  </r>
  <r>
    <x v="20"/>
    <x v="2"/>
    <x v="16"/>
    <x v="4"/>
    <x v="2"/>
    <n v="0"/>
  </r>
  <r>
    <x v="20"/>
    <x v="2"/>
    <x v="14"/>
    <x v="0"/>
    <x v="2"/>
    <n v="745.47500000000002"/>
  </r>
  <r>
    <x v="20"/>
    <x v="2"/>
    <x v="14"/>
    <x v="1"/>
    <x v="2"/>
    <n v="15.206"/>
  </r>
  <r>
    <x v="20"/>
    <x v="2"/>
    <x v="14"/>
    <x v="2"/>
    <x v="2"/>
    <n v="0"/>
  </r>
  <r>
    <x v="20"/>
    <x v="2"/>
    <x v="14"/>
    <x v="3"/>
    <x v="2"/>
    <n v="4"/>
  </r>
  <r>
    <x v="20"/>
    <x v="2"/>
    <x v="14"/>
    <x v="4"/>
    <x v="2"/>
    <n v="0"/>
  </r>
  <r>
    <x v="20"/>
    <x v="2"/>
    <x v="19"/>
    <x v="0"/>
    <x v="2"/>
    <n v="2395.3069999999998"/>
  </r>
  <r>
    <x v="20"/>
    <x v="2"/>
    <x v="19"/>
    <x v="1"/>
    <x v="2"/>
    <n v="89.320999999999998"/>
  </r>
  <r>
    <x v="20"/>
    <x v="2"/>
    <x v="19"/>
    <x v="2"/>
    <x v="2"/>
    <n v="0"/>
  </r>
  <r>
    <x v="20"/>
    <x v="2"/>
    <x v="19"/>
    <x v="3"/>
    <x v="2"/>
    <n v="6"/>
  </r>
  <r>
    <x v="20"/>
    <x v="2"/>
    <x v="19"/>
    <x v="4"/>
    <x v="2"/>
    <n v="0"/>
  </r>
  <r>
    <x v="20"/>
    <x v="1"/>
    <x v="7"/>
    <x v="0"/>
    <x v="2"/>
    <n v="662.15000000000009"/>
  </r>
  <r>
    <x v="20"/>
    <x v="1"/>
    <x v="7"/>
    <x v="1"/>
    <x v="2"/>
    <n v="2840.3297999999995"/>
  </r>
  <r>
    <x v="20"/>
    <x v="1"/>
    <x v="7"/>
    <x v="2"/>
    <x v="2"/>
    <n v="426.02249999999998"/>
  </r>
  <r>
    <x v="20"/>
    <x v="1"/>
    <x v="7"/>
    <x v="3"/>
    <x v="2"/>
    <n v="2"/>
  </r>
  <r>
    <x v="20"/>
    <x v="1"/>
    <x v="7"/>
    <x v="4"/>
    <x v="2"/>
    <n v="0"/>
  </r>
  <r>
    <x v="20"/>
    <x v="1"/>
    <x v="10"/>
    <x v="0"/>
    <x v="2"/>
    <n v="118.65"/>
  </r>
  <r>
    <x v="20"/>
    <x v="1"/>
    <x v="10"/>
    <x v="1"/>
    <x v="2"/>
    <n v="32.534800000000004"/>
  </r>
  <r>
    <x v="20"/>
    <x v="1"/>
    <x v="10"/>
    <x v="2"/>
    <x v="2"/>
    <n v="3974.55"/>
  </r>
  <r>
    <x v="20"/>
    <x v="1"/>
    <x v="10"/>
    <x v="3"/>
    <x v="2"/>
    <n v="1515"/>
  </r>
  <r>
    <x v="20"/>
    <x v="1"/>
    <x v="10"/>
    <x v="4"/>
    <x v="2"/>
    <n v="0"/>
  </r>
  <r>
    <x v="20"/>
    <x v="1"/>
    <x v="6"/>
    <x v="0"/>
    <x v="2"/>
    <n v="0"/>
  </r>
  <r>
    <x v="20"/>
    <x v="1"/>
    <x v="6"/>
    <x v="1"/>
    <x v="2"/>
    <n v="1728.846"/>
  </r>
  <r>
    <x v="20"/>
    <x v="1"/>
    <x v="6"/>
    <x v="2"/>
    <x v="2"/>
    <n v="2597.84"/>
  </r>
  <r>
    <x v="20"/>
    <x v="1"/>
    <x v="6"/>
    <x v="3"/>
    <x v="2"/>
    <n v="1252"/>
  </r>
  <r>
    <x v="20"/>
    <x v="1"/>
    <x v="6"/>
    <x v="4"/>
    <x v="2"/>
    <n v="0"/>
  </r>
  <r>
    <x v="20"/>
    <x v="1"/>
    <x v="11"/>
    <x v="0"/>
    <x v="2"/>
    <n v="4.7"/>
  </r>
  <r>
    <x v="20"/>
    <x v="1"/>
    <x v="11"/>
    <x v="1"/>
    <x v="2"/>
    <n v="512.91515000000004"/>
  </r>
  <r>
    <x v="20"/>
    <x v="1"/>
    <x v="11"/>
    <x v="2"/>
    <x v="2"/>
    <n v="9420.6360000000004"/>
  </r>
  <r>
    <x v="20"/>
    <x v="1"/>
    <x v="11"/>
    <x v="3"/>
    <x v="2"/>
    <n v="1070"/>
  </r>
  <r>
    <x v="20"/>
    <x v="1"/>
    <x v="11"/>
    <x v="4"/>
    <x v="2"/>
    <n v="0"/>
  </r>
  <r>
    <x v="20"/>
    <x v="1"/>
    <x v="8"/>
    <x v="0"/>
    <x v="2"/>
    <n v="3.52"/>
  </r>
  <r>
    <x v="20"/>
    <x v="1"/>
    <x v="8"/>
    <x v="1"/>
    <x v="2"/>
    <n v="619.95399999999995"/>
  </r>
  <r>
    <x v="20"/>
    <x v="1"/>
    <x v="8"/>
    <x v="2"/>
    <x v="2"/>
    <n v="992.23999999999978"/>
  </r>
  <r>
    <x v="20"/>
    <x v="1"/>
    <x v="8"/>
    <x v="3"/>
    <x v="2"/>
    <n v="464"/>
  </r>
  <r>
    <x v="20"/>
    <x v="1"/>
    <x v="8"/>
    <x v="4"/>
    <x v="2"/>
    <n v="0"/>
  </r>
  <r>
    <x v="20"/>
    <x v="1"/>
    <x v="9"/>
    <x v="0"/>
    <x v="2"/>
    <n v="764.06063999999992"/>
  </r>
  <r>
    <x v="20"/>
    <x v="1"/>
    <x v="9"/>
    <x v="1"/>
    <x v="2"/>
    <n v="1726.6812"/>
  </r>
  <r>
    <x v="20"/>
    <x v="1"/>
    <x v="9"/>
    <x v="2"/>
    <x v="2"/>
    <n v="1066.0699999999997"/>
  </r>
  <r>
    <x v="20"/>
    <x v="1"/>
    <x v="9"/>
    <x v="3"/>
    <x v="2"/>
    <n v="1097"/>
  </r>
  <r>
    <x v="20"/>
    <x v="1"/>
    <x v="9"/>
    <x v="4"/>
    <x v="2"/>
    <n v="0"/>
  </r>
  <r>
    <x v="20"/>
    <x v="1"/>
    <x v="4"/>
    <x v="0"/>
    <x v="2"/>
    <n v="3725.2615000000005"/>
  </r>
  <r>
    <x v="20"/>
    <x v="1"/>
    <x v="4"/>
    <x v="1"/>
    <x v="2"/>
    <n v="366.10949999999997"/>
  </r>
  <r>
    <x v="20"/>
    <x v="1"/>
    <x v="4"/>
    <x v="2"/>
    <x v="2"/>
    <n v="0"/>
  </r>
  <r>
    <x v="20"/>
    <x v="1"/>
    <x v="4"/>
    <x v="3"/>
    <x v="2"/>
    <n v="4"/>
  </r>
  <r>
    <x v="20"/>
    <x v="1"/>
    <x v="4"/>
    <x v="4"/>
    <x v="2"/>
    <n v="0"/>
  </r>
  <r>
    <x v="20"/>
    <x v="1"/>
    <x v="12"/>
    <x v="0"/>
    <x v="2"/>
    <n v="1581.364"/>
  </r>
  <r>
    <x v="20"/>
    <x v="1"/>
    <x v="12"/>
    <x v="1"/>
    <x v="2"/>
    <n v="1685.1344000000001"/>
  </r>
  <r>
    <x v="20"/>
    <x v="1"/>
    <x v="12"/>
    <x v="2"/>
    <x v="2"/>
    <n v="34.5"/>
  </r>
  <r>
    <x v="20"/>
    <x v="1"/>
    <x v="12"/>
    <x v="3"/>
    <x v="2"/>
    <n v="1"/>
  </r>
  <r>
    <x v="20"/>
    <x v="1"/>
    <x v="12"/>
    <x v="4"/>
    <x v="2"/>
    <n v="0"/>
  </r>
  <r>
    <x v="20"/>
    <x v="1"/>
    <x v="5"/>
    <x v="0"/>
    <x v="2"/>
    <n v="4713.2135799999996"/>
  </r>
  <r>
    <x v="20"/>
    <x v="1"/>
    <x v="5"/>
    <x v="1"/>
    <x v="2"/>
    <n v="1398.1280000000002"/>
  </r>
  <r>
    <x v="20"/>
    <x v="1"/>
    <x v="5"/>
    <x v="2"/>
    <x v="2"/>
    <n v="8881.2706400000025"/>
  </r>
  <r>
    <x v="20"/>
    <x v="1"/>
    <x v="5"/>
    <x v="3"/>
    <x v="2"/>
    <n v="2052"/>
  </r>
  <r>
    <x v="20"/>
    <x v="1"/>
    <x v="5"/>
    <x v="4"/>
    <x v="2"/>
    <n v="0"/>
  </r>
  <r>
    <x v="20"/>
    <x v="3"/>
    <x v="21"/>
    <x v="0"/>
    <x v="2"/>
    <n v="12504.370800000001"/>
  </r>
  <r>
    <x v="20"/>
    <x v="3"/>
    <x v="21"/>
    <x v="1"/>
    <x v="2"/>
    <n v="2839.27333"/>
  </r>
  <r>
    <x v="20"/>
    <x v="3"/>
    <x v="21"/>
    <x v="2"/>
    <x v="2"/>
    <n v="0.156"/>
  </r>
  <r>
    <x v="20"/>
    <x v="3"/>
    <x v="21"/>
    <x v="3"/>
    <x v="2"/>
    <n v="4053"/>
  </r>
  <r>
    <x v="20"/>
    <x v="3"/>
    <x v="21"/>
    <x v="4"/>
    <x v="2"/>
    <n v="0"/>
  </r>
  <r>
    <x v="20"/>
    <x v="3"/>
    <x v="20"/>
    <x v="0"/>
    <x v="2"/>
    <n v="577.9045000000001"/>
  </r>
  <r>
    <x v="20"/>
    <x v="3"/>
    <x v="20"/>
    <x v="1"/>
    <x v="2"/>
    <n v="1219.1320000000001"/>
  </r>
  <r>
    <x v="20"/>
    <x v="3"/>
    <x v="20"/>
    <x v="2"/>
    <x v="2"/>
    <n v="0"/>
  </r>
  <r>
    <x v="20"/>
    <x v="3"/>
    <x v="20"/>
    <x v="3"/>
    <x v="2"/>
    <n v="13"/>
  </r>
  <r>
    <x v="20"/>
    <x v="3"/>
    <x v="20"/>
    <x v="4"/>
    <x v="2"/>
    <n v="0"/>
  </r>
  <r>
    <x v="20"/>
    <x v="3"/>
    <x v="22"/>
    <x v="0"/>
    <x v="2"/>
    <n v="1237.1940399999999"/>
  </r>
  <r>
    <x v="20"/>
    <x v="3"/>
    <x v="22"/>
    <x v="1"/>
    <x v="2"/>
    <n v="8065.67713"/>
  </r>
  <r>
    <x v="20"/>
    <x v="3"/>
    <x v="22"/>
    <x v="2"/>
    <x v="2"/>
    <n v="28.05"/>
  </r>
  <r>
    <x v="20"/>
    <x v="3"/>
    <x v="22"/>
    <x v="3"/>
    <x v="2"/>
    <n v="5"/>
  </r>
  <r>
    <x v="20"/>
    <x v="3"/>
    <x v="22"/>
    <x v="4"/>
    <x v="2"/>
    <n v="1990"/>
  </r>
  <r>
    <x v="20"/>
    <x v="3"/>
    <x v="23"/>
    <x v="0"/>
    <x v="2"/>
    <n v="11065.304320000003"/>
  </r>
  <r>
    <x v="20"/>
    <x v="3"/>
    <x v="23"/>
    <x v="1"/>
    <x v="2"/>
    <n v="9317.341480000001"/>
  </r>
  <r>
    <x v="20"/>
    <x v="3"/>
    <x v="23"/>
    <x v="2"/>
    <x v="2"/>
    <n v="2.2400000000000002E-3"/>
  </r>
  <r>
    <x v="20"/>
    <x v="3"/>
    <x v="23"/>
    <x v="3"/>
    <x v="2"/>
    <n v="896"/>
  </r>
  <r>
    <x v="20"/>
    <x v="3"/>
    <x v="23"/>
    <x v="4"/>
    <x v="2"/>
    <n v="0"/>
  </r>
  <r>
    <x v="20"/>
    <x v="4"/>
    <x v="24"/>
    <x v="0"/>
    <x v="2"/>
    <n v="16713.756329999997"/>
  </r>
  <r>
    <x v="20"/>
    <x v="4"/>
    <x v="24"/>
    <x v="1"/>
    <x v="2"/>
    <n v="1812.0949999999998"/>
  </r>
  <r>
    <x v="20"/>
    <x v="4"/>
    <x v="24"/>
    <x v="2"/>
    <x v="2"/>
    <n v="11.5"/>
  </r>
  <r>
    <x v="20"/>
    <x v="4"/>
    <x v="24"/>
    <x v="3"/>
    <x v="2"/>
    <n v="17"/>
  </r>
  <r>
    <x v="20"/>
    <x v="4"/>
    <x v="24"/>
    <x v="4"/>
    <x v="2"/>
    <n v="0"/>
  </r>
  <r>
    <x v="20"/>
    <x v="4"/>
    <x v="26"/>
    <x v="0"/>
    <x v="2"/>
    <n v="4564.9228100000009"/>
  </r>
  <r>
    <x v="20"/>
    <x v="4"/>
    <x v="26"/>
    <x v="1"/>
    <x v="2"/>
    <n v="1079.4620399999999"/>
  </r>
  <r>
    <x v="20"/>
    <x v="4"/>
    <x v="26"/>
    <x v="2"/>
    <x v="2"/>
    <n v="241.59950000000001"/>
  </r>
  <r>
    <x v="20"/>
    <x v="4"/>
    <x v="26"/>
    <x v="3"/>
    <x v="2"/>
    <n v="16"/>
  </r>
  <r>
    <x v="20"/>
    <x v="4"/>
    <x v="26"/>
    <x v="4"/>
    <x v="2"/>
    <n v="0"/>
  </r>
  <r>
    <x v="20"/>
    <x v="4"/>
    <x v="25"/>
    <x v="0"/>
    <x v="2"/>
    <n v="4658.6312500000004"/>
  </r>
  <r>
    <x v="20"/>
    <x v="4"/>
    <x v="25"/>
    <x v="1"/>
    <x v="2"/>
    <n v="2170.2106000000003"/>
  </r>
  <r>
    <x v="20"/>
    <x v="4"/>
    <x v="25"/>
    <x v="2"/>
    <x v="2"/>
    <n v="1858.1869800000002"/>
  </r>
  <r>
    <x v="20"/>
    <x v="4"/>
    <x v="25"/>
    <x v="3"/>
    <x v="2"/>
    <n v="29"/>
  </r>
  <r>
    <x v="20"/>
    <x v="4"/>
    <x v="25"/>
    <x v="4"/>
    <x v="2"/>
    <n v="0"/>
  </r>
  <r>
    <x v="20"/>
    <x v="0"/>
    <x v="3"/>
    <x v="0"/>
    <x v="2"/>
    <n v="3737.3542500000081"/>
  </r>
  <r>
    <x v="20"/>
    <x v="0"/>
    <x v="3"/>
    <x v="1"/>
    <x v="2"/>
    <n v="2426.056"/>
  </r>
  <r>
    <x v="20"/>
    <x v="0"/>
    <x v="3"/>
    <x v="2"/>
    <x v="2"/>
    <n v="0"/>
  </r>
  <r>
    <x v="20"/>
    <x v="0"/>
    <x v="3"/>
    <x v="3"/>
    <x v="2"/>
    <n v="12"/>
  </r>
  <r>
    <x v="20"/>
    <x v="0"/>
    <x v="3"/>
    <x v="4"/>
    <x v="2"/>
    <n v="0"/>
  </r>
  <r>
    <x v="20"/>
    <x v="0"/>
    <x v="2"/>
    <x v="0"/>
    <x v="2"/>
    <n v="4776.5146299999997"/>
  </r>
  <r>
    <x v="20"/>
    <x v="0"/>
    <x v="2"/>
    <x v="1"/>
    <x v="2"/>
    <n v="1001.121"/>
  </r>
  <r>
    <x v="20"/>
    <x v="0"/>
    <x v="2"/>
    <x v="2"/>
    <x v="2"/>
    <n v="0"/>
  </r>
  <r>
    <x v="20"/>
    <x v="0"/>
    <x v="2"/>
    <x v="3"/>
    <x v="2"/>
    <n v="22"/>
  </r>
  <r>
    <x v="20"/>
    <x v="0"/>
    <x v="2"/>
    <x v="4"/>
    <x v="2"/>
    <n v="0"/>
  </r>
  <r>
    <x v="20"/>
    <x v="0"/>
    <x v="1"/>
    <x v="0"/>
    <x v="2"/>
    <n v="6445.6460599999991"/>
  </r>
  <r>
    <x v="20"/>
    <x v="0"/>
    <x v="1"/>
    <x v="1"/>
    <x v="2"/>
    <n v="1767.3268800000001"/>
  </r>
  <r>
    <x v="20"/>
    <x v="0"/>
    <x v="1"/>
    <x v="2"/>
    <x v="2"/>
    <n v="0"/>
  </r>
  <r>
    <x v="20"/>
    <x v="0"/>
    <x v="1"/>
    <x v="3"/>
    <x v="2"/>
    <n v="10"/>
  </r>
  <r>
    <x v="20"/>
    <x v="0"/>
    <x v="1"/>
    <x v="4"/>
    <x v="2"/>
    <n v="0"/>
  </r>
  <r>
    <x v="20"/>
    <x v="0"/>
    <x v="0"/>
    <x v="0"/>
    <x v="2"/>
    <n v="30"/>
  </r>
  <r>
    <x v="20"/>
    <x v="0"/>
    <x v="0"/>
    <x v="1"/>
    <x v="2"/>
    <n v="10.474"/>
  </r>
  <r>
    <x v="20"/>
    <x v="0"/>
    <x v="0"/>
    <x v="2"/>
    <x v="2"/>
    <n v="0"/>
  </r>
  <r>
    <x v="20"/>
    <x v="0"/>
    <x v="0"/>
    <x v="3"/>
    <x v="2"/>
    <n v="1"/>
  </r>
  <r>
    <x v="20"/>
    <x v="0"/>
    <x v="0"/>
    <x v="4"/>
    <x v="2"/>
    <n v="0"/>
  </r>
  <r>
    <x v="21"/>
    <x v="0"/>
    <x v="0"/>
    <x v="0"/>
    <x v="0"/>
    <n v="0"/>
  </r>
  <r>
    <x v="21"/>
    <x v="0"/>
    <x v="0"/>
    <x v="1"/>
    <x v="0"/>
    <n v="7.6240000000000006"/>
  </r>
  <r>
    <x v="21"/>
    <x v="0"/>
    <x v="0"/>
    <x v="2"/>
    <x v="0"/>
    <n v="0"/>
  </r>
  <r>
    <x v="21"/>
    <x v="0"/>
    <x v="0"/>
    <x v="3"/>
    <x v="0"/>
    <n v="1"/>
  </r>
  <r>
    <x v="21"/>
    <x v="0"/>
    <x v="0"/>
    <x v="4"/>
    <x v="0"/>
    <n v="0"/>
  </r>
  <r>
    <x v="21"/>
    <x v="0"/>
    <x v="0"/>
    <x v="0"/>
    <x v="1"/>
    <n v="30"/>
  </r>
  <r>
    <x v="21"/>
    <x v="0"/>
    <x v="0"/>
    <x v="1"/>
    <x v="1"/>
    <n v="2.85"/>
  </r>
  <r>
    <x v="21"/>
    <x v="0"/>
    <x v="0"/>
    <x v="2"/>
    <x v="1"/>
    <n v="0"/>
  </r>
  <r>
    <x v="21"/>
    <x v="0"/>
    <x v="0"/>
    <x v="3"/>
    <x v="1"/>
    <n v="0"/>
  </r>
  <r>
    <x v="21"/>
    <x v="0"/>
    <x v="0"/>
    <x v="4"/>
    <x v="1"/>
    <n v="0"/>
  </r>
  <r>
    <x v="21"/>
    <x v="0"/>
    <x v="1"/>
    <x v="0"/>
    <x v="0"/>
    <n v="157.6146"/>
  </r>
  <r>
    <x v="21"/>
    <x v="0"/>
    <x v="1"/>
    <x v="1"/>
    <x v="0"/>
    <n v="1600.8728800000001"/>
  </r>
  <r>
    <x v="21"/>
    <x v="0"/>
    <x v="1"/>
    <x v="2"/>
    <x v="0"/>
    <n v="0"/>
  </r>
  <r>
    <x v="21"/>
    <x v="0"/>
    <x v="1"/>
    <x v="3"/>
    <x v="0"/>
    <n v="6"/>
  </r>
  <r>
    <x v="21"/>
    <x v="0"/>
    <x v="1"/>
    <x v="4"/>
    <x v="0"/>
    <n v="0"/>
  </r>
  <r>
    <x v="21"/>
    <x v="0"/>
    <x v="1"/>
    <x v="0"/>
    <x v="1"/>
    <n v="6307.8763399999998"/>
  </r>
  <r>
    <x v="21"/>
    <x v="0"/>
    <x v="1"/>
    <x v="1"/>
    <x v="1"/>
    <n v="273.57600000000002"/>
  </r>
  <r>
    <x v="21"/>
    <x v="0"/>
    <x v="1"/>
    <x v="2"/>
    <x v="1"/>
    <n v="0"/>
  </r>
  <r>
    <x v="21"/>
    <x v="0"/>
    <x v="1"/>
    <x v="3"/>
    <x v="1"/>
    <n v="6"/>
  </r>
  <r>
    <x v="21"/>
    <x v="0"/>
    <x v="1"/>
    <x v="4"/>
    <x v="1"/>
    <n v="0"/>
  </r>
  <r>
    <x v="21"/>
    <x v="0"/>
    <x v="2"/>
    <x v="0"/>
    <x v="0"/>
    <n v="246.98410000000001"/>
  </r>
  <r>
    <x v="21"/>
    <x v="0"/>
    <x v="2"/>
    <x v="1"/>
    <x v="0"/>
    <n v="477.15599999999995"/>
  </r>
  <r>
    <x v="21"/>
    <x v="0"/>
    <x v="2"/>
    <x v="2"/>
    <x v="0"/>
    <n v="0"/>
  </r>
  <r>
    <x v="21"/>
    <x v="0"/>
    <x v="2"/>
    <x v="3"/>
    <x v="0"/>
    <n v="23"/>
  </r>
  <r>
    <x v="21"/>
    <x v="0"/>
    <x v="2"/>
    <x v="4"/>
    <x v="0"/>
    <n v="0"/>
  </r>
  <r>
    <x v="21"/>
    <x v="0"/>
    <x v="2"/>
    <x v="0"/>
    <x v="1"/>
    <n v="4602.7874499999998"/>
  </r>
  <r>
    <x v="21"/>
    <x v="0"/>
    <x v="2"/>
    <x v="1"/>
    <x v="1"/>
    <n v="568.94000000000005"/>
  </r>
  <r>
    <x v="21"/>
    <x v="0"/>
    <x v="2"/>
    <x v="2"/>
    <x v="1"/>
    <n v="0"/>
  </r>
  <r>
    <x v="21"/>
    <x v="0"/>
    <x v="2"/>
    <x v="3"/>
    <x v="1"/>
    <n v="5"/>
  </r>
  <r>
    <x v="21"/>
    <x v="0"/>
    <x v="2"/>
    <x v="4"/>
    <x v="1"/>
    <n v="0"/>
  </r>
  <r>
    <x v="21"/>
    <x v="0"/>
    <x v="3"/>
    <x v="0"/>
    <x v="0"/>
    <n v="2.6030000000000002"/>
  </r>
  <r>
    <x v="21"/>
    <x v="0"/>
    <x v="3"/>
    <x v="1"/>
    <x v="0"/>
    <n v="2428.837"/>
  </r>
  <r>
    <x v="21"/>
    <x v="0"/>
    <x v="3"/>
    <x v="2"/>
    <x v="0"/>
    <n v="0"/>
  </r>
  <r>
    <x v="21"/>
    <x v="0"/>
    <x v="3"/>
    <x v="3"/>
    <x v="0"/>
    <n v="14"/>
  </r>
  <r>
    <x v="21"/>
    <x v="0"/>
    <x v="3"/>
    <x v="4"/>
    <x v="0"/>
    <n v="0"/>
  </r>
  <r>
    <x v="21"/>
    <x v="0"/>
    <x v="3"/>
    <x v="0"/>
    <x v="1"/>
    <n v="3766.2530000000002"/>
  </r>
  <r>
    <x v="21"/>
    <x v="0"/>
    <x v="3"/>
    <x v="1"/>
    <x v="1"/>
    <n v="565.48500000000001"/>
  </r>
  <r>
    <x v="21"/>
    <x v="0"/>
    <x v="3"/>
    <x v="2"/>
    <x v="1"/>
    <n v="0"/>
  </r>
  <r>
    <x v="21"/>
    <x v="0"/>
    <x v="3"/>
    <x v="3"/>
    <x v="1"/>
    <n v="1"/>
  </r>
  <r>
    <x v="21"/>
    <x v="0"/>
    <x v="3"/>
    <x v="4"/>
    <x v="1"/>
    <n v="0"/>
  </r>
  <r>
    <x v="21"/>
    <x v="1"/>
    <x v="4"/>
    <x v="0"/>
    <x v="0"/>
    <n v="3.597"/>
  </r>
  <r>
    <x v="21"/>
    <x v="1"/>
    <x v="4"/>
    <x v="1"/>
    <x v="0"/>
    <n v="366.10949999999997"/>
  </r>
  <r>
    <x v="21"/>
    <x v="1"/>
    <x v="4"/>
    <x v="2"/>
    <x v="0"/>
    <n v="0"/>
  </r>
  <r>
    <x v="21"/>
    <x v="1"/>
    <x v="4"/>
    <x v="3"/>
    <x v="0"/>
    <n v="4"/>
  </r>
  <r>
    <x v="21"/>
    <x v="1"/>
    <x v="4"/>
    <x v="4"/>
    <x v="0"/>
    <n v="0"/>
  </r>
  <r>
    <x v="21"/>
    <x v="1"/>
    <x v="4"/>
    <x v="0"/>
    <x v="1"/>
    <n v="3721.6645000000003"/>
  </r>
  <r>
    <x v="21"/>
    <x v="1"/>
    <x v="4"/>
    <x v="1"/>
    <x v="1"/>
    <n v="0"/>
  </r>
  <r>
    <x v="21"/>
    <x v="1"/>
    <x v="4"/>
    <x v="2"/>
    <x v="1"/>
    <n v="0"/>
  </r>
  <r>
    <x v="21"/>
    <x v="1"/>
    <x v="4"/>
    <x v="3"/>
    <x v="1"/>
    <n v="0"/>
  </r>
  <r>
    <x v="21"/>
    <x v="1"/>
    <x v="4"/>
    <x v="4"/>
    <x v="1"/>
    <n v="0"/>
  </r>
  <r>
    <x v="21"/>
    <x v="1"/>
    <x v="5"/>
    <x v="0"/>
    <x v="0"/>
    <n v="177.7775"/>
  </r>
  <r>
    <x v="21"/>
    <x v="1"/>
    <x v="5"/>
    <x v="1"/>
    <x v="0"/>
    <n v="640.36599999999999"/>
  </r>
  <r>
    <x v="21"/>
    <x v="1"/>
    <x v="5"/>
    <x v="2"/>
    <x v="0"/>
    <n v="0"/>
  </r>
  <r>
    <x v="21"/>
    <x v="1"/>
    <x v="5"/>
    <x v="3"/>
    <x v="0"/>
    <n v="148"/>
  </r>
  <r>
    <x v="21"/>
    <x v="1"/>
    <x v="5"/>
    <x v="4"/>
    <x v="0"/>
    <n v="0"/>
  </r>
  <r>
    <x v="21"/>
    <x v="1"/>
    <x v="5"/>
    <x v="0"/>
    <x v="1"/>
    <n v="4530.7260999999999"/>
  </r>
  <r>
    <x v="21"/>
    <x v="1"/>
    <x v="5"/>
    <x v="1"/>
    <x v="1"/>
    <n v="711.91699999999992"/>
  </r>
  <r>
    <x v="21"/>
    <x v="1"/>
    <x v="5"/>
    <x v="2"/>
    <x v="1"/>
    <n v="11832.100639999997"/>
  </r>
  <r>
    <x v="21"/>
    <x v="1"/>
    <x v="5"/>
    <x v="3"/>
    <x v="1"/>
    <n v="2522"/>
  </r>
  <r>
    <x v="21"/>
    <x v="1"/>
    <x v="5"/>
    <x v="4"/>
    <x v="1"/>
    <n v="0"/>
  </r>
  <r>
    <x v="21"/>
    <x v="1"/>
    <x v="6"/>
    <x v="0"/>
    <x v="0"/>
    <n v="0"/>
  </r>
  <r>
    <x v="21"/>
    <x v="1"/>
    <x v="6"/>
    <x v="1"/>
    <x v="0"/>
    <n v="258.92200000000003"/>
  </r>
  <r>
    <x v="21"/>
    <x v="1"/>
    <x v="6"/>
    <x v="2"/>
    <x v="0"/>
    <n v="0"/>
  </r>
  <r>
    <x v="21"/>
    <x v="1"/>
    <x v="6"/>
    <x v="3"/>
    <x v="0"/>
    <n v="17"/>
  </r>
  <r>
    <x v="21"/>
    <x v="1"/>
    <x v="6"/>
    <x v="4"/>
    <x v="0"/>
    <n v="0"/>
  </r>
  <r>
    <x v="21"/>
    <x v="1"/>
    <x v="6"/>
    <x v="0"/>
    <x v="1"/>
    <n v="0"/>
  </r>
  <r>
    <x v="21"/>
    <x v="1"/>
    <x v="6"/>
    <x v="1"/>
    <x v="1"/>
    <n v="1473.2739999999999"/>
  </r>
  <r>
    <x v="21"/>
    <x v="1"/>
    <x v="6"/>
    <x v="2"/>
    <x v="1"/>
    <n v="2710.34"/>
  </r>
  <r>
    <x v="21"/>
    <x v="1"/>
    <x v="6"/>
    <x v="3"/>
    <x v="1"/>
    <n v="1770"/>
  </r>
  <r>
    <x v="21"/>
    <x v="1"/>
    <x v="6"/>
    <x v="4"/>
    <x v="1"/>
    <n v="0"/>
  </r>
  <r>
    <x v="21"/>
    <x v="1"/>
    <x v="7"/>
    <x v="0"/>
    <x v="0"/>
    <n v="325.71955000000003"/>
  </r>
  <r>
    <x v="21"/>
    <x v="1"/>
    <x v="7"/>
    <x v="1"/>
    <x v="0"/>
    <n v="380.51400000000001"/>
  </r>
  <r>
    <x v="21"/>
    <x v="1"/>
    <x v="7"/>
    <x v="2"/>
    <x v="0"/>
    <n v="0"/>
  </r>
  <r>
    <x v="21"/>
    <x v="1"/>
    <x v="7"/>
    <x v="3"/>
    <x v="0"/>
    <n v="3"/>
  </r>
  <r>
    <x v="21"/>
    <x v="1"/>
    <x v="7"/>
    <x v="4"/>
    <x v="0"/>
    <n v="0"/>
  </r>
  <r>
    <x v="21"/>
    <x v="1"/>
    <x v="7"/>
    <x v="0"/>
    <x v="1"/>
    <n v="336.43045000000006"/>
  </r>
  <r>
    <x v="21"/>
    <x v="1"/>
    <x v="7"/>
    <x v="1"/>
    <x v="1"/>
    <n v="2573.2157999999995"/>
  </r>
  <r>
    <x v="21"/>
    <x v="1"/>
    <x v="7"/>
    <x v="2"/>
    <x v="1"/>
    <n v="426.02249999999998"/>
  </r>
  <r>
    <x v="21"/>
    <x v="1"/>
    <x v="7"/>
    <x v="3"/>
    <x v="1"/>
    <n v="2"/>
  </r>
  <r>
    <x v="21"/>
    <x v="1"/>
    <x v="7"/>
    <x v="4"/>
    <x v="1"/>
    <n v="0"/>
  </r>
  <r>
    <x v="21"/>
    <x v="1"/>
    <x v="8"/>
    <x v="0"/>
    <x v="0"/>
    <n v="0"/>
  </r>
  <r>
    <x v="21"/>
    <x v="1"/>
    <x v="8"/>
    <x v="1"/>
    <x v="0"/>
    <n v="103.46599999999999"/>
  </r>
  <r>
    <x v="21"/>
    <x v="1"/>
    <x v="8"/>
    <x v="2"/>
    <x v="0"/>
    <n v="0"/>
  </r>
  <r>
    <x v="21"/>
    <x v="1"/>
    <x v="8"/>
    <x v="3"/>
    <x v="0"/>
    <n v="5"/>
  </r>
  <r>
    <x v="21"/>
    <x v="1"/>
    <x v="8"/>
    <x v="4"/>
    <x v="0"/>
    <n v="0"/>
  </r>
  <r>
    <x v="21"/>
    <x v="1"/>
    <x v="8"/>
    <x v="0"/>
    <x v="1"/>
    <n v="3.52"/>
  </r>
  <r>
    <x v="21"/>
    <x v="1"/>
    <x v="8"/>
    <x v="1"/>
    <x v="1"/>
    <n v="516.48799999999994"/>
  </r>
  <r>
    <x v="21"/>
    <x v="1"/>
    <x v="8"/>
    <x v="2"/>
    <x v="1"/>
    <n v="1297.2399999999998"/>
  </r>
  <r>
    <x v="21"/>
    <x v="1"/>
    <x v="8"/>
    <x v="3"/>
    <x v="1"/>
    <n v="710"/>
  </r>
  <r>
    <x v="21"/>
    <x v="1"/>
    <x v="8"/>
    <x v="4"/>
    <x v="1"/>
    <n v="0"/>
  </r>
  <r>
    <x v="21"/>
    <x v="1"/>
    <x v="9"/>
    <x v="0"/>
    <x v="0"/>
    <n v="10.188000000000001"/>
  </r>
  <r>
    <x v="21"/>
    <x v="1"/>
    <x v="9"/>
    <x v="1"/>
    <x v="0"/>
    <n v="688.8359999999999"/>
  </r>
  <r>
    <x v="21"/>
    <x v="1"/>
    <x v="9"/>
    <x v="2"/>
    <x v="0"/>
    <n v="0"/>
  </r>
  <r>
    <x v="21"/>
    <x v="1"/>
    <x v="9"/>
    <x v="3"/>
    <x v="0"/>
    <n v="10"/>
  </r>
  <r>
    <x v="21"/>
    <x v="1"/>
    <x v="9"/>
    <x v="4"/>
    <x v="0"/>
    <n v="0"/>
  </r>
  <r>
    <x v="21"/>
    <x v="1"/>
    <x v="9"/>
    <x v="0"/>
    <x v="1"/>
    <n v="754.72863999999993"/>
  </r>
  <r>
    <x v="21"/>
    <x v="1"/>
    <x v="9"/>
    <x v="1"/>
    <x v="1"/>
    <n v="1351.2491999999997"/>
  </r>
  <r>
    <x v="21"/>
    <x v="1"/>
    <x v="9"/>
    <x v="2"/>
    <x v="1"/>
    <n v="1151.5699999999997"/>
  </r>
  <r>
    <x v="21"/>
    <x v="1"/>
    <x v="9"/>
    <x v="3"/>
    <x v="1"/>
    <n v="1325"/>
  </r>
  <r>
    <x v="21"/>
    <x v="1"/>
    <x v="9"/>
    <x v="4"/>
    <x v="1"/>
    <n v="0"/>
  </r>
  <r>
    <x v="21"/>
    <x v="1"/>
    <x v="10"/>
    <x v="0"/>
    <x v="0"/>
    <n v="0"/>
  </r>
  <r>
    <x v="21"/>
    <x v="1"/>
    <x v="10"/>
    <x v="1"/>
    <x v="0"/>
    <n v="29.534800000000001"/>
  </r>
  <r>
    <x v="21"/>
    <x v="1"/>
    <x v="10"/>
    <x v="2"/>
    <x v="0"/>
    <n v="0"/>
  </r>
  <r>
    <x v="21"/>
    <x v="1"/>
    <x v="10"/>
    <x v="3"/>
    <x v="0"/>
    <n v="7"/>
  </r>
  <r>
    <x v="21"/>
    <x v="1"/>
    <x v="10"/>
    <x v="4"/>
    <x v="0"/>
    <n v="0"/>
  </r>
  <r>
    <x v="21"/>
    <x v="1"/>
    <x v="10"/>
    <x v="0"/>
    <x v="1"/>
    <n v="118.65"/>
  </r>
  <r>
    <x v="21"/>
    <x v="1"/>
    <x v="10"/>
    <x v="1"/>
    <x v="1"/>
    <n v="0"/>
  </r>
  <r>
    <x v="21"/>
    <x v="1"/>
    <x v="10"/>
    <x v="2"/>
    <x v="1"/>
    <n v="4487.5500000000029"/>
  </r>
  <r>
    <x v="21"/>
    <x v="1"/>
    <x v="10"/>
    <x v="3"/>
    <x v="1"/>
    <n v="2395"/>
  </r>
  <r>
    <x v="21"/>
    <x v="1"/>
    <x v="10"/>
    <x v="4"/>
    <x v="1"/>
    <n v="0"/>
  </r>
  <r>
    <x v="21"/>
    <x v="1"/>
    <x v="11"/>
    <x v="0"/>
    <x v="0"/>
    <n v="0"/>
  </r>
  <r>
    <x v="21"/>
    <x v="1"/>
    <x v="11"/>
    <x v="1"/>
    <x v="0"/>
    <n v="64.727999999999994"/>
  </r>
  <r>
    <x v="21"/>
    <x v="1"/>
    <x v="11"/>
    <x v="2"/>
    <x v="0"/>
    <n v="1.806"/>
  </r>
  <r>
    <x v="21"/>
    <x v="1"/>
    <x v="11"/>
    <x v="3"/>
    <x v="0"/>
    <n v="16"/>
  </r>
  <r>
    <x v="21"/>
    <x v="1"/>
    <x v="11"/>
    <x v="4"/>
    <x v="0"/>
    <n v="0"/>
  </r>
  <r>
    <x v="21"/>
    <x v="1"/>
    <x v="11"/>
    <x v="0"/>
    <x v="1"/>
    <n v="4.7"/>
  </r>
  <r>
    <x v="21"/>
    <x v="1"/>
    <x v="11"/>
    <x v="1"/>
    <x v="1"/>
    <n v="215.29999999999998"/>
  </r>
  <r>
    <x v="21"/>
    <x v="1"/>
    <x v="11"/>
    <x v="2"/>
    <x v="1"/>
    <n v="10393.729999999996"/>
  </r>
  <r>
    <x v="21"/>
    <x v="1"/>
    <x v="11"/>
    <x v="3"/>
    <x v="1"/>
    <n v="1509"/>
  </r>
  <r>
    <x v="21"/>
    <x v="1"/>
    <x v="11"/>
    <x v="4"/>
    <x v="1"/>
    <n v="0"/>
  </r>
  <r>
    <x v="21"/>
    <x v="1"/>
    <x v="12"/>
    <x v="0"/>
    <x v="0"/>
    <n v="0"/>
  </r>
  <r>
    <x v="21"/>
    <x v="1"/>
    <x v="12"/>
    <x v="1"/>
    <x v="0"/>
    <n v="91.935400000000016"/>
  </r>
  <r>
    <x v="21"/>
    <x v="1"/>
    <x v="12"/>
    <x v="2"/>
    <x v="0"/>
    <n v="0"/>
  </r>
  <r>
    <x v="21"/>
    <x v="1"/>
    <x v="12"/>
    <x v="3"/>
    <x v="0"/>
    <n v="1"/>
  </r>
  <r>
    <x v="21"/>
    <x v="1"/>
    <x v="12"/>
    <x v="4"/>
    <x v="0"/>
    <n v="0"/>
  </r>
  <r>
    <x v="21"/>
    <x v="1"/>
    <x v="12"/>
    <x v="0"/>
    <x v="1"/>
    <n v="1581.364"/>
  </r>
  <r>
    <x v="21"/>
    <x v="1"/>
    <x v="12"/>
    <x v="1"/>
    <x v="1"/>
    <n v="1593.1990000000001"/>
  </r>
  <r>
    <x v="21"/>
    <x v="1"/>
    <x v="12"/>
    <x v="2"/>
    <x v="1"/>
    <n v="34.5"/>
  </r>
  <r>
    <x v="21"/>
    <x v="1"/>
    <x v="12"/>
    <x v="3"/>
    <x v="1"/>
    <n v="0"/>
  </r>
  <r>
    <x v="21"/>
    <x v="1"/>
    <x v="12"/>
    <x v="4"/>
    <x v="1"/>
    <n v="0"/>
  </r>
  <r>
    <x v="21"/>
    <x v="2"/>
    <x v="13"/>
    <x v="0"/>
    <x v="0"/>
    <n v="0"/>
  </r>
  <r>
    <x v="21"/>
    <x v="2"/>
    <x v="13"/>
    <x v="1"/>
    <x v="0"/>
    <n v="4.6340000000000003"/>
  </r>
  <r>
    <x v="21"/>
    <x v="2"/>
    <x v="13"/>
    <x v="2"/>
    <x v="0"/>
    <n v="0"/>
  </r>
  <r>
    <x v="21"/>
    <x v="2"/>
    <x v="13"/>
    <x v="3"/>
    <x v="0"/>
    <n v="1"/>
  </r>
  <r>
    <x v="21"/>
    <x v="2"/>
    <x v="13"/>
    <x v="4"/>
    <x v="0"/>
    <n v="0"/>
  </r>
  <r>
    <x v="21"/>
    <x v="2"/>
    <x v="13"/>
    <x v="0"/>
    <x v="1"/>
    <n v="0"/>
  </r>
  <r>
    <x v="21"/>
    <x v="2"/>
    <x v="13"/>
    <x v="1"/>
    <x v="1"/>
    <n v="132.89279999999999"/>
  </r>
  <r>
    <x v="21"/>
    <x v="2"/>
    <x v="13"/>
    <x v="2"/>
    <x v="1"/>
    <n v="0"/>
  </r>
  <r>
    <x v="21"/>
    <x v="2"/>
    <x v="13"/>
    <x v="3"/>
    <x v="1"/>
    <n v="0"/>
  </r>
  <r>
    <x v="21"/>
    <x v="2"/>
    <x v="13"/>
    <x v="4"/>
    <x v="1"/>
    <n v="0"/>
  </r>
  <r>
    <x v="21"/>
    <x v="2"/>
    <x v="14"/>
    <x v="0"/>
    <x v="0"/>
    <n v="0"/>
  </r>
  <r>
    <x v="21"/>
    <x v="2"/>
    <x v="14"/>
    <x v="1"/>
    <x v="0"/>
    <n v="6.9559999999999995"/>
  </r>
  <r>
    <x v="21"/>
    <x v="2"/>
    <x v="14"/>
    <x v="2"/>
    <x v="0"/>
    <n v="0"/>
  </r>
  <r>
    <x v="21"/>
    <x v="2"/>
    <x v="14"/>
    <x v="3"/>
    <x v="0"/>
    <n v="4"/>
  </r>
  <r>
    <x v="21"/>
    <x v="2"/>
    <x v="14"/>
    <x v="4"/>
    <x v="0"/>
    <n v="0"/>
  </r>
  <r>
    <x v="21"/>
    <x v="2"/>
    <x v="14"/>
    <x v="0"/>
    <x v="1"/>
    <n v="745.47500000000002"/>
  </r>
  <r>
    <x v="21"/>
    <x v="2"/>
    <x v="14"/>
    <x v="1"/>
    <x v="1"/>
    <n v="20.759999999999998"/>
  </r>
  <r>
    <x v="21"/>
    <x v="2"/>
    <x v="14"/>
    <x v="2"/>
    <x v="1"/>
    <n v="0"/>
  </r>
  <r>
    <x v="21"/>
    <x v="2"/>
    <x v="14"/>
    <x v="3"/>
    <x v="1"/>
    <n v="0"/>
  </r>
  <r>
    <x v="21"/>
    <x v="2"/>
    <x v="14"/>
    <x v="4"/>
    <x v="1"/>
    <n v="0"/>
  </r>
  <r>
    <x v="21"/>
    <x v="2"/>
    <x v="15"/>
    <x v="0"/>
    <x v="0"/>
    <n v="24.96"/>
  </r>
  <r>
    <x v="21"/>
    <x v="2"/>
    <x v="15"/>
    <x v="1"/>
    <x v="0"/>
    <n v="37.213000000000001"/>
  </r>
  <r>
    <x v="21"/>
    <x v="2"/>
    <x v="15"/>
    <x v="2"/>
    <x v="0"/>
    <n v="0"/>
  </r>
  <r>
    <x v="21"/>
    <x v="2"/>
    <x v="15"/>
    <x v="3"/>
    <x v="0"/>
    <n v="1"/>
  </r>
  <r>
    <x v="21"/>
    <x v="2"/>
    <x v="15"/>
    <x v="4"/>
    <x v="0"/>
    <n v="0"/>
  </r>
  <r>
    <x v="21"/>
    <x v="2"/>
    <x v="15"/>
    <x v="0"/>
    <x v="1"/>
    <n v="249.75"/>
  </r>
  <r>
    <x v="21"/>
    <x v="2"/>
    <x v="15"/>
    <x v="1"/>
    <x v="1"/>
    <n v="1866.9088000000002"/>
  </r>
  <r>
    <x v="21"/>
    <x v="2"/>
    <x v="15"/>
    <x v="2"/>
    <x v="1"/>
    <n v="0"/>
  </r>
  <r>
    <x v="21"/>
    <x v="2"/>
    <x v="15"/>
    <x v="3"/>
    <x v="1"/>
    <n v="1"/>
  </r>
  <r>
    <x v="21"/>
    <x v="2"/>
    <x v="15"/>
    <x v="4"/>
    <x v="1"/>
    <n v="0"/>
  </r>
  <r>
    <x v="21"/>
    <x v="2"/>
    <x v="16"/>
    <x v="0"/>
    <x v="0"/>
    <n v="3.0219999999999998"/>
  </r>
  <r>
    <x v="21"/>
    <x v="2"/>
    <x v="16"/>
    <x v="1"/>
    <x v="0"/>
    <n v="296.69540000000001"/>
  </r>
  <r>
    <x v="21"/>
    <x v="2"/>
    <x v="16"/>
    <x v="2"/>
    <x v="0"/>
    <n v="0"/>
  </r>
  <r>
    <x v="21"/>
    <x v="2"/>
    <x v="16"/>
    <x v="3"/>
    <x v="0"/>
    <n v="15"/>
  </r>
  <r>
    <x v="21"/>
    <x v="2"/>
    <x v="16"/>
    <x v="4"/>
    <x v="0"/>
    <n v="0"/>
  </r>
  <r>
    <x v="21"/>
    <x v="2"/>
    <x v="16"/>
    <x v="0"/>
    <x v="1"/>
    <n v="20767.474999999999"/>
  </r>
  <r>
    <x v="21"/>
    <x v="2"/>
    <x v="16"/>
    <x v="1"/>
    <x v="1"/>
    <n v="83.745000000000005"/>
  </r>
  <r>
    <x v="21"/>
    <x v="2"/>
    <x v="16"/>
    <x v="2"/>
    <x v="1"/>
    <n v="0"/>
  </r>
  <r>
    <x v="21"/>
    <x v="2"/>
    <x v="16"/>
    <x v="3"/>
    <x v="1"/>
    <n v="3"/>
  </r>
  <r>
    <x v="21"/>
    <x v="2"/>
    <x v="16"/>
    <x v="4"/>
    <x v="1"/>
    <n v="0"/>
  </r>
  <r>
    <x v="21"/>
    <x v="2"/>
    <x v="17"/>
    <x v="0"/>
    <x v="0"/>
    <n v="19.139620000000001"/>
  </r>
  <r>
    <x v="21"/>
    <x v="2"/>
    <x v="17"/>
    <x v="1"/>
    <x v="0"/>
    <n v="5.133"/>
  </r>
  <r>
    <x v="21"/>
    <x v="2"/>
    <x v="17"/>
    <x v="2"/>
    <x v="0"/>
    <n v="0"/>
  </r>
  <r>
    <x v="21"/>
    <x v="2"/>
    <x v="17"/>
    <x v="3"/>
    <x v="0"/>
    <n v="5"/>
  </r>
  <r>
    <x v="21"/>
    <x v="2"/>
    <x v="17"/>
    <x v="4"/>
    <x v="0"/>
    <n v="0"/>
  </r>
  <r>
    <x v="21"/>
    <x v="2"/>
    <x v="17"/>
    <x v="0"/>
    <x v="1"/>
    <n v="7764.58"/>
  </r>
  <r>
    <x v="21"/>
    <x v="2"/>
    <x v="17"/>
    <x v="1"/>
    <x v="1"/>
    <n v="472.42199999998024"/>
  </r>
  <r>
    <x v="21"/>
    <x v="2"/>
    <x v="17"/>
    <x v="2"/>
    <x v="1"/>
    <n v="0"/>
  </r>
  <r>
    <x v="21"/>
    <x v="2"/>
    <x v="17"/>
    <x v="3"/>
    <x v="1"/>
    <n v="14"/>
  </r>
  <r>
    <x v="21"/>
    <x v="2"/>
    <x v="17"/>
    <x v="4"/>
    <x v="1"/>
    <n v="0"/>
  </r>
  <r>
    <x v="21"/>
    <x v="2"/>
    <x v="18"/>
    <x v="0"/>
    <x v="0"/>
    <n v="0"/>
  </r>
  <r>
    <x v="21"/>
    <x v="2"/>
    <x v="18"/>
    <x v="1"/>
    <x v="0"/>
    <n v="5.8959999999999999"/>
  </r>
  <r>
    <x v="21"/>
    <x v="2"/>
    <x v="18"/>
    <x v="2"/>
    <x v="0"/>
    <n v="0"/>
  </r>
  <r>
    <x v="21"/>
    <x v="2"/>
    <x v="18"/>
    <x v="3"/>
    <x v="0"/>
    <n v="0"/>
  </r>
  <r>
    <x v="21"/>
    <x v="2"/>
    <x v="18"/>
    <x v="4"/>
    <x v="0"/>
    <n v="0"/>
  </r>
  <r>
    <x v="21"/>
    <x v="2"/>
    <x v="18"/>
    <x v="0"/>
    <x v="1"/>
    <n v="10"/>
  </r>
  <r>
    <x v="21"/>
    <x v="2"/>
    <x v="18"/>
    <x v="1"/>
    <x v="1"/>
    <n v="510.62500000000006"/>
  </r>
  <r>
    <x v="21"/>
    <x v="2"/>
    <x v="18"/>
    <x v="2"/>
    <x v="1"/>
    <n v="0"/>
  </r>
  <r>
    <x v="21"/>
    <x v="2"/>
    <x v="18"/>
    <x v="3"/>
    <x v="1"/>
    <n v="2"/>
  </r>
  <r>
    <x v="21"/>
    <x v="2"/>
    <x v="18"/>
    <x v="4"/>
    <x v="1"/>
    <n v="0"/>
  </r>
  <r>
    <x v="21"/>
    <x v="2"/>
    <x v="19"/>
    <x v="0"/>
    <x v="0"/>
    <n v="329.81954999999999"/>
  </r>
  <r>
    <x v="21"/>
    <x v="2"/>
    <x v="19"/>
    <x v="1"/>
    <x v="0"/>
    <n v="89.320999999999998"/>
  </r>
  <r>
    <x v="21"/>
    <x v="2"/>
    <x v="19"/>
    <x v="2"/>
    <x v="0"/>
    <n v="0"/>
  </r>
  <r>
    <x v="21"/>
    <x v="2"/>
    <x v="19"/>
    <x v="3"/>
    <x v="0"/>
    <n v="1"/>
  </r>
  <r>
    <x v="21"/>
    <x v="2"/>
    <x v="19"/>
    <x v="4"/>
    <x v="0"/>
    <n v="0"/>
  </r>
  <r>
    <x v="21"/>
    <x v="2"/>
    <x v="19"/>
    <x v="0"/>
    <x v="1"/>
    <n v="2066.3134500000001"/>
  </r>
  <r>
    <x v="21"/>
    <x v="2"/>
    <x v="19"/>
    <x v="1"/>
    <x v="1"/>
    <n v="0"/>
  </r>
  <r>
    <x v="21"/>
    <x v="2"/>
    <x v="19"/>
    <x v="2"/>
    <x v="1"/>
    <n v="0"/>
  </r>
  <r>
    <x v="21"/>
    <x v="2"/>
    <x v="19"/>
    <x v="3"/>
    <x v="1"/>
    <n v="5"/>
  </r>
  <r>
    <x v="21"/>
    <x v="2"/>
    <x v="19"/>
    <x v="4"/>
    <x v="1"/>
    <n v="0"/>
  </r>
  <r>
    <x v="21"/>
    <x v="3"/>
    <x v="20"/>
    <x v="0"/>
    <x v="0"/>
    <n v="109.18950000000001"/>
  </r>
  <r>
    <x v="21"/>
    <x v="3"/>
    <x v="20"/>
    <x v="1"/>
    <x v="0"/>
    <n v="681.87199999999996"/>
  </r>
  <r>
    <x v="21"/>
    <x v="3"/>
    <x v="20"/>
    <x v="2"/>
    <x v="0"/>
    <n v="0"/>
  </r>
  <r>
    <x v="21"/>
    <x v="3"/>
    <x v="20"/>
    <x v="3"/>
    <x v="0"/>
    <n v="12"/>
  </r>
  <r>
    <x v="21"/>
    <x v="3"/>
    <x v="20"/>
    <x v="4"/>
    <x v="0"/>
    <n v="0"/>
  </r>
  <r>
    <x v="21"/>
    <x v="3"/>
    <x v="20"/>
    <x v="0"/>
    <x v="1"/>
    <n v="468.71500000000003"/>
  </r>
  <r>
    <x v="21"/>
    <x v="3"/>
    <x v="20"/>
    <x v="1"/>
    <x v="1"/>
    <n v="537.26"/>
  </r>
  <r>
    <x v="21"/>
    <x v="3"/>
    <x v="20"/>
    <x v="2"/>
    <x v="1"/>
    <n v="0"/>
  </r>
  <r>
    <x v="21"/>
    <x v="3"/>
    <x v="20"/>
    <x v="3"/>
    <x v="1"/>
    <n v="9"/>
  </r>
  <r>
    <x v="21"/>
    <x v="3"/>
    <x v="20"/>
    <x v="4"/>
    <x v="1"/>
    <n v="0"/>
  </r>
  <r>
    <x v="21"/>
    <x v="3"/>
    <x v="21"/>
    <x v="0"/>
    <x v="0"/>
    <n v="1254.8871859999999"/>
  </r>
  <r>
    <x v="21"/>
    <x v="3"/>
    <x v="21"/>
    <x v="1"/>
    <x v="0"/>
    <n v="2680.1977299999999"/>
  </r>
  <r>
    <x v="21"/>
    <x v="3"/>
    <x v="21"/>
    <x v="2"/>
    <x v="0"/>
    <n v="0.156"/>
  </r>
  <r>
    <x v="21"/>
    <x v="3"/>
    <x v="21"/>
    <x v="3"/>
    <x v="0"/>
    <n v="841"/>
  </r>
  <r>
    <x v="21"/>
    <x v="3"/>
    <x v="21"/>
    <x v="4"/>
    <x v="0"/>
    <n v="0"/>
  </r>
  <r>
    <x v="21"/>
    <x v="3"/>
    <x v="21"/>
    <x v="0"/>
    <x v="1"/>
    <n v="11242.838874000001"/>
  </r>
  <r>
    <x v="21"/>
    <x v="3"/>
    <x v="21"/>
    <x v="1"/>
    <x v="1"/>
    <n v="346.23"/>
  </r>
  <r>
    <x v="21"/>
    <x v="3"/>
    <x v="21"/>
    <x v="2"/>
    <x v="1"/>
    <n v="0"/>
  </r>
  <r>
    <x v="21"/>
    <x v="3"/>
    <x v="21"/>
    <x v="3"/>
    <x v="1"/>
    <n v="7312"/>
  </r>
  <r>
    <x v="21"/>
    <x v="3"/>
    <x v="21"/>
    <x v="4"/>
    <x v="1"/>
    <n v="0"/>
  </r>
  <r>
    <x v="21"/>
    <x v="3"/>
    <x v="22"/>
    <x v="0"/>
    <x v="0"/>
    <n v="6.2995399999999995"/>
  </r>
  <r>
    <x v="21"/>
    <x v="3"/>
    <x v="22"/>
    <x v="1"/>
    <x v="0"/>
    <n v="1374.4131299999999"/>
  </r>
  <r>
    <x v="21"/>
    <x v="3"/>
    <x v="22"/>
    <x v="2"/>
    <x v="0"/>
    <n v="0"/>
  </r>
  <r>
    <x v="21"/>
    <x v="3"/>
    <x v="22"/>
    <x v="3"/>
    <x v="0"/>
    <n v="3"/>
  </r>
  <r>
    <x v="21"/>
    <x v="3"/>
    <x v="22"/>
    <x v="4"/>
    <x v="0"/>
    <n v="0"/>
  </r>
  <r>
    <x v="21"/>
    <x v="3"/>
    <x v="22"/>
    <x v="0"/>
    <x v="1"/>
    <n v="1209.5944999999999"/>
  </r>
  <r>
    <x v="21"/>
    <x v="3"/>
    <x v="22"/>
    <x v="1"/>
    <x v="1"/>
    <n v="8349.5830000000005"/>
  </r>
  <r>
    <x v="21"/>
    <x v="3"/>
    <x v="22"/>
    <x v="2"/>
    <x v="1"/>
    <n v="28.05"/>
  </r>
  <r>
    <x v="21"/>
    <x v="3"/>
    <x v="22"/>
    <x v="3"/>
    <x v="1"/>
    <n v="3"/>
  </r>
  <r>
    <x v="21"/>
    <x v="3"/>
    <x v="22"/>
    <x v="4"/>
    <x v="1"/>
    <n v="1990"/>
  </r>
  <r>
    <x v="21"/>
    <x v="3"/>
    <x v="23"/>
    <x v="0"/>
    <x v="0"/>
    <n v="570.6189999999807"/>
  </r>
  <r>
    <x v="21"/>
    <x v="3"/>
    <x v="23"/>
    <x v="1"/>
    <x v="0"/>
    <n v="8439.0832800000007"/>
  </r>
  <r>
    <x v="21"/>
    <x v="3"/>
    <x v="23"/>
    <x v="2"/>
    <x v="0"/>
    <n v="2.2400000000000002E-3"/>
  </r>
  <r>
    <x v="21"/>
    <x v="3"/>
    <x v="23"/>
    <x v="3"/>
    <x v="0"/>
    <n v="41"/>
  </r>
  <r>
    <x v="21"/>
    <x v="3"/>
    <x v="23"/>
    <x v="4"/>
    <x v="0"/>
    <n v="0"/>
  </r>
  <r>
    <x v="21"/>
    <x v="3"/>
    <x v="23"/>
    <x v="0"/>
    <x v="1"/>
    <n v="10479.221140000001"/>
  </r>
  <r>
    <x v="21"/>
    <x v="3"/>
    <x v="23"/>
    <x v="1"/>
    <x v="1"/>
    <n v="1054.0840000000001"/>
  </r>
  <r>
    <x v="21"/>
    <x v="3"/>
    <x v="23"/>
    <x v="2"/>
    <x v="1"/>
    <n v="0"/>
  </r>
  <r>
    <x v="21"/>
    <x v="3"/>
    <x v="23"/>
    <x v="3"/>
    <x v="1"/>
    <n v="1178"/>
  </r>
  <r>
    <x v="21"/>
    <x v="3"/>
    <x v="23"/>
    <x v="4"/>
    <x v="1"/>
    <n v="0"/>
  </r>
  <r>
    <x v="21"/>
    <x v="4"/>
    <x v="24"/>
    <x v="0"/>
    <x v="0"/>
    <n v="171.18083800000002"/>
  </r>
  <r>
    <x v="21"/>
    <x v="4"/>
    <x v="24"/>
    <x v="1"/>
    <x v="0"/>
    <n v="1277.1969999999999"/>
  </r>
  <r>
    <x v="21"/>
    <x v="4"/>
    <x v="24"/>
    <x v="2"/>
    <x v="0"/>
    <n v="0"/>
  </r>
  <r>
    <x v="21"/>
    <x v="4"/>
    <x v="24"/>
    <x v="3"/>
    <x v="0"/>
    <n v="20"/>
  </r>
  <r>
    <x v="21"/>
    <x v="4"/>
    <x v="24"/>
    <x v="4"/>
    <x v="0"/>
    <n v="0"/>
  </r>
  <r>
    <x v="21"/>
    <x v="4"/>
    <x v="24"/>
    <x v="0"/>
    <x v="1"/>
    <n v="16641.298491999998"/>
  </r>
  <r>
    <x v="21"/>
    <x v="4"/>
    <x v="24"/>
    <x v="1"/>
    <x v="1"/>
    <n v="535.79899999999998"/>
  </r>
  <r>
    <x v="21"/>
    <x v="4"/>
    <x v="24"/>
    <x v="2"/>
    <x v="1"/>
    <n v="11.5"/>
  </r>
  <r>
    <x v="21"/>
    <x v="4"/>
    <x v="24"/>
    <x v="3"/>
    <x v="1"/>
    <n v="4"/>
  </r>
  <r>
    <x v="21"/>
    <x v="4"/>
    <x v="24"/>
    <x v="4"/>
    <x v="1"/>
    <n v="0"/>
  </r>
  <r>
    <x v="21"/>
    <x v="4"/>
    <x v="25"/>
    <x v="0"/>
    <x v="0"/>
    <n v="639.47422002245526"/>
  </r>
  <r>
    <x v="21"/>
    <x v="4"/>
    <x v="25"/>
    <x v="1"/>
    <x v="0"/>
    <n v="551.93759999999997"/>
  </r>
  <r>
    <x v="21"/>
    <x v="4"/>
    <x v="25"/>
    <x v="2"/>
    <x v="0"/>
    <n v="1.98E-3"/>
  </r>
  <r>
    <x v="21"/>
    <x v="4"/>
    <x v="25"/>
    <x v="3"/>
    <x v="0"/>
    <n v="26"/>
  </r>
  <r>
    <x v="21"/>
    <x v="4"/>
    <x v="25"/>
    <x v="4"/>
    <x v="0"/>
    <n v="0"/>
  </r>
  <r>
    <x v="21"/>
    <x v="4"/>
    <x v="25"/>
    <x v="0"/>
    <x v="1"/>
    <n v="4073.3258299775453"/>
  </r>
  <r>
    <x v="21"/>
    <x v="4"/>
    <x v="25"/>
    <x v="1"/>
    <x v="1"/>
    <n v="1618.873"/>
  </r>
  <r>
    <x v="21"/>
    <x v="4"/>
    <x v="25"/>
    <x v="2"/>
    <x v="1"/>
    <n v="2072.9850000000001"/>
  </r>
  <r>
    <x v="21"/>
    <x v="4"/>
    <x v="25"/>
    <x v="3"/>
    <x v="1"/>
    <n v="23"/>
  </r>
  <r>
    <x v="21"/>
    <x v="4"/>
    <x v="25"/>
    <x v="4"/>
    <x v="1"/>
    <n v="0"/>
  </r>
  <r>
    <x v="21"/>
    <x v="4"/>
    <x v="26"/>
    <x v="0"/>
    <x v="0"/>
    <n v="863.05051002245511"/>
  </r>
  <r>
    <x v="21"/>
    <x v="4"/>
    <x v="26"/>
    <x v="1"/>
    <x v="0"/>
    <n v="303.35104000000007"/>
  </r>
  <r>
    <x v="21"/>
    <x v="4"/>
    <x v="26"/>
    <x v="2"/>
    <x v="0"/>
    <n v="0"/>
  </r>
  <r>
    <x v="21"/>
    <x v="4"/>
    <x v="26"/>
    <x v="3"/>
    <x v="0"/>
    <n v="16"/>
  </r>
  <r>
    <x v="21"/>
    <x v="4"/>
    <x v="26"/>
    <x v="4"/>
    <x v="0"/>
    <n v="0"/>
  </r>
  <r>
    <x v="21"/>
    <x v="4"/>
    <x v="26"/>
    <x v="0"/>
    <x v="1"/>
    <n v="3769.5671299775458"/>
  </r>
  <r>
    <x v="21"/>
    <x v="4"/>
    <x v="26"/>
    <x v="1"/>
    <x v="1"/>
    <n v="777.44399999999996"/>
  </r>
  <r>
    <x v="21"/>
    <x v="4"/>
    <x v="26"/>
    <x v="2"/>
    <x v="1"/>
    <n v="241.59950000000001"/>
  </r>
  <r>
    <x v="21"/>
    <x v="4"/>
    <x v="26"/>
    <x v="3"/>
    <x v="1"/>
    <n v="10"/>
  </r>
  <r>
    <x v="21"/>
    <x v="4"/>
    <x v="26"/>
    <x v="4"/>
    <x v="1"/>
    <n v="0"/>
  </r>
  <r>
    <x v="21"/>
    <x v="2"/>
    <x v="17"/>
    <x v="0"/>
    <x v="2"/>
    <n v="7783.7196199999998"/>
  </r>
  <r>
    <x v="21"/>
    <x v="2"/>
    <x v="17"/>
    <x v="1"/>
    <x v="2"/>
    <n v="477.55499999998023"/>
  </r>
  <r>
    <x v="21"/>
    <x v="2"/>
    <x v="17"/>
    <x v="2"/>
    <x v="2"/>
    <n v="0"/>
  </r>
  <r>
    <x v="21"/>
    <x v="2"/>
    <x v="17"/>
    <x v="3"/>
    <x v="2"/>
    <n v="18"/>
  </r>
  <r>
    <x v="21"/>
    <x v="2"/>
    <x v="17"/>
    <x v="4"/>
    <x v="2"/>
    <n v="0"/>
  </r>
  <r>
    <x v="21"/>
    <x v="2"/>
    <x v="13"/>
    <x v="0"/>
    <x v="2"/>
    <n v="0"/>
  </r>
  <r>
    <x v="21"/>
    <x v="2"/>
    <x v="13"/>
    <x v="1"/>
    <x v="2"/>
    <n v="137.52679999999998"/>
  </r>
  <r>
    <x v="21"/>
    <x v="2"/>
    <x v="13"/>
    <x v="2"/>
    <x v="2"/>
    <n v="0"/>
  </r>
  <r>
    <x v="21"/>
    <x v="2"/>
    <x v="13"/>
    <x v="3"/>
    <x v="2"/>
    <n v="1"/>
  </r>
  <r>
    <x v="21"/>
    <x v="2"/>
    <x v="13"/>
    <x v="4"/>
    <x v="2"/>
    <n v="0"/>
  </r>
  <r>
    <x v="21"/>
    <x v="2"/>
    <x v="15"/>
    <x v="0"/>
    <x v="2"/>
    <n v="274.70999999999998"/>
  </r>
  <r>
    <x v="21"/>
    <x v="2"/>
    <x v="15"/>
    <x v="1"/>
    <x v="2"/>
    <n v="1904.1218000000001"/>
  </r>
  <r>
    <x v="21"/>
    <x v="2"/>
    <x v="15"/>
    <x v="2"/>
    <x v="2"/>
    <n v="0"/>
  </r>
  <r>
    <x v="21"/>
    <x v="2"/>
    <x v="15"/>
    <x v="3"/>
    <x v="2"/>
    <n v="2"/>
  </r>
  <r>
    <x v="21"/>
    <x v="2"/>
    <x v="15"/>
    <x v="4"/>
    <x v="2"/>
    <n v="0"/>
  </r>
  <r>
    <x v="21"/>
    <x v="2"/>
    <x v="18"/>
    <x v="0"/>
    <x v="2"/>
    <n v="10"/>
  </r>
  <r>
    <x v="21"/>
    <x v="2"/>
    <x v="18"/>
    <x v="1"/>
    <x v="2"/>
    <n v="516.52100000000007"/>
  </r>
  <r>
    <x v="21"/>
    <x v="2"/>
    <x v="18"/>
    <x v="2"/>
    <x v="2"/>
    <n v="0"/>
  </r>
  <r>
    <x v="21"/>
    <x v="2"/>
    <x v="18"/>
    <x v="3"/>
    <x v="2"/>
    <n v="2"/>
  </r>
  <r>
    <x v="21"/>
    <x v="2"/>
    <x v="18"/>
    <x v="4"/>
    <x v="2"/>
    <n v="0"/>
  </r>
  <r>
    <x v="21"/>
    <x v="2"/>
    <x v="16"/>
    <x v="0"/>
    <x v="2"/>
    <n v="20770.496999999999"/>
  </r>
  <r>
    <x v="21"/>
    <x v="2"/>
    <x v="16"/>
    <x v="1"/>
    <x v="2"/>
    <n v="380.44040000000001"/>
  </r>
  <r>
    <x v="21"/>
    <x v="2"/>
    <x v="16"/>
    <x v="2"/>
    <x v="2"/>
    <n v="0"/>
  </r>
  <r>
    <x v="21"/>
    <x v="2"/>
    <x v="16"/>
    <x v="3"/>
    <x v="2"/>
    <n v="17"/>
  </r>
  <r>
    <x v="21"/>
    <x v="2"/>
    <x v="16"/>
    <x v="4"/>
    <x v="2"/>
    <n v="0"/>
  </r>
  <r>
    <x v="21"/>
    <x v="2"/>
    <x v="14"/>
    <x v="0"/>
    <x v="2"/>
    <n v="745.47500000000002"/>
  </r>
  <r>
    <x v="21"/>
    <x v="2"/>
    <x v="14"/>
    <x v="1"/>
    <x v="2"/>
    <n v="27.715999999999998"/>
  </r>
  <r>
    <x v="21"/>
    <x v="2"/>
    <x v="14"/>
    <x v="2"/>
    <x v="2"/>
    <n v="0"/>
  </r>
  <r>
    <x v="21"/>
    <x v="2"/>
    <x v="14"/>
    <x v="3"/>
    <x v="2"/>
    <n v="4"/>
  </r>
  <r>
    <x v="21"/>
    <x v="2"/>
    <x v="14"/>
    <x v="4"/>
    <x v="2"/>
    <n v="0"/>
  </r>
  <r>
    <x v="21"/>
    <x v="2"/>
    <x v="19"/>
    <x v="0"/>
    <x v="2"/>
    <n v="2396.1330000000003"/>
  </r>
  <r>
    <x v="21"/>
    <x v="2"/>
    <x v="19"/>
    <x v="1"/>
    <x v="2"/>
    <n v="89.320999999999998"/>
  </r>
  <r>
    <x v="21"/>
    <x v="2"/>
    <x v="19"/>
    <x v="2"/>
    <x v="2"/>
    <n v="0"/>
  </r>
  <r>
    <x v="21"/>
    <x v="2"/>
    <x v="19"/>
    <x v="3"/>
    <x v="2"/>
    <n v="6"/>
  </r>
  <r>
    <x v="21"/>
    <x v="2"/>
    <x v="19"/>
    <x v="4"/>
    <x v="2"/>
    <n v="0"/>
  </r>
  <r>
    <x v="21"/>
    <x v="1"/>
    <x v="7"/>
    <x v="0"/>
    <x v="2"/>
    <n v="662.15000000000009"/>
  </r>
  <r>
    <x v="21"/>
    <x v="1"/>
    <x v="7"/>
    <x v="1"/>
    <x v="2"/>
    <n v="2953.7297999999996"/>
  </r>
  <r>
    <x v="21"/>
    <x v="1"/>
    <x v="7"/>
    <x v="2"/>
    <x v="2"/>
    <n v="426.02249999999998"/>
  </r>
  <r>
    <x v="21"/>
    <x v="1"/>
    <x v="7"/>
    <x v="3"/>
    <x v="2"/>
    <n v="4"/>
  </r>
  <r>
    <x v="21"/>
    <x v="1"/>
    <x v="7"/>
    <x v="4"/>
    <x v="2"/>
    <n v="0"/>
  </r>
  <r>
    <x v="21"/>
    <x v="1"/>
    <x v="10"/>
    <x v="0"/>
    <x v="2"/>
    <n v="118.65"/>
  </r>
  <r>
    <x v="21"/>
    <x v="1"/>
    <x v="10"/>
    <x v="1"/>
    <x v="2"/>
    <n v="29.534800000000001"/>
  </r>
  <r>
    <x v="21"/>
    <x v="1"/>
    <x v="10"/>
    <x v="2"/>
    <x v="2"/>
    <n v="4487.5500000000029"/>
  </r>
  <r>
    <x v="21"/>
    <x v="1"/>
    <x v="10"/>
    <x v="3"/>
    <x v="2"/>
    <n v="2402"/>
  </r>
  <r>
    <x v="21"/>
    <x v="1"/>
    <x v="10"/>
    <x v="4"/>
    <x v="2"/>
    <n v="0"/>
  </r>
  <r>
    <x v="21"/>
    <x v="1"/>
    <x v="6"/>
    <x v="0"/>
    <x v="2"/>
    <n v="0"/>
  </r>
  <r>
    <x v="21"/>
    <x v="1"/>
    <x v="6"/>
    <x v="1"/>
    <x v="2"/>
    <n v="1732.1959999999999"/>
  </r>
  <r>
    <x v="21"/>
    <x v="1"/>
    <x v="6"/>
    <x v="2"/>
    <x v="2"/>
    <n v="2710.34"/>
  </r>
  <r>
    <x v="21"/>
    <x v="1"/>
    <x v="6"/>
    <x v="3"/>
    <x v="2"/>
    <n v="1787"/>
  </r>
  <r>
    <x v="21"/>
    <x v="1"/>
    <x v="6"/>
    <x v="4"/>
    <x v="2"/>
    <n v="0"/>
  </r>
  <r>
    <x v="21"/>
    <x v="1"/>
    <x v="11"/>
    <x v="0"/>
    <x v="2"/>
    <n v="4.7"/>
  </r>
  <r>
    <x v="21"/>
    <x v="1"/>
    <x v="11"/>
    <x v="1"/>
    <x v="2"/>
    <n v="280.02799999999996"/>
  </r>
  <r>
    <x v="21"/>
    <x v="1"/>
    <x v="11"/>
    <x v="2"/>
    <x v="2"/>
    <n v="10395.535999999996"/>
  </r>
  <r>
    <x v="21"/>
    <x v="1"/>
    <x v="11"/>
    <x v="3"/>
    <x v="2"/>
    <n v="1525"/>
  </r>
  <r>
    <x v="21"/>
    <x v="1"/>
    <x v="11"/>
    <x v="4"/>
    <x v="2"/>
    <n v="0"/>
  </r>
  <r>
    <x v="21"/>
    <x v="1"/>
    <x v="8"/>
    <x v="0"/>
    <x v="2"/>
    <n v="3.52"/>
  </r>
  <r>
    <x v="21"/>
    <x v="1"/>
    <x v="8"/>
    <x v="1"/>
    <x v="2"/>
    <n v="619.95399999999995"/>
  </r>
  <r>
    <x v="21"/>
    <x v="1"/>
    <x v="8"/>
    <x v="2"/>
    <x v="2"/>
    <n v="1297.2399999999998"/>
  </r>
  <r>
    <x v="21"/>
    <x v="1"/>
    <x v="8"/>
    <x v="3"/>
    <x v="2"/>
    <n v="715"/>
  </r>
  <r>
    <x v="21"/>
    <x v="1"/>
    <x v="8"/>
    <x v="4"/>
    <x v="2"/>
    <n v="0"/>
  </r>
  <r>
    <x v="21"/>
    <x v="1"/>
    <x v="9"/>
    <x v="0"/>
    <x v="2"/>
    <n v="764.91663999999992"/>
  </r>
  <r>
    <x v="21"/>
    <x v="1"/>
    <x v="9"/>
    <x v="1"/>
    <x v="2"/>
    <n v="2040.0851999999995"/>
  </r>
  <r>
    <x v="21"/>
    <x v="1"/>
    <x v="9"/>
    <x v="2"/>
    <x v="2"/>
    <n v="1151.5699999999997"/>
  </r>
  <r>
    <x v="21"/>
    <x v="1"/>
    <x v="9"/>
    <x v="3"/>
    <x v="2"/>
    <n v="1335"/>
  </r>
  <r>
    <x v="21"/>
    <x v="1"/>
    <x v="9"/>
    <x v="4"/>
    <x v="2"/>
    <n v="0"/>
  </r>
  <r>
    <x v="21"/>
    <x v="1"/>
    <x v="4"/>
    <x v="0"/>
    <x v="2"/>
    <n v="3725.2615000000005"/>
  </r>
  <r>
    <x v="21"/>
    <x v="1"/>
    <x v="4"/>
    <x v="1"/>
    <x v="2"/>
    <n v="366.10949999999997"/>
  </r>
  <r>
    <x v="21"/>
    <x v="1"/>
    <x v="4"/>
    <x v="2"/>
    <x v="2"/>
    <n v="0"/>
  </r>
  <r>
    <x v="21"/>
    <x v="1"/>
    <x v="4"/>
    <x v="3"/>
    <x v="2"/>
    <n v="4"/>
  </r>
  <r>
    <x v="21"/>
    <x v="1"/>
    <x v="4"/>
    <x v="4"/>
    <x v="2"/>
    <n v="0"/>
  </r>
  <r>
    <x v="21"/>
    <x v="1"/>
    <x v="12"/>
    <x v="0"/>
    <x v="2"/>
    <n v="1581.364"/>
  </r>
  <r>
    <x v="21"/>
    <x v="1"/>
    <x v="12"/>
    <x v="1"/>
    <x v="2"/>
    <n v="1685.1344000000001"/>
  </r>
  <r>
    <x v="21"/>
    <x v="1"/>
    <x v="12"/>
    <x v="2"/>
    <x v="2"/>
    <n v="34.5"/>
  </r>
  <r>
    <x v="21"/>
    <x v="1"/>
    <x v="12"/>
    <x v="3"/>
    <x v="2"/>
    <n v="1"/>
  </r>
  <r>
    <x v="21"/>
    <x v="1"/>
    <x v="12"/>
    <x v="4"/>
    <x v="2"/>
    <n v="0"/>
  </r>
  <r>
    <x v="21"/>
    <x v="1"/>
    <x v="5"/>
    <x v="0"/>
    <x v="2"/>
    <n v="4708.5036"/>
  </r>
  <r>
    <x v="21"/>
    <x v="1"/>
    <x v="5"/>
    <x v="1"/>
    <x v="2"/>
    <n v="1352.2829999999999"/>
  </r>
  <r>
    <x v="21"/>
    <x v="1"/>
    <x v="5"/>
    <x v="2"/>
    <x v="2"/>
    <n v="11832.100639999997"/>
  </r>
  <r>
    <x v="21"/>
    <x v="1"/>
    <x v="5"/>
    <x v="3"/>
    <x v="2"/>
    <n v="2670"/>
  </r>
  <r>
    <x v="21"/>
    <x v="1"/>
    <x v="5"/>
    <x v="4"/>
    <x v="2"/>
    <n v="0"/>
  </r>
  <r>
    <x v="21"/>
    <x v="3"/>
    <x v="21"/>
    <x v="0"/>
    <x v="2"/>
    <n v="12497.726060000001"/>
  </r>
  <r>
    <x v="21"/>
    <x v="3"/>
    <x v="21"/>
    <x v="1"/>
    <x v="2"/>
    <n v="3026.4277299999999"/>
  </r>
  <r>
    <x v="21"/>
    <x v="3"/>
    <x v="21"/>
    <x v="2"/>
    <x v="2"/>
    <n v="0.156"/>
  </r>
  <r>
    <x v="21"/>
    <x v="3"/>
    <x v="21"/>
    <x v="3"/>
    <x v="2"/>
    <n v="8153"/>
  </r>
  <r>
    <x v="21"/>
    <x v="3"/>
    <x v="21"/>
    <x v="4"/>
    <x v="2"/>
    <n v="0"/>
  </r>
  <r>
    <x v="21"/>
    <x v="3"/>
    <x v="20"/>
    <x v="0"/>
    <x v="2"/>
    <n v="577.9045000000001"/>
  </r>
  <r>
    <x v="21"/>
    <x v="3"/>
    <x v="20"/>
    <x v="1"/>
    <x v="2"/>
    <n v="1219.1320000000001"/>
  </r>
  <r>
    <x v="21"/>
    <x v="3"/>
    <x v="20"/>
    <x v="2"/>
    <x v="2"/>
    <n v="0"/>
  </r>
  <r>
    <x v="21"/>
    <x v="3"/>
    <x v="20"/>
    <x v="3"/>
    <x v="2"/>
    <n v="21"/>
  </r>
  <r>
    <x v="21"/>
    <x v="3"/>
    <x v="20"/>
    <x v="4"/>
    <x v="2"/>
    <n v="0"/>
  </r>
  <r>
    <x v="21"/>
    <x v="3"/>
    <x v="22"/>
    <x v="0"/>
    <x v="2"/>
    <n v="1215.8940399999999"/>
  </r>
  <r>
    <x v="21"/>
    <x v="3"/>
    <x v="22"/>
    <x v="1"/>
    <x v="2"/>
    <n v="9723.9961299999995"/>
  </r>
  <r>
    <x v="21"/>
    <x v="3"/>
    <x v="22"/>
    <x v="2"/>
    <x v="2"/>
    <n v="28.05"/>
  </r>
  <r>
    <x v="21"/>
    <x v="3"/>
    <x v="22"/>
    <x v="3"/>
    <x v="2"/>
    <n v="6"/>
  </r>
  <r>
    <x v="21"/>
    <x v="3"/>
    <x v="22"/>
    <x v="4"/>
    <x v="2"/>
    <n v="1990"/>
  </r>
  <r>
    <x v="21"/>
    <x v="3"/>
    <x v="23"/>
    <x v="0"/>
    <x v="2"/>
    <n v="11049.840139999982"/>
  </r>
  <r>
    <x v="21"/>
    <x v="3"/>
    <x v="23"/>
    <x v="1"/>
    <x v="2"/>
    <n v="9493.1672800000015"/>
  </r>
  <r>
    <x v="21"/>
    <x v="3"/>
    <x v="23"/>
    <x v="2"/>
    <x v="2"/>
    <n v="2.2400000000000002E-3"/>
  </r>
  <r>
    <x v="21"/>
    <x v="3"/>
    <x v="23"/>
    <x v="3"/>
    <x v="2"/>
    <n v="1219"/>
  </r>
  <r>
    <x v="21"/>
    <x v="3"/>
    <x v="23"/>
    <x v="4"/>
    <x v="2"/>
    <n v="0"/>
  </r>
  <r>
    <x v="21"/>
    <x v="4"/>
    <x v="24"/>
    <x v="0"/>
    <x v="2"/>
    <n v="16812.479329999998"/>
  </r>
  <r>
    <x v="21"/>
    <x v="4"/>
    <x v="24"/>
    <x v="1"/>
    <x v="2"/>
    <n v="1812.9959999999999"/>
  </r>
  <r>
    <x v="21"/>
    <x v="4"/>
    <x v="24"/>
    <x v="2"/>
    <x v="2"/>
    <n v="11.5"/>
  </r>
  <r>
    <x v="21"/>
    <x v="4"/>
    <x v="24"/>
    <x v="3"/>
    <x v="2"/>
    <n v="25"/>
  </r>
  <r>
    <x v="21"/>
    <x v="4"/>
    <x v="24"/>
    <x v="4"/>
    <x v="2"/>
    <n v="0"/>
  </r>
  <r>
    <x v="21"/>
    <x v="4"/>
    <x v="26"/>
    <x v="0"/>
    <x v="2"/>
    <n v="4632.6176400000013"/>
  </r>
  <r>
    <x v="21"/>
    <x v="4"/>
    <x v="26"/>
    <x v="1"/>
    <x v="2"/>
    <n v="1080.79504"/>
  </r>
  <r>
    <x v="21"/>
    <x v="4"/>
    <x v="26"/>
    <x v="2"/>
    <x v="2"/>
    <n v="241.59950000000001"/>
  </r>
  <r>
    <x v="21"/>
    <x v="4"/>
    <x v="26"/>
    <x v="3"/>
    <x v="2"/>
    <n v="27"/>
  </r>
  <r>
    <x v="21"/>
    <x v="4"/>
    <x v="26"/>
    <x v="4"/>
    <x v="2"/>
    <n v="0"/>
  </r>
  <r>
    <x v="21"/>
    <x v="4"/>
    <x v="25"/>
    <x v="0"/>
    <x v="2"/>
    <n v="4712.8000500000007"/>
  </r>
  <r>
    <x v="21"/>
    <x v="4"/>
    <x v="25"/>
    <x v="1"/>
    <x v="2"/>
    <n v="2170.8105999999998"/>
  </r>
  <r>
    <x v="21"/>
    <x v="4"/>
    <x v="25"/>
    <x v="2"/>
    <x v="2"/>
    <n v="2072.9869800000001"/>
  </r>
  <r>
    <x v="21"/>
    <x v="4"/>
    <x v="25"/>
    <x v="3"/>
    <x v="2"/>
    <n v="49"/>
  </r>
  <r>
    <x v="21"/>
    <x v="4"/>
    <x v="25"/>
    <x v="4"/>
    <x v="2"/>
    <n v="0"/>
  </r>
  <r>
    <x v="21"/>
    <x v="0"/>
    <x v="3"/>
    <x v="0"/>
    <x v="2"/>
    <n v="3768.8560000000002"/>
  </r>
  <r>
    <x v="21"/>
    <x v="0"/>
    <x v="3"/>
    <x v="1"/>
    <x v="2"/>
    <n v="2994.3220000000001"/>
  </r>
  <r>
    <x v="21"/>
    <x v="0"/>
    <x v="3"/>
    <x v="2"/>
    <x v="2"/>
    <n v="0"/>
  </r>
  <r>
    <x v="21"/>
    <x v="0"/>
    <x v="3"/>
    <x v="3"/>
    <x v="2"/>
    <n v="15"/>
  </r>
  <r>
    <x v="21"/>
    <x v="0"/>
    <x v="3"/>
    <x v="4"/>
    <x v="2"/>
    <n v="0"/>
  </r>
  <r>
    <x v="21"/>
    <x v="0"/>
    <x v="2"/>
    <x v="0"/>
    <x v="2"/>
    <n v="4849.7715499999995"/>
  </r>
  <r>
    <x v="21"/>
    <x v="0"/>
    <x v="2"/>
    <x v="1"/>
    <x v="2"/>
    <n v="1046.096"/>
  </r>
  <r>
    <x v="21"/>
    <x v="0"/>
    <x v="2"/>
    <x v="2"/>
    <x v="2"/>
    <n v="0"/>
  </r>
  <r>
    <x v="21"/>
    <x v="0"/>
    <x v="2"/>
    <x v="3"/>
    <x v="2"/>
    <n v="28"/>
  </r>
  <r>
    <x v="21"/>
    <x v="0"/>
    <x v="2"/>
    <x v="4"/>
    <x v="2"/>
    <n v="0"/>
  </r>
  <r>
    <x v="21"/>
    <x v="0"/>
    <x v="1"/>
    <x v="0"/>
    <x v="2"/>
    <n v="6465.4909399999997"/>
  </r>
  <r>
    <x v="21"/>
    <x v="0"/>
    <x v="1"/>
    <x v="1"/>
    <x v="2"/>
    <n v="1874.4488800000001"/>
  </r>
  <r>
    <x v="21"/>
    <x v="0"/>
    <x v="1"/>
    <x v="2"/>
    <x v="2"/>
    <n v="0"/>
  </r>
  <r>
    <x v="21"/>
    <x v="0"/>
    <x v="1"/>
    <x v="3"/>
    <x v="2"/>
    <n v="12"/>
  </r>
  <r>
    <x v="21"/>
    <x v="0"/>
    <x v="1"/>
    <x v="4"/>
    <x v="2"/>
    <n v="0"/>
  </r>
  <r>
    <x v="21"/>
    <x v="0"/>
    <x v="0"/>
    <x v="0"/>
    <x v="2"/>
    <n v="30"/>
  </r>
  <r>
    <x v="21"/>
    <x v="0"/>
    <x v="0"/>
    <x v="1"/>
    <x v="2"/>
    <n v="10.474"/>
  </r>
  <r>
    <x v="21"/>
    <x v="0"/>
    <x v="0"/>
    <x v="2"/>
    <x v="2"/>
    <n v="0"/>
  </r>
  <r>
    <x v="21"/>
    <x v="0"/>
    <x v="0"/>
    <x v="3"/>
    <x v="2"/>
    <n v="1"/>
  </r>
  <r>
    <x v="21"/>
    <x v="0"/>
    <x v="0"/>
    <x v="4"/>
    <x v="2"/>
    <n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52">
  <r>
    <x v="0"/>
    <x v="0"/>
    <x v="0"/>
    <x v="0"/>
    <x v="0"/>
    <n v="0"/>
  </r>
  <r>
    <x v="0"/>
    <x v="0"/>
    <x v="0"/>
    <x v="0"/>
    <x v="1"/>
    <n v="0"/>
  </r>
  <r>
    <x v="0"/>
    <x v="0"/>
    <x v="0"/>
    <x v="0"/>
    <x v="2"/>
    <n v="0"/>
  </r>
  <r>
    <x v="0"/>
    <x v="0"/>
    <x v="0"/>
    <x v="0"/>
    <x v="3"/>
    <n v="0"/>
  </r>
  <r>
    <x v="0"/>
    <x v="0"/>
    <x v="0"/>
    <x v="1"/>
    <x v="0"/>
    <n v="0"/>
  </r>
  <r>
    <x v="0"/>
    <x v="0"/>
    <x v="0"/>
    <x v="1"/>
    <x v="1"/>
    <n v="4.8000000000000001E-2"/>
  </r>
  <r>
    <x v="0"/>
    <x v="0"/>
    <x v="0"/>
    <x v="1"/>
    <x v="2"/>
    <n v="0"/>
  </r>
  <r>
    <x v="0"/>
    <x v="0"/>
    <x v="0"/>
    <x v="1"/>
    <x v="3"/>
    <n v="1.3324400000000001"/>
  </r>
  <r>
    <x v="0"/>
    <x v="0"/>
    <x v="0"/>
    <x v="2"/>
    <x v="0"/>
    <n v="0"/>
  </r>
  <r>
    <x v="0"/>
    <x v="0"/>
    <x v="0"/>
    <x v="2"/>
    <x v="1"/>
    <n v="2.7970000000000002"/>
  </r>
  <r>
    <x v="0"/>
    <x v="0"/>
    <x v="0"/>
    <x v="2"/>
    <x v="2"/>
    <n v="0"/>
  </r>
  <r>
    <x v="0"/>
    <x v="0"/>
    <x v="0"/>
    <x v="2"/>
    <x v="3"/>
    <n v="2.1156999999999999"/>
  </r>
  <r>
    <x v="0"/>
    <x v="0"/>
    <x v="0"/>
    <x v="3"/>
    <x v="0"/>
    <s v="0"/>
  </r>
  <r>
    <x v="0"/>
    <x v="0"/>
    <x v="0"/>
    <x v="3"/>
    <x v="1"/>
    <s v="0"/>
  </r>
  <r>
    <x v="0"/>
    <x v="0"/>
    <x v="0"/>
    <x v="3"/>
    <x v="2"/>
    <s v="0"/>
  </r>
  <r>
    <x v="0"/>
    <x v="0"/>
    <x v="0"/>
    <x v="3"/>
    <x v="3"/>
    <n v="7.4620000000000006E-2"/>
  </r>
  <r>
    <x v="0"/>
    <x v="0"/>
    <x v="0"/>
    <x v="4"/>
    <x v="0"/>
    <n v="16.639420000000001"/>
  </r>
  <r>
    <x v="0"/>
    <x v="0"/>
    <x v="0"/>
    <x v="4"/>
    <x v="1"/>
    <n v="0"/>
  </r>
  <r>
    <x v="0"/>
    <x v="0"/>
    <x v="0"/>
    <x v="4"/>
    <x v="3"/>
    <n v="0.22222"/>
  </r>
  <r>
    <x v="0"/>
    <x v="0"/>
    <x v="0"/>
    <x v="4"/>
    <x v="2"/>
    <s v="0"/>
  </r>
  <r>
    <x v="0"/>
    <x v="0"/>
    <x v="0"/>
    <x v="5"/>
    <x v="0"/>
    <n v="0"/>
  </r>
  <r>
    <x v="0"/>
    <x v="0"/>
    <x v="0"/>
    <x v="5"/>
    <x v="1"/>
    <n v="0"/>
  </r>
  <r>
    <x v="0"/>
    <x v="0"/>
    <x v="0"/>
    <x v="5"/>
    <x v="3"/>
    <s v="0"/>
  </r>
  <r>
    <x v="0"/>
    <x v="0"/>
    <x v="0"/>
    <x v="5"/>
    <x v="2"/>
    <s v="0"/>
  </r>
  <r>
    <x v="0"/>
    <x v="0"/>
    <x v="0"/>
    <x v="6"/>
    <x v="0"/>
    <n v="0"/>
  </r>
  <r>
    <x v="0"/>
    <x v="0"/>
    <x v="0"/>
    <x v="6"/>
    <x v="1"/>
    <n v="0"/>
  </r>
  <r>
    <x v="0"/>
    <x v="0"/>
    <x v="0"/>
    <x v="6"/>
    <x v="2"/>
    <s v="0"/>
  </r>
  <r>
    <x v="0"/>
    <x v="0"/>
    <x v="0"/>
    <x v="6"/>
    <x v="3"/>
    <s v="0"/>
  </r>
  <r>
    <x v="0"/>
    <x v="0"/>
    <x v="0"/>
    <x v="7"/>
    <x v="0"/>
    <n v="0"/>
  </r>
  <r>
    <x v="0"/>
    <x v="0"/>
    <x v="0"/>
    <x v="7"/>
    <x v="1"/>
    <n v="0"/>
  </r>
  <r>
    <x v="0"/>
    <x v="0"/>
    <x v="0"/>
    <x v="7"/>
    <x v="3"/>
    <s v="0"/>
  </r>
  <r>
    <x v="0"/>
    <x v="0"/>
    <x v="0"/>
    <x v="7"/>
    <x v="2"/>
    <s v="0"/>
  </r>
  <r>
    <x v="0"/>
    <x v="0"/>
    <x v="0"/>
    <x v="8"/>
    <x v="0"/>
    <n v="0"/>
  </r>
  <r>
    <x v="0"/>
    <x v="0"/>
    <x v="0"/>
    <x v="8"/>
    <x v="1"/>
    <n v="0"/>
  </r>
  <r>
    <x v="0"/>
    <x v="0"/>
    <x v="0"/>
    <x v="8"/>
    <x v="3"/>
    <s v="0"/>
  </r>
  <r>
    <x v="0"/>
    <x v="0"/>
    <x v="0"/>
    <x v="8"/>
    <x v="2"/>
    <s v="0"/>
  </r>
  <r>
    <x v="0"/>
    <x v="0"/>
    <x v="0"/>
    <x v="9"/>
    <x v="0"/>
    <n v="0"/>
  </r>
  <r>
    <x v="0"/>
    <x v="0"/>
    <x v="0"/>
    <x v="9"/>
    <x v="1"/>
    <n v="0"/>
  </r>
  <r>
    <x v="0"/>
    <x v="0"/>
    <x v="0"/>
    <x v="9"/>
    <x v="3"/>
    <n v="0"/>
  </r>
  <r>
    <x v="0"/>
    <x v="0"/>
    <x v="0"/>
    <x v="9"/>
    <x v="2"/>
    <s v="0"/>
  </r>
  <r>
    <x v="0"/>
    <x v="0"/>
    <x v="0"/>
    <x v="10"/>
    <x v="0"/>
    <n v="0"/>
  </r>
  <r>
    <x v="0"/>
    <x v="0"/>
    <x v="0"/>
    <x v="10"/>
    <x v="1"/>
    <n v="0"/>
  </r>
  <r>
    <x v="0"/>
    <x v="0"/>
    <x v="0"/>
    <x v="10"/>
    <x v="3"/>
    <s v="0"/>
  </r>
  <r>
    <x v="0"/>
    <x v="0"/>
    <x v="0"/>
    <x v="10"/>
    <x v="2"/>
    <s v="0"/>
  </r>
  <r>
    <x v="0"/>
    <x v="0"/>
    <x v="0"/>
    <x v="11"/>
    <x v="0"/>
    <n v="0"/>
  </r>
  <r>
    <x v="0"/>
    <x v="0"/>
    <x v="0"/>
    <x v="11"/>
    <x v="1"/>
    <n v="0"/>
  </r>
  <r>
    <x v="0"/>
    <x v="0"/>
    <x v="0"/>
    <x v="11"/>
    <x v="3"/>
    <s v="0"/>
  </r>
  <r>
    <x v="0"/>
    <x v="0"/>
    <x v="0"/>
    <x v="11"/>
    <x v="2"/>
    <s v="0"/>
  </r>
  <r>
    <x v="0"/>
    <x v="0"/>
    <x v="0"/>
    <x v="12"/>
    <x v="0"/>
    <n v="0"/>
  </r>
  <r>
    <x v="0"/>
    <x v="0"/>
    <x v="0"/>
    <x v="12"/>
    <x v="1"/>
    <n v="0"/>
  </r>
  <r>
    <x v="0"/>
    <x v="0"/>
    <x v="0"/>
    <x v="12"/>
    <x v="3"/>
    <n v="0"/>
  </r>
  <r>
    <x v="0"/>
    <x v="0"/>
    <x v="0"/>
    <x v="12"/>
    <x v="2"/>
    <s v="0"/>
  </r>
  <r>
    <x v="0"/>
    <x v="0"/>
    <x v="0"/>
    <x v="13"/>
    <x v="0"/>
    <n v="0"/>
  </r>
  <r>
    <x v="0"/>
    <x v="0"/>
    <x v="0"/>
    <x v="13"/>
    <x v="1"/>
    <n v="2.2879999999999998"/>
  </r>
  <r>
    <x v="0"/>
    <x v="0"/>
    <x v="0"/>
    <x v="13"/>
    <x v="3"/>
    <n v="1.25"/>
  </r>
  <r>
    <x v="0"/>
    <x v="0"/>
    <x v="0"/>
    <x v="13"/>
    <x v="2"/>
    <s v="0"/>
  </r>
  <r>
    <x v="0"/>
    <x v="0"/>
    <x v="0"/>
    <x v="14"/>
    <x v="0"/>
    <n v="0"/>
  </r>
  <r>
    <x v="0"/>
    <x v="0"/>
    <x v="0"/>
    <x v="14"/>
    <x v="1"/>
    <n v="0"/>
  </r>
  <r>
    <x v="0"/>
    <x v="0"/>
    <x v="0"/>
    <x v="14"/>
    <x v="3"/>
    <s v="0"/>
  </r>
  <r>
    <x v="0"/>
    <x v="0"/>
    <x v="0"/>
    <x v="14"/>
    <x v="2"/>
    <s v="0"/>
  </r>
  <r>
    <x v="0"/>
    <x v="0"/>
    <x v="0"/>
    <x v="15"/>
    <x v="0"/>
    <n v="0"/>
  </r>
  <r>
    <x v="0"/>
    <x v="0"/>
    <x v="0"/>
    <x v="15"/>
    <x v="1"/>
    <n v="0"/>
  </r>
  <r>
    <x v="0"/>
    <x v="0"/>
    <x v="0"/>
    <x v="15"/>
    <x v="2"/>
    <s v="0"/>
  </r>
  <r>
    <x v="0"/>
    <x v="0"/>
    <x v="0"/>
    <x v="15"/>
    <x v="3"/>
    <s v="0"/>
  </r>
  <r>
    <x v="0"/>
    <x v="0"/>
    <x v="0"/>
    <x v="16"/>
    <x v="0"/>
    <n v="0"/>
  </r>
  <r>
    <x v="0"/>
    <x v="0"/>
    <x v="0"/>
    <x v="16"/>
    <x v="1"/>
    <n v="0"/>
  </r>
  <r>
    <x v="0"/>
    <x v="0"/>
    <x v="0"/>
    <x v="16"/>
    <x v="3"/>
    <s v="0"/>
  </r>
  <r>
    <x v="0"/>
    <x v="0"/>
    <x v="0"/>
    <x v="16"/>
    <x v="2"/>
    <s v="0"/>
  </r>
  <r>
    <x v="0"/>
    <x v="0"/>
    <x v="0"/>
    <x v="17"/>
    <x v="0"/>
    <n v="0"/>
  </r>
  <r>
    <x v="0"/>
    <x v="0"/>
    <x v="0"/>
    <x v="17"/>
    <x v="1"/>
    <n v="0"/>
  </r>
  <r>
    <x v="0"/>
    <x v="0"/>
    <x v="0"/>
    <x v="17"/>
    <x v="3"/>
    <s v="0"/>
  </r>
  <r>
    <x v="0"/>
    <x v="0"/>
    <x v="0"/>
    <x v="17"/>
    <x v="2"/>
    <s v="0"/>
  </r>
  <r>
    <x v="0"/>
    <x v="0"/>
    <x v="0"/>
    <x v="18"/>
    <x v="0"/>
    <n v="2.5002"/>
  </r>
  <r>
    <x v="0"/>
    <x v="0"/>
    <x v="0"/>
    <x v="18"/>
    <x v="1"/>
    <n v="0"/>
  </r>
  <r>
    <x v="0"/>
    <x v="0"/>
    <x v="0"/>
    <x v="18"/>
    <x v="3"/>
    <n v="3.2799999999999999E-3"/>
  </r>
  <r>
    <x v="0"/>
    <x v="0"/>
    <x v="0"/>
    <x v="18"/>
    <x v="2"/>
    <s v="0"/>
  </r>
  <r>
    <x v="0"/>
    <x v="0"/>
    <x v="1"/>
    <x v="0"/>
    <x v="0"/>
    <n v="0"/>
  </r>
  <r>
    <x v="0"/>
    <x v="0"/>
    <x v="1"/>
    <x v="0"/>
    <x v="1"/>
    <n v="0"/>
  </r>
  <r>
    <x v="0"/>
    <x v="0"/>
    <x v="1"/>
    <x v="0"/>
    <x v="2"/>
    <n v="0"/>
  </r>
  <r>
    <x v="0"/>
    <x v="0"/>
    <x v="1"/>
    <x v="0"/>
    <x v="3"/>
    <n v="0"/>
  </r>
  <r>
    <x v="0"/>
    <x v="0"/>
    <x v="1"/>
    <x v="1"/>
    <x v="0"/>
    <n v="0"/>
  </r>
  <r>
    <x v="0"/>
    <x v="0"/>
    <x v="1"/>
    <x v="1"/>
    <x v="1"/>
    <n v="0.69399999999999995"/>
  </r>
  <r>
    <x v="0"/>
    <x v="0"/>
    <x v="1"/>
    <x v="1"/>
    <x v="2"/>
    <n v="0"/>
  </r>
  <r>
    <x v="0"/>
    <x v="0"/>
    <x v="1"/>
    <x v="1"/>
    <x v="3"/>
    <n v="0"/>
  </r>
  <r>
    <x v="0"/>
    <x v="0"/>
    <x v="1"/>
    <x v="2"/>
    <x v="0"/>
    <n v="0"/>
  </r>
  <r>
    <x v="0"/>
    <x v="0"/>
    <x v="1"/>
    <x v="2"/>
    <x v="1"/>
    <n v="2.44"/>
  </r>
  <r>
    <x v="0"/>
    <x v="0"/>
    <x v="1"/>
    <x v="2"/>
    <x v="2"/>
    <n v="0"/>
  </r>
  <r>
    <x v="0"/>
    <x v="0"/>
    <x v="1"/>
    <x v="2"/>
    <x v="3"/>
    <n v="0.71519999999999995"/>
  </r>
  <r>
    <x v="0"/>
    <x v="0"/>
    <x v="1"/>
    <x v="3"/>
    <x v="0"/>
    <s v="0"/>
  </r>
  <r>
    <x v="0"/>
    <x v="0"/>
    <x v="1"/>
    <x v="3"/>
    <x v="1"/>
    <s v="0"/>
  </r>
  <r>
    <x v="0"/>
    <x v="0"/>
    <x v="1"/>
    <x v="3"/>
    <x v="2"/>
    <s v="0"/>
  </r>
  <r>
    <x v="0"/>
    <x v="0"/>
    <x v="1"/>
    <x v="3"/>
    <x v="3"/>
    <n v="0.69699999999999995"/>
  </r>
  <r>
    <x v="0"/>
    <x v="0"/>
    <x v="1"/>
    <x v="4"/>
    <x v="0"/>
    <n v="0"/>
  </r>
  <r>
    <x v="0"/>
    <x v="0"/>
    <x v="1"/>
    <x v="4"/>
    <x v="1"/>
    <n v="0"/>
  </r>
  <r>
    <x v="0"/>
    <x v="0"/>
    <x v="1"/>
    <x v="4"/>
    <x v="3"/>
    <n v="0"/>
  </r>
  <r>
    <x v="0"/>
    <x v="0"/>
    <x v="1"/>
    <x v="4"/>
    <x v="2"/>
    <s v="0"/>
  </r>
  <r>
    <x v="0"/>
    <x v="0"/>
    <x v="1"/>
    <x v="5"/>
    <x v="0"/>
    <n v="0"/>
  </r>
  <r>
    <x v="0"/>
    <x v="0"/>
    <x v="1"/>
    <x v="5"/>
    <x v="1"/>
    <n v="0"/>
  </r>
  <r>
    <x v="0"/>
    <x v="0"/>
    <x v="1"/>
    <x v="5"/>
    <x v="3"/>
    <s v="0"/>
  </r>
  <r>
    <x v="0"/>
    <x v="0"/>
    <x v="1"/>
    <x v="5"/>
    <x v="2"/>
    <s v="0"/>
  </r>
  <r>
    <x v="0"/>
    <x v="0"/>
    <x v="1"/>
    <x v="6"/>
    <x v="0"/>
    <n v="0"/>
  </r>
  <r>
    <x v="0"/>
    <x v="0"/>
    <x v="1"/>
    <x v="6"/>
    <x v="1"/>
    <n v="0"/>
  </r>
  <r>
    <x v="0"/>
    <x v="0"/>
    <x v="1"/>
    <x v="6"/>
    <x v="2"/>
    <s v="0"/>
  </r>
  <r>
    <x v="0"/>
    <x v="0"/>
    <x v="1"/>
    <x v="6"/>
    <x v="3"/>
    <s v="0"/>
  </r>
  <r>
    <x v="0"/>
    <x v="0"/>
    <x v="1"/>
    <x v="7"/>
    <x v="0"/>
    <n v="0"/>
  </r>
  <r>
    <x v="0"/>
    <x v="0"/>
    <x v="1"/>
    <x v="7"/>
    <x v="1"/>
    <n v="0"/>
  </r>
  <r>
    <x v="0"/>
    <x v="0"/>
    <x v="1"/>
    <x v="7"/>
    <x v="3"/>
    <s v="0"/>
  </r>
  <r>
    <x v="0"/>
    <x v="0"/>
    <x v="1"/>
    <x v="7"/>
    <x v="2"/>
    <s v="0"/>
  </r>
  <r>
    <x v="0"/>
    <x v="0"/>
    <x v="1"/>
    <x v="8"/>
    <x v="0"/>
    <n v="0"/>
  </r>
  <r>
    <x v="0"/>
    <x v="0"/>
    <x v="1"/>
    <x v="8"/>
    <x v="1"/>
    <n v="0"/>
  </r>
  <r>
    <x v="0"/>
    <x v="0"/>
    <x v="1"/>
    <x v="8"/>
    <x v="3"/>
    <s v="0"/>
  </r>
  <r>
    <x v="0"/>
    <x v="0"/>
    <x v="1"/>
    <x v="8"/>
    <x v="2"/>
    <s v="0"/>
  </r>
  <r>
    <x v="0"/>
    <x v="0"/>
    <x v="1"/>
    <x v="9"/>
    <x v="0"/>
    <n v="0"/>
  </r>
  <r>
    <x v="0"/>
    <x v="0"/>
    <x v="1"/>
    <x v="9"/>
    <x v="1"/>
    <n v="0"/>
  </r>
  <r>
    <x v="0"/>
    <x v="0"/>
    <x v="1"/>
    <x v="9"/>
    <x v="3"/>
    <n v="0"/>
  </r>
  <r>
    <x v="0"/>
    <x v="0"/>
    <x v="1"/>
    <x v="9"/>
    <x v="2"/>
    <s v="0"/>
  </r>
  <r>
    <x v="0"/>
    <x v="0"/>
    <x v="1"/>
    <x v="10"/>
    <x v="0"/>
    <n v="0"/>
  </r>
  <r>
    <x v="0"/>
    <x v="0"/>
    <x v="1"/>
    <x v="10"/>
    <x v="1"/>
    <n v="0"/>
  </r>
  <r>
    <x v="0"/>
    <x v="0"/>
    <x v="1"/>
    <x v="10"/>
    <x v="3"/>
    <s v="0"/>
  </r>
  <r>
    <x v="0"/>
    <x v="0"/>
    <x v="1"/>
    <x v="10"/>
    <x v="2"/>
    <s v="0"/>
  </r>
  <r>
    <x v="0"/>
    <x v="0"/>
    <x v="1"/>
    <x v="11"/>
    <x v="0"/>
    <n v="0"/>
  </r>
  <r>
    <x v="0"/>
    <x v="0"/>
    <x v="1"/>
    <x v="11"/>
    <x v="1"/>
    <n v="0"/>
  </r>
  <r>
    <x v="0"/>
    <x v="0"/>
    <x v="1"/>
    <x v="11"/>
    <x v="3"/>
    <s v="0"/>
  </r>
  <r>
    <x v="0"/>
    <x v="0"/>
    <x v="1"/>
    <x v="11"/>
    <x v="2"/>
    <s v="0"/>
  </r>
  <r>
    <x v="0"/>
    <x v="0"/>
    <x v="1"/>
    <x v="12"/>
    <x v="0"/>
    <n v="0"/>
  </r>
  <r>
    <x v="0"/>
    <x v="0"/>
    <x v="1"/>
    <x v="12"/>
    <x v="1"/>
    <n v="0"/>
  </r>
  <r>
    <x v="0"/>
    <x v="0"/>
    <x v="1"/>
    <x v="12"/>
    <x v="3"/>
    <n v="0"/>
  </r>
  <r>
    <x v="0"/>
    <x v="0"/>
    <x v="1"/>
    <x v="12"/>
    <x v="2"/>
    <s v="0"/>
  </r>
  <r>
    <x v="0"/>
    <x v="0"/>
    <x v="1"/>
    <x v="13"/>
    <x v="0"/>
    <n v="0"/>
  </r>
  <r>
    <x v="0"/>
    <x v="0"/>
    <x v="1"/>
    <x v="13"/>
    <x v="1"/>
    <n v="0"/>
  </r>
  <r>
    <x v="0"/>
    <x v="0"/>
    <x v="1"/>
    <x v="13"/>
    <x v="3"/>
    <n v="0"/>
  </r>
  <r>
    <x v="0"/>
    <x v="0"/>
    <x v="1"/>
    <x v="13"/>
    <x v="2"/>
    <s v="0"/>
  </r>
  <r>
    <x v="0"/>
    <x v="0"/>
    <x v="1"/>
    <x v="14"/>
    <x v="0"/>
    <n v="0"/>
  </r>
  <r>
    <x v="0"/>
    <x v="0"/>
    <x v="1"/>
    <x v="14"/>
    <x v="1"/>
    <n v="0"/>
  </r>
  <r>
    <x v="0"/>
    <x v="0"/>
    <x v="1"/>
    <x v="14"/>
    <x v="3"/>
    <s v="0"/>
  </r>
  <r>
    <x v="0"/>
    <x v="0"/>
    <x v="1"/>
    <x v="14"/>
    <x v="2"/>
    <s v="0"/>
  </r>
  <r>
    <x v="0"/>
    <x v="0"/>
    <x v="1"/>
    <x v="15"/>
    <x v="0"/>
    <n v="0"/>
  </r>
  <r>
    <x v="0"/>
    <x v="0"/>
    <x v="1"/>
    <x v="15"/>
    <x v="1"/>
    <n v="0"/>
  </r>
  <r>
    <x v="0"/>
    <x v="0"/>
    <x v="1"/>
    <x v="15"/>
    <x v="2"/>
    <s v="0"/>
  </r>
  <r>
    <x v="0"/>
    <x v="0"/>
    <x v="1"/>
    <x v="15"/>
    <x v="3"/>
    <s v="0"/>
  </r>
  <r>
    <x v="0"/>
    <x v="0"/>
    <x v="1"/>
    <x v="16"/>
    <x v="0"/>
    <n v="0"/>
  </r>
  <r>
    <x v="0"/>
    <x v="0"/>
    <x v="1"/>
    <x v="16"/>
    <x v="1"/>
    <n v="0"/>
  </r>
  <r>
    <x v="0"/>
    <x v="0"/>
    <x v="1"/>
    <x v="16"/>
    <x v="3"/>
    <s v="0"/>
  </r>
  <r>
    <x v="0"/>
    <x v="0"/>
    <x v="1"/>
    <x v="16"/>
    <x v="2"/>
    <s v="0"/>
  </r>
  <r>
    <x v="0"/>
    <x v="0"/>
    <x v="1"/>
    <x v="17"/>
    <x v="0"/>
    <n v="0"/>
  </r>
  <r>
    <x v="0"/>
    <x v="0"/>
    <x v="1"/>
    <x v="17"/>
    <x v="1"/>
    <n v="0"/>
  </r>
  <r>
    <x v="0"/>
    <x v="0"/>
    <x v="1"/>
    <x v="17"/>
    <x v="3"/>
    <s v="0"/>
  </r>
  <r>
    <x v="0"/>
    <x v="0"/>
    <x v="1"/>
    <x v="17"/>
    <x v="2"/>
    <s v="0"/>
  </r>
  <r>
    <x v="0"/>
    <x v="0"/>
    <x v="1"/>
    <x v="18"/>
    <x v="0"/>
    <n v="0"/>
  </r>
  <r>
    <x v="0"/>
    <x v="0"/>
    <x v="1"/>
    <x v="18"/>
    <x v="1"/>
    <n v="1.5"/>
  </r>
  <r>
    <x v="0"/>
    <x v="0"/>
    <x v="1"/>
    <x v="18"/>
    <x v="3"/>
    <n v="0"/>
  </r>
  <r>
    <x v="0"/>
    <x v="0"/>
    <x v="1"/>
    <x v="18"/>
    <x v="2"/>
    <s v="0"/>
  </r>
  <r>
    <x v="0"/>
    <x v="0"/>
    <x v="2"/>
    <x v="0"/>
    <x v="0"/>
    <n v="0"/>
  </r>
  <r>
    <x v="0"/>
    <x v="0"/>
    <x v="2"/>
    <x v="0"/>
    <x v="1"/>
    <n v="6.4"/>
  </r>
  <r>
    <x v="0"/>
    <x v="0"/>
    <x v="2"/>
    <x v="0"/>
    <x v="2"/>
    <n v="0"/>
  </r>
  <r>
    <x v="0"/>
    <x v="0"/>
    <x v="2"/>
    <x v="0"/>
    <x v="3"/>
    <n v="0"/>
  </r>
  <r>
    <x v="0"/>
    <x v="0"/>
    <x v="2"/>
    <x v="1"/>
    <x v="0"/>
    <n v="0"/>
  </r>
  <r>
    <x v="0"/>
    <x v="0"/>
    <x v="2"/>
    <x v="1"/>
    <x v="1"/>
    <n v="7.59"/>
  </r>
  <r>
    <x v="0"/>
    <x v="0"/>
    <x v="2"/>
    <x v="1"/>
    <x v="2"/>
    <n v="0"/>
  </r>
  <r>
    <x v="0"/>
    <x v="0"/>
    <x v="2"/>
    <x v="1"/>
    <x v="3"/>
    <n v="0.30972"/>
  </r>
  <r>
    <x v="0"/>
    <x v="0"/>
    <x v="2"/>
    <x v="2"/>
    <x v="0"/>
    <n v="0"/>
  </r>
  <r>
    <x v="0"/>
    <x v="0"/>
    <x v="2"/>
    <x v="2"/>
    <x v="1"/>
    <n v="8.6359999999999992"/>
  </r>
  <r>
    <x v="0"/>
    <x v="0"/>
    <x v="2"/>
    <x v="2"/>
    <x v="2"/>
    <n v="0"/>
  </r>
  <r>
    <x v="0"/>
    <x v="0"/>
    <x v="2"/>
    <x v="2"/>
    <x v="3"/>
    <n v="0.16632"/>
  </r>
  <r>
    <x v="0"/>
    <x v="0"/>
    <x v="2"/>
    <x v="3"/>
    <x v="0"/>
    <s v="0"/>
  </r>
  <r>
    <x v="0"/>
    <x v="0"/>
    <x v="2"/>
    <x v="3"/>
    <x v="1"/>
    <s v="0"/>
  </r>
  <r>
    <x v="0"/>
    <x v="0"/>
    <x v="2"/>
    <x v="3"/>
    <x v="2"/>
    <s v="0"/>
  </r>
  <r>
    <x v="0"/>
    <x v="0"/>
    <x v="2"/>
    <x v="3"/>
    <x v="3"/>
    <n v="0"/>
  </r>
  <r>
    <x v="0"/>
    <x v="0"/>
    <x v="2"/>
    <x v="4"/>
    <x v="0"/>
    <n v="0"/>
  </r>
  <r>
    <x v="0"/>
    <x v="0"/>
    <x v="2"/>
    <x v="4"/>
    <x v="1"/>
    <n v="0"/>
  </r>
  <r>
    <x v="0"/>
    <x v="0"/>
    <x v="2"/>
    <x v="4"/>
    <x v="3"/>
    <n v="0"/>
  </r>
  <r>
    <x v="0"/>
    <x v="0"/>
    <x v="2"/>
    <x v="4"/>
    <x v="2"/>
    <s v="0"/>
  </r>
  <r>
    <x v="0"/>
    <x v="0"/>
    <x v="2"/>
    <x v="5"/>
    <x v="0"/>
    <n v="0"/>
  </r>
  <r>
    <x v="0"/>
    <x v="0"/>
    <x v="2"/>
    <x v="5"/>
    <x v="1"/>
    <n v="0"/>
  </r>
  <r>
    <x v="0"/>
    <x v="0"/>
    <x v="2"/>
    <x v="5"/>
    <x v="3"/>
    <s v="0"/>
  </r>
  <r>
    <x v="0"/>
    <x v="0"/>
    <x v="2"/>
    <x v="5"/>
    <x v="2"/>
    <s v="0"/>
  </r>
  <r>
    <x v="0"/>
    <x v="0"/>
    <x v="2"/>
    <x v="6"/>
    <x v="0"/>
    <n v="0"/>
  </r>
  <r>
    <x v="0"/>
    <x v="0"/>
    <x v="2"/>
    <x v="6"/>
    <x v="1"/>
    <n v="6.56"/>
  </r>
  <r>
    <x v="0"/>
    <x v="0"/>
    <x v="2"/>
    <x v="6"/>
    <x v="2"/>
    <s v="0"/>
  </r>
  <r>
    <x v="0"/>
    <x v="0"/>
    <x v="2"/>
    <x v="6"/>
    <x v="3"/>
    <s v="0"/>
  </r>
  <r>
    <x v="0"/>
    <x v="0"/>
    <x v="2"/>
    <x v="7"/>
    <x v="0"/>
    <n v="0"/>
  </r>
  <r>
    <x v="0"/>
    <x v="0"/>
    <x v="2"/>
    <x v="7"/>
    <x v="1"/>
    <n v="0"/>
  </r>
  <r>
    <x v="0"/>
    <x v="0"/>
    <x v="2"/>
    <x v="7"/>
    <x v="3"/>
    <s v="0"/>
  </r>
  <r>
    <x v="0"/>
    <x v="0"/>
    <x v="2"/>
    <x v="7"/>
    <x v="2"/>
    <s v="0"/>
  </r>
  <r>
    <x v="0"/>
    <x v="0"/>
    <x v="2"/>
    <x v="8"/>
    <x v="0"/>
    <n v="0"/>
  </r>
  <r>
    <x v="0"/>
    <x v="0"/>
    <x v="2"/>
    <x v="8"/>
    <x v="1"/>
    <n v="0"/>
  </r>
  <r>
    <x v="0"/>
    <x v="0"/>
    <x v="2"/>
    <x v="8"/>
    <x v="3"/>
    <s v="0"/>
  </r>
  <r>
    <x v="0"/>
    <x v="0"/>
    <x v="2"/>
    <x v="8"/>
    <x v="2"/>
    <s v="0"/>
  </r>
  <r>
    <x v="0"/>
    <x v="0"/>
    <x v="2"/>
    <x v="9"/>
    <x v="0"/>
    <n v="24.96"/>
  </r>
  <r>
    <x v="0"/>
    <x v="0"/>
    <x v="2"/>
    <x v="9"/>
    <x v="1"/>
    <n v="0"/>
  </r>
  <r>
    <x v="0"/>
    <x v="0"/>
    <x v="2"/>
    <x v="9"/>
    <x v="3"/>
    <n v="0"/>
  </r>
  <r>
    <x v="0"/>
    <x v="0"/>
    <x v="2"/>
    <x v="9"/>
    <x v="2"/>
    <s v="0"/>
  </r>
  <r>
    <x v="0"/>
    <x v="0"/>
    <x v="2"/>
    <x v="10"/>
    <x v="0"/>
    <n v="0"/>
  </r>
  <r>
    <x v="0"/>
    <x v="0"/>
    <x v="2"/>
    <x v="10"/>
    <x v="1"/>
    <n v="0"/>
  </r>
  <r>
    <x v="0"/>
    <x v="0"/>
    <x v="2"/>
    <x v="10"/>
    <x v="3"/>
    <s v="0"/>
  </r>
  <r>
    <x v="0"/>
    <x v="0"/>
    <x v="2"/>
    <x v="10"/>
    <x v="2"/>
    <s v="0"/>
  </r>
  <r>
    <x v="0"/>
    <x v="0"/>
    <x v="2"/>
    <x v="11"/>
    <x v="0"/>
    <n v="0"/>
  </r>
  <r>
    <x v="0"/>
    <x v="0"/>
    <x v="2"/>
    <x v="11"/>
    <x v="1"/>
    <n v="0"/>
  </r>
  <r>
    <x v="0"/>
    <x v="0"/>
    <x v="2"/>
    <x v="11"/>
    <x v="3"/>
    <s v="0"/>
  </r>
  <r>
    <x v="0"/>
    <x v="0"/>
    <x v="2"/>
    <x v="11"/>
    <x v="2"/>
    <s v="0"/>
  </r>
  <r>
    <x v="0"/>
    <x v="0"/>
    <x v="2"/>
    <x v="12"/>
    <x v="0"/>
    <n v="0"/>
  </r>
  <r>
    <x v="0"/>
    <x v="0"/>
    <x v="2"/>
    <x v="12"/>
    <x v="1"/>
    <n v="0"/>
  </r>
  <r>
    <x v="0"/>
    <x v="0"/>
    <x v="2"/>
    <x v="12"/>
    <x v="3"/>
    <n v="0"/>
  </r>
  <r>
    <x v="0"/>
    <x v="0"/>
    <x v="2"/>
    <x v="12"/>
    <x v="2"/>
    <s v="0"/>
  </r>
  <r>
    <x v="0"/>
    <x v="0"/>
    <x v="2"/>
    <x v="13"/>
    <x v="0"/>
    <n v="0"/>
  </r>
  <r>
    <x v="0"/>
    <x v="0"/>
    <x v="2"/>
    <x v="13"/>
    <x v="1"/>
    <n v="0"/>
  </r>
  <r>
    <x v="0"/>
    <x v="0"/>
    <x v="2"/>
    <x v="13"/>
    <x v="3"/>
    <n v="0"/>
  </r>
  <r>
    <x v="0"/>
    <x v="0"/>
    <x v="2"/>
    <x v="13"/>
    <x v="2"/>
    <s v="0"/>
  </r>
  <r>
    <x v="0"/>
    <x v="0"/>
    <x v="2"/>
    <x v="14"/>
    <x v="0"/>
    <n v="0"/>
  </r>
  <r>
    <x v="0"/>
    <x v="0"/>
    <x v="2"/>
    <x v="14"/>
    <x v="1"/>
    <n v="5"/>
  </r>
  <r>
    <x v="0"/>
    <x v="0"/>
    <x v="2"/>
    <x v="14"/>
    <x v="3"/>
    <s v="0"/>
  </r>
  <r>
    <x v="0"/>
    <x v="0"/>
    <x v="2"/>
    <x v="14"/>
    <x v="2"/>
    <s v="0"/>
  </r>
  <r>
    <x v="0"/>
    <x v="0"/>
    <x v="2"/>
    <x v="15"/>
    <x v="0"/>
    <n v="0"/>
  </r>
  <r>
    <x v="0"/>
    <x v="0"/>
    <x v="2"/>
    <x v="15"/>
    <x v="1"/>
    <n v="0"/>
  </r>
  <r>
    <x v="0"/>
    <x v="0"/>
    <x v="2"/>
    <x v="15"/>
    <x v="2"/>
    <s v="0"/>
  </r>
  <r>
    <x v="0"/>
    <x v="0"/>
    <x v="2"/>
    <x v="15"/>
    <x v="3"/>
    <s v="0"/>
  </r>
  <r>
    <x v="0"/>
    <x v="0"/>
    <x v="2"/>
    <x v="16"/>
    <x v="0"/>
    <n v="0"/>
  </r>
  <r>
    <x v="0"/>
    <x v="0"/>
    <x v="2"/>
    <x v="16"/>
    <x v="1"/>
    <n v="0"/>
  </r>
  <r>
    <x v="0"/>
    <x v="0"/>
    <x v="2"/>
    <x v="16"/>
    <x v="3"/>
    <s v="0"/>
  </r>
  <r>
    <x v="0"/>
    <x v="0"/>
    <x v="2"/>
    <x v="16"/>
    <x v="2"/>
    <s v="0"/>
  </r>
  <r>
    <x v="0"/>
    <x v="0"/>
    <x v="2"/>
    <x v="17"/>
    <x v="0"/>
    <n v="0"/>
  </r>
  <r>
    <x v="0"/>
    <x v="0"/>
    <x v="2"/>
    <x v="17"/>
    <x v="1"/>
    <n v="0"/>
  </r>
  <r>
    <x v="0"/>
    <x v="0"/>
    <x v="2"/>
    <x v="17"/>
    <x v="3"/>
    <s v="0"/>
  </r>
  <r>
    <x v="0"/>
    <x v="0"/>
    <x v="2"/>
    <x v="17"/>
    <x v="2"/>
    <s v="0"/>
  </r>
  <r>
    <x v="0"/>
    <x v="0"/>
    <x v="2"/>
    <x v="18"/>
    <x v="0"/>
    <n v="0"/>
  </r>
  <r>
    <x v="0"/>
    <x v="0"/>
    <x v="2"/>
    <x v="18"/>
    <x v="1"/>
    <n v="3.0270000000000001"/>
  </r>
  <r>
    <x v="0"/>
    <x v="0"/>
    <x v="2"/>
    <x v="18"/>
    <x v="3"/>
    <n v="0.28999999999999998"/>
  </r>
  <r>
    <x v="0"/>
    <x v="0"/>
    <x v="2"/>
    <x v="18"/>
    <x v="2"/>
    <s v="0"/>
  </r>
  <r>
    <x v="0"/>
    <x v="0"/>
    <x v="3"/>
    <x v="0"/>
    <x v="0"/>
    <n v="0"/>
  </r>
  <r>
    <x v="0"/>
    <x v="0"/>
    <x v="3"/>
    <x v="0"/>
    <x v="1"/>
    <n v="0"/>
  </r>
  <r>
    <x v="0"/>
    <x v="0"/>
    <x v="3"/>
    <x v="0"/>
    <x v="2"/>
    <n v="0"/>
  </r>
  <r>
    <x v="0"/>
    <x v="0"/>
    <x v="3"/>
    <x v="0"/>
    <x v="3"/>
    <n v="0"/>
  </r>
  <r>
    <x v="0"/>
    <x v="0"/>
    <x v="3"/>
    <x v="1"/>
    <x v="0"/>
    <n v="0"/>
  </r>
  <r>
    <x v="0"/>
    <x v="0"/>
    <x v="3"/>
    <x v="1"/>
    <x v="1"/>
    <n v="0"/>
  </r>
  <r>
    <x v="0"/>
    <x v="0"/>
    <x v="3"/>
    <x v="1"/>
    <x v="2"/>
    <n v="0"/>
  </r>
  <r>
    <x v="0"/>
    <x v="0"/>
    <x v="3"/>
    <x v="1"/>
    <x v="3"/>
    <n v="0"/>
  </r>
  <r>
    <x v="0"/>
    <x v="0"/>
    <x v="3"/>
    <x v="2"/>
    <x v="0"/>
    <n v="0"/>
  </r>
  <r>
    <x v="0"/>
    <x v="0"/>
    <x v="3"/>
    <x v="2"/>
    <x v="1"/>
    <n v="5.8959999999999999"/>
  </r>
  <r>
    <x v="0"/>
    <x v="0"/>
    <x v="3"/>
    <x v="2"/>
    <x v="2"/>
    <n v="0"/>
  </r>
  <r>
    <x v="0"/>
    <x v="0"/>
    <x v="3"/>
    <x v="2"/>
    <x v="3"/>
    <n v="0"/>
  </r>
  <r>
    <x v="0"/>
    <x v="0"/>
    <x v="3"/>
    <x v="3"/>
    <x v="0"/>
    <s v="0"/>
  </r>
  <r>
    <x v="0"/>
    <x v="0"/>
    <x v="3"/>
    <x v="3"/>
    <x v="1"/>
    <s v="0"/>
  </r>
  <r>
    <x v="0"/>
    <x v="0"/>
    <x v="3"/>
    <x v="3"/>
    <x v="2"/>
    <s v="0"/>
  </r>
  <r>
    <x v="0"/>
    <x v="0"/>
    <x v="3"/>
    <x v="3"/>
    <x v="3"/>
    <n v="0"/>
  </r>
  <r>
    <x v="0"/>
    <x v="0"/>
    <x v="3"/>
    <x v="4"/>
    <x v="0"/>
    <n v="0"/>
  </r>
  <r>
    <x v="0"/>
    <x v="0"/>
    <x v="3"/>
    <x v="4"/>
    <x v="1"/>
    <n v="0"/>
  </r>
  <r>
    <x v="0"/>
    <x v="0"/>
    <x v="3"/>
    <x v="4"/>
    <x v="3"/>
    <n v="0"/>
  </r>
  <r>
    <x v="0"/>
    <x v="0"/>
    <x v="3"/>
    <x v="4"/>
    <x v="2"/>
    <s v="0"/>
  </r>
  <r>
    <x v="0"/>
    <x v="0"/>
    <x v="3"/>
    <x v="5"/>
    <x v="0"/>
    <n v="0"/>
  </r>
  <r>
    <x v="0"/>
    <x v="0"/>
    <x v="3"/>
    <x v="5"/>
    <x v="1"/>
    <n v="0"/>
  </r>
  <r>
    <x v="0"/>
    <x v="0"/>
    <x v="3"/>
    <x v="5"/>
    <x v="3"/>
    <s v="0"/>
  </r>
  <r>
    <x v="0"/>
    <x v="0"/>
    <x v="3"/>
    <x v="5"/>
    <x v="2"/>
    <s v="0"/>
  </r>
  <r>
    <x v="0"/>
    <x v="0"/>
    <x v="3"/>
    <x v="6"/>
    <x v="0"/>
    <n v="0"/>
  </r>
  <r>
    <x v="0"/>
    <x v="0"/>
    <x v="3"/>
    <x v="6"/>
    <x v="1"/>
    <n v="0"/>
  </r>
  <r>
    <x v="0"/>
    <x v="0"/>
    <x v="3"/>
    <x v="6"/>
    <x v="2"/>
    <s v="0"/>
  </r>
  <r>
    <x v="0"/>
    <x v="0"/>
    <x v="3"/>
    <x v="6"/>
    <x v="3"/>
    <s v="0"/>
  </r>
  <r>
    <x v="0"/>
    <x v="0"/>
    <x v="3"/>
    <x v="7"/>
    <x v="0"/>
    <n v="0"/>
  </r>
  <r>
    <x v="0"/>
    <x v="0"/>
    <x v="3"/>
    <x v="7"/>
    <x v="1"/>
    <n v="0"/>
  </r>
  <r>
    <x v="0"/>
    <x v="0"/>
    <x v="3"/>
    <x v="7"/>
    <x v="3"/>
    <s v="0"/>
  </r>
  <r>
    <x v="0"/>
    <x v="0"/>
    <x v="3"/>
    <x v="7"/>
    <x v="2"/>
    <s v="0"/>
  </r>
  <r>
    <x v="0"/>
    <x v="0"/>
    <x v="3"/>
    <x v="8"/>
    <x v="0"/>
    <n v="0"/>
  </r>
  <r>
    <x v="0"/>
    <x v="0"/>
    <x v="3"/>
    <x v="8"/>
    <x v="1"/>
    <n v="0"/>
  </r>
  <r>
    <x v="0"/>
    <x v="0"/>
    <x v="3"/>
    <x v="8"/>
    <x v="3"/>
    <s v="0"/>
  </r>
  <r>
    <x v="0"/>
    <x v="0"/>
    <x v="3"/>
    <x v="8"/>
    <x v="2"/>
    <s v="0"/>
  </r>
  <r>
    <x v="0"/>
    <x v="0"/>
    <x v="3"/>
    <x v="9"/>
    <x v="0"/>
    <n v="0"/>
  </r>
  <r>
    <x v="0"/>
    <x v="0"/>
    <x v="3"/>
    <x v="9"/>
    <x v="1"/>
    <n v="0"/>
  </r>
  <r>
    <x v="0"/>
    <x v="0"/>
    <x v="3"/>
    <x v="9"/>
    <x v="3"/>
    <n v="0"/>
  </r>
  <r>
    <x v="0"/>
    <x v="0"/>
    <x v="3"/>
    <x v="9"/>
    <x v="2"/>
    <s v="0"/>
  </r>
  <r>
    <x v="0"/>
    <x v="0"/>
    <x v="3"/>
    <x v="10"/>
    <x v="0"/>
    <n v="0"/>
  </r>
  <r>
    <x v="0"/>
    <x v="0"/>
    <x v="3"/>
    <x v="10"/>
    <x v="1"/>
    <n v="0"/>
  </r>
  <r>
    <x v="0"/>
    <x v="0"/>
    <x v="3"/>
    <x v="10"/>
    <x v="3"/>
    <s v="0"/>
  </r>
  <r>
    <x v="0"/>
    <x v="0"/>
    <x v="3"/>
    <x v="10"/>
    <x v="2"/>
    <s v="0"/>
  </r>
  <r>
    <x v="0"/>
    <x v="0"/>
    <x v="3"/>
    <x v="11"/>
    <x v="0"/>
    <n v="0"/>
  </r>
  <r>
    <x v="0"/>
    <x v="0"/>
    <x v="3"/>
    <x v="11"/>
    <x v="1"/>
    <n v="0"/>
  </r>
  <r>
    <x v="0"/>
    <x v="0"/>
    <x v="3"/>
    <x v="11"/>
    <x v="3"/>
    <s v="0"/>
  </r>
  <r>
    <x v="0"/>
    <x v="0"/>
    <x v="3"/>
    <x v="11"/>
    <x v="2"/>
    <s v="0"/>
  </r>
  <r>
    <x v="0"/>
    <x v="0"/>
    <x v="3"/>
    <x v="12"/>
    <x v="0"/>
    <n v="0"/>
  </r>
  <r>
    <x v="0"/>
    <x v="0"/>
    <x v="3"/>
    <x v="12"/>
    <x v="1"/>
    <n v="0"/>
  </r>
  <r>
    <x v="0"/>
    <x v="0"/>
    <x v="3"/>
    <x v="12"/>
    <x v="3"/>
    <n v="0"/>
  </r>
  <r>
    <x v="0"/>
    <x v="0"/>
    <x v="3"/>
    <x v="12"/>
    <x v="2"/>
    <s v="0"/>
  </r>
  <r>
    <x v="0"/>
    <x v="0"/>
    <x v="3"/>
    <x v="13"/>
    <x v="0"/>
    <n v="0"/>
  </r>
  <r>
    <x v="0"/>
    <x v="0"/>
    <x v="3"/>
    <x v="13"/>
    <x v="1"/>
    <n v="0"/>
  </r>
  <r>
    <x v="0"/>
    <x v="0"/>
    <x v="3"/>
    <x v="13"/>
    <x v="3"/>
    <n v="0"/>
  </r>
  <r>
    <x v="0"/>
    <x v="0"/>
    <x v="3"/>
    <x v="13"/>
    <x v="2"/>
    <s v="0"/>
  </r>
  <r>
    <x v="0"/>
    <x v="0"/>
    <x v="3"/>
    <x v="14"/>
    <x v="0"/>
    <n v="0"/>
  </r>
  <r>
    <x v="0"/>
    <x v="0"/>
    <x v="3"/>
    <x v="14"/>
    <x v="1"/>
    <n v="0"/>
  </r>
  <r>
    <x v="0"/>
    <x v="0"/>
    <x v="3"/>
    <x v="14"/>
    <x v="3"/>
    <s v="0"/>
  </r>
  <r>
    <x v="0"/>
    <x v="0"/>
    <x v="3"/>
    <x v="14"/>
    <x v="2"/>
    <s v="0"/>
  </r>
  <r>
    <x v="0"/>
    <x v="0"/>
    <x v="3"/>
    <x v="15"/>
    <x v="0"/>
    <n v="0"/>
  </r>
  <r>
    <x v="0"/>
    <x v="0"/>
    <x v="3"/>
    <x v="15"/>
    <x v="1"/>
    <n v="0"/>
  </r>
  <r>
    <x v="0"/>
    <x v="0"/>
    <x v="3"/>
    <x v="15"/>
    <x v="2"/>
    <s v="0"/>
  </r>
  <r>
    <x v="0"/>
    <x v="0"/>
    <x v="3"/>
    <x v="15"/>
    <x v="3"/>
    <s v="0"/>
  </r>
  <r>
    <x v="0"/>
    <x v="0"/>
    <x v="3"/>
    <x v="16"/>
    <x v="0"/>
    <n v="0"/>
  </r>
  <r>
    <x v="0"/>
    <x v="0"/>
    <x v="3"/>
    <x v="16"/>
    <x v="1"/>
    <n v="0"/>
  </r>
  <r>
    <x v="0"/>
    <x v="0"/>
    <x v="3"/>
    <x v="16"/>
    <x v="3"/>
    <s v="0"/>
  </r>
  <r>
    <x v="0"/>
    <x v="0"/>
    <x v="3"/>
    <x v="16"/>
    <x v="2"/>
    <s v="0"/>
  </r>
  <r>
    <x v="0"/>
    <x v="0"/>
    <x v="3"/>
    <x v="17"/>
    <x v="0"/>
    <n v="0"/>
  </r>
  <r>
    <x v="0"/>
    <x v="0"/>
    <x v="3"/>
    <x v="17"/>
    <x v="1"/>
    <n v="0"/>
  </r>
  <r>
    <x v="0"/>
    <x v="0"/>
    <x v="3"/>
    <x v="17"/>
    <x v="3"/>
    <s v="0"/>
  </r>
  <r>
    <x v="0"/>
    <x v="0"/>
    <x v="3"/>
    <x v="17"/>
    <x v="2"/>
    <s v="0"/>
  </r>
  <r>
    <x v="0"/>
    <x v="0"/>
    <x v="3"/>
    <x v="18"/>
    <x v="0"/>
    <n v="0"/>
  </r>
  <r>
    <x v="0"/>
    <x v="0"/>
    <x v="3"/>
    <x v="18"/>
    <x v="1"/>
    <n v="0"/>
  </r>
  <r>
    <x v="0"/>
    <x v="0"/>
    <x v="3"/>
    <x v="18"/>
    <x v="3"/>
    <n v="0"/>
  </r>
  <r>
    <x v="0"/>
    <x v="0"/>
    <x v="3"/>
    <x v="18"/>
    <x v="2"/>
    <s v="0"/>
  </r>
  <r>
    <x v="0"/>
    <x v="0"/>
    <x v="4"/>
    <x v="0"/>
    <x v="0"/>
    <n v="0"/>
  </r>
  <r>
    <x v="0"/>
    <x v="0"/>
    <x v="4"/>
    <x v="0"/>
    <x v="1"/>
    <n v="0"/>
  </r>
  <r>
    <x v="0"/>
    <x v="0"/>
    <x v="4"/>
    <x v="0"/>
    <x v="2"/>
    <n v="0"/>
  </r>
  <r>
    <x v="0"/>
    <x v="0"/>
    <x v="4"/>
    <x v="0"/>
    <x v="3"/>
    <n v="0"/>
  </r>
  <r>
    <x v="0"/>
    <x v="0"/>
    <x v="4"/>
    <x v="1"/>
    <x v="0"/>
    <n v="0.05"/>
  </r>
  <r>
    <x v="0"/>
    <x v="0"/>
    <x v="4"/>
    <x v="1"/>
    <x v="1"/>
    <n v="25.114999999999998"/>
  </r>
  <r>
    <x v="0"/>
    <x v="0"/>
    <x v="4"/>
    <x v="1"/>
    <x v="2"/>
    <n v="0"/>
  </r>
  <r>
    <x v="0"/>
    <x v="0"/>
    <x v="4"/>
    <x v="1"/>
    <x v="3"/>
    <n v="0.436"/>
  </r>
  <r>
    <x v="0"/>
    <x v="0"/>
    <x v="4"/>
    <x v="2"/>
    <x v="0"/>
    <n v="2"/>
  </r>
  <r>
    <x v="0"/>
    <x v="0"/>
    <x v="4"/>
    <x v="2"/>
    <x v="1"/>
    <n v="6.1059999999999999"/>
  </r>
  <r>
    <x v="0"/>
    <x v="0"/>
    <x v="4"/>
    <x v="2"/>
    <x v="2"/>
    <n v="0"/>
  </r>
  <r>
    <x v="0"/>
    <x v="0"/>
    <x v="4"/>
    <x v="2"/>
    <x v="3"/>
    <n v="0.56499999999999995"/>
  </r>
  <r>
    <x v="0"/>
    <x v="0"/>
    <x v="4"/>
    <x v="3"/>
    <x v="0"/>
    <s v="0"/>
  </r>
  <r>
    <x v="0"/>
    <x v="0"/>
    <x v="4"/>
    <x v="3"/>
    <x v="1"/>
    <s v="0"/>
  </r>
  <r>
    <x v="0"/>
    <x v="0"/>
    <x v="4"/>
    <x v="3"/>
    <x v="2"/>
    <s v="0"/>
  </r>
  <r>
    <x v="0"/>
    <x v="0"/>
    <x v="4"/>
    <x v="3"/>
    <x v="3"/>
    <n v="13.034000000000001"/>
  </r>
  <r>
    <x v="0"/>
    <x v="0"/>
    <x v="4"/>
    <x v="4"/>
    <x v="0"/>
    <n v="0.97199999999999998"/>
  </r>
  <r>
    <x v="0"/>
    <x v="0"/>
    <x v="4"/>
    <x v="4"/>
    <x v="1"/>
    <n v="16.730399999999999"/>
  </r>
  <r>
    <x v="0"/>
    <x v="0"/>
    <x v="4"/>
    <x v="4"/>
    <x v="3"/>
    <n v="0"/>
  </r>
  <r>
    <x v="0"/>
    <x v="0"/>
    <x v="4"/>
    <x v="4"/>
    <x v="2"/>
    <s v="0"/>
  </r>
  <r>
    <x v="0"/>
    <x v="0"/>
    <x v="4"/>
    <x v="5"/>
    <x v="0"/>
    <n v="0"/>
  </r>
  <r>
    <x v="0"/>
    <x v="0"/>
    <x v="4"/>
    <x v="5"/>
    <x v="1"/>
    <n v="0"/>
  </r>
  <r>
    <x v="0"/>
    <x v="0"/>
    <x v="4"/>
    <x v="5"/>
    <x v="3"/>
    <s v="0"/>
  </r>
  <r>
    <x v="0"/>
    <x v="0"/>
    <x v="4"/>
    <x v="5"/>
    <x v="2"/>
    <s v="0"/>
  </r>
  <r>
    <x v="0"/>
    <x v="0"/>
    <x v="4"/>
    <x v="6"/>
    <x v="0"/>
    <n v="0"/>
  </r>
  <r>
    <x v="0"/>
    <x v="0"/>
    <x v="4"/>
    <x v="6"/>
    <x v="1"/>
    <n v="0"/>
  </r>
  <r>
    <x v="0"/>
    <x v="0"/>
    <x v="4"/>
    <x v="6"/>
    <x v="2"/>
    <s v="0"/>
  </r>
  <r>
    <x v="0"/>
    <x v="0"/>
    <x v="4"/>
    <x v="6"/>
    <x v="3"/>
    <s v="0"/>
  </r>
  <r>
    <x v="0"/>
    <x v="0"/>
    <x v="4"/>
    <x v="7"/>
    <x v="0"/>
    <n v="0"/>
  </r>
  <r>
    <x v="0"/>
    <x v="0"/>
    <x v="4"/>
    <x v="7"/>
    <x v="1"/>
    <n v="1.44"/>
  </r>
  <r>
    <x v="0"/>
    <x v="0"/>
    <x v="4"/>
    <x v="7"/>
    <x v="3"/>
    <s v="0"/>
  </r>
  <r>
    <x v="0"/>
    <x v="0"/>
    <x v="4"/>
    <x v="7"/>
    <x v="2"/>
    <s v="0"/>
  </r>
  <r>
    <x v="0"/>
    <x v="0"/>
    <x v="4"/>
    <x v="8"/>
    <x v="0"/>
    <n v="0"/>
  </r>
  <r>
    <x v="0"/>
    <x v="0"/>
    <x v="4"/>
    <x v="8"/>
    <x v="1"/>
    <n v="0"/>
  </r>
  <r>
    <x v="0"/>
    <x v="0"/>
    <x v="4"/>
    <x v="8"/>
    <x v="3"/>
    <s v="0"/>
  </r>
  <r>
    <x v="0"/>
    <x v="0"/>
    <x v="4"/>
    <x v="8"/>
    <x v="2"/>
    <s v="0"/>
  </r>
  <r>
    <x v="0"/>
    <x v="0"/>
    <x v="4"/>
    <x v="9"/>
    <x v="0"/>
    <n v="0"/>
  </r>
  <r>
    <x v="0"/>
    <x v="0"/>
    <x v="4"/>
    <x v="9"/>
    <x v="1"/>
    <n v="61.1"/>
  </r>
  <r>
    <x v="0"/>
    <x v="0"/>
    <x v="4"/>
    <x v="9"/>
    <x v="3"/>
    <n v="0"/>
  </r>
  <r>
    <x v="0"/>
    <x v="0"/>
    <x v="4"/>
    <x v="9"/>
    <x v="2"/>
    <s v="0"/>
  </r>
  <r>
    <x v="0"/>
    <x v="0"/>
    <x v="4"/>
    <x v="10"/>
    <x v="0"/>
    <n v="0"/>
  </r>
  <r>
    <x v="0"/>
    <x v="0"/>
    <x v="4"/>
    <x v="10"/>
    <x v="1"/>
    <n v="0"/>
  </r>
  <r>
    <x v="0"/>
    <x v="0"/>
    <x v="4"/>
    <x v="10"/>
    <x v="3"/>
    <s v="0"/>
  </r>
  <r>
    <x v="0"/>
    <x v="0"/>
    <x v="4"/>
    <x v="10"/>
    <x v="2"/>
    <s v="0"/>
  </r>
  <r>
    <x v="0"/>
    <x v="0"/>
    <x v="4"/>
    <x v="11"/>
    <x v="0"/>
    <n v="0"/>
  </r>
  <r>
    <x v="0"/>
    <x v="0"/>
    <x v="4"/>
    <x v="11"/>
    <x v="1"/>
    <n v="108.70399999999999"/>
  </r>
  <r>
    <x v="0"/>
    <x v="0"/>
    <x v="4"/>
    <x v="11"/>
    <x v="3"/>
    <s v="0"/>
  </r>
  <r>
    <x v="0"/>
    <x v="0"/>
    <x v="4"/>
    <x v="11"/>
    <x v="2"/>
    <s v="0"/>
  </r>
  <r>
    <x v="0"/>
    <x v="0"/>
    <x v="4"/>
    <x v="12"/>
    <x v="0"/>
    <n v="0"/>
  </r>
  <r>
    <x v="0"/>
    <x v="0"/>
    <x v="4"/>
    <x v="12"/>
    <x v="1"/>
    <n v="0"/>
  </r>
  <r>
    <x v="0"/>
    <x v="0"/>
    <x v="4"/>
    <x v="12"/>
    <x v="3"/>
    <n v="0"/>
  </r>
  <r>
    <x v="0"/>
    <x v="0"/>
    <x v="4"/>
    <x v="12"/>
    <x v="2"/>
    <s v="0"/>
  </r>
  <r>
    <x v="0"/>
    <x v="0"/>
    <x v="4"/>
    <x v="13"/>
    <x v="0"/>
    <n v="0"/>
  </r>
  <r>
    <x v="0"/>
    <x v="0"/>
    <x v="4"/>
    <x v="13"/>
    <x v="1"/>
    <n v="0"/>
  </r>
  <r>
    <x v="0"/>
    <x v="0"/>
    <x v="4"/>
    <x v="13"/>
    <x v="3"/>
    <n v="0.54"/>
  </r>
  <r>
    <x v="0"/>
    <x v="0"/>
    <x v="4"/>
    <x v="13"/>
    <x v="2"/>
    <s v="0"/>
  </r>
  <r>
    <x v="0"/>
    <x v="0"/>
    <x v="4"/>
    <x v="14"/>
    <x v="0"/>
    <n v="0"/>
  </r>
  <r>
    <x v="0"/>
    <x v="0"/>
    <x v="4"/>
    <x v="14"/>
    <x v="1"/>
    <n v="12.45"/>
  </r>
  <r>
    <x v="0"/>
    <x v="0"/>
    <x v="4"/>
    <x v="14"/>
    <x v="3"/>
    <s v="0"/>
  </r>
  <r>
    <x v="0"/>
    <x v="0"/>
    <x v="4"/>
    <x v="14"/>
    <x v="2"/>
    <s v="0"/>
  </r>
  <r>
    <x v="0"/>
    <x v="0"/>
    <x v="4"/>
    <x v="15"/>
    <x v="0"/>
    <n v="0"/>
  </r>
  <r>
    <x v="0"/>
    <x v="0"/>
    <x v="4"/>
    <x v="15"/>
    <x v="1"/>
    <n v="0"/>
  </r>
  <r>
    <x v="0"/>
    <x v="0"/>
    <x v="4"/>
    <x v="15"/>
    <x v="2"/>
    <s v="0"/>
  </r>
  <r>
    <x v="0"/>
    <x v="0"/>
    <x v="4"/>
    <x v="15"/>
    <x v="3"/>
    <s v="0"/>
  </r>
  <r>
    <x v="0"/>
    <x v="0"/>
    <x v="4"/>
    <x v="16"/>
    <x v="0"/>
    <n v="0"/>
  </r>
  <r>
    <x v="0"/>
    <x v="0"/>
    <x v="4"/>
    <x v="16"/>
    <x v="1"/>
    <n v="63"/>
  </r>
  <r>
    <x v="0"/>
    <x v="0"/>
    <x v="4"/>
    <x v="16"/>
    <x v="3"/>
    <s v="0"/>
  </r>
  <r>
    <x v="0"/>
    <x v="0"/>
    <x v="4"/>
    <x v="16"/>
    <x v="2"/>
    <s v="0"/>
  </r>
  <r>
    <x v="0"/>
    <x v="0"/>
    <x v="4"/>
    <x v="17"/>
    <x v="0"/>
    <n v="0"/>
  </r>
  <r>
    <x v="0"/>
    <x v="0"/>
    <x v="4"/>
    <x v="17"/>
    <x v="1"/>
    <n v="0"/>
  </r>
  <r>
    <x v="0"/>
    <x v="0"/>
    <x v="4"/>
    <x v="17"/>
    <x v="3"/>
    <s v="0"/>
  </r>
  <r>
    <x v="0"/>
    <x v="0"/>
    <x v="4"/>
    <x v="17"/>
    <x v="2"/>
    <s v="0"/>
  </r>
  <r>
    <x v="0"/>
    <x v="0"/>
    <x v="4"/>
    <x v="18"/>
    <x v="0"/>
    <n v="0"/>
  </r>
  <r>
    <x v="0"/>
    <x v="0"/>
    <x v="4"/>
    <x v="18"/>
    <x v="1"/>
    <n v="2.0499999999999998"/>
  </r>
  <r>
    <x v="0"/>
    <x v="0"/>
    <x v="4"/>
    <x v="18"/>
    <x v="3"/>
    <n v="0"/>
  </r>
  <r>
    <x v="0"/>
    <x v="0"/>
    <x v="4"/>
    <x v="18"/>
    <x v="2"/>
    <s v="0"/>
  </r>
  <r>
    <x v="0"/>
    <x v="0"/>
    <x v="5"/>
    <x v="0"/>
    <x v="0"/>
    <n v="0"/>
  </r>
  <r>
    <x v="0"/>
    <x v="0"/>
    <x v="5"/>
    <x v="0"/>
    <x v="1"/>
    <n v="0"/>
  </r>
  <r>
    <x v="0"/>
    <x v="0"/>
    <x v="5"/>
    <x v="0"/>
    <x v="2"/>
    <n v="0"/>
  </r>
  <r>
    <x v="0"/>
    <x v="0"/>
    <x v="5"/>
    <x v="0"/>
    <x v="3"/>
    <n v="0"/>
  </r>
  <r>
    <x v="0"/>
    <x v="0"/>
    <x v="5"/>
    <x v="1"/>
    <x v="0"/>
    <n v="0"/>
  </r>
  <r>
    <x v="0"/>
    <x v="0"/>
    <x v="5"/>
    <x v="1"/>
    <x v="1"/>
    <n v="4.5999999999999996"/>
  </r>
  <r>
    <x v="0"/>
    <x v="0"/>
    <x v="5"/>
    <x v="1"/>
    <x v="2"/>
    <n v="0"/>
  </r>
  <r>
    <x v="0"/>
    <x v="0"/>
    <x v="5"/>
    <x v="1"/>
    <x v="3"/>
    <n v="4.0392000000000001"/>
  </r>
  <r>
    <x v="0"/>
    <x v="0"/>
    <x v="5"/>
    <x v="2"/>
    <x v="0"/>
    <n v="0"/>
  </r>
  <r>
    <x v="0"/>
    <x v="0"/>
    <x v="5"/>
    <x v="2"/>
    <x v="1"/>
    <n v="0.65600000000000003"/>
  </r>
  <r>
    <x v="0"/>
    <x v="0"/>
    <x v="5"/>
    <x v="2"/>
    <x v="2"/>
    <n v="0"/>
  </r>
  <r>
    <x v="0"/>
    <x v="0"/>
    <x v="5"/>
    <x v="2"/>
    <x v="3"/>
    <n v="0"/>
  </r>
  <r>
    <x v="0"/>
    <x v="0"/>
    <x v="5"/>
    <x v="3"/>
    <x v="0"/>
    <s v="0"/>
  </r>
  <r>
    <x v="0"/>
    <x v="0"/>
    <x v="5"/>
    <x v="3"/>
    <x v="1"/>
    <s v="0"/>
  </r>
  <r>
    <x v="0"/>
    <x v="0"/>
    <x v="5"/>
    <x v="3"/>
    <x v="2"/>
    <s v="0"/>
  </r>
  <r>
    <x v="0"/>
    <x v="0"/>
    <x v="5"/>
    <x v="3"/>
    <x v="3"/>
    <n v="0"/>
  </r>
  <r>
    <x v="0"/>
    <x v="0"/>
    <x v="5"/>
    <x v="4"/>
    <x v="0"/>
    <n v="0"/>
  </r>
  <r>
    <x v="0"/>
    <x v="0"/>
    <x v="5"/>
    <x v="4"/>
    <x v="1"/>
    <n v="1.7"/>
  </r>
  <r>
    <x v="0"/>
    <x v="0"/>
    <x v="5"/>
    <x v="4"/>
    <x v="3"/>
    <n v="0"/>
  </r>
  <r>
    <x v="0"/>
    <x v="0"/>
    <x v="5"/>
    <x v="4"/>
    <x v="2"/>
    <s v="0"/>
  </r>
  <r>
    <x v="0"/>
    <x v="0"/>
    <x v="5"/>
    <x v="5"/>
    <x v="0"/>
    <n v="0"/>
  </r>
  <r>
    <x v="0"/>
    <x v="0"/>
    <x v="5"/>
    <x v="5"/>
    <x v="1"/>
    <n v="0"/>
  </r>
  <r>
    <x v="0"/>
    <x v="0"/>
    <x v="5"/>
    <x v="5"/>
    <x v="3"/>
    <s v="0"/>
  </r>
  <r>
    <x v="0"/>
    <x v="0"/>
    <x v="5"/>
    <x v="5"/>
    <x v="2"/>
    <s v="0"/>
  </r>
  <r>
    <x v="0"/>
    <x v="0"/>
    <x v="5"/>
    <x v="6"/>
    <x v="0"/>
    <n v="0"/>
  </r>
  <r>
    <x v="0"/>
    <x v="0"/>
    <x v="5"/>
    <x v="6"/>
    <x v="1"/>
    <n v="0"/>
  </r>
  <r>
    <x v="0"/>
    <x v="0"/>
    <x v="5"/>
    <x v="6"/>
    <x v="2"/>
    <s v="0"/>
  </r>
  <r>
    <x v="0"/>
    <x v="0"/>
    <x v="5"/>
    <x v="6"/>
    <x v="3"/>
    <s v="0"/>
  </r>
  <r>
    <x v="0"/>
    <x v="0"/>
    <x v="5"/>
    <x v="7"/>
    <x v="0"/>
    <n v="0"/>
  </r>
  <r>
    <x v="0"/>
    <x v="0"/>
    <x v="5"/>
    <x v="7"/>
    <x v="1"/>
    <n v="0"/>
  </r>
  <r>
    <x v="0"/>
    <x v="0"/>
    <x v="5"/>
    <x v="7"/>
    <x v="3"/>
    <s v="0"/>
  </r>
  <r>
    <x v="0"/>
    <x v="0"/>
    <x v="5"/>
    <x v="7"/>
    <x v="2"/>
    <s v="0"/>
  </r>
  <r>
    <x v="0"/>
    <x v="0"/>
    <x v="5"/>
    <x v="8"/>
    <x v="0"/>
    <n v="0"/>
  </r>
  <r>
    <x v="0"/>
    <x v="0"/>
    <x v="5"/>
    <x v="8"/>
    <x v="1"/>
    <n v="0"/>
  </r>
  <r>
    <x v="0"/>
    <x v="0"/>
    <x v="5"/>
    <x v="8"/>
    <x v="3"/>
    <s v="0"/>
  </r>
  <r>
    <x v="0"/>
    <x v="0"/>
    <x v="5"/>
    <x v="8"/>
    <x v="2"/>
    <s v="0"/>
  </r>
  <r>
    <x v="0"/>
    <x v="0"/>
    <x v="5"/>
    <x v="9"/>
    <x v="0"/>
    <n v="0"/>
  </r>
  <r>
    <x v="0"/>
    <x v="0"/>
    <x v="5"/>
    <x v="9"/>
    <x v="1"/>
    <n v="0"/>
  </r>
  <r>
    <x v="0"/>
    <x v="0"/>
    <x v="5"/>
    <x v="9"/>
    <x v="3"/>
    <n v="0"/>
  </r>
  <r>
    <x v="0"/>
    <x v="0"/>
    <x v="5"/>
    <x v="9"/>
    <x v="2"/>
    <s v="0"/>
  </r>
  <r>
    <x v="0"/>
    <x v="0"/>
    <x v="5"/>
    <x v="10"/>
    <x v="0"/>
    <n v="0"/>
  </r>
  <r>
    <x v="0"/>
    <x v="0"/>
    <x v="5"/>
    <x v="10"/>
    <x v="1"/>
    <n v="0"/>
  </r>
  <r>
    <x v="0"/>
    <x v="0"/>
    <x v="5"/>
    <x v="10"/>
    <x v="3"/>
    <s v="0"/>
  </r>
  <r>
    <x v="0"/>
    <x v="0"/>
    <x v="5"/>
    <x v="10"/>
    <x v="2"/>
    <s v="0"/>
  </r>
  <r>
    <x v="0"/>
    <x v="0"/>
    <x v="5"/>
    <x v="11"/>
    <x v="0"/>
    <n v="0"/>
  </r>
  <r>
    <x v="0"/>
    <x v="0"/>
    <x v="5"/>
    <x v="11"/>
    <x v="1"/>
    <n v="0"/>
  </r>
  <r>
    <x v="0"/>
    <x v="0"/>
    <x v="5"/>
    <x v="11"/>
    <x v="3"/>
    <s v="0"/>
  </r>
  <r>
    <x v="0"/>
    <x v="0"/>
    <x v="5"/>
    <x v="11"/>
    <x v="2"/>
    <s v="0"/>
  </r>
  <r>
    <x v="0"/>
    <x v="0"/>
    <x v="5"/>
    <x v="12"/>
    <x v="0"/>
    <n v="0"/>
  </r>
  <r>
    <x v="0"/>
    <x v="0"/>
    <x v="5"/>
    <x v="12"/>
    <x v="1"/>
    <n v="0"/>
  </r>
  <r>
    <x v="0"/>
    <x v="0"/>
    <x v="5"/>
    <x v="12"/>
    <x v="3"/>
    <n v="0"/>
  </r>
  <r>
    <x v="0"/>
    <x v="0"/>
    <x v="5"/>
    <x v="12"/>
    <x v="2"/>
    <s v="0"/>
  </r>
  <r>
    <x v="0"/>
    <x v="0"/>
    <x v="5"/>
    <x v="13"/>
    <x v="0"/>
    <n v="0"/>
  </r>
  <r>
    <x v="0"/>
    <x v="0"/>
    <x v="5"/>
    <x v="13"/>
    <x v="1"/>
    <n v="0"/>
  </r>
  <r>
    <x v="0"/>
    <x v="0"/>
    <x v="5"/>
    <x v="13"/>
    <x v="3"/>
    <n v="0"/>
  </r>
  <r>
    <x v="0"/>
    <x v="0"/>
    <x v="5"/>
    <x v="13"/>
    <x v="2"/>
    <s v="0"/>
  </r>
  <r>
    <x v="0"/>
    <x v="0"/>
    <x v="5"/>
    <x v="14"/>
    <x v="0"/>
    <n v="0"/>
  </r>
  <r>
    <x v="0"/>
    <x v="0"/>
    <x v="5"/>
    <x v="14"/>
    <x v="1"/>
    <n v="0"/>
  </r>
  <r>
    <x v="0"/>
    <x v="0"/>
    <x v="5"/>
    <x v="14"/>
    <x v="3"/>
    <s v="0"/>
  </r>
  <r>
    <x v="0"/>
    <x v="0"/>
    <x v="5"/>
    <x v="14"/>
    <x v="2"/>
    <s v="0"/>
  </r>
  <r>
    <x v="0"/>
    <x v="0"/>
    <x v="5"/>
    <x v="15"/>
    <x v="0"/>
    <n v="0"/>
  </r>
  <r>
    <x v="0"/>
    <x v="0"/>
    <x v="5"/>
    <x v="15"/>
    <x v="1"/>
    <n v="0"/>
  </r>
  <r>
    <x v="0"/>
    <x v="0"/>
    <x v="5"/>
    <x v="15"/>
    <x v="2"/>
    <s v="0"/>
  </r>
  <r>
    <x v="0"/>
    <x v="0"/>
    <x v="5"/>
    <x v="15"/>
    <x v="3"/>
    <s v="0"/>
  </r>
  <r>
    <x v="0"/>
    <x v="0"/>
    <x v="5"/>
    <x v="16"/>
    <x v="0"/>
    <n v="0"/>
  </r>
  <r>
    <x v="0"/>
    <x v="0"/>
    <x v="5"/>
    <x v="16"/>
    <x v="1"/>
    <n v="0"/>
  </r>
  <r>
    <x v="0"/>
    <x v="0"/>
    <x v="5"/>
    <x v="16"/>
    <x v="3"/>
    <s v="0"/>
  </r>
  <r>
    <x v="0"/>
    <x v="0"/>
    <x v="5"/>
    <x v="16"/>
    <x v="2"/>
    <s v="0"/>
  </r>
  <r>
    <x v="0"/>
    <x v="0"/>
    <x v="5"/>
    <x v="17"/>
    <x v="0"/>
    <n v="0"/>
  </r>
  <r>
    <x v="0"/>
    <x v="0"/>
    <x v="5"/>
    <x v="17"/>
    <x v="1"/>
    <n v="0"/>
  </r>
  <r>
    <x v="0"/>
    <x v="0"/>
    <x v="5"/>
    <x v="17"/>
    <x v="3"/>
    <s v="0"/>
  </r>
  <r>
    <x v="0"/>
    <x v="0"/>
    <x v="5"/>
    <x v="17"/>
    <x v="2"/>
    <s v="0"/>
  </r>
  <r>
    <x v="0"/>
    <x v="0"/>
    <x v="5"/>
    <x v="18"/>
    <x v="0"/>
    <n v="0"/>
  </r>
  <r>
    <x v="0"/>
    <x v="0"/>
    <x v="5"/>
    <x v="18"/>
    <x v="1"/>
    <n v="0"/>
  </r>
  <r>
    <x v="0"/>
    <x v="0"/>
    <x v="5"/>
    <x v="18"/>
    <x v="3"/>
    <n v="0"/>
  </r>
  <r>
    <x v="0"/>
    <x v="0"/>
    <x v="5"/>
    <x v="18"/>
    <x v="2"/>
    <s v="0"/>
  </r>
  <r>
    <x v="0"/>
    <x v="0"/>
    <x v="6"/>
    <x v="0"/>
    <x v="0"/>
    <n v="0"/>
  </r>
  <r>
    <x v="0"/>
    <x v="0"/>
    <x v="6"/>
    <x v="0"/>
    <x v="1"/>
    <n v="0"/>
  </r>
  <r>
    <x v="0"/>
    <x v="0"/>
    <x v="6"/>
    <x v="0"/>
    <x v="2"/>
    <n v="0"/>
  </r>
  <r>
    <x v="0"/>
    <x v="0"/>
    <x v="6"/>
    <x v="0"/>
    <x v="3"/>
    <n v="0"/>
  </r>
  <r>
    <x v="0"/>
    <x v="0"/>
    <x v="6"/>
    <x v="1"/>
    <x v="0"/>
    <n v="0"/>
  </r>
  <r>
    <x v="0"/>
    <x v="0"/>
    <x v="6"/>
    <x v="1"/>
    <x v="1"/>
    <n v="0"/>
  </r>
  <r>
    <x v="0"/>
    <x v="0"/>
    <x v="6"/>
    <x v="1"/>
    <x v="2"/>
    <n v="0"/>
  </r>
  <r>
    <x v="0"/>
    <x v="0"/>
    <x v="6"/>
    <x v="1"/>
    <x v="3"/>
    <n v="1.125"/>
  </r>
  <r>
    <x v="0"/>
    <x v="0"/>
    <x v="6"/>
    <x v="2"/>
    <x v="0"/>
    <n v="0"/>
  </r>
  <r>
    <x v="0"/>
    <x v="0"/>
    <x v="6"/>
    <x v="2"/>
    <x v="1"/>
    <n v="0.95399999999999996"/>
  </r>
  <r>
    <x v="0"/>
    <x v="0"/>
    <x v="6"/>
    <x v="2"/>
    <x v="2"/>
    <n v="0"/>
  </r>
  <r>
    <x v="0"/>
    <x v="0"/>
    <x v="6"/>
    <x v="2"/>
    <x v="3"/>
    <n v="0"/>
  </r>
  <r>
    <x v="0"/>
    <x v="0"/>
    <x v="6"/>
    <x v="3"/>
    <x v="0"/>
    <s v="0"/>
  </r>
  <r>
    <x v="0"/>
    <x v="0"/>
    <x v="6"/>
    <x v="3"/>
    <x v="1"/>
    <s v="0"/>
  </r>
  <r>
    <x v="0"/>
    <x v="0"/>
    <x v="6"/>
    <x v="3"/>
    <x v="2"/>
    <s v="0"/>
  </r>
  <r>
    <x v="0"/>
    <x v="0"/>
    <x v="6"/>
    <x v="3"/>
    <x v="3"/>
    <n v="5.9400000000000001E-2"/>
  </r>
  <r>
    <x v="0"/>
    <x v="0"/>
    <x v="6"/>
    <x v="4"/>
    <x v="0"/>
    <n v="4.0999999999999996"/>
  </r>
  <r>
    <x v="0"/>
    <x v="0"/>
    <x v="6"/>
    <x v="4"/>
    <x v="1"/>
    <n v="0"/>
  </r>
  <r>
    <x v="0"/>
    <x v="0"/>
    <x v="6"/>
    <x v="4"/>
    <x v="3"/>
    <n v="0"/>
  </r>
  <r>
    <x v="0"/>
    <x v="0"/>
    <x v="6"/>
    <x v="4"/>
    <x v="2"/>
    <s v="0"/>
  </r>
  <r>
    <x v="0"/>
    <x v="0"/>
    <x v="6"/>
    <x v="5"/>
    <x v="0"/>
    <n v="0"/>
  </r>
  <r>
    <x v="0"/>
    <x v="0"/>
    <x v="6"/>
    <x v="5"/>
    <x v="1"/>
    <n v="0"/>
  </r>
  <r>
    <x v="0"/>
    <x v="0"/>
    <x v="6"/>
    <x v="5"/>
    <x v="3"/>
    <s v="0"/>
  </r>
  <r>
    <x v="0"/>
    <x v="0"/>
    <x v="6"/>
    <x v="5"/>
    <x v="2"/>
    <s v="0"/>
  </r>
  <r>
    <x v="0"/>
    <x v="0"/>
    <x v="6"/>
    <x v="6"/>
    <x v="0"/>
    <n v="24.131399999999999"/>
  </r>
  <r>
    <x v="0"/>
    <x v="0"/>
    <x v="6"/>
    <x v="6"/>
    <x v="1"/>
    <n v="0"/>
  </r>
  <r>
    <x v="0"/>
    <x v="0"/>
    <x v="6"/>
    <x v="6"/>
    <x v="2"/>
    <s v="0"/>
  </r>
  <r>
    <x v="0"/>
    <x v="0"/>
    <x v="6"/>
    <x v="6"/>
    <x v="3"/>
    <s v="0"/>
  </r>
  <r>
    <x v="0"/>
    <x v="0"/>
    <x v="6"/>
    <x v="7"/>
    <x v="0"/>
    <n v="0"/>
  </r>
  <r>
    <x v="0"/>
    <x v="0"/>
    <x v="6"/>
    <x v="7"/>
    <x v="1"/>
    <n v="0"/>
  </r>
  <r>
    <x v="0"/>
    <x v="0"/>
    <x v="6"/>
    <x v="7"/>
    <x v="3"/>
    <s v="0"/>
  </r>
  <r>
    <x v="0"/>
    <x v="0"/>
    <x v="6"/>
    <x v="7"/>
    <x v="2"/>
    <s v="0"/>
  </r>
  <r>
    <x v="0"/>
    <x v="0"/>
    <x v="6"/>
    <x v="8"/>
    <x v="0"/>
    <n v="0"/>
  </r>
  <r>
    <x v="0"/>
    <x v="0"/>
    <x v="6"/>
    <x v="8"/>
    <x v="1"/>
    <n v="0"/>
  </r>
  <r>
    <x v="0"/>
    <x v="0"/>
    <x v="6"/>
    <x v="8"/>
    <x v="3"/>
    <s v="0"/>
  </r>
  <r>
    <x v="0"/>
    <x v="0"/>
    <x v="6"/>
    <x v="8"/>
    <x v="2"/>
    <s v="0"/>
  </r>
  <r>
    <x v="0"/>
    <x v="0"/>
    <x v="6"/>
    <x v="9"/>
    <x v="0"/>
    <n v="0"/>
  </r>
  <r>
    <x v="0"/>
    <x v="0"/>
    <x v="6"/>
    <x v="9"/>
    <x v="1"/>
    <n v="8.02"/>
  </r>
  <r>
    <x v="0"/>
    <x v="0"/>
    <x v="6"/>
    <x v="9"/>
    <x v="3"/>
    <n v="0"/>
  </r>
  <r>
    <x v="0"/>
    <x v="0"/>
    <x v="6"/>
    <x v="9"/>
    <x v="2"/>
    <s v="0"/>
  </r>
  <r>
    <x v="0"/>
    <x v="0"/>
    <x v="6"/>
    <x v="10"/>
    <x v="0"/>
    <n v="0"/>
  </r>
  <r>
    <x v="0"/>
    <x v="0"/>
    <x v="6"/>
    <x v="10"/>
    <x v="1"/>
    <n v="0"/>
  </r>
  <r>
    <x v="0"/>
    <x v="0"/>
    <x v="6"/>
    <x v="10"/>
    <x v="3"/>
    <s v="0"/>
  </r>
  <r>
    <x v="0"/>
    <x v="0"/>
    <x v="6"/>
    <x v="10"/>
    <x v="2"/>
    <s v="0"/>
  </r>
  <r>
    <x v="0"/>
    <x v="0"/>
    <x v="6"/>
    <x v="11"/>
    <x v="0"/>
    <n v="301.58814999999998"/>
  </r>
  <r>
    <x v="0"/>
    <x v="0"/>
    <x v="6"/>
    <x v="11"/>
    <x v="1"/>
    <n v="0"/>
  </r>
  <r>
    <x v="0"/>
    <x v="0"/>
    <x v="6"/>
    <x v="11"/>
    <x v="3"/>
    <s v="0"/>
  </r>
  <r>
    <x v="0"/>
    <x v="0"/>
    <x v="6"/>
    <x v="11"/>
    <x v="2"/>
    <s v="0"/>
  </r>
  <r>
    <x v="0"/>
    <x v="0"/>
    <x v="6"/>
    <x v="12"/>
    <x v="0"/>
    <n v="0"/>
  </r>
  <r>
    <x v="0"/>
    <x v="0"/>
    <x v="6"/>
    <x v="12"/>
    <x v="1"/>
    <n v="0"/>
  </r>
  <r>
    <x v="0"/>
    <x v="0"/>
    <x v="6"/>
    <x v="12"/>
    <x v="3"/>
    <n v="0"/>
  </r>
  <r>
    <x v="0"/>
    <x v="0"/>
    <x v="6"/>
    <x v="12"/>
    <x v="2"/>
    <s v="0"/>
  </r>
  <r>
    <x v="0"/>
    <x v="0"/>
    <x v="6"/>
    <x v="13"/>
    <x v="0"/>
    <n v="0"/>
  </r>
  <r>
    <x v="0"/>
    <x v="0"/>
    <x v="6"/>
    <x v="13"/>
    <x v="1"/>
    <n v="0"/>
  </r>
  <r>
    <x v="0"/>
    <x v="0"/>
    <x v="6"/>
    <x v="13"/>
    <x v="3"/>
    <n v="0"/>
  </r>
  <r>
    <x v="0"/>
    <x v="0"/>
    <x v="6"/>
    <x v="13"/>
    <x v="2"/>
    <s v="0"/>
  </r>
  <r>
    <x v="0"/>
    <x v="0"/>
    <x v="6"/>
    <x v="14"/>
    <x v="0"/>
    <n v="0"/>
  </r>
  <r>
    <x v="0"/>
    <x v="0"/>
    <x v="6"/>
    <x v="14"/>
    <x v="1"/>
    <n v="80"/>
  </r>
  <r>
    <x v="0"/>
    <x v="0"/>
    <x v="6"/>
    <x v="14"/>
    <x v="3"/>
    <s v="0"/>
  </r>
  <r>
    <x v="0"/>
    <x v="0"/>
    <x v="6"/>
    <x v="14"/>
    <x v="2"/>
    <s v="0"/>
  </r>
  <r>
    <x v="0"/>
    <x v="0"/>
    <x v="6"/>
    <x v="15"/>
    <x v="0"/>
    <n v="0"/>
  </r>
  <r>
    <x v="0"/>
    <x v="0"/>
    <x v="6"/>
    <x v="15"/>
    <x v="1"/>
    <n v="0"/>
  </r>
  <r>
    <x v="0"/>
    <x v="0"/>
    <x v="6"/>
    <x v="15"/>
    <x v="2"/>
    <s v="0"/>
  </r>
  <r>
    <x v="0"/>
    <x v="0"/>
    <x v="6"/>
    <x v="15"/>
    <x v="3"/>
    <s v="0"/>
  </r>
  <r>
    <x v="0"/>
    <x v="0"/>
    <x v="6"/>
    <x v="16"/>
    <x v="0"/>
    <n v="0"/>
  </r>
  <r>
    <x v="0"/>
    <x v="0"/>
    <x v="6"/>
    <x v="16"/>
    <x v="1"/>
    <n v="0"/>
  </r>
  <r>
    <x v="0"/>
    <x v="0"/>
    <x v="6"/>
    <x v="16"/>
    <x v="3"/>
    <s v="0"/>
  </r>
  <r>
    <x v="0"/>
    <x v="0"/>
    <x v="6"/>
    <x v="16"/>
    <x v="2"/>
    <s v="0"/>
  </r>
  <r>
    <x v="0"/>
    <x v="0"/>
    <x v="6"/>
    <x v="17"/>
    <x v="0"/>
    <n v="0"/>
  </r>
  <r>
    <x v="0"/>
    <x v="0"/>
    <x v="6"/>
    <x v="17"/>
    <x v="1"/>
    <n v="0"/>
  </r>
  <r>
    <x v="0"/>
    <x v="0"/>
    <x v="6"/>
    <x v="17"/>
    <x v="3"/>
    <s v="0"/>
  </r>
  <r>
    <x v="0"/>
    <x v="0"/>
    <x v="6"/>
    <x v="17"/>
    <x v="2"/>
    <s v="0"/>
  </r>
  <r>
    <x v="0"/>
    <x v="0"/>
    <x v="6"/>
    <x v="18"/>
    <x v="0"/>
    <n v="0"/>
  </r>
  <r>
    <x v="0"/>
    <x v="0"/>
    <x v="6"/>
    <x v="18"/>
    <x v="1"/>
    <n v="0.34699999999999998"/>
  </r>
  <r>
    <x v="0"/>
    <x v="0"/>
    <x v="6"/>
    <x v="18"/>
    <x v="3"/>
    <n v="0"/>
  </r>
  <r>
    <x v="0"/>
    <x v="0"/>
    <x v="6"/>
    <x v="18"/>
    <x v="2"/>
    <s v="0"/>
  </r>
  <r>
    <x v="0"/>
    <x v="1"/>
    <x v="7"/>
    <x v="0"/>
    <x v="0"/>
    <n v="0"/>
  </r>
  <r>
    <x v="0"/>
    <x v="1"/>
    <x v="7"/>
    <x v="0"/>
    <x v="1"/>
    <n v="0"/>
  </r>
  <r>
    <x v="0"/>
    <x v="1"/>
    <x v="7"/>
    <x v="0"/>
    <x v="2"/>
    <n v="0"/>
  </r>
  <r>
    <x v="0"/>
    <x v="1"/>
    <x v="7"/>
    <x v="0"/>
    <x v="3"/>
    <n v="0"/>
  </r>
  <r>
    <x v="0"/>
    <x v="1"/>
    <x v="7"/>
    <x v="1"/>
    <x v="0"/>
    <n v="0"/>
  </r>
  <r>
    <x v="0"/>
    <x v="1"/>
    <x v="7"/>
    <x v="1"/>
    <x v="1"/>
    <n v="0.113"/>
  </r>
  <r>
    <x v="0"/>
    <x v="1"/>
    <x v="7"/>
    <x v="1"/>
    <x v="2"/>
    <n v="0"/>
  </r>
  <r>
    <x v="0"/>
    <x v="1"/>
    <x v="7"/>
    <x v="1"/>
    <x v="3"/>
    <n v="1.09087"/>
  </r>
  <r>
    <x v="0"/>
    <x v="1"/>
    <x v="7"/>
    <x v="2"/>
    <x v="0"/>
    <n v="0"/>
  </r>
  <r>
    <x v="0"/>
    <x v="1"/>
    <x v="7"/>
    <x v="2"/>
    <x v="1"/>
    <n v="0.93600000000000005"/>
  </r>
  <r>
    <x v="0"/>
    <x v="1"/>
    <x v="7"/>
    <x v="2"/>
    <x v="2"/>
    <n v="0"/>
  </r>
  <r>
    <x v="0"/>
    <x v="1"/>
    <x v="7"/>
    <x v="2"/>
    <x v="3"/>
    <n v="1.22106"/>
  </r>
  <r>
    <x v="0"/>
    <x v="1"/>
    <x v="7"/>
    <x v="3"/>
    <x v="0"/>
    <s v="0"/>
  </r>
  <r>
    <x v="0"/>
    <x v="1"/>
    <x v="7"/>
    <x v="3"/>
    <x v="1"/>
    <s v="0"/>
  </r>
  <r>
    <x v="0"/>
    <x v="1"/>
    <x v="7"/>
    <x v="3"/>
    <x v="2"/>
    <s v="0"/>
  </r>
  <r>
    <x v="0"/>
    <x v="1"/>
    <x v="7"/>
    <x v="3"/>
    <x v="3"/>
    <n v="0.36059999999999998"/>
  </r>
  <r>
    <x v="0"/>
    <x v="1"/>
    <x v="7"/>
    <x v="4"/>
    <x v="0"/>
    <n v="0"/>
  </r>
  <r>
    <x v="0"/>
    <x v="1"/>
    <x v="7"/>
    <x v="4"/>
    <x v="1"/>
    <n v="1.44"/>
  </r>
  <r>
    <x v="0"/>
    <x v="1"/>
    <x v="7"/>
    <x v="4"/>
    <x v="3"/>
    <n v="0"/>
  </r>
  <r>
    <x v="0"/>
    <x v="1"/>
    <x v="7"/>
    <x v="4"/>
    <x v="2"/>
    <s v="0"/>
  </r>
  <r>
    <x v="0"/>
    <x v="1"/>
    <x v="7"/>
    <x v="5"/>
    <x v="0"/>
    <n v="0"/>
  </r>
  <r>
    <x v="0"/>
    <x v="1"/>
    <x v="7"/>
    <x v="5"/>
    <x v="1"/>
    <n v="0"/>
  </r>
  <r>
    <x v="0"/>
    <x v="1"/>
    <x v="7"/>
    <x v="5"/>
    <x v="3"/>
    <s v="0"/>
  </r>
  <r>
    <x v="0"/>
    <x v="1"/>
    <x v="7"/>
    <x v="5"/>
    <x v="2"/>
    <s v="0"/>
  </r>
  <r>
    <x v="0"/>
    <x v="1"/>
    <x v="7"/>
    <x v="6"/>
    <x v="0"/>
    <n v="24.131399999999999"/>
  </r>
  <r>
    <x v="0"/>
    <x v="1"/>
    <x v="7"/>
    <x v="6"/>
    <x v="1"/>
    <n v="0"/>
  </r>
  <r>
    <x v="0"/>
    <x v="1"/>
    <x v="7"/>
    <x v="6"/>
    <x v="2"/>
    <s v="0"/>
  </r>
  <r>
    <x v="0"/>
    <x v="1"/>
    <x v="7"/>
    <x v="6"/>
    <x v="3"/>
    <s v="0"/>
  </r>
  <r>
    <x v="0"/>
    <x v="1"/>
    <x v="7"/>
    <x v="7"/>
    <x v="0"/>
    <n v="0"/>
  </r>
  <r>
    <x v="0"/>
    <x v="1"/>
    <x v="7"/>
    <x v="7"/>
    <x v="1"/>
    <n v="14.6"/>
  </r>
  <r>
    <x v="0"/>
    <x v="1"/>
    <x v="7"/>
    <x v="7"/>
    <x v="3"/>
    <s v="0"/>
  </r>
  <r>
    <x v="0"/>
    <x v="1"/>
    <x v="7"/>
    <x v="7"/>
    <x v="2"/>
    <s v="0"/>
  </r>
  <r>
    <x v="0"/>
    <x v="1"/>
    <x v="7"/>
    <x v="8"/>
    <x v="0"/>
    <n v="0"/>
  </r>
  <r>
    <x v="0"/>
    <x v="1"/>
    <x v="7"/>
    <x v="8"/>
    <x v="1"/>
    <n v="0"/>
  </r>
  <r>
    <x v="0"/>
    <x v="1"/>
    <x v="7"/>
    <x v="8"/>
    <x v="3"/>
    <s v="0"/>
  </r>
  <r>
    <x v="0"/>
    <x v="1"/>
    <x v="7"/>
    <x v="8"/>
    <x v="2"/>
    <s v="0"/>
  </r>
  <r>
    <x v="0"/>
    <x v="1"/>
    <x v="7"/>
    <x v="9"/>
    <x v="0"/>
    <n v="0"/>
  </r>
  <r>
    <x v="0"/>
    <x v="1"/>
    <x v="7"/>
    <x v="9"/>
    <x v="1"/>
    <n v="0"/>
  </r>
  <r>
    <x v="0"/>
    <x v="1"/>
    <x v="7"/>
    <x v="9"/>
    <x v="3"/>
    <n v="0"/>
  </r>
  <r>
    <x v="0"/>
    <x v="1"/>
    <x v="7"/>
    <x v="9"/>
    <x v="2"/>
    <s v="0"/>
  </r>
  <r>
    <x v="0"/>
    <x v="1"/>
    <x v="7"/>
    <x v="10"/>
    <x v="0"/>
    <n v="0"/>
  </r>
  <r>
    <x v="0"/>
    <x v="1"/>
    <x v="7"/>
    <x v="10"/>
    <x v="1"/>
    <n v="0"/>
  </r>
  <r>
    <x v="0"/>
    <x v="1"/>
    <x v="7"/>
    <x v="10"/>
    <x v="3"/>
    <s v="0"/>
  </r>
  <r>
    <x v="0"/>
    <x v="1"/>
    <x v="7"/>
    <x v="10"/>
    <x v="2"/>
    <s v="0"/>
  </r>
  <r>
    <x v="0"/>
    <x v="1"/>
    <x v="7"/>
    <x v="11"/>
    <x v="0"/>
    <n v="301.58814999999998"/>
  </r>
  <r>
    <x v="0"/>
    <x v="1"/>
    <x v="7"/>
    <x v="11"/>
    <x v="1"/>
    <n v="75.2"/>
  </r>
  <r>
    <x v="0"/>
    <x v="1"/>
    <x v="7"/>
    <x v="11"/>
    <x v="3"/>
    <s v="0"/>
  </r>
  <r>
    <x v="0"/>
    <x v="1"/>
    <x v="7"/>
    <x v="11"/>
    <x v="2"/>
    <s v="0"/>
  </r>
  <r>
    <x v="0"/>
    <x v="1"/>
    <x v="7"/>
    <x v="12"/>
    <x v="0"/>
    <n v="0"/>
  </r>
  <r>
    <x v="0"/>
    <x v="1"/>
    <x v="7"/>
    <x v="12"/>
    <x v="1"/>
    <n v="0"/>
  </r>
  <r>
    <x v="0"/>
    <x v="1"/>
    <x v="7"/>
    <x v="12"/>
    <x v="3"/>
    <n v="0"/>
  </r>
  <r>
    <x v="0"/>
    <x v="1"/>
    <x v="7"/>
    <x v="12"/>
    <x v="2"/>
    <s v="0"/>
  </r>
  <r>
    <x v="0"/>
    <x v="1"/>
    <x v="7"/>
    <x v="13"/>
    <x v="0"/>
    <n v="0"/>
  </r>
  <r>
    <x v="0"/>
    <x v="1"/>
    <x v="7"/>
    <x v="13"/>
    <x v="1"/>
    <n v="0"/>
  </r>
  <r>
    <x v="0"/>
    <x v="1"/>
    <x v="7"/>
    <x v="13"/>
    <x v="3"/>
    <n v="0.25"/>
  </r>
  <r>
    <x v="0"/>
    <x v="1"/>
    <x v="7"/>
    <x v="13"/>
    <x v="2"/>
    <s v="0"/>
  </r>
  <r>
    <x v="0"/>
    <x v="1"/>
    <x v="7"/>
    <x v="14"/>
    <x v="0"/>
    <n v="0"/>
  </r>
  <r>
    <x v="0"/>
    <x v="1"/>
    <x v="7"/>
    <x v="14"/>
    <x v="1"/>
    <n v="30.58"/>
  </r>
  <r>
    <x v="0"/>
    <x v="1"/>
    <x v="7"/>
    <x v="14"/>
    <x v="3"/>
    <s v="0"/>
  </r>
  <r>
    <x v="0"/>
    <x v="1"/>
    <x v="7"/>
    <x v="14"/>
    <x v="2"/>
    <s v="0"/>
  </r>
  <r>
    <x v="0"/>
    <x v="1"/>
    <x v="7"/>
    <x v="15"/>
    <x v="0"/>
    <n v="0"/>
  </r>
  <r>
    <x v="0"/>
    <x v="1"/>
    <x v="7"/>
    <x v="15"/>
    <x v="1"/>
    <n v="0"/>
  </r>
  <r>
    <x v="0"/>
    <x v="1"/>
    <x v="7"/>
    <x v="15"/>
    <x v="2"/>
    <s v="0"/>
  </r>
  <r>
    <x v="0"/>
    <x v="1"/>
    <x v="7"/>
    <x v="15"/>
    <x v="3"/>
    <s v="0"/>
  </r>
  <r>
    <x v="0"/>
    <x v="1"/>
    <x v="7"/>
    <x v="16"/>
    <x v="0"/>
    <n v="0"/>
  </r>
  <r>
    <x v="0"/>
    <x v="1"/>
    <x v="7"/>
    <x v="16"/>
    <x v="1"/>
    <n v="254.84"/>
  </r>
  <r>
    <x v="0"/>
    <x v="1"/>
    <x v="7"/>
    <x v="16"/>
    <x v="3"/>
    <s v="0"/>
  </r>
  <r>
    <x v="0"/>
    <x v="1"/>
    <x v="7"/>
    <x v="16"/>
    <x v="2"/>
    <s v="0"/>
  </r>
  <r>
    <x v="0"/>
    <x v="1"/>
    <x v="7"/>
    <x v="17"/>
    <x v="0"/>
    <n v="0"/>
  </r>
  <r>
    <x v="0"/>
    <x v="1"/>
    <x v="7"/>
    <x v="17"/>
    <x v="1"/>
    <n v="0"/>
  </r>
  <r>
    <x v="0"/>
    <x v="1"/>
    <x v="7"/>
    <x v="17"/>
    <x v="3"/>
    <s v="0"/>
  </r>
  <r>
    <x v="0"/>
    <x v="1"/>
    <x v="7"/>
    <x v="17"/>
    <x v="2"/>
    <s v="0"/>
  </r>
  <r>
    <x v="0"/>
    <x v="1"/>
    <x v="7"/>
    <x v="18"/>
    <x v="0"/>
    <n v="0"/>
  </r>
  <r>
    <x v="0"/>
    <x v="1"/>
    <x v="7"/>
    <x v="18"/>
    <x v="1"/>
    <n v="2.8050000000000002"/>
  </r>
  <r>
    <x v="0"/>
    <x v="1"/>
    <x v="7"/>
    <x v="18"/>
    <x v="3"/>
    <n v="0"/>
  </r>
  <r>
    <x v="0"/>
    <x v="1"/>
    <x v="7"/>
    <x v="18"/>
    <x v="2"/>
    <s v="0"/>
  </r>
  <r>
    <x v="0"/>
    <x v="1"/>
    <x v="8"/>
    <x v="0"/>
    <x v="0"/>
    <n v="0"/>
  </r>
  <r>
    <x v="0"/>
    <x v="1"/>
    <x v="8"/>
    <x v="0"/>
    <x v="1"/>
    <n v="0"/>
  </r>
  <r>
    <x v="0"/>
    <x v="1"/>
    <x v="8"/>
    <x v="0"/>
    <x v="2"/>
    <n v="0"/>
  </r>
  <r>
    <x v="0"/>
    <x v="1"/>
    <x v="8"/>
    <x v="0"/>
    <x v="3"/>
    <n v="0"/>
  </r>
  <r>
    <x v="0"/>
    <x v="1"/>
    <x v="8"/>
    <x v="1"/>
    <x v="0"/>
    <n v="0"/>
  </r>
  <r>
    <x v="0"/>
    <x v="1"/>
    <x v="8"/>
    <x v="1"/>
    <x v="1"/>
    <n v="0.61399999999999999"/>
  </r>
  <r>
    <x v="0"/>
    <x v="1"/>
    <x v="8"/>
    <x v="1"/>
    <x v="2"/>
    <n v="0"/>
  </r>
  <r>
    <x v="0"/>
    <x v="1"/>
    <x v="8"/>
    <x v="1"/>
    <x v="3"/>
    <n v="5.71"/>
  </r>
  <r>
    <x v="0"/>
    <x v="1"/>
    <x v="8"/>
    <x v="2"/>
    <x v="0"/>
    <n v="0"/>
  </r>
  <r>
    <x v="0"/>
    <x v="1"/>
    <x v="8"/>
    <x v="2"/>
    <x v="1"/>
    <n v="0.5948"/>
  </r>
  <r>
    <x v="0"/>
    <x v="1"/>
    <x v="8"/>
    <x v="2"/>
    <x v="2"/>
    <n v="0"/>
  </r>
  <r>
    <x v="0"/>
    <x v="1"/>
    <x v="8"/>
    <x v="2"/>
    <x v="3"/>
    <n v="0.15"/>
  </r>
  <r>
    <x v="0"/>
    <x v="1"/>
    <x v="8"/>
    <x v="3"/>
    <x v="0"/>
    <s v="0"/>
  </r>
  <r>
    <x v="0"/>
    <x v="1"/>
    <x v="8"/>
    <x v="3"/>
    <x v="1"/>
    <s v="0"/>
  </r>
  <r>
    <x v="0"/>
    <x v="1"/>
    <x v="8"/>
    <x v="3"/>
    <x v="2"/>
    <s v="0"/>
  </r>
  <r>
    <x v="0"/>
    <x v="1"/>
    <x v="8"/>
    <x v="3"/>
    <x v="3"/>
    <n v="0.01"/>
  </r>
  <r>
    <x v="0"/>
    <x v="1"/>
    <x v="8"/>
    <x v="4"/>
    <x v="0"/>
    <n v="0"/>
  </r>
  <r>
    <x v="0"/>
    <x v="1"/>
    <x v="8"/>
    <x v="4"/>
    <x v="1"/>
    <n v="0"/>
  </r>
  <r>
    <x v="0"/>
    <x v="1"/>
    <x v="8"/>
    <x v="4"/>
    <x v="3"/>
    <n v="0.45400000000000001"/>
  </r>
  <r>
    <x v="0"/>
    <x v="1"/>
    <x v="8"/>
    <x v="4"/>
    <x v="2"/>
    <s v="0"/>
  </r>
  <r>
    <x v="0"/>
    <x v="1"/>
    <x v="8"/>
    <x v="5"/>
    <x v="0"/>
    <n v="0"/>
  </r>
  <r>
    <x v="0"/>
    <x v="1"/>
    <x v="8"/>
    <x v="5"/>
    <x v="1"/>
    <n v="0"/>
  </r>
  <r>
    <x v="0"/>
    <x v="1"/>
    <x v="8"/>
    <x v="5"/>
    <x v="3"/>
    <s v="0"/>
  </r>
  <r>
    <x v="0"/>
    <x v="1"/>
    <x v="8"/>
    <x v="5"/>
    <x v="2"/>
    <s v="0"/>
  </r>
  <r>
    <x v="0"/>
    <x v="1"/>
    <x v="8"/>
    <x v="6"/>
    <x v="0"/>
    <n v="0"/>
  </r>
  <r>
    <x v="0"/>
    <x v="1"/>
    <x v="8"/>
    <x v="6"/>
    <x v="1"/>
    <n v="0"/>
  </r>
  <r>
    <x v="0"/>
    <x v="1"/>
    <x v="8"/>
    <x v="6"/>
    <x v="2"/>
    <s v="0"/>
  </r>
  <r>
    <x v="0"/>
    <x v="1"/>
    <x v="8"/>
    <x v="6"/>
    <x v="3"/>
    <s v="0"/>
  </r>
  <r>
    <x v="0"/>
    <x v="1"/>
    <x v="8"/>
    <x v="7"/>
    <x v="0"/>
    <n v="0"/>
  </r>
  <r>
    <x v="0"/>
    <x v="1"/>
    <x v="8"/>
    <x v="7"/>
    <x v="1"/>
    <n v="0"/>
  </r>
  <r>
    <x v="0"/>
    <x v="1"/>
    <x v="8"/>
    <x v="7"/>
    <x v="3"/>
    <s v="0"/>
  </r>
  <r>
    <x v="0"/>
    <x v="1"/>
    <x v="8"/>
    <x v="7"/>
    <x v="2"/>
    <s v="0"/>
  </r>
  <r>
    <x v="0"/>
    <x v="1"/>
    <x v="8"/>
    <x v="8"/>
    <x v="0"/>
    <n v="0"/>
  </r>
  <r>
    <x v="0"/>
    <x v="1"/>
    <x v="8"/>
    <x v="8"/>
    <x v="1"/>
    <n v="0"/>
  </r>
  <r>
    <x v="0"/>
    <x v="1"/>
    <x v="8"/>
    <x v="8"/>
    <x v="3"/>
    <s v="0"/>
  </r>
  <r>
    <x v="0"/>
    <x v="1"/>
    <x v="8"/>
    <x v="8"/>
    <x v="2"/>
    <s v="0"/>
  </r>
  <r>
    <x v="0"/>
    <x v="1"/>
    <x v="8"/>
    <x v="9"/>
    <x v="0"/>
    <n v="0"/>
  </r>
  <r>
    <x v="0"/>
    <x v="1"/>
    <x v="8"/>
    <x v="9"/>
    <x v="1"/>
    <n v="0"/>
  </r>
  <r>
    <x v="0"/>
    <x v="1"/>
    <x v="8"/>
    <x v="9"/>
    <x v="3"/>
    <n v="0"/>
  </r>
  <r>
    <x v="0"/>
    <x v="1"/>
    <x v="8"/>
    <x v="9"/>
    <x v="2"/>
    <s v="0"/>
  </r>
  <r>
    <x v="0"/>
    <x v="1"/>
    <x v="8"/>
    <x v="10"/>
    <x v="0"/>
    <n v="0"/>
  </r>
  <r>
    <x v="0"/>
    <x v="1"/>
    <x v="8"/>
    <x v="10"/>
    <x v="1"/>
    <n v="0"/>
  </r>
  <r>
    <x v="0"/>
    <x v="1"/>
    <x v="8"/>
    <x v="10"/>
    <x v="3"/>
    <s v="0"/>
  </r>
  <r>
    <x v="0"/>
    <x v="1"/>
    <x v="8"/>
    <x v="10"/>
    <x v="2"/>
    <s v="0"/>
  </r>
  <r>
    <x v="0"/>
    <x v="1"/>
    <x v="8"/>
    <x v="11"/>
    <x v="0"/>
    <n v="0"/>
  </r>
  <r>
    <x v="0"/>
    <x v="1"/>
    <x v="8"/>
    <x v="11"/>
    <x v="1"/>
    <n v="0"/>
  </r>
  <r>
    <x v="0"/>
    <x v="1"/>
    <x v="8"/>
    <x v="11"/>
    <x v="3"/>
    <s v="0"/>
  </r>
  <r>
    <x v="0"/>
    <x v="1"/>
    <x v="8"/>
    <x v="11"/>
    <x v="2"/>
    <s v="0"/>
  </r>
  <r>
    <x v="0"/>
    <x v="1"/>
    <x v="8"/>
    <x v="12"/>
    <x v="0"/>
    <n v="0"/>
  </r>
  <r>
    <x v="0"/>
    <x v="1"/>
    <x v="8"/>
    <x v="12"/>
    <x v="1"/>
    <n v="0"/>
  </r>
  <r>
    <x v="0"/>
    <x v="1"/>
    <x v="8"/>
    <x v="12"/>
    <x v="3"/>
    <n v="0"/>
  </r>
  <r>
    <x v="0"/>
    <x v="1"/>
    <x v="8"/>
    <x v="12"/>
    <x v="2"/>
    <s v="0"/>
  </r>
  <r>
    <x v="0"/>
    <x v="1"/>
    <x v="8"/>
    <x v="13"/>
    <x v="0"/>
    <n v="0"/>
  </r>
  <r>
    <x v="0"/>
    <x v="1"/>
    <x v="8"/>
    <x v="13"/>
    <x v="1"/>
    <n v="0.32600000000000001"/>
  </r>
  <r>
    <x v="0"/>
    <x v="1"/>
    <x v="8"/>
    <x v="13"/>
    <x v="3"/>
    <n v="0"/>
  </r>
  <r>
    <x v="0"/>
    <x v="1"/>
    <x v="8"/>
    <x v="13"/>
    <x v="2"/>
    <s v="0"/>
  </r>
  <r>
    <x v="0"/>
    <x v="1"/>
    <x v="8"/>
    <x v="14"/>
    <x v="0"/>
    <n v="0"/>
  </r>
  <r>
    <x v="0"/>
    <x v="1"/>
    <x v="8"/>
    <x v="14"/>
    <x v="1"/>
    <n v="23.5"/>
  </r>
  <r>
    <x v="0"/>
    <x v="1"/>
    <x v="8"/>
    <x v="14"/>
    <x v="3"/>
    <s v="0"/>
  </r>
  <r>
    <x v="0"/>
    <x v="1"/>
    <x v="8"/>
    <x v="14"/>
    <x v="2"/>
    <s v="0"/>
  </r>
  <r>
    <x v="0"/>
    <x v="1"/>
    <x v="8"/>
    <x v="15"/>
    <x v="0"/>
    <n v="0"/>
  </r>
  <r>
    <x v="0"/>
    <x v="1"/>
    <x v="8"/>
    <x v="15"/>
    <x v="1"/>
    <n v="0"/>
  </r>
  <r>
    <x v="0"/>
    <x v="1"/>
    <x v="8"/>
    <x v="15"/>
    <x v="2"/>
    <s v="0"/>
  </r>
  <r>
    <x v="0"/>
    <x v="1"/>
    <x v="8"/>
    <x v="15"/>
    <x v="3"/>
    <s v="0"/>
  </r>
  <r>
    <x v="0"/>
    <x v="1"/>
    <x v="8"/>
    <x v="16"/>
    <x v="0"/>
    <n v="0"/>
  </r>
  <r>
    <x v="0"/>
    <x v="1"/>
    <x v="8"/>
    <x v="16"/>
    <x v="1"/>
    <n v="0"/>
  </r>
  <r>
    <x v="0"/>
    <x v="1"/>
    <x v="8"/>
    <x v="16"/>
    <x v="3"/>
    <s v="0"/>
  </r>
  <r>
    <x v="0"/>
    <x v="1"/>
    <x v="8"/>
    <x v="16"/>
    <x v="2"/>
    <s v="0"/>
  </r>
  <r>
    <x v="0"/>
    <x v="1"/>
    <x v="8"/>
    <x v="17"/>
    <x v="0"/>
    <n v="0"/>
  </r>
  <r>
    <x v="0"/>
    <x v="1"/>
    <x v="8"/>
    <x v="17"/>
    <x v="1"/>
    <n v="0"/>
  </r>
  <r>
    <x v="0"/>
    <x v="1"/>
    <x v="8"/>
    <x v="17"/>
    <x v="3"/>
    <s v="0"/>
  </r>
  <r>
    <x v="0"/>
    <x v="1"/>
    <x v="8"/>
    <x v="17"/>
    <x v="2"/>
    <s v="0"/>
  </r>
  <r>
    <x v="0"/>
    <x v="1"/>
    <x v="8"/>
    <x v="18"/>
    <x v="0"/>
    <n v="0"/>
  </r>
  <r>
    <x v="0"/>
    <x v="1"/>
    <x v="8"/>
    <x v="18"/>
    <x v="1"/>
    <n v="4.5"/>
  </r>
  <r>
    <x v="0"/>
    <x v="1"/>
    <x v="8"/>
    <x v="18"/>
    <x v="3"/>
    <n v="0.45500000000000002"/>
  </r>
  <r>
    <x v="0"/>
    <x v="1"/>
    <x v="8"/>
    <x v="18"/>
    <x v="2"/>
    <s v="0"/>
  </r>
  <r>
    <x v="0"/>
    <x v="1"/>
    <x v="9"/>
    <x v="0"/>
    <x v="0"/>
    <n v="0"/>
  </r>
  <r>
    <x v="0"/>
    <x v="1"/>
    <x v="9"/>
    <x v="0"/>
    <x v="1"/>
    <n v="3.35"/>
  </r>
  <r>
    <x v="0"/>
    <x v="1"/>
    <x v="9"/>
    <x v="0"/>
    <x v="2"/>
    <n v="0"/>
  </r>
  <r>
    <x v="0"/>
    <x v="1"/>
    <x v="9"/>
    <x v="0"/>
    <x v="3"/>
    <n v="0"/>
  </r>
  <r>
    <x v="0"/>
    <x v="1"/>
    <x v="9"/>
    <x v="1"/>
    <x v="0"/>
    <n v="0"/>
  </r>
  <r>
    <x v="0"/>
    <x v="1"/>
    <x v="9"/>
    <x v="1"/>
    <x v="1"/>
    <n v="8.9139999999999997"/>
  </r>
  <r>
    <x v="0"/>
    <x v="1"/>
    <x v="9"/>
    <x v="1"/>
    <x v="2"/>
    <n v="0"/>
  </r>
  <r>
    <x v="0"/>
    <x v="1"/>
    <x v="9"/>
    <x v="1"/>
    <x v="3"/>
    <n v="2.9140000000000001"/>
  </r>
  <r>
    <x v="0"/>
    <x v="1"/>
    <x v="9"/>
    <x v="2"/>
    <x v="0"/>
    <n v="0"/>
  </r>
  <r>
    <x v="0"/>
    <x v="1"/>
    <x v="9"/>
    <x v="2"/>
    <x v="1"/>
    <n v="6.5940000000000003"/>
  </r>
  <r>
    <x v="0"/>
    <x v="1"/>
    <x v="9"/>
    <x v="2"/>
    <x v="2"/>
    <n v="0"/>
  </r>
  <r>
    <x v="0"/>
    <x v="1"/>
    <x v="9"/>
    <x v="2"/>
    <x v="3"/>
    <n v="0"/>
  </r>
  <r>
    <x v="0"/>
    <x v="1"/>
    <x v="9"/>
    <x v="3"/>
    <x v="0"/>
    <s v="0"/>
  </r>
  <r>
    <x v="0"/>
    <x v="1"/>
    <x v="9"/>
    <x v="3"/>
    <x v="1"/>
    <s v="0"/>
  </r>
  <r>
    <x v="0"/>
    <x v="1"/>
    <x v="9"/>
    <x v="3"/>
    <x v="2"/>
    <s v="0"/>
  </r>
  <r>
    <x v="0"/>
    <x v="1"/>
    <x v="9"/>
    <x v="3"/>
    <x v="3"/>
    <n v="0.1"/>
  </r>
  <r>
    <x v="0"/>
    <x v="1"/>
    <x v="9"/>
    <x v="4"/>
    <x v="0"/>
    <n v="0"/>
  </r>
  <r>
    <x v="0"/>
    <x v="1"/>
    <x v="9"/>
    <x v="4"/>
    <x v="1"/>
    <n v="0"/>
  </r>
  <r>
    <x v="0"/>
    <x v="1"/>
    <x v="9"/>
    <x v="4"/>
    <x v="3"/>
    <n v="0"/>
  </r>
  <r>
    <x v="0"/>
    <x v="1"/>
    <x v="9"/>
    <x v="4"/>
    <x v="2"/>
    <s v="0"/>
  </r>
  <r>
    <x v="0"/>
    <x v="1"/>
    <x v="9"/>
    <x v="5"/>
    <x v="0"/>
    <n v="0"/>
  </r>
  <r>
    <x v="0"/>
    <x v="1"/>
    <x v="9"/>
    <x v="5"/>
    <x v="1"/>
    <n v="0"/>
  </r>
  <r>
    <x v="0"/>
    <x v="1"/>
    <x v="9"/>
    <x v="5"/>
    <x v="3"/>
    <s v="0"/>
  </r>
  <r>
    <x v="0"/>
    <x v="1"/>
    <x v="9"/>
    <x v="5"/>
    <x v="2"/>
    <s v="0"/>
  </r>
  <r>
    <x v="0"/>
    <x v="1"/>
    <x v="9"/>
    <x v="6"/>
    <x v="0"/>
    <n v="0"/>
  </r>
  <r>
    <x v="0"/>
    <x v="1"/>
    <x v="9"/>
    <x v="6"/>
    <x v="1"/>
    <n v="5.65"/>
  </r>
  <r>
    <x v="0"/>
    <x v="1"/>
    <x v="9"/>
    <x v="6"/>
    <x v="2"/>
    <s v="0"/>
  </r>
  <r>
    <x v="0"/>
    <x v="1"/>
    <x v="9"/>
    <x v="6"/>
    <x v="3"/>
    <s v="0"/>
  </r>
  <r>
    <x v="0"/>
    <x v="1"/>
    <x v="9"/>
    <x v="7"/>
    <x v="0"/>
    <n v="0"/>
  </r>
  <r>
    <x v="0"/>
    <x v="1"/>
    <x v="9"/>
    <x v="7"/>
    <x v="1"/>
    <n v="218"/>
  </r>
  <r>
    <x v="0"/>
    <x v="1"/>
    <x v="9"/>
    <x v="7"/>
    <x v="3"/>
    <s v="0"/>
  </r>
  <r>
    <x v="0"/>
    <x v="1"/>
    <x v="9"/>
    <x v="7"/>
    <x v="2"/>
    <s v="0"/>
  </r>
  <r>
    <x v="0"/>
    <x v="1"/>
    <x v="9"/>
    <x v="8"/>
    <x v="0"/>
    <n v="0"/>
  </r>
  <r>
    <x v="0"/>
    <x v="1"/>
    <x v="9"/>
    <x v="8"/>
    <x v="1"/>
    <n v="0"/>
  </r>
  <r>
    <x v="0"/>
    <x v="1"/>
    <x v="9"/>
    <x v="8"/>
    <x v="3"/>
    <s v="0"/>
  </r>
  <r>
    <x v="0"/>
    <x v="1"/>
    <x v="9"/>
    <x v="8"/>
    <x v="2"/>
    <s v="0"/>
  </r>
  <r>
    <x v="0"/>
    <x v="1"/>
    <x v="9"/>
    <x v="9"/>
    <x v="0"/>
    <n v="0"/>
  </r>
  <r>
    <x v="0"/>
    <x v="1"/>
    <x v="9"/>
    <x v="9"/>
    <x v="1"/>
    <n v="0"/>
  </r>
  <r>
    <x v="0"/>
    <x v="1"/>
    <x v="9"/>
    <x v="9"/>
    <x v="3"/>
    <n v="0.15"/>
  </r>
  <r>
    <x v="0"/>
    <x v="1"/>
    <x v="9"/>
    <x v="9"/>
    <x v="2"/>
    <s v="0"/>
  </r>
  <r>
    <x v="0"/>
    <x v="1"/>
    <x v="9"/>
    <x v="10"/>
    <x v="0"/>
    <n v="0"/>
  </r>
  <r>
    <x v="0"/>
    <x v="1"/>
    <x v="9"/>
    <x v="10"/>
    <x v="1"/>
    <n v="0"/>
  </r>
  <r>
    <x v="0"/>
    <x v="1"/>
    <x v="9"/>
    <x v="10"/>
    <x v="3"/>
    <s v="0"/>
  </r>
  <r>
    <x v="0"/>
    <x v="1"/>
    <x v="9"/>
    <x v="10"/>
    <x v="2"/>
    <s v="0"/>
  </r>
  <r>
    <x v="0"/>
    <x v="1"/>
    <x v="9"/>
    <x v="11"/>
    <x v="0"/>
    <n v="0"/>
  </r>
  <r>
    <x v="0"/>
    <x v="1"/>
    <x v="9"/>
    <x v="11"/>
    <x v="1"/>
    <n v="0"/>
  </r>
  <r>
    <x v="0"/>
    <x v="1"/>
    <x v="9"/>
    <x v="11"/>
    <x v="3"/>
    <s v="0"/>
  </r>
  <r>
    <x v="0"/>
    <x v="1"/>
    <x v="9"/>
    <x v="11"/>
    <x v="2"/>
    <s v="0"/>
  </r>
  <r>
    <x v="0"/>
    <x v="1"/>
    <x v="9"/>
    <x v="12"/>
    <x v="0"/>
    <n v="0"/>
  </r>
  <r>
    <x v="0"/>
    <x v="1"/>
    <x v="9"/>
    <x v="12"/>
    <x v="1"/>
    <n v="3.35"/>
  </r>
  <r>
    <x v="0"/>
    <x v="1"/>
    <x v="9"/>
    <x v="12"/>
    <x v="3"/>
    <n v="0"/>
  </r>
  <r>
    <x v="0"/>
    <x v="1"/>
    <x v="9"/>
    <x v="12"/>
    <x v="2"/>
    <s v="0"/>
  </r>
  <r>
    <x v="0"/>
    <x v="1"/>
    <x v="9"/>
    <x v="13"/>
    <x v="0"/>
    <n v="0"/>
  </r>
  <r>
    <x v="0"/>
    <x v="1"/>
    <x v="9"/>
    <x v="13"/>
    <x v="1"/>
    <n v="0.56000000000000005"/>
  </r>
  <r>
    <x v="0"/>
    <x v="1"/>
    <x v="9"/>
    <x v="13"/>
    <x v="3"/>
    <n v="0"/>
  </r>
  <r>
    <x v="0"/>
    <x v="1"/>
    <x v="9"/>
    <x v="13"/>
    <x v="2"/>
    <s v="0"/>
  </r>
  <r>
    <x v="0"/>
    <x v="1"/>
    <x v="9"/>
    <x v="14"/>
    <x v="0"/>
    <n v="0"/>
  </r>
  <r>
    <x v="0"/>
    <x v="1"/>
    <x v="9"/>
    <x v="14"/>
    <x v="1"/>
    <n v="0"/>
  </r>
  <r>
    <x v="0"/>
    <x v="1"/>
    <x v="9"/>
    <x v="14"/>
    <x v="3"/>
    <s v="0"/>
  </r>
  <r>
    <x v="0"/>
    <x v="1"/>
    <x v="9"/>
    <x v="14"/>
    <x v="2"/>
    <s v="0"/>
  </r>
  <r>
    <x v="0"/>
    <x v="1"/>
    <x v="9"/>
    <x v="15"/>
    <x v="0"/>
    <n v="0"/>
  </r>
  <r>
    <x v="0"/>
    <x v="1"/>
    <x v="9"/>
    <x v="15"/>
    <x v="1"/>
    <n v="0"/>
  </r>
  <r>
    <x v="0"/>
    <x v="1"/>
    <x v="9"/>
    <x v="15"/>
    <x v="2"/>
    <s v="0"/>
  </r>
  <r>
    <x v="0"/>
    <x v="1"/>
    <x v="9"/>
    <x v="15"/>
    <x v="3"/>
    <s v="0"/>
  </r>
  <r>
    <x v="0"/>
    <x v="1"/>
    <x v="9"/>
    <x v="16"/>
    <x v="0"/>
    <n v="0"/>
  </r>
  <r>
    <x v="0"/>
    <x v="1"/>
    <x v="9"/>
    <x v="16"/>
    <x v="1"/>
    <n v="0"/>
  </r>
  <r>
    <x v="0"/>
    <x v="1"/>
    <x v="9"/>
    <x v="16"/>
    <x v="3"/>
    <s v="0"/>
  </r>
  <r>
    <x v="0"/>
    <x v="1"/>
    <x v="9"/>
    <x v="16"/>
    <x v="2"/>
    <s v="0"/>
  </r>
  <r>
    <x v="0"/>
    <x v="1"/>
    <x v="9"/>
    <x v="17"/>
    <x v="0"/>
    <n v="0"/>
  </r>
  <r>
    <x v="0"/>
    <x v="1"/>
    <x v="9"/>
    <x v="17"/>
    <x v="1"/>
    <n v="0"/>
  </r>
  <r>
    <x v="0"/>
    <x v="1"/>
    <x v="9"/>
    <x v="17"/>
    <x v="3"/>
    <s v="0"/>
  </r>
  <r>
    <x v="0"/>
    <x v="1"/>
    <x v="9"/>
    <x v="17"/>
    <x v="2"/>
    <s v="0"/>
  </r>
  <r>
    <x v="0"/>
    <x v="1"/>
    <x v="9"/>
    <x v="18"/>
    <x v="0"/>
    <n v="0"/>
  </r>
  <r>
    <x v="0"/>
    <x v="1"/>
    <x v="9"/>
    <x v="18"/>
    <x v="1"/>
    <n v="12.504"/>
  </r>
  <r>
    <x v="0"/>
    <x v="1"/>
    <x v="9"/>
    <x v="18"/>
    <x v="3"/>
    <n v="4.3"/>
  </r>
  <r>
    <x v="0"/>
    <x v="1"/>
    <x v="9"/>
    <x v="18"/>
    <x v="2"/>
    <s v="0"/>
  </r>
  <r>
    <x v="0"/>
    <x v="1"/>
    <x v="10"/>
    <x v="0"/>
    <x v="0"/>
    <n v="0"/>
  </r>
  <r>
    <x v="0"/>
    <x v="1"/>
    <x v="10"/>
    <x v="0"/>
    <x v="1"/>
    <n v="0"/>
  </r>
  <r>
    <x v="0"/>
    <x v="1"/>
    <x v="10"/>
    <x v="0"/>
    <x v="2"/>
    <n v="1.8"/>
  </r>
  <r>
    <x v="0"/>
    <x v="1"/>
    <x v="10"/>
    <x v="0"/>
    <x v="3"/>
    <n v="1.1000000000000001"/>
  </r>
  <r>
    <x v="0"/>
    <x v="1"/>
    <x v="10"/>
    <x v="1"/>
    <x v="0"/>
    <n v="0"/>
  </r>
  <r>
    <x v="0"/>
    <x v="1"/>
    <x v="10"/>
    <x v="1"/>
    <x v="1"/>
    <n v="2.4119999999999999"/>
  </r>
  <r>
    <x v="0"/>
    <x v="1"/>
    <x v="10"/>
    <x v="1"/>
    <x v="2"/>
    <n v="6.0000000000000001E-3"/>
  </r>
  <r>
    <x v="0"/>
    <x v="1"/>
    <x v="10"/>
    <x v="1"/>
    <x v="3"/>
    <n v="9.2110000000000003"/>
  </r>
  <r>
    <x v="0"/>
    <x v="1"/>
    <x v="10"/>
    <x v="2"/>
    <x v="0"/>
    <n v="0"/>
  </r>
  <r>
    <x v="0"/>
    <x v="1"/>
    <x v="10"/>
    <x v="2"/>
    <x v="1"/>
    <n v="0.81599999999999995"/>
  </r>
  <r>
    <x v="0"/>
    <x v="1"/>
    <x v="10"/>
    <x v="2"/>
    <x v="2"/>
    <n v="0"/>
  </r>
  <r>
    <x v="0"/>
    <x v="1"/>
    <x v="10"/>
    <x v="2"/>
    <x v="3"/>
    <n v="0"/>
  </r>
  <r>
    <x v="0"/>
    <x v="1"/>
    <x v="10"/>
    <x v="3"/>
    <x v="0"/>
    <s v="0"/>
  </r>
  <r>
    <x v="0"/>
    <x v="1"/>
    <x v="10"/>
    <x v="3"/>
    <x v="1"/>
    <s v="0"/>
  </r>
  <r>
    <x v="0"/>
    <x v="1"/>
    <x v="10"/>
    <x v="3"/>
    <x v="2"/>
    <s v="0"/>
  </r>
  <r>
    <x v="0"/>
    <x v="1"/>
    <x v="10"/>
    <x v="3"/>
    <x v="3"/>
    <n v="8.7040000000000006E-2"/>
  </r>
  <r>
    <x v="0"/>
    <x v="1"/>
    <x v="10"/>
    <x v="4"/>
    <x v="0"/>
    <n v="0"/>
  </r>
  <r>
    <x v="0"/>
    <x v="1"/>
    <x v="10"/>
    <x v="4"/>
    <x v="1"/>
    <n v="0"/>
  </r>
  <r>
    <x v="0"/>
    <x v="1"/>
    <x v="10"/>
    <x v="4"/>
    <x v="3"/>
    <n v="3"/>
  </r>
  <r>
    <x v="0"/>
    <x v="1"/>
    <x v="10"/>
    <x v="4"/>
    <x v="2"/>
    <s v="0"/>
  </r>
  <r>
    <x v="0"/>
    <x v="1"/>
    <x v="10"/>
    <x v="5"/>
    <x v="0"/>
    <n v="0"/>
  </r>
  <r>
    <x v="0"/>
    <x v="1"/>
    <x v="10"/>
    <x v="5"/>
    <x v="1"/>
    <n v="0"/>
  </r>
  <r>
    <x v="0"/>
    <x v="1"/>
    <x v="10"/>
    <x v="5"/>
    <x v="3"/>
    <s v="0"/>
  </r>
  <r>
    <x v="0"/>
    <x v="1"/>
    <x v="10"/>
    <x v="5"/>
    <x v="2"/>
    <s v="0"/>
  </r>
  <r>
    <x v="0"/>
    <x v="1"/>
    <x v="10"/>
    <x v="6"/>
    <x v="0"/>
    <n v="0"/>
  </r>
  <r>
    <x v="0"/>
    <x v="1"/>
    <x v="10"/>
    <x v="6"/>
    <x v="1"/>
    <n v="0"/>
  </r>
  <r>
    <x v="0"/>
    <x v="1"/>
    <x v="10"/>
    <x v="6"/>
    <x v="2"/>
    <s v="0"/>
  </r>
  <r>
    <x v="0"/>
    <x v="1"/>
    <x v="10"/>
    <x v="6"/>
    <x v="3"/>
    <s v="0"/>
  </r>
  <r>
    <x v="0"/>
    <x v="1"/>
    <x v="10"/>
    <x v="7"/>
    <x v="0"/>
    <n v="0"/>
  </r>
  <r>
    <x v="0"/>
    <x v="1"/>
    <x v="10"/>
    <x v="7"/>
    <x v="1"/>
    <n v="0"/>
  </r>
  <r>
    <x v="0"/>
    <x v="1"/>
    <x v="10"/>
    <x v="7"/>
    <x v="3"/>
    <s v="0"/>
  </r>
  <r>
    <x v="0"/>
    <x v="1"/>
    <x v="10"/>
    <x v="7"/>
    <x v="2"/>
    <s v="0"/>
  </r>
  <r>
    <x v="0"/>
    <x v="1"/>
    <x v="10"/>
    <x v="8"/>
    <x v="0"/>
    <n v="0"/>
  </r>
  <r>
    <x v="0"/>
    <x v="1"/>
    <x v="10"/>
    <x v="8"/>
    <x v="1"/>
    <n v="0"/>
  </r>
  <r>
    <x v="0"/>
    <x v="1"/>
    <x v="10"/>
    <x v="8"/>
    <x v="3"/>
    <s v="0"/>
  </r>
  <r>
    <x v="0"/>
    <x v="1"/>
    <x v="10"/>
    <x v="8"/>
    <x v="2"/>
    <s v="0"/>
  </r>
  <r>
    <x v="0"/>
    <x v="1"/>
    <x v="10"/>
    <x v="9"/>
    <x v="0"/>
    <n v="0"/>
  </r>
  <r>
    <x v="0"/>
    <x v="1"/>
    <x v="10"/>
    <x v="9"/>
    <x v="1"/>
    <n v="0"/>
  </r>
  <r>
    <x v="0"/>
    <x v="1"/>
    <x v="10"/>
    <x v="9"/>
    <x v="3"/>
    <n v="0.3"/>
  </r>
  <r>
    <x v="0"/>
    <x v="1"/>
    <x v="10"/>
    <x v="9"/>
    <x v="2"/>
    <s v="0"/>
  </r>
  <r>
    <x v="0"/>
    <x v="1"/>
    <x v="10"/>
    <x v="10"/>
    <x v="0"/>
    <n v="0"/>
  </r>
  <r>
    <x v="0"/>
    <x v="1"/>
    <x v="10"/>
    <x v="10"/>
    <x v="1"/>
    <n v="0.5"/>
  </r>
  <r>
    <x v="0"/>
    <x v="1"/>
    <x v="10"/>
    <x v="10"/>
    <x v="3"/>
    <s v="0"/>
  </r>
  <r>
    <x v="0"/>
    <x v="1"/>
    <x v="10"/>
    <x v="10"/>
    <x v="2"/>
    <s v="0"/>
  </r>
  <r>
    <x v="0"/>
    <x v="1"/>
    <x v="10"/>
    <x v="11"/>
    <x v="0"/>
    <n v="0"/>
  </r>
  <r>
    <x v="0"/>
    <x v="1"/>
    <x v="10"/>
    <x v="11"/>
    <x v="1"/>
    <n v="0"/>
  </r>
  <r>
    <x v="0"/>
    <x v="1"/>
    <x v="10"/>
    <x v="11"/>
    <x v="3"/>
    <s v="0"/>
  </r>
  <r>
    <x v="0"/>
    <x v="1"/>
    <x v="10"/>
    <x v="11"/>
    <x v="2"/>
    <s v="0"/>
  </r>
  <r>
    <x v="0"/>
    <x v="1"/>
    <x v="10"/>
    <x v="12"/>
    <x v="0"/>
    <n v="0"/>
  </r>
  <r>
    <x v="0"/>
    <x v="1"/>
    <x v="10"/>
    <x v="12"/>
    <x v="1"/>
    <n v="0"/>
  </r>
  <r>
    <x v="0"/>
    <x v="1"/>
    <x v="10"/>
    <x v="12"/>
    <x v="3"/>
    <n v="0"/>
  </r>
  <r>
    <x v="0"/>
    <x v="1"/>
    <x v="10"/>
    <x v="12"/>
    <x v="2"/>
    <s v="0"/>
  </r>
  <r>
    <x v="0"/>
    <x v="1"/>
    <x v="10"/>
    <x v="13"/>
    <x v="0"/>
    <n v="0"/>
  </r>
  <r>
    <x v="0"/>
    <x v="1"/>
    <x v="10"/>
    <x v="13"/>
    <x v="1"/>
    <n v="0"/>
  </r>
  <r>
    <x v="0"/>
    <x v="1"/>
    <x v="10"/>
    <x v="13"/>
    <x v="3"/>
    <n v="1.075"/>
  </r>
  <r>
    <x v="0"/>
    <x v="1"/>
    <x v="10"/>
    <x v="13"/>
    <x v="2"/>
    <s v="0"/>
  </r>
  <r>
    <x v="0"/>
    <x v="1"/>
    <x v="10"/>
    <x v="14"/>
    <x v="0"/>
    <n v="0"/>
  </r>
  <r>
    <x v="0"/>
    <x v="1"/>
    <x v="10"/>
    <x v="14"/>
    <x v="1"/>
    <n v="61"/>
  </r>
  <r>
    <x v="0"/>
    <x v="1"/>
    <x v="10"/>
    <x v="14"/>
    <x v="3"/>
    <s v="0"/>
  </r>
  <r>
    <x v="0"/>
    <x v="1"/>
    <x v="10"/>
    <x v="14"/>
    <x v="2"/>
    <s v="0"/>
  </r>
  <r>
    <x v="0"/>
    <x v="1"/>
    <x v="10"/>
    <x v="15"/>
    <x v="0"/>
    <n v="0"/>
  </r>
  <r>
    <x v="0"/>
    <x v="1"/>
    <x v="10"/>
    <x v="15"/>
    <x v="1"/>
    <n v="0"/>
  </r>
  <r>
    <x v="0"/>
    <x v="1"/>
    <x v="10"/>
    <x v="15"/>
    <x v="2"/>
    <s v="0"/>
  </r>
  <r>
    <x v="0"/>
    <x v="1"/>
    <x v="10"/>
    <x v="15"/>
    <x v="3"/>
    <s v="0"/>
  </r>
  <r>
    <x v="0"/>
    <x v="1"/>
    <x v="10"/>
    <x v="16"/>
    <x v="0"/>
    <n v="0"/>
  </r>
  <r>
    <x v="0"/>
    <x v="1"/>
    <x v="10"/>
    <x v="16"/>
    <x v="1"/>
    <n v="0"/>
  </r>
  <r>
    <x v="0"/>
    <x v="1"/>
    <x v="10"/>
    <x v="16"/>
    <x v="3"/>
    <s v="0"/>
  </r>
  <r>
    <x v="0"/>
    <x v="1"/>
    <x v="10"/>
    <x v="16"/>
    <x v="2"/>
    <s v="0"/>
  </r>
  <r>
    <x v="0"/>
    <x v="1"/>
    <x v="10"/>
    <x v="17"/>
    <x v="0"/>
    <n v="0"/>
  </r>
  <r>
    <x v="0"/>
    <x v="1"/>
    <x v="10"/>
    <x v="17"/>
    <x v="1"/>
    <n v="0"/>
  </r>
  <r>
    <x v="0"/>
    <x v="1"/>
    <x v="10"/>
    <x v="17"/>
    <x v="3"/>
    <s v="0"/>
  </r>
  <r>
    <x v="0"/>
    <x v="1"/>
    <x v="10"/>
    <x v="17"/>
    <x v="2"/>
    <s v="0"/>
  </r>
  <r>
    <x v="0"/>
    <x v="1"/>
    <x v="10"/>
    <x v="18"/>
    <x v="0"/>
    <n v="0"/>
  </r>
  <r>
    <x v="0"/>
    <x v="1"/>
    <x v="10"/>
    <x v="18"/>
    <x v="1"/>
    <n v="0"/>
  </r>
  <r>
    <x v="0"/>
    <x v="1"/>
    <x v="10"/>
    <x v="18"/>
    <x v="3"/>
    <n v="1.2683"/>
  </r>
  <r>
    <x v="0"/>
    <x v="1"/>
    <x v="10"/>
    <x v="18"/>
    <x v="2"/>
    <s v="0"/>
  </r>
  <r>
    <x v="0"/>
    <x v="1"/>
    <x v="11"/>
    <x v="0"/>
    <x v="0"/>
    <n v="0"/>
  </r>
  <r>
    <x v="0"/>
    <x v="1"/>
    <x v="11"/>
    <x v="0"/>
    <x v="1"/>
    <n v="0"/>
  </r>
  <r>
    <x v="0"/>
    <x v="1"/>
    <x v="11"/>
    <x v="0"/>
    <x v="2"/>
    <n v="0"/>
  </r>
  <r>
    <x v="0"/>
    <x v="1"/>
    <x v="11"/>
    <x v="0"/>
    <x v="3"/>
    <n v="0"/>
  </r>
  <r>
    <x v="0"/>
    <x v="1"/>
    <x v="11"/>
    <x v="1"/>
    <x v="0"/>
    <n v="0"/>
  </r>
  <r>
    <x v="0"/>
    <x v="1"/>
    <x v="11"/>
    <x v="1"/>
    <x v="1"/>
    <n v="0"/>
  </r>
  <r>
    <x v="0"/>
    <x v="1"/>
    <x v="11"/>
    <x v="1"/>
    <x v="2"/>
    <n v="0"/>
  </r>
  <r>
    <x v="0"/>
    <x v="1"/>
    <x v="11"/>
    <x v="1"/>
    <x v="3"/>
    <n v="3.24"/>
  </r>
  <r>
    <x v="0"/>
    <x v="1"/>
    <x v="11"/>
    <x v="2"/>
    <x v="0"/>
    <n v="0"/>
  </r>
  <r>
    <x v="0"/>
    <x v="1"/>
    <x v="11"/>
    <x v="2"/>
    <x v="1"/>
    <n v="0.61599999999999999"/>
  </r>
  <r>
    <x v="0"/>
    <x v="1"/>
    <x v="11"/>
    <x v="2"/>
    <x v="2"/>
    <n v="0"/>
  </r>
  <r>
    <x v="0"/>
    <x v="1"/>
    <x v="11"/>
    <x v="2"/>
    <x v="3"/>
    <n v="0"/>
  </r>
  <r>
    <x v="0"/>
    <x v="1"/>
    <x v="11"/>
    <x v="3"/>
    <x v="0"/>
    <s v="0"/>
  </r>
  <r>
    <x v="0"/>
    <x v="1"/>
    <x v="11"/>
    <x v="3"/>
    <x v="1"/>
    <s v="0"/>
  </r>
  <r>
    <x v="0"/>
    <x v="1"/>
    <x v="11"/>
    <x v="3"/>
    <x v="2"/>
    <s v="0"/>
  </r>
  <r>
    <x v="0"/>
    <x v="1"/>
    <x v="11"/>
    <x v="3"/>
    <x v="3"/>
    <n v="2.1600000000000001E-2"/>
  </r>
  <r>
    <x v="0"/>
    <x v="1"/>
    <x v="11"/>
    <x v="4"/>
    <x v="0"/>
    <n v="0"/>
  </r>
  <r>
    <x v="0"/>
    <x v="1"/>
    <x v="11"/>
    <x v="4"/>
    <x v="1"/>
    <n v="0"/>
  </r>
  <r>
    <x v="0"/>
    <x v="1"/>
    <x v="11"/>
    <x v="4"/>
    <x v="3"/>
    <n v="0"/>
  </r>
  <r>
    <x v="0"/>
    <x v="1"/>
    <x v="11"/>
    <x v="4"/>
    <x v="2"/>
    <s v="0"/>
  </r>
  <r>
    <x v="0"/>
    <x v="1"/>
    <x v="11"/>
    <x v="5"/>
    <x v="0"/>
    <n v="0"/>
  </r>
  <r>
    <x v="0"/>
    <x v="1"/>
    <x v="11"/>
    <x v="5"/>
    <x v="1"/>
    <n v="0"/>
  </r>
  <r>
    <x v="0"/>
    <x v="1"/>
    <x v="11"/>
    <x v="5"/>
    <x v="3"/>
    <s v="0"/>
  </r>
  <r>
    <x v="0"/>
    <x v="1"/>
    <x v="11"/>
    <x v="5"/>
    <x v="2"/>
    <s v="0"/>
  </r>
  <r>
    <x v="0"/>
    <x v="1"/>
    <x v="11"/>
    <x v="6"/>
    <x v="0"/>
    <n v="0"/>
  </r>
  <r>
    <x v="0"/>
    <x v="1"/>
    <x v="11"/>
    <x v="6"/>
    <x v="1"/>
    <n v="0"/>
  </r>
  <r>
    <x v="0"/>
    <x v="1"/>
    <x v="11"/>
    <x v="6"/>
    <x v="2"/>
    <s v="0"/>
  </r>
  <r>
    <x v="0"/>
    <x v="1"/>
    <x v="11"/>
    <x v="6"/>
    <x v="3"/>
    <s v="0"/>
  </r>
  <r>
    <x v="0"/>
    <x v="1"/>
    <x v="11"/>
    <x v="7"/>
    <x v="0"/>
    <n v="0"/>
  </r>
  <r>
    <x v="0"/>
    <x v="1"/>
    <x v="11"/>
    <x v="7"/>
    <x v="1"/>
    <n v="0"/>
  </r>
  <r>
    <x v="0"/>
    <x v="1"/>
    <x v="11"/>
    <x v="7"/>
    <x v="3"/>
    <s v="0"/>
  </r>
  <r>
    <x v="0"/>
    <x v="1"/>
    <x v="11"/>
    <x v="7"/>
    <x v="2"/>
    <s v="0"/>
  </r>
  <r>
    <x v="0"/>
    <x v="1"/>
    <x v="11"/>
    <x v="8"/>
    <x v="0"/>
    <n v="0"/>
  </r>
  <r>
    <x v="0"/>
    <x v="1"/>
    <x v="11"/>
    <x v="8"/>
    <x v="1"/>
    <n v="0"/>
  </r>
  <r>
    <x v="0"/>
    <x v="1"/>
    <x v="11"/>
    <x v="8"/>
    <x v="3"/>
    <s v="0"/>
  </r>
  <r>
    <x v="0"/>
    <x v="1"/>
    <x v="11"/>
    <x v="8"/>
    <x v="2"/>
    <s v="0"/>
  </r>
  <r>
    <x v="0"/>
    <x v="1"/>
    <x v="11"/>
    <x v="9"/>
    <x v="0"/>
    <n v="0"/>
  </r>
  <r>
    <x v="0"/>
    <x v="1"/>
    <x v="11"/>
    <x v="9"/>
    <x v="1"/>
    <n v="0"/>
  </r>
  <r>
    <x v="0"/>
    <x v="1"/>
    <x v="11"/>
    <x v="9"/>
    <x v="3"/>
    <n v="0"/>
  </r>
  <r>
    <x v="0"/>
    <x v="1"/>
    <x v="11"/>
    <x v="9"/>
    <x v="2"/>
    <s v="0"/>
  </r>
  <r>
    <x v="0"/>
    <x v="1"/>
    <x v="11"/>
    <x v="10"/>
    <x v="0"/>
    <n v="0"/>
  </r>
  <r>
    <x v="0"/>
    <x v="1"/>
    <x v="11"/>
    <x v="10"/>
    <x v="1"/>
    <n v="0"/>
  </r>
  <r>
    <x v="0"/>
    <x v="1"/>
    <x v="11"/>
    <x v="10"/>
    <x v="3"/>
    <s v="0"/>
  </r>
  <r>
    <x v="0"/>
    <x v="1"/>
    <x v="11"/>
    <x v="10"/>
    <x v="2"/>
    <s v="0"/>
  </r>
  <r>
    <x v="0"/>
    <x v="1"/>
    <x v="11"/>
    <x v="11"/>
    <x v="0"/>
    <n v="0"/>
  </r>
  <r>
    <x v="0"/>
    <x v="1"/>
    <x v="11"/>
    <x v="11"/>
    <x v="1"/>
    <n v="0"/>
  </r>
  <r>
    <x v="0"/>
    <x v="1"/>
    <x v="11"/>
    <x v="11"/>
    <x v="3"/>
    <s v="0"/>
  </r>
  <r>
    <x v="0"/>
    <x v="1"/>
    <x v="11"/>
    <x v="11"/>
    <x v="2"/>
    <s v="0"/>
  </r>
  <r>
    <x v="0"/>
    <x v="1"/>
    <x v="11"/>
    <x v="12"/>
    <x v="0"/>
    <n v="0"/>
  </r>
  <r>
    <x v="0"/>
    <x v="1"/>
    <x v="11"/>
    <x v="12"/>
    <x v="1"/>
    <n v="0"/>
  </r>
  <r>
    <x v="0"/>
    <x v="1"/>
    <x v="11"/>
    <x v="12"/>
    <x v="3"/>
    <n v="0"/>
  </r>
  <r>
    <x v="0"/>
    <x v="1"/>
    <x v="11"/>
    <x v="12"/>
    <x v="2"/>
    <s v="0"/>
  </r>
  <r>
    <x v="0"/>
    <x v="1"/>
    <x v="11"/>
    <x v="13"/>
    <x v="0"/>
    <n v="0"/>
  </r>
  <r>
    <x v="0"/>
    <x v="1"/>
    <x v="11"/>
    <x v="13"/>
    <x v="1"/>
    <n v="1.35"/>
  </r>
  <r>
    <x v="0"/>
    <x v="1"/>
    <x v="11"/>
    <x v="13"/>
    <x v="3"/>
    <n v="0.64359999999999995"/>
  </r>
  <r>
    <x v="0"/>
    <x v="1"/>
    <x v="11"/>
    <x v="13"/>
    <x v="2"/>
    <s v="0"/>
  </r>
  <r>
    <x v="0"/>
    <x v="1"/>
    <x v="11"/>
    <x v="14"/>
    <x v="0"/>
    <n v="0"/>
  </r>
  <r>
    <x v="0"/>
    <x v="1"/>
    <x v="11"/>
    <x v="14"/>
    <x v="1"/>
    <n v="101.5"/>
  </r>
  <r>
    <x v="0"/>
    <x v="1"/>
    <x v="11"/>
    <x v="14"/>
    <x v="3"/>
    <s v="0"/>
  </r>
  <r>
    <x v="0"/>
    <x v="1"/>
    <x v="11"/>
    <x v="14"/>
    <x v="2"/>
    <s v="0"/>
  </r>
  <r>
    <x v="0"/>
    <x v="1"/>
    <x v="11"/>
    <x v="15"/>
    <x v="0"/>
    <n v="0"/>
  </r>
  <r>
    <x v="0"/>
    <x v="1"/>
    <x v="11"/>
    <x v="15"/>
    <x v="1"/>
    <n v="0"/>
  </r>
  <r>
    <x v="0"/>
    <x v="1"/>
    <x v="11"/>
    <x v="15"/>
    <x v="2"/>
    <s v="0"/>
  </r>
  <r>
    <x v="0"/>
    <x v="1"/>
    <x v="11"/>
    <x v="15"/>
    <x v="3"/>
    <s v="0"/>
  </r>
  <r>
    <x v="0"/>
    <x v="1"/>
    <x v="11"/>
    <x v="16"/>
    <x v="0"/>
    <n v="0"/>
  </r>
  <r>
    <x v="0"/>
    <x v="1"/>
    <x v="11"/>
    <x v="16"/>
    <x v="1"/>
    <n v="0"/>
  </r>
  <r>
    <x v="0"/>
    <x v="1"/>
    <x v="11"/>
    <x v="16"/>
    <x v="3"/>
    <s v="0"/>
  </r>
  <r>
    <x v="0"/>
    <x v="1"/>
    <x v="11"/>
    <x v="16"/>
    <x v="2"/>
    <s v="0"/>
  </r>
  <r>
    <x v="0"/>
    <x v="1"/>
    <x v="11"/>
    <x v="17"/>
    <x v="0"/>
    <n v="0"/>
  </r>
  <r>
    <x v="0"/>
    <x v="1"/>
    <x v="11"/>
    <x v="17"/>
    <x v="1"/>
    <n v="0"/>
  </r>
  <r>
    <x v="0"/>
    <x v="1"/>
    <x v="11"/>
    <x v="17"/>
    <x v="3"/>
    <s v="0"/>
  </r>
  <r>
    <x v="0"/>
    <x v="1"/>
    <x v="11"/>
    <x v="17"/>
    <x v="2"/>
    <s v="0"/>
  </r>
  <r>
    <x v="0"/>
    <x v="1"/>
    <x v="11"/>
    <x v="18"/>
    <x v="0"/>
    <n v="0"/>
  </r>
  <r>
    <x v="0"/>
    <x v="1"/>
    <x v="11"/>
    <x v="18"/>
    <x v="1"/>
    <n v="0"/>
  </r>
  <r>
    <x v="0"/>
    <x v="1"/>
    <x v="11"/>
    <x v="18"/>
    <x v="3"/>
    <n v="0.14000000000000001"/>
  </r>
  <r>
    <x v="0"/>
    <x v="1"/>
    <x v="11"/>
    <x v="18"/>
    <x v="2"/>
    <s v="0"/>
  </r>
  <r>
    <x v="0"/>
    <x v="1"/>
    <x v="12"/>
    <x v="0"/>
    <x v="0"/>
    <n v="0"/>
  </r>
  <r>
    <x v="0"/>
    <x v="1"/>
    <x v="12"/>
    <x v="0"/>
    <x v="1"/>
    <n v="100"/>
  </r>
  <r>
    <x v="0"/>
    <x v="1"/>
    <x v="12"/>
    <x v="0"/>
    <x v="2"/>
    <n v="0"/>
  </r>
  <r>
    <x v="0"/>
    <x v="1"/>
    <x v="12"/>
    <x v="0"/>
    <x v="3"/>
    <n v="0"/>
  </r>
  <r>
    <x v="0"/>
    <x v="1"/>
    <x v="12"/>
    <x v="1"/>
    <x v="0"/>
    <n v="0"/>
  </r>
  <r>
    <x v="0"/>
    <x v="1"/>
    <x v="12"/>
    <x v="1"/>
    <x v="1"/>
    <n v="20.890999999999998"/>
  </r>
  <r>
    <x v="0"/>
    <x v="1"/>
    <x v="12"/>
    <x v="1"/>
    <x v="2"/>
    <n v="0"/>
  </r>
  <r>
    <x v="0"/>
    <x v="1"/>
    <x v="12"/>
    <x v="1"/>
    <x v="3"/>
    <n v="5.702"/>
  </r>
  <r>
    <x v="0"/>
    <x v="1"/>
    <x v="12"/>
    <x v="2"/>
    <x v="0"/>
    <n v="0"/>
  </r>
  <r>
    <x v="0"/>
    <x v="1"/>
    <x v="12"/>
    <x v="2"/>
    <x v="1"/>
    <n v="6.3680000000000003"/>
  </r>
  <r>
    <x v="0"/>
    <x v="1"/>
    <x v="12"/>
    <x v="2"/>
    <x v="2"/>
    <n v="0"/>
  </r>
  <r>
    <x v="0"/>
    <x v="1"/>
    <x v="12"/>
    <x v="2"/>
    <x v="3"/>
    <n v="0.73216000000000003"/>
  </r>
  <r>
    <x v="0"/>
    <x v="1"/>
    <x v="12"/>
    <x v="3"/>
    <x v="0"/>
    <s v="0"/>
  </r>
  <r>
    <x v="0"/>
    <x v="1"/>
    <x v="12"/>
    <x v="3"/>
    <x v="1"/>
    <s v="0"/>
  </r>
  <r>
    <x v="0"/>
    <x v="1"/>
    <x v="12"/>
    <x v="3"/>
    <x v="2"/>
    <s v="0"/>
  </r>
  <r>
    <x v="0"/>
    <x v="1"/>
    <x v="12"/>
    <x v="3"/>
    <x v="3"/>
    <n v="0"/>
  </r>
  <r>
    <x v="0"/>
    <x v="1"/>
    <x v="12"/>
    <x v="4"/>
    <x v="0"/>
    <n v="3.5640000000000001"/>
  </r>
  <r>
    <x v="0"/>
    <x v="1"/>
    <x v="12"/>
    <x v="4"/>
    <x v="1"/>
    <n v="0"/>
  </r>
  <r>
    <x v="0"/>
    <x v="1"/>
    <x v="12"/>
    <x v="4"/>
    <x v="3"/>
    <n v="0"/>
  </r>
  <r>
    <x v="0"/>
    <x v="1"/>
    <x v="12"/>
    <x v="4"/>
    <x v="2"/>
    <s v="0"/>
  </r>
  <r>
    <x v="0"/>
    <x v="1"/>
    <x v="12"/>
    <x v="5"/>
    <x v="0"/>
    <n v="0"/>
  </r>
  <r>
    <x v="0"/>
    <x v="1"/>
    <x v="12"/>
    <x v="5"/>
    <x v="1"/>
    <n v="0"/>
  </r>
  <r>
    <x v="0"/>
    <x v="1"/>
    <x v="12"/>
    <x v="5"/>
    <x v="3"/>
    <s v="0"/>
  </r>
  <r>
    <x v="0"/>
    <x v="1"/>
    <x v="12"/>
    <x v="5"/>
    <x v="2"/>
    <s v="0"/>
  </r>
  <r>
    <x v="0"/>
    <x v="1"/>
    <x v="12"/>
    <x v="6"/>
    <x v="0"/>
    <n v="0"/>
  </r>
  <r>
    <x v="0"/>
    <x v="1"/>
    <x v="12"/>
    <x v="6"/>
    <x v="1"/>
    <n v="0"/>
  </r>
  <r>
    <x v="0"/>
    <x v="1"/>
    <x v="12"/>
    <x v="6"/>
    <x v="2"/>
    <s v="0"/>
  </r>
  <r>
    <x v="0"/>
    <x v="1"/>
    <x v="12"/>
    <x v="6"/>
    <x v="3"/>
    <s v="0"/>
  </r>
  <r>
    <x v="0"/>
    <x v="1"/>
    <x v="12"/>
    <x v="7"/>
    <x v="0"/>
    <n v="0"/>
  </r>
  <r>
    <x v="0"/>
    <x v="1"/>
    <x v="12"/>
    <x v="7"/>
    <x v="1"/>
    <n v="144.44999999999999"/>
  </r>
  <r>
    <x v="0"/>
    <x v="1"/>
    <x v="12"/>
    <x v="7"/>
    <x v="3"/>
    <s v="0"/>
  </r>
  <r>
    <x v="0"/>
    <x v="1"/>
    <x v="12"/>
    <x v="7"/>
    <x v="2"/>
    <s v="0"/>
  </r>
  <r>
    <x v="0"/>
    <x v="1"/>
    <x v="12"/>
    <x v="8"/>
    <x v="0"/>
    <n v="0"/>
  </r>
  <r>
    <x v="0"/>
    <x v="1"/>
    <x v="12"/>
    <x v="8"/>
    <x v="1"/>
    <n v="0"/>
  </r>
  <r>
    <x v="0"/>
    <x v="1"/>
    <x v="12"/>
    <x v="8"/>
    <x v="3"/>
    <s v="0"/>
  </r>
  <r>
    <x v="0"/>
    <x v="1"/>
    <x v="12"/>
    <x v="8"/>
    <x v="2"/>
    <s v="0"/>
  </r>
  <r>
    <x v="0"/>
    <x v="1"/>
    <x v="12"/>
    <x v="9"/>
    <x v="0"/>
    <n v="0"/>
  </r>
  <r>
    <x v="0"/>
    <x v="1"/>
    <x v="12"/>
    <x v="9"/>
    <x v="1"/>
    <n v="0"/>
  </r>
  <r>
    <x v="0"/>
    <x v="1"/>
    <x v="12"/>
    <x v="9"/>
    <x v="3"/>
    <n v="0.22500000000000001"/>
  </r>
  <r>
    <x v="0"/>
    <x v="1"/>
    <x v="12"/>
    <x v="9"/>
    <x v="2"/>
    <s v="0"/>
  </r>
  <r>
    <x v="0"/>
    <x v="1"/>
    <x v="12"/>
    <x v="10"/>
    <x v="0"/>
    <n v="0"/>
  </r>
  <r>
    <x v="0"/>
    <x v="1"/>
    <x v="12"/>
    <x v="10"/>
    <x v="1"/>
    <n v="0"/>
  </r>
  <r>
    <x v="0"/>
    <x v="1"/>
    <x v="12"/>
    <x v="10"/>
    <x v="3"/>
    <s v="0"/>
  </r>
  <r>
    <x v="0"/>
    <x v="1"/>
    <x v="12"/>
    <x v="10"/>
    <x v="2"/>
    <s v="0"/>
  </r>
  <r>
    <x v="0"/>
    <x v="1"/>
    <x v="12"/>
    <x v="11"/>
    <x v="0"/>
    <n v="0"/>
  </r>
  <r>
    <x v="0"/>
    <x v="1"/>
    <x v="12"/>
    <x v="11"/>
    <x v="1"/>
    <n v="0"/>
  </r>
  <r>
    <x v="0"/>
    <x v="1"/>
    <x v="12"/>
    <x v="11"/>
    <x v="3"/>
    <s v="0"/>
  </r>
  <r>
    <x v="0"/>
    <x v="1"/>
    <x v="12"/>
    <x v="11"/>
    <x v="2"/>
    <s v="0"/>
  </r>
  <r>
    <x v="0"/>
    <x v="1"/>
    <x v="12"/>
    <x v="12"/>
    <x v="0"/>
    <n v="0"/>
  </r>
  <r>
    <x v="0"/>
    <x v="1"/>
    <x v="12"/>
    <x v="12"/>
    <x v="1"/>
    <n v="144.44999999999999"/>
  </r>
  <r>
    <x v="0"/>
    <x v="1"/>
    <x v="12"/>
    <x v="12"/>
    <x v="3"/>
    <n v="1.5144500000000001"/>
  </r>
  <r>
    <x v="0"/>
    <x v="1"/>
    <x v="12"/>
    <x v="12"/>
    <x v="2"/>
    <s v="0"/>
  </r>
  <r>
    <x v="0"/>
    <x v="1"/>
    <x v="12"/>
    <x v="13"/>
    <x v="0"/>
    <n v="5.7240000000000002"/>
  </r>
  <r>
    <x v="0"/>
    <x v="1"/>
    <x v="12"/>
    <x v="13"/>
    <x v="1"/>
    <n v="0"/>
  </r>
  <r>
    <x v="0"/>
    <x v="1"/>
    <x v="12"/>
    <x v="13"/>
    <x v="3"/>
    <n v="0.67500000000000004"/>
  </r>
  <r>
    <x v="0"/>
    <x v="1"/>
    <x v="12"/>
    <x v="13"/>
    <x v="2"/>
    <s v="0"/>
  </r>
  <r>
    <x v="0"/>
    <x v="1"/>
    <x v="12"/>
    <x v="14"/>
    <x v="0"/>
    <n v="0"/>
  </r>
  <r>
    <x v="0"/>
    <x v="1"/>
    <x v="12"/>
    <x v="14"/>
    <x v="1"/>
    <n v="263.85500000000002"/>
  </r>
  <r>
    <x v="0"/>
    <x v="1"/>
    <x v="12"/>
    <x v="14"/>
    <x v="3"/>
    <s v="0"/>
  </r>
  <r>
    <x v="0"/>
    <x v="1"/>
    <x v="12"/>
    <x v="14"/>
    <x v="2"/>
    <s v="0"/>
  </r>
  <r>
    <x v="0"/>
    <x v="1"/>
    <x v="12"/>
    <x v="15"/>
    <x v="0"/>
    <n v="0.9"/>
  </r>
  <r>
    <x v="0"/>
    <x v="1"/>
    <x v="12"/>
    <x v="15"/>
    <x v="1"/>
    <n v="0.27600000000000002"/>
  </r>
  <r>
    <x v="0"/>
    <x v="1"/>
    <x v="12"/>
    <x v="15"/>
    <x v="2"/>
    <s v="0"/>
  </r>
  <r>
    <x v="0"/>
    <x v="1"/>
    <x v="12"/>
    <x v="15"/>
    <x v="3"/>
    <s v="0"/>
  </r>
  <r>
    <x v="0"/>
    <x v="1"/>
    <x v="12"/>
    <x v="16"/>
    <x v="0"/>
    <n v="0"/>
  </r>
  <r>
    <x v="0"/>
    <x v="1"/>
    <x v="12"/>
    <x v="16"/>
    <x v="1"/>
    <n v="6.92"/>
  </r>
  <r>
    <x v="0"/>
    <x v="1"/>
    <x v="12"/>
    <x v="16"/>
    <x v="3"/>
    <s v="0"/>
  </r>
  <r>
    <x v="0"/>
    <x v="1"/>
    <x v="12"/>
    <x v="16"/>
    <x v="2"/>
    <s v="0"/>
  </r>
  <r>
    <x v="0"/>
    <x v="1"/>
    <x v="12"/>
    <x v="17"/>
    <x v="0"/>
    <n v="0"/>
  </r>
  <r>
    <x v="0"/>
    <x v="1"/>
    <x v="12"/>
    <x v="17"/>
    <x v="1"/>
    <n v="0"/>
  </r>
  <r>
    <x v="0"/>
    <x v="1"/>
    <x v="12"/>
    <x v="17"/>
    <x v="3"/>
    <s v="0"/>
  </r>
  <r>
    <x v="0"/>
    <x v="1"/>
    <x v="12"/>
    <x v="17"/>
    <x v="2"/>
    <s v="0"/>
  </r>
  <r>
    <x v="0"/>
    <x v="1"/>
    <x v="12"/>
    <x v="18"/>
    <x v="0"/>
    <n v="0"/>
  </r>
  <r>
    <x v="0"/>
    <x v="1"/>
    <x v="12"/>
    <x v="18"/>
    <x v="1"/>
    <n v="1.6259999999999999"/>
  </r>
  <r>
    <x v="0"/>
    <x v="1"/>
    <x v="12"/>
    <x v="18"/>
    <x v="3"/>
    <n v="1.05"/>
  </r>
  <r>
    <x v="0"/>
    <x v="1"/>
    <x v="12"/>
    <x v="18"/>
    <x v="2"/>
    <s v="0"/>
  </r>
  <r>
    <x v="0"/>
    <x v="1"/>
    <x v="13"/>
    <x v="0"/>
    <x v="0"/>
    <n v="0"/>
  </r>
  <r>
    <x v="0"/>
    <x v="1"/>
    <x v="13"/>
    <x v="0"/>
    <x v="1"/>
    <n v="0"/>
  </r>
  <r>
    <x v="0"/>
    <x v="1"/>
    <x v="13"/>
    <x v="0"/>
    <x v="2"/>
    <n v="0"/>
  </r>
  <r>
    <x v="0"/>
    <x v="1"/>
    <x v="13"/>
    <x v="0"/>
    <x v="3"/>
    <n v="0"/>
  </r>
  <r>
    <x v="0"/>
    <x v="1"/>
    <x v="13"/>
    <x v="1"/>
    <x v="0"/>
    <n v="0"/>
  </r>
  <r>
    <x v="0"/>
    <x v="1"/>
    <x v="13"/>
    <x v="1"/>
    <x v="1"/>
    <n v="2.39"/>
  </r>
  <r>
    <x v="0"/>
    <x v="1"/>
    <x v="13"/>
    <x v="1"/>
    <x v="2"/>
    <n v="0"/>
  </r>
  <r>
    <x v="0"/>
    <x v="1"/>
    <x v="13"/>
    <x v="1"/>
    <x v="3"/>
    <n v="0.56000000000000005"/>
  </r>
  <r>
    <x v="0"/>
    <x v="1"/>
    <x v="13"/>
    <x v="2"/>
    <x v="0"/>
    <n v="0"/>
  </r>
  <r>
    <x v="0"/>
    <x v="1"/>
    <x v="13"/>
    <x v="2"/>
    <x v="1"/>
    <n v="0.17"/>
  </r>
  <r>
    <x v="0"/>
    <x v="1"/>
    <x v="13"/>
    <x v="2"/>
    <x v="2"/>
    <n v="0"/>
  </r>
  <r>
    <x v="0"/>
    <x v="1"/>
    <x v="13"/>
    <x v="2"/>
    <x v="3"/>
    <n v="0"/>
  </r>
  <r>
    <x v="0"/>
    <x v="1"/>
    <x v="13"/>
    <x v="3"/>
    <x v="0"/>
    <s v="0"/>
  </r>
  <r>
    <x v="0"/>
    <x v="1"/>
    <x v="13"/>
    <x v="3"/>
    <x v="1"/>
    <s v="0"/>
  </r>
  <r>
    <x v="0"/>
    <x v="1"/>
    <x v="13"/>
    <x v="3"/>
    <x v="2"/>
    <s v="0"/>
  </r>
  <r>
    <x v="0"/>
    <x v="1"/>
    <x v="13"/>
    <x v="3"/>
    <x v="3"/>
    <n v="1.98"/>
  </r>
  <r>
    <x v="0"/>
    <x v="1"/>
    <x v="13"/>
    <x v="4"/>
    <x v="0"/>
    <n v="0.2"/>
  </r>
  <r>
    <x v="0"/>
    <x v="1"/>
    <x v="13"/>
    <x v="4"/>
    <x v="1"/>
    <n v="0"/>
  </r>
  <r>
    <x v="0"/>
    <x v="1"/>
    <x v="13"/>
    <x v="4"/>
    <x v="3"/>
    <n v="0"/>
  </r>
  <r>
    <x v="0"/>
    <x v="1"/>
    <x v="13"/>
    <x v="4"/>
    <x v="2"/>
    <s v="0"/>
  </r>
  <r>
    <x v="0"/>
    <x v="1"/>
    <x v="13"/>
    <x v="5"/>
    <x v="0"/>
    <n v="0"/>
  </r>
  <r>
    <x v="0"/>
    <x v="1"/>
    <x v="13"/>
    <x v="5"/>
    <x v="1"/>
    <n v="0"/>
  </r>
  <r>
    <x v="0"/>
    <x v="1"/>
    <x v="13"/>
    <x v="5"/>
    <x v="3"/>
    <s v="0"/>
  </r>
  <r>
    <x v="0"/>
    <x v="1"/>
    <x v="13"/>
    <x v="5"/>
    <x v="2"/>
    <s v="0"/>
  </r>
  <r>
    <x v="0"/>
    <x v="1"/>
    <x v="13"/>
    <x v="6"/>
    <x v="0"/>
    <n v="0"/>
  </r>
  <r>
    <x v="0"/>
    <x v="1"/>
    <x v="13"/>
    <x v="6"/>
    <x v="1"/>
    <n v="0"/>
  </r>
  <r>
    <x v="0"/>
    <x v="1"/>
    <x v="13"/>
    <x v="6"/>
    <x v="2"/>
    <s v="0"/>
  </r>
  <r>
    <x v="0"/>
    <x v="1"/>
    <x v="13"/>
    <x v="6"/>
    <x v="3"/>
    <s v="0"/>
  </r>
  <r>
    <x v="0"/>
    <x v="1"/>
    <x v="13"/>
    <x v="7"/>
    <x v="0"/>
    <n v="0"/>
  </r>
  <r>
    <x v="0"/>
    <x v="1"/>
    <x v="13"/>
    <x v="7"/>
    <x v="1"/>
    <n v="0"/>
  </r>
  <r>
    <x v="0"/>
    <x v="1"/>
    <x v="13"/>
    <x v="7"/>
    <x v="3"/>
    <s v="0"/>
  </r>
  <r>
    <x v="0"/>
    <x v="1"/>
    <x v="13"/>
    <x v="7"/>
    <x v="2"/>
    <s v="0"/>
  </r>
  <r>
    <x v="0"/>
    <x v="1"/>
    <x v="13"/>
    <x v="8"/>
    <x v="0"/>
    <n v="0"/>
  </r>
  <r>
    <x v="0"/>
    <x v="1"/>
    <x v="13"/>
    <x v="8"/>
    <x v="1"/>
    <n v="0"/>
  </r>
  <r>
    <x v="0"/>
    <x v="1"/>
    <x v="13"/>
    <x v="8"/>
    <x v="3"/>
    <s v="0"/>
  </r>
  <r>
    <x v="0"/>
    <x v="1"/>
    <x v="13"/>
    <x v="8"/>
    <x v="2"/>
    <s v="0"/>
  </r>
  <r>
    <x v="0"/>
    <x v="1"/>
    <x v="13"/>
    <x v="9"/>
    <x v="0"/>
    <n v="0"/>
  </r>
  <r>
    <x v="0"/>
    <x v="1"/>
    <x v="13"/>
    <x v="9"/>
    <x v="1"/>
    <n v="0"/>
  </r>
  <r>
    <x v="0"/>
    <x v="1"/>
    <x v="13"/>
    <x v="9"/>
    <x v="3"/>
    <n v="0"/>
  </r>
  <r>
    <x v="0"/>
    <x v="1"/>
    <x v="13"/>
    <x v="9"/>
    <x v="2"/>
    <s v="0"/>
  </r>
  <r>
    <x v="0"/>
    <x v="1"/>
    <x v="13"/>
    <x v="10"/>
    <x v="0"/>
    <n v="0"/>
  </r>
  <r>
    <x v="0"/>
    <x v="1"/>
    <x v="13"/>
    <x v="10"/>
    <x v="1"/>
    <n v="0"/>
  </r>
  <r>
    <x v="0"/>
    <x v="1"/>
    <x v="13"/>
    <x v="10"/>
    <x v="3"/>
    <s v="0"/>
  </r>
  <r>
    <x v="0"/>
    <x v="1"/>
    <x v="13"/>
    <x v="10"/>
    <x v="2"/>
    <s v="0"/>
  </r>
  <r>
    <x v="0"/>
    <x v="1"/>
    <x v="13"/>
    <x v="11"/>
    <x v="0"/>
    <n v="0"/>
  </r>
  <r>
    <x v="0"/>
    <x v="1"/>
    <x v="13"/>
    <x v="11"/>
    <x v="1"/>
    <n v="0"/>
  </r>
  <r>
    <x v="0"/>
    <x v="1"/>
    <x v="13"/>
    <x v="11"/>
    <x v="3"/>
    <s v="0"/>
  </r>
  <r>
    <x v="0"/>
    <x v="1"/>
    <x v="13"/>
    <x v="11"/>
    <x v="2"/>
    <s v="0"/>
  </r>
  <r>
    <x v="0"/>
    <x v="1"/>
    <x v="13"/>
    <x v="12"/>
    <x v="0"/>
    <n v="0"/>
  </r>
  <r>
    <x v="0"/>
    <x v="1"/>
    <x v="13"/>
    <x v="12"/>
    <x v="1"/>
    <n v="6.0875000000000004"/>
  </r>
  <r>
    <x v="0"/>
    <x v="1"/>
    <x v="13"/>
    <x v="12"/>
    <x v="3"/>
    <n v="1.32"/>
  </r>
  <r>
    <x v="0"/>
    <x v="1"/>
    <x v="13"/>
    <x v="12"/>
    <x v="2"/>
    <s v="0"/>
  </r>
  <r>
    <x v="0"/>
    <x v="1"/>
    <x v="13"/>
    <x v="13"/>
    <x v="0"/>
    <n v="0.16"/>
  </r>
  <r>
    <x v="0"/>
    <x v="1"/>
    <x v="13"/>
    <x v="13"/>
    <x v="1"/>
    <n v="53"/>
  </r>
  <r>
    <x v="0"/>
    <x v="1"/>
    <x v="13"/>
    <x v="13"/>
    <x v="3"/>
    <n v="0"/>
  </r>
  <r>
    <x v="0"/>
    <x v="1"/>
    <x v="13"/>
    <x v="13"/>
    <x v="2"/>
    <s v="0"/>
  </r>
  <r>
    <x v="0"/>
    <x v="1"/>
    <x v="13"/>
    <x v="14"/>
    <x v="0"/>
    <n v="3.2370000000000001"/>
  </r>
  <r>
    <x v="0"/>
    <x v="1"/>
    <x v="13"/>
    <x v="14"/>
    <x v="1"/>
    <n v="304.46199999999999"/>
  </r>
  <r>
    <x v="0"/>
    <x v="1"/>
    <x v="13"/>
    <x v="14"/>
    <x v="3"/>
    <s v="0"/>
  </r>
  <r>
    <x v="0"/>
    <x v="1"/>
    <x v="13"/>
    <x v="14"/>
    <x v="2"/>
    <s v="0"/>
  </r>
  <r>
    <x v="0"/>
    <x v="1"/>
    <x v="13"/>
    <x v="15"/>
    <x v="0"/>
    <n v="0"/>
  </r>
  <r>
    <x v="0"/>
    <x v="1"/>
    <x v="13"/>
    <x v="15"/>
    <x v="1"/>
    <n v="0"/>
  </r>
  <r>
    <x v="0"/>
    <x v="1"/>
    <x v="13"/>
    <x v="15"/>
    <x v="2"/>
    <s v="0"/>
  </r>
  <r>
    <x v="0"/>
    <x v="1"/>
    <x v="13"/>
    <x v="15"/>
    <x v="3"/>
    <s v="0"/>
  </r>
  <r>
    <x v="0"/>
    <x v="1"/>
    <x v="13"/>
    <x v="16"/>
    <x v="0"/>
    <n v="0"/>
  </r>
  <r>
    <x v="0"/>
    <x v="1"/>
    <x v="13"/>
    <x v="16"/>
    <x v="1"/>
    <n v="0"/>
  </r>
  <r>
    <x v="0"/>
    <x v="1"/>
    <x v="13"/>
    <x v="16"/>
    <x v="3"/>
    <s v="0"/>
  </r>
  <r>
    <x v="0"/>
    <x v="1"/>
    <x v="13"/>
    <x v="16"/>
    <x v="2"/>
    <s v="0"/>
  </r>
  <r>
    <x v="0"/>
    <x v="1"/>
    <x v="13"/>
    <x v="17"/>
    <x v="0"/>
    <n v="0"/>
  </r>
  <r>
    <x v="0"/>
    <x v="1"/>
    <x v="13"/>
    <x v="17"/>
    <x v="1"/>
    <n v="0"/>
  </r>
  <r>
    <x v="0"/>
    <x v="1"/>
    <x v="13"/>
    <x v="17"/>
    <x v="3"/>
    <s v="0"/>
  </r>
  <r>
    <x v="0"/>
    <x v="1"/>
    <x v="13"/>
    <x v="17"/>
    <x v="2"/>
    <s v="0"/>
  </r>
  <r>
    <x v="0"/>
    <x v="1"/>
    <x v="13"/>
    <x v="18"/>
    <x v="0"/>
    <n v="0"/>
  </r>
  <r>
    <x v="0"/>
    <x v="1"/>
    <x v="13"/>
    <x v="18"/>
    <x v="1"/>
    <n v="0"/>
  </r>
  <r>
    <x v="0"/>
    <x v="1"/>
    <x v="13"/>
    <x v="18"/>
    <x v="3"/>
    <n v="0.33300000000000002"/>
  </r>
  <r>
    <x v="0"/>
    <x v="1"/>
    <x v="13"/>
    <x v="18"/>
    <x v="2"/>
    <s v="0"/>
  </r>
  <r>
    <x v="0"/>
    <x v="1"/>
    <x v="14"/>
    <x v="0"/>
    <x v="0"/>
    <n v="0"/>
  </r>
  <r>
    <x v="0"/>
    <x v="1"/>
    <x v="14"/>
    <x v="0"/>
    <x v="1"/>
    <n v="0"/>
  </r>
  <r>
    <x v="0"/>
    <x v="1"/>
    <x v="14"/>
    <x v="0"/>
    <x v="2"/>
    <n v="0"/>
  </r>
  <r>
    <x v="0"/>
    <x v="1"/>
    <x v="14"/>
    <x v="0"/>
    <x v="3"/>
    <n v="0"/>
  </r>
  <r>
    <x v="0"/>
    <x v="1"/>
    <x v="14"/>
    <x v="1"/>
    <x v="0"/>
    <n v="0"/>
  </r>
  <r>
    <x v="0"/>
    <x v="1"/>
    <x v="14"/>
    <x v="1"/>
    <x v="1"/>
    <n v="17.763999999999999"/>
  </r>
  <r>
    <x v="0"/>
    <x v="1"/>
    <x v="14"/>
    <x v="1"/>
    <x v="2"/>
    <n v="0"/>
  </r>
  <r>
    <x v="0"/>
    <x v="1"/>
    <x v="14"/>
    <x v="1"/>
    <x v="3"/>
    <n v="0.8"/>
  </r>
  <r>
    <x v="0"/>
    <x v="1"/>
    <x v="14"/>
    <x v="2"/>
    <x v="0"/>
    <n v="0"/>
  </r>
  <r>
    <x v="0"/>
    <x v="1"/>
    <x v="14"/>
    <x v="2"/>
    <x v="1"/>
    <n v="2.8"/>
  </r>
  <r>
    <x v="0"/>
    <x v="1"/>
    <x v="14"/>
    <x v="2"/>
    <x v="2"/>
    <n v="0"/>
  </r>
  <r>
    <x v="0"/>
    <x v="1"/>
    <x v="14"/>
    <x v="2"/>
    <x v="3"/>
    <n v="0"/>
  </r>
  <r>
    <x v="0"/>
    <x v="1"/>
    <x v="14"/>
    <x v="3"/>
    <x v="0"/>
    <s v="0"/>
  </r>
  <r>
    <x v="0"/>
    <x v="1"/>
    <x v="14"/>
    <x v="3"/>
    <x v="1"/>
    <s v="0"/>
  </r>
  <r>
    <x v="0"/>
    <x v="1"/>
    <x v="14"/>
    <x v="3"/>
    <x v="2"/>
    <s v="0"/>
  </r>
  <r>
    <x v="0"/>
    <x v="1"/>
    <x v="14"/>
    <x v="3"/>
    <x v="3"/>
    <n v="0"/>
  </r>
  <r>
    <x v="0"/>
    <x v="1"/>
    <x v="14"/>
    <x v="4"/>
    <x v="0"/>
    <n v="0"/>
  </r>
  <r>
    <x v="0"/>
    <x v="1"/>
    <x v="14"/>
    <x v="4"/>
    <x v="1"/>
    <n v="4.4504000000000001"/>
  </r>
  <r>
    <x v="0"/>
    <x v="1"/>
    <x v="14"/>
    <x v="4"/>
    <x v="3"/>
    <n v="0"/>
  </r>
  <r>
    <x v="0"/>
    <x v="1"/>
    <x v="14"/>
    <x v="4"/>
    <x v="2"/>
    <s v="0"/>
  </r>
  <r>
    <x v="0"/>
    <x v="1"/>
    <x v="14"/>
    <x v="5"/>
    <x v="0"/>
    <n v="0"/>
  </r>
  <r>
    <x v="0"/>
    <x v="1"/>
    <x v="14"/>
    <x v="5"/>
    <x v="1"/>
    <n v="0"/>
  </r>
  <r>
    <x v="0"/>
    <x v="1"/>
    <x v="14"/>
    <x v="5"/>
    <x v="3"/>
    <s v="0"/>
  </r>
  <r>
    <x v="0"/>
    <x v="1"/>
    <x v="14"/>
    <x v="5"/>
    <x v="2"/>
    <s v="0"/>
  </r>
  <r>
    <x v="0"/>
    <x v="1"/>
    <x v="14"/>
    <x v="6"/>
    <x v="0"/>
    <n v="0"/>
  </r>
  <r>
    <x v="0"/>
    <x v="1"/>
    <x v="14"/>
    <x v="6"/>
    <x v="1"/>
    <n v="0"/>
  </r>
  <r>
    <x v="0"/>
    <x v="1"/>
    <x v="14"/>
    <x v="6"/>
    <x v="2"/>
    <s v="0"/>
  </r>
  <r>
    <x v="0"/>
    <x v="1"/>
    <x v="14"/>
    <x v="6"/>
    <x v="3"/>
    <s v="0"/>
  </r>
  <r>
    <x v="0"/>
    <x v="1"/>
    <x v="14"/>
    <x v="7"/>
    <x v="0"/>
    <n v="0"/>
  </r>
  <r>
    <x v="0"/>
    <x v="1"/>
    <x v="14"/>
    <x v="7"/>
    <x v="1"/>
    <n v="0"/>
  </r>
  <r>
    <x v="0"/>
    <x v="1"/>
    <x v="14"/>
    <x v="7"/>
    <x v="3"/>
    <s v="0"/>
  </r>
  <r>
    <x v="0"/>
    <x v="1"/>
    <x v="14"/>
    <x v="7"/>
    <x v="2"/>
    <s v="0"/>
  </r>
  <r>
    <x v="0"/>
    <x v="1"/>
    <x v="14"/>
    <x v="8"/>
    <x v="0"/>
    <n v="0"/>
  </r>
  <r>
    <x v="0"/>
    <x v="1"/>
    <x v="14"/>
    <x v="8"/>
    <x v="1"/>
    <n v="0"/>
  </r>
  <r>
    <x v="0"/>
    <x v="1"/>
    <x v="14"/>
    <x v="8"/>
    <x v="3"/>
    <s v="0"/>
  </r>
  <r>
    <x v="0"/>
    <x v="1"/>
    <x v="14"/>
    <x v="8"/>
    <x v="2"/>
    <s v="0"/>
  </r>
  <r>
    <x v="0"/>
    <x v="1"/>
    <x v="14"/>
    <x v="9"/>
    <x v="0"/>
    <n v="0"/>
  </r>
  <r>
    <x v="0"/>
    <x v="1"/>
    <x v="14"/>
    <x v="9"/>
    <x v="1"/>
    <n v="0"/>
  </r>
  <r>
    <x v="0"/>
    <x v="1"/>
    <x v="14"/>
    <x v="9"/>
    <x v="3"/>
    <n v="0"/>
  </r>
  <r>
    <x v="0"/>
    <x v="1"/>
    <x v="14"/>
    <x v="9"/>
    <x v="2"/>
    <s v="0"/>
  </r>
  <r>
    <x v="0"/>
    <x v="1"/>
    <x v="14"/>
    <x v="10"/>
    <x v="0"/>
    <n v="0"/>
  </r>
  <r>
    <x v="0"/>
    <x v="1"/>
    <x v="14"/>
    <x v="10"/>
    <x v="1"/>
    <n v="0"/>
  </r>
  <r>
    <x v="0"/>
    <x v="1"/>
    <x v="14"/>
    <x v="10"/>
    <x v="3"/>
    <s v="0"/>
  </r>
  <r>
    <x v="0"/>
    <x v="1"/>
    <x v="14"/>
    <x v="10"/>
    <x v="2"/>
    <s v="0"/>
  </r>
  <r>
    <x v="0"/>
    <x v="1"/>
    <x v="14"/>
    <x v="11"/>
    <x v="0"/>
    <n v="0"/>
  </r>
  <r>
    <x v="0"/>
    <x v="1"/>
    <x v="14"/>
    <x v="11"/>
    <x v="1"/>
    <n v="0"/>
  </r>
  <r>
    <x v="0"/>
    <x v="1"/>
    <x v="14"/>
    <x v="11"/>
    <x v="3"/>
    <s v="0"/>
  </r>
  <r>
    <x v="0"/>
    <x v="1"/>
    <x v="14"/>
    <x v="11"/>
    <x v="2"/>
    <s v="0"/>
  </r>
  <r>
    <x v="0"/>
    <x v="1"/>
    <x v="14"/>
    <x v="12"/>
    <x v="0"/>
    <n v="0"/>
  </r>
  <r>
    <x v="0"/>
    <x v="1"/>
    <x v="14"/>
    <x v="12"/>
    <x v="1"/>
    <n v="0"/>
  </r>
  <r>
    <x v="0"/>
    <x v="1"/>
    <x v="14"/>
    <x v="12"/>
    <x v="3"/>
    <n v="0"/>
  </r>
  <r>
    <x v="0"/>
    <x v="1"/>
    <x v="14"/>
    <x v="12"/>
    <x v="2"/>
    <s v="0"/>
  </r>
  <r>
    <x v="0"/>
    <x v="1"/>
    <x v="14"/>
    <x v="13"/>
    <x v="0"/>
    <n v="0"/>
  </r>
  <r>
    <x v="0"/>
    <x v="1"/>
    <x v="14"/>
    <x v="13"/>
    <x v="1"/>
    <n v="2.4300000000000002"/>
  </r>
  <r>
    <x v="0"/>
    <x v="1"/>
    <x v="14"/>
    <x v="13"/>
    <x v="3"/>
    <n v="0"/>
  </r>
  <r>
    <x v="0"/>
    <x v="1"/>
    <x v="14"/>
    <x v="13"/>
    <x v="2"/>
    <s v="0"/>
  </r>
  <r>
    <x v="0"/>
    <x v="1"/>
    <x v="14"/>
    <x v="14"/>
    <x v="0"/>
    <n v="0"/>
  </r>
  <r>
    <x v="0"/>
    <x v="1"/>
    <x v="14"/>
    <x v="14"/>
    <x v="1"/>
    <n v="59.7"/>
  </r>
  <r>
    <x v="0"/>
    <x v="1"/>
    <x v="14"/>
    <x v="14"/>
    <x v="3"/>
    <s v="0"/>
  </r>
  <r>
    <x v="0"/>
    <x v="1"/>
    <x v="14"/>
    <x v="14"/>
    <x v="2"/>
    <s v="0"/>
  </r>
  <r>
    <x v="0"/>
    <x v="1"/>
    <x v="14"/>
    <x v="15"/>
    <x v="0"/>
    <n v="0"/>
  </r>
  <r>
    <x v="0"/>
    <x v="1"/>
    <x v="14"/>
    <x v="15"/>
    <x v="1"/>
    <n v="2.4"/>
  </r>
  <r>
    <x v="0"/>
    <x v="1"/>
    <x v="14"/>
    <x v="15"/>
    <x v="2"/>
    <s v="0"/>
  </r>
  <r>
    <x v="0"/>
    <x v="1"/>
    <x v="14"/>
    <x v="15"/>
    <x v="3"/>
    <s v="0"/>
  </r>
  <r>
    <x v="0"/>
    <x v="1"/>
    <x v="14"/>
    <x v="16"/>
    <x v="0"/>
    <n v="0"/>
  </r>
  <r>
    <x v="0"/>
    <x v="1"/>
    <x v="14"/>
    <x v="16"/>
    <x v="1"/>
    <n v="0"/>
  </r>
  <r>
    <x v="0"/>
    <x v="1"/>
    <x v="14"/>
    <x v="16"/>
    <x v="3"/>
    <s v="0"/>
  </r>
  <r>
    <x v="0"/>
    <x v="1"/>
    <x v="14"/>
    <x v="16"/>
    <x v="2"/>
    <s v="0"/>
  </r>
  <r>
    <x v="0"/>
    <x v="1"/>
    <x v="14"/>
    <x v="17"/>
    <x v="0"/>
    <n v="0"/>
  </r>
  <r>
    <x v="0"/>
    <x v="1"/>
    <x v="14"/>
    <x v="17"/>
    <x v="1"/>
    <n v="0"/>
  </r>
  <r>
    <x v="0"/>
    <x v="1"/>
    <x v="14"/>
    <x v="17"/>
    <x v="3"/>
    <s v="0"/>
  </r>
  <r>
    <x v="0"/>
    <x v="1"/>
    <x v="14"/>
    <x v="17"/>
    <x v="2"/>
    <s v="0"/>
  </r>
  <r>
    <x v="0"/>
    <x v="1"/>
    <x v="14"/>
    <x v="18"/>
    <x v="0"/>
    <n v="0"/>
  </r>
  <r>
    <x v="0"/>
    <x v="1"/>
    <x v="14"/>
    <x v="18"/>
    <x v="1"/>
    <n v="2.391"/>
  </r>
  <r>
    <x v="0"/>
    <x v="1"/>
    <x v="14"/>
    <x v="18"/>
    <x v="3"/>
    <n v="0"/>
  </r>
  <r>
    <x v="0"/>
    <x v="1"/>
    <x v="14"/>
    <x v="18"/>
    <x v="2"/>
    <s v="0"/>
  </r>
  <r>
    <x v="0"/>
    <x v="1"/>
    <x v="15"/>
    <x v="0"/>
    <x v="0"/>
    <n v="0"/>
  </r>
  <r>
    <x v="0"/>
    <x v="1"/>
    <x v="15"/>
    <x v="0"/>
    <x v="1"/>
    <n v="63.5"/>
  </r>
  <r>
    <x v="0"/>
    <x v="1"/>
    <x v="15"/>
    <x v="0"/>
    <x v="2"/>
    <n v="0"/>
  </r>
  <r>
    <x v="0"/>
    <x v="1"/>
    <x v="15"/>
    <x v="0"/>
    <x v="3"/>
    <n v="133.4"/>
  </r>
  <r>
    <x v="0"/>
    <x v="1"/>
    <x v="15"/>
    <x v="1"/>
    <x v="0"/>
    <n v="10.98"/>
  </r>
  <r>
    <x v="0"/>
    <x v="1"/>
    <x v="15"/>
    <x v="1"/>
    <x v="1"/>
    <n v="17.347999999999999"/>
  </r>
  <r>
    <x v="0"/>
    <x v="1"/>
    <x v="15"/>
    <x v="1"/>
    <x v="2"/>
    <n v="0"/>
  </r>
  <r>
    <x v="0"/>
    <x v="1"/>
    <x v="15"/>
    <x v="1"/>
    <x v="3"/>
    <n v="6.3120000000000003"/>
  </r>
  <r>
    <x v="0"/>
    <x v="1"/>
    <x v="15"/>
    <x v="2"/>
    <x v="0"/>
    <n v="0"/>
  </r>
  <r>
    <x v="0"/>
    <x v="1"/>
    <x v="15"/>
    <x v="2"/>
    <x v="1"/>
    <n v="2.0230000000000001"/>
  </r>
  <r>
    <x v="0"/>
    <x v="1"/>
    <x v="15"/>
    <x v="2"/>
    <x v="2"/>
    <n v="0"/>
  </r>
  <r>
    <x v="0"/>
    <x v="1"/>
    <x v="15"/>
    <x v="2"/>
    <x v="3"/>
    <n v="5.4047999999999998"/>
  </r>
  <r>
    <x v="0"/>
    <x v="1"/>
    <x v="15"/>
    <x v="3"/>
    <x v="0"/>
    <s v="0"/>
  </r>
  <r>
    <x v="0"/>
    <x v="1"/>
    <x v="15"/>
    <x v="3"/>
    <x v="1"/>
    <s v="0"/>
  </r>
  <r>
    <x v="0"/>
    <x v="1"/>
    <x v="15"/>
    <x v="3"/>
    <x v="2"/>
    <s v="0"/>
  </r>
  <r>
    <x v="0"/>
    <x v="1"/>
    <x v="15"/>
    <x v="3"/>
    <x v="3"/>
    <n v="2.1030000000000002"/>
  </r>
  <r>
    <x v="0"/>
    <x v="1"/>
    <x v="15"/>
    <x v="4"/>
    <x v="0"/>
    <n v="6.7975000000000003"/>
  </r>
  <r>
    <x v="0"/>
    <x v="1"/>
    <x v="15"/>
    <x v="4"/>
    <x v="1"/>
    <n v="16.850000000000001"/>
  </r>
  <r>
    <x v="0"/>
    <x v="1"/>
    <x v="15"/>
    <x v="4"/>
    <x v="3"/>
    <n v="0.42"/>
  </r>
  <r>
    <x v="0"/>
    <x v="1"/>
    <x v="15"/>
    <x v="4"/>
    <x v="2"/>
    <s v="0"/>
  </r>
  <r>
    <x v="0"/>
    <x v="1"/>
    <x v="15"/>
    <x v="5"/>
    <x v="0"/>
    <n v="0"/>
  </r>
  <r>
    <x v="0"/>
    <x v="1"/>
    <x v="15"/>
    <x v="5"/>
    <x v="1"/>
    <n v="0"/>
  </r>
  <r>
    <x v="0"/>
    <x v="1"/>
    <x v="15"/>
    <x v="5"/>
    <x v="3"/>
    <s v="0"/>
  </r>
  <r>
    <x v="0"/>
    <x v="1"/>
    <x v="15"/>
    <x v="5"/>
    <x v="2"/>
    <s v="0"/>
  </r>
  <r>
    <x v="0"/>
    <x v="1"/>
    <x v="15"/>
    <x v="6"/>
    <x v="0"/>
    <n v="160"/>
  </r>
  <r>
    <x v="0"/>
    <x v="1"/>
    <x v="15"/>
    <x v="6"/>
    <x v="1"/>
    <n v="0"/>
  </r>
  <r>
    <x v="0"/>
    <x v="1"/>
    <x v="15"/>
    <x v="6"/>
    <x v="2"/>
    <s v="0"/>
  </r>
  <r>
    <x v="0"/>
    <x v="1"/>
    <x v="15"/>
    <x v="6"/>
    <x v="3"/>
    <s v="0"/>
  </r>
  <r>
    <x v="0"/>
    <x v="1"/>
    <x v="15"/>
    <x v="7"/>
    <x v="0"/>
    <n v="0"/>
  </r>
  <r>
    <x v="0"/>
    <x v="1"/>
    <x v="15"/>
    <x v="7"/>
    <x v="1"/>
    <n v="0"/>
  </r>
  <r>
    <x v="0"/>
    <x v="1"/>
    <x v="15"/>
    <x v="7"/>
    <x v="3"/>
    <s v="0"/>
  </r>
  <r>
    <x v="0"/>
    <x v="1"/>
    <x v="15"/>
    <x v="7"/>
    <x v="2"/>
    <s v="0"/>
  </r>
  <r>
    <x v="0"/>
    <x v="1"/>
    <x v="15"/>
    <x v="8"/>
    <x v="0"/>
    <n v="0"/>
  </r>
  <r>
    <x v="0"/>
    <x v="1"/>
    <x v="15"/>
    <x v="8"/>
    <x v="1"/>
    <n v="0"/>
  </r>
  <r>
    <x v="0"/>
    <x v="1"/>
    <x v="15"/>
    <x v="8"/>
    <x v="3"/>
    <s v="0"/>
  </r>
  <r>
    <x v="0"/>
    <x v="1"/>
    <x v="15"/>
    <x v="8"/>
    <x v="2"/>
    <s v="0"/>
  </r>
  <r>
    <x v="0"/>
    <x v="1"/>
    <x v="15"/>
    <x v="9"/>
    <x v="0"/>
    <n v="0"/>
  </r>
  <r>
    <x v="0"/>
    <x v="1"/>
    <x v="15"/>
    <x v="9"/>
    <x v="1"/>
    <n v="12.895"/>
  </r>
  <r>
    <x v="0"/>
    <x v="1"/>
    <x v="15"/>
    <x v="9"/>
    <x v="3"/>
    <n v="0"/>
  </r>
  <r>
    <x v="0"/>
    <x v="1"/>
    <x v="15"/>
    <x v="9"/>
    <x v="2"/>
    <s v="0"/>
  </r>
  <r>
    <x v="0"/>
    <x v="1"/>
    <x v="15"/>
    <x v="10"/>
    <x v="0"/>
    <n v="0"/>
  </r>
  <r>
    <x v="0"/>
    <x v="1"/>
    <x v="15"/>
    <x v="10"/>
    <x v="1"/>
    <n v="1.296"/>
  </r>
  <r>
    <x v="0"/>
    <x v="1"/>
    <x v="15"/>
    <x v="10"/>
    <x v="3"/>
    <s v="0"/>
  </r>
  <r>
    <x v="0"/>
    <x v="1"/>
    <x v="15"/>
    <x v="10"/>
    <x v="2"/>
    <s v="0"/>
  </r>
  <r>
    <x v="0"/>
    <x v="1"/>
    <x v="15"/>
    <x v="11"/>
    <x v="0"/>
    <n v="0"/>
  </r>
  <r>
    <x v="0"/>
    <x v="1"/>
    <x v="15"/>
    <x v="11"/>
    <x v="1"/>
    <n v="0"/>
  </r>
  <r>
    <x v="0"/>
    <x v="1"/>
    <x v="15"/>
    <x v="11"/>
    <x v="3"/>
    <s v="0"/>
  </r>
  <r>
    <x v="0"/>
    <x v="1"/>
    <x v="15"/>
    <x v="11"/>
    <x v="2"/>
    <s v="0"/>
  </r>
  <r>
    <x v="0"/>
    <x v="1"/>
    <x v="15"/>
    <x v="12"/>
    <x v="0"/>
    <n v="0"/>
  </r>
  <r>
    <x v="0"/>
    <x v="1"/>
    <x v="15"/>
    <x v="12"/>
    <x v="1"/>
    <n v="10.741"/>
  </r>
  <r>
    <x v="0"/>
    <x v="1"/>
    <x v="15"/>
    <x v="12"/>
    <x v="3"/>
    <n v="0"/>
  </r>
  <r>
    <x v="0"/>
    <x v="1"/>
    <x v="15"/>
    <x v="12"/>
    <x v="2"/>
    <s v="0"/>
  </r>
  <r>
    <x v="0"/>
    <x v="1"/>
    <x v="15"/>
    <x v="13"/>
    <x v="0"/>
    <n v="0"/>
  </r>
  <r>
    <x v="0"/>
    <x v="1"/>
    <x v="15"/>
    <x v="13"/>
    <x v="1"/>
    <n v="1.9650000000000001"/>
  </r>
  <r>
    <x v="0"/>
    <x v="1"/>
    <x v="15"/>
    <x v="13"/>
    <x v="3"/>
    <n v="0"/>
  </r>
  <r>
    <x v="0"/>
    <x v="1"/>
    <x v="15"/>
    <x v="13"/>
    <x v="2"/>
    <s v="0"/>
  </r>
  <r>
    <x v="0"/>
    <x v="1"/>
    <x v="15"/>
    <x v="14"/>
    <x v="0"/>
    <n v="0"/>
  </r>
  <r>
    <x v="0"/>
    <x v="1"/>
    <x v="15"/>
    <x v="14"/>
    <x v="1"/>
    <n v="22"/>
  </r>
  <r>
    <x v="0"/>
    <x v="1"/>
    <x v="15"/>
    <x v="14"/>
    <x v="3"/>
    <s v="0"/>
  </r>
  <r>
    <x v="0"/>
    <x v="1"/>
    <x v="15"/>
    <x v="14"/>
    <x v="2"/>
    <s v="0"/>
  </r>
  <r>
    <x v="0"/>
    <x v="1"/>
    <x v="15"/>
    <x v="15"/>
    <x v="0"/>
    <n v="0"/>
  </r>
  <r>
    <x v="0"/>
    <x v="1"/>
    <x v="15"/>
    <x v="15"/>
    <x v="1"/>
    <n v="0"/>
  </r>
  <r>
    <x v="0"/>
    <x v="1"/>
    <x v="15"/>
    <x v="15"/>
    <x v="2"/>
    <s v="0"/>
  </r>
  <r>
    <x v="0"/>
    <x v="1"/>
    <x v="15"/>
    <x v="15"/>
    <x v="3"/>
    <s v="0"/>
  </r>
  <r>
    <x v="0"/>
    <x v="1"/>
    <x v="15"/>
    <x v="16"/>
    <x v="0"/>
    <n v="0"/>
  </r>
  <r>
    <x v="0"/>
    <x v="1"/>
    <x v="15"/>
    <x v="16"/>
    <x v="1"/>
    <n v="448.68"/>
  </r>
  <r>
    <x v="0"/>
    <x v="1"/>
    <x v="15"/>
    <x v="16"/>
    <x v="3"/>
    <s v="0"/>
  </r>
  <r>
    <x v="0"/>
    <x v="1"/>
    <x v="15"/>
    <x v="16"/>
    <x v="2"/>
    <s v="0"/>
  </r>
  <r>
    <x v="0"/>
    <x v="1"/>
    <x v="15"/>
    <x v="17"/>
    <x v="0"/>
    <n v="0"/>
  </r>
  <r>
    <x v="0"/>
    <x v="1"/>
    <x v="15"/>
    <x v="17"/>
    <x v="1"/>
    <n v="0"/>
  </r>
  <r>
    <x v="0"/>
    <x v="1"/>
    <x v="15"/>
    <x v="17"/>
    <x v="3"/>
    <s v="0"/>
  </r>
  <r>
    <x v="0"/>
    <x v="1"/>
    <x v="15"/>
    <x v="17"/>
    <x v="2"/>
    <s v="0"/>
  </r>
  <r>
    <x v="0"/>
    <x v="1"/>
    <x v="15"/>
    <x v="18"/>
    <x v="0"/>
    <n v="0"/>
  </r>
  <r>
    <x v="0"/>
    <x v="1"/>
    <x v="15"/>
    <x v="18"/>
    <x v="1"/>
    <n v="43.067999999999998"/>
  </r>
  <r>
    <x v="0"/>
    <x v="1"/>
    <x v="15"/>
    <x v="18"/>
    <x v="3"/>
    <n v="0"/>
  </r>
  <r>
    <x v="0"/>
    <x v="1"/>
    <x v="15"/>
    <x v="18"/>
    <x v="2"/>
    <s v="0"/>
  </r>
  <r>
    <x v="0"/>
    <x v="2"/>
    <x v="16"/>
    <x v="0"/>
    <x v="0"/>
    <n v="0"/>
  </r>
  <r>
    <x v="0"/>
    <x v="2"/>
    <x v="16"/>
    <x v="0"/>
    <x v="1"/>
    <n v="57.22"/>
  </r>
  <r>
    <x v="0"/>
    <x v="2"/>
    <x v="16"/>
    <x v="0"/>
    <x v="2"/>
    <n v="0"/>
  </r>
  <r>
    <x v="0"/>
    <x v="2"/>
    <x v="16"/>
    <x v="0"/>
    <x v="3"/>
    <n v="0"/>
  </r>
  <r>
    <x v="0"/>
    <x v="2"/>
    <x v="16"/>
    <x v="1"/>
    <x v="0"/>
    <n v="1.748"/>
  </r>
  <r>
    <x v="0"/>
    <x v="2"/>
    <x v="16"/>
    <x v="1"/>
    <x v="1"/>
    <n v="38.038600000000002"/>
  </r>
  <r>
    <x v="0"/>
    <x v="2"/>
    <x v="16"/>
    <x v="1"/>
    <x v="2"/>
    <n v="0.156"/>
  </r>
  <r>
    <x v="0"/>
    <x v="2"/>
    <x v="16"/>
    <x v="1"/>
    <x v="3"/>
    <n v="62.481079999999999"/>
  </r>
  <r>
    <x v="0"/>
    <x v="2"/>
    <x v="16"/>
    <x v="2"/>
    <x v="0"/>
    <n v="0.61650000000000005"/>
  </r>
  <r>
    <x v="0"/>
    <x v="2"/>
    <x v="16"/>
    <x v="2"/>
    <x v="1"/>
    <n v="13.430999999999999"/>
  </r>
  <r>
    <x v="0"/>
    <x v="2"/>
    <x v="16"/>
    <x v="2"/>
    <x v="2"/>
    <n v="0"/>
  </r>
  <r>
    <x v="0"/>
    <x v="2"/>
    <x v="16"/>
    <x v="2"/>
    <x v="3"/>
    <n v="0.29220000000000002"/>
  </r>
  <r>
    <x v="0"/>
    <x v="2"/>
    <x v="16"/>
    <x v="3"/>
    <x v="0"/>
    <s v="0"/>
  </r>
  <r>
    <x v="0"/>
    <x v="2"/>
    <x v="16"/>
    <x v="3"/>
    <x v="1"/>
    <s v="0"/>
  </r>
  <r>
    <x v="0"/>
    <x v="2"/>
    <x v="16"/>
    <x v="3"/>
    <x v="2"/>
    <s v="0"/>
  </r>
  <r>
    <x v="0"/>
    <x v="2"/>
    <x v="16"/>
    <x v="3"/>
    <x v="3"/>
    <n v="0.42"/>
  </r>
  <r>
    <x v="0"/>
    <x v="2"/>
    <x v="16"/>
    <x v="4"/>
    <x v="0"/>
    <n v="100.22910400000001"/>
  </r>
  <r>
    <x v="0"/>
    <x v="2"/>
    <x v="16"/>
    <x v="4"/>
    <x v="1"/>
    <n v="44.015770000000003"/>
  </r>
  <r>
    <x v="0"/>
    <x v="2"/>
    <x v="16"/>
    <x v="4"/>
    <x v="3"/>
    <n v="0"/>
  </r>
  <r>
    <x v="0"/>
    <x v="2"/>
    <x v="16"/>
    <x v="4"/>
    <x v="2"/>
    <s v="0"/>
  </r>
  <r>
    <x v="0"/>
    <x v="2"/>
    <x v="16"/>
    <x v="5"/>
    <x v="0"/>
    <n v="0"/>
  </r>
  <r>
    <x v="0"/>
    <x v="2"/>
    <x v="16"/>
    <x v="5"/>
    <x v="1"/>
    <n v="0"/>
  </r>
  <r>
    <x v="0"/>
    <x v="2"/>
    <x v="16"/>
    <x v="5"/>
    <x v="3"/>
    <s v="0"/>
  </r>
  <r>
    <x v="0"/>
    <x v="2"/>
    <x v="16"/>
    <x v="5"/>
    <x v="2"/>
    <s v="0"/>
  </r>
  <r>
    <x v="0"/>
    <x v="2"/>
    <x v="16"/>
    <x v="6"/>
    <x v="0"/>
    <n v="14.435"/>
  </r>
  <r>
    <x v="0"/>
    <x v="2"/>
    <x v="16"/>
    <x v="6"/>
    <x v="1"/>
    <n v="3.7120000000000002"/>
  </r>
  <r>
    <x v="0"/>
    <x v="2"/>
    <x v="16"/>
    <x v="6"/>
    <x v="2"/>
    <s v="0"/>
  </r>
  <r>
    <x v="0"/>
    <x v="2"/>
    <x v="16"/>
    <x v="6"/>
    <x v="3"/>
    <s v="0"/>
  </r>
  <r>
    <x v="0"/>
    <x v="2"/>
    <x v="16"/>
    <x v="7"/>
    <x v="0"/>
    <n v="174.03540000000001"/>
  </r>
  <r>
    <x v="0"/>
    <x v="2"/>
    <x v="16"/>
    <x v="7"/>
    <x v="1"/>
    <n v="278.42705000000001"/>
  </r>
  <r>
    <x v="0"/>
    <x v="2"/>
    <x v="16"/>
    <x v="7"/>
    <x v="3"/>
    <s v="0"/>
  </r>
  <r>
    <x v="0"/>
    <x v="2"/>
    <x v="16"/>
    <x v="7"/>
    <x v="2"/>
    <s v="0"/>
  </r>
  <r>
    <x v="0"/>
    <x v="2"/>
    <x v="16"/>
    <x v="8"/>
    <x v="0"/>
    <n v="6.8019999999999996"/>
  </r>
  <r>
    <x v="0"/>
    <x v="2"/>
    <x v="16"/>
    <x v="8"/>
    <x v="1"/>
    <n v="0"/>
  </r>
  <r>
    <x v="0"/>
    <x v="2"/>
    <x v="16"/>
    <x v="8"/>
    <x v="3"/>
    <s v="0"/>
  </r>
  <r>
    <x v="0"/>
    <x v="2"/>
    <x v="16"/>
    <x v="8"/>
    <x v="2"/>
    <s v="0"/>
  </r>
  <r>
    <x v="0"/>
    <x v="2"/>
    <x v="16"/>
    <x v="9"/>
    <x v="0"/>
    <n v="549.14614800000004"/>
  </r>
  <r>
    <x v="0"/>
    <x v="2"/>
    <x v="16"/>
    <x v="9"/>
    <x v="1"/>
    <n v="59.975000000000001"/>
  </r>
  <r>
    <x v="0"/>
    <x v="2"/>
    <x v="16"/>
    <x v="9"/>
    <x v="3"/>
    <n v="726.30600000000004"/>
  </r>
  <r>
    <x v="0"/>
    <x v="2"/>
    <x v="16"/>
    <x v="9"/>
    <x v="2"/>
    <s v="0"/>
  </r>
  <r>
    <x v="0"/>
    <x v="2"/>
    <x v="16"/>
    <x v="10"/>
    <x v="0"/>
    <n v="148.63762800000001"/>
  </r>
  <r>
    <x v="0"/>
    <x v="2"/>
    <x v="16"/>
    <x v="10"/>
    <x v="1"/>
    <n v="0"/>
  </r>
  <r>
    <x v="0"/>
    <x v="2"/>
    <x v="16"/>
    <x v="10"/>
    <x v="3"/>
    <s v="0"/>
  </r>
  <r>
    <x v="0"/>
    <x v="2"/>
    <x v="16"/>
    <x v="10"/>
    <x v="2"/>
    <s v="0"/>
  </r>
  <r>
    <x v="0"/>
    <x v="2"/>
    <x v="16"/>
    <x v="11"/>
    <x v="0"/>
    <n v="197.18199999999999"/>
  </r>
  <r>
    <x v="0"/>
    <x v="2"/>
    <x v="16"/>
    <x v="11"/>
    <x v="1"/>
    <n v="0"/>
  </r>
  <r>
    <x v="0"/>
    <x v="2"/>
    <x v="16"/>
    <x v="11"/>
    <x v="3"/>
    <s v="0"/>
  </r>
  <r>
    <x v="0"/>
    <x v="2"/>
    <x v="16"/>
    <x v="11"/>
    <x v="2"/>
    <s v="0"/>
  </r>
  <r>
    <x v="0"/>
    <x v="2"/>
    <x v="16"/>
    <x v="12"/>
    <x v="0"/>
    <n v="0.35199999999999998"/>
  </r>
  <r>
    <x v="0"/>
    <x v="2"/>
    <x v="16"/>
    <x v="12"/>
    <x v="1"/>
    <n v="47.785710000000002"/>
  </r>
  <r>
    <x v="0"/>
    <x v="2"/>
    <x v="16"/>
    <x v="12"/>
    <x v="3"/>
    <n v="0"/>
  </r>
  <r>
    <x v="0"/>
    <x v="2"/>
    <x v="16"/>
    <x v="12"/>
    <x v="2"/>
    <s v="0"/>
  </r>
  <r>
    <x v="0"/>
    <x v="2"/>
    <x v="16"/>
    <x v="13"/>
    <x v="0"/>
    <n v="0.3"/>
  </r>
  <r>
    <x v="0"/>
    <x v="2"/>
    <x v="16"/>
    <x v="13"/>
    <x v="1"/>
    <n v="25.4678"/>
  </r>
  <r>
    <x v="0"/>
    <x v="2"/>
    <x v="16"/>
    <x v="13"/>
    <x v="3"/>
    <n v="45"/>
  </r>
  <r>
    <x v="0"/>
    <x v="2"/>
    <x v="16"/>
    <x v="13"/>
    <x v="2"/>
    <s v="0"/>
  </r>
  <r>
    <x v="0"/>
    <x v="2"/>
    <x v="16"/>
    <x v="14"/>
    <x v="0"/>
    <n v="0"/>
  </r>
  <r>
    <x v="0"/>
    <x v="2"/>
    <x v="16"/>
    <x v="14"/>
    <x v="1"/>
    <n v="1761.62"/>
  </r>
  <r>
    <x v="0"/>
    <x v="2"/>
    <x v="16"/>
    <x v="14"/>
    <x v="3"/>
    <s v="0"/>
  </r>
  <r>
    <x v="0"/>
    <x v="2"/>
    <x v="16"/>
    <x v="14"/>
    <x v="2"/>
    <s v="0"/>
  </r>
  <r>
    <x v="0"/>
    <x v="2"/>
    <x v="16"/>
    <x v="15"/>
    <x v="0"/>
    <n v="45.498406000000003"/>
  </r>
  <r>
    <x v="0"/>
    <x v="2"/>
    <x v="16"/>
    <x v="15"/>
    <x v="1"/>
    <n v="0"/>
  </r>
  <r>
    <x v="0"/>
    <x v="2"/>
    <x v="16"/>
    <x v="15"/>
    <x v="2"/>
    <s v="0"/>
  </r>
  <r>
    <x v="0"/>
    <x v="2"/>
    <x v="16"/>
    <x v="15"/>
    <x v="3"/>
    <s v="0"/>
  </r>
  <r>
    <x v="0"/>
    <x v="2"/>
    <x v="16"/>
    <x v="16"/>
    <x v="0"/>
    <n v="3.4"/>
  </r>
  <r>
    <x v="0"/>
    <x v="2"/>
    <x v="16"/>
    <x v="16"/>
    <x v="1"/>
    <n v="305.67200000000003"/>
  </r>
  <r>
    <x v="0"/>
    <x v="2"/>
    <x v="16"/>
    <x v="16"/>
    <x v="3"/>
    <s v="0"/>
  </r>
  <r>
    <x v="0"/>
    <x v="2"/>
    <x v="16"/>
    <x v="16"/>
    <x v="2"/>
    <s v="0"/>
  </r>
  <r>
    <x v="0"/>
    <x v="2"/>
    <x v="16"/>
    <x v="17"/>
    <x v="0"/>
    <n v="0.32"/>
  </r>
  <r>
    <x v="0"/>
    <x v="2"/>
    <x v="16"/>
    <x v="17"/>
    <x v="1"/>
    <n v="0.56200000000000006"/>
  </r>
  <r>
    <x v="0"/>
    <x v="2"/>
    <x v="16"/>
    <x v="17"/>
    <x v="3"/>
    <s v="0"/>
  </r>
  <r>
    <x v="0"/>
    <x v="2"/>
    <x v="16"/>
    <x v="17"/>
    <x v="2"/>
    <s v="0"/>
  </r>
  <r>
    <x v="0"/>
    <x v="2"/>
    <x v="16"/>
    <x v="18"/>
    <x v="0"/>
    <n v="12.185"/>
  </r>
  <r>
    <x v="0"/>
    <x v="2"/>
    <x v="16"/>
    <x v="18"/>
    <x v="1"/>
    <n v="44.270800000000001"/>
  </r>
  <r>
    <x v="0"/>
    <x v="2"/>
    <x v="16"/>
    <x v="18"/>
    <x v="3"/>
    <n v="0"/>
  </r>
  <r>
    <x v="0"/>
    <x v="2"/>
    <x v="16"/>
    <x v="18"/>
    <x v="2"/>
    <s v="0"/>
  </r>
  <r>
    <x v="0"/>
    <x v="2"/>
    <x v="17"/>
    <x v="0"/>
    <x v="0"/>
    <n v="0"/>
  </r>
  <r>
    <x v="0"/>
    <x v="2"/>
    <x v="17"/>
    <x v="0"/>
    <x v="1"/>
    <n v="0"/>
  </r>
  <r>
    <x v="0"/>
    <x v="2"/>
    <x v="17"/>
    <x v="0"/>
    <x v="2"/>
    <n v="0"/>
  </r>
  <r>
    <x v="0"/>
    <x v="2"/>
    <x v="17"/>
    <x v="0"/>
    <x v="3"/>
    <n v="0"/>
  </r>
  <r>
    <x v="0"/>
    <x v="2"/>
    <x v="17"/>
    <x v="1"/>
    <x v="0"/>
    <n v="0"/>
  </r>
  <r>
    <x v="0"/>
    <x v="2"/>
    <x v="17"/>
    <x v="1"/>
    <x v="1"/>
    <n v="4.8869999999999996"/>
  </r>
  <r>
    <x v="0"/>
    <x v="2"/>
    <x v="17"/>
    <x v="1"/>
    <x v="2"/>
    <n v="0"/>
  </r>
  <r>
    <x v="0"/>
    <x v="2"/>
    <x v="17"/>
    <x v="1"/>
    <x v="3"/>
    <n v="4.7190399999999997"/>
  </r>
  <r>
    <x v="0"/>
    <x v="2"/>
    <x v="17"/>
    <x v="2"/>
    <x v="0"/>
    <n v="0"/>
  </r>
  <r>
    <x v="0"/>
    <x v="2"/>
    <x v="17"/>
    <x v="2"/>
    <x v="1"/>
    <n v="0.39200000000000002"/>
  </r>
  <r>
    <x v="0"/>
    <x v="2"/>
    <x v="17"/>
    <x v="2"/>
    <x v="2"/>
    <n v="0"/>
  </r>
  <r>
    <x v="0"/>
    <x v="2"/>
    <x v="17"/>
    <x v="2"/>
    <x v="3"/>
    <n v="0.88"/>
  </r>
  <r>
    <x v="0"/>
    <x v="2"/>
    <x v="17"/>
    <x v="3"/>
    <x v="0"/>
    <s v="0"/>
  </r>
  <r>
    <x v="0"/>
    <x v="2"/>
    <x v="17"/>
    <x v="3"/>
    <x v="1"/>
    <s v="0"/>
  </r>
  <r>
    <x v="0"/>
    <x v="2"/>
    <x v="17"/>
    <x v="3"/>
    <x v="2"/>
    <s v="0"/>
  </r>
  <r>
    <x v="0"/>
    <x v="2"/>
    <x v="17"/>
    <x v="3"/>
    <x v="3"/>
    <n v="0.67373000000000005"/>
  </r>
  <r>
    <x v="0"/>
    <x v="2"/>
    <x v="17"/>
    <x v="4"/>
    <x v="0"/>
    <n v="3.95E-2"/>
  </r>
  <r>
    <x v="0"/>
    <x v="2"/>
    <x v="17"/>
    <x v="4"/>
    <x v="1"/>
    <n v="0"/>
  </r>
  <r>
    <x v="0"/>
    <x v="2"/>
    <x v="17"/>
    <x v="4"/>
    <x v="3"/>
    <n v="0"/>
  </r>
  <r>
    <x v="0"/>
    <x v="2"/>
    <x v="17"/>
    <x v="4"/>
    <x v="2"/>
    <s v="0"/>
  </r>
  <r>
    <x v="0"/>
    <x v="2"/>
    <x v="17"/>
    <x v="5"/>
    <x v="0"/>
    <n v="0"/>
  </r>
  <r>
    <x v="0"/>
    <x v="2"/>
    <x v="17"/>
    <x v="5"/>
    <x v="1"/>
    <n v="0"/>
  </r>
  <r>
    <x v="0"/>
    <x v="2"/>
    <x v="17"/>
    <x v="5"/>
    <x v="3"/>
    <s v="0"/>
  </r>
  <r>
    <x v="0"/>
    <x v="2"/>
    <x v="17"/>
    <x v="5"/>
    <x v="2"/>
    <s v="0"/>
  </r>
  <r>
    <x v="0"/>
    <x v="2"/>
    <x v="17"/>
    <x v="6"/>
    <x v="0"/>
    <n v="0"/>
  </r>
  <r>
    <x v="0"/>
    <x v="2"/>
    <x v="17"/>
    <x v="6"/>
    <x v="1"/>
    <n v="0"/>
  </r>
  <r>
    <x v="0"/>
    <x v="2"/>
    <x v="17"/>
    <x v="6"/>
    <x v="2"/>
    <s v="0"/>
  </r>
  <r>
    <x v="0"/>
    <x v="2"/>
    <x v="17"/>
    <x v="6"/>
    <x v="3"/>
    <s v="0"/>
  </r>
  <r>
    <x v="0"/>
    <x v="2"/>
    <x v="17"/>
    <x v="7"/>
    <x v="0"/>
    <n v="0"/>
  </r>
  <r>
    <x v="0"/>
    <x v="2"/>
    <x v="17"/>
    <x v="7"/>
    <x v="1"/>
    <n v="375.9"/>
  </r>
  <r>
    <x v="0"/>
    <x v="2"/>
    <x v="17"/>
    <x v="7"/>
    <x v="3"/>
    <s v="0"/>
  </r>
  <r>
    <x v="0"/>
    <x v="2"/>
    <x v="17"/>
    <x v="7"/>
    <x v="2"/>
    <s v="0"/>
  </r>
  <r>
    <x v="0"/>
    <x v="2"/>
    <x v="17"/>
    <x v="8"/>
    <x v="0"/>
    <n v="0"/>
  </r>
  <r>
    <x v="0"/>
    <x v="2"/>
    <x v="17"/>
    <x v="8"/>
    <x v="1"/>
    <n v="0"/>
  </r>
  <r>
    <x v="0"/>
    <x v="2"/>
    <x v="17"/>
    <x v="8"/>
    <x v="3"/>
    <s v="0"/>
  </r>
  <r>
    <x v="0"/>
    <x v="2"/>
    <x v="17"/>
    <x v="8"/>
    <x v="2"/>
    <s v="0"/>
  </r>
  <r>
    <x v="0"/>
    <x v="2"/>
    <x v="17"/>
    <x v="9"/>
    <x v="0"/>
    <n v="25"/>
  </r>
  <r>
    <x v="0"/>
    <x v="2"/>
    <x v="17"/>
    <x v="9"/>
    <x v="1"/>
    <n v="0"/>
  </r>
  <r>
    <x v="0"/>
    <x v="2"/>
    <x v="17"/>
    <x v="9"/>
    <x v="3"/>
    <n v="0.36"/>
  </r>
  <r>
    <x v="0"/>
    <x v="2"/>
    <x v="17"/>
    <x v="9"/>
    <x v="2"/>
    <s v="0"/>
  </r>
  <r>
    <x v="0"/>
    <x v="2"/>
    <x v="17"/>
    <x v="10"/>
    <x v="0"/>
    <n v="0"/>
  </r>
  <r>
    <x v="0"/>
    <x v="2"/>
    <x v="17"/>
    <x v="10"/>
    <x v="1"/>
    <n v="0"/>
  </r>
  <r>
    <x v="0"/>
    <x v="2"/>
    <x v="17"/>
    <x v="10"/>
    <x v="3"/>
    <s v="0"/>
  </r>
  <r>
    <x v="0"/>
    <x v="2"/>
    <x v="17"/>
    <x v="10"/>
    <x v="2"/>
    <s v="0"/>
  </r>
  <r>
    <x v="0"/>
    <x v="2"/>
    <x v="17"/>
    <x v="11"/>
    <x v="0"/>
    <n v="84.15"/>
  </r>
  <r>
    <x v="0"/>
    <x v="2"/>
    <x v="17"/>
    <x v="11"/>
    <x v="1"/>
    <n v="0"/>
  </r>
  <r>
    <x v="0"/>
    <x v="2"/>
    <x v="17"/>
    <x v="11"/>
    <x v="3"/>
    <s v="0"/>
  </r>
  <r>
    <x v="0"/>
    <x v="2"/>
    <x v="17"/>
    <x v="11"/>
    <x v="2"/>
    <s v="0"/>
  </r>
  <r>
    <x v="0"/>
    <x v="2"/>
    <x v="17"/>
    <x v="12"/>
    <x v="0"/>
    <n v="0"/>
  </r>
  <r>
    <x v="0"/>
    <x v="2"/>
    <x v="17"/>
    <x v="12"/>
    <x v="1"/>
    <n v="0"/>
  </r>
  <r>
    <x v="0"/>
    <x v="2"/>
    <x v="17"/>
    <x v="12"/>
    <x v="3"/>
    <n v="0"/>
  </r>
  <r>
    <x v="0"/>
    <x v="2"/>
    <x v="17"/>
    <x v="12"/>
    <x v="2"/>
    <s v="0"/>
  </r>
  <r>
    <x v="0"/>
    <x v="2"/>
    <x v="17"/>
    <x v="13"/>
    <x v="0"/>
    <n v="0"/>
  </r>
  <r>
    <x v="0"/>
    <x v="2"/>
    <x v="17"/>
    <x v="13"/>
    <x v="1"/>
    <n v="0.497"/>
  </r>
  <r>
    <x v="0"/>
    <x v="2"/>
    <x v="17"/>
    <x v="13"/>
    <x v="3"/>
    <n v="0.27500000000000002"/>
  </r>
  <r>
    <x v="0"/>
    <x v="2"/>
    <x v="17"/>
    <x v="13"/>
    <x v="2"/>
    <s v="0"/>
  </r>
  <r>
    <x v="0"/>
    <x v="2"/>
    <x v="17"/>
    <x v="14"/>
    <x v="0"/>
    <n v="0"/>
  </r>
  <r>
    <x v="0"/>
    <x v="2"/>
    <x v="17"/>
    <x v="14"/>
    <x v="1"/>
    <n v="56.9"/>
  </r>
  <r>
    <x v="0"/>
    <x v="2"/>
    <x v="17"/>
    <x v="14"/>
    <x v="3"/>
    <s v="0"/>
  </r>
  <r>
    <x v="0"/>
    <x v="2"/>
    <x v="17"/>
    <x v="14"/>
    <x v="2"/>
    <s v="0"/>
  </r>
  <r>
    <x v="0"/>
    <x v="2"/>
    <x v="17"/>
    <x v="15"/>
    <x v="0"/>
    <n v="0"/>
  </r>
  <r>
    <x v="0"/>
    <x v="2"/>
    <x v="17"/>
    <x v="15"/>
    <x v="1"/>
    <n v="0"/>
  </r>
  <r>
    <x v="0"/>
    <x v="2"/>
    <x v="17"/>
    <x v="15"/>
    <x v="2"/>
    <s v="0"/>
  </r>
  <r>
    <x v="0"/>
    <x v="2"/>
    <x v="17"/>
    <x v="15"/>
    <x v="3"/>
    <s v="0"/>
  </r>
  <r>
    <x v="0"/>
    <x v="2"/>
    <x v="17"/>
    <x v="16"/>
    <x v="0"/>
    <n v="0"/>
  </r>
  <r>
    <x v="0"/>
    <x v="2"/>
    <x v="17"/>
    <x v="16"/>
    <x v="1"/>
    <n v="238.55"/>
  </r>
  <r>
    <x v="0"/>
    <x v="2"/>
    <x v="17"/>
    <x v="16"/>
    <x v="3"/>
    <s v="0"/>
  </r>
  <r>
    <x v="0"/>
    <x v="2"/>
    <x v="17"/>
    <x v="16"/>
    <x v="2"/>
    <s v="0"/>
  </r>
  <r>
    <x v="0"/>
    <x v="2"/>
    <x v="17"/>
    <x v="17"/>
    <x v="0"/>
    <n v="0"/>
  </r>
  <r>
    <x v="0"/>
    <x v="2"/>
    <x v="17"/>
    <x v="17"/>
    <x v="1"/>
    <n v="0"/>
  </r>
  <r>
    <x v="0"/>
    <x v="2"/>
    <x v="17"/>
    <x v="17"/>
    <x v="3"/>
    <s v="0"/>
  </r>
  <r>
    <x v="0"/>
    <x v="2"/>
    <x v="17"/>
    <x v="17"/>
    <x v="2"/>
    <s v="0"/>
  </r>
  <r>
    <x v="0"/>
    <x v="2"/>
    <x v="17"/>
    <x v="18"/>
    <x v="0"/>
    <n v="0"/>
  </r>
  <r>
    <x v="0"/>
    <x v="2"/>
    <x v="17"/>
    <x v="18"/>
    <x v="1"/>
    <n v="4.7460000000000004"/>
  </r>
  <r>
    <x v="0"/>
    <x v="2"/>
    <x v="17"/>
    <x v="18"/>
    <x v="3"/>
    <n v="1.5980000000000001"/>
  </r>
  <r>
    <x v="0"/>
    <x v="2"/>
    <x v="17"/>
    <x v="18"/>
    <x v="2"/>
    <s v="0"/>
  </r>
  <r>
    <x v="0"/>
    <x v="2"/>
    <x v="18"/>
    <x v="0"/>
    <x v="0"/>
    <n v="0"/>
  </r>
  <r>
    <x v="0"/>
    <x v="2"/>
    <x v="18"/>
    <x v="0"/>
    <x v="1"/>
    <n v="63.3"/>
  </r>
  <r>
    <x v="0"/>
    <x v="2"/>
    <x v="18"/>
    <x v="0"/>
    <x v="2"/>
    <n v="0"/>
  </r>
  <r>
    <x v="0"/>
    <x v="2"/>
    <x v="18"/>
    <x v="0"/>
    <x v="3"/>
    <n v="0"/>
  </r>
  <r>
    <x v="0"/>
    <x v="2"/>
    <x v="18"/>
    <x v="1"/>
    <x v="0"/>
    <n v="0"/>
  </r>
  <r>
    <x v="0"/>
    <x v="2"/>
    <x v="18"/>
    <x v="1"/>
    <x v="1"/>
    <n v="133.51587000000001"/>
  </r>
  <r>
    <x v="0"/>
    <x v="2"/>
    <x v="18"/>
    <x v="1"/>
    <x v="2"/>
    <n v="0"/>
  </r>
  <r>
    <x v="0"/>
    <x v="2"/>
    <x v="18"/>
    <x v="1"/>
    <x v="3"/>
    <n v="1.3064"/>
  </r>
  <r>
    <x v="0"/>
    <x v="2"/>
    <x v="18"/>
    <x v="2"/>
    <x v="0"/>
    <n v="0.14025000000000001"/>
  </r>
  <r>
    <x v="0"/>
    <x v="2"/>
    <x v="18"/>
    <x v="2"/>
    <x v="1"/>
    <n v="35.780999999999999"/>
  </r>
  <r>
    <x v="0"/>
    <x v="2"/>
    <x v="18"/>
    <x v="2"/>
    <x v="2"/>
    <n v="0"/>
  </r>
  <r>
    <x v="0"/>
    <x v="2"/>
    <x v="18"/>
    <x v="2"/>
    <x v="3"/>
    <n v="0"/>
  </r>
  <r>
    <x v="0"/>
    <x v="2"/>
    <x v="18"/>
    <x v="3"/>
    <x v="0"/>
    <s v="0"/>
  </r>
  <r>
    <x v="0"/>
    <x v="2"/>
    <x v="18"/>
    <x v="3"/>
    <x v="1"/>
    <s v="0"/>
  </r>
  <r>
    <x v="0"/>
    <x v="2"/>
    <x v="18"/>
    <x v="3"/>
    <x v="2"/>
    <s v="0"/>
  </r>
  <r>
    <x v="0"/>
    <x v="2"/>
    <x v="18"/>
    <x v="3"/>
    <x v="3"/>
    <n v="2.8999999999999998E-3"/>
  </r>
  <r>
    <x v="0"/>
    <x v="2"/>
    <x v="18"/>
    <x v="4"/>
    <x v="0"/>
    <n v="2.5174400000000001"/>
  </r>
  <r>
    <x v="0"/>
    <x v="2"/>
    <x v="18"/>
    <x v="4"/>
    <x v="1"/>
    <n v="5.0999999999999996"/>
  </r>
  <r>
    <x v="0"/>
    <x v="2"/>
    <x v="18"/>
    <x v="4"/>
    <x v="3"/>
    <n v="0"/>
  </r>
  <r>
    <x v="0"/>
    <x v="2"/>
    <x v="18"/>
    <x v="4"/>
    <x v="2"/>
    <s v="0"/>
  </r>
  <r>
    <x v="0"/>
    <x v="2"/>
    <x v="18"/>
    <x v="5"/>
    <x v="0"/>
    <n v="0"/>
  </r>
  <r>
    <x v="0"/>
    <x v="2"/>
    <x v="18"/>
    <x v="5"/>
    <x v="1"/>
    <n v="0"/>
  </r>
  <r>
    <x v="0"/>
    <x v="2"/>
    <x v="18"/>
    <x v="5"/>
    <x v="3"/>
    <s v="0"/>
  </r>
  <r>
    <x v="0"/>
    <x v="2"/>
    <x v="18"/>
    <x v="5"/>
    <x v="2"/>
    <s v="0"/>
  </r>
  <r>
    <x v="0"/>
    <x v="2"/>
    <x v="18"/>
    <x v="6"/>
    <x v="0"/>
    <n v="0"/>
  </r>
  <r>
    <x v="0"/>
    <x v="2"/>
    <x v="18"/>
    <x v="6"/>
    <x v="1"/>
    <n v="0"/>
  </r>
  <r>
    <x v="0"/>
    <x v="2"/>
    <x v="18"/>
    <x v="6"/>
    <x v="2"/>
    <s v="0"/>
  </r>
  <r>
    <x v="0"/>
    <x v="2"/>
    <x v="18"/>
    <x v="6"/>
    <x v="3"/>
    <s v="0"/>
  </r>
  <r>
    <x v="0"/>
    <x v="2"/>
    <x v="18"/>
    <x v="7"/>
    <x v="0"/>
    <n v="0"/>
  </r>
  <r>
    <x v="0"/>
    <x v="2"/>
    <x v="18"/>
    <x v="7"/>
    <x v="1"/>
    <n v="688.97"/>
  </r>
  <r>
    <x v="0"/>
    <x v="2"/>
    <x v="18"/>
    <x v="7"/>
    <x v="3"/>
    <s v="0"/>
  </r>
  <r>
    <x v="0"/>
    <x v="2"/>
    <x v="18"/>
    <x v="7"/>
    <x v="2"/>
    <s v="0"/>
  </r>
  <r>
    <x v="0"/>
    <x v="2"/>
    <x v="18"/>
    <x v="8"/>
    <x v="0"/>
    <n v="0"/>
  </r>
  <r>
    <x v="0"/>
    <x v="2"/>
    <x v="18"/>
    <x v="8"/>
    <x v="1"/>
    <n v="0"/>
  </r>
  <r>
    <x v="0"/>
    <x v="2"/>
    <x v="18"/>
    <x v="8"/>
    <x v="3"/>
    <s v="0"/>
  </r>
  <r>
    <x v="0"/>
    <x v="2"/>
    <x v="18"/>
    <x v="8"/>
    <x v="2"/>
    <s v="0"/>
  </r>
  <r>
    <x v="0"/>
    <x v="2"/>
    <x v="18"/>
    <x v="9"/>
    <x v="0"/>
    <n v="1.68"/>
  </r>
  <r>
    <x v="0"/>
    <x v="2"/>
    <x v="18"/>
    <x v="9"/>
    <x v="1"/>
    <n v="0"/>
  </r>
  <r>
    <x v="0"/>
    <x v="2"/>
    <x v="18"/>
    <x v="9"/>
    <x v="3"/>
    <n v="0"/>
  </r>
  <r>
    <x v="0"/>
    <x v="2"/>
    <x v="18"/>
    <x v="9"/>
    <x v="2"/>
    <s v="0"/>
  </r>
  <r>
    <x v="0"/>
    <x v="2"/>
    <x v="18"/>
    <x v="10"/>
    <x v="0"/>
    <n v="0"/>
  </r>
  <r>
    <x v="0"/>
    <x v="2"/>
    <x v="18"/>
    <x v="10"/>
    <x v="1"/>
    <n v="0"/>
  </r>
  <r>
    <x v="0"/>
    <x v="2"/>
    <x v="18"/>
    <x v="10"/>
    <x v="3"/>
    <s v="0"/>
  </r>
  <r>
    <x v="0"/>
    <x v="2"/>
    <x v="18"/>
    <x v="10"/>
    <x v="2"/>
    <s v="0"/>
  </r>
  <r>
    <x v="0"/>
    <x v="2"/>
    <x v="18"/>
    <x v="11"/>
    <x v="0"/>
    <n v="0"/>
  </r>
  <r>
    <x v="0"/>
    <x v="2"/>
    <x v="18"/>
    <x v="11"/>
    <x v="1"/>
    <n v="0"/>
  </r>
  <r>
    <x v="0"/>
    <x v="2"/>
    <x v="18"/>
    <x v="11"/>
    <x v="3"/>
    <s v="0"/>
  </r>
  <r>
    <x v="0"/>
    <x v="2"/>
    <x v="18"/>
    <x v="11"/>
    <x v="2"/>
    <s v="0"/>
  </r>
  <r>
    <x v="0"/>
    <x v="2"/>
    <x v="18"/>
    <x v="12"/>
    <x v="0"/>
    <n v="0.8"/>
  </r>
  <r>
    <x v="0"/>
    <x v="2"/>
    <x v="18"/>
    <x v="12"/>
    <x v="1"/>
    <n v="12.731999999999999"/>
  </r>
  <r>
    <x v="0"/>
    <x v="2"/>
    <x v="18"/>
    <x v="12"/>
    <x v="3"/>
    <n v="0.60499999999999998"/>
  </r>
  <r>
    <x v="0"/>
    <x v="2"/>
    <x v="18"/>
    <x v="12"/>
    <x v="2"/>
    <s v="0"/>
  </r>
  <r>
    <x v="0"/>
    <x v="2"/>
    <x v="18"/>
    <x v="13"/>
    <x v="0"/>
    <n v="0"/>
  </r>
  <r>
    <x v="0"/>
    <x v="2"/>
    <x v="18"/>
    <x v="13"/>
    <x v="1"/>
    <n v="41.79"/>
  </r>
  <r>
    <x v="0"/>
    <x v="2"/>
    <x v="18"/>
    <x v="13"/>
    <x v="3"/>
    <n v="0"/>
  </r>
  <r>
    <x v="0"/>
    <x v="2"/>
    <x v="18"/>
    <x v="13"/>
    <x v="2"/>
    <s v="0"/>
  </r>
  <r>
    <x v="0"/>
    <x v="2"/>
    <x v="18"/>
    <x v="14"/>
    <x v="0"/>
    <n v="0"/>
  </r>
  <r>
    <x v="0"/>
    <x v="2"/>
    <x v="18"/>
    <x v="14"/>
    <x v="1"/>
    <n v="346.29599999999999"/>
  </r>
  <r>
    <x v="0"/>
    <x v="2"/>
    <x v="18"/>
    <x v="14"/>
    <x v="3"/>
    <s v="0"/>
  </r>
  <r>
    <x v="0"/>
    <x v="2"/>
    <x v="18"/>
    <x v="14"/>
    <x v="2"/>
    <s v="0"/>
  </r>
  <r>
    <x v="0"/>
    <x v="2"/>
    <x v="18"/>
    <x v="15"/>
    <x v="0"/>
    <n v="1"/>
  </r>
  <r>
    <x v="0"/>
    <x v="2"/>
    <x v="18"/>
    <x v="15"/>
    <x v="1"/>
    <n v="0"/>
  </r>
  <r>
    <x v="0"/>
    <x v="2"/>
    <x v="18"/>
    <x v="15"/>
    <x v="2"/>
    <s v="0"/>
  </r>
  <r>
    <x v="0"/>
    <x v="2"/>
    <x v="18"/>
    <x v="15"/>
    <x v="3"/>
    <s v="0"/>
  </r>
  <r>
    <x v="0"/>
    <x v="2"/>
    <x v="18"/>
    <x v="16"/>
    <x v="0"/>
    <n v="1.9599999999999999E-2"/>
  </r>
  <r>
    <x v="0"/>
    <x v="2"/>
    <x v="18"/>
    <x v="16"/>
    <x v="1"/>
    <n v="3.1"/>
  </r>
  <r>
    <x v="0"/>
    <x v="2"/>
    <x v="18"/>
    <x v="16"/>
    <x v="3"/>
    <s v="0"/>
  </r>
  <r>
    <x v="0"/>
    <x v="2"/>
    <x v="18"/>
    <x v="16"/>
    <x v="2"/>
    <s v="0"/>
  </r>
  <r>
    <x v="0"/>
    <x v="2"/>
    <x v="18"/>
    <x v="17"/>
    <x v="0"/>
    <n v="0"/>
  </r>
  <r>
    <x v="0"/>
    <x v="2"/>
    <x v="18"/>
    <x v="17"/>
    <x v="1"/>
    <n v="0.96"/>
  </r>
  <r>
    <x v="0"/>
    <x v="2"/>
    <x v="18"/>
    <x v="17"/>
    <x v="3"/>
    <s v="0"/>
  </r>
  <r>
    <x v="0"/>
    <x v="2"/>
    <x v="18"/>
    <x v="17"/>
    <x v="2"/>
    <s v="0"/>
  </r>
  <r>
    <x v="0"/>
    <x v="2"/>
    <x v="18"/>
    <x v="18"/>
    <x v="0"/>
    <n v="0.14224999999999999"/>
  </r>
  <r>
    <x v="0"/>
    <x v="2"/>
    <x v="18"/>
    <x v="18"/>
    <x v="1"/>
    <n v="42.868259999999999"/>
  </r>
  <r>
    <x v="0"/>
    <x v="2"/>
    <x v="18"/>
    <x v="18"/>
    <x v="3"/>
    <n v="0.75"/>
  </r>
  <r>
    <x v="0"/>
    <x v="2"/>
    <x v="18"/>
    <x v="18"/>
    <x v="2"/>
    <s v="0"/>
  </r>
  <r>
    <x v="0"/>
    <x v="2"/>
    <x v="19"/>
    <x v="0"/>
    <x v="0"/>
    <n v="0"/>
  </r>
  <r>
    <x v="0"/>
    <x v="2"/>
    <x v="19"/>
    <x v="0"/>
    <x v="1"/>
    <n v="308.83339999999998"/>
  </r>
  <r>
    <x v="0"/>
    <x v="2"/>
    <x v="19"/>
    <x v="0"/>
    <x v="2"/>
    <n v="0"/>
  </r>
  <r>
    <x v="0"/>
    <x v="2"/>
    <x v="19"/>
    <x v="0"/>
    <x v="3"/>
    <n v="0"/>
  </r>
  <r>
    <x v="0"/>
    <x v="2"/>
    <x v="19"/>
    <x v="1"/>
    <x v="0"/>
    <n v="8.8330000000000002"/>
  </r>
  <r>
    <x v="0"/>
    <x v="2"/>
    <x v="19"/>
    <x v="1"/>
    <x v="1"/>
    <n v="841.27391"/>
  </r>
  <r>
    <x v="0"/>
    <x v="2"/>
    <x v="19"/>
    <x v="1"/>
    <x v="2"/>
    <n v="2.2399999999999998E-3"/>
  </r>
  <r>
    <x v="0"/>
    <x v="2"/>
    <x v="19"/>
    <x v="1"/>
    <x v="3"/>
    <n v="19.716650000000001"/>
  </r>
  <r>
    <x v="0"/>
    <x v="2"/>
    <x v="19"/>
    <x v="2"/>
    <x v="0"/>
    <n v="0"/>
  </r>
  <r>
    <x v="0"/>
    <x v="2"/>
    <x v="19"/>
    <x v="2"/>
    <x v="1"/>
    <n v="78.713800000000006"/>
  </r>
  <r>
    <x v="0"/>
    <x v="2"/>
    <x v="19"/>
    <x v="2"/>
    <x v="2"/>
    <n v="0"/>
  </r>
  <r>
    <x v="0"/>
    <x v="2"/>
    <x v="19"/>
    <x v="2"/>
    <x v="3"/>
    <n v="4.0152599999999996"/>
  </r>
  <r>
    <x v="0"/>
    <x v="2"/>
    <x v="19"/>
    <x v="3"/>
    <x v="0"/>
    <s v="0"/>
  </r>
  <r>
    <x v="0"/>
    <x v="2"/>
    <x v="19"/>
    <x v="3"/>
    <x v="1"/>
    <s v="0"/>
  </r>
  <r>
    <x v="0"/>
    <x v="2"/>
    <x v="19"/>
    <x v="3"/>
    <x v="2"/>
    <s v="0"/>
  </r>
  <r>
    <x v="0"/>
    <x v="2"/>
    <x v="19"/>
    <x v="3"/>
    <x v="3"/>
    <n v="1.9199999999999998E-2"/>
  </r>
  <r>
    <x v="0"/>
    <x v="2"/>
    <x v="19"/>
    <x v="4"/>
    <x v="0"/>
    <n v="1.03"/>
  </r>
  <r>
    <x v="0"/>
    <x v="2"/>
    <x v="19"/>
    <x v="4"/>
    <x v="1"/>
    <n v="33.431150000000002"/>
  </r>
  <r>
    <x v="0"/>
    <x v="2"/>
    <x v="19"/>
    <x v="4"/>
    <x v="3"/>
    <n v="0"/>
  </r>
  <r>
    <x v="0"/>
    <x v="2"/>
    <x v="19"/>
    <x v="4"/>
    <x v="2"/>
    <s v="0"/>
  </r>
  <r>
    <x v="0"/>
    <x v="2"/>
    <x v="19"/>
    <x v="5"/>
    <x v="0"/>
    <n v="0"/>
  </r>
  <r>
    <x v="0"/>
    <x v="2"/>
    <x v="19"/>
    <x v="5"/>
    <x v="1"/>
    <n v="0"/>
  </r>
  <r>
    <x v="0"/>
    <x v="2"/>
    <x v="19"/>
    <x v="5"/>
    <x v="3"/>
    <s v="0"/>
  </r>
  <r>
    <x v="0"/>
    <x v="2"/>
    <x v="19"/>
    <x v="5"/>
    <x v="2"/>
    <s v="0"/>
  </r>
  <r>
    <x v="0"/>
    <x v="2"/>
    <x v="19"/>
    <x v="6"/>
    <x v="0"/>
    <n v="4.62"/>
  </r>
  <r>
    <x v="0"/>
    <x v="2"/>
    <x v="19"/>
    <x v="6"/>
    <x v="1"/>
    <n v="2.64"/>
  </r>
  <r>
    <x v="0"/>
    <x v="2"/>
    <x v="19"/>
    <x v="6"/>
    <x v="2"/>
    <s v="0"/>
  </r>
  <r>
    <x v="0"/>
    <x v="2"/>
    <x v="19"/>
    <x v="6"/>
    <x v="3"/>
    <s v="0"/>
  </r>
  <r>
    <x v="0"/>
    <x v="2"/>
    <x v="19"/>
    <x v="7"/>
    <x v="0"/>
    <n v="18.815999999999999"/>
  </r>
  <r>
    <x v="0"/>
    <x v="2"/>
    <x v="19"/>
    <x v="7"/>
    <x v="1"/>
    <n v="9.2639999999999993"/>
  </r>
  <r>
    <x v="0"/>
    <x v="2"/>
    <x v="19"/>
    <x v="7"/>
    <x v="3"/>
    <s v="0"/>
  </r>
  <r>
    <x v="0"/>
    <x v="2"/>
    <x v="19"/>
    <x v="7"/>
    <x v="2"/>
    <s v="0"/>
  </r>
  <r>
    <x v="0"/>
    <x v="2"/>
    <x v="19"/>
    <x v="8"/>
    <x v="0"/>
    <n v="14.565"/>
  </r>
  <r>
    <x v="0"/>
    <x v="2"/>
    <x v="19"/>
    <x v="8"/>
    <x v="1"/>
    <n v="0"/>
  </r>
  <r>
    <x v="0"/>
    <x v="2"/>
    <x v="19"/>
    <x v="8"/>
    <x v="3"/>
    <s v="0"/>
  </r>
  <r>
    <x v="0"/>
    <x v="2"/>
    <x v="19"/>
    <x v="8"/>
    <x v="2"/>
    <s v="0"/>
  </r>
  <r>
    <x v="0"/>
    <x v="2"/>
    <x v="19"/>
    <x v="9"/>
    <x v="0"/>
    <n v="46.192500000000003"/>
  </r>
  <r>
    <x v="0"/>
    <x v="2"/>
    <x v="19"/>
    <x v="9"/>
    <x v="1"/>
    <n v="15.6328"/>
  </r>
  <r>
    <x v="0"/>
    <x v="2"/>
    <x v="19"/>
    <x v="9"/>
    <x v="3"/>
    <n v="1.075"/>
  </r>
  <r>
    <x v="0"/>
    <x v="2"/>
    <x v="19"/>
    <x v="9"/>
    <x v="2"/>
    <s v="0"/>
  </r>
  <r>
    <x v="0"/>
    <x v="2"/>
    <x v="19"/>
    <x v="10"/>
    <x v="0"/>
    <n v="25.1265"/>
  </r>
  <r>
    <x v="0"/>
    <x v="2"/>
    <x v="19"/>
    <x v="10"/>
    <x v="1"/>
    <n v="2.7584"/>
  </r>
  <r>
    <x v="0"/>
    <x v="2"/>
    <x v="19"/>
    <x v="10"/>
    <x v="3"/>
    <s v="0"/>
  </r>
  <r>
    <x v="0"/>
    <x v="2"/>
    <x v="19"/>
    <x v="10"/>
    <x v="2"/>
    <s v="0"/>
  </r>
  <r>
    <x v="0"/>
    <x v="2"/>
    <x v="19"/>
    <x v="11"/>
    <x v="0"/>
    <n v="441.50990000000002"/>
  </r>
  <r>
    <x v="0"/>
    <x v="2"/>
    <x v="19"/>
    <x v="11"/>
    <x v="1"/>
    <n v="0"/>
  </r>
  <r>
    <x v="0"/>
    <x v="2"/>
    <x v="19"/>
    <x v="11"/>
    <x v="3"/>
    <s v="0"/>
  </r>
  <r>
    <x v="0"/>
    <x v="2"/>
    <x v="19"/>
    <x v="11"/>
    <x v="2"/>
    <s v="0"/>
  </r>
  <r>
    <x v="0"/>
    <x v="2"/>
    <x v="19"/>
    <x v="12"/>
    <x v="0"/>
    <n v="0"/>
  </r>
  <r>
    <x v="0"/>
    <x v="2"/>
    <x v="19"/>
    <x v="12"/>
    <x v="1"/>
    <n v="162.4222"/>
  </r>
  <r>
    <x v="0"/>
    <x v="2"/>
    <x v="19"/>
    <x v="12"/>
    <x v="3"/>
    <n v="1.9337"/>
  </r>
  <r>
    <x v="0"/>
    <x v="2"/>
    <x v="19"/>
    <x v="12"/>
    <x v="2"/>
    <s v="0"/>
  </r>
  <r>
    <x v="0"/>
    <x v="2"/>
    <x v="19"/>
    <x v="13"/>
    <x v="0"/>
    <n v="0.58799999999999997"/>
  </r>
  <r>
    <x v="0"/>
    <x v="2"/>
    <x v="19"/>
    <x v="13"/>
    <x v="1"/>
    <n v="143.0889"/>
  </r>
  <r>
    <x v="0"/>
    <x v="2"/>
    <x v="19"/>
    <x v="13"/>
    <x v="3"/>
    <n v="0.17"/>
  </r>
  <r>
    <x v="0"/>
    <x v="2"/>
    <x v="19"/>
    <x v="13"/>
    <x v="2"/>
    <s v="0"/>
  </r>
  <r>
    <x v="0"/>
    <x v="2"/>
    <x v="19"/>
    <x v="14"/>
    <x v="0"/>
    <n v="3.9096000000000002"/>
  </r>
  <r>
    <x v="0"/>
    <x v="2"/>
    <x v="19"/>
    <x v="14"/>
    <x v="1"/>
    <n v="5901.6052"/>
  </r>
  <r>
    <x v="0"/>
    <x v="2"/>
    <x v="19"/>
    <x v="14"/>
    <x v="3"/>
    <s v="0"/>
  </r>
  <r>
    <x v="0"/>
    <x v="2"/>
    <x v="19"/>
    <x v="14"/>
    <x v="2"/>
    <s v="0"/>
  </r>
  <r>
    <x v="0"/>
    <x v="2"/>
    <x v="19"/>
    <x v="15"/>
    <x v="0"/>
    <n v="0"/>
  </r>
  <r>
    <x v="0"/>
    <x v="2"/>
    <x v="19"/>
    <x v="15"/>
    <x v="1"/>
    <n v="24.6952"/>
  </r>
  <r>
    <x v="0"/>
    <x v="2"/>
    <x v="19"/>
    <x v="15"/>
    <x v="2"/>
    <s v="0"/>
  </r>
  <r>
    <x v="0"/>
    <x v="2"/>
    <x v="19"/>
    <x v="15"/>
    <x v="3"/>
    <s v="0"/>
  </r>
  <r>
    <x v="0"/>
    <x v="2"/>
    <x v="19"/>
    <x v="16"/>
    <x v="0"/>
    <n v="4"/>
  </r>
  <r>
    <x v="0"/>
    <x v="2"/>
    <x v="19"/>
    <x v="16"/>
    <x v="1"/>
    <n v="777.67179999999996"/>
  </r>
  <r>
    <x v="0"/>
    <x v="2"/>
    <x v="19"/>
    <x v="16"/>
    <x v="3"/>
    <s v="0"/>
  </r>
  <r>
    <x v="0"/>
    <x v="2"/>
    <x v="19"/>
    <x v="16"/>
    <x v="2"/>
    <s v="0"/>
  </r>
  <r>
    <x v="0"/>
    <x v="2"/>
    <x v="19"/>
    <x v="17"/>
    <x v="0"/>
    <n v="0"/>
  </r>
  <r>
    <x v="0"/>
    <x v="2"/>
    <x v="19"/>
    <x v="17"/>
    <x v="1"/>
    <n v="12.07952"/>
  </r>
  <r>
    <x v="0"/>
    <x v="2"/>
    <x v="19"/>
    <x v="17"/>
    <x v="3"/>
    <s v="0"/>
  </r>
  <r>
    <x v="0"/>
    <x v="2"/>
    <x v="19"/>
    <x v="17"/>
    <x v="2"/>
    <s v="0"/>
  </r>
  <r>
    <x v="0"/>
    <x v="2"/>
    <x v="19"/>
    <x v="18"/>
    <x v="0"/>
    <n v="1.4285000000000001"/>
  </r>
  <r>
    <x v="0"/>
    <x v="2"/>
    <x v="19"/>
    <x v="18"/>
    <x v="1"/>
    <n v="124.973"/>
  </r>
  <r>
    <x v="0"/>
    <x v="2"/>
    <x v="19"/>
    <x v="18"/>
    <x v="3"/>
    <n v="6.8178900000000002"/>
  </r>
  <r>
    <x v="0"/>
    <x v="2"/>
    <x v="19"/>
    <x v="18"/>
    <x v="2"/>
    <s v="0"/>
  </r>
  <r>
    <x v="0"/>
    <x v="3"/>
    <x v="20"/>
    <x v="0"/>
    <x v="0"/>
    <n v="0"/>
  </r>
  <r>
    <x v="0"/>
    <x v="3"/>
    <x v="20"/>
    <x v="0"/>
    <x v="1"/>
    <n v="52.52"/>
  </r>
  <r>
    <x v="0"/>
    <x v="3"/>
    <x v="20"/>
    <x v="0"/>
    <x v="2"/>
    <n v="0"/>
  </r>
  <r>
    <x v="0"/>
    <x v="3"/>
    <x v="20"/>
    <x v="0"/>
    <x v="3"/>
    <n v="0"/>
  </r>
  <r>
    <x v="0"/>
    <x v="3"/>
    <x v="20"/>
    <x v="1"/>
    <x v="0"/>
    <n v="0.627"/>
  </r>
  <r>
    <x v="0"/>
    <x v="3"/>
    <x v="20"/>
    <x v="1"/>
    <x v="1"/>
    <n v="15.4214"/>
  </r>
  <r>
    <x v="0"/>
    <x v="3"/>
    <x v="20"/>
    <x v="1"/>
    <x v="2"/>
    <n v="0"/>
  </r>
  <r>
    <x v="0"/>
    <x v="3"/>
    <x v="20"/>
    <x v="1"/>
    <x v="3"/>
    <n v="9.6710600000000007"/>
  </r>
  <r>
    <x v="0"/>
    <x v="3"/>
    <x v="20"/>
    <x v="2"/>
    <x v="0"/>
    <n v="0.32300000000000001"/>
  </r>
  <r>
    <x v="0"/>
    <x v="3"/>
    <x v="20"/>
    <x v="2"/>
    <x v="1"/>
    <n v="2.36"/>
  </r>
  <r>
    <x v="0"/>
    <x v="3"/>
    <x v="20"/>
    <x v="2"/>
    <x v="2"/>
    <n v="0"/>
  </r>
  <r>
    <x v="0"/>
    <x v="3"/>
    <x v="20"/>
    <x v="2"/>
    <x v="3"/>
    <n v="1.17"/>
  </r>
  <r>
    <x v="0"/>
    <x v="3"/>
    <x v="20"/>
    <x v="3"/>
    <x v="0"/>
    <s v="0"/>
  </r>
  <r>
    <x v="0"/>
    <x v="3"/>
    <x v="20"/>
    <x v="3"/>
    <x v="1"/>
    <s v="0"/>
  </r>
  <r>
    <x v="0"/>
    <x v="3"/>
    <x v="20"/>
    <x v="3"/>
    <x v="2"/>
    <s v="0"/>
  </r>
  <r>
    <x v="0"/>
    <x v="3"/>
    <x v="20"/>
    <x v="3"/>
    <x v="3"/>
    <n v="0.79959999999999998"/>
  </r>
  <r>
    <x v="0"/>
    <x v="3"/>
    <x v="20"/>
    <x v="4"/>
    <x v="0"/>
    <n v="34.207793199999998"/>
  </r>
  <r>
    <x v="0"/>
    <x v="3"/>
    <x v="20"/>
    <x v="4"/>
    <x v="1"/>
    <n v="25.3476"/>
  </r>
  <r>
    <x v="0"/>
    <x v="3"/>
    <x v="20"/>
    <x v="4"/>
    <x v="3"/>
    <n v="3.0156499999999999"/>
  </r>
  <r>
    <x v="0"/>
    <x v="3"/>
    <x v="20"/>
    <x v="4"/>
    <x v="2"/>
    <s v="0"/>
  </r>
  <r>
    <x v="0"/>
    <x v="3"/>
    <x v="20"/>
    <x v="5"/>
    <x v="0"/>
    <n v="0"/>
  </r>
  <r>
    <x v="0"/>
    <x v="3"/>
    <x v="20"/>
    <x v="5"/>
    <x v="1"/>
    <n v="0"/>
  </r>
  <r>
    <x v="0"/>
    <x v="3"/>
    <x v="20"/>
    <x v="5"/>
    <x v="3"/>
    <s v="0"/>
  </r>
  <r>
    <x v="0"/>
    <x v="3"/>
    <x v="20"/>
    <x v="5"/>
    <x v="2"/>
    <s v="0"/>
  </r>
  <r>
    <x v="0"/>
    <x v="3"/>
    <x v="20"/>
    <x v="6"/>
    <x v="0"/>
    <n v="1.5"/>
  </r>
  <r>
    <x v="0"/>
    <x v="3"/>
    <x v="20"/>
    <x v="6"/>
    <x v="1"/>
    <n v="0"/>
  </r>
  <r>
    <x v="0"/>
    <x v="3"/>
    <x v="20"/>
    <x v="6"/>
    <x v="2"/>
    <s v="0"/>
  </r>
  <r>
    <x v="0"/>
    <x v="3"/>
    <x v="20"/>
    <x v="6"/>
    <x v="3"/>
    <s v="0"/>
  </r>
  <r>
    <x v="0"/>
    <x v="3"/>
    <x v="20"/>
    <x v="7"/>
    <x v="0"/>
    <n v="0"/>
  </r>
  <r>
    <x v="0"/>
    <x v="3"/>
    <x v="20"/>
    <x v="7"/>
    <x v="1"/>
    <n v="0"/>
  </r>
  <r>
    <x v="0"/>
    <x v="3"/>
    <x v="20"/>
    <x v="7"/>
    <x v="3"/>
    <s v="0"/>
  </r>
  <r>
    <x v="0"/>
    <x v="3"/>
    <x v="20"/>
    <x v="7"/>
    <x v="2"/>
    <s v="0"/>
  </r>
  <r>
    <x v="0"/>
    <x v="3"/>
    <x v="20"/>
    <x v="8"/>
    <x v="0"/>
    <n v="0"/>
  </r>
  <r>
    <x v="0"/>
    <x v="3"/>
    <x v="20"/>
    <x v="8"/>
    <x v="1"/>
    <n v="0"/>
  </r>
  <r>
    <x v="0"/>
    <x v="3"/>
    <x v="20"/>
    <x v="8"/>
    <x v="3"/>
    <s v="0"/>
  </r>
  <r>
    <x v="0"/>
    <x v="3"/>
    <x v="20"/>
    <x v="8"/>
    <x v="2"/>
    <s v="0"/>
  </r>
  <r>
    <x v="0"/>
    <x v="3"/>
    <x v="20"/>
    <x v="9"/>
    <x v="0"/>
    <n v="0"/>
  </r>
  <r>
    <x v="0"/>
    <x v="3"/>
    <x v="20"/>
    <x v="9"/>
    <x v="1"/>
    <n v="0"/>
  </r>
  <r>
    <x v="0"/>
    <x v="3"/>
    <x v="20"/>
    <x v="9"/>
    <x v="3"/>
    <n v="0"/>
  </r>
  <r>
    <x v="0"/>
    <x v="3"/>
    <x v="20"/>
    <x v="9"/>
    <x v="2"/>
    <s v="0"/>
  </r>
  <r>
    <x v="0"/>
    <x v="3"/>
    <x v="20"/>
    <x v="10"/>
    <x v="0"/>
    <n v="0"/>
  </r>
  <r>
    <x v="0"/>
    <x v="3"/>
    <x v="20"/>
    <x v="10"/>
    <x v="1"/>
    <n v="0.45600000000000002"/>
  </r>
  <r>
    <x v="0"/>
    <x v="3"/>
    <x v="20"/>
    <x v="10"/>
    <x v="3"/>
    <s v="0"/>
  </r>
  <r>
    <x v="0"/>
    <x v="3"/>
    <x v="20"/>
    <x v="10"/>
    <x v="2"/>
    <s v="0"/>
  </r>
  <r>
    <x v="0"/>
    <x v="3"/>
    <x v="20"/>
    <x v="11"/>
    <x v="0"/>
    <n v="60.856749999999998"/>
  </r>
  <r>
    <x v="0"/>
    <x v="3"/>
    <x v="20"/>
    <x v="11"/>
    <x v="1"/>
    <n v="0"/>
  </r>
  <r>
    <x v="0"/>
    <x v="3"/>
    <x v="20"/>
    <x v="11"/>
    <x v="3"/>
    <s v="0"/>
  </r>
  <r>
    <x v="0"/>
    <x v="3"/>
    <x v="20"/>
    <x v="11"/>
    <x v="2"/>
    <s v="0"/>
  </r>
  <r>
    <x v="0"/>
    <x v="3"/>
    <x v="20"/>
    <x v="12"/>
    <x v="0"/>
    <n v="0"/>
  </r>
  <r>
    <x v="0"/>
    <x v="3"/>
    <x v="20"/>
    <x v="12"/>
    <x v="1"/>
    <n v="9"/>
  </r>
  <r>
    <x v="0"/>
    <x v="3"/>
    <x v="20"/>
    <x v="12"/>
    <x v="3"/>
    <n v="0.6"/>
  </r>
  <r>
    <x v="0"/>
    <x v="3"/>
    <x v="20"/>
    <x v="12"/>
    <x v="2"/>
    <s v="0"/>
  </r>
  <r>
    <x v="0"/>
    <x v="3"/>
    <x v="20"/>
    <x v="13"/>
    <x v="0"/>
    <n v="8.5000000000000006E-2"/>
  </r>
  <r>
    <x v="0"/>
    <x v="3"/>
    <x v="20"/>
    <x v="13"/>
    <x v="1"/>
    <n v="3.31"/>
  </r>
  <r>
    <x v="0"/>
    <x v="3"/>
    <x v="20"/>
    <x v="13"/>
    <x v="3"/>
    <n v="1.26"/>
  </r>
  <r>
    <x v="0"/>
    <x v="3"/>
    <x v="20"/>
    <x v="13"/>
    <x v="2"/>
    <s v="0"/>
  </r>
  <r>
    <x v="0"/>
    <x v="3"/>
    <x v="20"/>
    <x v="14"/>
    <x v="0"/>
    <n v="0"/>
  </r>
  <r>
    <x v="0"/>
    <x v="3"/>
    <x v="20"/>
    <x v="14"/>
    <x v="1"/>
    <n v="537.84"/>
  </r>
  <r>
    <x v="0"/>
    <x v="3"/>
    <x v="20"/>
    <x v="14"/>
    <x v="3"/>
    <s v="0"/>
  </r>
  <r>
    <x v="0"/>
    <x v="3"/>
    <x v="20"/>
    <x v="14"/>
    <x v="2"/>
    <s v="0"/>
  </r>
  <r>
    <x v="0"/>
    <x v="3"/>
    <x v="20"/>
    <x v="15"/>
    <x v="0"/>
    <n v="0"/>
  </r>
  <r>
    <x v="0"/>
    <x v="3"/>
    <x v="20"/>
    <x v="15"/>
    <x v="1"/>
    <n v="0"/>
  </r>
  <r>
    <x v="0"/>
    <x v="3"/>
    <x v="20"/>
    <x v="15"/>
    <x v="2"/>
    <s v="0"/>
  </r>
  <r>
    <x v="0"/>
    <x v="3"/>
    <x v="20"/>
    <x v="15"/>
    <x v="3"/>
    <s v="0"/>
  </r>
  <r>
    <x v="0"/>
    <x v="3"/>
    <x v="20"/>
    <x v="16"/>
    <x v="0"/>
    <n v="63.221254799999997"/>
  </r>
  <r>
    <x v="0"/>
    <x v="3"/>
    <x v="20"/>
    <x v="16"/>
    <x v="1"/>
    <n v="605.65"/>
  </r>
  <r>
    <x v="0"/>
    <x v="3"/>
    <x v="20"/>
    <x v="16"/>
    <x v="3"/>
    <s v="0"/>
  </r>
  <r>
    <x v="0"/>
    <x v="3"/>
    <x v="20"/>
    <x v="16"/>
    <x v="2"/>
    <s v="0"/>
  </r>
  <r>
    <x v="0"/>
    <x v="3"/>
    <x v="20"/>
    <x v="17"/>
    <x v="0"/>
    <n v="0"/>
  </r>
  <r>
    <x v="0"/>
    <x v="3"/>
    <x v="20"/>
    <x v="17"/>
    <x v="1"/>
    <n v="0"/>
  </r>
  <r>
    <x v="0"/>
    <x v="3"/>
    <x v="20"/>
    <x v="17"/>
    <x v="3"/>
    <s v="0"/>
  </r>
  <r>
    <x v="0"/>
    <x v="3"/>
    <x v="20"/>
    <x v="17"/>
    <x v="2"/>
    <s v="0"/>
  </r>
  <r>
    <x v="0"/>
    <x v="3"/>
    <x v="20"/>
    <x v="18"/>
    <x v="0"/>
    <n v="10.36004"/>
  </r>
  <r>
    <x v="0"/>
    <x v="3"/>
    <x v="20"/>
    <x v="18"/>
    <x v="1"/>
    <n v="25.292000000000002"/>
  </r>
  <r>
    <x v="0"/>
    <x v="3"/>
    <x v="20"/>
    <x v="18"/>
    <x v="3"/>
    <n v="2.4649999999999999"/>
  </r>
  <r>
    <x v="0"/>
    <x v="3"/>
    <x v="20"/>
    <x v="18"/>
    <x v="2"/>
    <s v="0"/>
  </r>
  <r>
    <x v="0"/>
    <x v="3"/>
    <x v="21"/>
    <x v="0"/>
    <x v="0"/>
    <n v="0"/>
  </r>
  <r>
    <x v="0"/>
    <x v="3"/>
    <x v="21"/>
    <x v="0"/>
    <x v="1"/>
    <n v="8.5199999999999998E-2"/>
  </r>
  <r>
    <x v="0"/>
    <x v="3"/>
    <x v="21"/>
    <x v="0"/>
    <x v="2"/>
    <n v="0"/>
  </r>
  <r>
    <x v="0"/>
    <x v="3"/>
    <x v="21"/>
    <x v="0"/>
    <x v="3"/>
    <n v="0"/>
  </r>
  <r>
    <x v="0"/>
    <x v="3"/>
    <x v="21"/>
    <x v="1"/>
    <x v="0"/>
    <n v="14.897500000000001"/>
  </r>
  <r>
    <x v="0"/>
    <x v="3"/>
    <x v="21"/>
    <x v="1"/>
    <x v="1"/>
    <n v="20.83324"/>
  </r>
  <r>
    <x v="0"/>
    <x v="3"/>
    <x v="21"/>
    <x v="1"/>
    <x v="2"/>
    <n v="0"/>
  </r>
  <r>
    <x v="0"/>
    <x v="3"/>
    <x v="21"/>
    <x v="1"/>
    <x v="3"/>
    <n v="6.7409100000000004"/>
  </r>
  <r>
    <x v="0"/>
    <x v="3"/>
    <x v="21"/>
    <x v="2"/>
    <x v="0"/>
    <n v="0"/>
  </r>
  <r>
    <x v="0"/>
    <x v="3"/>
    <x v="21"/>
    <x v="2"/>
    <x v="1"/>
    <n v="3.9140000000000001"/>
  </r>
  <r>
    <x v="0"/>
    <x v="3"/>
    <x v="21"/>
    <x v="2"/>
    <x v="2"/>
    <n v="0"/>
  </r>
  <r>
    <x v="0"/>
    <x v="3"/>
    <x v="21"/>
    <x v="2"/>
    <x v="3"/>
    <n v="1.52"/>
  </r>
  <r>
    <x v="0"/>
    <x v="3"/>
    <x v="21"/>
    <x v="3"/>
    <x v="0"/>
    <s v="0"/>
  </r>
  <r>
    <x v="0"/>
    <x v="3"/>
    <x v="21"/>
    <x v="3"/>
    <x v="1"/>
    <s v="0"/>
  </r>
  <r>
    <x v="0"/>
    <x v="3"/>
    <x v="21"/>
    <x v="3"/>
    <x v="2"/>
    <s v="0"/>
  </r>
  <r>
    <x v="0"/>
    <x v="3"/>
    <x v="21"/>
    <x v="3"/>
    <x v="3"/>
    <n v="0"/>
  </r>
  <r>
    <x v="0"/>
    <x v="3"/>
    <x v="21"/>
    <x v="4"/>
    <x v="0"/>
    <n v="47.608879999999999"/>
  </r>
  <r>
    <x v="0"/>
    <x v="3"/>
    <x v="21"/>
    <x v="4"/>
    <x v="1"/>
    <n v="50.375999999999998"/>
  </r>
  <r>
    <x v="0"/>
    <x v="3"/>
    <x v="21"/>
    <x v="4"/>
    <x v="3"/>
    <n v="0"/>
  </r>
  <r>
    <x v="0"/>
    <x v="3"/>
    <x v="21"/>
    <x v="4"/>
    <x v="2"/>
    <s v="0"/>
  </r>
  <r>
    <x v="0"/>
    <x v="3"/>
    <x v="21"/>
    <x v="5"/>
    <x v="0"/>
    <n v="0"/>
  </r>
  <r>
    <x v="0"/>
    <x v="3"/>
    <x v="21"/>
    <x v="5"/>
    <x v="1"/>
    <n v="0"/>
  </r>
  <r>
    <x v="0"/>
    <x v="3"/>
    <x v="21"/>
    <x v="5"/>
    <x v="3"/>
    <s v="0"/>
  </r>
  <r>
    <x v="0"/>
    <x v="3"/>
    <x v="21"/>
    <x v="5"/>
    <x v="2"/>
    <s v="0"/>
  </r>
  <r>
    <x v="0"/>
    <x v="3"/>
    <x v="21"/>
    <x v="6"/>
    <x v="0"/>
    <n v="109.75634244"/>
  </r>
  <r>
    <x v="0"/>
    <x v="3"/>
    <x v="21"/>
    <x v="6"/>
    <x v="1"/>
    <n v="0"/>
  </r>
  <r>
    <x v="0"/>
    <x v="3"/>
    <x v="21"/>
    <x v="6"/>
    <x v="2"/>
    <s v="0"/>
  </r>
  <r>
    <x v="0"/>
    <x v="3"/>
    <x v="21"/>
    <x v="6"/>
    <x v="3"/>
    <s v="0"/>
  </r>
  <r>
    <x v="0"/>
    <x v="3"/>
    <x v="21"/>
    <x v="7"/>
    <x v="0"/>
    <n v="181.86667757999999"/>
  </r>
  <r>
    <x v="0"/>
    <x v="3"/>
    <x v="21"/>
    <x v="7"/>
    <x v="1"/>
    <n v="0"/>
  </r>
  <r>
    <x v="0"/>
    <x v="3"/>
    <x v="21"/>
    <x v="7"/>
    <x v="3"/>
    <s v="0"/>
  </r>
  <r>
    <x v="0"/>
    <x v="3"/>
    <x v="21"/>
    <x v="7"/>
    <x v="2"/>
    <s v="0"/>
  </r>
  <r>
    <x v="0"/>
    <x v="3"/>
    <x v="21"/>
    <x v="8"/>
    <x v="0"/>
    <n v="0"/>
  </r>
  <r>
    <x v="0"/>
    <x v="3"/>
    <x v="21"/>
    <x v="8"/>
    <x v="1"/>
    <n v="0"/>
  </r>
  <r>
    <x v="0"/>
    <x v="3"/>
    <x v="21"/>
    <x v="8"/>
    <x v="3"/>
    <s v="0"/>
  </r>
  <r>
    <x v="0"/>
    <x v="3"/>
    <x v="21"/>
    <x v="8"/>
    <x v="2"/>
    <s v="0"/>
  </r>
  <r>
    <x v="0"/>
    <x v="3"/>
    <x v="21"/>
    <x v="9"/>
    <x v="0"/>
    <n v="0"/>
  </r>
  <r>
    <x v="0"/>
    <x v="3"/>
    <x v="21"/>
    <x v="9"/>
    <x v="1"/>
    <n v="0.36399999999999999"/>
  </r>
  <r>
    <x v="0"/>
    <x v="3"/>
    <x v="21"/>
    <x v="9"/>
    <x v="3"/>
    <n v="0"/>
  </r>
  <r>
    <x v="0"/>
    <x v="3"/>
    <x v="21"/>
    <x v="9"/>
    <x v="2"/>
    <s v="0"/>
  </r>
  <r>
    <x v="0"/>
    <x v="3"/>
    <x v="21"/>
    <x v="10"/>
    <x v="0"/>
    <n v="0"/>
  </r>
  <r>
    <x v="0"/>
    <x v="3"/>
    <x v="21"/>
    <x v="10"/>
    <x v="1"/>
    <n v="0"/>
  </r>
  <r>
    <x v="0"/>
    <x v="3"/>
    <x v="21"/>
    <x v="10"/>
    <x v="3"/>
    <s v="0"/>
  </r>
  <r>
    <x v="0"/>
    <x v="3"/>
    <x v="21"/>
    <x v="10"/>
    <x v="2"/>
    <s v="0"/>
  </r>
  <r>
    <x v="0"/>
    <x v="3"/>
    <x v="21"/>
    <x v="11"/>
    <x v="0"/>
    <n v="466.08300000000003"/>
  </r>
  <r>
    <x v="0"/>
    <x v="3"/>
    <x v="21"/>
    <x v="11"/>
    <x v="1"/>
    <n v="0.48"/>
  </r>
  <r>
    <x v="0"/>
    <x v="3"/>
    <x v="21"/>
    <x v="11"/>
    <x v="3"/>
    <s v="0"/>
  </r>
  <r>
    <x v="0"/>
    <x v="3"/>
    <x v="21"/>
    <x v="11"/>
    <x v="2"/>
    <s v="0"/>
  </r>
  <r>
    <x v="0"/>
    <x v="3"/>
    <x v="21"/>
    <x v="12"/>
    <x v="0"/>
    <n v="0"/>
  </r>
  <r>
    <x v="0"/>
    <x v="3"/>
    <x v="21"/>
    <x v="12"/>
    <x v="1"/>
    <n v="0.872"/>
  </r>
  <r>
    <x v="0"/>
    <x v="3"/>
    <x v="21"/>
    <x v="12"/>
    <x v="3"/>
    <n v="0.81"/>
  </r>
  <r>
    <x v="0"/>
    <x v="3"/>
    <x v="21"/>
    <x v="12"/>
    <x v="2"/>
    <s v="0"/>
  </r>
  <r>
    <x v="0"/>
    <x v="3"/>
    <x v="21"/>
    <x v="13"/>
    <x v="0"/>
    <n v="5.5644999999999998"/>
  </r>
  <r>
    <x v="0"/>
    <x v="3"/>
    <x v="21"/>
    <x v="13"/>
    <x v="1"/>
    <n v="17.1816"/>
  </r>
  <r>
    <x v="0"/>
    <x v="3"/>
    <x v="21"/>
    <x v="13"/>
    <x v="3"/>
    <n v="1.645"/>
  </r>
  <r>
    <x v="0"/>
    <x v="3"/>
    <x v="21"/>
    <x v="13"/>
    <x v="2"/>
    <s v="0"/>
  </r>
  <r>
    <x v="0"/>
    <x v="3"/>
    <x v="21"/>
    <x v="14"/>
    <x v="0"/>
    <n v="0"/>
  </r>
  <r>
    <x v="0"/>
    <x v="3"/>
    <x v="21"/>
    <x v="14"/>
    <x v="1"/>
    <n v="4.87"/>
  </r>
  <r>
    <x v="0"/>
    <x v="3"/>
    <x v="21"/>
    <x v="14"/>
    <x v="3"/>
    <s v="0"/>
  </r>
  <r>
    <x v="0"/>
    <x v="3"/>
    <x v="21"/>
    <x v="14"/>
    <x v="2"/>
    <s v="0"/>
  </r>
  <r>
    <x v="0"/>
    <x v="3"/>
    <x v="21"/>
    <x v="15"/>
    <x v="0"/>
    <n v="0"/>
  </r>
  <r>
    <x v="0"/>
    <x v="3"/>
    <x v="21"/>
    <x v="15"/>
    <x v="1"/>
    <n v="1.0469999999999999"/>
  </r>
  <r>
    <x v="0"/>
    <x v="3"/>
    <x v="21"/>
    <x v="15"/>
    <x v="2"/>
    <s v="0"/>
  </r>
  <r>
    <x v="0"/>
    <x v="3"/>
    <x v="21"/>
    <x v="15"/>
    <x v="3"/>
    <s v="0"/>
  </r>
  <r>
    <x v="0"/>
    <x v="3"/>
    <x v="21"/>
    <x v="16"/>
    <x v="0"/>
    <n v="18.656099999999999"/>
  </r>
  <r>
    <x v="0"/>
    <x v="3"/>
    <x v="21"/>
    <x v="16"/>
    <x v="1"/>
    <n v="177.596"/>
  </r>
  <r>
    <x v="0"/>
    <x v="3"/>
    <x v="21"/>
    <x v="16"/>
    <x v="3"/>
    <s v="0"/>
  </r>
  <r>
    <x v="0"/>
    <x v="3"/>
    <x v="21"/>
    <x v="16"/>
    <x v="2"/>
    <s v="0"/>
  </r>
  <r>
    <x v="0"/>
    <x v="3"/>
    <x v="21"/>
    <x v="17"/>
    <x v="0"/>
    <n v="1.84"/>
  </r>
  <r>
    <x v="0"/>
    <x v="3"/>
    <x v="21"/>
    <x v="17"/>
    <x v="1"/>
    <n v="3.1680000000000001"/>
  </r>
  <r>
    <x v="0"/>
    <x v="3"/>
    <x v="21"/>
    <x v="17"/>
    <x v="3"/>
    <s v="0"/>
  </r>
  <r>
    <x v="0"/>
    <x v="3"/>
    <x v="21"/>
    <x v="17"/>
    <x v="2"/>
    <s v="0"/>
  </r>
  <r>
    <x v="0"/>
    <x v="3"/>
    <x v="21"/>
    <x v="18"/>
    <x v="0"/>
    <n v="16.777509999999999"/>
  </r>
  <r>
    <x v="0"/>
    <x v="3"/>
    <x v="21"/>
    <x v="18"/>
    <x v="1"/>
    <n v="22.564"/>
  </r>
  <r>
    <x v="0"/>
    <x v="3"/>
    <x v="21"/>
    <x v="18"/>
    <x v="3"/>
    <n v="3.1824400000000002"/>
  </r>
  <r>
    <x v="0"/>
    <x v="3"/>
    <x v="21"/>
    <x v="18"/>
    <x v="2"/>
    <s v="0"/>
  </r>
  <r>
    <x v="0"/>
    <x v="3"/>
    <x v="22"/>
    <x v="0"/>
    <x v="0"/>
    <n v="0"/>
  </r>
  <r>
    <x v="0"/>
    <x v="3"/>
    <x v="22"/>
    <x v="0"/>
    <x v="1"/>
    <n v="71.900000000000006"/>
  </r>
  <r>
    <x v="0"/>
    <x v="3"/>
    <x v="22"/>
    <x v="0"/>
    <x v="2"/>
    <n v="0"/>
  </r>
  <r>
    <x v="0"/>
    <x v="3"/>
    <x v="22"/>
    <x v="0"/>
    <x v="3"/>
    <n v="0"/>
  </r>
  <r>
    <x v="0"/>
    <x v="3"/>
    <x v="22"/>
    <x v="1"/>
    <x v="0"/>
    <n v="2.69"/>
  </r>
  <r>
    <x v="0"/>
    <x v="3"/>
    <x v="22"/>
    <x v="1"/>
    <x v="1"/>
    <n v="28.226800000000001"/>
  </r>
  <r>
    <x v="0"/>
    <x v="3"/>
    <x v="22"/>
    <x v="1"/>
    <x v="2"/>
    <n v="0"/>
  </r>
  <r>
    <x v="0"/>
    <x v="3"/>
    <x v="22"/>
    <x v="1"/>
    <x v="3"/>
    <n v="13.00733"/>
  </r>
  <r>
    <x v="0"/>
    <x v="3"/>
    <x v="22"/>
    <x v="2"/>
    <x v="0"/>
    <n v="0"/>
  </r>
  <r>
    <x v="0"/>
    <x v="3"/>
    <x v="22"/>
    <x v="2"/>
    <x v="1"/>
    <n v="4.0880000000000001"/>
  </r>
  <r>
    <x v="0"/>
    <x v="3"/>
    <x v="22"/>
    <x v="2"/>
    <x v="2"/>
    <n v="1.98E-3"/>
  </r>
  <r>
    <x v="0"/>
    <x v="3"/>
    <x v="22"/>
    <x v="2"/>
    <x v="3"/>
    <n v="3.7461000000000002"/>
  </r>
  <r>
    <x v="0"/>
    <x v="3"/>
    <x v="22"/>
    <x v="3"/>
    <x v="0"/>
    <s v="0"/>
  </r>
  <r>
    <x v="0"/>
    <x v="3"/>
    <x v="22"/>
    <x v="3"/>
    <x v="1"/>
    <s v="0"/>
  </r>
  <r>
    <x v="0"/>
    <x v="3"/>
    <x v="22"/>
    <x v="3"/>
    <x v="2"/>
    <s v="0"/>
  </r>
  <r>
    <x v="0"/>
    <x v="3"/>
    <x v="22"/>
    <x v="3"/>
    <x v="3"/>
    <n v="0.40899999999999997"/>
  </r>
  <r>
    <x v="0"/>
    <x v="3"/>
    <x v="22"/>
    <x v="4"/>
    <x v="0"/>
    <n v="31.4467"/>
  </r>
  <r>
    <x v="0"/>
    <x v="3"/>
    <x v="22"/>
    <x v="4"/>
    <x v="1"/>
    <n v="24.117799999999999"/>
  </r>
  <r>
    <x v="0"/>
    <x v="3"/>
    <x v="22"/>
    <x v="4"/>
    <x v="3"/>
    <n v="0.4"/>
  </r>
  <r>
    <x v="0"/>
    <x v="3"/>
    <x v="22"/>
    <x v="4"/>
    <x v="2"/>
    <s v="0"/>
  </r>
  <r>
    <x v="0"/>
    <x v="3"/>
    <x v="22"/>
    <x v="5"/>
    <x v="0"/>
    <n v="0"/>
  </r>
  <r>
    <x v="0"/>
    <x v="3"/>
    <x v="22"/>
    <x v="5"/>
    <x v="1"/>
    <n v="0"/>
  </r>
  <r>
    <x v="0"/>
    <x v="3"/>
    <x v="22"/>
    <x v="5"/>
    <x v="3"/>
    <s v="0"/>
  </r>
  <r>
    <x v="0"/>
    <x v="3"/>
    <x v="22"/>
    <x v="5"/>
    <x v="2"/>
    <s v="0"/>
  </r>
  <r>
    <x v="0"/>
    <x v="3"/>
    <x v="22"/>
    <x v="6"/>
    <x v="0"/>
    <n v="71.378342439999997"/>
  </r>
  <r>
    <x v="0"/>
    <x v="3"/>
    <x v="22"/>
    <x v="6"/>
    <x v="1"/>
    <n v="0"/>
  </r>
  <r>
    <x v="0"/>
    <x v="3"/>
    <x v="22"/>
    <x v="6"/>
    <x v="2"/>
    <s v="0"/>
  </r>
  <r>
    <x v="0"/>
    <x v="3"/>
    <x v="22"/>
    <x v="6"/>
    <x v="3"/>
    <s v="0"/>
  </r>
  <r>
    <x v="0"/>
    <x v="3"/>
    <x v="22"/>
    <x v="7"/>
    <x v="0"/>
    <n v="181.45417757999999"/>
  </r>
  <r>
    <x v="0"/>
    <x v="3"/>
    <x v="22"/>
    <x v="7"/>
    <x v="1"/>
    <n v="0"/>
  </r>
  <r>
    <x v="0"/>
    <x v="3"/>
    <x v="22"/>
    <x v="7"/>
    <x v="3"/>
    <s v="0"/>
  </r>
  <r>
    <x v="0"/>
    <x v="3"/>
    <x v="22"/>
    <x v="7"/>
    <x v="2"/>
    <s v="0"/>
  </r>
  <r>
    <x v="0"/>
    <x v="3"/>
    <x v="22"/>
    <x v="8"/>
    <x v="0"/>
    <n v="0"/>
  </r>
  <r>
    <x v="0"/>
    <x v="3"/>
    <x v="22"/>
    <x v="8"/>
    <x v="1"/>
    <n v="0"/>
  </r>
  <r>
    <x v="0"/>
    <x v="3"/>
    <x v="22"/>
    <x v="8"/>
    <x v="3"/>
    <s v="0"/>
  </r>
  <r>
    <x v="0"/>
    <x v="3"/>
    <x v="22"/>
    <x v="8"/>
    <x v="2"/>
    <s v="0"/>
  </r>
  <r>
    <x v="0"/>
    <x v="3"/>
    <x v="22"/>
    <x v="9"/>
    <x v="0"/>
    <n v="0"/>
  </r>
  <r>
    <x v="0"/>
    <x v="3"/>
    <x v="22"/>
    <x v="9"/>
    <x v="1"/>
    <n v="0.50800000000000001"/>
  </r>
  <r>
    <x v="0"/>
    <x v="3"/>
    <x v="22"/>
    <x v="9"/>
    <x v="3"/>
    <n v="1.35"/>
  </r>
  <r>
    <x v="0"/>
    <x v="3"/>
    <x v="22"/>
    <x v="9"/>
    <x v="2"/>
    <s v="0"/>
  </r>
  <r>
    <x v="0"/>
    <x v="3"/>
    <x v="22"/>
    <x v="10"/>
    <x v="0"/>
    <n v="0"/>
  </r>
  <r>
    <x v="0"/>
    <x v="3"/>
    <x v="22"/>
    <x v="10"/>
    <x v="1"/>
    <n v="0"/>
  </r>
  <r>
    <x v="0"/>
    <x v="3"/>
    <x v="22"/>
    <x v="10"/>
    <x v="3"/>
    <s v="0"/>
  </r>
  <r>
    <x v="0"/>
    <x v="3"/>
    <x v="22"/>
    <x v="10"/>
    <x v="2"/>
    <s v="0"/>
  </r>
  <r>
    <x v="0"/>
    <x v="3"/>
    <x v="22"/>
    <x v="11"/>
    <x v="0"/>
    <n v="350.94900000000001"/>
  </r>
  <r>
    <x v="0"/>
    <x v="3"/>
    <x v="22"/>
    <x v="11"/>
    <x v="1"/>
    <n v="0"/>
  </r>
  <r>
    <x v="0"/>
    <x v="3"/>
    <x v="22"/>
    <x v="11"/>
    <x v="3"/>
    <s v="0"/>
  </r>
  <r>
    <x v="0"/>
    <x v="3"/>
    <x v="22"/>
    <x v="11"/>
    <x v="2"/>
    <s v="0"/>
  </r>
  <r>
    <x v="0"/>
    <x v="3"/>
    <x v="22"/>
    <x v="12"/>
    <x v="0"/>
    <n v="0"/>
  </r>
  <r>
    <x v="0"/>
    <x v="3"/>
    <x v="22"/>
    <x v="12"/>
    <x v="1"/>
    <n v="108.7"/>
  </r>
  <r>
    <x v="0"/>
    <x v="3"/>
    <x v="22"/>
    <x v="12"/>
    <x v="3"/>
    <n v="0.98"/>
  </r>
  <r>
    <x v="0"/>
    <x v="3"/>
    <x v="22"/>
    <x v="12"/>
    <x v="2"/>
    <s v="0"/>
  </r>
  <r>
    <x v="0"/>
    <x v="3"/>
    <x v="22"/>
    <x v="13"/>
    <x v="0"/>
    <n v="1"/>
  </r>
  <r>
    <x v="0"/>
    <x v="3"/>
    <x v="22"/>
    <x v="13"/>
    <x v="1"/>
    <n v="23.035"/>
  </r>
  <r>
    <x v="0"/>
    <x v="3"/>
    <x v="22"/>
    <x v="13"/>
    <x v="3"/>
    <n v="3.2679999999999998"/>
  </r>
  <r>
    <x v="0"/>
    <x v="3"/>
    <x v="22"/>
    <x v="13"/>
    <x v="2"/>
    <s v="0"/>
  </r>
  <r>
    <x v="0"/>
    <x v="3"/>
    <x v="22"/>
    <x v="14"/>
    <x v="0"/>
    <n v="0"/>
  </r>
  <r>
    <x v="0"/>
    <x v="3"/>
    <x v="22"/>
    <x v="14"/>
    <x v="1"/>
    <n v="0"/>
  </r>
  <r>
    <x v="0"/>
    <x v="3"/>
    <x v="22"/>
    <x v="14"/>
    <x v="3"/>
    <s v="0"/>
  </r>
  <r>
    <x v="0"/>
    <x v="3"/>
    <x v="22"/>
    <x v="14"/>
    <x v="2"/>
    <s v="0"/>
  </r>
  <r>
    <x v="0"/>
    <x v="3"/>
    <x v="22"/>
    <x v="15"/>
    <x v="0"/>
    <n v="0.316"/>
  </r>
  <r>
    <x v="0"/>
    <x v="3"/>
    <x v="22"/>
    <x v="15"/>
    <x v="1"/>
    <n v="0"/>
  </r>
  <r>
    <x v="0"/>
    <x v="3"/>
    <x v="22"/>
    <x v="15"/>
    <x v="2"/>
    <s v="0"/>
  </r>
  <r>
    <x v="0"/>
    <x v="3"/>
    <x v="22"/>
    <x v="15"/>
    <x v="3"/>
    <s v="0"/>
  </r>
  <r>
    <x v="0"/>
    <x v="3"/>
    <x v="22"/>
    <x v="16"/>
    <x v="0"/>
    <n v="0.112"/>
  </r>
  <r>
    <x v="0"/>
    <x v="3"/>
    <x v="22"/>
    <x v="16"/>
    <x v="1"/>
    <n v="274.96699999999998"/>
  </r>
  <r>
    <x v="0"/>
    <x v="3"/>
    <x v="22"/>
    <x v="16"/>
    <x v="3"/>
    <s v="0"/>
  </r>
  <r>
    <x v="0"/>
    <x v="3"/>
    <x v="22"/>
    <x v="16"/>
    <x v="2"/>
    <s v="0"/>
  </r>
  <r>
    <x v="0"/>
    <x v="3"/>
    <x v="22"/>
    <x v="17"/>
    <x v="0"/>
    <n v="0"/>
  </r>
  <r>
    <x v="0"/>
    <x v="3"/>
    <x v="22"/>
    <x v="17"/>
    <x v="1"/>
    <n v="0"/>
  </r>
  <r>
    <x v="0"/>
    <x v="3"/>
    <x v="22"/>
    <x v="17"/>
    <x v="3"/>
    <s v="0"/>
  </r>
  <r>
    <x v="0"/>
    <x v="3"/>
    <x v="22"/>
    <x v="17"/>
    <x v="2"/>
    <s v="0"/>
  </r>
  <r>
    <x v="0"/>
    <x v="3"/>
    <x v="22"/>
    <x v="18"/>
    <x v="0"/>
    <n v="0.128"/>
  </r>
  <r>
    <x v="0"/>
    <x v="3"/>
    <x v="22"/>
    <x v="18"/>
    <x v="1"/>
    <n v="16.395"/>
  </r>
  <r>
    <x v="0"/>
    <x v="3"/>
    <x v="22"/>
    <x v="18"/>
    <x v="3"/>
    <n v="1.25"/>
  </r>
  <r>
    <x v="0"/>
    <x v="3"/>
    <x v="22"/>
    <x v="18"/>
    <x v="2"/>
    <s v="0"/>
  </r>
  <r>
    <x v="0"/>
    <x v="4"/>
    <x v="23"/>
    <x v="0"/>
    <x v="0"/>
    <n v="0"/>
  </r>
  <r>
    <x v="0"/>
    <x v="4"/>
    <x v="23"/>
    <x v="0"/>
    <x v="1"/>
    <n v="1.2"/>
  </r>
  <r>
    <x v="0"/>
    <x v="4"/>
    <x v="23"/>
    <x v="0"/>
    <x v="2"/>
    <n v="0"/>
  </r>
  <r>
    <x v="0"/>
    <x v="4"/>
    <x v="23"/>
    <x v="0"/>
    <x v="3"/>
    <n v="0"/>
  </r>
  <r>
    <x v="0"/>
    <x v="4"/>
    <x v="23"/>
    <x v="1"/>
    <x v="0"/>
    <n v="0"/>
  </r>
  <r>
    <x v="0"/>
    <x v="4"/>
    <x v="23"/>
    <x v="1"/>
    <x v="1"/>
    <n v="5.0069999999999997"/>
  </r>
  <r>
    <x v="0"/>
    <x v="4"/>
    <x v="23"/>
    <x v="1"/>
    <x v="2"/>
    <n v="0"/>
  </r>
  <r>
    <x v="0"/>
    <x v="4"/>
    <x v="23"/>
    <x v="1"/>
    <x v="3"/>
    <n v="0"/>
  </r>
  <r>
    <x v="0"/>
    <x v="4"/>
    <x v="23"/>
    <x v="2"/>
    <x v="0"/>
    <n v="0"/>
  </r>
  <r>
    <x v="0"/>
    <x v="4"/>
    <x v="23"/>
    <x v="2"/>
    <x v="1"/>
    <n v="1.242"/>
  </r>
  <r>
    <x v="0"/>
    <x v="4"/>
    <x v="23"/>
    <x v="2"/>
    <x v="2"/>
    <n v="0"/>
  </r>
  <r>
    <x v="0"/>
    <x v="4"/>
    <x v="23"/>
    <x v="2"/>
    <x v="3"/>
    <n v="0"/>
  </r>
  <r>
    <x v="0"/>
    <x v="4"/>
    <x v="23"/>
    <x v="3"/>
    <x v="0"/>
    <s v="0"/>
  </r>
  <r>
    <x v="0"/>
    <x v="4"/>
    <x v="23"/>
    <x v="3"/>
    <x v="1"/>
    <s v="0"/>
  </r>
  <r>
    <x v="0"/>
    <x v="4"/>
    <x v="23"/>
    <x v="3"/>
    <x v="2"/>
    <s v="0"/>
  </r>
  <r>
    <x v="0"/>
    <x v="4"/>
    <x v="23"/>
    <x v="3"/>
    <x v="3"/>
    <n v="3.9523199999999998"/>
  </r>
  <r>
    <x v="0"/>
    <x v="4"/>
    <x v="23"/>
    <x v="4"/>
    <x v="0"/>
    <n v="2.6030000000000002"/>
  </r>
  <r>
    <x v="0"/>
    <x v="4"/>
    <x v="23"/>
    <x v="4"/>
    <x v="1"/>
    <n v="92.971000000000004"/>
  </r>
  <r>
    <x v="0"/>
    <x v="4"/>
    <x v="23"/>
    <x v="4"/>
    <x v="3"/>
    <n v="5"/>
  </r>
  <r>
    <x v="0"/>
    <x v="4"/>
    <x v="23"/>
    <x v="4"/>
    <x v="2"/>
    <s v="0"/>
  </r>
  <r>
    <x v="0"/>
    <x v="4"/>
    <x v="23"/>
    <x v="5"/>
    <x v="0"/>
    <n v="0"/>
  </r>
  <r>
    <x v="0"/>
    <x v="4"/>
    <x v="23"/>
    <x v="5"/>
    <x v="1"/>
    <n v="0"/>
  </r>
  <r>
    <x v="0"/>
    <x v="4"/>
    <x v="23"/>
    <x v="5"/>
    <x v="3"/>
    <s v="0"/>
  </r>
  <r>
    <x v="0"/>
    <x v="4"/>
    <x v="23"/>
    <x v="5"/>
    <x v="2"/>
    <s v="0"/>
  </r>
  <r>
    <x v="0"/>
    <x v="4"/>
    <x v="23"/>
    <x v="6"/>
    <x v="0"/>
    <n v="0"/>
  </r>
  <r>
    <x v="0"/>
    <x v="4"/>
    <x v="23"/>
    <x v="6"/>
    <x v="1"/>
    <n v="0"/>
  </r>
  <r>
    <x v="0"/>
    <x v="4"/>
    <x v="23"/>
    <x v="6"/>
    <x v="2"/>
    <s v="0"/>
  </r>
  <r>
    <x v="0"/>
    <x v="4"/>
    <x v="23"/>
    <x v="6"/>
    <x v="3"/>
    <s v="0"/>
  </r>
  <r>
    <x v="0"/>
    <x v="4"/>
    <x v="23"/>
    <x v="7"/>
    <x v="0"/>
    <n v="0"/>
  </r>
  <r>
    <x v="0"/>
    <x v="4"/>
    <x v="23"/>
    <x v="7"/>
    <x v="1"/>
    <n v="13.5"/>
  </r>
  <r>
    <x v="0"/>
    <x v="4"/>
    <x v="23"/>
    <x v="7"/>
    <x v="3"/>
    <s v="0"/>
  </r>
  <r>
    <x v="0"/>
    <x v="4"/>
    <x v="23"/>
    <x v="7"/>
    <x v="2"/>
    <s v="0"/>
  </r>
  <r>
    <x v="0"/>
    <x v="4"/>
    <x v="23"/>
    <x v="8"/>
    <x v="0"/>
    <n v="0"/>
  </r>
  <r>
    <x v="0"/>
    <x v="4"/>
    <x v="23"/>
    <x v="8"/>
    <x v="1"/>
    <n v="0"/>
  </r>
  <r>
    <x v="0"/>
    <x v="4"/>
    <x v="23"/>
    <x v="8"/>
    <x v="3"/>
    <s v="0"/>
  </r>
  <r>
    <x v="0"/>
    <x v="4"/>
    <x v="23"/>
    <x v="8"/>
    <x v="2"/>
    <s v="0"/>
  </r>
  <r>
    <x v="0"/>
    <x v="4"/>
    <x v="23"/>
    <x v="9"/>
    <x v="0"/>
    <n v="0"/>
  </r>
  <r>
    <x v="0"/>
    <x v="4"/>
    <x v="23"/>
    <x v="9"/>
    <x v="1"/>
    <n v="0"/>
  </r>
  <r>
    <x v="0"/>
    <x v="4"/>
    <x v="23"/>
    <x v="9"/>
    <x v="3"/>
    <n v="4.0662500000000001"/>
  </r>
  <r>
    <x v="0"/>
    <x v="4"/>
    <x v="23"/>
    <x v="9"/>
    <x v="2"/>
    <s v="0"/>
  </r>
  <r>
    <x v="0"/>
    <x v="4"/>
    <x v="23"/>
    <x v="10"/>
    <x v="0"/>
    <n v="0"/>
  </r>
  <r>
    <x v="0"/>
    <x v="4"/>
    <x v="23"/>
    <x v="10"/>
    <x v="1"/>
    <n v="0"/>
  </r>
  <r>
    <x v="0"/>
    <x v="4"/>
    <x v="23"/>
    <x v="10"/>
    <x v="3"/>
    <s v="0"/>
  </r>
  <r>
    <x v="0"/>
    <x v="4"/>
    <x v="23"/>
    <x v="10"/>
    <x v="2"/>
    <s v="0"/>
  </r>
  <r>
    <x v="0"/>
    <x v="4"/>
    <x v="23"/>
    <x v="11"/>
    <x v="0"/>
    <n v="0"/>
  </r>
  <r>
    <x v="0"/>
    <x v="4"/>
    <x v="23"/>
    <x v="11"/>
    <x v="1"/>
    <n v="0"/>
  </r>
  <r>
    <x v="0"/>
    <x v="4"/>
    <x v="23"/>
    <x v="11"/>
    <x v="3"/>
    <s v="0"/>
  </r>
  <r>
    <x v="0"/>
    <x v="4"/>
    <x v="23"/>
    <x v="11"/>
    <x v="2"/>
    <s v="0"/>
  </r>
  <r>
    <x v="0"/>
    <x v="4"/>
    <x v="23"/>
    <x v="12"/>
    <x v="0"/>
    <n v="0"/>
  </r>
  <r>
    <x v="0"/>
    <x v="4"/>
    <x v="23"/>
    <x v="12"/>
    <x v="1"/>
    <n v="0"/>
  </r>
  <r>
    <x v="0"/>
    <x v="4"/>
    <x v="23"/>
    <x v="12"/>
    <x v="3"/>
    <n v="0"/>
  </r>
  <r>
    <x v="0"/>
    <x v="4"/>
    <x v="23"/>
    <x v="12"/>
    <x v="2"/>
    <s v="0"/>
  </r>
  <r>
    <x v="0"/>
    <x v="4"/>
    <x v="23"/>
    <x v="13"/>
    <x v="0"/>
    <n v="0"/>
  </r>
  <r>
    <x v="0"/>
    <x v="4"/>
    <x v="23"/>
    <x v="13"/>
    <x v="1"/>
    <n v="7.6"/>
  </r>
  <r>
    <x v="0"/>
    <x v="4"/>
    <x v="23"/>
    <x v="13"/>
    <x v="3"/>
    <n v="0"/>
  </r>
  <r>
    <x v="0"/>
    <x v="4"/>
    <x v="23"/>
    <x v="13"/>
    <x v="2"/>
    <s v="0"/>
  </r>
  <r>
    <x v="0"/>
    <x v="4"/>
    <x v="23"/>
    <x v="14"/>
    <x v="0"/>
    <n v="0"/>
  </r>
  <r>
    <x v="0"/>
    <x v="4"/>
    <x v="23"/>
    <x v="14"/>
    <x v="1"/>
    <n v="1214.5340000000001"/>
  </r>
  <r>
    <x v="0"/>
    <x v="4"/>
    <x v="23"/>
    <x v="14"/>
    <x v="3"/>
    <s v="0"/>
  </r>
  <r>
    <x v="0"/>
    <x v="4"/>
    <x v="23"/>
    <x v="14"/>
    <x v="2"/>
    <s v="0"/>
  </r>
  <r>
    <x v="0"/>
    <x v="4"/>
    <x v="23"/>
    <x v="15"/>
    <x v="0"/>
    <n v="0"/>
  </r>
  <r>
    <x v="0"/>
    <x v="4"/>
    <x v="23"/>
    <x v="15"/>
    <x v="1"/>
    <n v="0"/>
  </r>
  <r>
    <x v="0"/>
    <x v="4"/>
    <x v="23"/>
    <x v="15"/>
    <x v="2"/>
    <s v="0"/>
  </r>
  <r>
    <x v="0"/>
    <x v="4"/>
    <x v="23"/>
    <x v="15"/>
    <x v="3"/>
    <s v="0"/>
  </r>
  <r>
    <x v="0"/>
    <x v="4"/>
    <x v="23"/>
    <x v="16"/>
    <x v="0"/>
    <n v="0"/>
  </r>
  <r>
    <x v="0"/>
    <x v="4"/>
    <x v="23"/>
    <x v="16"/>
    <x v="1"/>
    <n v="1092.7829999999999"/>
  </r>
  <r>
    <x v="0"/>
    <x v="4"/>
    <x v="23"/>
    <x v="16"/>
    <x v="3"/>
    <s v="0"/>
  </r>
  <r>
    <x v="0"/>
    <x v="4"/>
    <x v="23"/>
    <x v="16"/>
    <x v="2"/>
    <s v="0"/>
  </r>
  <r>
    <x v="0"/>
    <x v="4"/>
    <x v="23"/>
    <x v="17"/>
    <x v="0"/>
    <n v="0"/>
  </r>
  <r>
    <x v="0"/>
    <x v="4"/>
    <x v="23"/>
    <x v="17"/>
    <x v="1"/>
    <n v="0"/>
  </r>
  <r>
    <x v="0"/>
    <x v="4"/>
    <x v="23"/>
    <x v="17"/>
    <x v="3"/>
    <s v="0"/>
  </r>
  <r>
    <x v="0"/>
    <x v="4"/>
    <x v="23"/>
    <x v="17"/>
    <x v="2"/>
    <s v="0"/>
  </r>
  <r>
    <x v="0"/>
    <x v="4"/>
    <x v="23"/>
    <x v="18"/>
    <x v="0"/>
    <n v="0"/>
  </r>
  <r>
    <x v="0"/>
    <x v="4"/>
    <x v="23"/>
    <x v="18"/>
    <x v="1"/>
    <n v="0"/>
  </r>
  <r>
    <x v="0"/>
    <x v="4"/>
    <x v="23"/>
    <x v="18"/>
    <x v="3"/>
    <n v="1"/>
  </r>
  <r>
    <x v="0"/>
    <x v="4"/>
    <x v="23"/>
    <x v="18"/>
    <x v="2"/>
    <s v="0"/>
  </r>
  <r>
    <x v="0"/>
    <x v="4"/>
    <x v="24"/>
    <x v="0"/>
    <x v="0"/>
    <n v="0"/>
  </r>
  <r>
    <x v="0"/>
    <x v="4"/>
    <x v="24"/>
    <x v="0"/>
    <x v="1"/>
    <n v="0"/>
  </r>
  <r>
    <x v="0"/>
    <x v="4"/>
    <x v="24"/>
    <x v="0"/>
    <x v="2"/>
    <n v="0"/>
  </r>
  <r>
    <x v="0"/>
    <x v="4"/>
    <x v="24"/>
    <x v="0"/>
    <x v="3"/>
    <n v="0"/>
  </r>
  <r>
    <x v="0"/>
    <x v="4"/>
    <x v="24"/>
    <x v="1"/>
    <x v="0"/>
    <n v="2.88"/>
  </r>
  <r>
    <x v="0"/>
    <x v="4"/>
    <x v="24"/>
    <x v="1"/>
    <x v="1"/>
    <n v="8.1920000000000002"/>
  </r>
  <r>
    <x v="0"/>
    <x v="4"/>
    <x v="24"/>
    <x v="1"/>
    <x v="2"/>
    <n v="0"/>
  </r>
  <r>
    <x v="0"/>
    <x v="4"/>
    <x v="24"/>
    <x v="1"/>
    <x v="3"/>
    <n v="5.2519999999999998"/>
  </r>
  <r>
    <x v="0"/>
    <x v="4"/>
    <x v="24"/>
    <x v="2"/>
    <x v="0"/>
    <n v="0"/>
  </r>
  <r>
    <x v="0"/>
    <x v="4"/>
    <x v="24"/>
    <x v="2"/>
    <x v="1"/>
    <n v="1.905"/>
  </r>
  <r>
    <x v="0"/>
    <x v="4"/>
    <x v="24"/>
    <x v="2"/>
    <x v="2"/>
    <n v="0"/>
  </r>
  <r>
    <x v="0"/>
    <x v="4"/>
    <x v="24"/>
    <x v="2"/>
    <x v="3"/>
    <n v="7.92E-3"/>
  </r>
  <r>
    <x v="0"/>
    <x v="4"/>
    <x v="24"/>
    <x v="3"/>
    <x v="0"/>
    <s v="0"/>
  </r>
  <r>
    <x v="0"/>
    <x v="4"/>
    <x v="24"/>
    <x v="3"/>
    <x v="1"/>
    <s v="0"/>
  </r>
  <r>
    <x v="0"/>
    <x v="4"/>
    <x v="24"/>
    <x v="3"/>
    <x v="2"/>
    <s v="0"/>
  </r>
  <r>
    <x v="0"/>
    <x v="4"/>
    <x v="24"/>
    <x v="3"/>
    <x v="3"/>
    <n v="1.25403"/>
  </r>
  <r>
    <x v="0"/>
    <x v="4"/>
    <x v="24"/>
    <x v="4"/>
    <x v="0"/>
    <n v="135.89410000000001"/>
  </r>
  <r>
    <x v="0"/>
    <x v="4"/>
    <x v="24"/>
    <x v="4"/>
    <x v="1"/>
    <n v="255.99199999999999"/>
  </r>
  <r>
    <x v="0"/>
    <x v="4"/>
    <x v="24"/>
    <x v="4"/>
    <x v="3"/>
    <n v="6.33"/>
  </r>
  <r>
    <x v="0"/>
    <x v="4"/>
    <x v="24"/>
    <x v="4"/>
    <x v="2"/>
    <s v="0"/>
  </r>
  <r>
    <x v="0"/>
    <x v="4"/>
    <x v="24"/>
    <x v="5"/>
    <x v="0"/>
    <n v="0"/>
  </r>
  <r>
    <x v="0"/>
    <x v="4"/>
    <x v="24"/>
    <x v="5"/>
    <x v="1"/>
    <n v="0"/>
  </r>
  <r>
    <x v="0"/>
    <x v="4"/>
    <x v="24"/>
    <x v="5"/>
    <x v="3"/>
    <s v="0"/>
  </r>
  <r>
    <x v="0"/>
    <x v="4"/>
    <x v="24"/>
    <x v="5"/>
    <x v="2"/>
    <s v="0"/>
  </r>
  <r>
    <x v="0"/>
    <x v="4"/>
    <x v="24"/>
    <x v="6"/>
    <x v="0"/>
    <n v="4.05"/>
  </r>
  <r>
    <x v="0"/>
    <x v="4"/>
    <x v="24"/>
    <x v="6"/>
    <x v="1"/>
    <n v="0"/>
  </r>
  <r>
    <x v="0"/>
    <x v="4"/>
    <x v="24"/>
    <x v="6"/>
    <x v="2"/>
    <s v="0"/>
  </r>
  <r>
    <x v="0"/>
    <x v="4"/>
    <x v="24"/>
    <x v="6"/>
    <x v="3"/>
    <s v="0"/>
  </r>
  <r>
    <x v="0"/>
    <x v="4"/>
    <x v="24"/>
    <x v="7"/>
    <x v="0"/>
    <n v="29.3"/>
  </r>
  <r>
    <x v="0"/>
    <x v="4"/>
    <x v="24"/>
    <x v="7"/>
    <x v="1"/>
    <n v="0"/>
  </r>
  <r>
    <x v="0"/>
    <x v="4"/>
    <x v="24"/>
    <x v="7"/>
    <x v="3"/>
    <s v="0"/>
  </r>
  <r>
    <x v="0"/>
    <x v="4"/>
    <x v="24"/>
    <x v="7"/>
    <x v="2"/>
    <s v="0"/>
  </r>
  <r>
    <x v="0"/>
    <x v="4"/>
    <x v="24"/>
    <x v="8"/>
    <x v="0"/>
    <n v="0"/>
  </r>
  <r>
    <x v="0"/>
    <x v="4"/>
    <x v="24"/>
    <x v="8"/>
    <x v="1"/>
    <n v="0"/>
  </r>
  <r>
    <x v="0"/>
    <x v="4"/>
    <x v="24"/>
    <x v="8"/>
    <x v="3"/>
    <s v="0"/>
  </r>
  <r>
    <x v="0"/>
    <x v="4"/>
    <x v="24"/>
    <x v="8"/>
    <x v="2"/>
    <s v="0"/>
  </r>
  <r>
    <x v="0"/>
    <x v="4"/>
    <x v="24"/>
    <x v="9"/>
    <x v="0"/>
    <n v="43.86"/>
  </r>
  <r>
    <x v="0"/>
    <x v="4"/>
    <x v="24"/>
    <x v="9"/>
    <x v="1"/>
    <n v="0"/>
  </r>
  <r>
    <x v="0"/>
    <x v="4"/>
    <x v="24"/>
    <x v="9"/>
    <x v="3"/>
    <n v="4.5987"/>
  </r>
  <r>
    <x v="0"/>
    <x v="4"/>
    <x v="24"/>
    <x v="9"/>
    <x v="2"/>
    <s v="0"/>
  </r>
  <r>
    <x v="0"/>
    <x v="4"/>
    <x v="24"/>
    <x v="10"/>
    <x v="0"/>
    <n v="0"/>
  </r>
  <r>
    <x v="0"/>
    <x v="4"/>
    <x v="24"/>
    <x v="10"/>
    <x v="1"/>
    <n v="0"/>
  </r>
  <r>
    <x v="0"/>
    <x v="4"/>
    <x v="24"/>
    <x v="10"/>
    <x v="3"/>
    <s v="0"/>
  </r>
  <r>
    <x v="0"/>
    <x v="4"/>
    <x v="24"/>
    <x v="10"/>
    <x v="2"/>
    <s v="0"/>
  </r>
  <r>
    <x v="0"/>
    <x v="4"/>
    <x v="24"/>
    <x v="11"/>
    <x v="0"/>
    <n v="0"/>
  </r>
  <r>
    <x v="0"/>
    <x v="4"/>
    <x v="24"/>
    <x v="11"/>
    <x v="1"/>
    <n v="0"/>
  </r>
  <r>
    <x v="0"/>
    <x v="4"/>
    <x v="24"/>
    <x v="11"/>
    <x v="3"/>
    <s v="0"/>
  </r>
  <r>
    <x v="0"/>
    <x v="4"/>
    <x v="24"/>
    <x v="11"/>
    <x v="2"/>
    <s v="0"/>
  </r>
  <r>
    <x v="0"/>
    <x v="4"/>
    <x v="24"/>
    <x v="12"/>
    <x v="0"/>
    <n v="0.48"/>
  </r>
  <r>
    <x v="0"/>
    <x v="4"/>
    <x v="24"/>
    <x v="12"/>
    <x v="1"/>
    <n v="0"/>
  </r>
  <r>
    <x v="0"/>
    <x v="4"/>
    <x v="24"/>
    <x v="12"/>
    <x v="3"/>
    <n v="0"/>
  </r>
  <r>
    <x v="0"/>
    <x v="4"/>
    <x v="24"/>
    <x v="12"/>
    <x v="2"/>
    <s v="0"/>
  </r>
  <r>
    <x v="0"/>
    <x v="4"/>
    <x v="24"/>
    <x v="13"/>
    <x v="0"/>
    <n v="0"/>
  </r>
  <r>
    <x v="0"/>
    <x v="4"/>
    <x v="24"/>
    <x v="13"/>
    <x v="1"/>
    <n v="11.96"/>
  </r>
  <r>
    <x v="0"/>
    <x v="4"/>
    <x v="24"/>
    <x v="13"/>
    <x v="3"/>
    <n v="4.75"/>
  </r>
  <r>
    <x v="0"/>
    <x v="4"/>
    <x v="24"/>
    <x v="13"/>
    <x v="2"/>
    <s v="0"/>
  </r>
  <r>
    <x v="0"/>
    <x v="4"/>
    <x v="24"/>
    <x v="14"/>
    <x v="0"/>
    <n v="0"/>
  </r>
  <r>
    <x v="0"/>
    <x v="4"/>
    <x v="24"/>
    <x v="14"/>
    <x v="1"/>
    <n v="195.83199999999999"/>
  </r>
  <r>
    <x v="0"/>
    <x v="4"/>
    <x v="24"/>
    <x v="14"/>
    <x v="3"/>
    <s v="0"/>
  </r>
  <r>
    <x v="0"/>
    <x v="4"/>
    <x v="24"/>
    <x v="14"/>
    <x v="2"/>
    <s v="0"/>
  </r>
  <r>
    <x v="0"/>
    <x v="4"/>
    <x v="24"/>
    <x v="15"/>
    <x v="0"/>
    <n v="0"/>
  </r>
  <r>
    <x v="0"/>
    <x v="4"/>
    <x v="24"/>
    <x v="15"/>
    <x v="1"/>
    <n v="0"/>
  </r>
  <r>
    <x v="0"/>
    <x v="4"/>
    <x v="24"/>
    <x v="15"/>
    <x v="2"/>
    <s v="0"/>
  </r>
  <r>
    <x v="0"/>
    <x v="4"/>
    <x v="24"/>
    <x v="15"/>
    <x v="3"/>
    <s v="0"/>
  </r>
  <r>
    <x v="0"/>
    <x v="4"/>
    <x v="24"/>
    <x v="16"/>
    <x v="0"/>
    <n v="0"/>
  </r>
  <r>
    <x v="0"/>
    <x v="4"/>
    <x v="24"/>
    <x v="16"/>
    <x v="1"/>
    <n v="1.2749999999999999"/>
  </r>
  <r>
    <x v="0"/>
    <x v="4"/>
    <x v="24"/>
    <x v="16"/>
    <x v="3"/>
    <s v="0"/>
  </r>
  <r>
    <x v="0"/>
    <x v="4"/>
    <x v="24"/>
    <x v="16"/>
    <x v="2"/>
    <s v="0"/>
  </r>
  <r>
    <x v="0"/>
    <x v="4"/>
    <x v="24"/>
    <x v="17"/>
    <x v="0"/>
    <n v="0"/>
  </r>
  <r>
    <x v="0"/>
    <x v="4"/>
    <x v="24"/>
    <x v="17"/>
    <x v="1"/>
    <n v="0"/>
  </r>
  <r>
    <x v="0"/>
    <x v="4"/>
    <x v="24"/>
    <x v="17"/>
    <x v="3"/>
    <s v="0"/>
  </r>
  <r>
    <x v="0"/>
    <x v="4"/>
    <x v="24"/>
    <x v="17"/>
    <x v="2"/>
    <s v="0"/>
  </r>
  <r>
    <x v="0"/>
    <x v="4"/>
    <x v="24"/>
    <x v="18"/>
    <x v="0"/>
    <n v="30.52"/>
  </r>
  <r>
    <x v="0"/>
    <x v="4"/>
    <x v="24"/>
    <x v="18"/>
    <x v="1"/>
    <n v="2"/>
  </r>
  <r>
    <x v="0"/>
    <x v="4"/>
    <x v="24"/>
    <x v="18"/>
    <x v="3"/>
    <n v="0.24199999999999999"/>
  </r>
  <r>
    <x v="0"/>
    <x v="4"/>
    <x v="24"/>
    <x v="18"/>
    <x v="2"/>
    <s v="0"/>
  </r>
  <r>
    <x v="0"/>
    <x v="4"/>
    <x v="25"/>
    <x v="0"/>
    <x v="0"/>
    <n v="0"/>
  </r>
  <r>
    <x v="0"/>
    <x v="4"/>
    <x v="25"/>
    <x v="0"/>
    <x v="1"/>
    <n v="0"/>
  </r>
  <r>
    <x v="0"/>
    <x v="4"/>
    <x v="25"/>
    <x v="0"/>
    <x v="2"/>
    <n v="0"/>
  </r>
  <r>
    <x v="0"/>
    <x v="4"/>
    <x v="25"/>
    <x v="0"/>
    <x v="3"/>
    <n v="0"/>
  </r>
  <r>
    <x v="0"/>
    <x v="4"/>
    <x v="25"/>
    <x v="1"/>
    <x v="0"/>
    <n v="0"/>
  </r>
  <r>
    <x v="0"/>
    <x v="4"/>
    <x v="25"/>
    <x v="1"/>
    <x v="1"/>
    <n v="18.486000000000001"/>
  </r>
  <r>
    <x v="0"/>
    <x v="4"/>
    <x v="25"/>
    <x v="1"/>
    <x v="2"/>
    <n v="0"/>
  </r>
  <r>
    <x v="0"/>
    <x v="4"/>
    <x v="25"/>
    <x v="1"/>
    <x v="3"/>
    <n v="3.2115999999999998"/>
  </r>
  <r>
    <x v="0"/>
    <x v="4"/>
    <x v="25"/>
    <x v="2"/>
    <x v="0"/>
    <n v="0"/>
  </r>
  <r>
    <x v="0"/>
    <x v="4"/>
    <x v="25"/>
    <x v="2"/>
    <x v="1"/>
    <n v="1.248"/>
  </r>
  <r>
    <x v="0"/>
    <x v="4"/>
    <x v="25"/>
    <x v="2"/>
    <x v="2"/>
    <n v="0"/>
  </r>
  <r>
    <x v="0"/>
    <x v="4"/>
    <x v="25"/>
    <x v="2"/>
    <x v="3"/>
    <n v="0.45"/>
  </r>
  <r>
    <x v="0"/>
    <x v="4"/>
    <x v="25"/>
    <x v="3"/>
    <x v="0"/>
    <s v="0"/>
  </r>
  <r>
    <x v="0"/>
    <x v="4"/>
    <x v="25"/>
    <x v="3"/>
    <x v="1"/>
    <s v="0"/>
  </r>
  <r>
    <x v="0"/>
    <x v="4"/>
    <x v="25"/>
    <x v="3"/>
    <x v="2"/>
    <s v="0"/>
  </r>
  <r>
    <x v="0"/>
    <x v="4"/>
    <x v="25"/>
    <x v="3"/>
    <x v="3"/>
    <n v="0"/>
  </r>
  <r>
    <x v="0"/>
    <x v="4"/>
    <x v="25"/>
    <x v="4"/>
    <x v="0"/>
    <n v="2.6145999999999998"/>
  </r>
  <r>
    <x v="0"/>
    <x v="4"/>
    <x v="25"/>
    <x v="4"/>
    <x v="1"/>
    <n v="9.7347999999999999"/>
  </r>
  <r>
    <x v="0"/>
    <x v="4"/>
    <x v="25"/>
    <x v="4"/>
    <x v="3"/>
    <n v="0.99"/>
  </r>
  <r>
    <x v="0"/>
    <x v="4"/>
    <x v="25"/>
    <x v="4"/>
    <x v="2"/>
    <s v="0"/>
  </r>
  <r>
    <x v="0"/>
    <x v="4"/>
    <x v="25"/>
    <x v="5"/>
    <x v="0"/>
    <n v="0"/>
  </r>
  <r>
    <x v="0"/>
    <x v="4"/>
    <x v="25"/>
    <x v="5"/>
    <x v="1"/>
    <n v="0"/>
  </r>
  <r>
    <x v="0"/>
    <x v="4"/>
    <x v="25"/>
    <x v="5"/>
    <x v="3"/>
    <s v="0"/>
  </r>
  <r>
    <x v="0"/>
    <x v="4"/>
    <x v="25"/>
    <x v="5"/>
    <x v="2"/>
    <s v="0"/>
  </r>
  <r>
    <x v="0"/>
    <x v="4"/>
    <x v="25"/>
    <x v="6"/>
    <x v="0"/>
    <n v="0"/>
  </r>
  <r>
    <x v="0"/>
    <x v="4"/>
    <x v="25"/>
    <x v="6"/>
    <x v="1"/>
    <n v="0"/>
  </r>
  <r>
    <x v="0"/>
    <x v="4"/>
    <x v="25"/>
    <x v="6"/>
    <x v="2"/>
    <s v="0"/>
  </r>
  <r>
    <x v="0"/>
    <x v="4"/>
    <x v="25"/>
    <x v="6"/>
    <x v="3"/>
    <s v="0"/>
  </r>
  <r>
    <x v="0"/>
    <x v="4"/>
    <x v="25"/>
    <x v="7"/>
    <x v="0"/>
    <n v="155"/>
  </r>
  <r>
    <x v="0"/>
    <x v="4"/>
    <x v="25"/>
    <x v="7"/>
    <x v="1"/>
    <n v="0"/>
  </r>
  <r>
    <x v="0"/>
    <x v="4"/>
    <x v="25"/>
    <x v="7"/>
    <x v="3"/>
    <s v="0"/>
  </r>
  <r>
    <x v="0"/>
    <x v="4"/>
    <x v="25"/>
    <x v="7"/>
    <x v="2"/>
    <s v="0"/>
  </r>
  <r>
    <x v="0"/>
    <x v="4"/>
    <x v="25"/>
    <x v="8"/>
    <x v="0"/>
    <n v="0"/>
  </r>
  <r>
    <x v="0"/>
    <x v="4"/>
    <x v="25"/>
    <x v="8"/>
    <x v="1"/>
    <n v="0"/>
  </r>
  <r>
    <x v="0"/>
    <x v="4"/>
    <x v="25"/>
    <x v="8"/>
    <x v="3"/>
    <s v="0"/>
  </r>
  <r>
    <x v="0"/>
    <x v="4"/>
    <x v="25"/>
    <x v="8"/>
    <x v="2"/>
    <s v="0"/>
  </r>
  <r>
    <x v="0"/>
    <x v="4"/>
    <x v="25"/>
    <x v="9"/>
    <x v="0"/>
    <n v="0"/>
  </r>
  <r>
    <x v="0"/>
    <x v="4"/>
    <x v="25"/>
    <x v="9"/>
    <x v="1"/>
    <n v="0"/>
  </r>
  <r>
    <x v="0"/>
    <x v="4"/>
    <x v="25"/>
    <x v="9"/>
    <x v="3"/>
    <n v="0"/>
  </r>
  <r>
    <x v="0"/>
    <x v="4"/>
    <x v="25"/>
    <x v="9"/>
    <x v="2"/>
    <s v="0"/>
  </r>
  <r>
    <x v="0"/>
    <x v="4"/>
    <x v="25"/>
    <x v="10"/>
    <x v="0"/>
    <n v="0"/>
  </r>
  <r>
    <x v="0"/>
    <x v="4"/>
    <x v="25"/>
    <x v="10"/>
    <x v="1"/>
    <n v="36"/>
  </r>
  <r>
    <x v="0"/>
    <x v="4"/>
    <x v="25"/>
    <x v="10"/>
    <x v="3"/>
    <s v="0"/>
  </r>
  <r>
    <x v="0"/>
    <x v="4"/>
    <x v="25"/>
    <x v="10"/>
    <x v="2"/>
    <s v="0"/>
  </r>
  <r>
    <x v="0"/>
    <x v="4"/>
    <x v="25"/>
    <x v="11"/>
    <x v="0"/>
    <n v="0"/>
  </r>
  <r>
    <x v="0"/>
    <x v="4"/>
    <x v="25"/>
    <x v="11"/>
    <x v="1"/>
    <n v="0"/>
  </r>
  <r>
    <x v="0"/>
    <x v="4"/>
    <x v="25"/>
    <x v="11"/>
    <x v="3"/>
    <s v="0"/>
  </r>
  <r>
    <x v="0"/>
    <x v="4"/>
    <x v="25"/>
    <x v="11"/>
    <x v="2"/>
    <s v="0"/>
  </r>
  <r>
    <x v="0"/>
    <x v="4"/>
    <x v="25"/>
    <x v="12"/>
    <x v="0"/>
    <n v="0"/>
  </r>
  <r>
    <x v="0"/>
    <x v="4"/>
    <x v="25"/>
    <x v="12"/>
    <x v="1"/>
    <n v="14.8"/>
  </r>
  <r>
    <x v="0"/>
    <x v="4"/>
    <x v="25"/>
    <x v="12"/>
    <x v="3"/>
    <n v="5.3999999999999999E-2"/>
  </r>
  <r>
    <x v="0"/>
    <x v="4"/>
    <x v="25"/>
    <x v="12"/>
    <x v="2"/>
    <s v="0"/>
  </r>
  <r>
    <x v="0"/>
    <x v="4"/>
    <x v="25"/>
    <x v="13"/>
    <x v="0"/>
    <n v="0"/>
  </r>
  <r>
    <x v="0"/>
    <x v="4"/>
    <x v="25"/>
    <x v="13"/>
    <x v="1"/>
    <n v="25.576080000000001"/>
  </r>
  <r>
    <x v="0"/>
    <x v="4"/>
    <x v="25"/>
    <x v="13"/>
    <x v="3"/>
    <n v="0"/>
  </r>
  <r>
    <x v="0"/>
    <x v="4"/>
    <x v="25"/>
    <x v="13"/>
    <x v="2"/>
    <s v="0"/>
  </r>
  <r>
    <x v="0"/>
    <x v="4"/>
    <x v="25"/>
    <x v="14"/>
    <x v="0"/>
    <n v="0"/>
  </r>
  <r>
    <x v="0"/>
    <x v="4"/>
    <x v="25"/>
    <x v="14"/>
    <x v="1"/>
    <n v="1486.8679999999999"/>
  </r>
  <r>
    <x v="0"/>
    <x v="4"/>
    <x v="25"/>
    <x v="14"/>
    <x v="3"/>
    <s v="0"/>
  </r>
  <r>
    <x v="0"/>
    <x v="4"/>
    <x v="25"/>
    <x v="14"/>
    <x v="2"/>
    <s v="0"/>
  </r>
  <r>
    <x v="0"/>
    <x v="4"/>
    <x v="25"/>
    <x v="15"/>
    <x v="0"/>
    <n v="0"/>
  </r>
  <r>
    <x v="0"/>
    <x v="4"/>
    <x v="25"/>
    <x v="15"/>
    <x v="1"/>
    <n v="0"/>
  </r>
  <r>
    <x v="0"/>
    <x v="4"/>
    <x v="25"/>
    <x v="15"/>
    <x v="2"/>
    <s v="0"/>
  </r>
  <r>
    <x v="0"/>
    <x v="4"/>
    <x v="25"/>
    <x v="15"/>
    <x v="3"/>
    <s v="0"/>
  </r>
  <r>
    <x v="0"/>
    <x v="4"/>
    <x v="25"/>
    <x v="16"/>
    <x v="0"/>
    <n v="0"/>
  </r>
  <r>
    <x v="0"/>
    <x v="4"/>
    <x v="25"/>
    <x v="16"/>
    <x v="1"/>
    <n v="0"/>
  </r>
  <r>
    <x v="0"/>
    <x v="4"/>
    <x v="25"/>
    <x v="16"/>
    <x v="3"/>
    <s v="0"/>
  </r>
  <r>
    <x v="0"/>
    <x v="4"/>
    <x v="25"/>
    <x v="16"/>
    <x v="2"/>
    <s v="0"/>
  </r>
  <r>
    <x v="0"/>
    <x v="4"/>
    <x v="25"/>
    <x v="17"/>
    <x v="0"/>
    <n v="0"/>
  </r>
  <r>
    <x v="0"/>
    <x v="4"/>
    <x v="25"/>
    <x v="17"/>
    <x v="1"/>
    <n v="0"/>
  </r>
  <r>
    <x v="0"/>
    <x v="4"/>
    <x v="25"/>
    <x v="17"/>
    <x v="3"/>
    <s v="0"/>
  </r>
  <r>
    <x v="0"/>
    <x v="4"/>
    <x v="25"/>
    <x v="17"/>
    <x v="2"/>
    <s v="0"/>
  </r>
  <r>
    <x v="0"/>
    <x v="4"/>
    <x v="25"/>
    <x v="18"/>
    <x v="0"/>
    <n v="0"/>
  </r>
  <r>
    <x v="0"/>
    <x v="4"/>
    <x v="25"/>
    <x v="18"/>
    <x v="1"/>
    <n v="8.16"/>
  </r>
  <r>
    <x v="0"/>
    <x v="4"/>
    <x v="25"/>
    <x v="18"/>
    <x v="3"/>
    <n v="0.6"/>
  </r>
  <r>
    <x v="0"/>
    <x v="4"/>
    <x v="25"/>
    <x v="18"/>
    <x v="2"/>
    <s v="0"/>
  </r>
  <r>
    <x v="0"/>
    <x v="4"/>
    <x v="26"/>
    <x v="0"/>
    <x v="0"/>
    <n v="0"/>
  </r>
  <r>
    <x v="0"/>
    <x v="4"/>
    <x v="26"/>
    <x v="0"/>
    <x v="1"/>
    <n v="0"/>
  </r>
  <r>
    <x v="0"/>
    <x v="4"/>
    <x v="26"/>
    <x v="0"/>
    <x v="2"/>
    <n v="0"/>
  </r>
  <r>
    <x v="0"/>
    <x v="4"/>
    <x v="26"/>
    <x v="0"/>
    <x v="3"/>
    <n v="0"/>
  </r>
  <r>
    <x v="0"/>
    <x v="4"/>
    <x v="26"/>
    <x v="1"/>
    <x v="0"/>
    <n v="0"/>
  </r>
  <r>
    <x v="0"/>
    <x v="4"/>
    <x v="26"/>
    <x v="1"/>
    <x v="1"/>
    <n v="0.91600000000000004"/>
  </r>
  <r>
    <x v="0"/>
    <x v="4"/>
    <x v="26"/>
    <x v="1"/>
    <x v="2"/>
    <n v="0"/>
  </r>
  <r>
    <x v="0"/>
    <x v="4"/>
    <x v="26"/>
    <x v="1"/>
    <x v="3"/>
    <n v="0"/>
  </r>
  <r>
    <x v="0"/>
    <x v="4"/>
    <x v="26"/>
    <x v="2"/>
    <x v="0"/>
    <n v="0"/>
  </r>
  <r>
    <x v="0"/>
    <x v="4"/>
    <x v="26"/>
    <x v="2"/>
    <x v="1"/>
    <n v="6.7080000000000002"/>
  </r>
  <r>
    <x v="0"/>
    <x v="4"/>
    <x v="26"/>
    <x v="2"/>
    <x v="2"/>
    <n v="0"/>
  </r>
  <r>
    <x v="0"/>
    <x v="4"/>
    <x v="26"/>
    <x v="2"/>
    <x v="3"/>
    <n v="0"/>
  </r>
  <r>
    <x v="0"/>
    <x v="4"/>
    <x v="26"/>
    <x v="3"/>
    <x v="0"/>
    <s v="0"/>
  </r>
  <r>
    <x v="0"/>
    <x v="4"/>
    <x v="26"/>
    <x v="3"/>
    <x v="1"/>
    <s v="0"/>
  </r>
  <r>
    <x v="0"/>
    <x v="4"/>
    <x v="26"/>
    <x v="3"/>
    <x v="2"/>
    <s v="0"/>
  </r>
  <r>
    <x v="0"/>
    <x v="4"/>
    <x v="26"/>
    <x v="3"/>
    <x v="3"/>
    <n v="0.91200000000000003"/>
  </r>
  <r>
    <x v="0"/>
    <x v="4"/>
    <x v="26"/>
    <x v="4"/>
    <x v="0"/>
    <n v="0"/>
  </r>
  <r>
    <x v="0"/>
    <x v="4"/>
    <x v="26"/>
    <x v="4"/>
    <x v="1"/>
    <n v="0"/>
  </r>
  <r>
    <x v="0"/>
    <x v="4"/>
    <x v="26"/>
    <x v="4"/>
    <x v="3"/>
    <n v="0"/>
  </r>
  <r>
    <x v="0"/>
    <x v="4"/>
    <x v="26"/>
    <x v="4"/>
    <x v="2"/>
    <s v="0"/>
  </r>
  <r>
    <x v="0"/>
    <x v="4"/>
    <x v="26"/>
    <x v="5"/>
    <x v="0"/>
    <n v="0"/>
  </r>
  <r>
    <x v="0"/>
    <x v="4"/>
    <x v="26"/>
    <x v="5"/>
    <x v="1"/>
    <n v="0"/>
  </r>
  <r>
    <x v="0"/>
    <x v="4"/>
    <x v="26"/>
    <x v="5"/>
    <x v="3"/>
    <s v="0"/>
  </r>
  <r>
    <x v="0"/>
    <x v="4"/>
    <x v="26"/>
    <x v="5"/>
    <x v="2"/>
    <s v="0"/>
  </r>
  <r>
    <x v="0"/>
    <x v="4"/>
    <x v="26"/>
    <x v="6"/>
    <x v="0"/>
    <n v="0"/>
  </r>
  <r>
    <x v="0"/>
    <x v="4"/>
    <x v="26"/>
    <x v="6"/>
    <x v="1"/>
    <n v="0"/>
  </r>
  <r>
    <x v="0"/>
    <x v="4"/>
    <x v="26"/>
    <x v="6"/>
    <x v="2"/>
    <s v="0"/>
  </r>
  <r>
    <x v="0"/>
    <x v="4"/>
    <x v="26"/>
    <x v="6"/>
    <x v="3"/>
    <s v="0"/>
  </r>
  <r>
    <x v="0"/>
    <x v="4"/>
    <x v="26"/>
    <x v="7"/>
    <x v="0"/>
    <n v="0"/>
  </r>
  <r>
    <x v="0"/>
    <x v="4"/>
    <x v="26"/>
    <x v="7"/>
    <x v="1"/>
    <n v="0"/>
  </r>
  <r>
    <x v="0"/>
    <x v="4"/>
    <x v="26"/>
    <x v="7"/>
    <x v="3"/>
    <s v="0"/>
  </r>
  <r>
    <x v="0"/>
    <x v="4"/>
    <x v="26"/>
    <x v="7"/>
    <x v="2"/>
    <s v="0"/>
  </r>
  <r>
    <x v="0"/>
    <x v="4"/>
    <x v="26"/>
    <x v="8"/>
    <x v="0"/>
    <n v="0"/>
  </r>
  <r>
    <x v="0"/>
    <x v="4"/>
    <x v="26"/>
    <x v="8"/>
    <x v="1"/>
    <n v="0"/>
  </r>
  <r>
    <x v="0"/>
    <x v="4"/>
    <x v="26"/>
    <x v="8"/>
    <x v="3"/>
    <s v="0"/>
  </r>
  <r>
    <x v="0"/>
    <x v="4"/>
    <x v="26"/>
    <x v="8"/>
    <x v="2"/>
    <s v="0"/>
  </r>
  <r>
    <x v="0"/>
    <x v="4"/>
    <x v="26"/>
    <x v="9"/>
    <x v="0"/>
    <n v="0"/>
  </r>
  <r>
    <x v="0"/>
    <x v="4"/>
    <x v="26"/>
    <x v="9"/>
    <x v="1"/>
    <n v="0"/>
  </r>
  <r>
    <x v="0"/>
    <x v="4"/>
    <x v="26"/>
    <x v="9"/>
    <x v="3"/>
    <n v="0"/>
  </r>
  <r>
    <x v="0"/>
    <x v="4"/>
    <x v="26"/>
    <x v="9"/>
    <x v="2"/>
    <s v="0"/>
  </r>
  <r>
    <x v="0"/>
    <x v="4"/>
    <x v="26"/>
    <x v="10"/>
    <x v="0"/>
    <n v="0"/>
  </r>
  <r>
    <x v="0"/>
    <x v="4"/>
    <x v="26"/>
    <x v="10"/>
    <x v="1"/>
    <n v="0"/>
  </r>
  <r>
    <x v="0"/>
    <x v="4"/>
    <x v="26"/>
    <x v="10"/>
    <x v="3"/>
    <s v="0"/>
  </r>
  <r>
    <x v="0"/>
    <x v="4"/>
    <x v="26"/>
    <x v="10"/>
    <x v="2"/>
    <s v="0"/>
  </r>
  <r>
    <x v="0"/>
    <x v="4"/>
    <x v="26"/>
    <x v="11"/>
    <x v="0"/>
    <n v="0"/>
  </r>
  <r>
    <x v="0"/>
    <x v="4"/>
    <x v="26"/>
    <x v="11"/>
    <x v="1"/>
    <n v="0"/>
  </r>
  <r>
    <x v="0"/>
    <x v="4"/>
    <x v="26"/>
    <x v="11"/>
    <x v="3"/>
    <s v="0"/>
  </r>
  <r>
    <x v="0"/>
    <x v="4"/>
    <x v="26"/>
    <x v="11"/>
    <x v="2"/>
    <s v="0"/>
  </r>
  <r>
    <x v="0"/>
    <x v="4"/>
    <x v="26"/>
    <x v="12"/>
    <x v="0"/>
    <n v="0"/>
  </r>
  <r>
    <x v="0"/>
    <x v="4"/>
    <x v="26"/>
    <x v="12"/>
    <x v="1"/>
    <n v="0"/>
  </r>
  <r>
    <x v="0"/>
    <x v="4"/>
    <x v="26"/>
    <x v="12"/>
    <x v="3"/>
    <n v="0"/>
  </r>
  <r>
    <x v="0"/>
    <x v="4"/>
    <x v="26"/>
    <x v="12"/>
    <x v="2"/>
    <s v="0"/>
  </r>
  <r>
    <x v="0"/>
    <x v="4"/>
    <x v="26"/>
    <x v="13"/>
    <x v="0"/>
    <n v="0"/>
  </r>
  <r>
    <x v="0"/>
    <x v="4"/>
    <x v="26"/>
    <x v="13"/>
    <x v="1"/>
    <n v="0"/>
  </r>
  <r>
    <x v="0"/>
    <x v="4"/>
    <x v="26"/>
    <x v="13"/>
    <x v="3"/>
    <n v="0"/>
  </r>
  <r>
    <x v="0"/>
    <x v="4"/>
    <x v="26"/>
    <x v="13"/>
    <x v="2"/>
    <s v="0"/>
  </r>
  <r>
    <x v="0"/>
    <x v="4"/>
    <x v="26"/>
    <x v="14"/>
    <x v="0"/>
    <n v="0"/>
  </r>
  <r>
    <x v="0"/>
    <x v="4"/>
    <x v="26"/>
    <x v="14"/>
    <x v="1"/>
    <n v="0"/>
  </r>
  <r>
    <x v="0"/>
    <x v="4"/>
    <x v="26"/>
    <x v="14"/>
    <x v="3"/>
    <s v="0"/>
  </r>
  <r>
    <x v="0"/>
    <x v="4"/>
    <x v="26"/>
    <x v="14"/>
    <x v="2"/>
    <s v="0"/>
  </r>
  <r>
    <x v="0"/>
    <x v="4"/>
    <x v="26"/>
    <x v="15"/>
    <x v="0"/>
    <n v="0"/>
  </r>
  <r>
    <x v="0"/>
    <x v="4"/>
    <x v="26"/>
    <x v="15"/>
    <x v="1"/>
    <n v="0"/>
  </r>
  <r>
    <x v="0"/>
    <x v="4"/>
    <x v="26"/>
    <x v="15"/>
    <x v="2"/>
    <s v="0"/>
  </r>
  <r>
    <x v="0"/>
    <x v="4"/>
    <x v="26"/>
    <x v="15"/>
    <x v="3"/>
    <s v="0"/>
  </r>
  <r>
    <x v="0"/>
    <x v="4"/>
    <x v="26"/>
    <x v="16"/>
    <x v="0"/>
    <n v="0"/>
  </r>
  <r>
    <x v="0"/>
    <x v="4"/>
    <x v="26"/>
    <x v="16"/>
    <x v="1"/>
    <n v="0"/>
  </r>
  <r>
    <x v="0"/>
    <x v="4"/>
    <x v="26"/>
    <x v="16"/>
    <x v="3"/>
    <s v="0"/>
  </r>
  <r>
    <x v="0"/>
    <x v="4"/>
    <x v="26"/>
    <x v="16"/>
    <x v="2"/>
    <s v="0"/>
  </r>
  <r>
    <x v="0"/>
    <x v="4"/>
    <x v="26"/>
    <x v="17"/>
    <x v="0"/>
    <n v="0"/>
  </r>
  <r>
    <x v="0"/>
    <x v="4"/>
    <x v="26"/>
    <x v="17"/>
    <x v="1"/>
    <n v="0"/>
  </r>
  <r>
    <x v="0"/>
    <x v="4"/>
    <x v="26"/>
    <x v="17"/>
    <x v="3"/>
    <s v="0"/>
  </r>
  <r>
    <x v="0"/>
    <x v="4"/>
    <x v="26"/>
    <x v="17"/>
    <x v="2"/>
    <s v="0"/>
  </r>
  <r>
    <x v="0"/>
    <x v="4"/>
    <x v="26"/>
    <x v="18"/>
    <x v="0"/>
    <n v="0"/>
  </r>
  <r>
    <x v="0"/>
    <x v="4"/>
    <x v="26"/>
    <x v="18"/>
    <x v="1"/>
    <n v="0"/>
  </r>
  <r>
    <x v="0"/>
    <x v="4"/>
    <x v="26"/>
    <x v="18"/>
    <x v="3"/>
    <n v="0"/>
  </r>
  <r>
    <x v="0"/>
    <x v="4"/>
    <x v="26"/>
    <x v="18"/>
    <x v="2"/>
    <s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911">
  <r>
    <x v="0"/>
    <x v="0"/>
    <x v="0"/>
    <x v="0"/>
    <x v="0"/>
    <n v="0"/>
  </r>
  <r>
    <x v="0"/>
    <x v="0"/>
    <x v="0"/>
    <x v="0"/>
    <x v="1"/>
    <n v="0"/>
  </r>
  <r>
    <x v="0"/>
    <x v="0"/>
    <x v="0"/>
    <x v="0"/>
    <x v="2"/>
    <n v="0"/>
  </r>
  <r>
    <x v="0"/>
    <x v="0"/>
    <x v="0"/>
    <x v="1"/>
    <x v="0"/>
    <n v="0"/>
  </r>
  <r>
    <x v="0"/>
    <x v="0"/>
    <x v="0"/>
    <x v="1"/>
    <x v="1"/>
    <n v="0"/>
  </r>
  <r>
    <x v="0"/>
    <x v="0"/>
    <x v="0"/>
    <x v="1"/>
    <x v="2"/>
    <n v="0"/>
  </r>
  <r>
    <x v="0"/>
    <x v="0"/>
    <x v="0"/>
    <x v="2"/>
    <x v="0"/>
    <n v="0"/>
  </r>
  <r>
    <x v="0"/>
    <x v="0"/>
    <x v="0"/>
    <x v="2"/>
    <x v="1"/>
    <n v="0"/>
  </r>
  <r>
    <x v="0"/>
    <x v="0"/>
    <x v="0"/>
    <x v="2"/>
    <x v="2"/>
    <n v="0"/>
  </r>
  <r>
    <x v="0"/>
    <x v="0"/>
    <x v="0"/>
    <x v="3"/>
    <x v="0"/>
    <n v="0"/>
  </r>
  <r>
    <x v="0"/>
    <x v="0"/>
    <x v="0"/>
    <x v="3"/>
    <x v="1"/>
    <n v="2.1000000000000003E-3"/>
  </r>
  <r>
    <x v="0"/>
    <x v="0"/>
    <x v="0"/>
    <x v="3"/>
    <x v="2"/>
    <n v="2.1000000000000003E-3"/>
  </r>
  <r>
    <x v="0"/>
    <x v="0"/>
    <x v="0"/>
    <x v="4"/>
    <x v="0"/>
    <n v="0"/>
  </r>
  <r>
    <x v="0"/>
    <x v="0"/>
    <x v="0"/>
    <x v="4"/>
    <x v="1"/>
    <n v="0"/>
  </r>
  <r>
    <x v="0"/>
    <x v="0"/>
    <x v="0"/>
    <x v="4"/>
    <x v="2"/>
    <n v="0"/>
  </r>
  <r>
    <x v="0"/>
    <x v="0"/>
    <x v="1"/>
    <x v="0"/>
    <x v="0"/>
    <n v="0"/>
  </r>
  <r>
    <x v="0"/>
    <x v="0"/>
    <x v="1"/>
    <x v="0"/>
    <x v="1"/>
    <n v="0"/>
  </r>
  <r>
    <x v="0"/>
    <x v="0"/>
    <x v="1"/>
    <x v="0"/>
    <x v="2"/>
    <n v="0"/>
  </r>
  <r>
    <x v="0"/>
    <x v="0"/>
    <x v="1"/>
    <x v="1"/>
    <x v="0"/>
    <n v="0"/>
  </r>
  <r>
    <x v="0"/>
    <x v="0"/>
    <x v="1"/>
    <x v="1"/>
    <x v="1"/>
    <n v="0"/>
  </r>
  <r>
    <x v="0"/>
    <x v="0"/>
    <x v="1"/>
    <x v="1"/>
    <x v="2"/>
    <n v="0"/>
  </r>
  <r>
    <x v="0"/>
    <x v="0"/>
    <x v="1"/>
    <x v="2"/>
    <x v="0"/>
    <n v="0"/>
  </r>
  <r>
    <x v="0"/>
    <x v="0"/>
    <x v="1"/>
    <x v="2"/>
    <x v="1"/>
    <n v="0"/>
  </r>
  <r>
    <x v="0"/>
    <x v="0"/>
    <x v="1"/>
    <x v="2"/>
    <x v="2"/>
    <n v="0"/>
  </r>
  <r>
    <x v="0"/>
    <x v="0"/>
    <x v="1"/>
    <x v="3"/>
    <x v="0"/>
    <n v="0"/>
  </r>
  <r>
    <x v="0"/>
    <x v="0"/>
    <x v="1"/>
    <x v="3"/>
    <x v="1"/>
    <n v="2.5000000000000001E-3"/>
  </r>
  <r>
    <x v="0"/>
    <x v="0"/>
    <x v="1"/>
    <x v="3"/>
    <x v="2"/>
    <n v="2.5000000000000001E-3"/>
  </r>
  <r>
    <x v="0"/>
    <x v="0"/>
    <x v="1"/>
    <x v="4"/>
    <x v="0"/>
    <n v="0"/>
  </r>
  <r>
    <x v="0"/>
    <x v="0"/>
    <x v="1"/>
    <x v="4"/>
    <x v="1"/>
    <n v="0"/>
  </r>
  <r>
    <x v="0"/>
    <x v="0"/>
    <x v="1"/>
    <x v="4"/>
    <x v="2"/>
    <n v="0"/>
  </r>
  <r>
    <x v="0"/>
    <x v="0"/>
    <x v="2"/>
    <x v="0"/>
    <x v="0"/>
    <n v="0"/>
  </r>
  <r>
    <x v="0"/>
    <x v="0"/>
    <x v="2"/>
    <x v="0"/>
    <x v="1"/>
    <n v="0"/>
  </r>
  <r>
    <x v="0"/>
    <x v="0"/>
    <x v="2"/>
    <x v="0"/>
    <x v="2"/>
    <n v="0"/>
  </r>
  <r>
    <x v="0"/>
    <x v="0"/>
    <x v="2"/>
    <x v="1"/>
    <x v="0"/>
    <n v="0"/>
  </r>
  <r>
    <x v="0"/>
    <x v="0"/>
    <x v="2"/>
    <x v="1"/>
    <x v="1"/>
    <n v="0"/>
  </r>
  <r>
    <x v="0"/>
    <x v="0"/>
    <x v="2"/>
    <x v="1"/>
    <x v="2"/>
    <n v="0"/>
  </r>
  <r>
    <x v="0"/>
    <x v="0"/>
    <x v="2"/>
    <x v="2"/>
    <x v="0"/>
    <n v="0"/>
  </r>
  <r>
    <x v="0"/>
    <x v="0"/>
    <x v="2"/>
    <x v="2"/>
    <x v="1"/>
    <n v="0"/>
  </r>
  <r>
    <x v="0"/>
    <x v="0"/>
    <x v="2"/>
    <x v="2"/>
    <x v="2"/>
    <n v="0"/>
  </r>
  <r>
    <x v="0"/>
    <x v="0"/>
    <x v="2"/>
    <x v="3"/>
    <x v="0"/>
    <n v="0"/>
  </r>
  <r>
    <x v="0"/>
    <x v="0"/>
    <x v="2"/>
    <x v="3"/>
    <x v="1"/>
    <n v="2.6519999999999998E-2"/>
  </r>
  <r>
    <x v="0"/>
    <x v="0"/>
    <x v="2"/>
    <x v="3"/>
    <x v="2"/>
    <n v="2.6519999999999998E-2"/>
  </r>
  <r>
    <x v="0"/>
    <x v="0"/>
    <x v="2"/>
    <x v="4"/>
    <x v="0"/>
    <n v="0"/>
  </r>
  <r>
    <x v="0"/>
    <x v="0"/>
    <x v="2"/>
    <x v="4"/>
    <x v="1"/>
    <n v="0"/>
  </r>
  <r>
    <x v="0"/>
    <x v="0"/>
    <x v="2"/>
    <x v="4"/>
    <x v="2"/>
    <n v="0"/>
  </r>
  <r>
    <x v="0"/>
    <x v="0"/>
    <x v="3"/>
    <x v="0"/>
    <x v="0"/>
    <n v="0"/>
  </r>
  <r>
    <x v="0"/>
    <x v="0"/>
    <x v="3"/>
    <x v="0"/>
    <x v="1"/>
    <n v="0"/>
  </r>
  <r>
    <x v="0"/>
    <x v="0"/>
    <x v="3"/>
    <x v="0"/>
    <x v="2"/>
    <n v="0"/>
  </r>
  <r>
    <x v="0"/>
    <x v="0"/>
    <x v="3"/>
    <x v="1"/>
    <x v="0"/>
    <n v="0"/>
  </r>
  <r>
    <x v="0"/>
    <x v="0"/>
    <x v="3"/>
    <x v="1"/>
    <x v="1"/>
    <n v="0"/>
  </r>
  <r>
    <x v="0"/>
    <x v="0"/>
    <x v="3"/>
    <x v="1"/>
    <x v="2"/>
    <n v="0"/>
  </r>
  <r>
    <x v="0"/>
    <x v="0"/>
    <x v="3"/>
    <x v="2"/>
    <x v="0"/>
    <n v="0"/>
  </r>
  <r>
    <x v="0"/>
    <x v="0"/>
    <x v="3"/>
    <x v="2"/>
    <x v="1"/>
    <n v="0"/>
  </r>
  <r>
    <x v="0"/>
    <x v="0"/>
    <x v="3"/>
    <x v="2"/>
    <x v="2"/>
    <n v="0"/>
  </r>
  <r>
    <x v="0"/>
    <x v="0"/>
    <x v="3"/>
    <x v="3"/>
    <x v="0"/>
    <n v="0"/>
  </r>
  <r>
    <x v="0"/>
    <x v="0"/>
    <x v="3"/>
    <x v="3"/>
    <x v="1"/>
    <n v="0"/>
  </r>
  <r>
    <x v="0"/>
    <x v="0"/>
    <x v="3"/>
    <x v="3"/>
    <x v="2"/>
    <n v="0"/>
  </r>
  <r>
    <x v="0"/>
    <x v="0"/>
    <x v="3"/>
    <x v="4"/>
    <x v="0"/>
    <n v="0"/>
  </r>
  <r>
    <x v="0"/>
    <x v="0"/>
    <x v="3"/>
    <x v="4"/>
    <x v="1"/>
    <n v="0"/>
  </r>
  <r>
    <x v="0"/>
    <x v="0"/>
    <x v="3"/>
    <x v="4"/>
    <x v="2"/>
    <n v="0"/>
  </r>
  <r>
    <x v="0"/>
    <x v="0"/>
    <x v="4"/>
    <x v="0"/>
    <x v="0"/>
    <n v="0"/>
  </r>
  <r>
    <x v="0"/>
    <x v="0"/>
    <x v="4"/>
    <x v="0"/>
    <x v="1"/>
    <n v="0"/>
  </r>
  <r>
    <x v="0"/>
    <x v="0"/>
    <x v="4"/>
    <x v="0"/>
    <x v="2"/>
    <n v="0"/>
  </r>
  <r>
    <x v="0"/>
    <x v="0"/>
    <x v="4"/>
    <x v="1"/>
    <x v="0"/>
    <n v="0"/>
  </r>
  <r>
    <x v="0"/>
    <x v="0"/>
    <x v="4"/>
    <x v="1"/>
    <x v="1"/>
    <n v="0"/>
  </r>
  <r>
    <x v="0"/>
    <x v="0"/>
    <x v="4"/>
    <x v="1"/>
    <x v="2"/>
    <n v="0"/>
  </r>
  <r>
    <x v="0"/>
    <x v="0"/>
    <x v="4"/>
    <x v="2"/>
    <x v="0"/>
    <n v="0"/>
  </r>
  <r>
    <x v="0"/>
    <x v="0"/>
    <x v="4"/>
    <x v="2"/>
    <x v="1"/>
    <n v="0"/>
  </r>
  <r>
    <x v="0"/>
    <x v="0"/>
    <x v="4"/>
    <x v="2"/>
    <x v="2"/>
    <n v="0"/>
  </r>
  <r>
    <x v="0"/>
    <x v="0"/>
    <x v="4"/>
    <x v="3"/>
    <x v="0"/>
    <n v="0"/>
  </r>
  <r>
    <x v="0"/>
    <x v="0"/>
    <x v="4"/>
    <x v="3"/>
    <x v="1"/>
    <n v="0.11487"/>
  </r>
  <r>
    <x v="0"/>
    <x v="0"/>
    <x v="4"/>
    <x v="3"/>
    <x v="2"/>
    <n v="0.11487"/>
  </r>
  <r>
    <x v="0"/>
    <x v="0"/>
    <x v="4"/>
    <x v="4"/>
    <x v="0"/>
    <n v="0"/>
  </r>
  <r>
    <x v="0"/>
    <x v="0"/>
    <x v="4"/>
    <x v="4"/>
    <x v="1"/>
    <n v="0"/>
  </r>
  <r>
    <x v="0"/>
    <x v="0"/>
    <x v="4"/>
    <x v="4"/>
    <x v="2"/>
    <n v="0"/>
  </r>
  <r>
    <x v="0"/>
    <x v="0"/>
    <x v="5"/>
    <x v="0"/>
    <x v="0"/>
    <n v="0"/>
  </r>
  <r>
    <x v="0"/>
    <x v="0"/>
    <x v="5"/>
    <x v="0"/>
    <x v="1"/>
    <n v="0"/>
  </r>
  <r>
    <x v="0"/>
    <x v="0"/>
    <x v="5"/>
    <x v="0"/>
    <x v="2"/>
    <n v="0"/>
  </r>
  <r>
    <x v="0"/>
    <x v="0"/>
    <x v="5"/>
    <x v="1"/>
    <x v="0"/>
    <n v="0"/>
  </r>
  <r>
    <x v="0"/>
    <x v="0"/>
    <x v="5"/>
    <x v="1"/>
    <x v="1"/>
    <n v="0"/>
  </r>
  <r>
    <x v="0"/>
    <x v="0"/>
    <x v="5"/>
    <x v="1"/>
    <x v="2"/>
    <n v="0"/>
  </r>
  <r>
    <x v="0"/>
    <x v="0"/>
    <x v="5"/>
    <x v="2"/>
    <x v="0"/>
    <n v="0"/>
  </r>
  <r>
    <x v="0"/>
    <x v="0"/>
    <x v="5"/>
    <x v="2"/>
    <x v="1"/>
    <n v="0"/>
  </r>
  <r>
    <x v="0"/>
    <x v="0"/>
    <x v="5"/>
    <x v="2"/>
    <x v="2"/>
    <n v="0"/>
  </r>
  <r>
    <x v="0"/>
    <x v="0"/>
    <x v="5"/>
    <x v="3"/>
    <x v="0"/>
    <n v="0"/>
  </r>
  <r>
    <x v="0"/>
    <x v="0"/>
    <x v="5"/>
    <x v="3"/>
    <x v="1"/>
    <n v="0"/>
  </r>
  <r>
    <x v="0"/>
    <x v="0"/>
    <x v="5"/>
    <x v="3"/>
    <x v="2"/>
    <n v="0"/>
  </r>
  <r>
    <x v="0"/>
    <x v="0"/>
    <x v="5"/>
    <x v="4"/>
    <x v="0"/>
    <n v="0"/>
  </r>
  <r>
    <x v="0"/>
    <x v="0"/>
    <x v="5"/>
    <x v="4"/>
    <x v="1"/>
    <n v="0"/>
  </r>
  <r>
    <x v="0"/>
    <x v="0"/>
    <x v="5"/>
    <x v="4"/>
    <x v="2"/>
    <n v="0"/>
  </r>
  <r>
    <x v="0"/>
    <x v="0"/>
    <x v="6"/>
    <x v="0"/>
    <x v="0"/>
    <n v="0"/>
  </r>
  <r>
    <x v="0"/>
    <x v="0"/>
    <x v="6"/>
    <x v="0"/>
    <x v="1"/>
    <n v="0"/>
  </r>
  <r>
    <x v="0"/>
    <x v="0"/>
    <x v="6"/>
    <x v="0"/>
    <x v="2"/>
    <n v="0"/>
  </r>
  <r>
    <x v="0"/>
    <x v="0"/>
    <x v="6"/>
    <x v="1"/>
    <x v="0"/>
    <n v="0"/>
  </r>
  <r>
    <x v="0"/>
    <x v="0"/>
    <x v="6"/>
    <x v="1"/>
    <x v="1"/>
    <n v="0"/>
  </r>
  <r>
    <x v="0"/>
    <x v="0"/>
    <x v="6"/>
    <x v="1"/>
    <x v="2"/>
    <n v="0"/>
  </r>
  <r>
    <x v="0"/>
    <x v="0"/>
    <x v="6"/>
    <x v="2"/>
    <x v="0"/>
    <n v="0"/>
  </r>
  <r>
    <x v="0"/>
    <x v="0"/>
    <x v="6"/>
    <x v="2"/>
    <x v="1"/>
    <n v="0"/>
  </r>
  <r>
    <x v="0"/>
    <x v="0"/>
    <x v="6"/>
    <x v="2"/>
    <x v="2"/>
    <n v="0"/>
  </r>
  <r>
    <x v="0"/>
    <x v="0"/>
    <x v="6"/>
    <x v="3"/>
    <x v="0"/>
    <n v="0"/>
  </r>
  <r>
    <x v="0"/>
    <x v="0"/>
    <x v="6"/>
    <x v="3"/>
    <x v="1"/>
    <n v="0.11835000000000001"/>
  </r>
  <r>
    <x v="0"/>
    <x v="0"/>
    <x v="6"/>
    <x v="3"/>
    <x v="2"/>
    <n v="0.11835000000000001"/>
  </r>
  <r>
    <x v="0"/>
    <x v="0"/>
    <x v="6"/>
    <x v="4"/>
    <x v="0"/>
    <n v="0"/>
  </r>
  <r>
    <x v="0"/>
    <x v="0"/>
    <x v="6"/>
    <x v="4"/>
    <x v="1"/>
    <n v="0"/>
  </r>
  <r>
    <x v="0"/>
    <x v="0"/>
    <x v="6"/>
    <x v="4"/>
    <x v="2"/>
    <n v="0"/>
  </r>
  <r>
    <x v="0"/>
    <x v="1"/>
    <x v="7"/>
    <x v="0"/>
    <x v="0"/>
    <n v="0"/>
  </r>
  <r>
    <x v="0"/>
    <x v="1"/>
    <x v="7"/>
    <x v="0"/>
    <x v="1"/>
    <n v="0"/>
  </r>
  <r>
    <x v="0"/>
    <x v="1"/>
    <x v="7"/>
    <x v="0"/>
    <x v="2"/>
    <n v="0"/>
  </r>
  <r>
    <x v="0"/>
    <x v="1"/>
    <x v="7"/>
    <x v="1"/>
    <x v="0"/>
    <n v="0"/>
  </r>
  <r>
    <x v="0"/>
    <x v="1"/>
    <x v="7"/>
    <x v="1"/>
    <x v="1"/>
    <n v="0"/>
  </r>
  <r>
    <x v="0"/>
    <x v="1"/>
    <x v="7"/>
    <x v="1"/>
    <x v="2"/>
    <n v="0"/>
  </r>
  <r>
    <x v="0"/>
    <x v="1"/>
    <x v="7"/>
    <x v="2"/>
    <x v="0"/>
    <n v="0"/>
  </r>
  <r>
    <x v="0"/>
    <x v="1"/>
    <x v="7"/>
    <x v="2"/>
    <x v="1"/>
    <n v="2.5999999999999999E-3"/>
  </r>
  <r>
    <x v="0"/>
    <x v="1"/>
    <x v="7"/>
    <x v="2"/>
    <x v="2"/>
    <n v="2.5999999999999999E-3"/>
  </r>
  <r>
    <x v="0"/>
    <x v="1"/>
    <x v="7"/>
    <x v="3"/>
    <x v="0"/>
    <n v="0"/>
  </r>
  <r>
    <x v="0"/>
    <x v="1"/>
    <x v="7"/>
    <x v="3"/>
    <x v="1"/>
    <n v="0.33277999999999996"/>
  </r>
  <r>
    <x v="0"/>
    <x v="1"/>
    <x v="7"/>
    <x v="3"/>
    <x v="2"/>
    <n v="0.33277999999999996"/>
  </r>
  <r>
    <x v="0"/>
    <x v="1"/>
    <x v="7"/>
    <x v="4"/>
    <x v="0"/>
    <n v="0"/>
  </r>
  <r>
    <x v="0"/>
    <x v="1"/>
    <x v="7"/>
    <x v="4"/>
    <x v="1"/>
    <n v="0"/>
  </r>
  <r>
    <x v="0"/>
    <x v="1"/>
    <x v="7"/>
    <x v="4"/>
    <x v="2"/>
    <n v="0"/>
  </r>
  <r>
    <x v="0"/>
    <x v="1"/>
    <x v="8"/>
    <x v="0"/>
    <x v="0"/>
    <n v="0"/>
  </r>
  <r>
    <x v="0"/>
    <x v="1"/>
    <x v="8"/>
    <x v="0"/>
    <x v="1"/>
    <n v="0"/>
  </r>
  <r>
    <x v="0"/>
    <x v="1"/>
    <x v="8"/>
    <x v="0"/>
    <x v="2"/>
    <n v="0"/>
  </r>
  <r>
    <x v="0"/>
    <x v="1"/>
    <x v="8"/>
    <x v="1"/>
    <x v="0"/>
    <n v="0"/>
  </r>
  <r>
    <x v="0"/>
    <x v="1"/>
    <x v="8"/>
    <x v="1"/>
    <x v="1"/>
    <n v="0"/>
  </r>
  <r>
    <x v="0"/>
    <x v="1"/>
    <x v="8"/>
    <x v="1"/>
    <x v="2"/>
    <n v="0"/>
  </r>
  <r>
    <x v="0"/>
    <x v="1"/>
    <x v="8"/>
    <x v="2"/>
    <x v="0"/>
    <n v="0"/>
  </r>
  <r>
    <x v="0"/>
    <x v="1"/>
    <x v="8"/>
    <x v="2"/>
    <x v="1"/>
    <n v="0"/>
  </r>
  <r>
    <x v="0"/>
    <x v="1"/>
    <x v="8"/>
    <x v="2"/>
    <x v="2"/>
    <n v="0"/>
  </r>
  <r>
    <x v="0"/>
    <x v="1"/>
    <x v="8"/>
    <x v="3"/>
    <x v="0"/>
    <n v="0"/>
  </r>
  <r>
    <x v="0"/>
    <x v="1"/>
    <x v="8"/>
    <x v="3"/>
    <x v="1"/>
    <n v="0.1462"/>
  </r>
  <r>
    <x v="0"/>
    <x v="1"/>
    <x v="8"/>
    <x v="3"/>
    <x v="2"/>
    <n v="0.1462"/>
  </r>
  <r>
    <x v="0"/>
    <x v="1"/>
    <x v="8"/>
    <x v="4"/>
    <x v="0"/>
    <n v="0"/>
  </r>
  <r>
    <x v="0"/>
    <x v="1"/>
    <x v="8"/>
    <x v="4"/>
    <x v="1"/>
    <n v="0"/>
  </r>
  <r>
    <x v="0"/>
    <x v="1"/>
    <x v="8"/>
    <x v="4"/>
    <x v="2"/>
    <n v="0"/>
  </r>
  <r>
    <x v="0"/>
    <x v="1"/>
    <x v="9"/>
    <x v="0"/>
    <x v="0"/>
    <n v="0"/>
  </r>
  <r>
    <x v="0"/>
    <x v="1"/>
    <x v="9"/>
    <x v="0"/>
    <x v="1"/>
    <n v="0"/>
  </r>
  <r>
    <x v="0"/>
    <x v="1"/>
    <x v="9"/>
    <x v="0"/>
    <x v="2"/>
    <n v="0"/>
  </r>
  <r>
    <x v="0"/>
    <x v="1"/>
    <x v="9"/>
    <x v="1"/>
    <x v="0"/>
    <n v="0"/>
  </r>
  <r>
    <x v="0"/>
    <x v="1"/>
    <x v="9"/>
    <x v="1"/>
    <x v="1"/>
    <n v="0"/>
  </r>
  <r>
    <x v="0"/>
    <x v="1"/>
    <x v="9"/>
    <x v="1"/>
    <x v="2"/>
    <n v="0"/>
  </r>
  <r>
    <x v="0"/>
    <x v="1"/>
    <x v="9"/>
    <x v="2"/>
    <x v="0"/>
    <n v="0"/>
  </r>
  <r>
    <x v="0"/>
    <x v="1"/>
    <x v="9"/>
    <x v="2"/>
    <x v="1"/>
    <n v="5.2269999999999997E-2"/>
  </r>
  <r>
    <x v="0"/>
    <x v="1"/>
    <x v="9"/>
    <x v="2"/>
    <x v="2"/>
    <n v="5.2269999999999997E-2"/>
  </r>
  <r>
    <x v="0"/>
    <x v="1"/>
    <x v="9"/>
    <x v="3"/>
    <x v="0"/>
    <n v="0"/>
  </r>
  <r>
    <x v="0"/>
    <x v="1"/>
    <x v="9"/>
    <x v="3"/>
    <x v="1"/>
    <n v="0.53320499999999993"/>
  </r>
  <r>
    <x v="0"/>
    <x v="1"/>
    <x v="9"/>
    <x v="3"/>
    <x v="2"/>
    <n v="0.53320499999999993"/>
  </r>
  <r>
    <x v="0"/>
    <x v="1"/>
    <x v="9"/>
    <x v="4"/>
    <x v="0"/>
    <n v="0"/>
  </r>
  <r>
    <x v="0"/>
    <x v="1"/>
    <x v="9"/>
    <x v="4"/>
    <x v="1"/>
    <n v="0"/>
  </r>
  <r>
    <x v="0"/>
    <x v="1"/>
    <x v="9"/>
    <x v="4"/>
    <x v="2"/>
    <n v="0"/>
  </r>
  <r>
    <x v="0"/>
    <x v="1"/>
    <x v="10"/>
    <x v="0"/>
    <x v="0"/>
    <n v="0"/>
  </r>
  <r>
    <x v="0"/>
    <x v="1"/>
    <x v="10"/>
    <x v="0"/>
    <x v="1"/>
    <n v="0"/>
  </r>
  <r>
    <x v="0"/>
    <x v="1"/>
    <x v="10"/>
    <x v="0"/>
    <x v="2"/>
    <n v="0"/>
  </r>
  <r>
    <x v="0"/>
    <x v="1"/>
    <x v="10"/>
    <x v="1"/>
    <x v="0"/>
    <n v="0"/>
  </r>
  <r>
    <x v="0"/>
    <x v="1"/>
    <x v="10"/>
    <x v="1"/>
    <x v="1"/>
    <n v="0"/>
  </r>
  <r>
    <x v="0"/>
    <x v="1"/>
    <x v="10"/>
    <x v="1"/>
    <x v="2"/>
    <n v="0"/>
  </r>
  <r>
    <x v="0"/>
    <x v="1"/>
    <x v="10"/>
    <x v="2"/>
    <x v="0"/>
    <n v="0"/>
  </r>
  <r>
    <x v="0"/>
    <x v="1"/>
    <x v="10"/>
    <x v="2"/>
    <x v="1"/>
    <n v="1.0100000000000001E-2"/>
  </r>
  <r>
    <x v="0"/>
    <x v="1"/>
    <x v="10"/>
    <x v="2"/>
    <x v="2"/>
    <n v="1.0100000000000001E-2"/>
  </r>
  <r>
    <x v="0"/>
    <x v="1"/>
    <x v="10"/>
    <x v="3"/>
    <x v="0"/>
    <n v="0"/>
  </r>
  <r>
    <x v="0"/>
    <x v="1"/>
    <x v="10"/>
    <x v="3"/>
    <x v="1"/>
    <n v="1.3350600000000001"/>
  </r>
  <r>
    <x v="0"/>
    <x v="1"/>
    <x v="10"/>
    <x v="3"/>
    <x v="2"/>
    <n v="1.3350600000000001"/>
  </r>
  <r>
    <x v="0"/>
    <x v="1"/>
    <x v="10"/>
    <x v="4"/>
    <x v="0"/>
    <n v="0"/>
  </r>
  <r>
    <x v="0"/>
    <x v="1"/>
    <x v="10"/>
    <x v="4"/>
    <x v="1"/>
    <n v="0"/>
  </r>
  <r>
    <x v="0"/>
    <x v="1"/>
    <x v="10"/>
    <x v="4"/>
    <x v="2"/>
    <n v="0"/>
  </r>
  <r>
    <x v="0"/>
    <x v="1"/>
    <x v="11"/>
    <x v="0"/>
    <x v="0"/>
    <n v="0"/>
  </r>
  <r>
    <x v="0"/>
    <x v="1"/>
    <x v="11"/>
    <x v="0"/>
    <x v="1"/>
    <n v="0"/>
  </r>
  <r>
    <x v="0"/>
    <x v="1"/>
    <x v="11"/>
    <x v="0"/>
    <x v="2"/>
    <n v="0"/>
  </r>
  <r>
    <x v="0"/>
    <x v="1"/>
    <x v="11"/>
    <x v="1"/>
    <x v="0"/>
    <n v="0"/>
  </r>
  <r>
    <x v="0"/>
    <x v="1"/>
    <x v="11"/>
    <x v="1"/>
    <x v="1"/>
    <n v="0"/>
  </r>
  <r>
    <x v="0"/>
    <x v="1"/>
    <x v="11"/>
    <x v="1"/>
    <x v="2"/>
    <n v="0"/>
  </r>
  <r>
    <x v="0"/>
    <x v="1"/>
    <x v="11"/>
    <x v="2"/>
    <x v="0"/>
    <n v="0"/>
  </r>
  <r>
    <x v="0"/>
    <x v="1"/>
    <x v="11"/>
    <x v="2"/>
    <x v="1"/>
    <n v="0"/>
  </r>
  <r>
    <x v="0"/>
    <x v="1"/>
    <x v="11"/>
    <x v="2"/>
    <x v="2"/>
    <n v="0"/>
  </r>
  <r>
    <x v="0"/>
    <x v="1"/>
    <x v="11"/>
    <x v="3"/>
    <x v="0"/>
    <n v="0"/>
  </r>
  <r>
    <x v="0"/>
    <x v="1"/>
    <x v="11"/>
    <x v="3"/>
    <x v="1"/>
    <n v="4.6990000000000004E-2"/>
  </r>
  <r>
    <x v="0"/>
    <x v="1"/>
    <x v="11"/>
    <x v="3"/>
    <x v="2"/>
    <n v="4.6990000000000004E-2"/>
  </r>
  <r>
    <x v="0"/>
    <x v="1"/>
    <x v="11"/>
    <x v="4"/>
    <x v="0"/>
    <n v="0"/>
  </r>
  <r>
    <x v="0"/>
    <x v="1"/>
    <x v="11"/>
    <x v="4"/>
    <x v="1"/>
    <n v="0"/>
  </r>
  <r>
    <x v="0"/>
    <x v="1"/>
    <x v="11"/>
    <x v="4"/>
    <x v="2"/>
    <n v="0"/>
  </r>
  <r>
    <x v="0"/>
    <x v="1"/>
    <x v="12"/>
    <x v="0"/>
    <x v="0"/>
    <n v="0"/>
  </r>
  <r>
    <x v="0"/>
    <x v="1"/>
    <x v="12"/>
    <x v="0"/>
    <x v="1"/>
    <n v="0"/>
  </r>
  <r>
    <x v="0"/>
    <x v="1"/>
    <x v="12"/>
    <x v="0"/>
    <x v="2"/>
    <n v="0"/>
  </r>
  <r>
    <x v="0"/>
    <x v="1"/>
    <x v="12"/>
    <x v="1"/>
    <x v="0"/>
    <n v="0"/>
  </r>
  <r>
    <x v="0"/>
    <x v="1"/>
    <x v="12"/>
    <x v="1"/>
    <x v="1"/>
    <n v="0"/>
  </r>
  <r>
    <x v="0"/>
    <x v="1"/>
    <x v="12"/>
    <x v="1"/>
    <x v="2"/>
    <n v="0"/>
  </r>
  <r>
    <x v="0"/>
    <x v="1"/>
    <x v="12"/>
    <x v="2"/>
    <x v="0"/>
    <n v="0"/>
  </r>
  <r>
    <x v="0"/>
    <x v="1"/>
    <x v="12"/>
    <x v="2"/>
    <x v="1"/>
    <n v="2.3999999999999998E-3"/>
  </r>
  <r>
    <x v="0"/>
    <x v="1"/>
    <x v="12"/>
    <x v="2"/>
    <x v="2"/>
    <n v="2.3999999999999998E-3"/>
  </r>
  <r>
    <x v="0"/>
    <x v="1"/>
    <x v="12"/>
    <x v="3"/>
    <x v="0"/>
    <n v="0"/>
  </r>
  <r>
    <x v="0"/>
    <x v="1"/>
    <x v="12"/>
    <x v="3"/>
    <x v="1"/>
    <n v="2.2355899999999997"/>
  </r>
  <r>
    <x v="0"/>
    <x v="1"/>
    <x v="12"/>
    <x v="3"/>
    <x v="2"/>
    <n v="2.2355899999999997"/>
  </r>
  <r>
    <x v="0"/>
    <x v="1"/>
    <x v="12"/>
    <x v="4"/>
    <x v="0"/>
    <n v="0"/>
  </r>
  <r>
    <x v="0"/>
    <x v="1"/>
    <x v="12"/>
    <x v="4"/>
    <x v="1"/>
    <n v="0"/>
  </r>
  <r>
    <x v="0"/>
    <x v="1"/>
    <x v="12"/>
    <x v="4"/>
    <x v="2"/>
    <n v="0"/>
  </r>
  <r>
    <x v="0"/>
    <x v="1"/>
    <x v="13"/>
    <x v="0"/>
    <x v="0"/>
    <n v="0"/>
  </r>
  <r>
    <x v="0"/>
    <x v="1"/>
    <x v="13"/>
    <x v="0"/>
    <x v="1"/>
    <n v="0"/>
  </r>
  <r>
    <x v="0"/>
    <x v="1"/>
    <x v="13"/>
    <x v="0"/>
    <x v="2"/>
    <n v="0"/>
  </r>
  <r>
    <x v="0"/>
    <x v="1"/>
    <x v="13"/>
    <x v="1"/>
    <x v="0"/>
    <n v="0"/>
  </r>
  <r>
    <x v="0"/>
    <x v="1"/>
    <x v="13"/>
    <x v="1"/>
    <x v="1"/>
    <n v="0"/>
  </r>
  <r>
    <x v="0"/>
    <x v="1"/>
    <x v="13"/>
    <x v="1"/>
    <x v="2"/>
    <n v="0"/>
  </r>
  <r>
    <x v="0"/>
    <x v="1"/>
    <x v="13"/>
    <x v="2"/>
    <x v="0"/>
    <n v="0"/>
  </r>
  <r>
    <x v="0"/>
    <x v="1"/>
    <x v="13"/>
    <x v="2"/>
    <x v="1"/>
    <n v="0"/>
  </r>
  <r>
    <x v="0"/>
    <x v="1"/>
    <x v="13"/>
    <x v="2"/>
    <x v="2"/>
    <n v="0"/>
  </r>
  <r>
    <x v="0"/>
    <x v="1"/>
    <x v="13"/>
    <x v="3"/>
    <x v="0"/>
    <n v="0"/>
  </r>
  <r>
    <x v="0"/>
    <x v="1"/>
    <x v="13"/>
    <x v="3"/>
    <x v="1"/>
    <n v="5.0500000000000003E-2"/>
  </r>
  <r>
    <x v="0"/>
    <x v="1"/>
    <x v="13"/>
    <x v="3"/>
    <x v="2"/>
    <n v="5.0500000000000003E-2"/>
  </r>
  <r>
    <x v="0"/>
    <x v="1"/>
    <x v="13"/>
    <x v="4"/>
    <x v="0"/>
    <n v="0"/>
  </r>
  <r>
    <x v="0"/>
    <x v="1"/>
    <x v="13"/>
    <x v="4"/>
    <x v="1"/>
    <n v="0"/>
  </r>
  <r>
    <x v="0"/>
    <x v="1"/>
    <x v="13"/>
    <x v="4"/>
    <x v="2"/>
    <n v="0"/>
  </r>
  <r>
    <x v="0"/>
    <x v="1"/>
    <x v="14"/>
    <x v="0"/>
    <x v="0"/>
    <n v="0"/>
  </r>
  <r>
    <x v="0"/>
    <x v="1"/>
    <x v="14"/>
    <x v="0"/>
    <x v="1"/>
    <n v="0"/>
  </r>
  <r>
    <x v="0"/>
    <x v="1"/>
    <x v="14"/>
    <x v="0"/>
    <x v="2"/>
    <n v="0"/>
  </r>
  <r>
    <x v="0"/>
    <x v="1"/>
    <x v="14"/>
    <x v="1"/>
    <x v="0"/>
    <n v="0"/>
  </r>
  <r>
    <x v="0"/>
    <x v="1"/>
    <x v="14"/>
    <x v="1"/>
    <x v="1"/>
    <n v="0"/>
  </r>
  <r>
    <x v="0"/>
    <x v="1"/>
    <x v="14"/>
    <x v="1"/>
    <x v="2"/>
    <n v="0"/>
  </r>
  <r>
    <x v="0"/>
    <x v="1"/>
    <x v="14"/>
    <x v="2"/>
    <x v="0"/>
    <n v="0"/>
  </r>
  <r>
    <x v="0"/>
    <x v="1"/>
    <x v="14"/>
    <x v="2"/>
    <x v="1"/>
    <n v="0"/>
  </r>
  <r>
    <x v="0"/>
    <x v="1"/>
    <x v="14"/>
    <x v="2"/>
    <x v="2"/>
    <n v="0"/>
  </r>
  <r>
    <x v="0"/>
    <x v="1"/>
    <x v="14"/>
    <x v="3"/>
    <x v="0"/>
    <n v="0"/>
  </r>
  <r>
    <x v="0"/>
    <x v="1"/>
    <x v="14"/>
    <x v="3"/>
    <x v="1"/>
    <n v="0"/>
  </r>
  <r>
    <x v="0"/>
    <x v="1"/>
    <x v="14"/>
    <x v="3"/>
    <x v="2"/>
    <n v="0"/>
  </r>
  <r>
    <x v="0"/>
    <x v="1"/>
    <x v="14"/>
    <x v="4"/>
    <x v="0"/>
    <n v="0"/>
  </r>
  <r>
    <x v="0"/>
    <x v="1"/>
    <x v="14"/>
    <x v="4"/>
    <x v="1"/>
    <n v="0"/>
  </r>
  <r>
    <x v="0"/>
    <x v="1"/>
    <x v="14"/>
    <x v="4"/>
    <x v="2"/>
    <n v="0"/>
  </r>
  <r>
    <x v="0"/>
    <x v="1"/>
    <x v="15"/>
    <x v="0"/>
    <x v="0"/>
    <n v="0"/>
  </r>
  <r>
    <x v="0"/>
    <x v="1"/>
    <x v="15"/>
    <x v="0"/>
    <x v="1"/>
    <n v="0"/>
  </r>
  <r>
    <x v="0"/>
    <x v="1"/>
    <x v="15"/>
    <x v="0"/>
    <x v="2"/>
    <n v="0"/>
  </r>
  <r>
    <x v="0"/>
    <x v="1"/>
    <x v="15"/>
    <x v="1"/>
    <x v="0"/>
    <n v="0"/>
  </r>
  <r>
    <x v="0"/>
    <x v="1"/>
    <x v="15"/>
    <x v="1"/>
    <x v="1"/>
    <n v="0"/>
  </r>
  <r>
    <x v="0"/>
    <x v="1"/>
    <x v="15"/>
    <x v="1"/>
    <x v="2"/>
    <n v="0"/>
  </r>
  <r>
    <x v="0"/>
    <x v="1"/>
    <x v="15"/>
    <x v="2"/>
    <x v="0"/>
    <n v="0"/>
  </r>
  <r>
    <x v="0"/>
    <x v="1"/>
    <x v="15"/>
    <x v="2"/>
    <x v="1"/>
    <n v="2.4E-2"/>
  </r>
  <r>
    <x v="0"/>
    <x v="1"/>
    <x v="15"/>
    <x v="2"/>
    <x v="2"/>
    <n v="2.4E-2"/>
  </r>
  <r>
    <x v="0"/>
    <x v="1"/>
    <x v="15"/>
    <x v="3"/>
    <x v="0"/>
    <n v="0"/>
  </r>
  <r>
    <x v="0"/>
    <x v="1"/>
    <x v="15"/>
    <x v="3"/>
    <x v="1"/>
    <n v="0.74597000000000013"/>
  </r>
  <r>
    <x v="0"/>
    <x v="1"/>
    <x v="15"/>
    <x v="3"/>
    <x v="2"/>
    <n v="0.74597000000000013"/>
  </r>
  <r>
    <x v="0"/>
    <x v="1"/>
    <x v="15"/>
    <x v="4"/>
    <x v="0"/>
    <n v="0"/>
  </r>
  <r>
    <x v="0"/>
    <x v="1"/>
    <x v="15"/>
    <x v="4"/>
    <x v="1"/>
    <n v="0"/>
  </r>
  <r>
    <x v="0"/>
    <x v="1"/>
    <x v="15"/>
    <x v="4"/>
    <x v="2"/>
    <n v="0"/>
  </r>
  <r>
    <x v="0"/>
    <x v="2"/>
    <x v="16"/>
    <x v="0"/>
    <x v="0"/>
    <n v="0"/>
  </r>
  <r>
    <x v="0"/>
    <x v="2"/>
    <x v="16"/>
    <x v="0"/>
    <x v="1"/>
    <n v="3.7000000000000002E-3"/>
  </r>
  <r>
    <x v="0"/>
    <x v="2"/>
    <x v="16"/>
    <x v="0"/>
    <x v="2"/>
    <n v="3.7000000000000002E-3"/>
  </r>
  <r>
    <x v="0"/>
    <x v="2"/>
    <x v="16"/>
    <x v="1"/>
    <x v="0"/>
    <n v="0"/>
  </r>
  <r>
    <x v="0"/>
    <x v="2"/>
    <x v="16"/>
    <x v="1"/>
    <x v="1"/>
    <n v="0"/>
  </r>
  <r>
    <x v="0"/>
    <x v="2"/>
    <x v="16"/>
    <x v="1"/>
    <x v="2"/>
    <n v="0"/>
  </r>
  <r>
    <x v="0"/>
    <x v="2"/>
    <x v="16"/>
    <x v="2"/>
    <x v="0"/>
    <n v="0"/>
  </r>
  <r>
    <x v="0"/>
    <x v="2"/>
    <x v="16"/>
    <x v="2"/>
    <x v="1"/>
    <n v="0"/>
  </r>
  <r>
    <x v="0"/>
    <x v="2"/>
    <x v="16"/>
    <x v="2"/>
    <x v="2"/>
    <n v="0"/>
  </r>
  <r>
    <x v="0"/>
    <x v="2"/>
    <x v="16"/>
    <x v="3"/>
    <x v="0"/>
    <n v="0"/>
  </r>
  <r>
    <x v="0"/>
    <x v="2"/>
    <x v="16"/>
    <x v="3"/>
    <x v="1"/>
    <n v="1.500149999999999"/>
  </r>
  <r>
    <x v="0"/>
    <x v="2"/>
    <x v="16"/>
    <x v="3"/>
    <x v="2"/>
    <n v="1.500149999999999"/>
  </r>
  <r>
    <x v="0"/>
    <x v="2"/>
    <x v="16"/>
    <x v="4"/>
    <x v="0"/>
    <n v="0"/>
  </r>
  <r>
    <x v="0"/>
    <x v="2"/>
    <x v="16"/>
    <x v="4"/>
    <x v="1"/>
    <n v="0"/>
  </r>
  <r>
    <x v="0"/>
    <x v="2"/>
    <x v="16"/>
    <x v="4"/>
    <x v="2"/>
    <n v="0"/>
  </r>
  <r>
    <x v="0"/>
    <x v="2"/>
    <x v="17"/>
    <x v="0"/>
    <x v="0"/>
    <n v="0"/>
  </r>
  <r>
    <x v="0"/>
    <x v="2"/>
    <x v="17"/>
    <x v="0"/>
    <x v="1"/>
    <n v="0"/>
  </r>
  <r>
    <x v="0"/>
    <x v="2"/>
    <x v="17"/>
    <x v="0"/>
    <x v="2"/>
    <n v="0"/>
  </r>
  <r>
    <x v="0"/>
    <x v="2"/>
    <x v="17"/>
    <x v="1"/>
    <x v="0"/>
    <n v="0"/>
  </r>
  <r>
    <x v="0"/>
    <x v="2"/>
    <x v="17"/>
    <x v="1"/>
    <x v="1"/>
    <n v="0"/>
  </r>
  <r>
    <x v="0"/>
    <x v="2"/>
    <x v="17"/>
    <x v="1"/>
    <x v="2"/>
    <n v="0"/>
  </r>
  <r>
    <x v="0"/>
    <x v="2"/>
    <x v="17"/>
    <x v="2"/>
    <x v="0"/>
    <n v="0"/>
  </r>
  <r>
    <x v="0"/>
    <x v="2"/>
    <x v="17"/>
    <x v="2"/>
    <x v="1"/>
    <n v="0"/>
  </r>
  <r>
    <x v="0"/>
    <x v="2"/>
    <x v="17"/>
    <x v="2"/>
    <x v="2"/>
    <n v="0"/>
  </r>
  <r>
    <x v="0"/>
    <x v="2"/>
    <x v="17"/>
    <x v="3"/>
    <x v="0"/>
    <n v="0"/>
  </r>
  <r>
    <x v="0"/>
    <x v="2"/>
    <x v="17"/>
    <x v="3"/>
    <x v="1"/>
    <n v="0.11180000000000002"/>
  </r>
  <r>
    <x v="0"/>
    <x v="2"/>
    <x v="17"/>
    <x v="3"/>
    <x v="2"/>
    <n v="0.11180000000000002"/>
  </r>
  <r>
    <x v="0"/>
    <x v="2"/>
    <x v="17"/>
    <x v="4"/>
    <x v="0"/>
    <n v="0"/>
  </r>
  <r>
    <x v="0"/>
    <x v="2"/>
    <x v="17"/>
    <x v="4"/>
    <x v="1"/>
    <n v="0"/>
  </r>
  <r>
    <x v="0"/>
    <x v="2"/>
    <x v="17"/>
    <x v="4"/>
    <x v="2"/>
    <n v="0"/>
  </r>
  <r>
    <x v="0"/>
    <x v="2"/>
    <x v="18"/>
    <x v="0"/>
    <x v="0"/>
    <n v="0"/>
  </r>
  <r>
    <x v="0"/>
    <x v="2"/>
    <x v="18"/>
    <x v="0"/>
    <x v="1"/>
    <n v="0"/>
  </r>
  <r>
    <x v="0"/>
    <x v="2"/>
    <x v="18"/>
    <x v="0"/>
    <x v="2"/>
    <n v="0"/>
  </r>
  <r>
    <x v="0"/>
    <x v="2"/>
    <x v="18"/>
    <x v="1"/>
    <x v="0"/>
    <n v="0"/>
  </r>
  <r>
    <x v="0"/>
    <x v="2"/>
    <x v="18"/>
    <x v="1"/>
    <x v="1"/>
    <n v="0"/>
  </r>
  <r>
    <x v="0"/>
    <x v="2"/>
    <x v="18"/>
    <x v="1"/>
    <x v="2"/>
    <n v="0"/>
  </r>
  <r>
    <x v="0"/>
    <x v="2"/>
    <x v="18"/>
    <x v="2"/>
    <x v="0"/>
    <n v="0"/>
  </r>
  <r>
    <x v="0"/>
    <x v="2"/>
    <x v="18"/>
    <x v="2"/>
    <x v="1"/>
    <n v="0"/>
  </r>
  <r>
    <x v="0"/>
    <x v="2"/>
    <x v="18"/>
    <x v="2"/>
    <x v="2"/>
    <n v="0"/>
  </r>
  <r>
    <x v="0"/>
    <x v="2"/>
    <x v="18"/>
    <x v="3"/>
    <x v="0"/>
    <n v="0"/>
  </r>
  <r>
    <x v="0"/>
    <x v="2"/>
    <x v="18"/>
    <x v="3"/>
    <x v="1"/>
    <n v="1.5632050000000002"/>
  </r>
  <r>
    <x v="0"/>
    <x v="2"/>
    <x v="18"/>
    <x v="3"/>
    <x v="2"/>
    <n v="1.5632050000000002"/>
  </r>
  <r>
    <x v="0"/>
    <x v="2"/>
    <x v="18"/>
    <x v="4"/>
    <x v="0"/>
    <n v="0"/>
  </r>
  <r>
    <x v="0"/>
    <x v="2"/>
    <x v="18"/>
    <x v="4"/>
    <x v="1"/>
    <n v="0"/>
  </r>
  <r>
    <x v="0"/>
    <x v="2"/>
    <x v="18"/>
    <x v="4"/>
    <x v="2"/>
    <n v="0"/>
  </r>
  <r>
    <x v="0"/>
    <x v="2"/>
    <x v="19"/>
    <x v="0"/>
    <x v="0"/>
    <n v="0"/>
  </r>
  <r>
    <x v="0"/>
    <x v="2"/>
    <x v="19"/>
    <x v="0"/>
    <x v="1"/>
    <n v="0"/>
  </r>
  <r>
    <x v="0"/>
    <x v="2"/>
    <x v="19"/>
    <x v="0"/>
    <x v="2"/>
    <n v="0"/>
  </r>
  <r>
    <x v="0"/>
    <x v="2"/>
    <x v="19"/>
    <x v="1"/>
    <x v="0"/>
    <n v="0"/>
  </r>
  <r>
    <x v="0"/>
    <x v="2"/>
    <x v="19"/>
    <x v="1"/>
    <x v="1"/>
    <n v="0"/>
  </r>
  <r>
    <x v="0"/>
    <x v="2"/>
    <x v="19"/>
    <x v="1"/>
    <x v="2"/>
    <n v="0"/>
  </r>
  <r>
    <x v="0"/>
    <x v="2"/>
    <x v="19"/>
    <x v="2"/>
    <x v="0"/>
    <n v="0"/>
  </r>
  <r>
    <x v="0"/>
    <x v="2"/>
    <x v="19"/>
    <x v="2"/>
    <x v="1"/>
    <n v="2.3999999999999998E-3"/>
  </r>
  <r>
    <x v="0"/>
    <x v="2"/>
    <x v="19"/>
    <x v="2"/>
    <x v="2"/>
    <n v="2.3999999999999998E-3"/>
  </r>
  <r>
    <x v="0"/>
    <x v="2"/>
    <x v="19"/>
    <x v="3"/>
    <x v="0"/>
    <n v="0"/>
  </r>
  <r>
    <x v="0"/>
    <x v="2"/>
    <x v="19"/>
    <x v="3"/>
    <x v="1"/>
    <n v="1.1017099999999997"/>
  </r>
  <r>
    <x v="0"/>
    <x v="2"/>
    <x v="19"/>
    <x v="3"/>
    <x v="2"/>
    <n v="1.1017099999999997"/>
  </r>
  <r>
    <x v="0"/>
    <x v="2"/>
    <x v="19"/>
    <x v="4"/>
    <x v="0"/>
    <n v="0"/>
  </r>
  <r>
    <x v="0"/>
    <x v="2"/>
    <x v="19"/>
    <x v="4"/>
    <x v="1"/>
    <n v="0"/>
  </r>
  <r>
    <x v="0"/>
    <x v="2"/>
    <x v="19"/>
    <x v="4"/>
    <x v="2"/>
    <n v="0"/>
  </r>
  <r>
    <x v="0"/>
    <x v="3"/>
    <x v="20"/>
    <x v="0"/>
    <x v="0"/>
    <n v="0"/>
  </r>
  <r>
    <x v="0"/>
    <x v="3"/>
    <x v="20"/>
    <x v="0"/>
    <x v="1"/>
    <n v="0"/>
  </r>
  <r>
    <x v="0"/>
    <x v="3"/>
    <x v="20"/>
    <x v="0"/>
    <x v="2"/>
    <n v="0"/>
  </r>
  <r>
    <x v="0"/>
    <x v="3"/>
    <x v="20"/>
    <x v="1"/>
    <x v="0"/>
    <n v="0"/>
  </r>
  <r>
    <x v="0"/>
    <x v="3"/>
    <x v="20"/>
    <x v="1"/>
    <x v="1"/>
    <n v="0"/>
  </r>
  <r>
    <x v="0"/>
    <x v="3"/>
    <x v="20"/>
    <x v="1"/>
    <x v="2"/>
    <n v="0"/>
  </r>
  <r>
    <x v="0"/>
    <x v="3"/>
    <x v="20"/>
    <x v="2"/>
    <x v="0"/>
    <n v="0"/>
  </r>
  <r>
    <x v="0"/>
    <x v="3"/>
    <x v="20"/>
    <x v="2"/>
    <x v="1"/>
    <n v="1.4999999999999999E-2"/>
  </r>
  <r>
    <x v="0"/>
    <x v="3"/>
    <x v="20"/>
    <x v="2"/>
    <x v="2"/>
    <n v="1.4999999999999999E-2"/>
  </r>
  <r>
    <x v="0"/>
    <x v="3"/>
    <x v="20"/>
    <x v="3"/>
    <x v="0"/>
    <n v="0"/>
  </r>
  <r>
    <x v="0"/>
    <x v="3"/>
    <x v="20"/>
    <x v="3"/>
    <x v="1"/>
    <n v="0.66376000000000013"/>
  </r>
  <r>
    <x v="0"/>
    <x v="3"/>
    <x v="20"/>
    <x v="3"/>
    <x v="2"/>
    <n v="0.66376000000000013"/>
  </r>
  <r>
    <x v="0"/>
    <x v="3"/>
    <x v="20"/>
    <x v="4"/>
    <x v="0"/>
    <n v="0"/>
  </r>
  <r>
    <x v="0"/>
    <x v="3"/>
    <x v="20"/>
    <x v="4"/>
    <x v="1"/>
    <n v="0"/>
  </r>
  <r>
    <x v="0"/>
    <x v="3"/>
    <x v="20"/>
    <x v="4"/>
    <x v="2"/>
    <n v="0"/>
  </r>
  <r>
    <x v="0"/>
    <x v="3"/>
    <x v="21"/>
    <x v="0"/>
    <x v="0"/>
    <n v="0"/>
  </r>
  <r>
    <x v="0"/>
    <x v="3"/>
    <x v="21"/>
    <x v="0"/>
    <x v="1"/>
    <n v="0.82499999999999996"/>
  </r>
  <r>
    <x v="0"/>
    <x v="3"/>
    <x v="21"/>
    <x v="0"/>
    <x v="2"/>
    <n v="0.82499999999999996"/>
  </r>
  <r>
    <x v="0"/>
    <x v="3"/>
    <x v="21"/>
    <x v="1"/>
    <x v="0"/>
    <n v="0"/>
  </r>
  <r>
    <x v="0"/>
    <x v="3"/>
    <x v="21"/>
    <x v="1"/>
    <x v="1"/>
    <n v="0"/>
  </r>
  <r>
    <x v="0"/>
    <x v="3"/>
    <x v="21"/>
    <x v="1"/>
    <x v="2"/>
    <n v="0"/>
  </r>
  <r>
    <x v="0"/>
    <x v="3"/>
    <x v="21"/>
    <x v="2"/>
    <x v="0"/>
    <n v="0"/>
  </r>
  <r>
    <x v="0"/>
    <x v="3"/>
    <x v="21"/>
    <x v="2"/>
    <x v="1"/>
    <n v="0"/>
  </r>
  <r>
    <x v="0"/>
    <x v="3"/>
    <x v="21"/>
    <x v="2"/>
    <x v="2"/>
    <n v="0"/>
  </r>
  <r>
    <x v="0"/>
    <x v="3"/>
    <x v="21"/>
    <x v="3"/>
    <x v="0"/>
    <n v="0"/>
  </r>
  <r>
    <x v="0"/>
    <x v="3"/>
    <x v="21"/>
    <x v="3"/>
    <x v="1"/>
    <n v="0.66693999999999998"/>
  </r>
  <r>
    <x v="0"/>
    <x v="3"/>
    <x v="21"/>
    <x v="3"/>
    <x v="2"/>
    <n v="0.66693999999999998"/>
  </r>
  <r>
    <x v="0"/>
    <x v="3"/>
    <x v="21"/>
    <x v="4"/>
    <x v="0"/>
    <n v="0"/>
  </r>
  <r>
    <x v="0"/>
    <x v="3"/>
    <x v="21"/>
    <x v="4"/>
    <x v="1"/>
    <n v="0"/>
  </r>
  <r>
    <x v="0"/>
    <x v="3"/>
    <x v="21"/>
    <x v="4"/>
    <x v="2"/>
    <n v="0"/>
  </r>
  <r>
    <x v="0"/>
    <x v="3"/>
    <x v="22"/>
    <x v="0"/>
    <x v="0"/>
    <n v="0"/>
  </r>
  <r>
    <x v="0"/>
    <x v="3"/>
    <x v="22"/>
    <x v="0"/>
    <x v="1"/>
    <n v="0"/>
  </r>
  <r>
    <x v="0"/>
    <x v="3"/>
    <x v="22"/>
    <x v="0"/>
    <x v="2"/>
    <n v="0"/>
  </r>
  <r>
    <x v="0"/>
    <x v="3"/>
    <x v="22"/>
    <x v="1"/>
    <x v="0"/>
    <n v="0"/>
  </r>
  <r>
    <x v="0"/>
    <x v="3"/>
    <x v="22"/>
    <x v="1"/>
    <x v="1"/>
    <n v="0"/>
  </r>
  <r>
    <x v="0"/>
    <x v="3"/>
    <x v="22"/>
    <x v="1"/>
    <x v="2"/>
    <n v="0"/>
  </r>
  <r>
    <x v="0"/>
    <x v="3"/>
    <x v="22"/>
    <x v="2"/>
    <x v="0"/>
    <n v="0"/>
  </r>
  <r>
    <x v="0"/>
    <x v="3"/>
    <x v="22"/>
    <x v="2"/>
    <x v="1"/>
    <n v="1.5599999999999999E-2"/>
  </r>
  <r>
    <x v="0"/>
    <x v="3"/>
    <x v="22"/>
    <x v="2"/>
    <x v="2"/>
    <n v="1.5599999999999999E-2"/>
  </r>
  <r>
    <x v="0"/>
    <x v="3"/>
    <x v="22"/>
    <x v="3"/>
    <x v="0"/>
    <n v="0"/>
  </r>
  <r>
    <x v="0"/>
    <x v="3"/>
    <x v="22"/>
    <x v="3"/>
    <x v="1"/>
    <n v="1.1303299999999998"/>
  </r>
  <r>
    <x v="0"/>
    <x v="3"/>
    <x v="22"/>
    <x v="3"/>
    <x v="2"/>
    <n v="1.1303299999999998"/>
  </r>
  <r>
    <x v="0"/>
    <x v="3"/>
    <x v="22"/>
    <x v="4"/>
    <x v="0"/>
    <n v="0"/>
  </r>
  <r>
    <x v="0"/>
    <x v="3"/>
    <x v="22"/>
    <x v="4"/>
    <x v="1"/>
    <n v="0"/>
  </r>
  <r>
    <x v="0"/>
    <x v="3"/>
    <x v="22"/>
    <x v="4"/>
    <x v="2"/>
    <n v="0"/>
  </r>
  <r>
    <x v="0"/>
    <x v="4"/>
    <x v="23"/>
    <x v="0"/>
    <x v="0"/>
    <n v="0"/>
  </r>
  <r>
    <x v="0"/>
    <x v="4"/>
    <x v="23"/>
    <x v="0"/>
    <x v="1"/>
    <n v="0"/>
  </r>
  <r>
    <x v="0"/>
    <x v="4"/>
    <x v="23"/>
    <x v="0"/>
    <x v="2"/>
    <n v="0"/>
  </r>
  <r>
    <x v="0"/>
    <x v="4"/>
    <x v="23"/>
    <x v="1"/>
    <x v="0"/>
    <n v="0"/>
  </r>
  <r>
    <x v="0"/>
    <x v="4"/>
    <x v="23"/>
    <x v="1"/>
    <x v="1"/>
    <n v="0"/>
  </r>
  <r>
    <x v="0"/>
    <x v="4"/>
    <x v="23"/>
    <x v="1"/>
    <x v="2"/>
    <n v="0"/>
  </r>
  <r>
    <x v="0"/>
    <x v="4"/>
    <x v="23"/>
    <x v="2"/>
    <x v="0"/>
    <n v="0"/>
  </r>
  <r>
    <x v="0"/>
    <x v="4"/>
    <x v="23"/>
    <x v="2"/>
    <x v="1"/>
    <n v="0"/>
  </r>
  <r>
    <x v="0"/>
    <x v="4"/>
    <x v="23"/>
    <x v="2"/>
    <x v="2"/>
    <n v="0"/>
  </r>
  <r>
    <x v="0"/>
    <x v="4"/>
    <x v="23"/>
    <x v="3"/>
    <x v="0"/>
    <n v="0"/>
  </r>
  <r>
    <x v="0"/>
    <x v="4"/>
    <x v="23"/>
    <x v="3"/>
    <x v="1"/>
    <n v="0.39585000000000015"/>
  </r>
  <r>
    <x v="0"/>
    <x v="4"/>
    <x v="23"/>
    <x v="3"/>
    <x v="2"/>
    <n v="0.39585000000000015"/>
  </r>
  <r>
    <x v="0"/>
    <x v="4"/>
    <x v="23"/>
    <x v="4"/>
    <x v="0"/>
    <n v="0"/>
  </r>
  <r>
    <x v="0"/>
    <x v="4"/>
    <x v="23"/>
    <x v="4"/>
    <x v="1"/>
    <n v="0"/>
  </r>
  <r>
    <x v="0"/>
    <x v="4"/>
    <x v="23"/>
    <x v="4"/>
    <x v="2"/>
    <n v="0"/>
  </r>
  <r>
    <x v="0"/>
    <x v="4"/>
    <x v="24"/>
    <x v="0"/>
    <x v="0"/>
    <n v="0"/>
  </r>
  <r>
    <x v="0"/>
    <x v="4"/>
    <x v="24"/>
    <x v="0"/>
    <x v="1"/>
    <n v="0"/>
  </r>
  <r>
    <x v="0"/>
    <x v="4"/>
    <x v="24"/>
    <x v="0"/>
    <x v="2"/>
    <n v="0"/>
  </r>
  <r>
    <x v="0"/>
    <x v="4"/>
    <x v="24"/>
    <x v="1"/>
    <x v="0"/>
    <n v="0"/>
  </r>
  <r>
    <x v="0"/>
    <x v="4"/>
    <x v="24"/>
    <x v="1"/>
    <x v="1"/>
    <n v="0"/>
  </r>
  <r>
    <x v="0"/>
    <x v="4"/>
    <x v="24"/>
    <x v="1"/>
    <x v="2"/>
    <n v="0"/>
  </r>
  <r>
    <x v="0"/>
    <x v="4"/>
    <x v="24"/>
    <x v="2"/>
    <x v="0"/>
    <n v="0"/>
  </r>
  <r>
    <x v="0"/>
    <x v="4"/>
    <x v="24"/>
    <x v="2"/>
    <x v="1"/>
    <n v="0"/>
  </r>
  <r>
    <x v="0"/>
    <x v="4"/>
    <x v="24"/>
    <x v="2"/>
    <x v="2"/>
    <n v="0"/>
  </r>
  <r>
    <x v="0"/>
    <x v="4"/>
    <x v="24"/>
    <x v="3"/>
    <x v="0"/>
    <n v="0"/>
  </r>
  <r>
    <x v="0"/>
    <x v="4"/>
    <x v="24"/>
    <x v="3"/>
    <x v="1"/>
    <n v="1.8520000000000002E-2"/>
  </r>
  <r>
    <x v="0"/>
    <x v="4"/>
    <x v="24"/>
    <x v="3"/>
    <x v="2"/>
    <n v="1.8520000000000002E-2"/>
  </r>
  <r>
    <x v="0"/>
    <x v="4"/>
    <x v="24"/>
    <x v="4"/>
    <x v="0"/>
    <n v="0"/>
  </r>
  <r>
    <x v="0"/>
    <x v="4"/>
    <x v="24"/>
    <x v="4"/>
    <x v="1"/>
    <n v="0"/>
  </r>
  <r>
    <x v="0"/>
    <x v="4"/>
    <x v="24"/>
    <x v="4"/>
    <x v="2"/>
    <n v="0"/>
  </r>
  <r>
    <x v="0"/>
    <x v="4"/>
    <x v="25"/>
    <x v="0"/>
    <x v="0"/>
    <n v="0"/>
  </r>
  <r>
    <x v="0"/>
    <x v="4"/>
    <x v="25"/>
    <x v="0"/>
    <x v="1"/>
    <n v="0"/>
  </r>
  <r>
    <x v="0"/>
    <x v="4"/>
    <x v="25"/>
    <x v="0"/>
    <x v="2"/>
    <n v="0"/>
  </r>
  <r>
    <x v="0"/>
    <x v="4"/>
    <x v="25"/>
    <x v="1"/>
    <x v="0"/>
    <n v="0"/>
  </r>
  <r>
    <x v="0"/>
    <x v="4"/>
    <x v="25"/>
    <x v="1"/>
    <x v="1"/>
    <n v="2.2745000000000002"/>
  </r>
  <r>
    <x v="0"/>
    <x v="4"/>
    <x v="25"/>
    <x v="1"/>
    <x v="2"/>
    <n v="2.2745000000000002"/>
  </r>
  <r>
    <x v="0"/>
    <x v="4"/>
    <x v="25"/>
    <x v="2"/>
    <x v="0"/>
    <n v="0"/>
  </r>
  <r>
    <x v="0"/>
    <x v="4"/>
    <x v="25"/>
    <x v="2"/>
    <x v="1"/>
    <n v="0"/>
  </r>
  <r>
    <x v="0"/>
    <x v="4"/>
    <x v="25"/>
    <x v="2"/>
    <x v="2"/>
    <n v="0"/>
  </r>
  <r>
    <x v="0"/>
    <x v="4"/>
    <x v="25"/>
    <x v="3"/>
    <x v="0"/>
    <n v="0"/>
  </r>
  <r>
    <x v="0"/>
    <x v="4"/>
    <x v="25"/>
    <x v="3"/>
    <x v="1"/>
    <n v="9.1999999999999998E-2"/>
  </r>
  <r>
    <x v="0"/>
    <x v="4"/>
    <x v="25"/>
    <x v="3"/>
    <x v="2"/>
    <n v="9.1999999999999998E-2"/>
  </r>
  <r>
    <x v="0"/>
    <x v="4"/>
    <x v="25"/>
    <x v="4"/>
    <x v="0"/>
    <n v="0"/>
  </r>
  <r>
    <x v="0"/>
    <x v="4"/>
    <x v="25"/>
    <x v="4"/>
    <x v="1"/>
    <n v="0"/>
  </r>
  <r>
    <x v="0"/>
    <x v="4"/>
    <x v="25"/>
    <x v="4"/>
    <x v="2"/>
    <n v="0"/>
  </r>
  <r>
    <x v="0"/>
    <x v="4"/>
    <x v="26"/>
    <x v="0"/>
    <x v="0"/>
    <n v="0"/>
  </r>
  <r>
    <x v="0"/>
    <x v="4"/>
    <x v="26"/>
    <x v="0"/>
    <x v="1"/>
    <n v="0"/>
  </r>
  <r>
    <x v="0"/>
    <x v="4"/>
    <x v="26"/>
    <x v="0"/>
    <x v="2"/>
    <n v="0"/>
  </r>
  <r>
    <x v="0"/>
    <x v="4"/>
    <x v="26"/>
    <x v="1"/>
    <x v="0"/>
    <n v="0"/>
  </r>
  <r>
    <x v="0"/>
    <x v="4"/>
    <x v="26"/>
    <x v="1"/>
    <x v="1"/>
    <n v="0"/>
  </r>
  <r>
    <x v="0"/>
    <x v="4"/>
    <x v="26"/>
    <x v="1"/>
    <x v="2"/>
    <n v="0"/>
  </r>
  <r>
    <x v="0"/>
    <x v="4"/>
    <x v="26"/>
    <x v="2"/>
    <x v="0"/>
    <n v="0"/>
  </r>
  <r>
    <x v="0"/>
    <x v="4"/>
    <x v="26"/>
    <x v="2"/>
    <x v="1"/>
    <n v="0"/>
  </r>
  <r>
    <x v="0"/>
    <x v="4"/>
    <x v="26"/>
    <x v="2"/>
    <x v="2"/>
    <n v="0"/>
  </r>
  <r>
    <x v="0"/>
    <x v="4"/>
    <x v="26"/>
    <x v="3"/>
    <x v="0"/>
    <n v="0"/>
  </r>
  <r>
    <x v="0"/>
    <x v="4"/>
    <x v="26"/>
    <x v="3"/>
    <x v="1"/>
    <n v="0.34751000000000004"/>
  </r>
  <r>
    <x v="0"/>
    <x v="4"/>
    <x v="26"/>
    <x v="3"/>
    <x v="2"/>
    <n v="0.34751000000000004"/>
  </r>
  <r>
    <x v="0"/>
    <x v="4"/>
    <x v="26"/>
    <x v="4"/>
    <x v="0"/>
    <n v="0"/>
  </r>
  <r>
    <x v="0"/>
    <x v="4"/>
    <x v="26"/>
    <x v="4"/>
    <x v="1"/>
    <n v="0"/>
  </r>
  <r>
    <x v="0"/>
    <x v="4"/>
    <x v="26"/>
    <x v="4"/>
    <x v="2"/>
    <n v="0"/>
  </r>
  <r>
    <x v="1"/>
    <x v="0"/>
    <x v="0"/>
    <x v="0"/>
    <x v="0"/>
    <n v="0"/>
  </r>
  <r>
    <x v="1"/>
    <x v="0"/>
    <x v="0"/>
    <x v="0"/>
    <x v="1"/>
    <n v="0.8"/>
  </r>
  <r>
    <x v="1"/>
    <x v="0"/>
    <x v="0"/>
    <x v="0"/>
    <x v="2"/>
    <n v="0.8"/>
  </r>
  <r>
    <x v="1"/>
    <x v="0"/>
    <x v="0"/>
    <x v="1"/>
    <x v="0"/>
    <n v="0"/>
  </r>
  <r>
    <x v="1"/>
    <x v="0"/>
    <x v="0"/>
    <x v="1"/>
    <x v="1"/>
    <n v="0"/>
  </r>
  <r>
    <x v="1"/>
    <x v="0"/>
    <x v="0"/>
    <x v="1"/>
    <x v="2"/>
    <n v="0"/>
  </r>
  <r>
    <x v="1"/>
    <x v="0"/>
    <x v="0"/>
    <x v="2"/>
    <x v="0"/>
    <n v="0"/>
  </r>
  <r>
    <x v="1"/>
    <x v="0"/>
    <x v="0"/>
    <x v="2"/>
    <x v="1"/>
    <n v="0"/>
  </r>
  <r>
    <x v="1"/>
    <x v="0"/>
    <x v="0"/>
    <x v="2"/>
    <x v="2"/>
    <n v="0"/>
  </r>
  <r>
    <x v="1"/>
    <x v="0"/>
    <x v="0"/>
    <x v="3"/>
    <x v="0"/>
    <n v="0"/>
  </r>
  <r>
    <x v="1"/>
    <x v="0"/>
    <x v="0"/>
    <x v="3"/>
    <x v="1"/>
    <n v="0.14873999999999998"/>
  </r>
  <r>
    <x v="1"/>
    <x v="0"/>
    <x v="0"/>
    <x v="3"/>
    <x v="2"/>
    <n v="0.14873999999999998"/>
  </r>
  <r>
    <x v="1"/>
    <x v="0"/>
    <x v="0"/>
    <x v="4"/>
    <x v="0"/>
    <n v="0"/>
  </r>
  <r>
    <x v="1"/>
    <x v="0"/>
    <x v="0"/>
    <x v="4"/>
    <x v="1"/>
    <n v="0"/>
  </r>
  <r>
    <x v="1"/>
    <x v="0"/>
    <x v="0"/>
    <x v="4"/>
    <x v="2"/>
    <n v="0"/>
  </r>
  <r>
    <x v="1"/>
    <x v="0"/>
    <x v="1"/>
    <x v="0"/>
    <x v="0"/>
    <n v="0"/>
  </r>
  <r>
    <x v="1"/>
    <x v="0"/>
    <x v="1"/>
    <x v="0"/>
    <x v="1"/>
    <n v="0"/>
  </r>
  <r>
    <x v="1"/>
    <x v="0"/>
    <x v="1"/>
    <x v="0"/>
    <x v="2"/>
    <n v="0"/>
  </r>
  <r>
    <x v="1"/>
    <x v="0"/>
    <x v="1"/>
    <x v="1"/>
    <x v="0"/>
    <n v="0"/>
  </r>
  <r>
    <x v="1"/>
    <x v="0"/>
    <x v="1"/>
    <x v="1"/>
    <x v="1"/>
    <n v="0"/>
  </r>
  <r>
    <x v="1"/>
    <x v="0"/>
    <x v="1"/>
    <x v="1"/>
    <x v="2"/>
    <n v="0"/>
  </r>
  <r>
    <x v="1"/>
    <x v="0"/>
    <x v="1"/>
    <x v="2"/>
    <x v="0"/>
    <n v="0"/>
  </r>
  <r>
    <x v="1"/>
    <x v="0"/>
    <x v="1"/>
    <x v="2"/>
    <x v="1"/>
    <n v="0"/>
  </r>
  <r>
    <x v="1"/>
    <x v="0"/>
    <x v="1"/>
    <x v="2"/>
    <x v="2"/>
    <n v="0"/>
  </r>
  <r>
    <x v="1"/>
    <x v="0"/>
    <x v="1"/>
    <x v="3"/>
    <x v="0"/>
    <n v="0"/>
  </r>
  <r>
    <x v="1"/>
    <x v="0"/>
    <x v="1"/>
    <x v="3"/>
    <x v="1"/>
    <n v="1.0999999999999999E-2"/>
  </r>
  <r>
    <x v="1"/>
    <x v="0"/>
    <x v="1"/>
    <x v="3"/>
    <x v="2"/>
    <n v="1.0999999999999999E-2"/>
  </r>
  <r>
    <x v="1"/>
    <x v="0"/>
    <x v="1"/>
    <x v="4"/>
    <x v="0"/>
    <n v="0"/>
  </r>
  <r>
    <x v="1"/>
    <x v="0"/>
    <x v="1"/>
    <x v="4"/>
    <x v="1"/>
    <n v="0"/>
  </r>
  <r>
    <x v="1"/>
    <x v="0"/>
    <x v="1"/>
    <x v="4"/>
    <x v="2"/>
    <n v="0"/>
  </r>
  <r>
    <x v="1"/>
    <x v="0"/>
    <x v="2"/>
    <x v="0"/>
    <x v="0"/>
    <n v="0"/>
  </r>
  <r>
    <x v="1"/>
    <x v="0"/>
    <x v="2"/>
    <x v="0"/>
    <x v="1"/>
    <n v="0"/>
  </r>
  <r>
    <x v="1"/>
    <x v="0"/>
    <x v="2"/>
    <x v="0"/>
    <x v="2"/>
    <n v="0"/>
  </r>
  <r>
    <x v="1"/>
    <x v="0"/>
    <x v="2"/>
    <x v="1"/>
    <x v="0"/>
    <n v="0"/>
  </r>
  <r>
    <x v="1"/>
    <x v="0"/>
    <x v="2"/>
    <x v="1"/>
    <x v="1"/>
    <n v="0"/>
  </r>
  <r>
    <x v="1"/>
    <x v="0"/>
    <x v="2"/>
    <x v="1"/>
    <x v="2"/>
    <n v="0"/>
  </r>
  <r>
    <x v="1"/>
    <x v="0"/>
    <x v="2"/>
    <x v="2"/>
    <x v="0"/>
    <n v="0"/>
  </r>
  <r>
    <x v="1"/>
    <x v="0"/>
    <x v="2"/>
    <x v="2"/>
    <x v="1"/>
    <n v="0"/>
  </r>
  <r>
    <x v="1"/>
    <x v="0"/>
    <x v="2"/>
    <x v="2"/>
    <x v="2"/>
    <n v="0"/>
  </r>
  <r>
    <x v="1"/>
    <x v="0"/>
    <x v="2"/>
    <x v="3"/>
    <x v="0"/>
    <n v="0"/>
  </r>
  <r>
    <x v="1"/>
    <x v="0"/>
    <x v="2"/>
    <x v="3"/>
    <x v="1"/>
    <n v="5.4859999999999999E-2"/>
  </r>
  <r>
    <x v="1"/>
    <x v="0"/>
    <x v="2"/>
    <x v="3"/>
    <x v="2"/>
    <n v="5.4859999999999999E-2"/>
  </r>
  <r>
    <x v="1"/>
    <x v="0"/>
    <x v="2"/>
    <x v="4"/>
    <x v="0"/>
    <n v="0"/>
  </r>
  <r>
    <x v="1"/>
    <x v="0"/>
    <x v="2"/>
    <x v="4"/>
    <x v="1"/>
    <n v="0"/>
  </r>
  <r>
    <x v="1"/>
    <x v="0"/>
    <x v="2"/>
    <x v="4"/>
    <x v="2"/>
    <n v="0"/>
  </r>
  <r>
    <x v="1"/>
    <x v="0"/>
    <x v="3"/>
    <x v="0"/>
    <x v="0"/>
    <n v="0"/>
  </r>
  <r>
    <x v="1"/>
    <x v="0"/>
    <x v="3"/>
    <x v="0"/>
    <x v="1"/>
    <n v="0"/>
  </r>
  <r>
    <x v="1"/>
    <x v="0"/>
    <x v="3"/>
    <x v="0"/>
    <x v="2"/>
    <n v="0"/>
  </r>
  <r>
    <x v="1"/>
    <x v="0"/>
    <x v="3"/>
    <x v="1"/>
    <x v="0"/>
    <n v="0"/>
  </r>
  <r>
    <x v="1"/>
    <x v="0"/>
    <x v="3"/>
    <x v="1"/>
    <x v="1"/>
    <n v="0"/>
  </r>
  <r>
    <x v="1"/>
    <x v="0"/>
    <x v="3"/>
    <x v="1"/>
    <x v="2"/>
    <n v="0"/>
  </r>
  <r>
    <x v="1"/>
    <x v="0"/>
    <x v="3"/>
    <x v="2"/>
    <x v="0"/>
    <n v="0"/>
  </r>
  <r>
    <x v="1"/>
    <x v="0"/>
    <x v="3"/>
    <x v="2"/>
    <x v="1"/>
    <n v="0"/>
  </r>
  <r>
    <x v="1"/>
    <x v="0"/>
    <x v="3"/>
    <x v="2"/>
    <x v="2"/>
    <n v="0"/>
  </r>
  <r>
    <x v="1"/>
    <x v="0"/>
    <x v="3"/>
    <x v="3"/>
    <x v="0"/>
    <n v="0"/>
  </r>
  <r>
    <x v="1"/>
    <x v="0"/>
    <x v="3"/>
    <x v="3"/>
    <x v="1"/>
    <n v="0"/>
  </r>
  <r>
    <x v="1"/>
    <x v="0"/>
    <x v="3"/>
    <x v="3"/>
    <x v="2"/>
    <n v="0"/>
  </r>
  <r>
    <x v="1"/>
    <x v="0"/>
    <x v="3"/>
    <x v="4"/>
    <x v="0"/>
    <n v="0"/>
  </r>
  <r>
    <x v="1"/>
    <x v="0"/>
    <x v="3"/>
    <x v="4"/>
    <x v="1"/>
    <n v="0"/>
  </r>
  <r>
    <x v="1"/>
    <x v="0"/>
    <x v="3"/>
    <x v="4"/>
    <x v="2"/>
    <n v="0"/>
  </r>
  <r>
    <x v="1"/>
    <x v="0"/>
    <x v="4"/>
    <x v="0"/>
    <x v="0"/>
    <n v="0"/>
  </r>
  <r>
    <x v="1"/>
    <x v="0"/>
    <x v="4"/>
    <x v="0"/>
    <x v="1"/>
    <n v="0"/>
  </r>
  <r>
    <x v="1"/>
    <x v="0"/>
    <x v="4"/>
    <x v="0"/>
    <x v="2"/>
    <n v="0"/>
  </r>
  <r>
    <x v="1"/>
    <x v="0"/>
    <x v="4"/>
    <x v="1"/>
    <x v="0"/>
    <n v="0"/>
  </r>
  <r>
    <x v="1"/>
    <x v="0"/>
    <x v="4"/>
    <x v="1"/>
    <x v="1"/>
    <n v="0"/>
  </r>
  <r>
    <x v="1"/>
    <x v="0"/>
    <x v="4"/>
    <x v="1"/>
    <x v="2"/>
    <n v="0"/>
  </r>
  <r>
    <x v="1"/>
    <x v="0"/>
    <x v="4"/>
    <x v="2"/>
    <x v="0"/>
    <n v="0"/>
  </r>
  <r>
    <x v="1"/>
    <x v="0"/>
    <x v="4"/>
    <x v="2"/>
    <x v="1"/>
    <n v="2E-3"/>
  </r>
  <r>
    <x v="1"/>
    <x v="0"/>
    <x v="4"/>
    <x v="2"/>
    <x v="2"/>
    <n v="2E-3"/>
  </r>
  <r>
    <x v="1"/>
    <x v="0"/>
    <x v="4"/>
    <x v="3"/>
    <x v="0"/>
    <n v="0"/>
  </r>
  <r>
    <x v="1"/>
    <x v="0"/>
    <x v="4"/>
    <x v="3"/>
    <x v="1"/>
    <n v="0.17230999999999999"/>
  </r>
  <r>
    <x v="1"/>
    <x v="0"/>
    <x v="4"/>
    <x v="3"/>
    <x v="2"/>
    <n v="0.17230999999999999"/>
  </r>
  <r>
    <x v="1"/>
    <x v="0"/>
    <x v="4"/>
    <x v="4"/>
    <x v="0"/>
    <n v="0"/>
  </r>
  <r>
    <x v="1"/>
    <x v="0"/>
    <x v="4"/>
    <x v="4"/>
    <x v="1"/>
    <n v="0"/>
  </r>
  <r>
    <x v="1"/>
    <x v="0"/>
    <x v="4"/>
    <x v="4"/>
    <x v="2"/>
    <n v="0"/>
  </r>
  <r>
    <x v="1"/>
    <x v="0"/>
    <x v="5"/>
    <x v="0"/>
    <x v="0"/>
    <n v="0"/>
  </r>
  <r>
    <x v="1"/>
    <x v="0"/>
    <x v="5"/>
    <x v="0"/>
    <x v="1"/>
    <n v="0"/>
  </r>
  <r>
    <x v="1"/>
    <x v="0"/>
    <x v="5"/>
    <x v="0"/>
    <x v="2"/>
    <n v="0"/>
  </r>
  <r>
    <x v="1"/>
    <x v="0"/>
    <x v="5"/>
    <x v="1"/>
    <x v="0"/>
    <n v="0"/>
  </r>
  <r>
    <x v="1"/>
    <x v="0"/>
    <x v="5"/>
    <x v="1"/>
    <x v="1"/>
    <n v="0"/>
  </r>
  <r>
    <x v="1"/>
    <x v="0"/>
    <x v="5"/>
    <x v="1"/>
    <x v="2"/>
    <n v="0"/>
  </r>
  <r>
    <x v="1"/>
    <x v="0"/>
    <x v="5"/>
    <x v="2"/>
    <x v="0"/>
    <n v="0"/>
  </r>
  <r>
    <x v="1"/>
    <x v="0"/>
    <x v="5"/>
    <x v="2"/>
    <x v="1"/>
    <n v="0"/>
  </r>
  <r>
    <x v="1"/>
    <x v="0"/>
    <x v="5"/>
    <x v="2"/>
    <x v="2"/>
    <n v="0"/>
  </r>
  <r>
    <x v="1"/>
    <x v="0"/>
    <x v="5"/>
    <x v="3"/>
    <x v="0"/>
    <n v="0"/>
  </r>
  <r>
    <x v="1"/>
    <x v="0"/>
    <x v="5"/>
    <x v="3"/>
    <x v="1"/>
    <n v="0"/>
  </r>
  <r>
    <x v="1"/>
    <x v="0"/>
    <x v="5"/>
    <x v="3"/>
    <x v="2"/>
    <n v="0"/>
  </r>
  <r>
    <x v="1"/>
    <x v="0"/>
    <x v="5"/>
    <x v="4"/>
    <x v="0"/>
    <n v="0"/>
  </r>
  <r>
    <x v="1"/>
    <x v="0"/>
    <x v="5"/>
    <x v="4"/>
    <x v="1"/>
    <n v="0"/>
  </r>
  <r>
    <x v="1"/>
    <x v="0"/>
    <x v="5"/>
    <x v="4"/>
    <x v="2"/>
    <n v="0"/>
  </r>
  <r>
    <x v="1"/>
    <x v="0"/>
    <x v="6"/>
    <x v="0"/>
    <x v="0"/>
    <n v="0"/>
  </r>
  <r>
    <x v="1"/>
    <x v="0"/>
    <x v="6"/>
    <x v="0"/>
    <x v="1"/>
    <n v="0"/>
  </r>
  <r>
    <x v="1"/>
    <x v="0"/>
    <x v="6"/>
    <x v="0"/>
    <x v="2"/>
    <n v="0"/>
  </r>
  <r>
    <x v="1"/>
    <x v="0"/>
    <x v="6"/>
    <x v="1"/>
    <x v="0"/>
    <n v="0"/>
  </r>
  <r>
    <x v="1"/>
    <x v="0"/>
    <x v="6"/>
    <x v="1"/>
    <x v="1"/>
    <n v="0"/>
  </r>
  <r>
    <x v="1"/>
    <x v="0"/>
    <x v="6"/>
    <x v="1"/>
    <x v="2"/>
    <n v="0"/>
  </r>
  <r>
    <x v="1"/>
    <x v="0"/>
    <x v="6"/>
    <x v="2"/>
    <x v="0"/>
    <n v="0"/>
  </r>
  <r>
    <x v="1"/>
    <x v="0"/>
    <x v="6"/>
    <x v="2"/>
    <x v="1"/>
    <n v="0"/>
  </r>
  <r>
    <x v="1"/>
    <x v="0"/>
    <x v="6"/>
    <x v="2"/>
    <x v="2"/>
    <n v="0"/>
  </r>
  <r>
    <x v="1"/>
    <x v="0"/>
    <x v="6"/>
    <x v="3"/>
    <x v="0"/>
    <n v="0"/>
  </r>
  <r>
    <x v="1"/>
    <x v="0"/>
    <x v="6"/>
    <x v="3"/>
    <x v="1"/>
    <n v="0.35041"/>
  </r>
  <r>
    <x v="1"/>
    <x v="0"/>
    <x v="6"/>
    <x v="3"/>
    <x v="2"/>
    <n v="0.35041"/>
  </r>
  <r>
    <x v="1"/>
    <x v="0"/>
    <x v="6"/>
    <x v="4"/>
    <x v="0"/>
    <n v="0"/>
  </r>
  <r>
    <x v="1"/>
    <x v="0"/>
    <x v="6"/>
    <x v="4"/>
    <x v="1"/>
    <n v="0"/>
  </r>
  <r>
    <x v="1"/>
    <x v="0"/>
    <x v="6"/>
    <x v="4"/>
    <x v="2"/>
    <n v="0"/>
  </r>
  <r>
    <x v="1"/>
    <x v="1"/>
    <x v="7"/>
    <x v="0"/>
    <x v="0"/>
    <n v="0"/>
  </r>
  <r>
    <x v="1"/>
    <x v="1"/>
    <x v="7"/>
    <x v="0"/>
    <x v="1"/>
    <n v="0"/>
  </r>
  <r>
    <x v="1"/>
    <x v="1"/>
    <x v="7"/>
    <x v="0"/>
    <x v="2"/>
    <n v="0"/>
  </r>
  <r>
    <x v="1"/>
    <x v="1"/>
    <x v="7"/>
    <x v="1"/>
    <x v="0"/>
    <n v="0"/>
  </r>
  <r>
    <x v="1"/>
    <x v="1"/>
    <x v="7"/>
    <x v="1"/>
    <x v="1"/>
    <n v="0"/>
  </r>
  <r>
    <x v="1"/>
    <x v="1"/>
    <x v="7"/>
    <x v="1"/>
    <x v="2"/>
    <n v="0"/>
  </r>
  <r>
    <x v="1"/>
    <x v="1"/>
    <x v="7"/>
    <x v="2"/>
    <x v="0"/>
    <n v="0"/>
  </r>
  <r>
    <x v="1"/>
    <x v="1"/>
    <x v="7"/>
    <x v="2"/>
    <x v="1"/>
    <n v="0"/>
  </r>
  <r>
    <x v="1"/>
    <x v="1"/>
    <x v="7"/>
    <x v="2"/>
    <x v="2"/>
    <n v="0"/>
  </r>
  <r>
    <x v="1"/>
    <x v="1"/>
    <x v="7"/>
    <x v="3"/>
    <x v="0"/>
    <n v="0"/>
  </r>
  <r>
    <x v="1"/>
    <x v="1"/>
    <x v="7"/>
    <x v="3"/>
    <x v="1"/>
    <n v="1.2671000000000001"/>
  </r>
  <r>
    <x v="1"/>
    <x v="1"/>
    <x v="7"/>
    <x v="3"/>
    <x v="2"/>
    <n v="1.2671000000000001"/>
  </r>
  <r>
    <x v="1"/>
    <x v="1"/>
    <x v="7"/>
    <x v="4"/>
    <x v="0"/>
    <n v="0"/>
  </r>
  <r>
    <x v="1"/>
    <x v="1"/>
    <x v="7"/>
    <x v="4"/>
    <x v="1"/>
    <n v="0"/>
  </r>
  <r>
    <x v="1"/>
    <x v="1"/>
    <x v="7"/>
    <x v="4"/>
    <x v="2"/>
    <n v="0"/>
  </r>
  <r>
    <x v="1"/>
    <x v="1"/>
    <x v="8"/>
    <x v="0"/>
    <x v="0"/>
    <n v="0"/>
  </r>
  <r>
    <x v="1"/>
    <x v="1"/>
    <x v="8"/>
    <x v="0"/>
    <x v="1"/>
    <n v="0"/>
  </r>
  <r>
    <x v="1"/>
    <x v="1"/>
    <x v="8"/>
    <x v="0"/>
    <x v="2"/>
    <n v="0"/>
  </r>
  <r>
    <x v="1"/>
    <x v="1"/>
    <x v="8"/>
    <x v="1"/>
    <x v="0"/>
    <n v="0"/>
  </r>
  <r>
    <x v="1"/>
    <x v="1"/>
    <x v="8"/>
    <x v="1"/>
    <x v="1"/>
    <n v="0"/>
  </r>
  <r>
    <x v="1"/>
    <x v="1"/>
    <x v="8"/>
    <x v="1"/>
    <x v="2"/>
    <n v="0"/>
  </r>
  <r>
    <x v="1"/>
    <x v="1"/>
    <x v="8"/>
    <x v="2"/>
    <x v="0"/>
    <n v="0"/>
  </r>
  <r>
    <x v="1"/>
    <x v="1"/>
    <x v="8"/>
    <x v="2"/>
    <x v="1"/>
    <n v="0"/>
  </r>
  <r>
    <x v="1"/>
    <x v="1"/>
    <x v="8"/>
    <x v="2"/>
    <x v="2"/>
    <n v="0"/>
  </r>
  <r>
    <x v="1"/>
    <x v="1"/>
    <x v="8"/>
    <x v="3"/>
    <x v="0"/>
    <n v="0"/>
  </r>
  <r>
    <x v="1"/>
    <x v="1"/>
    <x v="8"/>
    <x v="3"/>
    <x v="1"/>
    <n v="0"/>
  </r>
  <r>
    <x v="1"/>
    <x v="1"/>
    <x v="8"/>
    <x v="3"/>
    <x v="2"/>
    <n v="0"/>
  </r>
  <r>
    <x v="1"/>
    <x v="1"/>
    <x v="8"/>
    <x v="4"/>
    <x v="0"/>
    <n v="0"/>
  </r>
  <r>
    <x v="1"/>
    <x v="1"/>
    <x v="8"/>
    <x v="4"/>
    <x v="1"/>
    <n v="0"/>
  </r>
  <r>
    <x v="1"/>
    <x v="1"/>
    <x v="8"/>
    <x v="4"/>
    <x v="2"/>
    <n v="0"/>
  </r>
  <r>
    <x v="1"/>
    <x v="1"/>
    <x v="9"/>
    <x v="0"/>
    <x v="0"/>
    <n v="0"/>
  </r>
  <r>
    <x v="1"/>
    <x v="1"/>
    <x v="9"/>
    <x v="0"/>
    <x v="1"/>
    <n v="0"/>
  </r>
  <r>
    <x v="1"/>
    <x v="1"/>
    <x v="9"/>
    <x v="0"/>
    <x v="2"/>
    <n v="0"/>
  </r>
  <r>
    <x v="1"/>
    <x v="1"/>
    <x v="9"/>
    <x v="1"/>
    <x v="0"/>
    <n v="0"/>
  </r>
  <r>
    <x v="1"/>
    <x v="1"/>
    <x v="9"/>
    <x v="1"/>
    <x v="1"/>
    <n v="0"/>
  </r>
  <r>
    <x v="1"/>
    <x v="1"/>
    <x v="9"/>
    <x v="1"/>
    <x v="2"/>
    <n v="0"/>
  </r>
  <r>
    <x v="1"/>
    <x v="1"/>
    <x v="9"/>
    <x v="2"/>
    <x v="0"/>
    <n v="3.3799999999999997E-2"/>
  </r>
  <r>
    <x v="1"/>
    <x v="1"/>
    <x v="9"/>
    <x v="2"/>
    <x v="1"/>
    <n v="2.01E-2"/>
  </r>
  <r>
    <x v="1"/>
    <x v="1"/>
    <x v="9"/>
    <x v="2"/>
    <x v="2"/>
    <n v="5.3899999999999997E-2"/>
  </r>
  <r>
    <x v="1"/>
    <x v="1"/>
    <x v="9"/>
    <x v="3"/>
    <x v="0"/>
    <n v="0"/>
  </r>
  <r>
    <x v="1"/>
    <x v="1"/>
    <x v="9"/>
    <x v="3"/>
    <x v="1"/>
    <n v="7.7965700000000009"/>
  </r>
  <r>
    <x v="1"/>
    <x v="1"/>
    <x v="9"/>
    <x v="3"/>
    <x v="2"/>
    <n v="7.7965700000000009"/>
  </r>
  <r>
    <x v="1"/>
    <x v="1"/>
    <x v="9"/>
    <x v="4"/>
    <x v="0"/>
    <n v="0"/>
  </r>
  <r>
    <x v="1"/>
    <x v="1"/>
    <x v="9"/>
    <x v="4"/>
    <x v="1"/>
    <n v="0"/>
  </r>
  <r>
    <x v="1"/>
    <x v="1"/>
    <x v="9"/>
    <x v="4"/>
    <x v="2"/>
    <n v="0"/>
  </r>
  <r>
    <x v="1"/>
    <x v="1"/>
    <x v="10"/>
    <x v="0"/>
    <x v="0"/>
    <n v="0"/>
  </r>
  <r>
    <x v="1"/>
    <x v="1"/>
    <x v="10"/>
    <x v="0"/>
    <x v="1"/>
    <n v="0"/>
  </r>
  <r>
    <x v="1"/>
    <x v="1"/>
    <x v="10"/>
    <x v="0"/>
    <x v="2"/>
    <n v="0"/>
  </r>
  <r>
    <x v="1"/>
    <x v="1"/>
    <x v="10"/>
    <x v="1"/>
    <x v="0"/>
    <n v="0"/>
  </r>
  <r>
    <x v="1"/>
    <x v="1"/>
    <x v="10"/>
    <x v="1"/>
    <x v="1"/>
    <n v="0"/>
  </r>
  <r>
    <x v="1"/>
    <x v="1"/>
    <x v="10"/>
    <x v="1"/>
    <x v="2"/>
    <n v="0"/>
  </r>
  <r>
    <x v="1"/>
    <x v="1"/>
    <x v="10"/>
    <x v="2"/>
    <x v="0"/>
    <n v="0.02"/>
  </r>
  <r>
    <x v="1"/>
    <x v="1"/>
    <x v="10"/>
    <x v="2"/>
    <x v="1"/>
    <n v="1.3399999999999999E-2"/>
  </r>
  <r>
    <x v="1"/>
    <x v="1"/>
    <x v="10"/>
    <x v="2"/>
    <x v="2"/>
    <n v="3.3399999999999999E-2"/>
  </r>
  <r>
    <x v="1"/>
    <x v="1"/>
    <x v="10"/>
    <x v="3"/>
    <x v="0"/>
    <n v="0"/>
  </r>
  <r>
    <x v="1"/>
    <x v="1"/>
    <x v="10"/>
    <x v="3"/>
    <x v="1"/>
    <n v="1.19072"/>
  </r>
  <r>
    <x v="1"/>
    <x v="1"/>
    <x v="10"/>
    <x v="3"/>
    <x v="2"/>
    <n v="1.19072"/>
  </r>
  <r>
    <x v="1"/>
    <x v="1"/>
    <x v="10"/>
    <x v="4"/>
    <x v="0"/>
    <n v="0"/>
  </r>
  <r>
    <x v="1"/>
    <x v="1"/>
    <x v="10"/>
    <x v="4"/>
    <x v="1"/>
    <n v="0"/>
  </r>
  <r>
    <x v="1"/>
    <x v="1"/>
    <x v="10"/>
    <x v="4"/>
    <x v="2"/>
    <n v="0"/>
  </r>
  <r>
    <x v="1"/>
    <x v="1"/>
    <x v="11"/>
    <x v="0"/>
    <x v="0"/>
    <n v="0"/>
  </r>
  <r>
    <x v="1"/>
    <x v="1"/>
    <x v="11"/>
    <x v="0"/>
    <x v="1"/>
    <n v="0"/>
  </r>
  <r>
    <x v="1"/>
    <x v="1"/>
    <x v="11"/>
    <x v="0"/>
    <x v="2"/>
    <n v="0"/>
  </r>
  <r>
    <x v="1"/>
    <x v="1"/>
    <x v="11"/>
    <x v="1"/>
    <x v="0"/>
    <n v="0"/>
  </r>
  <r>
    <x v="1"/>
    <x v="1"/>
    <x v="11"/>
    <x v="1"/>
    <x v="1"/>
    <n v="0"/>
  </r>
  <r>
    <x v="1"/>
    <x v="1"/>
    <x v="11"/>
    <x v="1"/>
    <x v="2"/>
    <n v="0"/>
  </r>
  <r>
    <x v="1"/>
    <x v="1"/>
    <x v="11"/>
    <x v="2"/>
    <x v="0"/>
    <n v="0"/>
  </r>
  <r>
    <x v="1"/>
    <x v="1"/>
    <x v="11"/>
    <x v="2"/>
    <x v="1"/>
    <n v="5.9000000000000007E-3"/>
  </r>
  <r>
    <x v="1"/>
    <x v="1"/>
    <x v="11"/>
    <x v="2"/>
    <x v="2"/>
    <n v="5.9000000000000007E-3"/>
  </r>
  <r>
    <x v="1"/>
    <x v="1"/>
    <x v="11"/>
    <x v="3"/>
    <x v="0"/>
    <n v="0"/>
  </r>
  <r>
    <x v="1"/>
    <x v="1"/>
    <x v="11"/>
    <x v="3"/>
    <x v="1"/>
    <n v="0.4214500000000001"/>
  </r>
  <r>
    <x v="1"/>
    <x v="1"/>
    <x v="11"/>
    <x v="3"/>
    <x v="2"/>
    <n v="0.4214500000000001"/>
  </r>
  <r>
    <x v="1"/>
    <x v="1"/>
    <x v="11"/>
    <x v="4"/>
    <x v="0"/>
    <n v="0"/>
  </r>
  <r>
    <x v="1"/>
    <x v="1"/>
    <x v="11"/>
    <x v="4"/>
    <x v="1"/>
    <n v="0"/>
  </r>
  <r>
    <x v="1"/>
    <x v="1"/>
    <x v="11"/>
    <x v="4"/>
    <x v="2"/>
    <n v="0"/>
  </r>
  <r>
    <x v="1"/>
    <x v="1"/>
    <x v="12"/>
    <x v="0"/>
    <x v="0"/>
    <n v="0"/>
  </r>
  <r>
    <x v="1"/>
    <x v="1"/>
    <x v="12"/>
    <x v="0"/>
    <x v="1"/>
    <n v="0"/>
  </r>
  <r>
    <x v="1"/>
    <x v="1"/>
    <x v="12"/>
    <x v="0"/>
    <x v="2"/>
    <n v="0"/>
  </r>
  <r>
    <x v="1"/>
    <x v="1"/>
    <x v="12"/>
    <x v="1"/>
    <x v="0"/>
    <n v="0"/>
  </r>
  <r>
    <x v="1"/>
    <x v="1"/>
    <x v="12"/>
    <x v="1"/>
    <x v="1"/>
    <n v="2.8379999999999999E-2"/>
  </r>
  <r>
    <x v="1"/>
    <x v="1"/>
    <x v="12"/>
    <x v="1"/>
    <x v="2"/>
    <n v="2.8379999999999999E-2"/>
  </r>
  <r>
    <x v="1"/>
    <x v="1"/>
    <x v="12"/>
    <x v="2"/>
    <x v="0"/>
    <n v="5.6999999999999993E-3"/>
  </r>
  <r>
    <x v="1"/>
    <x v="1"/>
    <x v="12"/>
    <x v="2"/>
    <x v="1"/>
    <n v="0"/>
  </r>
  <r>
    <x v="1"/>
    <x v="1"/>
    <x v="12"/>
    <x v="2"/>
    <x v="2"/>
    <n v="5.6999999999999993E-3"/>
  </r>
  <r>
    <x v="1"/>
    <x v="1"/>
    <x v="12"/>
    <x v="3"/>
    <x v="0"/>
    <n v="0"/>
  </r>
  <r>
    <x v="1"/>
    <x v="1"/>
    <x v="12"/>
    <x v="3"/>
    <x v="1"/>
    <n v="3.3915600000000001"/>
  </r>
  <r>
    <x v="1"/>
    <x v="1"/>
    <x v="12"/>
    <x v="3"/>
    <x v="2"/>
    <n v="3.3915600000000001"/>
  </r>
  <r>
    <x v="1"/>
    <x v="1"/>
    <x v="12"/>
    <x v="4"/>
    <x v="0"/>
    <n v="0"/>
  </r>
  <r>
    <x v="1"/>
    <x v="1"/>
    <x v="12"/>
    <x v="4"/>
    <x v="1"/>
    <n v="0"/>
  </r>
  <r>
    <x v="1"/>
    <x v="1"/>
    <x v="12"/>
    <x v="4"/>
    <x v="2"/>
    <n v="0"/>
  </r>
  <r>
    <x v="1"/>
    <x v="1"/>
    <x v="13"/>
    <x v="0"/>
    <x v="0"/>
    <n v="0"/>
  </r>
  <r>
    <x v="1"/>
    <x v="1"/>
    <x v="13"/>
    <x v="0"/>
    <x v="1"/>
    <n v="0"/>
  </r>
  <r>
    <x v="1"/>
    <x v="1"/>
    <x v="13"/>
    <x v="0"/>
    <x v="2"/>
    <n v="0"/>
  </r>
  <r>
    <x v="1"/>
    <x v="1"/>
    <x v="13"/>
    <x v="1"/>
    <x v="0"/>
    <n v="0"/>
  </r>
  <r>
    <x v="1"/>
    <x v="1"/>
    <x v="13"/>
    <x v="1"/>
    <x v="1"/>
    <n v="0"/>
  </r>
  <r>
    <x v="1"/>
    <x v="1"/>
    <x v="13"/>
    <x v="1"/>
    <x v="2"/>
    <n v="0"/>
  </r>
  <r>
    <x v="1"/>
    <x v="1"/>
    <x v="13"/>
    <x v="2"/>
    <x v="0"/>
    <n v="0"/>
  </r>
  <r>
    <x v="1"/>
    <x v="1"/>
    <x v="13"/>
    <x v="2"/>
    <x v="1"/>
    <n v="0"/>
  </r>
  <r>
    <x v="1"/>
    <x v="1"/>
    <x v="13"/>
    <x v="2"/>
    <x v="2"/>
    <n v="0"/>
  </r>
  <r>
    <x v="1"/>
    <x v="1"/>
    <x v="13"/>
    <x v="3"/>
    <x v="0"/>
    <n v="0"/>
  </r>
  <r>
    <x v="1"/>
    <x v="1"/>
    <x v="13"/>
    <x v="3"/>
    <x v="1"/>
    <n v="0.31568999999999997"/>
  </r>
  <r>
    <x v="1"/>
    <x v="1"/>
    <x v="13"/>
    <x v="3"/>
    <x v="2"/>
    <n v="0.31568999999999997"/>
  </r>
  <r>
    <x v="1"/>
    <x v="1"/>
    <x v="13"/>
    <x v="4"/>
    <x v="0"/>
    <n v="0"/>
  </r>
  <r>
    <x v="1"/>
    <x v="1"/>
    <x v="13"/>
    <x v="4"/>
    <x v="1"/>
    <n v="0"/>
  </r>
  <r>
    <x v="1"/>
    <x v="1"/>
    <x v="13"/>
    <x v="4"/>
    <x v="2"/>
    <n v="0"/>
  </r>
  <r>
    <x v="1"/>
    <x v="1"/>
    <x v="14"/>
    <x v="0"/>
    <x v="0"/>
    <n v="0"/>
  </r>
  <r>
    <x v="1"/>
    <x v="1"/>
    <x v="14"/>
    <x v="0"/>
    <x v="1"/>
    <n v="0"/>
  </r>
  <r>
    <x v="1"/>
    <x v="1"/>
    <x v="14"/>
    <x v="0"/>
    <x v="2"/>
    <n v="0"/>
  </r>
  <r>
    <x v="1"/>
    <x v="1"/>
    <x v="14"/>
    <x v="1"/>
    <x v="0"/>
    <n v="0"/>
  </r>
  <r>
    <x v="1"/>
    <x v="1"/>
    <x v="14"/>
    <x v="1"/>
    <x v="1"/>
    <n v="0"/>
  </r>
  <r>
    <x v="1"/>
    <x v="1"/>
    <x v="14"/>
    <x v="1"/>
    <x v="2"/>
    <n v="0"/>
  </r>
  <r>
    <x v="1"/>
    <x v="1"/>
    <x v="14"/>
    <x v="2"/>
    <x v="0"/>
    <n v="0"/>
  </r>
  <r>
    <x v="1"/>
    <x v="1"/>
    <x v="14"/>
    <x v="2"/>
    <x v="1"/>
    <n v="0"/>
  </r>
  <r>
    <x v="1"/>
    <x v="1"/>
    <x v="14"/>
    <x v="2"/>
    <x v="2"/>
    <n v="0"/>
  </r>
  <r>
    <x v="1"/>
    <x v="1"/>
    <x v="14"/>
    <x v="3"/>
    <x v="0"/>
    <n v="0"/>
  </r>
  <r>
    <x v="1"/>
    <x v="1"/>
    <x v="14"/>
    <x v="3"/>
    <x v="1"/>
    <n v="0.11873999999999998"/>
  </r>
  <r>
    <x v="1"/>
    <x v="1"/>
    <x v="14"/>
    <x v="3"/>
    <x v="2"/>
    <n v="0.11873999999999998"/>
  </r>
  <r>
    <x v="1"/>
    <x v="1"/>
    <x v="14"/>
    <x v="4"/>
    <x v="0"/>
    <n v="0"/>
  </r>
  <r>
    <x v="1"/>
    <x v="1"/>
    <x v="14"/>
    <x v="4"/>
    <x v="1"/>
    <n v="0"/>
  </r>
  <r>
    <x v="1"/>
    <x v="1"/>
    <x v="14"/>
    <x v="4"/>
    <x v="2"/>
    <n v="0"/>
  </r>
  <r>
    <x v="1"/>
    <x v="1"/>
    <x v="15"/>
    <x v="0"/>
    <x v="0"/>
    <n v="0"/>
  </r>
  <r>
    <x v="1"/>
    <x v="1"/>
    <x v="15"/>
    <x v="0"/>
    <x v="1"/>
    <n v="0"/>
  </r>
  <r>
    <x v="1"/>
    <x v="1"/>
    <x v="15"/>
    <x v="0"/>
    <x v="2"/>
    <n v="0"/>
  </r>
  <r>
    <x v="1"/>
    <x v="1"/>
    <x v="15"/>
    <x v="1"/>
    <x v="0"/>
    <n v="0"/>
  </r>
  <r>
    <x v="1"/>
    <x v="1"/>
    <x v="15"/>
    <x v="1"/>
    <x v="1"/>
    <n v="0"/>
  </r>
  <r>
    <x v="1"/>
    <x v="1"/>
    <x v="15"/>
    <x v="1"/>
    <x v="2"/>
    <n v="0"/>
  </r>
  <r>
    <x v="1"/>
    <x v="1"/>
    <x v="15"/>
    <x v="2"/>
    <x v="0"/>
    <n v="0"/>
  </r>
  <r>
    <x v="1"/>
    <x v="1"/>
    <x v="15"/>
    <x v="2"/>
    <x v="1"/>
    <n v="1.5E-3"/>
  </r>
  <r>
    <x v="1"/>
    <x v="1"/>
    <x v="15"/>
    <x v="2"/>
    <x v="2"/>
    <n v="1.5E-3"/>
  </r>
  <r>
    <x v="1"/>
    <x v="1"/>
    <x v="15"/>
    <x v="3"/>
    <x v="0"/>
    <n v="0"/>
  </r>
  <r>
    <x v="1"/>
    <x v="1"/>
    <x v="15"/>
    <x v="3"/>
    <x v="1"/>
    <n v="1.59406"/>
  </r>
  <r>
    <x v="1"/>
    <x v="1"/>
    <x v="15"/>
    <x v="3"/>
    <x v="2"/>
    <n v="1.59406"/>
  </r>
  <r>
    <x v="1"/>
    <x v="1"/>
    <x v="15"/>
    <x v="4"/>
    <x v="0"/>
    <n v="0"/>
  </r>
  <r>
    <x v="1"/>
    <x v="1"/>
    <x v="15"/>
    <x v="4"/>
    <x v="1"/>
    <n v="0"/>
  </r>
  <r>
    <x v="1"/>
    <x v="1"/>
    <x v="15"/>
    <x v="4"/>
    <x v="2"/>
    <n v="0"/>
  </r>
  <r>
    <x v="1"/>
    <x v="2"/>
    <x v="16"/>
    <x v="0"/>
    <x v="0"/>
    <n v="0"/>
  </r>
  <r>
    <x v="1"/>
    <x v="2"/>
    <x v="16"/>
    <x v="0"/>
    <x v="1"/>
    <n v="3.6000000000000004E-2"/>
  </r>
  <r>
    <x v="1"/>
    <x v="2"/>
    <x v="16"/>
    <x v="0"/>
    <x v="2"/>
    <n v="3.6000000000000004E-2"/>
  </r>
  <r>
    <x v="1"/>
    <x v="2"/>
    <x v="16"/>
    <x v="1"/>
    <x v="0"/>
    <n v="0"/>
  </r>
  <r>
    <x v="1"/>
    <x v="2"/>
    <x v="16"/>
    <x v="1"/>
    <x v="1"/>
    <n v="5.7717400000000003"/>
  </r>
  <r>
    <x v="1"/>
    <x v="2"/>
    <x v="16"/>
    <x v="1"/>
    <x v="2"/>
    <n v="5.7717400000000003"/>
  </r>
  <r>
    <x v="1"/>
    <x v="2"/>
    <x v="16"/>
    <x v="2"/>
    <x v="0"/>
    <n v="0"/>
  </r>
  <r>
    <x v="1"/>
    <x v="2"/>
    <x v="16"/>
    <x v="2"/>
    <x v="1"/>
    <n v="0"/>
  </r>
  <r>
    <x v="1"/>
    <x v="2"/>
    <x v="16"/>
    <x v="2"/>
    <x v="2"/>
    <n v="0"/>
  </r>
  <r>
    <x v="1"/>
    <x v="2"/>
    <x v="16"/>
    <x v="3"/>
    <x v="0"/>
    <n v="0"/>
  </r>
  <r>
    <x v="1"/>
    <x v="2"/>
    <x v="16"/>
    <x v="3"/>
    <x v="1"/>
    <n v="10.388569999999989"/>
  </r>
  <r>
    <x v="1"/>
    <x v="2"/>
    <x v="16"/>
    <x v="3"/>
    <x v="2"/>
    <n v="10.388569999999989"/>
  </r>
  <r>
    <x v="1"/>
    <x v="2"/>
    <x v="16"/>
    <x v="4"/>
    <x v="0"/>
    <n v="0"/>
  </r>
  <r>
    <x v="1"/>
    <x v="2"/>
    <x v="16"/>
    <x v="4"/>
    <x v="1"/>
    <n v="0"/>
  </r>
  <r>
    <x v="1"/>
    <x v="2"/>
    <x v="16"/>
    <x v="4"/>
    <x v="2"/>
    <n v="0"/>
  </r>
  <r>
    <x v="1"/>
    <x v="2"/>
    <x v="17"/>
    <x v="0"/>
    <x v="0"/>
    <n v="0"/>
  </r>
  <r>
    <x v="1"/>
    <x v="2"/>
    <x v="17"/>
    <x v="0"/>
    <x v="1"/>
    <n v="0"/>
  </r>
  <r>
    <x v="1"/>
    <x v="2"/>
    <x v="17"/>
    <x v="0"/>
    <x v="2"/>
    <n v="0"/>
  </r>
  <r>
    <x v="1"/>
    <x v="2"/>
    <x v="17"/>
    <x v="1"/>
    <x v="0"/>
    <n v="0"/>
  </r>
  <r>
    <x v="1"/>
    <x v="2"/>
    <x v="17"/>
    <x v="1"/>
    <x v="1"/>
    <n v="0"/>
  </r>
  <r>
    <x v="1"/>
    <x v="2"/>
    <x v="17"/>
    <x v="1"/>
    <x v="2"/>
    <n v="0"/>
  </r>
  <r>
    <x v="1"/>
    <x v="2"/>
    <x v="17"/>
    <x v="2"/>
    <x v="0"/>
    <n v="0"/>
  </r>
  <r>
    <x v="1"/>
    <x v="2"/>
    <x v="17"/>
    <x v="2"/>
    <x v="1"/>
    <n v="0"/>
  </r>
  <r>
    <x v="1"/>
    <x v="2"/>
    <x v="17"/>
    <x v="2"/>
    <x v="2"/>
    <n v="0"/>
  </r>
  <r>
    <x v="1"/>
    <x v="2"/>
    <x v="17"/>
    <x v="3"/>
    <x v="0"/>
    <n v="0"/>
  </r>
  <r>
    <x v="1"/>
    <x v="2"/>
    <x v="17"/>
    <x v="3"/>
    <x v="1"/>
    <n v="1.0885300000000002"/>
  </r>
  <r>
    <x v="1"/>
    <x v="2"/>
    <x v="17"/>
    <x v="3"/>
    <x v="2"/>
    <n v="1.0885300000000002"/>
  </r>
  <r>
    <x v="1"/>
    <x v="2"/>
    <x v="17"/>
    <x v="4"/>
    <x v="0"/>
    <n v="0"/>
  </r>
  <r>
    <x v="1"/>
    <x v="2"/>
    <x v="17"/>
    <x v="4"/>
    <x v="1"/>
    <n v="0"/>
  </r>
  <r>
    <x v="1"/>
    <x v="2"/>
    <x v="17"/>
    <x v="4"/>
    <x v="2"/>
    <n v="0"/>
  </r>
  <r>
    <x v="1"/>
    <x v="2"/>
    <x v="18"/>
    <x v="0"/>
    <x v="0"/>
    <n v="0"/>
  </r>
  <r>
    <x v="1"/>
    <x v="2"/>
    <x v="18"/>
    <x v="0"/>
    <x v="1"/>
    <n v="0"/>
  </r>
  <r>
    <x v="1"/>
    <x v="2"/>
    <x v="18"/>
    <x v="0"/>
    <x v="2"/>
    <n v="0"/>
  </r>
  <r>
    <x v="1"/>
    <x v="2"/>
    <x v="18"/>
    <x v="1"/>
    <x v="0"/>
    <n v="0"/>
  </r>
  <r>
    <x v="1"/>
    <x v="2"/>
    <x v="18"/>
    <x v="1"/>
    <x v="1"/>
    <n v="0"/>
  </r>
  <r>
    <x v="1"/>
    <x v="2"/>
    <x v="18"/>
    <x v="1"/>
    <x v="2"/>
    <n v="0"/>
  </r>
  <r>
    <x v="1"/>
    <x v="2"/>
    <x v="18"/>
    <x v="2"/>
    <x v="0"/>
    <n v="0"/>
  </r>
  <r>
    <x v="1"/>
    <x v="2"/>
    <x v="18"/>
    <x v="2"/>
    <x v="1"/>
    <n v="0"/>
  </r>
  <r>
    <x v="1"/>
    <x v="2"/>
    <x v="18"/>
    <x v="2"/>
    <x v="2"/>
    <n v="0"/>
  </r>
  <r>
    <x v="1"/>
    <x v="2"/>
    <x v="18"/>
    <x v="3"/>
    <x v="0"/>
    <n v="0"/>
  </r>
  <r>
    <x v="1"/>
    <x v="2"/>
    <x v="18"/>
    <x v="3"/>
    <x v="1"/>
    <n v="4.2627499999999987"/>
  </r>
  <r>
    <x v="1"/>
    <x v="2"/>
    <x v="18"/>
    <x v="3"/>
    <x v="2"/>
    <n v="4.2627499999999987"/>
  </r>
  <r>
    <x v="1"/>
    <x v="2"/>
    <x v="18"/>
    <x v="4"/>
    <x v="0"/>
    <n v="0"/>
  </r>
  <r>
    <x v="1"/>
    <x v="2"/>
    <x v="18"/>
    <x v="4"/>
    <x v="1"/>
    <n v="0"/>
  </r>
  <r>
    <x v="1"/>
    <x v="2"/>
    <x v="18"/>
    <x v="4"/>
    <x v="2"/>
    <n v="0"/>
  </r>
  <r>
    <x v="1"/>
    <x v="2"/>
    <x v="19"/>
    <x v="0"/>
    <x v="0"/>
    <n v="0"/>
  </r>
  <r>
    <x v="1"/>
    <x v="2"/>
    <x v="19"/>
    <x v="0"/>
    <x v="1"/>
    <n v="0"/>
  </r>
  <r>
    <x v="1"/>
    <x v="2"/>
    <x v="19"/>
    <x v="0"/>
    <x v="2"/>
    <n v="0"/>
  </r>
  <r>
    <x v="1"/>
    <x v="2"/>
    <x v="19"/>
    <x v="1"/>
    <x v="0"/>
    <n v="0"/>
  </r>
  <r>
    <x v="1"/>
    <x v="2"/>
    <x v="19"/>
    <x v="1"/>
    <x v="1"/>
    <n v="6.9760000000000003E-2"/>
  </r>
  <r>
    <x v="1"/>
    <x v="2"/>
    <x v="19"/>
    <x v="1"/>
    <x v="2"/>
    <n v="6.9760000000000003E-2"/>
  </r>
  <r>
    <x v="1"/>
    <x v="2"/>
    <x v="19"/>
    <x v="2"/>
    <x v="0"/>
    <n v="0"/>
  </r>
  <r>
    <x v="1"/>
    <x v="2"/>
    <x v="19"/>
    <x v="2"/>
    <x v="1"/>
    <n v="3.3399999999999999E-2"/>
  </r>
  <r>
    <x v="1"/>
    <x v="2"/>
    <x v="19"/>
    <x v="2"/>
    <x v="2"/>
    <n v="3.3399999999999999E-2"/>
  </r>
  <r>
    <x v="1"/>
    <x v="2"/>
    <x v="19"/>
    <x v="3"/>
    <x v="0"/>
    <n v="0"/>
  </r>
  <r>
    <x v="1"/>
    <x v="2"/>
    <x v="19"/>
    <x v="3"/>
    <x v="1"/>
    <n v="6.9091499999999941"/>
  </r>
  <r>
    <x v="1"/>
    <x v="2"/>
    <x v="19"/>
    <x v="3"/>
    <x v="2"/>
    <n v="6.9091499999999941"/>
  </r>
  <r>
    <x v="1"/>
    <x v="2"/>
    <x v="19"/>
    <x v="4"/>
    <x v="0"/>
    <n v="0"/>
  </r>
  <r>
    <x v="1"/>
    <x v="2"/>
    <x v="19"/>
    <x v="4"/>
    <x v="1"/>
    <n v="0"/>
  </r>
  <r>
    <x v="1"/>
    <x v="2"/>
    <x v="19"/>
    <x v="4"/>
    <x v="2"/>
    <n v="0"/>
  </r>
  <r>
    <x v="1"/>
    <x v="3"/>
    <x v="20"/>
    <x v="0"/>
    <x v="0"/>
    <n v="0"/>
  </r>
  <r>
    <x v="1"/>
    <x v="3"/>
    <x v="20"/>
    <x v="0"/>
    <x v="1"/>
    <n v="0"/>
  </r>
  <r>
    <x v="1"/>
    <x v="3"/>
    <x v="20"/>
    <x v="0"/>
    <x v="2"/>
    <n v="0"/>
  </r>
  <r>
    <x v="1"/>
    <x v="3"/>
    <x v="20"/>
    <x v="1"/>
    <x v="0"/>
    <n v="0"/>
  </r>
  <r>
    <x v="1"/>
    <x v="3"/>
    <x v="20"/>
    <x v="1"/>
    <x v="1"/>
    <n v="1.7594799999999999"/>
  </r>
  <r>
    <x v="1"/>
    <x v="3"/>
    <x v="20"/>
    <x v="1"/>
    <x v="2"/>
    <n v="1.7594799999999999"/>
  </r>
  <r>
    <x v="1"/>
    <x v="3"/>
    <x v="20"/>
    <x v="2"/>
    <x v="0"/>
    <n v="0"/>
  </r>
  <r>
    <x v="1"/>
    <x v="3"/>
    <x v="20"/>
    <x v="2"/>
    <x v="1"/>
    <n v="1.0999999999999999E-2"/>
  </r>
  <r>
    <x v="1"/>
    <x v="3"/>
    <x v="20"/>
    <x v="2"/>
    <x v="2"/>
    <n v="1.0999999999999999E-2"/>
  </r>
  <r>
    <x v="1"/>
    <x v="3"/>
    <x v="20"/>
    <x v="3"/>
    <x v="0"/>
    <n v="0"/>
  </r>
  <r>
    <x v="1"/>
    <x v="3"/>
    <x v="20"/>
    <x v="3"/>
    <x v="1"/>
    <n v="3.9522699999999991"/>
  </r>
  <r>
    <x v="1"/>
    <x v="3"/>
    <x v="20"/>
    <x v="3"/>
    <x v="2"/>
    <n v="3.9522699999999991"/>
  </r>
  <r>
    <x v="1"/>
    <x v="3"/>
    <x v="20"/>
    <x v="4"/>
    <x v="0"/>
    <n v="0"/>
  </r>
  <r>
    <x v="1"/>
    <x v="3"/>
    <x v="20"/>
    <x v="4"/>
    <x v="1"/>
    <n v="0"/>
  </r>
  <r>
    <x v="1"/>
    <x v="3"/>
    <x v="20"/>
    <x v="4"/>
    <x v="2"/>
    <n v="0"/>
  </r>
  <r>
    <x v="1"/>
    <x v="3"/>
    <x v="21"/>
    <x v="0"/>
    <x v="0"/>
    <n v="0"/>
  </r>
  <r>
    <x v="1"/>
    <x v="3"/>
    <x v="21"/>
    <x v="0"/>
    <x v="1"/>
    <n v="2.4210000000000003"/>
  </r>
  <r>
    <x v="1"/>
    <x v="3"/>
    <x v="21"/>
    <x v="0"/>
    <x v="2"/>
    <n v="2.4210000000000003"/>
  </r>
  <r>
    <x v="1"/>
    <x v="3"/>
    <x v="21"/>
    <x v="1"/>
    <x v="0"/>
    <n v="0"/>
  </r>
  <r>
    <x v="1"/>
    <x v="3"/>
    <x v="21"/>
    <x v="1"/>
    <x v="1"/>
    <n v="2.1504400000000001"/>
  </r>
  <r>
    <x v="1"/>
    <x v="3"/>
    <x v="21"/>
    <x v="1"/>
    <x v="2"/>
    <n v="2.1504400000000001"/>
  </r>
  <r>
    <x v="1"/>
    <x v="3"/>
    <x v="21"/>
    <x v="2"/>
    <x v="0"/>
    <n v="0"/>
  </r>
  <r>
    <x v="1"/>
    <x v="3"/>
    <x v="21"/>
    <x v="2"/>
    <x v="1"/>
    <n v="2.3999999999999998E-3"/>
  </r>
  <r>
    <x v="1"/>
    <x v="3"/>
    <x v="21"/>
    <x v="2"/>
    <x v="2"/>
    <n v="2.3999999999999998E-3"/>
  </r>
  <r>
    <x v="1"/>
    <x v="3"/>
    <x v="21"/>
    <x v="3"/>
    <x v="0"/>
    <n v="0"/>
  </r>
  <r>
    <x v="1"/>
    <x v="3"/>
    <x v="21"/>
    <x v="3"/>
    <x v="1"/>
    <n v="2.8471800000000007"/>
  </r>
  <r>
    <x v="1"/>
    <x v="3"/>
    <x v="21"/>
    <x v="3"/>
    <x v="2"/>
    <n v="2.8471800000000007"/>
  </r>
  <r>
    <x v="1"/>
    <x v="3"/>
    <x v="21"/>
    <x v="4"/>
    <x v="0"/>
    <n v="0"/>
  </r>
  <r>
    <x v="1"/>
    <x v="3"/>
    <x v="21"/>
    <x v="4"/>
    <x v="1"/>
    <n v="0"/>
  </r>
  <r>
    <x v="1"/>
    <x v="3"/>
    <x v="21"/>
    <x v="4"/>
    <x v="2"/>
    <n v="0"/>
  </r>
  <r>
    <x v="1"/>
    <x v="3"/>
    <x v="22"/>
    <x v="0"/>
    <x v="0"/>
    <n v="0"/>
  </r>
  <r>
    <x v="1"/>
    <x v="3"/>
    <x v="22"/>
    <x v="0"/>
    <x v="1"/>
    <n v="0"/>
  </r>
  <r>
    <x v="1"/>
    <x v="3"/>
    <x v="22"/>
    <x v="0"/>
    <x v="2"/>
    <n v="0"/>
  </r>
  <r>
    <x v="1"/>
    <x v="3"/>
    <x v="22"/>
    <x v="1"/>
    <x v="0"/>
    <n v="0"/>
  </r>
  <r>
    <x v="1"/>
    <x v="3"/>
    <x v="22"/>
    <x v="1"/>
    <x v="1"/>
    <n v="0"/>
  </r>
  <r>
    <x v="1"/>
    <x v="3"/>
    <x v="22"/>
    <x v="1"/>
    <x v="2"/>
    <n v="0"/>
  </r>
  <r>
    <x v="1"/>
    <x v="3"/>
    <x v="22"/>
    <x v="2"/>
    <x v="0"/>
    <n v="7.1999999999999989E-3"/>
  </r>
  <r>
    <x v="1"/>
    <x v="3"/>
    <x v="22"/>
    <x v="2"/>
    <x v="1"/>
    <n v="0.01"/>
  </r>
  <r>
    <x v="1"/>
    <x v="3"/>
    <x v="22"/>
    <x v="2"/>
    <x v="2"/>
    <n v="1.72E-2"/>
  </r>
  <r>
    <x v="1"/>
    <x v="3"/>
    <x v="22"/>
    <x v="3"/>
    <x v="0"/>
    <n v="0"/>
  </r>
  <r>
    <x v="1"/>
    <x v="3"/>
    <x v="22"/>
    <x v="3"/>
    <x v="1"/>
    <n v="6.3212299999999964"/>
  </r>
  <r>
    <x v="1"/>
    <x v="3"/>
    <x v="22"/>
    <x v="3"/>
    <x v="2"/>
    <n v="6.3212299999999964"/>
  </r>
  <r>
    <x v="1"/>
    <x v="3"/>
    <x v="22"/>
    <x v="4"/>
    <x v="0"/>
    <n v="0"/>
  </r>
  <r>
    <x v="1"/>
    <x v="3"/>
    <x v="22"/>
    <x v="4"/>
    <x v="1"/>
    <n v="0"/>
  </r>
  <r>
    <x v="1"/>
    <x v="3"/>
    <x v="22"/>
    <x v="4"/>
    <x v="2"/>
    <n v="0"/>
  </r>
  <r>
    <x v="1"/>
    <x v="4"/>
    <x v="23"/>
    <x v="0"/>
    <x v="0"/>
    <n v="0"/>
  </r>
  <r>
    <x v="1"/>
    <x v="4"/>
    <x v="23"/>
    <x v="0"/>
    <x v="1"/>
    <n v="0.8"/>
  </r>
  <r>
    <x v="1"/>
    <x v="4"/>
    <x v="23"/>
    <x v="0"/>
    <x v="2"/>
    <n v="0.8"/>
  </r>
  <r>
    <x v="1"/>
    <x v="4"/>
    <x v="23"/>
    <x v="1"/>
    <x v="0"/>
    <n v="0"/>
  </r>
  <r>
    <x v="1"/>
    <x v="4"/>
    <x v="23"/>
    <x v="1"/>
    <x v="1"/>
    <n v="0"/>
  </r>
  <r>
    <x v="1"/>
    <x v="4"/>
    <x v="23"/>
    <x v="1"/>
    <x v="2"/>
    <n v="0"/>
  </r>
  <r>
    <x v="1"/>
    <x v="4"/>
    <x v="23"/>
    <x v="2"/>
    <x v="0"/>
    <n v="0"/>
  </r>
  <r>
    <x v="1"/>
    <x v="4"/>
    <x v="23"/>
    <x v="2"/>
    <x v="1"/>
    <n v="0"/>
  </r>
  <r>
    <x v="1"/>
    <x v="4"/>
    <x v="23"/>
    <x v="2"/>
    <x v="2"/>
    <n v="0"/>
  </r>
  <r>
    <x v="1"/>
    <x v="4"/>
    <x v="23"/>
    <x v="3"/>
    <x v="0"/>
    <n v="0"/>
  </r>
  <r>
    <x v="1"/>
    <x v="4"/>
    <x v="23"/>
    <x v="3"/>
    <x v="1"/>
    <n v="0.80748999999999993"/>
  </r>
  <r>
    <x v="1"/>
    <x v="4"/>
    <x v="23"/>
    <x v="3"/>
    <x v="2"/>
    <n v="0.80748999999999993"/>
  </r>
  <r>
    <x v="1"/>
    <x v="4"/>
    <x v="23"/>
    <x v="4"/>
    <x v="0"/>
    <n v="0"/>
  </r>
  <r>
    <x v="1"/>
    <x v="4"/>
    <x v="23"/>
    <x v="4"/>
    <x v="1"/>
    <n v="0"/>
  </r>
  <r>
    <x v="1"/>
    <x v="4"/>
    <x v="23"/>
    <x v="4"/>
    <x v="2"/>
    <n v="0"/>
  </r>
  <r>
    <x v="1"/>
    <x v="4"/>
    <x v="24"/>
    <x v="0"/>
    <x v="0"/>
    <n v="0"/>
  </r>
  <r>
    <x v="1"/>
    <x v="4"/>
    <x v="24"/>
    <x v="0"/>
    <x v="1"/>
    <n v="0.35"/>
  </r>
  <r>
    <x v="1"/>
    <x v="4"/>
    <x v="24"/>
    <x v="0"/>
    <x v="2"/>
    <n v="0.35"/>
  </r>
  <r>
    <x v="1"/>
    <x v="4"/>
    <x v="24"/>
    <x v="1"/>
    <x v="0"/>
    <n v="0"/>
  </r>
  <r>
    <x v="1"/>
    <x v="4"/>
    <x v="24"/>
    <x v="1"/>
    <x v="1"/>
    <n v="0.57499999999999996"/>
  </r>
  <r>
    <x v="1"/>
    <x v="4"/>
    <x v="24"/>
    <x v="1"/>
    <x v="2"/>
    <n v="0.57499999999999996"/>
  </r>
  <r>
    <x v="1"/>
    <x v="4"/>
    <x v="24"/>
    <x v="2"/>
    <x v="0"/>
    <n v="0"/>
  </r>
  <r>
    <x v="1"/>
    <x v="4"/>
    <x v="24"/>
    <x v="2"/>
    <x v="1"/>
    <n v="0"/>
  </r>
  <r>
    <x v="1"/>
    <x v="4"/>
    <x v="24"/>
    <x v="2"/>
    <x v="2"/>
    <n v="0"/>
  </r>
  <r>
    <x v="1"/>
    <x v="4"/>
    <x v="24"/>
    <x v="3"/>
    <x v="0"/>
    <n v="0"/>
  </r>
  <r>
    <x v="1"/>
    <x v="4"/>
    <x v="24"/>
    <x v="3"/>
    <x v="1"/>
    <n v="1.32175"/>
  </r>
  <r>
    <x v="1"/>
    <x v="4"/>
    <x v="24"/>
    <x v="3"/>
    <x v="2"/>
    <n v="1.32175"/>
  </r>
  <r>
    <x v="1"/>
    <x v="4"/>
    <x v="24"/>
    <x v="4"/>
    <x v="0"/>
    <n v="0"/>
  </r>
  <r>
    <x v="1"/>
    <x v="4"/>
    <x v="24"/>
    <x v="4"/>
    <x v="1"/>
    <n v="0"/>
  </r>
  <r>
    <x v="1"/>
    <x v="4"/>
    <x v="24"/>
    <x v="4"/>
    <x v="2"/>
    <n v="0"/>
  </r>
  <r>
    <x v="1"/>
    <x v="4"/>
    <x v="25"/>
    <x v="0"/>
    <x v="0"/>
    <n v="0"/>
  </r>
  <r>
    <x v="1"/>
    <x v="4"/>
    <x v="25"/>
    <x v="0"/>
    <x v="1"/>
    <n v="0"/>
  </r>
  <r>
    <x v="1"/>
    <x v="4"/>
    <x v="25"/>
    <x v="0"/>
    <x v="2"/>
    <n v="0"/>
  </r>
  <r>
    <x v="1"/>
    <x v="4"/>
    <x v="25"/>
    <x v="1"/>
    <x v="0"/>
    <n v="0"/>
  </r>
  <r>
    <x v="1"/>
    <x v="4"/>
    <x v="25"/>
    <x v="1"/>
    <x v="1"/>
    <n v="0.28799999999999998"/>
  </r>
  <r>
    <x v="1"/>
    <x v="4"/>
    <x v="25"/>
    <x v="1"/>
    <x v="2"/>
    <n v="0.28799999999999998"/>
  </r>
  <r>
    <x v="1"/>
    <x v="4"/>
    <x v="25"/>
    <x v="2"/>
    <x v="0"/>
    <n v="0"/>
  </r>
  <r>
    <x v="1"/>
    <x v="4"/>
    <x v="25"/>
    <x v="2"/>
    <x v="1"/>
    <n v="0"/>
  </r>
  <r>
    <x v="1"/>
    <x v="4"/>
    <x v="25"/>
    <x v="2"/>
    <x v="2"/>
    <n v="0"/>
  </r>
  <r>
    <x v="1"/>
    <x v="4"/>
    <x v="25"/>
    <x v="3"/>
    <x v="0"/>
    <n v="0"/>
  </r>
  <r>
    <x v="1"/>
    <x v="4"/>
    <x v="25"/>
    <x v="3"/>
    <x v="1"/>
    <n v="1.20316"/>
  </r>
  <r>
    <x v="1"/>
    <x v="4"/>
    <x v="25"/>
    <x v="3"/>
    <x v="2"/>
    <n v="1.20316"/>
  </r>
  <r>
    <x v="1"/>
    <x v="4"/>
    <x v="25"/>
    <x v="4"/>
    <x v="0"/>
    <n v="0"/>
  </r>
  <r>
    <x v="1"/>
    <x v="4"/>
    <x v="25"/>
    <x v="4"/>
    <x v="1"/>
    <n v="0"/>
  </r>
  <r>
    <x v="1"/>
    <x v="4"/>
    <x v="25"/>
    <x v="4"/>
    <x v="2"/>
    <n v="0"/>
  </r>
  <r>
    <x v="1"/>
    <x v="4"/>
    <x v="26"/>
    <x v="0"/>
    <x v="0"/>
    <n v="0"/>
  </r>
  <r>
    <x v="1"/>
    <x v="4"/>
    <x v="26"/>
    <x v="0"/>
    <x v="1"/>
    <n v="0"/>
  </r>
  <r>
    <x v="1"/>
    <x v="4"/>
    <x v="26"/>
    <x v="0"/>
    <x v="2"/>
    <n v="0"/>
  </r>
  <r>
    <x v="1"/>
    <x v="4"/>
    <x v="26"/>
    <x v="1"/>
    <x v="0"/>
    <n v="0"/>
  </r>
  <r>
    <x v="1"/>
    <x v="4"/>
    <x v="26"/>
    <x v="1"/>
    <x v="1"/>
    <n v="0.32412000000000002"/>
  </r>
  <r>
    <x v="1"/>
    <x v="4"/>
    <x v="26"/>
    <x v="1"/>
    <x v="2"/>
    <n v="0.32412000000000002"/>
  </r>
  <r>
    <x v="1"/>
    <x v="4"/>
    <x v="26"/>
    <x v="2"/>
    <x v="0"/>
    <n v="0"/>
  </r>
  <r>
    <x v="1"/>
    <x v="4"/>
    <x v="26"/>
    <x v="2"/>
    <x v="1"/>
    <n v="0"/>
  </r>
  <r>
    <x v="1"/>
    <x v="4"/>
    <x v="26"/>
    <x v="2"/>
    <x v="2"/>
    <n v="0"/>
  </r>
  <r>
    <x v="1"/>
    <x v="4"/>
    <x v="26"/>
    <x v="3"/>
    <x v="0"/>
    <n v="0"/>
  </r>
  <r>
    <x v="1"/>
    <x v="4"/>
    <x v="26"/>
    <x v="3"/>
    <x v="1"/>
    <n v="0.95737000000000005"/>
  </r>
  <r>
    <x v="1"/>
    <x v="4"/>
    <x v="26"/>
    <x v="3"/>
    <x v="2"/>
    <n v="0.95737000000000005"/>
  </r>
  <r>
    <x v="1"/>
    <x v="4"/>
    <x v="26"/>
    <x v="4"/>
    <x v="0"/>
    <n v="0"/>
  </r>
  <r>
    <x v="1"/>
    <x v="4"/>
    <x v="26"/>
    <x v="4"/>
    <x v="1"/>
    <n v="0"/>
  </r>
  <r>
    <x v="1"/>
    <x v="4"/>
    <x v="26"/>
    <x v="4"/>
    <x v="2"/>
    <n v="0"/>
  </r>
  <r>
    <x v="2"/>
    <x v="0"/>
    <x v="0"/>
    <x v="0"/>
    <x v="0"/>
    <n v="0"/>
  </r>
  <r>
    <x v="2"/>
    <x v="0"/>
    <x v="0"/>
    <x v="0"/>
    <x v="1"/>
    <n v="3.508"/>
  </r>
  <r>
    <x v="2"/>
    <x v="0"/>
    <x v="0"/>
    <x v="0"/>
    <x v="2"/>
    <n v="3.508"/>
  </r>
  <r>
    <x v="2"/>
    <x v="0"/>
    <x v="0"/>
    <x v="1"/>
    <x v="0"/>
    <n v="0"/>
  </r>
  <r>
    <x v="2"/>
    <x v="0"/>
    <x v="0"/>
    <x v="1"/>
    <x v="1"/>
    <n v="0"/>
  </r>
  <r>
    <x v="2"/>
    <x v="0"/>
    <x v="0"/>
    <x v="1"/>
    <x v="2"/>
    <n v="0"/>
  </r>
  <r>
    <x v="2"/>
    <x v="0"/>
    <x v="0"/>
    <x v="2"/>
    <x v="0"/>
    <n v="0"/>
  </r>
  <r>
    <x v="2"/>
    <x v="0"/>
    <x v="0"/>
    <x v="2"/>
    <x v="1"/>
    <n v="0"/>
  </r>
  <r>
    <x v="2"/>
    <x v="0"/>
    <x v="0"/>
    <x v="2"/>
    <x v="2"/>
    <n v="0"/>
  </r>
  <r>
    <x v="2"/>
    <x v="0"/>
    <x v="0"/>
    <x v="3"/>
    <x v="0"/>
    <n v="0"/>
  </r>
  <r>
    <x v="2"/>
    <x v="0"/>
    <x v="0"/>
    <x v="3"/>
    <x v="1"/>
    <n v="0.4486"/>
  </r>
  <r>
    <x v="2"/>
    <x v="0"/>
    <x v="0"/>
    <x v="3"/>
    <x v="2"/>
    <n v="0.4486"/>
  </r>
  <r>
    <x v="2"/>
    <x v="0"/>
    <x v="0"/>
    <x v="4"/>
    <x v="0"/>
    <n v="0"/>
  </r>
  <r>
    <x v="2"/>
    <x v="0"/>
    <x v="0"/>
    <x v="4"/>
    <x v="1"/>
    <n v="0"/>
  </r>
  <r>
    <x v="2"/>
    <x v="0"/>
    <x v="0"/>
    <x v="4"/>
    <x v="2"/>
    <n v="0"/>
  </r>
  <r>
    <x v="2"/>
    <x v="0"/>
    <x v="1"/>
    <x v="0"/>
    <x v="0"/>
    <n v="0"/>
  </r>
  <r>
    <x v="2"/>
    <x v="0"/>
    <x v="1"/>
    <x v="0"/>
    <x v="1"/>
    <n v="0"/>
  </r>
  <r>
    <x v="2"/>
    <x v="0"/>
    <x v="1"/>
    <x v="0"/>
    <x v="2"/>
    <n v="0"/>
  </r>
  <r>
    <x v="2"/>
    <x v="0"/>
    <x v="1"/>
    <x v="1"/>
    <x v="0"/>
    <n v="0"/>
  </r>
  <r>
    <x v="2"/>
    <x v="0"/>
    <x v="1"/>
    <x v="1"/>
    <x v="1"/>
    <n v="0"/>
  </r>
  <r>
    <x v="2"/>
    <x v="0"/>
    <x v="1"/>
    <x v="1"/>
    <x v="2"/>
    <n v="0"/>
  </r>
  <r>
    <x v="2"/>
    <x v="0"/>
    <x v="1"/>
    <x v="2"/>
    <x v="0"/>
    <n v="0"/>
  </r>
  <r>
    <x v="2"/>
    <x v="0"/>
    <x v="1"/>
    <x v="2"/>
    <x v="1"/>
    <n v="0"/>
  </r>
  <r>
    <x v="2"/>
    <x v="0"/>
    <x v="1"/>
    <x v="2"/>
    <x v="2"/>
    <n v="0"/>
  </r>
  <r>
    <x v="2"/>
    <x v="0"/>
    <x v="1"/>
    <x v="3"/>
    <x v="0"/>
    <n v="0"/>
  </r>
  <r>
    <x v="2"/>
    <x v="0"/>
    <x v="1"/>
    <x v="3"/>
    <x v="1"/>
    <n v="8.471999999999999E-2"/>
  </r>
  <r>
    <x v="2"/>
    <x v="0"/>
    <x v="1"/>
    <x v="3"/>
    <x v="2"/>
    <n v="8.471999999999999E-2"/>
  </r>
  <r>
    <x v="2"/>
    <x v="0"/>
    <x v="1"/>
    <x v="4"/>
    <x v="0"/>
    <n v="0"/>
  </r>
  <r>
    <x v="2"/>
    <x v="0"/>
    <x v="1"/>
    <x v="4"/>
    <x v="1"/>
    <n v="0"/>
  </r>
  <r>
    <x v="2"/>
    <x v="0"/>
    <x v="1"/>
    <x v="4"/>
    <x v="2"/>
    <n v="0"/>
  </r>
  <r>
    <x v="2"/>
    <x v="0"/>
    <x v="2"/>
    <x v="0"/>
    <x v="0"/>
    <n v="0"/>
  </r>
  <r>
    <x v="2"/>
    <x v="0"/>
    <x v="2"/>
    <x v="0"/>
    <x v="1"/>
    <n v="0"/>
  </r>
  <r>
    <x v="2"/>
    <x v="0"/>
    <x v="2"/>
    <x v="0"/>
    <x v="2"/>
    <n v="0"/>
  </r>
  <r>
    <x v="2"/>
    <x v="0"/>
    <x v="2"/>
    <x v="1"/>
    <x v="0"/>
    <n v="0"/>
  </r>
  <r>
    <x v="2"/>
    <x v="0"/>
    <x v="2"/>
    <x v="1"/>
    <x v="1"/>
    <n v="0"/>
  </r>
  <r>
    <x v="2"/>
    <x v="0"/>
    <x v="2"/>
    <x v="1"/>
    <x v="2"/>
    <n v="0"/>
  </r>
  <r>
    <x v="2"/>
    <x v="0"/>
    <x v="2"/>
    <x v="2"/>
    <x v="0"/>
    <n v="0"/>
  </r>
  <r>
    <x v="2"/>
    <x v="0"/>
    <x v="2"/>
    <x v="2"/>
    <x v="1"/>
    <n v="0"/>
  </r>
  <r>
    <x v="2"/>
    <x v="0"/>
    <x v="2"/>
    <x v="2"/>
    <x v="2"/>
    <n v="0"/>
  </r>
  <r>
    <x v="2"/>
    <x v="0"/>
    <x v="2"/>
    <x v="3"/>
    <x v="0"/>
    <n v="0"/>
  </r>
  <r>
    <x v="2"/>
    <x v="0"/>
    <x v="2"/>
    <x v="3"/>
    <x v="1"/>
    <n v="5.4859999999999999E-2"/>
  </r>
  <r>
    <x v="2"/>
    <x v="0"/>
    <x v="2"/>
    <x v="3"/>
    <x v="2"/>
    <n v="5.4859999999999999E-2"/>
  </r>
  <r>
    <x v="2"/>
    <x v="0"/>
    <x v="2"/>
    <x v="4"/>
    <x v="0"/>
    <n v="0"/>
  </r>
  <r>
    <x v="2"/>
    <x v="0"/>
    <x v="2"/>
    <x v="4"/>
    <x v="1"/>
    <n v="0"/>
  </r>
  <r>
    <x v="2"/>
    <x v="0"/>
    <x v="2"/>
    <x v="4"/>
    <x v="2"/>
    <n v="0"/>
  </r>
  <r>
    <x v="2"/>
    <x v="0"/>
    <x v="3"/>
    <x v="0"/>
    <x v="0"/>
    <n v="0"/>
  </r>
  <r>
    <x v="2"/>
    <x v="0"/>
    <x v="3"/>
    <x v="0"/>
    <x v="1"/>
    <n v="0"/>
  </r>
  <r>
    <x v="2"/>
    <x v="0"/>
    <x v="3"/>
    <x v="0"/>
    <x v="2"/>
    <n v="0"/>
  </r>
  <r>
    <x v="2"/>
    <x v="0"/>
    <x v="3"/>
    <x v="1"/>
    <x v="0"/>
    <n v="0"/>
  </r>
  <r>
    <x v="2"/>
    <x v="0"/>
    <x v="3"/>
    <x v="1"/>
    <x v="1"/>
    <n v="0"/>
  </r>
  <r>
    <x v="2"/>
    <x v="0"/>
    <x v="3"/>
    <x v="1"/>
    <x v="2"/>
    <n v="0"/>
  </r>
  <r>
    <x v="2"/>
    <x v="0"/>
    <x v="3"/>
    <x v="2"/>
    <x v="0"/>
    <n v="0"/>
  </r>
  <r>
    <x v="2"/>
    <x v="0"/>
    <x v="3"/>
    <x v="2"/>
    <x v="1"/>
    <n v="0"/>
  </r>
  <r>
    <x v="2"/>
    <x v="0"/>
    <x v="3"/>
    <x v="2"/>
    <x v="2"/>
    <n v="0"/>
  </r>
  <r>
    <x v="2"/>
    <x v="0"/>
    <x v="3"/>
    <x v="3"/>
    <x v="0"/>
    <n v="0"/>
  </r>
  <r>
    <x v="2"/>
    <x v="0"/>
    <x v="3"/>
    <x v="3"/>
    <x v="1"/>
    <n v="0"/>
  </r>
  <r>
    <x v="2"/>
    <x v="0"/>
    <x v="3"/>
    <x v="3"/>
    <x v="2"/>
    <n v="0"/>
  </r>
  <r>
    <x v="2"/>
    <x v="0"/>
    <x v="3"/>
    <x v="4"/>
    <x v="0"/>
    <n v="0"/>
  </r>
  <r>
    <x v="2"/>
    <x v="0"/>
    <x v="3"/>
    <x v="4"/>
    <x v="1"/>
    <n v="0"/>
  </r>
  <r>
    <x v="2"/>
    <x v="0"/>
    <x v="3"/>
    <x v="4"/>
    <x v="2"/>
    <n v="0"/>
  </r>
  <r>
    <x v="2"/>
    <x v="0"/>
    <x v="4"/>
    <x v="0"/>
    <x v="0"/>
    <n v="0"/>
  </r>
  <r>
    <x v="2"/>
    <x v="0"/>
    <x v="4"/>
    <x v="0"/>
    <x v="1"/>
    <n v="0"/>
  </r>
  <r>
    <x v="2"/>
    <x v="0"/>
    <x v="4"/>
    <x v="0"/>
    <x v="2"/>
    <n v="0"/>
  </r>
  <r>
    <x v="2"/>
    <x v="0"/>
    <x v="4"/>
    <x v="1"/>
    <x v="0"/>
    <n v="0"/>
  </r>
  <r>
    <x v="2"/>
    <x v="0"/>
    <x v="4"/>
    <x v="1"/>
    <x v="1"/>
    <n v="0"/>
  </r>
  <r>
    <x v="2"/>
    <x v="0"/>
    <x v="4"/>
    <x v="1"/>
    <x v="2"/>
    <n v="0"/>
  </r>
  <r>
    <x v="2"/>
    <x v="0"/>
    <x v="4"/>
    <x v="2"/>
    <x v="0"/>
    <n v="0"/>
  </r>
  <r>
    <x v="2"/>
    <x v="0"/>
    <x v="4"/>
    <x v="2"/>
    <x v="1"/>
    <n v="2E-3"/>
  </r>
  <r>
    <x v="2"/>
    <x v="0"/>
    <x v="4"/>
    <x v="2"/>
    <x v="2"/>
    <n v="2E-3"/>
  </r>
  <r>
    <x v="2"/>
    <x v="0"/>
    <x v="4"/>
    <x v="3"/>
    <x v="0"/>
    <n v="0"/>
  </r>
  <r>
    <x v="2"/>
    <x v="0"/>
    <x v="4"/>
    <x v="3"/>
    <x v="1"/>
    <n v="0.63213000000000008"/>
  </r>
  <r>
    <x v="2"/>
    <x v="0"/>
    <x v="4"/>
    <x v="3"/>
    <x v="2"/>
    <n v="0.63213000000000008"/>
  </r>
  <r>
    <x v="2"/>
    <x v="0"/>
    <x v="4"/>
    <x v="4"/>
    <x v="0"/>
    <n v="0"/>
  </r>
  <r>
    <x v="2"/>
    <x v="0"/>
    <x v="4"/>
    <x v="4"/>
    <x v="1"/>
    <n v="0"/>
  </r>
  <r>
    <x v="2"/>
    <x v="0"/>
    <x v="4"/>
    <x v="4"/>
    <x v="2"/>
    <n v="0"/>
  </r>
  <r>
    <x v="2"/>
    <x v="0"/>
    <x v="5"/>
    <x v="0"/>
    <x v="0"/>
    <n v="0"/>
  </r>
  <r>
    <x v="2"/>
    <x v="0"/>
    <x v="5"/>
    <x v="0"/>
    <x v="1"/>
    <n v="0"/>
  </r>
  <r>
    <x v="2"/>
    <x v="0"/>
    <x v="5"/>
    <x v="0"/>
    <x v="2"/>
    <n v="0"/>
  </r>
  <r>
    <x v="2"/>
    <x v="0"/>
    <x v="5"/>
    <x v="1"/>
    <x v="0"/>
    <n v="0"/>
  </r>
  <r>
    <x v="2"/>
    <x v="0"/>
    <x v="5"/>
    <x v="1"/>
    <x v="1"/>
    <n v="0"/>
  </r>
  <r>
    <x v="2"/>
    <x v="0"/>
    <x v="5"/>
    <x v="1"/>
    <x v="2"/>
    <n v="0"/>
  </r>
  <r>
    <x v="2"/>
    <x v="0"/>
    <x v="5"/>
    <x v="2"/>
    <x v="0"/>
    <n v="0"/>
  </r>
  <r>
    <x v="2"/>
    <x v="0"/>
    <x v="5"/>
    <x v="2"/>
    <x v="1"/>
    <n v="0"/>
  </r>
  <r>
    <x v="2"/>
    <x v="0"/>
    <x v="5"/>
    <x v="2"/>
    <x v="2"/>
    <n v="0"/>
  </r>
  <r>
    <x v="2"/>
    <x v="0"/>
    <x v="5"/>
    <x v="3"/>
    <x v="0"/>
    <n v="0"/>
  </r>
  <r>
    <x v="2"/>
    <x v="0"/>
    <x v="5"/>
    <x v="3"/>
    <x v="1"/>
    <n v="0.30560000000000004"/>
  </r>
  <r>
    <x v="2"/>
    <x v="0"/>
    <x v="5"/>
    <x v="3"/>
    <x v="2"/>
    <n v="0.30560000000000004"/>
  </r>
  <r>
    <x v="2"/>
    <x v="0"/>
    <x v="5"/>
    <x v="4"/>
    <x v="0"/>
    <n v="0"/>
  </r>
  <r>
    <x v="2"/>
    <x v="0"/>
    <x v="5"/>
    <x v="4"/>
    <x v="1"/>
    <n v="0"/>
  </r>
  <r>
    <x v="2"/>
    <x v="0"/>
    <x v="5"/>
    <x v="4"/>
    <x v="2"/>
    <n v="0"/>
  </r>
  <r>
    <x v="2"/>
    <x v="0"/>
    <x v="6"/>
    <x v="0"/>
    <x v="0"/>
    <n v="0"/>
  </r>
  <r>
    <x v="2"/>
    <x v="0"/>
    <x v="6"/>
    <x v="0"/>
    <x v="1"/>
    <n v="0"/>
  </r>
  <r>
    <x v="2"/>
    <x v="0"/>
    <x v="6"/>
    <x v="0"/>
    <x v="2"/>
    <n v="0"/>
  </r>
  <r>
    <x v="2"/>
    <x v="0"/>
    <x v="6"/>
    <x v="1"/>
    <x v="0"/>
    <n v="0"/>
  </r>
  <r>
    <x v="2"/>
    <x v="0"/>
    <x v="6"/>
    <x v="1"/>
    <x v="1"/>
    <n v="2.4E-2"/>
  </r>
  <r>
    <x v="2"/>
    <x v="0"/>
    <x v="6"/>
    <x v="1"/>
    <x v="2"/>
    <n v="2.4E-2"/>
  </r>
  <r>
    <x v="2"/>
    <x v="0"/>
    <x v="6"/>
    <x v="2"/>
    <x v="0"/>
    <n v="0"/>
  </r>
  <r>
    <x v="2"/>
    <x v="0"/>
    <x v="6"/>
    <x v="2"/>
    <x v="1"/>
    <n v="0"/>
  </r>
  <r>
    <x v="2"/>
    <x v="0"/>
    <x v="6"/>
    <x v="2"/>
    <x v="2"/>
    <n v="0"/>
  </r>
  <r>
    <x v="2"/>
    <x v="0"/>
    <x v="6"/>
    <x v="3"/>
    <x v="0"/>
    <n v="0"/>
  </r>
  <r>
    <x v="2"/>
    <x v="0"/>
    <x v="6"/>
    <x v="3"/>
    <x v="1"/>
    <n v="0.67205999999999999"/>
  </r>
  <r>
    <x v="2"/>
    <x v="0"/>
    <x v="6"/>
    <x v="3"/>
    <x v="2"/>
    <n v="0.67205999999999999"/>
  </r>
  <r>
    <x v="2"/>
    <x v="0"/>
    <x v="6"/>
    <x v="4"/>
    <x v="0"/>
    <n v="0"/>
  </r>
  <r>
    <x v="2"/>
    <x v="0"/>
    <x v="6"/>
    <x v="4"/>
    <x v="1"/>
    <n v="0"/>
  </r>
  <r>
    <x v="2"/>
    <x v="0"/>
    <x v="6"/>
    <x v="4"/>
    <x v="2"/>
    <n v="0"/>
  </r>
  <r>
    <x v="2"/>
    <x v="1"/>
    <x v="7"/>
    <x v="0"/>
    <x v="0"/>
    <n v="0"/>
  </r>
  <r>
    <x v="2"/>
    <x v="1"/>
    <x v="7"/>
    <x v="0"/>
    <x v="1"/>
    <n v="0"/>
  </r>
  <r>
    <x v="2"/>
    <x v="1"/>
    <x v="7"/>
    <x v="0"/>
    <x v="2"/>
    <n v="0"/>
  </r>
  <r>
    <x v="2"/>
    <x v="1"/>
    <x v="7"/>
    <x v="1"/>
    <x v="0"/>
    <n v="0"/>
  </r>
  <r>
    <x v="2"/>
    <x v="1"/>
    <x v="7"/>
    <x v="1"/>
    <x v="1"/>
    <n v="0"/>
  </r>
  <r>
    <x v="2"/>
    <x v="1"/>
    <x v="7"/>
    <x v="1"/>
    <x v="2"/>
    <n v="0"/>
  </r>
  <r>
    <x v="2"/>
    <x v="1"/>
    <x v="7"/>
    <x v="2"/>
    <x v="0"/>
    <n v="0"/>
  </r>
  <r>
    <x v="2"/>
    <x v="1"/>
    <x v="7"/>
    <x v="2"/>
    <x v="1"/>
    <n v="0"/>
  </r>
  <r>
    <x v="2"/>
    <x v="1"/>
    <x v="7"/>
    <x v="2"/>
    <x v="2"/>
    <n v="0"/>
  </r>
  <r>
    <x v="2"/>
    <x v="1"/>
    <x v="7"/>
    <x v="3"/>
    <x v="0"/>
    <n v="0"/>
  </r>
  <r>
    <x v="2"/>
    <x v="1"/>
    <x v="7"/>
    <x v="3"/>
    <x v="1"/>
    <n v="2.9239000000000002"/>
  </r>
  <r>
    <x v="2"/>
    <x v="1"/>
    <x v="7"/>
    <x v="3"/>
    <x v="2"/>
    <n v="2.9239000000000002"/>
  </r>
  <r>
    <x v="2"/>
    <x v="1"/>
    <x v="7"/>
    <x v="4"/>
    <x v="0"/>
    <n v="0"/>
  </r>
  <r>
    <x v="2"/>
    <x v="1"/>
    <x v="7"/>
    <x v="4"/>
    <x v="1"/>
    <n v="0"/>
  </r>
  <r>
    <x v="2"/>
    <x v="1"/>
    <x v="7"/>
    <x v="4"/>
    <x v="2"/>
    <n v="0"/>
  </r>
  <r>
    <x v="2"/>
    <x v="1"/>
    <x v="8"/>
    <x v="0"/>
    <x v="0"/>
    <n v="0"/>
  </r>
  <r>
    <x v="2"/>
    <x v="1"/>
    <x v="8"/>
    <x v="0"/>
    <x v="1"/>
    <n v="0"/>
  </r>
  <r>
    <x v="2"/>
    <x v="1"/>
    <x v="8"/>
    <x v="0"/>
    <x v="2"/>
    <n v="0"/>
  </r>
  <r>
    <x v="2"/>
    <x v="1"/>
    <x v="8"/>
    <x v="1"/>
    <x v="0"/>
    <n v="0"/>
  </r>
  <r>
    <x v="2"/>
    <x v="1"/>
    <x v="8"/>
    <x v="1"/>
    <x v="1"/>
    <n v="0"/>
  </r>
  <r>
    <x v="2"/>
    <x v="1"/>
    <x v="8"/>
    <x v="1"/>
    <x v="2"/>
    <n v="0"/>
  </r>
  <r>
    <x v="2"/>
    <x v="1"/>
    <x v="8"/>
    <x v="2"/>
    <x v="0"/>
    <n v="0"/>
  </r>
  <r>
    <x v="2"/>
    <x v="1"/>
    <x v="8"/>
    <x v="2"/>
    <x v="1"/>
    <n v="0"/>
  </r>
  <r>
    <x v="2"/>
    <x v="1"/>
    <x v="8"/>
    <x v="2"/>
    <x v="2"/>
    <n v="0"/>
  </r>
  <r>
    <x v="2"/>
    <x v="1"/>
    <x v="8"/>
    <x v="3"/>
    <x v="0"/>
    <n v="0"/>
  </r>
  <r>
    <x v="2"/>
    <x v="1"/>
    <x v="8"/>
    <x v="3"/>
    <x v="1"/>
    <n v="0.71251999999999993"/>
  </r>
  <r>
    <x v="2"/>
    <x v="1"/>
    <x v="8"/>
    <x v="3"/>
    <x v="2"/>
    <n v="0.71251999999999993"/>
  </r>
  <r>
    <x v="2"/>
    <x v="1"/>
    <x v="8"/>
    <x v="4"/>
    <x v="0"/>
    <n v="0"/>
  </r>
  <r>
    <x v="2"/>
    <x v="1"/>
    <x v="8"/>
    <x v="4"/>
    <x v="1"/>
    <n v="0"/>
  </r>
  <r>
    <x v="2"/>
    <x v="1"/>
    <x v="8"/>
    <x v="4"/>
    <x v="2"/>
    <n v="0"/>
  </r>
  <r>
    <x v="2"/>
    <x v="1"/>
    <x v="9"/>
    <x v="0"/>
    <x v="0"/>
    <n v="0"/>
  </r>
  <r>
    <x v="2"/>
    <x v="1"/>
    <x v="9"/>
    <x v="0"/>
    <x v="1"/>
    <n v="0"/>
  </r>
  <r>
    <x v="2"/>
    <x v="1"/>
    <x v="9"/>
    <x v="0"/>
    <x v="2"/>
    <n v="0"/>
  </r>
  <r>
    <x v="2"/>
    <x v="1"/>
    <x v="9"/>
    <x v="1"/>
    <x v="0"/>
    <n v="0"/>
  </r>
  <r>
    <x v="2"/>
    <x v="1"/>
    <x v="9"/>
    <x v="1"/>
    <x v="1"/>
    <n v="0"/>
  </r>
  <r>
    <x v="2"/>
    <x v="1"/>
    <x v="9"/>
    <x v="1"/>
    <x v="2"/>
    <n v="0"/>
  </r>
  <r>
    <x v="2"/>
    <x v="1"/>
    <x v="9"/>
    <x v="2"/>
    <x v="0"/>
    <n v="0"/>
  </r>
  <r>
    <x v="2"/>
    <x v="1"/>
    <x v="9"/>
    <x v="2"/>
    <x v="1"/>
    <n v="10.060499999999999"/>
  </r>
  <r>
    <x v="2"/>
    <x v="1"/>
    <x v="9"/>
    <x v="2"/>
    <x v="2"/>
    <n v="10.060499999999999"/>
  </r>
  <r>
    <x v="2"/>
    <x v="1"/>
    <x v="9"/>
    <x v="3"/>
    <x v="0"/>
    <n v="0"/>
  </r>
  <r>
    <x v="2"/>
    <x v="1"/>
    <x v="9"/>
    <x v="3"/>
    <x v="1"/>
    <n v="12.337150000000001"/>
  </r>
  <r>
    <x v="2"/>
    <x v="1"/>
    <x v="9"/>
    <x v="3"/>
    <x v="2"/>
    <n v="12.337150000000001"/>
  </r>
  <r>
    <x v="2"/>
    <x v="1"/>
    <x v="9"/>
    <x v="4"/>
    <x v="0"/>
    <n v="0"/>
  </r>
  <r>
    <x v="2"/>
    <x v="1"/>
    <x v="9"/>
    <x v="4"/>
    <x v="1"/>
    <n v="0"/>
  </r>
  <r>
    <x v="2"/>
    <x v="1"/>
    <x v="9"/>
    <x v="4"/>
    <x v="2"/>
    <n v="0"/>
  </r>
  <r>
    <x v="2"/>
    <x v="1"/>
    <x v="10"/>
    <x v="0"/>
    <x v="0"/>
    <n v="0"/>
  </r>
  <r>
    <x v="2"/>
    <x v="1"/>
    <x v="10"/>
    <x v="0"/>
    <x v="1"/>
    <n v="0"/>
  </r>
  <r>
    <x v="2"/>
    <x v="1"/>
    <x v="10"/>
    <x v="0"/>
    <x v="2"/>
    <n v="0"/>
  </r>
  <r>
    <x v="2"/>
    <x v="1"/>
    <x v="10"/>
    <x v="1"/>
    <x v="0"/>
    <n v="0"/>
  </r>
  <r>
    <x v="2"/>
    <x v="1"/>
    <x v="10"/>
    <x v="1"/>
    <x v="1"/>
    <n v="0"/>
  </r>
  <r>
    <x v="2"/>
    <x v="1"/>
    <x v="10"/>
    <x v="1"/>
    <x v="2"/>
    <n v="0"/>
  </r>
  <r>
    <x v="2"/>
    <x v="1"/>
    <x v="10"/>
    <x v="2"/>
    <x v="0"/>
    <n v="0"/>
  </r>
  <r>
    <x v="2"/>
    <x v="1"/>
    <x v="10"/>
    <x v="2"/>
    <x v="1"/>
    <n v="0.13340000000000002"/>
  </r>
  <r>
    <x v="2"/>
    <x v="1"/>
    <x v="10"/>
    <x v="2"/>
    <x v="2"/>
    <n v="0.13340000000000002"/>
  </r>
  <r>
    <x v="2"/>
    <x v="1"/>
    <x v="10"/>
    <x v="3"/>
    <x v="0"/>
    <n v="0"/>
  </r>
  <r>
    <x v="2"/>
    <x v="1"/>
    <x v="10"/>
    <x v="3"/>
    <x v="1"/>
    <n v="4.5995899999999992"/>
  </r>
  <r>
    <x v="2"/>
    <x v="1"/>
    <x v="10"/>
    <x v="3"/>
    <x v="2"/>
    <n v="4.5995899999999992"/>
  </r>
  <r>
    <x v="2"/>
    <x v="1"/>
    <x v="10"/>
    <x v="4"/>
    <x v="0"/>
    <n v="0"/>
  </r>
  <r>
    <x v="2"/>
    <x v="1"/>
    <x v="10"/>
    <x v="4"/>
    <x v="1"/>
    <n v="0"/>
  </r>
  <r>
    <x v="2"/>
    <x v="1"/>
    <x v="10"/>
    <x v="4"/>
    <x v="2"/>
    <n v="0"/>
  </r>
  <r>
    <x v="2"/>
    <x v="1"/>
    <x v="11"/>
    <x v="0"/>
    <x v="0"/>
    <n v="0"/>
  </r>
  <r>
    <x v="2"/>
    <x v="1"/>
    <x v="11"/>
    <x v="0"/>
    <x v="1"/>
    <n v="0"/>
  </r>
  <r>
    <x v="2"/>
    <x v="1"/>
    <x v="11"/>
    <x v="0"/>
    <x v="2"/>
    <n v="0"/>
  </r>
  <r>
    <x v="2"/>
    <x v="1"/>
    <x v="11"/>
    <x v="1"/>
    <x v="0"/>
    <n v="0"/>
  </r>
  <r>
    <x v="2"/>
    <x v="1"/>
    <x v="11"/>
    <x v="1"/>
    <x v="1"/>
    <n v="0"/>
  </r>
  <r>
    <x v="2"/>
    <x v="1"/>
    <x v="11"/>
    <x v="1"/>
    <x v="2"/>
    <n v="0"/>
  </r>
  <r>
    <x v="2"/>
    <x v="1"/>
    <x v="11"/>
    <x v="2"/>
    <x v="0"/>
    <n v="0"/>
  </r>
  <r>
    <x v="2"/>
    <x v="1"/>
    <x v="11"/>
    <x v="2"/>
    <x v="1"/>
    <n v="2.3999999999999998E-3"/>
  </r>
  <r>
    <x v="2"/>
    <x v="1"/>
    <x v="11"/>
    <x v="2"/>
    <x v="2"/>
    <n v="2.3999999999999998E-3"/>
  </r>
  <r>
    <x v="2"/>
    <x v="1"/>
    <x v="11"/>
    <x v="3"/>
    <x v="0"/>
    <n v="0"/>
  </r>
  <r>
    <x v="2"/>
    <x v="1"/>
    <x v="11"/>
    <x v="3"/>
    <x v="1"/>
    <n v="1.9759100000000001"/>
  </r>
  <r>
    <x v="2"/>
    <x v="1"/>
    <x v="11"/>
    <x v="3"/>
    <x v="2"/>
    <n v="1.9759100000000001"/>
  </r>
  <r>
    <x v="2"/>
    <x v="1"/>
    <x v="11"/>
    <x v="4"/>
    <x v="0"/>
    <n v="0"/>
  </r>
  <r>
    <x v="2"/>
    <x v="1"/>
    <x v="11"/>
    <x v="4"/>
    <x v="1"/>
    <n v="0"/>
  </r>
  <r>
    <x v="2"/>
    <x v="1"/>
    <x v="11"/>
    <x v="4"/>
    <x v="2"/>
    <n v="0"/>
  </r>
  <r>
    <x v="2"/>
    <x v="1"/>
    <x v="12"/>
    <x v="0"/>
    <x v="0"/>
    <n v="0"/>
  </r>
  <r>
    <x v="2"/>
    <x v="1"/>
    <x v="12"/>
    <x v="0"/>
    <x v="1"/>
    <n v="0"/>
  </r>
  <r>
    <x v="2"/>
    <x v="1"/>
    <x v="12"/>
    <x v="0"/>
    <x v="2"/>
    <n v="0"/>
  </r>
  <r>
    <x v="2"/>
    <x v="1"/>
    <x v="12"/>
    <x v="1"/>
    <x v="0"/>
    <n v="0"/>
  </r>
  <r>
    <x v="2"/>
    <x v="1"/>
    <x v="12"/>
    <x v="1"/>
    <x v="1"/>
    <n v="2.8379999999999999E-2"/>
  </r>
  <r>
    <x v="2"/>
    <x v="1"/>
    <x v="12"/>
    <x v="1"/>
    <x v="2"/>
    <n v="2.8379999999999999E-2"/>
  </r>
  <r>
    <x v="2"/>
    <x v="1"/>
    <x v="12"/>
    <x v="2"/>
    <x v="0"/>
    <n v="0"/>
  </r>
  <r>
    <x v="2"/>
    <x v="1"/>
    <x v="12"/>
    <x v="2"/>
    <x v="1"/>
    <n v="5.6999999999999993E-3"/>
  </r>
  <r>
    <x v="2"/>
    <x v="1"/>
    <x v="12"/>
    <x v="2"/>
    <x v="2"/>
    <n v="5.6999999999999993E-3"/>
  </r>
  <r>
    <x v="2"/>
    <x v="1"/>
    <x v="12"/>
    <x v="3"/>
    <x v="0"/>
    <n v="0"/>
  </r>
  <r>
    <x v="2"/>
    <x v="1"/>
    <x v="12"/>
    <x v="3"/>
    <x v="1"/>
    <n v="5.8651499999999981"/>
  </r>
  <r>
    <x v="2"/>
    <x v="1"/>
    <x v="12"/>
    <x v="3"/>
    <x v="2"/>
    <n v="5.8651499999999981"/>
  </r>
  <r>
    <x v="2"/>
    <x v="1"/>
    <x v="12"/>
    <x v="4"/>
    <x v="0"/>
    <n v="0"/>
  </r>
  <r>
    <x v="2"/>
    <x v="1"/>
    <x v="12"/>
    <x v="4"/>
    <x v="1"/>
    <n v="0"/>
  </r>
  <r>
    <x v="2"/>
    <x v="1"/>
    <x v="12"/>
    <x v="4"/>
    <x v="2"/>
    <n v="0"/>
  </r>
  <r>
    <x v="2"/>
    <x v="1"/>
    <x v="13"/>
    <x v="0"/>
    <x v="0"/>
    <n v="0"/>
  </r>
  <r>
    <x v="2"/>
    <x v="1"/>
    <x v="13"/>
    <x v="0"/>
    <x v="1"/>
    <n v="0"/>
  </r>
  <r>
    <x v="2"/>
    <x v="1"/>
    <x v="13"/>
    <x v="0"/>
    <x v="2"/>
    <n v="0"/>
  </r>
  <r>
    <x v="2"/>
    <x v="1"/>
    <x v="13"/>
    <x v="1"/>
    <x v="0"/>
    <n v="0"/>
  </r>
  <r>
    <x v="2"/>
    <x v="1"/>
    <x v="13"/>
    <x v="1"/>
    <x v="1"/>
    <n v="0"/>
  </r>
  <r>
    <x v="2"/>
    <x v="1"/>
    <x v="13"/>
    <x v="1"/>
    <x v="2"/>
    <n v="0"/>
  </r>
  <r>
    <x v="2"/>
    <x v="1"/>
    <x v="13"/>
    <x v="2"/>
    <x v="0"/>
    <n v="0"/>
  </r>
  <r>
    <x v="2"/>
    <x v="1"/>
    <x v="13"/>
    <x v="2"/>
    <x v="1"/>
    <n v="0"/>
  </r>
  <r>
    <x v="2"/>
    <x v="1"/>
    <x v="13"/>
    <x v="2"/>
    <x v="2"/>
    <n v="0"/>
  </r>
  <r>
    <x v="2"/>
    <x v="1"/>
    <x v="13"/>
    <x v="3"/>
    <x v="0"/>
    <n v="0"/>
  </r>
  <r>
    <x v="2"/>
    <x v="1"/>
    <x v="13"/>
    <x v="3"/>
    <x v="1"/>
    <n v="1.09514"/>
  </r>
  <r>
    <x v="2"/>
    <x v="1"/>
    <x v="13"/>
    <x v="3"/>
    <x v="2"/>
    <n v="1.09514"/>
  </r>
  <r>
    <x v="2"/>
    <x v="1"/>
    <x v="13"/>
    <x v="4"/>
    <x v="0"/>
    <n v="0"/>
  </r>
  <r>
    <x v="2"/>
    <x v="1"/>
    <x v="13"/>
    <x v="4"/>
    <x v="1"/>
    <n v="0"/>
  </r>
  <r>
    <x v="2"/>
    <x v="1"/>
    <x v="13"/>
    <x v="4"/>
    <x v="2"/>
    <n v="0"/>
  </r>
  <r>
    <x v="2"/>
    <x v="1"/>
    <x v="14"/>
    <x v="0"/>
    <x v="0"/>
    <n v="0"/>
  </r>
  <r>
    <x v="2"/>
    <x v="1"/>
    <x v="14"/>
    <x v="0"/>
    <x v="1"/>
    <n v="0"/>
  </r>
  <r>
    <x v="2"/>
    <x v="1"/>
    <x v="14"/>
    <x v="0"/>
    <x v="2"/>
    <n v="0"/>
  </r>
  <r>
    <x v="2"/>
    <x v="1"/>
    <x v="14"/>
    <x v="1"/>
    <x v="0"/>
    <n v="0"/>
  </r>
  <r>
    <x v="2"/>
    <x v="1"/>
    <x v="14"/>
    <x v="1"/>
    <x v="1"/>
    <n v="0"/>
  </r>
  <r>
    <x v="2"/>
    <x v="1"/>
    <x v="14"/>
    <x v="1"/>
    <x v="2"/>
    <n v="0"/>
  </r>
  <r>
    <x v="2"/>
    <x v="1"/>
    <x v="14"/>
    <x v="2"/>
    <x v="0"/>
    <n v="0"/>
  </r>
  <r>
    <x v="2"/>
    <x v="1"/>
    <x v="14"/>
    <x v="2"/>
    <x v="1"/>
    <n v="0"/>
  </r>
  <r>
    <x v="2"/>
    <x v="1"/>
    <x v="14"/>
    <x v="2"/>
    <x v="2"/>
    <n v="0"/>
  </r>
  <r>
    <x v="2"/>
    <x v="1"/>
    <x v="14"/>
    <x v="3"/>
    <x v="0"/>
    <n v="0"/>
  </r>
  <r>
    <x v="2"/>
    <x v="1"/>
    <x v="14"/>
    <x v="3"/>
    <x v="1"/>
    <n v="0.94397999999999993"/>
  </r>
  <r>
    <x v="2"/>
    <x v="1"/>
    <x v="14"/>
    <x v="3"/>
    <x v="2"/>
    <n v="0.94397999999999993"/>
  </r>
  <r>
    <x v="2"/>
    <x v="1"/>
    <x v="14"/>
    <x v="4"/>
    <x v="0"/>
    <n v="0"/>
  </r>
  <r>
    <x v="2"/>
    <x v="1"/>
    <x v="14"/>
    <x v="4"/>
    <x v="1"/>
    <n v="0"/>
  </r>
  <r>
    <x v="2"/>
    <x v="1"/>
    <x v="14"/>
    <x v="4"/>
    <x v="2"/>
    <n v="0"/>
  </r>
  <r>
    <x v="2"/>
    <x v="1"/>
    <x v="15"/>
    <x v="0"/>
    <x v="0"/>
    <n v="0"/>
  </r>
  <r>
    <x v="2"/>
    <x v="1"/>
    <x v="15"/>
    <x v="0"/>
    <x v="1"/>
    <n v="0"/>
  </r>
  <r>
    <x v="2"/>
    <x v="1"/>
    <x v="15"/>
    <x v="0"/>
    <x v="2"/>
    <n v="0"/>
  </r>
  <r>
    <x v="2"/>
    <x v="1"/>
    <x v="15"/>
    <x v="1"/>
    <x v="0"/>
    <n v="0"/>
  </r>
  <r>
    <x v="2"/>
    <x v="1"/>
    <x v="15"/>
    <x v="1"/>
    <x v="1"/>
    <n v="0"/>
  </r>
  <r>
    <x v="2"/>
    <x v="1"/>
    <x v="15"/>
    <x v="1"/>
    <x v="2"/>
    <n v="0"/>
  </r>
  <r>
    <x v="2"/>
    <x v="1"/>
    <x v="15"/>
    <x v="2"/>
    <x v="0"/>
    <n v="0"/>
  </r>
  <r>
    <x v="2"/>
    <x v="1"/>
    <x v="15"/>
    <x v="2"/>
    <x v="1"/>
    <n v="8.2000000000000007E-3"/>
  </r>
  <r>
    <x v="2"/>
    <x v="1"/>
    <x v="15"/>
    <x v="2"/>
    <x v="2"/>
    <n v="8.2000000000000007E-3"/>
  </r>
  <r>
    <x v="2"/>
    <x v="1"/>
    <x v="15"/>
    <x v="3"/>
    <x v="0"/>
    <n v="0"/>
  </r>
  <r>
    <x v="2"/>
    <x v="1"/>
    <x v="15"/>
    <x v="3"/>
    <x v="1"/>
    <n v="4.5111400000000001"/>
  </r>
  <r>
    <x v="2"/>
    <x v="1"/>
    <x v="15"/>
    <x v="3"/>
    <x v="2"/>
    <n v="4.5111400000000001"/>
  </r>
  <r>
    <x v="2"/>
    <x v="1"/>
    <x v="15"/>
    <x v="4"/>
    <x v="0"/>
    <n v="0"/>
  </r>
  <r>
    <x v="2"/>
    <x v="1"/>
    <x v="15"/>
    <x v="4"/>
    <x v="1"/>
    <n v="0"/>
  </r>
  <r>
    <x v="2"/>
    <x v="1"/>
    <x v="15"/>
    <x v="4"/>
    <x v="2"/>
    <n v="0"/>
  </r>
  <r>
    <x v="2"/>
    <x v="2"/>
    <x v="16"/>
    <x v="0"/>
    <x v="0"/>
    <n v="0"/>
  </r>
  <r>
    <x v="2"/>
    <x v="2"/>
    <x v="16"/>
    <x v="0"/>
    <x v="1"/>
    <n v="25.466000000000001"/>
  </r>
  <r>
    <x v="2"/>
    <x v="2"/>
    <x v="16"/>
    <x v="0"/>
    <x v="2"/>
    <n v="25.466000000000001"/>
  </r>
  <r>
    <x v="2"/>
    <x v="2"/>
    <x v="16"/>
    <x v="1"/>
    <x v="0"/>
    <n v="0"/>
  </r>
  <r>
    <x v="2"/>
    <x v="2"/>
    <x v="16"/>
    <x v="1"/>
    <x v="1"/>
    <n v="10.80626"/>
  </r>
  <r>
    <x v="2"/>
    <x v="2"/>
    <x v="16"/>
    <x v="1"/>
    <x v="2"/>
    <n v="10.80626"/>
  </r>
  <r>
    <x v="2"/>
    <x v="2"/>
    <x v="16"/>
    <x v="2"/>
    <x v="0"/>
    <n v="0"/>
  </r>
  <r>
    <x v="2"/>
    <x v="2"/>
    <x v="16"/>
    <x v="2"/>
    <x v="1"/>
    <n v="0"/>
  </r>
  <r>
    <x v="2"/>
    <x v="2"/>
    <x v="16"/>
    <x v="2"/>
    <x v="2"/>
    <n v="0"/>
  </r>
  <r>
    <x v="2"/>
    <x v="2"/>
    <x v="16"/>
    <x v="3"/>
    <x v="0"/>
    <n v="0"/>
  </r>
  <r>
    <x v="2"/>
    <x v="2"/>
    <x v="16"/>
    <x v="3"/>
    <x v="1"/>
    <n v="36.971029999999985"/>
  </r>
  <r>
    <x v="2"/>
    <x v="2"/>
    <x v="16"/>
    <x v="3"/>
    <x v="2"/>
    <n v="36.971029999999985"/>
  </r>
  <r>
    <x v="2"/>
    <x v="2"/>
    <x v="16"/>
    <x v="4"/>
    <x v="0"/>
    <n v="0"/>
  </r>
  <r>
    <x v="2"/>
    <x v="2"/>
    <x v="16"/>
    <x v="4"/>
    <x v="1"/>
    <n v="0"/>
  </r>
  <r>
    <x v="2"/>
    <x v="2"/>
    <x v="16"/>
    <x v="4"/>
    <x v="2"/>
    <n v="0"/>
  </r>
  <r>
    <x v="2"/>
    <x v="2"/>
    <x v="17"/>
    <x v="0"/>
    <x v="0"/>
    <n v="0"/>
  </r>
  <r>
    <x v="2"/>
    <x v="2"/>
    <x v="17"/>
    <x v="0"/>
    <x v="1"/>
    <n v="0"/>
  </r>
  <r>
    <x v="2"/>
    <x v="2"/>
    <x v="17"/>
    <x v="0"/>
    <x v="2"/>
    <n v="0"/>
  </r>
  <r>
    <x v="2"/>
    <x v="2"/>
    <x v="17"/>
    <x v="1"/>
    <x v="0"/>
    <n v="0"/>
  </r>
  <r>
    <x v="2"/>
    <x v="2"/>
    <x v="17"/>
    <x v="1"/>
    <x v="1"/>
    <n v="0"/>
  </r>
  <r>
    <x v="2"/>
    <x v="2"/>
    <x v="17"/>
    <x v="1"/>
    <x v="2"/>
    <n v="0"/>
  </r>
  <r>
    <x v="2"/>
    <x v="2"/>
    <x v="17"/>
    <x v="2"/>
    <x v="0"/>
    <n v="0"/>
  </r>
  <r>
    <x v="2"/>
    <x v="2"/>
    <x v="17"/>
    <x v="2"/>
    <x v="1"/>
    <n v="0"/>
  </r>
  <r>
    <x v="2"/>
    <x v="2"/>
    <x v="17"/>
    <x v="2"/>
    <x v="2"/>
    <n v="0"/>
  </r>
  <r>
    <x v="2"/>
    <x v="2"/>
    <x v="17"/>
    <x v="3"/>
    <x v="0"/>
    <n v="0"/>
  </r>
  <r>
    <x v="2"/>
    <x v="2"/>
    <x v="17"/>
    <x v="3"/>
    <x v="1"/>
    <n v="2.5612700000000004"/>
  </r>
  <r>
    <x v="2"/>
    <x v="2"/>
    <x v="17"/>
    <x v="3"/>
    <x v="2"/>
    <n v="2.5612700000000004"/>
  </r>
  <r>
    <x v="2"/>
    <x v="2"/>
    <x v="17"/>
    <x v="4"/>
    <x v="0"/>
    <n v="0"/>
  </r>
  <r>
    <x v="2"/>
    <x v="2"/>
    <x v="17"/>
    <x v="4"/>
    <x v="1"/>
    <n v="0"/>
  </r>
  <r>
    <x v="2"/>
    <x v="2"/>
    <x v="17"/>
    <x v="4"/>
    <x v="2"/>
    <n v="0"/>
  </r>
  <r>
    <x v="2"/>
    <x v="2"/>
    <x v="18"/>
    <x v="0"/>
    <x v="0"/>
    <n v="0"/>
  </r>
  <r>
    <x v="2"/>
    <x v="2"/>
    <x v="18"/>
    <x v="0"/>
    <x v="1"/>
    <n v="0"/>
  </r>
  <r>
    <x v="2"/>
    <x v="2"/>
    <x v="18"/>
    <x v="0"/>
    <x v="2"/>
    <n v="0"/>
  </r>
  <r>
    <x v="2"/>
    <x v="2"/>
    <x v="18"/>
    <x v="1"/>
    <x v="0"/>
    <n v="0"/>
  </r>
  <r>
    <x v="2"/>
    <x v="2"/>
    <x v="18"/>
    <x v="1"/>
    <x v="1"/>
    <n v="3.6276799999999998"/>
  </r>
  <r>
    <x v="2"/>
    <x v="2"/>
    <x v="18"/>
    <x v="1"/>
    <x v="2"/>
    <n v="3.6276799999999998"/>
  </r>
  <r>
    <x v="2"/>
    <x v="2"/>
    <x v="18"/>
    <x v="2"/>
    <x v="0"/>
    <n v="0"/>
  </r>
  <r>
    <x v="2"/>
    <x v="2"/>
    <x v="18"/>
    <x v="2"/>
    <x v="1"/>
    <n v="1E-3"/>
  </r>
  <r>
    <x v="2"/>
    <x v="2"/>
    <x v="18"/>
    <x v="2"/>
    <x v="2"/>
    <n v="1E-3"/>
  </r>
  <r>
    <x v="2"/>
    <x v="2"/>
    <x v="18"/>
    <x v="3"/>
    <x v="0"/>
    <n v="0"/>
  </r>
  <r>
    <x v="2"/>
    <x v="2"/>
    <x v="18"/>
    <x v="3"/>
    <x v="1"/>
    <n v="10.183450000000002"/>
  </r>
  <r>
    <x v="2"/>
    <x v="2"/>
    <x v="18"/>
    <x v="3"/>
    <x v="2"/>
    <n v="10.183450000000002"/>
  </r>
  <r>
    <x v="2"/>
    <x v="2"/>
    <x v="18"/>
    <x v="4"/>
    <x v="0"/>
    <n v="0"/>
  </r>
  <r>
    <x v="2"/>
    <x v="2"/>
    <x v="18"/>
    <x v="4"/>
    <x v="1"/>
    <n v="0"/>
  </r>
  <r>
    <x v="2"/>
    <x v="2"/>
    <x v="18"/>
    <x v="4"/>
    <x v="2"/>
    <n v="0"/>
  </r>
  <r>
    <x v="2"/>
    <x v="2"/>
    <x v="19"/>
    <x v="0"/>
    <x v="0"/>
    <n v="0"/>
  </r>
  <r>
    <x v="2"/>
    <x v="2"/>
    <x v="19"/>
    <x v="0"/>
    <x v="1"/>
    <n v="0"/>
  </r>
  <r>
    <x v="2"/>
    <x v="2"/>
    <x v="19"/>
    <x v="0"/>
    <x v="2"/>
    <n v="0"/>
  </r>
  <r>
    <x v="2"/>
    <x v="2"/>
    <x v="19"/>
    <x v="1"/>
    <x v="0"/>
    <n v="0"/>
  </r>
  <r>
    <x v="2"/>
    <x v="2"/>
    <x v="19"/>
    <x v="1"/>
    <x v="1"/>
    <n v="0.14899999999999999"/>
  </r>
  <r>
    <x v="2"/>
    <x v="2"/>
    <x v="19"/>
    <x v="1"/>
    <x v="2"/>
    <n v="0.14899999999999999"/>
  </r>
  <r>
    <x v="2"/>
    <x v="2"/>
    <x v="19"/>
    <x v="2"/>
    <x v="0"/>
    <n v="0"/>
  </r>
  <r>
    <x v="2"/>
    <x v="2"/>
    <x v="19"/>
    <x v="2"/>
    <x v="1"/>
    <n v="3.3399999999999999E-2"/>
  </r>
  <r>
    <x v="2"/>
    <x v="2"/>
    <x v="19"/>
    <x v="2"/>
    <x v="2"/>
    <n v="3.3399999999999999E-2"/>
  </r>
  <r>
    <x v="2"/>
    <x v="2"/>
    <x v="19"/>
    <x v="3"/>
    <x v="0"/>
    <n v="0"/>
  </r>
  <r>
    <x v="2"/>
    <x v="2"/>
    <x v="19"/>
    <x v="3"/>
    <x v="1"/>
    <n v="23.778599999999997"/>
  </r>
  <r>
    <x v="2"/>
    <x v="2"/>
    <x v="19"/>
    <x v="3"/>
    <x v="2"/>
    <n v="23.778599999999997"/>
  </r>
  <r>
    <x v="2"/>
    <x v="2"/>
    <x v="19"/>
    <x v="4"/>
    <x v="0"/>
    <n v="0"/>
  </r>
  <r>
    <x v="2"/>
    <x v="2"/>
    <x v="19"/>
    <x v="4"/>
    <x v="1"/>
    <n v="0"/>
  </r>
  <r>
    <x v="2"/>
    <x v="2"/>
    <x v="19"/>
    <x v="4"/>
    <x v="2"/>
    <n v="0"/>
  </r>
  <r>
    <x v="2"/>
    <x v="3"/>
    <x v="20"/>
    <x v="0"/>
    <x v="0"/>
    <n v="0"/>
  </r>
  <r>
    <x v="2"/>
    <x v="3"/>
    <x v="20"/>
    <x v="0"/>
    <x v="1"/>
    <n v="0"/>
  </r>
  <r>
    <x v="2"/>
    <x v="3"/>
    <x v="20"/>
    <x v="0"/>
    <x v="2"/>
    <n v="0"/>
  </r>
  <r>
    <x v="2"/>
    <x v="3"/>
    <x v="20"/>
    <x v="1"/>
    <x v="0"/>
    <n v="0"/>
  </r>
  <r>
    <x v="2"/>
    <x v="3"/>
    <x v="20"/>
    <x v="1"/>
    <x v="1"/>
    <n v="1.298"/>
  </r>
  <r>
    <x v="2"/>
    <x v="3"/>
    <x v="20"/>
    <x v="1"/>
    <x v="2"/>
    <n v="1.298"/>
  </r>
  <r>
    <x v="2"/>
    <x v="3"/>
    <x v="20"/>
    <x v="2"/>
    <x v="0"/>
    <n v="0"/>
  </r>
  <r>
    <x v="2"/>
    <x v="3"/>
    <x v="20"/>
    <x v="2"/>
    <x v="1"/>
    <n v="1.4999999999999999E-2"/>
  </r>
  <r>
    <x v="2"/>
    <x v="3"/>
    <x v="20"/>
    <x v="2"/>
    <x v="2"/>
    <n v="1.4999999999999999E-2"/>
  </r>
  <r>
    <x v="2"/>
    <x v="3"/>
    <x v="20"/>
    <x v="3"/>
    <x v="0"/>
    <n v="0"/>
  </r>
  <r>
    <x v="2"/>
    <x v="3"/>
    <x v="20"/>
    <x v="3"/>
    <x v="1"/>
    <n v="10.75553"/>
  </r>
  <r>
    <x v="2"/>
    <x v="3"/>
    <x v="20"/>
    <x v="3"/>
    <x v="2"/>
    <n v="10.75553"/>
  </r>
  <r>
    <x v="2"/>
    <x v="3"/>
    <x v="20"/>
    <x v="4"/>
    <x v="0"/>
    <n v="0"/>
  </r>
  <r>
    <x v="2"/>
    <x v="3"/>
    <x v="20"/>
    <x v="4"/>
    <x v="1"/>
    <n v="0"/>
  </r>
  <r>
    <x v="2"/>
    <x v="3"/>
    <x v="20"/>
    <x v="4"/>
    <x v="2"/>
    <n v="0"/>
  </r>
  <r>
    <x v="2"/>
    <x v="3"/>
    <x v="21"/>
    <x v="0"/>
    <x v="0"/>
    <n v="0"/>
  </r>
  <r>
    <x v="2"/>
    <x v="3"/>
    <x v="21"/>
    <x v="0"/>
    <x v="1"/>
    <n v="2.4285000000000005"/>
  </r>
  <r>
    <x v="2"/>
    <x v="3"/>
    <x v="21"/>
    <x v="0"/>
    <x v="2"/>
    <n v="2.4285000000000005"/>
  </r>
  <r>
    <x v="2"/>
    <x v="3"/>
    <x v="21"/>
    <x v="1"/>
    <x v="0"/>
    <n v="0"/>
  </r>
  <r>
    <x v="2"/>
    <x v="3"/>
    <x v="21"/>
    <x v="1"/>
    <x v="1"/>
    <n v="2.33792"/>
  </r>
  <r>
    <x v="2"/>
    <x v="3"/>
    <x v="21"/>
    <x v="1"/>
    <x v="2"/>
    <n v="2.33792"/>
  </r>
  <r>
    <x v="2"/>
    <x v="3"/>
    <x v="21"/>
    <x v="2"/>
    <x v="0"/>
    <n v="0"/>
  </r>
  <r>
    <x v="2"/>
    <x v="3"/>
    <x v="21"/>
    <x v="2"/>
    <x v="1"/>
    <n v="4.7999999999999996E-3"/>
  </r>
  <r>
    <x v="2"/>
    <x v="3"/>
    <x v="21"/>
    <x v="2"/>
    <x v="2"/>
    <n v="4.7999999999999996E-3"/>
  </r>
  <r>
    <x v="2"/>
    <x v="3"/>
    <x v="21"/>
    <x v="3"/>
    <x v="0"/>
    <n v="0"/>
  </r>
  <r>
    <x v="2"/>
    <x v="3"/>
    <x v="21"/>
    <x v="3"/>
    <x v="1"/>
    <n v="9.6964300000000243"/>
  </r>
  <r>
    <x v="2"/>
    <x v="3"/>
    <x v="21"/>
    <x v="3"/>
    <x v="2"/>
    <n v="9.6964300000000243"/>
  </r>
  <r>
    <x v="2"/>
    <x v="3"/>
    <x v="21"/>
    <x v="4"/>
    <x v="0"/>
    <n v="0"/>
  </r>
  <r>
    <x v="2"/>
    <x v="3"/>
    <x v="21"/>
    <x v="4"/>
    <x v="1"/>
    <n v="0"/>
  </r>
  <r>
    <x v="2"/>
    <x v="3"/>
    <x v="21"/>
    <x v="4"/>
    <x v="2"/>
    <n v="0"/>
  </r>
  <r>
    <x v="2"/>
    <x v="3"/>
    <x v="22"/>
    <x v="0"/>
    <x v="0"/>
    <n v="0"/>
  </r>
  <r>
    <x v="2"/>
    <x v="3"/>
    <x v="22"/>
    <x v="0"/>
    <x v="1"/>
    <n v="3.7000000000000002E-3"/>
  </r>
  <r>
    <x v="2"/>
    <x v="3"/>
    <x v="22"/>
    <x v="0"/>
    <x v="2"/>
    <n v="3.7000000000000002E-3"/>
  </r>
  <r>
    <x v="2"/>
    <x v="3"/>
    <x v="22"/>
    <x v="1"/>
    <x v="0"/>
    <n v="0"/>
  </r>
  <r>
    <x v="2"/>
    <x v="3"/>
    <x v="22"/>
    <x v="1"/>
    <x v="1"/>
    <n v="4.41"/>
  </r>
  <r>
    <x v="2"/>
    <x v="3"/>
    <x v="22"/>
    <x v="1"/>
    <x v="2"/>
    <n v="4.41"/>
  </r>
  <r>
    <x v="2"/>
    <x v="3"/>
    <x v="22"/>
    <x v="2"/>
    <x v="0"/>
    <n v="0"/>
  </r>
  <r>
    <x v="2"/>
    <x v="3"/>
    <x v="22"/>
    <x v="2"/>
    <x v="1"/>
    <n v="1.8200000000000001E-2"/>
  </r>
  <r>
    <x v="2"/>
    <x v="3"/>
    <x v="22"/>
    <x v="2"/>
    <x v="2"/>
    <n v="1.8200000000000001E-2"/>
  </r>
  <r>
    <x v="2"/>
    <x v="3"/>
    <x v="22"/>
    <x v="3"/>
    <x v="0"/>
    <n v="0"/>
  </r>
  <r>
    <x v="2"/>
    <x v="3"/>
    <x v="22"/>
    <x v="3"/>
    <x v="1"/>
    <n v="25.427829999999993"/>
  </r>
  <r>
    <x v="2"/>
    <x v="3"/>
    <x v="22"/>
    <x v="3"/>
    <x v="2"/>
    <n v="25.427829999999993"/>
  </r>
  <r>
    <x v="2"/>
    <x v="3"/>
    <x v="22"/>
    <x v="4"/>
    <x v="0"/>
    <n v="0"/>
  </r>
  <r>
    <x v="2"/>
    <x v="3"/>
    <x v="22"/>
    <x v="4"/>
    <x v="1"/>
    <n v="0"/>
  </r>
  <r>
    <x v="2"/>
    <x v="3"/>
    <x v="22"/>
    <x v="4"/>
    <x v="2"/>
    <n v="0"/>
  </r>
  <r>
    <x v="2"/>
    <x v="4"/>
    <x v="23"/>
    <x v="0"/>
    <x v="0"/>
    <n v="0"/>
  </r>
  <r>
    <x v="2"/>
    <x v="4"/>
    <x v="23"/>
    <x v="0"/>
    <x v="1"/>
    <n v="0.8"/>
  </r>
  <r>
    <x v="2"/>
    <x v="4"/>
    <x v="23"/>
    <x v="0"/>
    <x v="2"/>
    <n v="0.8"/>
  </r>
  <r>
    <x v="2"/>
    <x v="4"/>
    <x v="23"/>
    <x v="1"/>
    <x v="0"/>
    <n v="0"/>
  </r>
  <r>
    <x v="2"/>
    <x v="4"/>
    <x v="23"/>
    <x v="1"/>
    <x v="1"/>
    <n v="0"/>
  </r>
  <r>
    <x v="2"/>
    <x v="4"/>
    <x v="23"/>
    <x v="1"/>
    <x v="2"/>
    <n v="0"/>
  </r>
  <r>
    <x v="2"/>
    <x v="4"/>
    <x v="23"/>
    <x v="2"/>
    <x v="0"/>
    <n v="0"/>
  </r>
  <r>
    <x v="2"/>
    <x v="4"/>
    <x v="23"/>
    <x v="2"/>
    <x v="1"/>
    <n v="0"/>
  </r>
  <r>
    <x v="2"/>
    <x v="4"/>
    <x v="23"/>
    <x v="2"/>
    <x v="2"/>
    <n v="0"/>
  </r>
  <r>
    <x v="2"/>
    <x v="4"/>
    <x v="23"/>
    <x v="3"/>
    <x v="0"/>
    <n v="0"/>
  </r>
  <r>
    <x v="2"/>
    <x v="4"/>
    <x v="23"/>
    <x v="3"/>
    <x v="1"/>
    <n v="2.5405900000000003"/>
  </r>
  <r>
    <x v="2"/>
    <x v="4"/>
    <x v="23"/>
    <x v="3"/>
    <x v="2"/>
    <n v="2.5405900000000003"/>
  </r>
  <r>
    <x v="2"/>
    <x v="4"/>
    <x v="23"/>
    <x v="4"/>
    <x v="0"/>
    <n v="0"/>
  </r>
  <r>
    <x v="2"/>
    <x v="4"/>
    <x v="23"/>
    <x v="4"/>
    <x v="1"/>
    <n v="0"/>
  </r>
  <r>
    <x v="2"/>
    <x v="4"/>
    <x v="23"/>
    <x v="4"/>
    <x v="2"/>
    <n v="0"/>
  </r>
  <r>
    <x v="2"/>
    <x v="4"/>
    <x v="24"/>
    <x v="0"/>
    <x v="0"/>
    <n v="0"/>
  </r>
  <r>
    <x v="2"/>
    <x v="4"/>
    <x v="24"/>
    <x v="0"/>
    <x v="1"/>
    <n v="5.0845000000000002"/>
  </r>
  <r>
    <x v="2"/>
    <x v="4"/>
    <x v="24"/>
    <x v="0"/>
    <x v="2"/>
    <n v="5.0845000000000002"/>
  </r>
  <r>
    <x v="2"/>
    <x v="4"/>
    <x v="24"/>
    <x v="1"/>
    <x v="0"/>
    <n v="0"/>
  </r>
  <r>
    <x v="2"/>
    <x v="4"/>
    <x v="24"/>
    <x v="1"/>
    <x v="1"/>
    <n v="0.5675"/>
  </r>
  <r>
    <x v="2"/>
    <x v="4"/>
    <x v="24"/>
    <x v="1"/>
    <x v="2"/>
    <n v="0.5675"/>
  </r>
  <r>
    <x v="2"/>
    <x v="4"/>
    <x v="24"/>
    <x v="2"/>
    <x v="0"/>
    <n v="0"/>
  </r>
  <r>
    <x v="2"/>
    <x v="4"/>
    <x v="24"/>
    <x v="2"/>
    <x v="1"/>
    <n v="0"/>
  </r>
  <r>
    <x v="2"/>
    <x v="4"/>
    <x v="24"/>
    <x v="2"/>
    <x v="2"/>
    <n v="0"/>
  </r>
  <r>
    <x v="2"/>
    <x v="4"/>
    <x v="24"/>
    <x v="3"/>
    <x v="0"/>
    <n v="0"/>
  </r>
  <r>
    <x v="2"/>
    <x v="4"/>
    <x v="24"/>
    <x v="3"/>
    <x v="1"/>
    <n v="4.3455700000000004"/>
  </r>
  <r>
    <x v="2"/>
    <x v="4"/>
    <x v="24"/>
    <x v="3"/>
    <x v="2"/>
    <n v="4.3455700000000004"/>
  </r>
  <r>
    <x v="2"/>
    <x v="4"/>
    <x v="24"/>
    <x v="4"/>
    <x v="0"/>
    <n v="0"/>
  </r>
  <r>
    <x v="2"/>
    <x v="4"/>
    <x v="24"/>
    <x v="4"/>
    <x v="1"/>
    <n v="0"/>
  </r>
  <r>
    <x v="2"/>
    <x v="4"/>
    <x v="24"/>
    <x v="4"/>
    <x v="2"/>
    <n v="0"/>
  </r>
  <r>
    <x v="2"/>
    <x v="4"/>
    <x v="25"/>
    <x v="0"/>
    <x v="0"/>
    <n v="0"/>
  </r>
  <r>
    <x v="2"/>
    <x v="4"/>
    <x v="25"/>
    <x v="0"/>
    <x v="1"/>
    <n v="0"/>
  </r>
  <r>
    <x v="2"/>
    <x v="4"/>
    <x v="25"/>
    <x v="0"/>
    <x v="2"/>
    <n v="0"/>
  </r>
  <r>
    <x v="2"/>
    <x v="4"/>
    <x v="25"/>
    <x v="1"/>
    <x v="0"/>
    <n v="0"/>
  </r>
  <r>
    <x v="2"/>
    <x v="4"/>
    <x v="25"/>
    <x v="1"/>
    <x v="1"/>
    <n v="0.61212"/>
  </r>
  <r>
    <x v="2"/>
    <x v="4"/>
    <x v="25"/>
    <x v="1"/>
    <x v="2"/>
    <n v="0.61212"/>
  </r>
  <r>
    <x v="2"/>
    <x v="4"/>
    <x v="25"/>
    <x v="2"/>
    <x v="0"/>
    <n v="0"/>
  </r>
  <r>
    <x v="2"/>
    <x v="4"/>
    <x v="25"/>
    <x v="2"/>
    <x v="1"/>
    <n v="0"/>
  </r>
  <r>
    <x v="2"/>
    <x v="4"/>
    <x v="25"/>
    <x v="2"/>
    <x v="2"/>
    <n v="0"/>
  </r>
  <r>
    <x v="2"/>
    <x v="4"/>
    <x v="25"/>
    <x v="3"/>
    <x v="0"/>
    <n v="0"/>
  </r>
  <r>
    <x v="2"/>
    <x v="4"/>
    <x v="25"/>
    <x v="3"/>
    <x v="1"/>
    <n v="6.8805899999999998"/>
  </r>
  <r>
    <x v="2"/>
    <x v="4"/>
    <x v="25"/>
    <x v="3"/>
    <x v="2"/>
    <n v="6.8805899999999998"/>
  </r>
  <r>
    <x v="2"/>
    <x v="4"/>
    <x v="25"/>
    <x v="4"/>
    <x v="0"/>
    <n v="0"/>
  </r>
  <r>
    <x v="2"/>
    <x v="4"/>
    <x v="25"/>
    <x v="4"/>
    <x v="1"/>
    <n v="0"/>
  </r>
  <r>
    <x v="2"/>
    <x v="4"/>
    <x v="25"/>
    <x v="4"/>
    <x v="2"/>
    <n v="0"/>
  </r>
  <r>
    <x v="2"/>
    <x v="4"/>
    <x v="26"/>
    <x v="0"/>
    <x v="0"/>
    <n v="0"/>
  </r>
  <r>
    <x v="2"/>
    <x v="4"/>
    <x v="26"/>
    <x v="0"/>
    <x v="1"/>
    <n v="0"/>
  </r>
  <r>
    <x v="2"/>
    <x v="4"/>
    <x v="26"/>
    <x v="0"/>
    <x v="2"/>
    <n v="0"/>
  </r>
  <r>
    <x v="2"/>
    <x v="4"/>
    <x v="26"/>
    <x v="1"/>
    <x v="0"/>
    <n v="0"/>
  </r>
  <r>
    <x v="2"/>
    <x v="4"/>
    <x v="26"/>
    <x v="1"/>
    <x v="1"/>
    <n v="0.13800000000000001"/>
  </r>
  <r>
    <x v="2"/>
    <x v="4"/>
    <x v="26"/>
    <x v="1"/>
    <x v="2"/>
    <n v="0.13800000000000001"/>
  </r>
  <r>
    <x v="2"/>
    <x v="4"/>
    <x v="26"/>
    <x v="2"/>
    <x v="0"/>
    <n v="0"/>
  </r>
  <r>
    <x v="2"/>
    <x v="4"/>
    <x v="26"/>
    <x v="2"/>
    <x v="1"/>
    <n v="0"/>
  </r>
  <r>
    <x v="2"/>
    <x v="4"/>
    <x v="26"/>
    <x v="2"/>
    <x v="2"/>
    <n v="0"/>
  </r>
  <r>
    <x v="2"/>
    <x v="4"/>
    <x v="26"/>
    <x v="3"/>
    <x v="0"/>
    <n v="0"/>
  </r>
  <r>
    <x v="2"/>
    <x v="4"/>
    <x v="26"/>
    <x v="3"/>
    <x v="1"/>
    <n v="4.2371300000000005"/>
  </r>
  <r>
    <x v="2"/>
    <x v="4"/>
    <x v="26"/>
    <x v="3"/>
    <x v="2"/>
    <n v="4.2371300000000005"/>
  </r>
  <r>
    <x v="2"/>
    <x v="4"/>
    <x v="26"/>
    <x v="4"/>
    <x v="0"/>
    <n v="0"/>
  </r>
  <r>
    <x v="2"/>
    <x v="4"/>
    <x v="26"/>
    <x v="4"/>
    <x v="1"/>
    <n v="0"/>
  </r>
  <r>
    <x v="2"/>
    <x v="4"/>
    <x v="26"/>
    <x v="4"/>
    <x v="2"/>
    <n v="0"/>
  </r>
  <r>
    <x v="3"/>
    <x v="0"/>
    <x v="0"/>
    <x v="0"/>
    <x v="0"/>
    <n v="0"/>
  </r>
  <r>
    <x v="3"/>
    <x v="0"/>
    <x v="0"/>
    <x v="0"/>
    <x v="1"/>
    <n v="3.508"/>
  </r>
  <r>
    <x v="3"/>
    <x v="0"/>
    <x v="0"/>
    <x v="0"/>
    <x v="2"/>
    <n v="3.508"/>
  </r>
  <r>
    <x v="3"/>
    <x v="0"/>
    <x v="0"/>
    <x v="1"/>
    <x v="0"/>
    <n v="0"/>
  </r>
  <r>
    <x v="3"/>
    <x v="0"/>
    <x v="0"/>
    <x v="1"/>
    <x v="1"/>
    <n v="0"/>
  </r>
  <r>
    <x v="3"/>
    <x v="0"/>
    <x v="0"/>
    <x v="1"/>
    <x v="2"/>
    <n v="0"/>
  </r>
  <r>
    <x v="3"/>
    <x v="0"/>
    <x v="0"/>
    <x v="2"/>
    <x v="0"/>
    <n v="0"/>
  </r>
  <r>
    <x v="3"/>
    <x v="0"/>
    <x v="0"/>
    <x v="2"/>
    <x v="1"/>
    <n v="0"/>
  </r>
  <r>
    <x v="3"/>
    <x v="0"/>
    <x v="0"/>
    <x v="2"/>
    <x v="2"/>
    <n v="0"/>
  </r>
  <r>
    <x v="3"/>
    <x v="0"/>
    <x v="0"/>
    <x v="3"/>
    <x v="0"/>
    <n v="0"/>
  </r>
  <r>
    <x v="3"/>
    <x v="0"/>
    <x v="0"/>
    <x v="3"/>
    <x v="1"/>
    <n v="1.9455000000000002"/>
  </r>
  <r>
    <x v="3"/>
    <x v="0"/>
    <x v="0"/>
    <x v="3"/>
    <x v="2"/>
    <n v="1.9455000000000002"/>
  </r>
  <r>
    <x v="3"/>
    <x v="0"/>
    <x v="0"/>
    <x v="4"/>
    <x v="0"/>
    <n v="0"/>
  </r>
  <r>
    <x v="3"/>
    <x v="0"/>
    <x v="0"/>
    <x v="4"/>
    <x v="1"/>
    <n v="0"/>
  </r>
  <r>
    <x v="3"/>
    <x v="0"/>
    <x v="0"/>
    <x v="4"/>
    <x v="2"/>
    <n v="0"/>
  </r>
  <r>
    <x v="3"/>
    <x v="0"/>
    <x v="1"/>
    <x v="0"/>
    <x v="0"/>
    <n v="0"/>
  </r>
  <r>
    <x v="3"/>
    <x v="0"/>
    <x v="1"/>
    <x v="0"/>
    <x v="1"/>
    <n v="0"/>
  </r>
  <r>
    <x v="3"/>
    <x v="0"/>
    <x v="1"/>
    <x v="0"/>
    <x v="2"/>
    <n v="0"/>
  </r>
  <r>
    <x v="3"/>
    <x v="0"/>
    <x v="1"/>
    <x v="1"/>
    <x v="0"/>
    <n v="0"/>
  </r>
  <r>
    <x v="3"/>
    <x v="0"/>
    <x v="1"/>
    <x v="1"/>
    <x v="1"/>
    <n v="0"/>
  </r>
  <r>
    <x v="3"/>
    <x v="0"/>
    <x v="1"/>
    <x v="1"/>
    <x v="2"/>
    <n v="0"/>
  </r>
  <r>
    <x v="3"/>
    <x v="0"/>
    <x v="1"/>
    <x v="2"/>
    <x v="0"/>
    <n v="0"/>
  </r>
  <r>
    <x v="3"/>
    <x v="0"/>
    <x v="1"/>
    <x v="2"/>
    <x v="1"/>
    <n v="0"/>
  </r>
  <r>
    <x v="3"/>
    <x v="0"/>
    <x v="1"/>
    <x v="2"/>
    <x v="2"/>
    <n v="0"/>
  </r>
  <r>
    <x v="3"/>
    <x v="0"/>
    <x v="1"/>
    <x v="3"/>
    <x v="0"/>
    <n v="0"/>
  </r>
  <r>
    <x v="3"/>
    <x v="0"/>
    <x v="1"/>
    <x v="3"/>
    <x v="1"/>
    <n v="0.65776000000000001"/>
  </r>
  <r>
    <x v="3"/>
    <x v="0"/>
    <x v="1"/>
    <x v="3"/>
    <x v="2"/>
    <n v="0.65776000000000001"/>
  </r>
  <r>
    <x v="3"/>
    <x v="0"/>
    <x v="1"/>
    <x v="4"/>
    <x v="0"/>
    <n v="0"/>
  </r>
  <r>
    <x v="3"/>
    <x v="0"/>
    <x v="1"/>
    <x v="4"/>
    <x v="1"/>
    <n v="0"/>
  </r>
  <r>
    <x v="3"/>
    <x v="0"/>
    <x v="1"/>
    <x v="4"/>
    <x v="2"/>
    <n v="0"/>
  </r>
  <r>
    <x v="3"/>
    <x v="0"/>
    <x v="2"/>
    <x v="0"/>
    <x v="0"/>
    <n v="0"/>
  </r>
  <r>
    <x v="3"/>
    <x v="0"/>
    <x v="2"/>
    <x v="0"/>
    <x v="1"/>
    <n v="0"/>
  </r>
  <r>
    <x v="3"/>
    <x v="0"/>
    <x v="2"/>
    <x v="0"/>
    <x v="2"/>
    <n v="0"/>
  </r>
  <r>
    <x v="3"/>
    <x v="0"/>
    <x v="2"/>
    <x v="1"/>
    <x v="0"/>
    <n v="0"/>
  </r>
  <r>
    <x v="3"/>
    <x v="0"/>
    <x v="2"/>
    <x v="1"/>
    <x v="1"/>
    <n v="0"/>
  </r>
  <r>
    <x v="3"/>
    <x v="0"/>
    <x v="2"/>
    <x v="1"/>
    <x v="2"/>
    <n v="0"/>
  </r>
  <r>
    <x v="3"/>
    <x v="0"/>
    <x v="2"/>
    <x v="2"/>
    <x v="0"/>
    <n v="0"/>
  </r>
  <r>
    <x v="3"/>
    <x v="0"/>
    <x v="2"/>
    <x v="2"/>
    <x v="1"/>
    <n v="0"/>
  </r>
  <r>
    <x v="3"/>
    <x v="0"/>
    <x v="2"/>
    <x v="2"/>
    <x v="2"/>
    <n v="0"/>
  </r>
  <r>
    <x v="3"/>
    <x v="0"/>
    <x v="2"/>
    <x v="3"/>
    <x v="0"/>
    <n v="0"/>
  </r>
  <r>
    <x v="3"/>
    <x v="0"/>
    <x v="2"/>
    <x v="3"/>
    <x v="1"/>
    <n v="0.87383999999999995"/>
  </r>
  <r>
    <x v="3"/>
    <x v="0"/>
    <x v="2"/>
    <x v="3"/>
    <x v="2"/>
    <n v="0.87383999999999995"/>
  </r>
  <r>
    <x v="3"/>
    <x v="0"/>
    <x v="2"/>
    <x v="4"/>
    <x v="0"/>
    <n v="0"/>
  </r>
  <r>
    <x v="3"/>
    <x v="0"/>
    <x v="2"/>
    <x v="4"/>
    <x v="1"/>
    <n v="0"/>
  </r>
  <r>
    <x v="3"/>
    <x v="0"/>
    <x v="2"/>
    <x v="4"/>
    <x v="2"/>
    <n v="0"/>
  </r>
  <r>
    <x v="3"/>
    <x v="0"/>
    <x v="3"/>
    <x v="0"/>
    <x v="0"/>
    <n v="0"/>
  </r>
  <r>
    <x v="3"/>
    <x v="0"/>
    <x v="3"/>
    <x v="0"/>
    <x v="1"/>
    <n v="0"/>
  </r>
  <r>
    <x v="3"/>
    <x v="0"/>
    <x v="3"/>
    <x v="0"/>
    <x v="2"/>
    <n v="0"/>
  </r>
  <r>
    <x v="3"/>
    <x v="0"/>
    <x v="3"/>
    <x v="1"/>
    <x v="0"/>
    <n v="0"/>
  </r>
  <r>
    <x v="3"/>
    <x v="0"/>
    <x v="3"/>
    <x v="1"/>
    <x v="1"/>
    <n v="0"/>
  </r>
  <r>
    <x v="3"/>
    <x v="0"/>
    <x v="3"/>
    <x v="1"/>
    <x v="2"/>
    <n v="0"/>
  </r>
  <r>
    <x v="3"/>
    <x v="0"/>
    <x v="3"/>
    <x v="2"/>
    <x v="0"/>
    <n v="0"/>
  </r>
  <r>
    <x v="3"/>
    <x v="0"/>
    <x v="3"/>
    <x v="2"/>
    <x v="1"/>
    <n v="0"/>
  </r>
  <r>
    <x v="3"/>
    <x v="0"/>
    <x v="3"/>
    <x v="2"/>
    <x v="2"/>
    <n v="0"/>
  </r>
  <r>
    <x v="3"/>
    <x v="0"/>
    <x v="3"/>
    <x v="3"/>
    <x v="0"/>
    <n v="0"/>
  </r>
  <r>
    <x v="3"/>
    <x v="0"/>
    <x v="3"/>
    <x v="3"/>
    <x v="1"/>
    <n v="0.44856999999999997"/>
  </r>
  <r>
    <x v="3"/>
    <x v="0"/>
    <x v="3"/>
    <x v="3"/>
    <x v="2"/>
    <n v="0.44856999999999997"/>
  </r>
  <r>
    <x v="3"/>
    <x v="0"/>
    <x v="3"/>
    <x v="4"/>
    <x v="0"/>
    <n v="0"/>
  </r>
  <r>
    <x v="3"/>
    <x v="0"/>
    <x v="3"/>
    <x v="4"/>
    <x v="1"/>
    <n v="0"/>
  </r>
  <r>
    <x v="3"/>
    <x v="0"/>
    <x v="3"/>
    <x v="4"/>
    <x v="2"/>
    <n v="0"/>
  </r>
  <r>
    <x v="3"/>
    <x v="0"/>
    <x v="4"/>
    <x v="0"/>
    <x v="0"/>
    <n v="0"/>
  </r>
  <r>
    <x v="3"/>
    <x v="0"/>
    <x v="4"/>
    <x v="0"/>
    <x v="1"/>
    <n v="0"/>
  </r>
  <r>
    <x v="3"/>
    <x v="0"/>
    <x v="4"/>
    <x v="0"/>
    <x v="2"/>
    <n v="0"/>
  </r>
  <r>
    <x v="3"/>
    <x v="0"/>
    <x v="4"/>
    <x v="1"/>
    <x v="0"/>
    <n v="0"/>
  </r>
  <r>
    <x v="3"/>
    <x v="0"/>
    <x v="4"/>
    <x v="1"/>
    <x v="1"/>
    <n v="0"/>
  </r>
  <r>
    <x v="3"/>
    <x v="0"/>
    <x v="4"/>
    <x v="1"/>
    <x v="2"/>
    <n v="0"/>
  </r>
  <r>
    <x v="3"/>
    <x v="0"/>
    <x v="4"/>
    <x v="2"/>
    <x v="0"/>
    <n v="0"/>
  </r>
  <r>
    <x v="3"/>
    <x v="0"/>
    <x v="4"/>
    <x v="2"/>
    <x v="1"/>
    <n v="2E-3"/>
  </r>
  <r>
    <x v="3"/>
    <x v="0"/>
    <x v="4"/>
    <x v="2"/>
    <x v="2"/>
    <n v="2E-3"/>
  </r>
  <r>
    <x v="3"/>
    <x v="0"/>
    <x v="4"/>
    <x v="3"/>
    <x v="0"/>
    <n v="0"/>
  </r>
  <r>
    <x v="3"/>
    <x v="0"/>
    <x v="4"/>
    <x v="3"/>
    <x v="1"/>
    <n v="4.791249999999998"/>
  </r>
  <r>
    <x v="3"/>
    <x v="0"/>
    <x v="4"/>
    <x v="3"/>
    <x v="2"/>
    <n v="4.791249999999998"/>
  </r>
  <r>
    <x v="3"/>
    <x v="0"/>
    <x v="4"/>
    <x v="4"/>
    <x v="0"/>
    <n v="0"/>
  </r>
  <r>
    <x v="3"/>
    <x v="0"/>
    <x v="4"/>
    <x v="4"/>
    <x v="1"/>
    <n v="0"/>
  </r>
  <r>
    <x v="3"/>
    <x v="0"/>
    <x v="4"/>
    <x v="4"/>
    <x v="2"/>
    <n v="0"/>
  </r>
  <r>
    <x v="3"/>
    <x v="0"/>
    <x v="5"/>
    <x v="0"/>
    <x v="0"/>
    <n v="0"/>
  </r>
  <r>
    <x v="3"/>
    <x v="0"/>
    <x v="5"/>
    <x v="0"/>
    <x v="1"/>
    <n v="0"/>
  </r>
  <r>
    <x v="3"/>
    <x v="0"/>
    <x v="5"/>
    <x v="0"/>
    <x v="2"/>
    <n v="0"/>
  </r>
  <r>
    <x v="3"/>
    <x v="0"/>
    <x v="5"/>
    <x v="1"/>
    <x v="0"/>
    <n v="0"/>
  </r>
  <r>
    <x v="3"/>
    <x v="0"/>
    <x v="5"/>
    <x v="1"/>
    <x v="1"/>
    <n v="0"/>
  </r>
  <r>
    <x v="3"/>
    <x v="0"/>
    <x v="5"/>
    <x v="1"/>
    <x v="2"/>
    <n v="0"/>
  </r>
  <r>
    <x v="3"/>
    <x v="0"/>
    <x v="5"/>
    <x v="2"/>
    <x v="0"/>
    <n v="0"/>
  </r>
  <r>
    <x v="3"/>
    <x v="0"/>
    <x v="5"/>
    <x v="2"/>
    <x v="1"/>
    <n v="0"/>
  </r>
  <r>
    <x v="3"/>
    <x v="0"/>
    <x v="5"/>
    <x v="2"/>
    <x v="2"/>
    <n v="0"/>
  </r>
  <r>
    <x v="3"/>
    <x v="0"/>
    <x v="5"/>
    <x v="3"/>
    <x v="0"/>
    <n v="0"/>
  </r>
  <r>
    <x v="3"/>
    <x v="0"/>
    <x v="5"/>
    <x v="3"/>
    <x v="1"/>
    <n v="1.014"/>
  </r>
  <r>
    <x v="3"/>
    <x v="0"/>
    <x v="5"/>
    <x v="3"/>
    <x v="2"/>
    <n v="1.014"/>
  </r>
  <r>
    <x v="3"/>
    <x v="0"/>
    <x v="5"/>
    <x v="4"/>
    <x v="0"/>
    <n v="0"/>
  </r>
  <r>
    <x v="3"/>
    <x v="0"/>
    <x v="5"/>
    <x v="4"/>
    <x v="1"/>
    <n v="0"/>
  </r>
  <r>
    <x v="3"/>
    <x v="0"/>
    <x v="5"/>
    <x v="4"/>
    <x v="2"/>
    <n v="0"/>
  </r>
  <r>
    <x v="3"/>
    <x v="0"/>
    <x v="6"/>
    <x v="0"/>
    <x v="0"/>
    <n v="0"/>
  </r>
  <r>
    <x v="3"/>
    <x v="0"/>
    <x v="6"/>
    <x v="0"/>
    <x v="1"/>
    <n v="0"/>
  </r>
  <r>
    <x v="3"/>
    <x v="0"/>
    <x v="6"/>
    <x v="0"/>
    <x v="2"/>
    <n v="0"/>
  </r>
  <r>
    <x v="3"/>
    <x v="0"/>
    <x v="6"/>
    <x v="1"/>
    <x v="0"/>
    <n v="0"/>
  </r>
  <r>
    <x v="3"/>
    <x v="0"/>
    <x v="6"/>
    <x v="1"/>
    <x v="1"/>
    <n v="0.22"/>
  </r>
  <r>
    <x v="3"/>
    <x v="0"/>
    <x v="6"/>
    <x v="1"/>
    <x v="2"/>
    <n v="0.22"/>
  </r>
  <r>
    <x v="3"/>
    <x v="0"/>
    <x v="6"/>
    <x v="2"/>
    <x v="0"/>
    <n v="0"/>
  </r>
  <r>
    <x v="3"/>
    <x v="0"/>
    <x v="6"/>
    <x v="2"/>
    <x v="1"/>
    <n v="0"/>
  </r>
  <r>
    <x v="3"/>
    <x v="0"/>
    <x v="6"/>
    <x v="2"/>
    <x v="2"/>
    <n v="0"/>
  </r>
  <r>
    <x v="3"/>
    <x v="0"/>
    <x v="6"/>
    <x v="3"/>
    <x v="0"/>
    <n v="0"/>
  </r>
  <r>
    <x v="3"/>
    <x v="0"/>
    <x v="6"/>
    <x v="3"/>
    <x v="1"/>
    <n v="5.5691299999999995"/>
  </r>
  <r>
    <x v="3"/>
    <x v="0"/>
    <x v="6"/>
    <x v="3"/>
    <x v="2"/>
    <n v="5.5691299999999995"/>
  </r>
  <r>
    <x v="3"/>
    <x v="0"/>
    <x v="6"/>
    <x v="4"/>
    <x v="0"/>
    <n v="0"/>
  </r>
  <r>
    <x v="3"/>
    <x v="0"/>
    <x v="6"/>
    <x v="4"/>
    <x v="1"/>
    <n v="0"/>
  </r>
  <r>
    <x v="3"/>
    <x v="0"/>
    <x v="6"/>
    <x v="4"/>
    <x v="2"/>
    <n v="0"/>
  </r>
  <r>
    <x v="3"/>
    <x v="1"/>
    <x v="7"/>
    <x v="0"/>
    <x v="0"/>
    <n v="0"/>
  </r>
  <r>
    <x v="3"/>
    <x v="1"/>
    <x v="7"/>
    <x v="0"/>
    <x v="1"/>
    <n v="0"/>
  </r>
  <r>
    <x v="3"/>
    <x v="1"/>
    <x v="7"/>
    <x v="0"/>
    <x v="2"/>
    <n v="0"/>
  </r>
  <r>
    <x v="3"/>
    <x v="1"/>
    <x v="7"/>
    <x v="1"/>
    <x v="0"/>
    <n v="0"/>
  </r>
  <r>
    <x v="3"/>
    <x v="1"/>
    <x v="7"/>
    <x v="1"/>
    <x v="1"/>
    <n v="0"/>
  </r>
  <r>
    <x v="3"/>
    <x v="1"/>
    <x v="7"/>
    <x v="1"/>
    <x v="2"/>
    <n v="0"/>
  </r>
  <r>
    <x v="3"/>
    <x v="1"/>
    <x v="7"/>
    <x v="2"/>
    <x v="0"/>
    <n v="0"/>
  </r>
  <r>
    <x v="3"/>
    <x v="1"/>
    <x v="7"/>
    <x v="2"/>
    <x v="1"/>
    <n v="0"/>
  </r>
  <r>
    <x v="3"/>
    <x v="1"/>
    <x v="7"/>
    <x v="2"/>
    <x v="2"/>
    <n v="0"/>
  </r>
  <r>
    <x v="3"/>
    <x v="1"/>
    <x v="7"/>
    <x v="3"/>
    <x v="0"/>
    <n v="0"/>
  </r>
  <r>
    <x v="3"/>
    <x v="1"/>
    <x v="7"/>
    <x v="3"/>
    <x v="1"/>
    <n v="6.7101099999999967"/>
  </r>
  <r>
    <x v="3"/>
    <x v="1"/>
    <x v="7"/>
    <x v="3"/>
    <x v="2"/>
    <n v="6.7101099999999967"/>
  </r>
  <r>
    <x v="3"/>
    <x v="1"/>
    <x v="7"/>
    <x v="4"/>
    <x v="0"/>
    <n v="0"/>
  </r>
  <r>
    <x v="3"/>
    <x v="1"/>
    <x v="7"/>
    <x v="4"/>
    <x v="1"/>
    <n v="0"/>
  </r>
  <r>
    <x v="3"/>
    <x v="1"/>
    <x v="7"/>
    <x v="4"/>
    <x v="2"/>
    <n v="0"/>
  </r>
  <r>
    <x v="3"/>
    <x v="1"/>
    <x v="8"/>
    <x v="0"/>
    <x v="0"/>
    <n v="0"/>
  </r>
  <r>
    <x v="3"/>
    <x v="1"/>
    <x v="8"/>
    <x v="0"/>
    <x v="1"/>
    <n v="0"/>
  </r>
  <r>
    <x v="3"/>
    <x v="1"/>
    <x v="8"/>
    <x v="0"/>
    <x v="2"/>
    <n v="0"/>
  </r>
  <r>
    <x v="3"/>
    <x v="1"/>
    <x v="8"/>
    <x v="1"/>
    <x v="0"/>
    <n v="0"/>
  </r>
  <r>
    <x v="3"/>
    <x v="1"/>
    <x v="8"/>
    <x v="1"/>
    <x v="1"/>
    <n v="0"/>
  </r>
  <r>
    <x v="3"/>
    <x v="1"/>
    <x v="8"/>
    <x v="1"/>
    <x v="2"/>
    <n v="0"/>
  </r>
  <r>
    <x v="3"/>
    <x v="1"/>
    <x v="8"/>
    <x v="2"/>
    <x v="0"/>
    <n v="0"/>
  </r>
  <r>
    <x v="3"/>
    <x v="1"/>
    <x v="8"/>
    <x v="2"/>
    <x v="1"/>
    <n v="0"/>
  </r>
  <r>
    <x v="3"/>
    <x v="1"/>
    <x v="8"/>
    <x v="2"/>
    <x v="2"/>
    <n v="0"/>
  </r>
  <r>
    <x v="3"/>
    <x v="1"/>
    <x v="8"/>
    <x v="3"/>
    <x v="0"/>
    <n v="0"/>
  </r>
  <r>
    <x v="3"/>
    <x v="1"/>
    <x v="8"/>
    <x v="3"/>
    <x v="1"/>
    <n v="8.2198399999999978"/>
  </r>
  <r>
    <x v="3"/>
    <x v="1"/>
    <x v="8"/>
    <x v="3"/>
    <x v="2"/>
    <n v="8.2198399999999978"/>
  </r>
  <r>
    <x v="3"/>
    <x v="1"/>
    <x v="8"/>
    <x v="4"/>
    <x v="0"/>
    <n v="0"/>
  </r>
  <r>
    <x v="3"/>
    <x v="1"/>
    <x v="8"/>
    <x v="4"/>
    <x v="1"/>
    <n v="0"/>
  </r>
  <r>
    <x v="3"/>
    <x v="1"/>
    <x v="8"/>
    <x v="4"/>
    <x v="2"/>
    <n v="0"/>
  </r>
  <r>
    <x v="3"/>
    <x v="1"/>
    <x v="9"/>
    <x v="0"/>
    <x v="0"/>
    <n v="0"/>
  </r>
  <r>
    <x v="3"/>
    <x v="1"/>
    <x v="9"/>
    <x v="0"/>
    <x v="1"/>
    <n v="0"/>
  </r>
  <r>
    <x v="3"/>
    <x v="1"/>
    <x v="9"/>
    <x v="0"/>
    <x v="2"/>
    <n v="0"/>
  </r>
  <r>
    <x v="3"/>
    <x v="1"/>
    <x v="9"/>
    <x v="1"/>
    <x v="0"/>
    <n v="0"/>
  </r>
  <r>
    <x v="3"/>
    <x v="1"/>
    <x v="9"/>
    <x v="1"/>
    <x v="1"/>
    <n v="0"/>
  </r>
  <r>
    <x v="3"/>
    <x v="1"/>
    <x v="9"/>
    <x v="1"/>
    <x v="2"/>
    <n v="0"/>
  </r>
  <r>
    <x v="3"/>
    <x v="1"/>
    <x v="9"/>
    <x v="2"/>
    <x v="0"/>
    <n v="0"/>
  </r>
  <r>
    <x v="3"/>
    <x v="1"/>
    <x v="9"/>
    <x v="2"/>
    <x v="1"/>
    <n v="10.065"/>
  </r>
  <r>
    <x v="3"/>
    <x v="1"/>
    <x v="9"/>
    <x v="2"/>
    <x v="2"/>
    <n v="10.065"/>
  </r>
  <r>
    <x v="3"/>
    <x v="1"/>
    <x v="9"/>
    <x v="3"/>
    <x v="0"/>
    <n v="0"/>
  </r>
  <r>
    <x v="3"/>
    <x v="1"/>
    <x v="9"/>
    <x v="3"/>
    <x v="1"/>
    <n v="22.524340000000009"/>
  </r>
  <r>
    <x v="3"/>
    <x v="1"/>
    <x v="9"/>
    <x v="3"/>
    <x v="2"/>
    <n v="22.524340000000009"/>
  </r>
  <r>
    <x v="3"/>
    <x v="1"/>
    <x v="9"/>
    <x v="4"/>
    <x v="0"/>
    <n v="0"/>
  </r>
  <r>
    <x v="3"/>
    <x v="1"/>
    <x v="9"/>
    <x v="4"/>
    <x v="1"/>
    <n v="0"/>
  </r>
  <r>
    <x v="3"/>
    <x v="1"/>
    <x v="9"/>
    <x v="4"/>
    <x v="2"/>
    <n v="0"/>
  </r>
  <r>
    <x v="3"/>
    <x v="1"/>
    <x v="10"/>
    <x v="0"/>
    <x v="0"/>
    <n v="0"/>
  </r>
  <r>
    <x v="3"/>
    <x v="1"/>
    <x v="10"/>
    <x v="0"/>
    <x v="1"/>
    <n v="0"/>
  </r>
  <r>
    <x v="3"/>
    <x v="1"/>
    <x v="10"/>
    <x v="0"/>
    <x v="2"/>
    <n v="0"/>
  </r>
  <r>
    <x v="3"/>
    <x v="1"/>
    <x v="10"/>
    <x v="1"/>
    <x v="0"/>
    <n v="0"/>
  </r>
  <r>
    <x v="3"/>
    <x v="1"/>
    <x v="10"/>
    <x v="1"/>
    <x v="1"/>
    <n v="0"/>
  </r>
  <r>
    <x v="3"/>
    <x v="1"/>
    <x v="10"/>
    <x v="1"/>
    <x v="2"/>
    <n v="0"/>
  </r>
  <r>
    <x v="3"/>
    <x v="1"/>
    <x v="10"/>
    <x v="2"/>
    <x v="0"/>
    <n v="0"/>
  </r>
  <r>
    <x v="3"/>
    <x v="1"/>
    <x v="10"/>
    <x v="2"/>
    <x v="1"/>
    <n v="0.13340000000000002"/>
  </r>
  <r>
    <x v="3"/>
    <x v="1"/>
    <x v="10"/>
    <x v="2"/>
    <x v="2"/>
    <n v="0.13340000000000002"/>
  </r>
  <r>
    <x v="3"/>
    <x v="1"/>
    <x v="10"/>
    <x v="3"/>
    <x v="0"/>
    <n v="0"/>
  </r>
  <r>
    <x v="3"/>
    <x v="1"/>
    <x v="10"/>
    <x v="3"/>
    <x v="1"/>
    <n v="13.003889999999993"/>
  </r>
  <r>
    <x v="3"/>
    <x v="1"/>
    <x v="10"/>
    <x v="3"/>
    <x v="2"/>
    <n v="13.003889999999993"/>
  </r>
  <r>
    <x v="3"/>
    <x v="1"/>
    <x v="10"/>
    <x v="4"/>
    <x v="0"/>
    <n v="0"/>
  </r>
  <r>
    <x v="3"/>
    <x v="1"/>
    <x v="10"/>
    <x v="4"/>
    <x v="1"/>
    <n v="0"/>
  </r>
  <r>
    <x v="3"/>
    <x v="1"/>
    <x v="10"/>
    <x v="4"/>
    <x v="2"/>
    <n v="0"/>
  </r>
  <r>
    <x v="3"/>
    <x v="1"/>
    <x v="11"/>
    <x v="0"/>
    <x v="0"/>
    <n v="0"/>
  </r>
  <r>
    <x v="3"/>
    <x v="1"/>
    <x v="11"/>
    <x v="0"/>
    <x v="1"/>
    <n v="0"/>
  </r>
  <r>
    <x v="3"/>
    <x v="1"/>
    <x v="11"/>
    <x v="0"/>
    <x v="2"/>
    <n v="0"/>
  </r>
  <r>
    <x v="3"/>
    <x v="1"/>
    <x v="11"/>
    <x v="1"/>
    <x v="0"/>
    <n v="0"/>
  </r>
  <r>
    <x v="3"/>
    <x v="1"/>
    <x v="11"/>
    <x v="1"/>
    <x v="1"/>
    <n v="0.33600000000000002"/>
  </r>
  <r>
    <x v="3"/>
    <x v="1"/>
    <x v="11"/>
    <x v="1"/>
    <x v="2"/>
    <n v="0.33600000000000002"/>
  </r>
  <r>
    <x v="3"/>
    <x v="1"/>
    <x v="11"/>
    <x v="2"/>
    <x v="0"/>
    <n v="0"/>
  </r>
  <r>
    <x v="3"/>
    <x v="1"/>
    <x v="11"/>
    <x v="2"/>
    <x v="1"/>
    <n v="2.3999999999999998E-3"/>
  </r>
  <r>
    <x v="3"/>
    <x v="1"/>
    <x v="11"/>
    <x v="2"/>
    <x v="2"/>
    <n v="2.3999999999999998E-3"/>
  </r>
  <r>
    <x v="3"/>
    <x v="1"/>
    <x v="11"/>
    <x v="3"/>
    <x v="0"/>
    <n v="0"/>
  </r>
  <r>
    <x v="3"/>
    <x v="1"/>
    <x v="11"/>
    <x v="3"/>
    <x v="1"/>
    <n v="10.647249999999996"/>
  </r>
  <r>
    <x v="3"/>
    <x v="1"/>
    <x v="11"/>
    <x v="3"/>
    <x v="2"/>
    <n v="10.647249999999996"/>
  </r>
  <r>
    <x v="3"/>
    <x v="1"/>
    <x v="11"/>
    <x v="4"/>
    <x v="0"/>
    <n v="0"/>
  </r>
  <r>
    <x v="3"/>
    <x v="1"/>
    <x v="11"/>
    <x v="4"/>
    <x v="1"/>
    <n v="0"/>
  </r>
  <r>
    <x v="3"/>
    <x v="1"/>
    <x v="11"/>
    <x v="4"/>
    <x v="2"/>
    <n v="0"/>
  </r>
  <r>
    <x v="3"/>
    <x v="1"/>
    <x v="12"/>
    <x v="0"/>
    <x v="0"/>
    <n v="0"/>
  </r>
  <r>
    <x v="3"/>
    <x v="1"/>
    <x v="12"/>
    <x v="0"/>
    <x v="1"/>
    <n v="0.5"/>
  </r>
  <r>
    <x v="3"/>
    <x v="1"/>
    <x v="12"/>
    <x v="0"/>
    <x v="2"/>
    <n v="0.5"/>
  </r>
  <r>
    <x v="3"/>
    <x v="1"/>
    <x v="12"/>
    <x v="1"/>
    <x v="0"/>
    <n v="0"/>
  </r>
  <r>
    <x v="3"/>
    <x v="1"/>
    <x v="12"/>
    <x v="1"/>
    <x v="1"/>
    <n v="2.8379999999999999E-2"/>
  </r>
  <r>
    <x v="3"/>
    <x v="1"/>
    <x v="12"/>
    <x v="1"/>
    <x v="2"/>
    <n v="2.8379999999999999E-2"/>
  </r>
  <r>
    <x v="3"/>
    <x v="1"/>
    <x v="12"/>
    <x v="2"/>
    <x v="0"/>
    <n v="0"/>
  </r>
  <r>
    <x v="3"/>
    <x v="1"/>
    <x v="12"/>
    <x v="2"/>
    <x v="1"/>
    <n v="5.6999999999999993E-3"/>
  </r>
  <r>
    <x v="3"/>
    <x v="1"/>
    <x v="12"/>
    <x v="2"/>
    <x v="2"/>
    <n v="5.6999999999999993E-3"/>
  </r>
  <r>
    <x v="3"/>
    <x v="1"/>
    <x v="12"/>
    <x v="3"/>
    <x v="0"/>
    <n v="0"/>
  </r>
  <r>
    <x v="3"/>
    <x v="1"/>
    <x v="12"/>
    <x v="3"/>
    <x v="1"/>
    <n v="16.896539999999995"/>
  </r>
  <r>
    <x v="3"/>
    <x v="1"/>
    <x v="12"/>
    <x v="3"/>
    <x v="2"/>
    <n v="16.896539999999995"/>
  </r>
  <r>
    <x v="3"/>
    <x v="1"/>
    <x v="12"/>
    <x v="4"/>
    <x v="0"/>
    <n v="0"/>
  </r>
  <r>
    <x v="3"/>
    <x v="1"/>
    <x v="12"/>
    <x v="4"/>
    <x v="1"/>
    <n v="0"/>
  </r>
  <r>
    <x v="3"/>
    <x v="1"/>
    <x v="12"/>
    <x v="4"/>
    <x v="2"/>
    <n v="0"/>
  </r>
  <r>
    <x v="3"/>
    <x v="1"/>
    <x v="13"/>
    <x v="0"/>
    <x v="0"/>
    <n v="0"/>
  </r>
  <r>
    <x v="3"/>
    <x v="1"/>
    <x v="13"/>
    <x v="0"/>
    <x v="1"/>
    <n v="0"/>
  </r>
  <r>
    <x v="3"/>
    <x v="1"/>
    <x v="13"/>
    <x v="0"/>
    <x v="2"/>
    <n v="0"/>
  </r>
  <r>
    <x v="3"/>
    <x v="1"/>
    <x v="13"/>
    <x v="1"/>
    <x v="0"/>
    <n v="0"/>
  </r>
  <r>
    <x v="3"/>
    <x v="1"/>
    <x v="13"/>
    <x v="1"/>
    <x v="1"/>
    <n v="0"/>
  </r>
  <r>
    <x v="3"/>
    <x v="1"/>
    <x v="13"/>
    <x v="1"/>
    <x v="2"/>
    <n v="0"/>
  </r>
  <r>
    <x v="3"/>
    <x v="1"/>
    <x v="13"/>
    <x v="2"/>
    <x v="0"/>
    <n v="0"/>
  </r>
  <r>
    <x v="3"/>
    <x v="1"/>
    <x v="13"/>
    <x v="2"/>
    <x v="1"/>
    <n v="0"/>
  </r>
  <r>
    <x v="3"/>
    <x v="1"/>
    <x v="13"/>
    <x v="2"/>
    <x v="2"/>
    <n v="0"/>
  </r>
  <r>
    <x v="3"/>
    <x v="1"/>
    <x v="13"/>
    <x v="3"/>
    <x v="0"/>
    <n v="0"/>
  </r>
  <r>
    <x v="3"/>
    <x v="1"/>
    <x v="13"/>
    <x v="3"/>
    <x v="1"/>
    <n v="3.5637700000000003"/>
  </r>
  <r>
    <x v="3"/>
    <x v="1"/>
    <x v="13"/>
    <x v="3"/>
    <x v="2"/>
    <n v="3.5637700000000003"/>
  </r>
  <r>
    <x v="3"/>
    <x v="1"/>
    <x v="13"/>
    <x v="4"/>
    <x v="0"/>
    <n v="0"/>
  </r>
  <r>
    <x v="3"/>
    <x v="1"/>
    <x v="13"/>
    <x v="4"/>
    <x v="1"/>
    <n v="0"/>
  </r>
  <r>
    <x v="3"/>
    <x v="1"/>
    <x v="13"/>
    <x v="4"/>
    <x v="2"/>
    <n v="0"/>
  </r>
  <r>
    <x v="3"/>
    <x v="1"/>
    <x v="14"/>
    <x v="0"/>
    <x v="0"/>
    <n v="0"/>
  </r>
  <r>
    <x v="3"/>
    <x v="1"/>
    <x v="14"/>
    <x v="0"/>
    <x v="1"/>
    <n v="0"/>
  </r>
  <r>
    <x v="3"/>
    <x v="1"/>
    <x v="14"/>
    <x v="0"/>
    <x v="2"/>
    <n v="0"/>
  </r>
  <r>
    <x v="3"/>
    <x v="1"/>
    <x v="14"/>
    <x v="1"/>
    <x v="0"/>
    <n v="0"/>
  </r>
  <r>
    <x v="3"/>
    <x v="1"/>
    <x v="14"/>
    <x v="1"/>
    <x v="1"/>
    <n v="0"/>
  </r>
  <r>
    <x v="3"/>
    <x v="1"/>
    <x v="14"/>
    <x v="1"/>
    <x v="2"/>
    <n v="0"/>
  </r>
  <r>
    <x v="3"/>
    <x v="1"/>
    <x v="14"/>
    <x v="2"/>
    <x v="0"/>
    <n v="0"/>
  </r>
  <r>
    <x v="3"/>
    <x v="1"/>
    <x v="14"/>
    <x v="2"/>
    <x v="1"/>
    <n v="0"/>
  </r>
  <r>
    <x v="3"/>
    <x v="1"/>
    <x v="14"/>
    <x v="2"/>
    <x v="2"/>
    <n v="0"/>
  </r>
  <r>
    <x v="3"/>
    <x v="1"/>
    <x v="14"/>
    <x v="3"/>
    <x v="0"/>
    <n v="0"/>
  </r>
  <r>
    <x v="3"/>
    <x v="1"/>
    <x v="14"/>
    <x v="3"/>
    <x v="1"/>
    <n v="3.9083899999999994"/>
  </r>
  <r>
    <x v="3"/>
    <x v="1"/>
    <x v="14"/>
    <x v="3"/>
    <x v="2"/>
    <n v="3.9083899999999994"/>
  </r>
  <r>
    <x v="3"/>
    <x v="1"/>
    <x v="14"/>
    <x v="4"/>
    <x v="0"/>
    <n v="0"/>
  </r>
  <r>
    <x v="3"/>
    <x v="1"/>
    <x v="14"/>
    <x v="4"/>
    <x v="1"/>
    <n v="0"/>
  </r>
  <r>
    <x v="3"/>
    <x v="1"/>
    <x v="14"/>
    <x v="4"/>
    <x v="2"/>
    <n v="0"/>
  </r>
  <r>
    <x v="3"/>
    <x v="1"/>
    <x v="15"/>
    <x v="0"/>
    <x v="0"/>
    <n v="0"/>
  </r>
  <r>
    <x v="3"/>
    <x v="1"/>
    <x v="15"/>
    <x v="0"/>
    <x v="1"/>
    <n v="0"/>
  </r>
  <r>
    <x v="3"/>
    <x v="1"/>
    <x v="15"/>
    <x v="0"/>
    <x v="2"/>
    <n v="0"/>
  </r>
  <r>
    <x v="3"/>
    <x v="1"/>
    <x v="15"/>
    <x v="1"/>
    <x v="0"/>
    <n v="0"/>
  </r>
  <r>
    <x v="3"/>
    <x v="1"/>
    <x v="15"/>
    <x v="1"/>
    <x v="1"/>
    <n v="9.6000000000000002E-2"/>
  </r>
  <r>
    <x v="3"/>
    <x v="1"/>
    <x v="15"/>
    <x v="1"/>
    <x v="2"/>
    <n v="9.6000000000000002E-2"/>
  </r>
  <r>
    <x v="3"/>
    <x v="1"/>
    <x v="15"/>
    <x v="2"/>
    <x v="0"/>
    <n v="0"/>
  </r>
  <r>
    <x v="3"/>
    <x v="1"/>
    <x v="15"/>
    <x v="2"/>
    <x v="1"/>
    <n v="8.199999999999999E-3"/>
  </r>
  <r>
    <x v="3"/>
    <x v="1"/>
    <x v="15"/>
    <x v="2"/>
    <x v="2"/>
    <n v="8.199999999999999E-3"/>
  </r>
  <r>
    <x v="3"/>
    <x v="1"/>
    <x v="15"/>
    <x v="3"/>
    <x v="0"/>
    <n v="0"/>
  </r>
  <r>
    <x v="3"/>
    <x v="1"/>
    <x v="15"/>
    <x v="3"/>
    <x v="1"/>
    <n v="14.402169999999991"/>
  </r>
  <r>
    <x v="3"/>
    <x v="1"/>
    <x v="15"/>
    <x v="3"/>
    <x v="2"/>
    <n v="14.402169999999991"/>
  </r>
  <r>
    <x v="3"/>
    <x v="1"/>
    <x v="15"/>
    <x v="4"/>
    <x v="0"/>
    <n v="0"/>
  </r>
  <r>
    <x v="3"/>
    <x v="1"/>
    <x v="15"/>
    <x v="4"/>
    <x v="1"/>
    <n v="0"/>
  </r>
  <r>
    <x v="3"/>
    <x v="1"/>
    <x v="15"/>
    <x v="4"/>
    <x v="2"/>
    <n v="0"/>
  </r>
  <r>
    <x v="3"/>
    <x v="2"/>
    <x v="16"/>
    <x v="0"/>
    <x v="0"/>
    <n v="0"/>
  </r>
  <r>
    <x v="3"/>
    <x v="2"/>
    <x v="16"/>
    <x v="0"/>
    <x v="1"/>
    <n v="29.855080000000001"/>
  </r>
  <r>
    <x v="3"/>
    <x v="2"/>
    <x v="16"/>
    <x v="0"/>
    <x v="2"/>
    <n v="29.855080000000001"/>
  </r>
  <r>
    <x v="3"/>
    <x v="2"/>
    <x v="16"/>
    <x v="1"/>
    <x v="0"/>
    <n v="0"/>
  </r>
  <r>
    <x v="3"/>
    <x v="2"/>
    <x v="16"/>
    <x v="1"/>
    <x v="1"/>
    <n v="8.3751200000000026"/>
  </r>
  <r>
    <x v="3"/>
    <x v="2"/>
    <x v="16"/>
    <x v="1"/>
    <x v="2"/>
    <n v="8.3751200000000026"/>
  </r>
  <r>
    <x v="3"/>
    <x v="2"/>
    <x v="16"/>
    <x v="2"/>
    <x v="0"/>
    <n v="0"/>
  </r>
  <r>
    <x v="3"/>
    <x v="2"/>
    <x v="16"/>
    <x v="2"/>
    <x v="1"/>
    <n v="0"/>
  </r>
  <r>
    <x v="3"/>
    <x v="2"/>
    <x v="16"/>
    <x v="2"/>
    <x v="2"/>
    <n v="0"/>
  </r>
  <r>
    <x v="3"/>
    <x v="2"/>
    <x v="16"/>
    <x v="3"/>
    <x v="0"/>
    <n v="0"/>
  </r>
  <r>
    <x v="3"/>
    <x v="2"/>
    <x v="16"/>
    <x v="3"/>
    <x v="1"/>
    <n v="118.32376999999971"/>
  </r>
  <r>
    <x v="3"/>
    <x v="2"/>
    <x v="16"/>
    <x v="3"/>
    <x v="2"/>
    <n v="118.32376999999971"/>
  </r>
  <r>
    <x v="3"/>
    <x v="2"/>
    <x v="16"/>
    <x v="4"/>
    <x v="0"/>
    <n v="0"/>
  </r>
  <r>
    <x v="3"/>
    <x v="2"/>
    <x v="16"/>
    <x v="4"/>
    <x v="1"/>
    <n v="0"/>
  </r>
  <r>
    <x v="3"/>
    <x v="2"/>
    <x v="16"/>
    <x v="4"/>
    <x v="2"/>
    <n v="0"/>
  </r>
  <r>
    <x v="3"/>
    <x v="2"/>
    <x v="17"/>
    <x v="0"/>
    <x v="0"/>
    <n v="0"/>
  </r>
  <r>
    <x v="3"/>
    <x v="2"/>
    <x v="17"/>
    <x v="0"/>
    <x v="1"/>
    <n v="0"/>
  </r>
  <r>
    <x v="3"/>
    <x v="2"/>
    <x v="17"/>
    <x v="0"/>
    <x v="2"/>
    <n v="0"/>
  </r>
  <r>
    <x v="3"/>
    <x v="2"/>
    <x v="17"/>
    <x v="1"/>
    <x v="0"/>
    <n v="0"/>
  </r>
  <r>
    <x v="3"/>
    <x v="2"/>
    <x v="17"/>
    <x v="1"/>
    <x v="1"/>
    <n v="7.5200000000000003E-2"/>
  </r>
  <r>
    <x v="3"/>
    <x v="2"/>
    <x v="17"/>
    <x v="1"/>
    <x v="2"/>
    <n v="7.5200000000000003E-2"/>
  </r>
  <r>
    <x v="3"/>
    <x v="2"/>
    <x v="17"/>
    <x v="2"/>
    <x v="0"/>
    <n v="0"/>
  </r>
  <r>
    <x v="3"/>
    <x v="2"/>
    <x v="17"/>
    <x v="2"/>
    <x v="1"/>
    <n v="0"/>
  </r>
  <r>
    <x v="3"/>
    <x v="2"/>
    <x v="17"/>
    <x v="2"/>
    <x v="2"/>
    <n v="0"/>
  </r>
  <r>
    <x v="3"/>
    <x v="2"/>
    <x v="17"/>
    <x v="3"/>
    <x v="0"/>
    <n v="0"/>
  </r>
  <r>
    <x v="3"/>
    <x v="2"/>
    <x v="17"/>
    <x v="3"/>
    <x v="1"/>
    <n v="9.6490099999999952"/>
  </r>
  <r>
    <x v="3"/>
    <x v="2"/>
    <x v="17"/>
    <x v="3"/>
    <x v="2"/>
    <n v="9.6490099999999952"/>
  </r>
  <r>
    <x v="3"/>
    <x v="2"/>
    <x v="17"/>
    <x v="4"/>
    <x v="0"/>
    <n v="0"/>
  </r>
  <r>
    <x v="3"/>
    <x v="2"/>
    <x v="17"/>
    <x v="4"/>
    <x v="1"/>
    <n v="0"/>
  </r>
  <r>
    <x v="3"/>
    <x v="2"/>
    <x v="17"/>
    <x v="4"/>
    <x v="2"/>
    <n v="0"/>
  </r>
  <r>
    <x v="3"/>
    <x v="2"/>
    <x v="18"/>
    <x v="0"/>
    <x v="0"/>
    <n v="0"/>
  </r>
  <r>
    <x v="3"/>
    <x v="2"/>
    <x v="18"/>
    <x v="0"/>
    <x v="1"/>
    <n v="3.9000000000000004"/>
  </r>
  <r>
    <x v="3"/>
    <x v="2"/>
    <x v="18"/>
    <x v="0"/>
    <x v="2"/>
    <n v="3.9000000000000004"/>
  </r>
  <r>
    <x v="3"/>
    <x v="2"/>
    <x v="18"/>
    <x v="1"/>
    <x v="0"/>
    <n v="0"/>
  </r>
  <r>
    <x v="3"/>
    <x v="2"/>
    <x v="18"/>
    <x v="1"/>
    <x v="1"/>
    <n v="4.6276799999999998"/>
  </r>
  <r>
    <x v="3"/>
    <x v="2"/>
    <x v="18"/>
    <x v="1"/>
    <x v="2"/>
    <n v="4.6276799999999998"/>
  </r>
  <r>
    <x v="3"/>
    <x v="2"/>
    <x v="18"/>
    <x v="2"/>
    <x v="0"/>
    <n v="0"/>
  </r>
  <r>
    <x v="3"/>
    <x v="2"/>
    <x v="18"/>
    <x v="2"/>
    <x v="1"/>
    <n v="1E-3"/>
  </r>
  <r>
    <x v="3"/>
    <x v="2"/>
    <x v="18"/>
    <x v="2"/>
    <x v="2"/>
    <n v="1E-3"/>
  </r>
  <r>
    <x v="3"/>
    <x v="2"/>
    <x v="18"/>
    <x v="3"/>
    <x v="0"/>
    <n v="0"/>
  </r>
  <r>
    <x v="3"/>
    <x v="2"/>
    <x v="18"/>
    <x v="3"/>
    <x v="1"/>
    <n v="22.005350000000032"/>
  </r>
  <r>
    <x v="3"/>
    <x v="2"/>
    <x v="18"/>
    <x v="3"/>
    <x v="2"/>
    <n v="22.005350000000032"/>
  </r>
  <r>
    <x v="3"/>
    <x v="2"/>
    <x v="18"/>
    <x v="4"/>
    <x v="0"/>
    <n v="0"/>
  </r>
  <r>
    <x v="3"/>
    <x v="2"/>
    <x v="18"/>
    <x v="4"/>
    <x v="1"/>
    <n v="0"/>
  </r>
  <r>
    <x v="3"/>
    <x v="2"/>
    <x v="18"/>
    <x v="4"/>
    <x v="2"/>
    <n v="0"/>
  </r>
  <r>
    <x v="3"/>
    <x v="2"/>
    <x v="19"/>
    <x v="0"/>
    <x v="0"/>
    <n v="0"/>
  </r>
  <r>
    <x v="3"/>
    <x v="2"/>
    <x v="19"/>
    <x v="0"/>
    <x v="1"/>
    <n v="2.69"/>
  </r>
  <r>
    <x v="3"/>
    <x v="2"/>
    <x v="19"/>
    <x v="0"/>
    <x v="2"/>
    <n v="2.69"/>
  </r>
  <r>
    <x v="3"/>
    <x v="2"/>
    <x v="19"/>
    <x v="1"/>
    <x v="0"/>
    <n v="0"/>
  </r>
  <r>
    <x v="3"/>
    <x v="2"/>
    <x v="19"/>
    <x v="1"/>
    <x v="1"/>
    <n v="1.4710999999999996"/>
  </r>
  <r>
    <x v="3"/>
    <x v="2"/>
    <x v="19"/>
    <x v="1"/>
    <x v="2"/>
    <n v="1.4710999999999996"/>
  </r>
  <r>
    <x v="3"/>
    <x v="2"/>
    <x v="19"/>
    <x v="2"/>
    <x v="0"/>
    <n v="0"/>
  </r>
  <r>
    <x v="3"/>
    <x v="2"/>
    <x v="19"/>
    <x v="2"/>
    <x v="1"/>
    <n v="3.44E-2"/>
  </r>
  <r>
    <x v="3"/>
    <x v="2"/>
    <x v="19"/>
    <x v="2"/>
    <x v="2"/>
    <n v="3.44E-2"/>
  </r>
  <r>
    <x v="3"/>
    <x v="2"/>
    <x v="19"/>
    <x v="3"/>
    <x v="0"/>
    <n v="0"/>
  </r>
  <r>
    <x v="3"/>
    <x v="2"/>
    <x v="19"/>
    <x v="3"/>
    <x v="1"/>
    <n v="66.278060000000039"/>
  </r>
  <r>
    <x v="3"/>
    <x v="2"/>
    <x v="19"/>
    <x v="3"/>
    <x v="2"/>
    <n v="66.278060000000039"/>
  </r>
  <r>
    <x v="3"/>
    <x v="2"/>
    <x v="19"/>
    <x v="4"/>
    <x v="0"/>
    <n v="0"/>
  </r>
  <r>
    <x v="3"/>
    <x v="2"/>
    <x v="19"/>
    <x v="4"/>
    <x v="1"/>
    <n v="0"/>
  </r>
  <r>
    <x v="3"/>
    <x v="2"/>
    <x v="19"/>
    <x v="4"/>
    <x v="2"/>
    <n v="0"/>
  </r>
  <r>
    <x v="3"/>
    <x v="3"/>
    <x v="20"/>
    <x v="0"/>
    <x v="0"/>
    <n v="0"/>
  </r>
  <r>
    <x v="3"/>
    <x v="3"/>
    <x v="20"/>
    <x v="0"/>
    <x v="1"/>
    <n v="0.53"/>
  </r>
  <r>
    <x v="3"/>
    <x v="3"/>
    <x v="20"/>
    <x v="0"/>
    <x v="2"/>
    <n v="0.53"/>
  </r>
  <r>
    <x v="3"/>
    <x v="3"/>
    <x v="20"/>
    <x v="1"/>
    <x v="0"/>
    <n v="0"/>
  </r>
  <r>
    <x v="3"/>
    <x v="3"/>
    <x v="20"/>
    <x v="1"/>
    <x v="1"/>
    <n v="7.2274000000000003"/>
  </r>
  <r>
    <x v="3"/>
    <x v="3"/>
    <x v="20"/>
    <x v="1"/>
    <x v="2"/>
    <n v="7.2274000000000003"/>
  </r>
  <r>
    <x v="3"/>
    <x v="3"/>
    <x v="20"/>
    <x v="2"/>
    <x v="0"/>
    <n v="0"/>
  </r>
  <r>
    <x v="3"/>
    <x v="3"/>
    <x v="20"/>
    <x v="2"/>
    <x v="1"/>
    <n v="3.4999999999999996E-2"/>
  </r>
  <r>
    <x v="3"/>
    <x v="3"/>
    <x v="20"/>
    <x v="2"/>
    <x v="2"/>
    <n v="3.4999999999999996E-2"/>
  </r>
  <r>
    <x v="3"/>
    <x v="3"/>
    <x v="20"/>
    <x v="3"/>
    <x v="0"/>
    <n v="0"/>
  </r>
  <r>
    <x v="3"/>
    <x v="3"/>
    <x v="20"/>
    <x v="3"/>
    <x v="1"/>
    <n v="34.383260000000057"/>
  </r>
  <r>
    <x v="3"/>
    <x v="3"/>
    <x v="20"/>
    <x v="3"/>
    <x v="2"/>
    <n v="34.383260000000057"/>
  </r>
  <r>
    <x v="3"/>
    <x v="3"/>
    <x v="20"/>
    <x v="4"/>
    <x v="0"/>
    <n v="0"/>
  </r>
  <r>
    <x v="3"/>
    <x v="3"/>
    <x v="20"/>
    <x v="4"/>
    <x v="1"/>
    <n v="0"/>
  </r>
  <r>
    <x v="3"/>
    <x v="3"/>
    <x v="20"/>
    <x v="4"/>
    <x v="2"/>
    <n v="0"/>
  </r>
  <r>
    <x v="3"/>
    <x v="3"/>
    <x v="21"/>
    <x v="0"/>
    <x v="0"/>
    <n v="0"/>
  </r>
  <r>
    <x v="3"/>
    <x v="3"/>
    <x v="21"/>
    <x v="0"/>
    <x v="1"/>
    <n v="5.7517999999999994"/>
  </r>
  <r>
    <x v="3"/>
    <x v="3"/>
    <x v="21"/>
    <x v="0"/>
    <x v="2"/>
    <n v="5.7517999999999994"/>
  </r>
  <r>
    <x v="3"/>
    <x v="3"/>
    <x v="21"/>
    <x v="1"/>
    <x v="0"/>
    <n v="0"/>
  </r>
  <r>
    <x v="3"/>
    <x v="3"/>
    <x v="21"/>
    <x v="1"/>
    <x v="1"/>
    <n v="5.6435599999999999"/>
  </r>
  <r>
    <x v="3"/>
    <x v="3"/>
    <x v="21"/>
    <x v="1"/>
    <x v="2"/>
    <n v="5.6435599999999999"/>
  </r>
  <r>
    <x v="3"/>
    <x v="3"/>
    <x v="21"/>
    <x v="2"/>
    <x v="0"/>
    <n v="0"/>
  </r>
  <r>
    <x v="3"/>
    <x v="3"/>
    <x v="21"/>
    <x v="2"/>
    <x v="1"/>
    <n v="6.6E-3"/>
  </r>
  <r>
    <x v="3"/>
    <x v="3"/>
    <x v="21"/>
    <x v="2"/>
    <x v="2"/>
    <n v="6.6E-3"/>
  </r>
  <r>
    <x v="3"/>
    <x v="3"/>
    <x v="21"/>
    <x v="3"/>
    <x v="0"/>
    <n v="0"/>
  </r>
  <r>
    <x v="3"/>
    <x v="3"/>
    <x v="21"/>
    <x v="3"/>
    <x v="1"/>
    <n v="41.826369999999692"/>
  </r>
  <r>
    <x v="3"/>
    <x v="3"/>
    <x v="21"/>
    <x v="3"/>
    <x v="2"/>
    <n v="41.826369999999692"/>
  </r>
  <r>
    <x v="3"/>
    <x v="3"/>
    <x v="21"/>
    <x v="4"/>
    <x v="0"/>
    <n v="0"/>
  </r>
  <r>
    <x v="3"/>
    <x v="3"/>
    <x v="21"/>
    <x v="4"/>
    <x v="1"/>
    <n v="0"/>
  </r>
  <r>
    <x v="3"/>
    <x v="3"/>
    <x v="21"/>
    <x v="4"/>
    <x v="2"/>
    <n v="0"/>
  </r>
  <r>
    <x v="3"/>
    <x v="3"/>
    <x v="22"/>
    <x v="0"/>
    <x v="0"/>
    <n v="0"/>
  </r>
  <r>
    <x v="3"/>
    <x v="3"/>
    <x v="22"/>
    <x v="0"/>
    <x v="1"/>
    <n v="3.3700000000000001E-2"/>
  </r>
  <r>
    <x v="3"/>
    <x v="3"/>
    <x v="22"/>
    <x v="0"/>
    <x v="2"/>
    <n v="3.3700000000000001E-2"/>
  </r>
  <r>
    <x v="3"/>
    <x v="3"/>
    <x v="22"/>
    <x v="1"/>
    <x v="0"/>
    <n v="0"/>
  </r>
  <r>
    <x v="3"/>
    <x v="3"/>
    <x v="22"/>
    <x v="1"/>
    <x v="1"/>
    <n v="8.5110799999999998"/>
  </r>
  <r>
    <x v="3"/>
    <x v="3"/>
    <x v="22"/>
    <x v="1"/>
    <x v="2"/>
    <n v="8.5110799999999998"/>
  </r>
  <r>
    <x v="3"/>
    <x v="3"/>
    <x v="22"/>
    <x v="2"/>
    <x v="0"/>
    <n v="0"/>
  </r>
  <r>
    <x v="3"/>
    <x v="3"/>
    <x v="22"/>
    <x v="2"/>
    <x v="1"/>
    <n v="2.07E-2"/>
  </r>
  <r>
    <x v="3"/>
    <x v="3"/>
    <x v="22"/>
    <x v="2"/>
    <x v="2"/>
    <n v="2.07E-2"/>
  </r>
  <r>
    <x v="3"/>
    <x v="3"/>
    <x v="22"/>
    <x v="3"/>
    <x v="0"/>
    <n v="0"/>
  </r>
  <r>
    <x v="3"/>
    <x v="3"/>
    <x v="22"/>
    <x v="3"/>
    <x v="1"/>
    <n v="89.499749999999949"/>
  </r>
  <r>
    <x v="3"/>
    <x v="3"/>
    <x v="22"/>
    <x v="3"/>
    <x v="2"/>
    <n v="89.499749999999949"/>
  </r>
  <r>
    <x v="3"/>
    <x v="3"/>
    <x v="22"/>
    <x v="4"/>
    <x v="0"/>
    <n v="0"/>
  </r>
  <r>
    <x v="3"/>
    <x v="3"/>
    <x v="22"/>
    <x v="4"/>
    <x v="1"/>
    <n v="0"/>
  </r>
  <r>
    <x v="3"/>
    <x v="3"/>
    <x v="22"/>
    <x v="4"/>
    <x v="2"/>
    <n v="0"/>
  </r>
  <r>
    <x v="3"/>
    <x v="4"/>
    <x v="23"/>
    <x v="0"/>
    <x v="0"/>
    <n v="0"/>
  </r>
  <r>
    <x v="3"/>
    <x v="4"/>
    <x v="23"/>
    <x v="0"/>
    <x v="1"/>
    <n v="2.4640000000000004"/>
  </r>
  <r>
    <x v="3"/>
    <x v="4"/>
    <x v="23"/>
    <x v="0"/>
    <x v="2"/>
    <n v="2.4640000000000004"/>
  </r>
  <r>
    <x v="3"/>
    <x v="4"/>
    <x v="23"/>
    <x v="1"/>
    <x v="0"/>
    <n v="0"/>
  </r>
  <r>
    <x v="3"/>
    <x v="4"/>
    <x v="23"/>
    <x v="1"/>
    <x v="1"/>
    <n v="0.60719999999999996"/>
  </r>
  <r>
    <x v="3"/>
    <x v="4"/>
    <x v="23"/>
    <x v="1"/>
    <x v="2"/>
    <n v="0.60719999999999996"/>
  </r>
  <r>
    <x v="3"/>
    <x v="4"/>
    <x v="23"/>
    <x v="2"/>
    <x v="0"/>
    <n v="0"/>
  </r>
  <r>
    <x v="3"/>
    <x v="4"/>
    <x v="23"/>
    <x v="2"/>
    <x v="1"/>
    <n v="0"/>
  </r>
  <r>
    <x v="3"/>
    <x v="4"/>
    <x v="23"/>
    <x v="2"/>
    <x v="2"/>
    <n v="0"/>
  </r>
  <r>
    <x v="3"/>
    <x v="4"/>
    <x v="23"/>
    <x v="3"/>
    <x v="0"/>
    <n v="0"/>
  </r>
  <r>
    <x v="3"/>
    <x v="4"/>
    <x v="23"/>
    <x v="3"/>
    <x v="1"/>
    <n v="11.488239999999992"/>
  </r>
  <r>
    <x v="3"/>
    <x v="4"/>
    <x v="23"/>
    <x v="3"/>
    <x v="2"/>
    <n v="11.488239999999992"/>
  </r>
  <r>
    <x v="3"/>
    <x v="4"/>
    <x v="23"/>
    <x v="4"/>
    <x v="0"/>
    <n v="0"/>
  </r>
  <r>
    <x v="3"/>
    <x v="4"/>
    <x v="23"/>
    <x v="4"/>
    <x v="1"/>
    <n v="0"/>
  </r>
  <r>
    <x v="3"/>
    <x v="4"/>
    <x v="23"/>
    <x v="4"/>
    <x v="2"/>
    <n v="0"/>
  </r>
  <r>
    <x v="3"/>
    <x v="4"/>
    <x v="24"/>
    <x v="0"/>
    <x v="0"/>
    <n v="0"/>
  </r>
  <r>
    <x v="3"/>
    <x v="4"/>
    <x v="24"/>
    <x v="0"/>
    <x v="1"/>
    <n v="8.0845000000000002"/>
  </r>
  <r>
    <x v="3"/>
    <x v="4"/>
    <x v="24"/>
    <x v="0"/>
    <x v="2"/>
    <n v="8.0845000000000002"/>
  </r>
  <r>
    <x v="3"/>
    <x v="4"/>
    <x v="24"/>
    <x v="1"/>
    <x v="0"/>
    <n v="0"/>
  </r>
  <r>
    <x v="3"/>
    <x v="4"/>
    <x v="24"/>
    <x v="1"/>
    <x v="1"/>
    <n v="0.17099999999999999"/>
  </r>
  <r>
    <x v="3"/>
    <x v="4"/>
    <x v="24"/>
    <x v="1"/>
    <x v="2"/>
    <n v="0.17099999999999999"/>
  </r>
  <r>
    <x v="3"/>
    <x v="4"/>
    <x v="24"/>
    <x v="2"/>
    <x v="0"/>
    <n v="0"/>
  </r>
  <r>
    <x v="3"/>
    <x v="4"/>
    <x v="24"/>
    <x v="2"/>
    <x v="1"/>
    <n v="0"/>
  </r>
  <r>
    <x v="3"/>
    <x v="4"/>
    <x v="24"/>
    <x v="2"/>
    <x v="2"/>
    <n v="0"/>
  </r>
  <r>
    <x v="3"/>
    <x v="4"/>
    <x v="24"/>
    <x v="3"/>
    <x v="0"/>
    <n v="0"/>
  </r>
  <r>
    <x v="3"/>
    <x v="4"/>
    <x v="24"/>
    <x v="3"/>
    <x v="1"/>
    <n v="23.55165999999998"/>
  </r>
  <r>
    <x v="3"/>
    <x v="4"/>
    <x v="24"/>
    <x v="3"/>
    <x v="2"/>
    <n v="23.55165999999998"/>
  </r>
  <r>
    <x v="3"/>
    <x v="4"/>
    <x v="24"/>
    <x v="4"/>
    <x v="0"/>
    <n v="0"/>
  </r>
  <r>
    <x v="3"/>
    <x v="4"/>
    <x v="24"/>
    <x v="4"/>
    <x v="1"/>
    <n v="0"/>
  </r>
  <r>
    <x v="3"/>
    <x v="4"/>
    <x v="24"/>
    <x v="4"/>
    <x v="2"/>
    <n v="0"/>
  </r>
  <r>
    <x v="3"/>
    <x v="4"/>
    <x v="25"/>
    <x v="0"/>
    <x v="0"/>
    <n v="0"/>
  </r>
  <r>
    <x v="3"/>
    <x v="4"/>
    <x v="25"/>
    <x v="0"/>
    <x v="1"/>
    <n v="1.597"/>
  </r>
  <r>
    <x v="3"/>
    <x v="4"/>
    <x v="25"/>
    <x v="0"/>
    <x v="2"/>
    <n v="1.597"/>
  </r>
  <r>
    <x v="3"/>
    <x v="4"/>
    <x v="25"/>
    <x v="1"/>
    <x v="0"/>
    <n v="0"/>
  </r>
  <r>
    <x v="3"/>
    <x v="4"/>
    <x v="25"/>
    <x v="1"/>
    <x v="1"/>
    <n v="0.66159999999999997"/>
  </r>
  <r>
    <x v="3"/>
    <x v="4"/>
    <x v="25"/>
    <x v="1"/>
    <x v="2"/>
    <n v="0.66159999999999997"/>
  </r>
  <r>
    <x v="3"/>
    <x v="4"/>
    <x v="25"/>
    <x v="2"/>
    <x v="0"/>
    <n v="0"/>
  </r>
  <r>
    <x v="3"/>
    <x v="4"/>
    <x v="25"/>
    <x v="2"/>
    <x v="1"/>
    <n v="0"/>
  </r>
  <r>
    <x v="3"/>
    <x v="4"/>
    <x v="25"/>
    <x v="2"/>
    <x v="2"/>
    <n v="0"/>
  </r>
  <r>
    <x v="3"/>
    <x v="4"/>
    <x v="25"/>
    <x v="3"/>
    <x v="0"/>
    <n v="0"/>
  </r>
  <r>
    <x v="3"/>
    <x v="4"/>
    <x v="25"/>
    <x v="3"/>
    <x v="1"/>
    <n v="20.473760000000023"/>
  </r>
  <r>
    <x v="3"/>
    <x v="4"/>
    <x v="25"/>
    <x v="3"/>
    <x v="2"/>
    <n v="20.473760000000023"/>
  </r>
  <r>
    <x v="3"/>
    <x v="4"/>
    <x v="25"/>
    <x v="4"/>
    <x v="0"/>
    <n v="0"/>
  </r>
  <r>
    <x v="3"/>
    <x v="4"/>
    <x v="25"/>
    <x v="4"/>
    <x v="1"/>
    <n v="0"/>
  </r>
  <r>
    <x v="3"/>
    <x v="4"/>
    <x v="25"/>
    <x v="4"/>
    <x v="2"/>
    <n v="0"/>
  </r>
  <r>
    <x v="3"/>
    <x v="4"/>
    <x v="26"/>
    <x v="0"/>
    <x v="0"/>
    <n v="0"/>
  </r>
  <r>
    <x v="3"/>
    <x v="4"/>
    <x v="26"/>
    <x v="0"/>
    <x v="1"/>
    <n v="0"/>
  </r>
  <r>
    <x v="3"/>
    <x v="4"/>
    <x v="26"/>
    <x v="0"/>
    <x v="2"/>
    <n v="0"/>
  </r>
  <r>
    <x v="3"/>
    <x v="4"/>
    <x v="26"/>
    <x v="1"/>
    <x v="0"/>
    <n v="0"/>
  </r>
  <r>
    <x v="3"/>
    <x v="4"/>
    <x v="26"/>
    <x v="1"/>
    <x v="1"/>
    <n v="0"/>
  </r>
  <r>
    <x v="3"/>
    <x v="4"/>
    <x v="26"/>
    <x v="1"/>
    <x v="2"/>
    <n v="0"/>
  </r>
  <r>
    <x v="3"/>
    <x v="4"/>
    <x v="26"/>
    <x v="2"/>
    <x v="0"/>
    <n v="0"/>
  </r>
  <r>
    <x v="3"/>
    <x v="4"/>
    <x v="26"/>
    <x v="2"/>
    <x v="1"/>
    <n v="0"/>
  </r>
  <r>
    <x v="3"/>
    <x v="4"/>
    <x v="26"/>
    <x v="2"/>
    <x v="2"/>
    <n v="0"/>
  </r>
  <r>
    <x v="3"/>
    <x v="4"/>
    <x v="26"/>
    <x v="3"/>
    <x v="0"/>
    <n v="0"/>
  </r>
  <r>
    <x v="3"/>
    <x v="4"/>
    <x v="26"/>
    <x v="3"/>
    <x v="1"/>
    <n v="9.6594699999999971"/>
  </r>
  <r>
    <x v="3"/>
    <x v="4"/>
    <x v="26"/>
    <x v="3"/>
    <x v="2"/>
    <n v="9.6594699999999971"/>
  </r>
  <r>
    <x v="3"/>
    <x v="4"/>
    <x v="26"/>
    <x v="4"/>
    <x v="0"/>
    <n v="0"/>
  </r>
  <r>
    <x v="3"/>
    <x v="4"/>
    <x v="26"/>
    <x v="4"/>
    <x v="1"/>
    <n v="0"/>
  </r>
  <r>
    <x v="3"/>
    <x v="4"/>
    <x v="26"/>
    <x v="4"/>
    <x v="2"/>
    <n v="0"/>
  </r>
  <r>
    <x v="4"/>
    <x v="0"/>
    <x v="0"/>
    <x v="0"/>
    <x v="0"/>
    <n v="0"/>
  </r>
  <r>
    <x v="4"/>
    <x v="0"/>
    <x v="0"/>
    <x v="0"/>
    <x v="1"/>
    <n v="6.5055200000000006"/>
  </r>
  <r>
    <x v="4"/>
    <x v="0"/>
    <x v="0"/>
    <x v="0"/>
    <x v="2"/>
    <n v="6.5055200000000006"/>
  </r>
  <r>
    <x v="4"/>
    <x v="0"/>
    <x v="0"/>
    <x v="1"/>
    <x v="0"/>
    <n v="0"/>
  </r>
  <r>
    <x v="4"/>
    <x v="0"/>
    <x v="0"/>
    <x v="1"/>
    <x v="1"/>
    <n v="2"/>
  </r>
  <r>
    <x v="4"/>
    <x v="0"/>
    <x v="0"/>
    <x v="1"/>
    <x v="2"/>
    <n v="2"/>
  </r>
  <r>
    <x v="4"/>
    <x v="0"/>
    <x v="0"/>
    <x v="2"/>
    <x v="0"/>
    <n v="0"/>
  </r>
  <r>
    <x v="4"/>
    <x v="0"/>
    <x v="0"/>
    <x v="2"/>
    <x v="1"/>
    <n v="0"/>
  </r>
  <r>
    <x v="4"/>
    <x v="0"/>
    <x v="0"/>
    <x v="2"/>
    <x v="2"/>
    <n v="0"/>
  </r>
  <r>
    <x v="4"/>
    <x v="0"/>
    <x v="0"/>
    <x v="3"/>
    <x v="0"/>
    <n v="0"/>
  </r>
  <r>
    <x v="4"/>
    <x v="0"/>
    <x v="0"/>
    <x v="3"/>
    <x v="1"/>
    <n v="4.5563900000000004"/>
  </r>
  <r>
    <x v="4"/>
    <x v="0"/>
    <x v="0"/>
    <x v="3"/>
    <x v="2"/>
    <n v="4.5563900000000004"/>
  </r>
  <r>
    <x v="4"/>
    <x v="0"/>
    <x v="0"/>
    <x v="4"/>
    <x v="0"/>
    <n v="0"/>
  </r>
  <r>
    <x v="4"/>
    <x v="0"/>
    <x v="0"/>
    <x v="4"/>
    <x v="1"/>
    <n v="0"/>
  </r>
  <r>
    <x v="4"/>
    <x v="0"/>
    <x v="0"/>
    <x v="4"/>
    <x v="2"/>
    <n v="0"/>
  </r>
  <r>
    <x v="4"/>
    <x v="0"/>
    <x v="1"/>
    <x v="0"/>
    <x v="0"/>
    <n v="0"/>
  </r>
  <r>
    <x v="4"/>
    <x v="0"/>
    <x v="1"/>
    <x v="0"/>
    <x v="1"/>
    <n v="0"/>
  </r>
  <r>
    <x v="4"/>
    <x v="0"/>
    <x v="1"/>
    <x v="0"/>
    <x v="2"/>
    <n v="0"/>
  </r>
  <r>
    <x v="4"/>
    <x v="0"/>
    <x v="1"/>
    <x v="1"/>
    <x v="0"/>
    <n v="0"/>
  </r>
  <r>
    <x v="4"/>
    <x v="0"/>
    <x v="1"/>
    <x v="1"/>
    <x v="1"/>
    <n v="0"/>
  </r>
  <r>
    <x v="4"/>
    <x v="0"/>
    <x v="1"/>
    <x v="1"/>
    <x v="2"/>
    <n v="0"/>
  </r>
  <r>
    <x v="4"/>
    <x v="0"/>
    <x v="1"/>
    <x v="2"/>
    <x v="0"/>
    <n v="0"/>
  </r>
  <r>
    <x v="4"/>
    <x v="0"/>
    <x v="1"/>
    <x v="2"/>
    <x v="1"/>
    <n v="0"/>
  </r>
  <r>
    <x v="4"/>
    <x v="0"/>
    <x v="1"/>
    <x v="2"/>
    <x v="2"/>
    <n v="0"/>
  </r>
  <r>
    <x v="4"/>
    <x v="0"/>
    <x v="1"/>
    <x v="3"/>
    <x v="0"/>
    <n v="0"/>
  </r>
  <r>
    <x v="4"/>
    <x v="0"/>
    <x v="1"/>
    <x v="3"/>
    <x v="1"/>
    <n v="2.4226399999999999"/>
  </r>
  <r>
    <x v="4"/>
    <x v="0"/>
    <x v="1"/>
    <x v="3"/>
    <x v="2"/>
    <n v="2.4226399999999999"/>
  </r>
  <r>
    <x v="4"/>
    <x v="0"/>
    <x v="1"/>
    <x v="4"/>
    <x v="0"/>
    <n v="0"/>
  </r>
  <r>
    <x v="4"/>
    <x v="0"/>
    <x v="1"/>
    <x v="4"/>
    <x v="1"/>
    <n v="0"/>
  </r>
  <r>
    <x v="4"/>
    <x v="0"/>
    <x v="1"/>
    <x v="4"/>
    <x v="2"/>
    <n v="0"/>
  </r>
  <r>
    <x v="4"/>
    <x v="0"/>
    <x v="2"/>
    <x v="0"/>
    <x v="0"/>
    <n v="0"/>
  </r>
  <r>
    <x v="4"/>
    <x v="0"/>
    <x v="2"/>
    <x v="0"/>
    <x v="1"/>
    <n v="0"/>
  </r>
  <r>
    <x v="4"/>
    <x v="0"/>
    <x v="2"/>
    <x v="0"/>
    <x v="2"/>
    <n v="0"/>
  </r>
  <r>
    <x v="4"/>
    <x v="0"/>
    <x v="2"/>
    <x v="1"/>
    <x v="0"/>
    <n v="0"/>
  </r>
  <r>
    <x v="4"/>
    <x v="0"/>
    <x v="2"/>
    <x v="1"/>
    <x v="1"/>
    <n v="0"/>
  </r>
  <r>
    <x v="4"/>
    <x v="0"/>
    <x v="2"/>
    <x v="1"/>
    <x v="2"/>
    <n v="0"/>
  </r>
  <r>
    <x v="4"/>
    <x v="0"/>
    <x v="2"/>
    <x v="2"/>
    <x v="0"/>
    <n v="0"/>
  </r>
  <r>
    <x v="4"/>
    <x v="0"/>
    <x v="2"/>
    <x v="2"/>
    <x v="1"/>
    <n v="0"/>
  </r>
  <r>
    <x v="4"/>
    <x v="0"/>
    <x v="2"/>
    <x v="2"/>
    <x v="2"/>
    <n v="0"/>
  </r>
  <r>
    <x v="4"/>
    <x v="0"/>
    <x v="2"/>
    <x v="3"/>
    <x v="0"/>
    <n v="0"/>
  </r>
  <r>
    <x v="4"/>
    <x v="0"/>
    <x v="2"/>
    <x v="3"/>
    <x v="1"/>
    <n v="5.879889999999997"/>
  </r>
  <r>
    <x v="4"/>
    <x v="0"/>
    <x v="2"/>
    <x v="3"/>
    <x v="2"/>
    <n v="5.879889999999997"/>
  </r>
  <r>
    <x v="4"/>
    <x v="0"/>
    <x v="2"/>
    <x v="4"/>
    <x v="0"/>
    <n v="0"/>
  </r>
  <r>
    <x v="4"/>
    <x v="0"/>
    <x v="2"/>
    <x v="4"/>
    <x v="1"/>
    <n v="0"/>
  </r>
  <r>
    <x v="4"/>
    <x v="0"/>
    <x v="2"/>
    <x v="4"/>
    <x v="2"/>
    <n v="0"/>
  </r>
  <r>
    <x v="4"/>
    <x v="0"/>
    <x v="3"/>
    <x v="0"/>
    <x v="0"/>
    <n v="0"/>
  </r>
  <r>
    <x v="4"/>
    <x v="0"/>
    <x v="3"/>
    <x v="0"/>
    <x v="1"/>
    <n v="0"/>
  </r>
  <r>
    <x v="4"/>
    <x v="0"/>
    <x v="3"/>
    <x v="0"/>
    <x v="2"/>
    <n v="0"/>
  </r>
  <r>
    <x v="4"/>
    <x v="0"/>
    <x v="3"/>
    <x v="1"/>
    <x v="0"/>
    <n v="0"/>
  </r>
  <r>
    <x v="4"/>
    <x v="0"/>
    <x v="3"/>
    <x v="1"/>
    <x v="1"/>
    <n v="0"/>
  </r>
  <r>
    <x v="4"/>
    <x v="0"/>
    <x v="3"/>
    <x v="1"/>
    <x v="2"/>
    <n v="0"/>
  </r>
  <r>
    <x v="4"/>
    <x v="0"/>
    <x v="3"/>
    <x v="2"/>
    <x v="0"/>
    <n v="0"/>
  </r>
  <r>
    <x v="4"/>
    <x v="0"/>
    <x v="3"/>
    <x v="2"/>
    <x v="1"/>
    <n v="0"/>
  </r>
  <r>
    <x v="4"/>
    <x v="0"/>
    <x v="3"/>
    <x v="2"/>
    <x v="2"/>
    <n v="0"/>
  </r>
  <r>
    <x v="4"/>
    <x v="0"/>
    <x v="3"/>
    <x v="3"/>
    <x v="0"/>
    <n v="0"/>
  </r>
  <r>
    <x v="4"/>
    <x v="0"/>
    <x v="3"/>
    <x v="3"/>
    <x v="1"/>
    <n v="0.8997400000000001"/>
  </r>
  <r>
    <x v="4"/>
    <x v="0"/>
    <x v="3"/>
    <x v="3"/>
    <x v="2"/>
    <n v="0.8997400000000001"/>
  </r>
  <r>
    <x v="4"/>
    <x v="0"/>
    <x v="3"/>
    <x v="4"/>
    <x v="0"/>
    <n v="0"/>
  </r>
  <r>
    <x v="4"/>
    <x v="0"/>
    <x v="3"/>
    <x v="4"/>
    <x v="1"/>
    <n v="0"/>
  </r>
  <r>
    <x v="4"/>
    <x v="0"/>
    <x v="3"/>
    <x v="4"/>
    <x v="2"/>
    <n v="0"/>
  </r>
  <r>
    <x v="4"/>
    <x v="0"/>
    <x v="4"/>
    <x v="0"/>
    <x v="0"/>
    <n v="0"/>
  </r>
  <r>
    <x v="4"/>
    <x v="0"/>
    <x v="4"/>
    <x v="0"/>
    <x v="1"/>
    <n v="0"/>
  </r>
  <r>
    <x v="4"/>
    <x v="0"/>
    <x v="4"/>
    <x v="0"/>
    <x v="2"/>
    <n v="0"/>
  </r>
  <r>
    <x v="4"/>
    <x v="0"/>
    <x v="4"/>
    <x v="1"/>
    <x v="0"/>
    <n v="0"/>
  </r>
  <r>
    <x v="4"/>
    <x v="0"/>
    <x v="4"/>
    <x v="1"/>
    <x v="1"/>
    <n v="0"/>
  </r>
  <r>
    <x v="4"/>
    <x v="0"/>
    <x v="4"/>
    <x v="1"/>
    <x v="2"/>
    <n v="0"/>
  </r>
  <r>
    <x v="4"/>
    <x v="0"/>
    <x v="4"/>
    <x v="2"/>
    <x v="0"/>
    <n v="0"/>
  </r>
  <r>
    <x v="4"/>
    <x v="0"/>
    <x v="4"/>
    <x v="2"/>
    <x v="1"/>
    <n v="2E-3"/>
  </r>
  <r>
    <x v="4"/>
    <x v="0"/>
    <x v="4"/>
    <x v="2"/>
    <x v="2"/>
    <n v="2E-3"/>
  </r>
  <r>
    <x v="4"/>
    <x v="0"/>
    <x v="4"/>
    <x v="3"/>
    <x v="0"/>
    <n v="0"/>
  </r>
  <r>
    <x v="4"/>
    <x v="0"/>
    <x v="4"/>
    <x v="3"/>
    <x v="1"/>
    <n v="20.599769999999985"/>
  </r>
  <r>
    <x v="4"/>
    <x v="0"/>
    <x v="4"/>
    <x v="3"/>
    <x v="2"/>
    <n v="20.599769999999985"/>
  </r>
  <r>
    <x v="4"/>
    <x v="0"/>
    <x v="4"/>
    <x v="4"/>
    <x v="0"/>
    <n v="0"/>
  </r>
  <r>
    <x v="4"/>
    <x v="0"/>
    <x v="4"/>
    <x v="4"/>
    <x v="1"/>
    <n v="0"/>
  </r>
  <r>
    <x v="4"/>
    <x v="0"/>
    <x v="4"/>
    <x v="4"/>
    <x v="2"/>
    <n v="0"/>
  </r>
  <r>
    <x v="4"/>
    <x v="0"/>
    <x v="5"/>
    <x v="0"/>
    <x v="0"/>
    <n v="0"/>
  </r>
  <r>
    <x v="4"/>
    <x v="0"/>
    <x v="5"/>
    <x v="0"/>
    <x v="1"/>
    <n v="0"/>
  </r>
  <r>
    <x v="4"/>
    <x v="0"/>
    <x v="5"/>
    <x v="0"/>
    <x v="2"/>
    <n v="0"/>
  </r>
  <r>
    <x v="4"/>
    <x v="0"/>
    <x v="5"/>
    <x v="1"/>
    <x v="0"/>
    <n v="0"/>
  </r>
  <r>
    <x v="4"/>
    <x v="0"/>
    <x v="5"/>
    <x v="1"/>
    <x v="1"/>
    <n v="0"/>
  </r>
  <r>
    <x v="4"/>
    <x v="0"/>
    <x v="5"/>
    <x v="1"/>
    <x v="2"/>
    <n v="0"/>
  </r>
  <r>
    <x v="4"/>
    <x v="0"/>
    <x v="5"/>
    <x v="2"/>
    <x v="0"/>
    <n v="0"/>
  </r>
  <r>
    <x v="4"/>
    <x v="0"/>
    <x v="5"/>
    <x v="2"/>
    <x v="1"/>
    <n v="0"/>
  </r>
  <r>
    <x v="4"/>
    <x v="0"/>
    <x v="5"/>
    <x v="2"/>
    <x v="2"/>
    <n v="0"/>
  </r>
  <r>
    <x v="4"/>
    <x v="0"/>
    <x v="5"/>
    <x v="3"/>
    <x v="0"/>
    <n v="0"/>
  </r>
  <r>
    <x v="4"/>
    <x v="0"/>
    <x v="5"/>
    <x v="3"/>
    <x v="1"/>
    <n v="2.6438200000000007"/>
  </r>
  <r>
    <x v="4"/>
    <x v="0"/>
    <x v="5"/>
    <x v="3"/>
    <x v="2"/>
    <n v="2.6438200000000007"/>
  </r>
  <r>
    <x v="4"/>
    <x v="0"/>
    <x v="5"/>
    <x v="4"/>
    <x v="0"/>
    <n v="0"/>
  </r>
  <r>
    <x v="4"/>
    <x v="0"/>
    <x v="5"/>
    <x v="4"/>
    <x v="1"/>
    <n v="0"/>
  </r>
  <r>
    <x v="4"/>
    <x v="0"/>
    <x v="5"/>
    <x v="4"/>
    <x v="2"/>
    <n v="0"/>
  </r>
  <r>
    <x v="4"/>
    <x v="0"/>
    <x v="6"/>
    <x v="0"/>
    <x v="0"/>
    <n v="0"/>
  </r>
  <r>
    <x v="4"/>
    <x v="0"/>
    <x v="6"/>
    <x v="0"/>
    <x v="1"/>
    <n v="0"/>
  </r>
  <r>
    <x v="4"/>
    <x v="0"/>
    <x v="6"/>
    <x v="0"/>
    <x v="2"/>
    <n v="0"/>
  </r>
  <r>
    <x v="4"/>
    <x v="0"/>
    <x v="6"/>
    <x v="1"/>
    <x v="0"/>
    <n v="0"/>
  </r>
  <r>
    <x v="4"/>
    <x v="0"/>
    <x v="6"/>
    <x v="1"/>
    <x v="1"/>
    <n v="0.19400000000000001"/>
  </r>
  <r>
    <x v="4"/>
    <x v="0"/>
    <x v="6"/>
    <x v="1"/>
    <x v="2"/>
    <n v="0.19400000000000001"/>
  </r>
  <r>
    <x v="4"/>
    <x v="0"/>
    <x v="6"/>
    <x v="2"/>
    <x v="0"/>
    <n v="0"/>
  </r>
  <r>
    <x v="4"/>
    <x v="0"/>
    <x v="6"/>
    <x v="2"/>
    <x v="1"/>
    <n v="0"/>
  </r>
  <r>
    <x v="4"/>
    <x v="0"/>
    <x v="6"/>
    <x v="2"/>
    <x v="2"/>
    <n v="0"/>
  </r>
  <r>
    <x v="4"/>
    <x v="0"/>
    <x v="6"/>
    <x v="3"/>
    <x v="0"/>
    <n v="0"/>
  </r>
  <r>
    <x v="4"/>
    <x v="0"/>
    <x v="6"/>
    <x v="3"/>
    <x v="1"/>
    <n v="22.401599999999984"/>
  </r>
  <r>
    <x v="4"/>
    <x v="0"/>
    <x v="6"/>
    <x v="3"/>
    <x v="2"/>
    <n v="22.401599999999984"/>
  </r>
  <r>
    <x v="4"/>
    <x v="0"/>
    <x v="6"/>
    <x v="4"/>
    <x v="0"/>
    <n v="0"/>
  </r>
  <r>
    <x v="4"/>
    <x v="0"/>
    <x v="6"/>
    <x v="4"/>
    <x v="1"/>
    <n v="0"/>
  </r>
  <r>
    <x v="4"/>
    <x v="0"/>
    <x v="6"/>
    <x v="4"/>
    <x v="2"/>
    <n v="0"/>
  </r>
  <r>
    <x v="4"/>
    <x v="1"/>
    <x v="7"/>
    <x v="0"/>
    <x v="0"/>
    <n v="0"/>
  </r>
  <r>
    <x v="4"/>
    <x v="1"/>
    <x v="7"/>
    <x v="0"/>
    <x v="1"/>
    <n v="0"/>
  </r>
  <r>
    <x v="4"/>
    <x v="1"/>
    <x v="7"/>
    <x v="0"/>
    <x v="2"/>
    <n v="0"/>
  </r>
  <r>
    <x v="4"/>
    <x v="1"/>
    <x v="7"/>
    <x v="1"/>
    <x v="0"/>
    <n v="0"/>
  </r>
  <r>
    <x v="4"/>
    <x v="1"/>
    <x v="7"/>
    <x v="1"/>
    <x v="1"/>
    <n v="1.056"/>
  </r>
  <r>
    <x v="4"/>
    <x v="1"/>
    <x v="7"/>
    <x v="1"/>
    <x v="2"/>
    <n v="1.056"/>
  </r>
  <r>
    <x v="4"/>
    <x v="1"/>
    <x v="7"/>
    <x v="2"/>
    <x v="0"/>
    <n v="0"/>
  </r>
  <r>
    <x v="4"/>
    <x v="1"/>
    <x v="7"/>
    <x v="2"/>
    <x v="1"/>
    <n v="0"/>
  </r>
  <r>
    <x v="4"/>
    <x v="1"/>
    <x v="7"/>
    <x v="2"/>
    <x v="2"/>
    <n v="0"/>
  </r>
  <r>
    <x v="4"/>
    <x v="1"/>
    <x v="7"/>
    <x v="3"/>
    <x v="0"/>
    <n v="0"/>
  </r>
  <r>
    <x v="4"/>
    <x v="1"/>
    <x v="7"/>
    <x v="3"/>
    <x v="1"/>
    <n v="30.742969999999996"/>
  </r>
  <r>
    <x v="4"/>
    <x v="1"/>
    <x v="7"/>
    <x v="3"/>
    <x v="2"/>
    <n v="30.742969999999996"/>
  </r>
  <r>
    <x v="4"/>
    <x v="1"/>
    <x v="7"/>
    <x v="4"/>
    <x v="0"/>
    <n v="0"/>
  </r>
  <r>
    <x v="4"/>
    <x v="1"/>
    <x v="7"/>
    <x v="4"/>
    <x v="1"/>
    <n v="0"/>
  </r>
  <r>
    <x v="4"/>
    <x v="1"/>
    <x v="7"/>
    <x v="4"/>
    <x v="2"/>
    <n v="0"/>
  </r>
  <r>
    <x v="4"/>
    <x v="1"/>
    <x v="8"/>
    <x v="0"/>
    <x v="0"/>
    <n v="0"/>
  </r>
  <r>
    <x v="4"/>
    <x v="1"/>
    <x v="8"/>
    <x v="0"/>
    <x v="1"/>
    <n v="0.95"/>
  </r>
  <r>
    <x v="4"/>
    <x v="1"/>
    <x v="8"/>
    <x v="0"/>
    <x v="2"/>
    <n v="0.95"/>
  </r>
  <r>
    <x v="4"/>
    <x v="1"/>
    <x v="8"/>
    <x v="1"/>
    <x v="0"/>
    <n v="0"/>
  </r>
  <r>
    <x v="4"/>
    <x v="1"/>
    <x v="8"/>
    <x v="1"/>
    <x v="1"/>
    <n v="0"/>
  </r>
  <r>
    <x v="4"/>
    <x v="1"/>
    <x v="8"/>
    <x v="1"/>
    <x v="2"/>
    <n v="0"/>
  </r>
  <r>
    <x v="4"/>
    <x v="1"/>
    <x v="8"/>
    <x v="2"/>
    <x v="0"/>
    <n v="0"/>
  </r>
  <r>
    <x v="4"/>
    <x v="1"/>
    <x v="8"/>
    <x v="2"/>
    <x v="1"/>
    <n v="0"/>
  </r>
  <r>
    <x v="4"/>
    <x v="1"/>
    <x v="8"/>
    <x v="2"/>
    <x v="2"/>
    <n v="0"/>
  </r>
  <r>
    <x v="4"/>
    <x v="1"/>
    <x v="8"/>
    <x v="3"/>
    <x v="0"/>
    <n v="0"/>
  </r>
  <r>
    <x v="4"/>
    <x v="1"/>
    <x v="8"/>
    <x v="3"/>
    <x v="1"/>
    <n v="29.065180000000019"/>
  </r>
  <r>
    <x v="4"/>
    <x v="1"/>
    <x v="8"/>
    <x v="3"/>
    <x v="2"/>
    <n v="29.065180000000019"/>
  </r>
  <r>
    <x v="4"/>
    <x v="1"/>
    <x v="8"/>
    <x v="4"/>
    <x v="0"/>
    <n v="0"/>
  </r>
  <r>
    <x v="4"/>
    <x v="1"/>
    <x v="8"/>
    <x v="4"/>
    <x v="1"/>
    <n v="0"/>
  </r>
  <r>
    <x v="4"/>
    <x v="1"/>
    <x v="8"/>
    <x v="4"/>
    <x v="2"/>
    <n v="0"/>
  </r>
  <r>
    <x v="4"/>
    <x v="1"/>
    <x v="9"/>
    <x v="0"/>
    <x v="0"/>
    <n v="0"/>
  </r>
  <r>
    <x v="4"/>
    <x v="1"/>
    <x v="9"/>
    <x v="0"/>
    <x v="1"/>
    <n v="0"/>
  </r>
  <r>
    <x v="4"/>
    <x v="1"/>
    <x v="9"/>
    <x v="0"/>
    <x v="2"/>
    <n v="0"/>
  </r>
  <r>
    <x v="4"/>
    <x v="1"/>
    <x v="9"/>
    <x v="1"/>
    <x v="0"/>
    <n v="0"/>
  </r>
  <r>
    <x v="4"/>
    <x v="1"/>
    <x v="9"/>
    <x v="1"/>
    <x v="1"/>
    <n v="0"/>
  </r>
  <r>
    <x v="4"/>
    <x v="1"/>
    <x v="9"/>
    <x v="1"/>
    <x v="2"/>
    <n v="0"/>
  </r>
  <r>
    <x v="4"/>
    <x v="1"/>
    <x v="9"/>
    <x v="2"/>
    <x v="0"/>
    <n v="0"/>
  </r>
  <r>
    <x v="4"/>
    <x v="1"/>
    <x v="9"/>
    <x v="2"/>
    <x v="1"/>
    <n v="10.085459999999999"/>
  </r>
  <r>
    <x v="4"/>
    <x v="1"/>
    <x v="9"/>
    <x v="2"/>
    <x v="2"/>
    <n v="10.085459999999999"/>
  </r>
  <r>
    <x v="4"/>
    <x v="1"/>
    <x v="9"/>
    <x v="3"/>
    <x v="0"/>
    <n v="0"/>
  </r>
  <r>
    <x v="4"/>
    <x v="1"/>
    <x v="9"/>
    <x v="3"/>
    <x v="1"/>
    <n v="66.091590000000025"/>
  </r>
  <r>
    <x v="4"/>
    <x v="1"/>
    <x v="9"/>
    <x v="3"/>
    <x v="2"/>
    <n v="66.091590000000025"/>
  </r>
  <r>
    <x v="4"/>
    <x v="1"/>
    <x v="9"/>
    <x v="4"/>
    <x v="0"/>
    <n v="0"/>
  </r>
  <r>
    <x v="4"/>
    <x v="1"/>
    <x v="9"/>
    <x v="4"/>
    <x v="1"/>
    <n v="0"/>
  </r>
  <r>
    <x v="4"/>
    <x v="1"/>
    <x v="9"/>
    <x v="4"/>
    <x v="2"/>
    <n v="0"/>
  </r>
  <r>
    <x v="4"/>
    <x v="1"/>
    <x v="10"/>
    <x v="0"/>
    <x v="0"/>
    <n v="0"/>
  </r>
  <r>
    <x v="4"/>
    <x v="1"/>
    <x v="10"/>
    <x v="0"/>
    <x v="1"/>
    <n v="0"/>
  </r>
  <r>
    <x v="4"/>
    <x v="1"/>
    <x v="10"/>
    <x v="0"/>
    <x v="2"/>
    <n v="0"/>
  </r>
  <r>
    <x v="4"/>
    <x v="1"/>
    <x v="10"/>
    <x v="1"/>
    <x v="0"/>
    <n v="0"/>
  </r>
  <r>
    <x v="4"/>
    <x v="1"/>
    <x v="10"/>
    <x v="1"/>
    <x v="1"/>
    <n v="0"/>
  </r>
  <r>
    <x v="4"/>
    <x v="1"/>
    <x v="10"/>
    <x v="1"/>
    <x v="2"/>
    <n v="0"/>
  </r>
  <r>
    <x v="4"/>
    <x v="1"/>
    <x v="10"/>
    <x v="2"/>
    <x v="0"/>
    <n v="0"/>
  </r>
  <r>
    <x v="4"/>
    <x v="1"/>
    <x v="10"/>
    <x v="2"/>
    <x v="1"/>
    <n v="0.13540000000000002"/>
  </r>
  <r>
    <x v="4"/>
    <x v="1"/>
    <x v="10"/>
    <x v="2"/>
    <x v="2"/>
    <n v="0.13540000000000002"/>
  </r>
  <r>
    <x v="4"/>
    <x v="1"/>
    <x v="10"/>
    <x v="3"/>
    <x v="0"/>
    <n v="0"/>
  </r>
  <r>
    <x v="4"/>
    <x v="1"/>
    <x v="10"/>
    <x v="3"/>
    <x v="1"/>
    <n v="38.002150000000029"/>
  </r>
  <r>
    <x v="4"/>
    <x v="1"/>
    <x v="10"/>
    <x v="3"/>
    <x v="2"/>
    <n v="38.002150000000029"/>
  </r>
  <r>
    <x v="4"/>
    <x v="1"/>
    <x v="10"/>
    <x v="4"/>
    <x v="0"/>
    <n v="0"/>
  </r>
  <r>
    <x v="4"/>
    <x v="1"/>
    <x v="10"/>
    <x v="4"/>
    <x v="1"/>
    <n v="0"/>
  </r>
  <r>
    <x v="4"/>
    <x v="1"/>
    <x v="10"/>
    <x v="4"/>
    <x v="2"/>
    <n v="0"/>
  </r>
  <r>
    <x v="4"/>
    <x v="1"/>
    <x v="11"/>
    <x v="0"/>
    <x v="0"/>
    <n v="0"/>
  </r>
  <r>
    <x v="4"/>
    <x v="1"/>
    <x v="11"/>
    <x v="0"/>
    <x v="1"/>
    <n v="0"/>
  </r>
  <r>
    <x v="4"/>
    <x v="1"/>
    <x v="11"/>
    <x v="0"/>
    <x v="2"/>
    <n v="0"/>
  </r>
  <r>
    <x v="4"/>
    <x v="1"/>
    <x v="11"/>
    <x v="1"/>
    <x v="0"/>
    <n v="0"/>
  </r>
  <r>
    <x v="4"/>
    <x v="1"/>
    <x v="11"/>
    <x v="1"/>
    <x v="1"/>
    <n v="0"/>
  </r>
  <r>
    <x v="4"/>
    <x v="1"/>
    <x v="11"/>
    <x v="1"/>
    <x v="2"/>
    <n v="0"/>
  </r>
  <r>
    <x v="4"/>
    <x v="1"/>
    <x v="11"/>
    <x v="2"/>
    <x v="0"/>
    <n v="0"/>
  </r>
  <r>
    <x v="4"/>
    <x v="1"/>
    <x v="11"/>
    <x v="2"/>
    <x v="1"/>
    <n v="2.3999999999999998E-3"/>
  </r>
  <r>
    <x v="4"/>
    <x v="1"/>
    <x v="11"/>
    <x v="2"/>
    <x v="2"/>
    <n v="2.3999999999999998E-3"/>
  </r>
  <r>
    <x v="4"/>
    <x v="1"/>
    <x v="11"/>
    <x v="3"/>
    <x v="0"/>
    <n v="0"/>
  </r>
  <r>
    <x v="4"/>
    <x v="1"/>
    <x v="11"/>
    <x v="3"/>
    <x v="1"/>
    <n v="38.405080000000055"/>
  </r>
  <r>
    <x v="4"/>
    <x v="1"/>
    <x v="11"/>
    <x v="3"/>
    <x v="2"/>
    <n v="38.405080000000055"/>
  </r>
  <r>
    <x v="4"/>
    <x v="1"/>
    <x v="11"/>
    <x v="4"/>
    <x v="0"/>
    <n v="0"/>
  </r>
  <r>
    <x v="4"/>
    <x v="1"/>
    <x v="11"/>
    <x v="4"/>
    <x v="1"/>
    <n v="0"/>
  </r>
  <r>
    <x v="4"/>
    <x v="1"/>
    <x v="11"/>
    <x v="4"/>
    <x v="2"/>
    <n v="0"/>
  </r>
  <r>
    <x v="4"/>
    <x v="1"/>
    <x v="12"/>
    <x v="0"/>
    <x v="0"/>
    <n v="0"/>
  </r>
  <r>
    <x v="4"/>
    <x v="1"/>
    <x v="12"/>
    <x v="0"/>
    <x v="1"/>
    <n v="4.7090000000000005"/>
  </r>
  <r>
    <x v="4"/>
    <x v="1"/>
    <x v="12"/>
    <x v="0"/>
    <x v="2"/>
    <n v="4.7090000000000005"/>
  </r>
  <r>
    <x v="4"/>
    <x v="1"/>
    <x v="12"/>
    <x v="1"/>
    <x v="0"/>
    <n v="0"/>
  </r>
  <r>
    <x v="4"/>
    <x v="1"/>
    <x v="12"/>
    <x v="1"/>
    <x v="1"/>
    <n v="3.4171800000000001"/>
  </r>
  <r>
    <x v="4"/>
    <x v="1"/>
    <x v="12"/>
    <x v="1"/>
    <x v="2"/>
    <n v="3.4171800000000001"/>
  </r>
  <r>
    <x v="4"/>
    <x v="1"/>
    <x v="12"/>
    <x v="2"/>
    <x v="0"/>
    <n v="0"/>
  </r>
  <r>
    <x v="4"/>
    <x v="1"/>
    <x v="12"/>
    <x v="2"/>
    <x v="1"/>
    <n v="5.6999999999999993E-3"/>
  </r>
  <r>
    <x v="4"/>
    <x v="1"/>
    <x v="12"/>
    <x v="2"/>
    <x v="2"/>
    <n v="5.6999999999999993E-3"/>
  </r>
  <r>
    <x v="4"/>
    <x v="1"/>
    <x v="12"/>
    <x v="3"/>
    <x v="0"/>
    <n v="0"/>
  </r>
  <r>
    <x v="4"/>
    <x v="1"/>
    <x v="12"/>
    <x v="3"/>
    <x v="1"/>
    <n v="47.342490000000041"/>
  </r>
  <r>
    <x v="4"/>
    <x v="1"/>
    <x v="12"/>
    <x v="3"/>
    <x v="2"/>
    <n v="47.342490000000041"/>
  </r>
  <r>
    <x v="4"/>
    <x v="1"/>
    <x v="12"/>
    <x v="4"/>
    <x v="0"/>
    <n v="0"/>
  </r>
  <r>
    <x v="4"/>
    <x v="1"/>
    <x v="12"/>
    <x v="4"/>
    <x v="1"/>
    <n v="0"/>
  </r>
  <r>
    <x v="4"/>
    <x v="1"/>
    <x v="12"/>
    <x v="4"/>
    <x v="2"/>
    <n v="0"/>
  </r>
  <r>
    <x v="4"/>
    <x v="1"/>
    <x v="13"/>
    <x v="0"/>
    <x v="0"/>
    <n v="0"/>
  </r>
  <r>
    <x v="4"/>
    <x v="1"/>
    <x v="13"/>
    <x v="0"/>
    <x v="1"/>
    <n v="0"/>
  </r>
  <r>
    <x v="4"/>
    <x v="1"/>
    <x v="13"/>
    <x v="0"/>
    <x v="2"/>
    <n v="0"/>
  </r>
  <r>
    <x v="4"/>
    <x v="1"/>
    <x v="13"/>
    <x v="1"/>
    <x v="0"/>
    <n v="0"/>
  </r>
  <r>
    <x v="4"/>
    <x v="1"/>
    <x v="13"/>
    <x v="1"/>
    <x v="1"/>
    <n v="0"/>
  </r>
  <r>
    <x v="4"/>
    <x v="1"/>
    <x v="13"/>
    <x v="1"/>
    <x v="2"/>
    <n v="0"/>
  </r>
  <r>
    <x v="4"/>
    <x v="1"/>
    <x v="13"/>
    <x v="2"/>
    <x v="0"/>
    <n v="0"/>
  </r>
  <r>
    <x v="4"/>
    <x v="1"/>
    <x v="13"/>
    <x v="2"/>
    <x v="1"/>
    <n v="0"/>
  </r>
  <r>
    <x v="4"/>
    <x v="1"/>
    <x v="13"/>
    <x v="2"/>
    <x v="2"/>
    <n v="0"/>
  </r>
  <r>
    <x v="4"/>
    <x v="1"/>
    <x v="13"/>
    <x v="3"/>
    <x v="0"/>
    <n v="0"/>
  </r>
  <r>
    <x v="4"/>
    <x v="1"/>
    <x v="13"/>
    <x v="3"/>
    <x v="1"/>
    <n v="12.759269999999992"/>
  </r>
  <r>
    <x v="4"/>
    <x v="1"/>
    <x v="13"/>
    <x v="3"/>
    <x v="2"/>
    <n v="12.759269999999992"/>
  </r>
  <r>
    <x v="4"/>
    <x v="1"/>
    <x v="13"/>
    <x v="4"/>
    <x v="0"/>
    <n v="0"/>
  </r>
  <r>
    <x v="4"/>
    <x v="1"/>
    <x v="13"/>
    <x v="4"/>
    <x v="1"/>
    <n v="0"/>
  </r>
  <r>
    <x v="4"/>
    <x v="1"/>
    <x v="13"/>
    <x v="4"/>
    <x v="2"/>
    <n v="0"/>
  </r>
  <r>
    <x v="4"/>
    <x v="1"/>
    <x v="14"/>
    <x v="0"/>
    <x v="0"/>
    <n v="0"/>
  </r>
  <r>
    <x v="4"/>
    <x v="1"/>
    <x v="14"/>
    <x v="0"/>
    <x v="1"/>
    <n v="0.8"/>
  </r>
  <r>
    <x v="4"/>
    <x v="1"/>
    <x v="14"/>
    <x v="0"/>
    <x v="2"/>
    <n v="0.8"/>
  </r>
  <r>
    <x v="4"/>
    <x v="1"/>
    <x v="14"/>
    <x v="1"/>
    <x v="0"/>
    <n v="0"/>
  </r>
  <r>
    <x v="4"/>
    <x v="1"/>
    <x v="14"/>
    <x v="1"/>
    <x v="1"/>
    <n v="0"/>
  </r>
  <r>
    <x v="4"/>
    <x v="1"/>
    <x v="14"/>
    <x v="1"/>
    <x v="2"/>
    <n v="0"/>
  </r>
  <r>
    <x v="4"/>
    <x v="1"/>
    <x v="14"/>
    <x v="2"/>
    <x v="0"/>
    <n v="0"/>
  </r>
  <r>
    <x v="4"/>
    <x v="1"/>
    <x v="14"/>
    <x v="2"/>
    <x v="1"/>
    <n v="0"/>
  </r>
  <r>
    <x v="4"/>
    <x v="1"/>
    <x v="14"/>
    <x v="2"/>
    <x v="2"/>
    <n v="0"/>
  </r>
  <r>
    <x v="4"/>
    <x v="1"/>
    <x v="14"/>
    <x v="3"/>
    <x v="0"/>
    <n v="0"/>
  </r>
  <r>
    <x v="4"/>
    <x v="1"/>
    <x v="14"/>
    <x v="3"/>
    <x v="1"/>
    <n v="11.581439999999988"/>
  </r>
  <r>
    <x v="4"/>
    <x v="1"/>
    <x v="14"/>
    <x v="3"/>
    <x v="2"/>
    <n v="11.581439999999988"/>
  </r>
  <r>
    <x v="4"/>
    <x v="1"/>
    <x v="14"/>
    <x v="4"/>
    <x v="0"/>
    <n v="0"/>
  </r>
  <r>
    <x v="4"/>
    <x v="1"/>
    <x v="14"/>
    <x v="4"/>
    <x v="1"/>
    <n v="0"/>
  </r>
  <r>
    <x v="4"/>
    <x v="1"/>
    <x v="14"/>
    <x v="4"/>
    <x v="2"/>
    <n v="0"/>
  </r>
  <r>
    <x v="4"/>
    <x v="1"/>
    <x v="15"/>
    <x v="0"/>
    <x v="0"/>
    <n v="0"/>
  </r>
  <r>
    <x v="4"/>
    <x v="1"/>
    <x v="15"/>
    <x v="0"/>
    <x v="1"/>
    <n v="0.4"/>
  </r>
  <r>
    <x v="4"/>
    <x v="1"/>
    <x v="15"/>
    <x v="0"/>
    <x v="2"/>
    <n v="0.4"/>
  </r>
  <r>
    <x v="4"/>
    <x v="1"/>
    <x v="15"/>
    <x v="1"/>
    <x v="0"/>
    <n v="0"/>
  </r>
  <r>
    <x v="4"/>
    <x v="1"/>
    <x v="15"/>
    <x v="1"/>
    <x v="1"/>
    <n v="1.5"/>
  </r>
  <r>
    <x v="4"/>
    <x v="1"/>
    <x v="15"/>
    <x v="1"/>
    <x v="2"/>
    <n v="1.5"/>
  </r>
  <r>
    <x v="4"/>
    <x v="1"/>
    <x v="15"/>
    <x v="2"/>
    <x v="0"/>
    <n v="0"/>
  </r>
  <r>
    <x v="4"/>
    <x v="1"/>
    <x v="15"/>
    <x v="2"/>
    <x v="1"/>
    <n v="8.199999999999999E-3"/>
  </r>
  <r>
    <x v="4"/>
    <x v="1"/>
    <x v="15"/>
    <x v="2"/>
    <x v="2"/>
    <n v="8.199999999999999E-3"/>
  </r>
  <r>
    <x v="4"/>
    <x v="1"/>
    <x v="15"/>
    <x v="3"/>
    <x v="0"/>
    <n v="0"/>
  </r>
  <r>
    <x v="4"/>
    <x v="1"/>
    <x v="15"/>
    <x v="3"/>
    <x v="1"/>
    <n v="51.697860000000112"/>
  </r>
  <r>
    <x v="4"/>
    <x v="1"/>
    <x v="15"/>
    <x v="3"/>
    <x v="2"/>
    <n v="51.697860000000112"/>
  </r>
  <r>
    <x v="4"/>
    <x v="1"/>
    <x v="15"/>
    <x v="4"/>
    <x v="0"/>
    <n v="0"/>
  </r>
  <r>
    <x v="4"/>
    <x v="1"/>
    <x v="15"/>
    <x v="4"/>
    <x v="1"/>
    <n v="0"/>
  </r>
  <r>
    <x v="4"/>
    <x v="1"/>
    <x v="15"/>
    <x v="4"/>
    <x v="2"/>
    <n v="0"/>
  </r>
  <r>
    <x v="4"/>
    <x v="2"/>
    <x v="16"/>
    <x v="0"/>
    <x v="0"/>
    <n v="0"/>
  </r>
  <r>
    <x v="4"/>
    <x v="2"/>
    <x v="16"/>
    <x v="0"/>
    <x v="1"/>
    <n v="35.554079999999999"/>
  </r>
  <r>
    <x v="4"/>
    <x v="2"/>
    <x v="16"/>
    <x v="0"/>
    <x v="2"/>
    <n v="35.554079999999999"/>
  </r>
  <r>
    <x v="4"/>
    <x v="2"/>
    <x v="16"/>
    <x v="1"/>
    <x v="0"/>
    <n v="0"/>
  </r>
  <r>
    <x v="4"/>
    <x v="2"/>
    <x v="16"/>
    <x v="1"/>
    <x v="1"/>
    <n v="17.742319999999999"/>
  </r>
  <r>
    <x v="4"/>
    <x v="2"/>
    <x v="16"/>
    <x v="1"/>
    <x v="2"/>
    <n v="17.742319999999999"/>
  </r>
  <r>
    <x v="4"/>
    <x v="2"/>
    <x v="16"/>
    <x v="2"/>
    <x v="0"/>
    <n v="0"/>
  </r>
  <r>
    <x v="4"/>
    <x v="2"/>
    <x v="16"/>
    <x v="2"/>
    <x v="1"/>
    <n v="0"/>
  </r>
  <r>
    <x v="4"/>
    <x v="2"/>
    <x v="16"/>
    <x v="2"/>
    <x v="2"/>
    <n v="0"/>
  </r>
  <r>
    <x v="4"/>
    <x v="2"/>
    <x v="16"/>
    <x v="3"/>
    <x v="0"/>
    <n v="0"/>
  </r>
  <r>
    <x v="4"/>
    <x v="2"/>
    <x v="16"/>
    <x v="3"/>
    <x v="1"/>
    <n v="374.17563999999931"/>
  </r>
  <r>
    <x v="4"/>
    <x v="2"/>
    <x v="16"/>
    <x v="3"/>
    <x v="2"/>
    <n v="374.17563999999931"/>
  </r>
  <r>
    <x v="4"/>
    <x v="2"/>
    <x v="16"/>
    <x v="4"/>
    <x v="0"/>
    <n v="0"/>
  </r>
  <r>
    <x v="4"/>
    <x v="2"/>
    <x v="16"/>
    <x v="4"/>
    <x v="1"/>
    <n v="0"/>
  </r>
  <r>
    <x v="4"/>
    <x v="2"/>
    <x v="16"/>
    <x v="4"/>
    <x v="2"/>
    <n v="0"/>
  </r>
  <r>
    <x v="4"/>
    <x v="2"/>
    <x v="17"/>
    <x v="0"/>
    <x v="0"/>
    <n v="0"/>
  </r>
  <r>
    <x v="4"/>
    <x v="2"/>
    <x v="17"/>
    <x v="0"/>
    <x v="1"/>
    <n v="2.5846"/>
  </r>
  <r>
    <x v="4"/>
    <x v="2"/>
    <x v="17"/>
    <x v="0"/>
    <x v="2"/>
    <n v="2.5846"/>
  </r>
  <r>
    <x v="4"/>
    <x v="2"/>
    <x v="17"/>
    <x v="1"/>
    <x v="0"/>
    <n v="0"/>
  </r>
  <r>
    <x v="4"/>
    <x v="2"/>
    <x v="17"/>
    <x v="1"/>
    <x v="1"/>
    <n v="0.29499999999999998"/>
  </r>
  <r>
    <x v="4"/>
    <x v="2"/>
    <x v="17"/>
    <x v="1"/>
    <x v="2"/>
    <n v="0.29499999999999998"/>
  </r>
  <r>
    <x v="4"/>
    <x v="2"/>
    <x v="17"/>
    <x v="2"/>
    <x v="0"/>
    <n v="0"/>
  </r>
  <r>
    <x v="4"/>
    <x v="2"/>
    <x v="17"/>
    <x v="2"/>
    <x v="1"/>
    <n v="0"/>
  </r>
  <r>
    <x v="4"/>
    <x v="2"/>
    <x v="17"/>
    <x v="2"/>
    <x v="2"/>
    <n v="0"/>
  </r>
  <r>
    <x v="4"/>
    <x v="2"/>
    <x v="17"/>
    <x v="3"/>
    <x v="0"/>
    <n v="0"/>
  </r>
  <r>
    <x v="4"/>
    <x v="2"/>
    <x v="17"/>
    <x v="3"/>
    <x v="1"/>
    <n v="38.443740000000041"/>
  </r>
  <r>
    <x v="4"/>
    <x v="2"/>
    <x v="17"/>
    <x v="3"/>
    <x v="2"/>
    <n v="38.443740000000041"/>
  </r>
  <r>
    <x v="4"/>
    <x v="2"/>
    <x v="17"/>
    <x v="4"/>
    <x v="0"/>
    <n v="0"/>
  </r>
  <r>
    <x v="4"/>
    <x v="2"/>
    <x v="17"/>
    <x v="4"/>
    <x v="1"/>
    <n v="0"/>
  </r>
  <r>
    <x v="4"/>
    <x v="2"/>
    <x v="17"/>
    <x v="4"/>
    <x v="2"/>
    <n v="0"/>
  </r>
  <r>
    <x v="4"/>
    <x v="2"/>
    <x v="18"/>
    <x v="0"/>
    <x v="0"/>
    <n v="0"/>
  </r>
  <r>
    <x v="4"/>
    <x v="2"/>
    <x v="18"/>
    <x v="0"/>
    <x v="1"/>
    <n v="3.1337000000000002"/>
  </r>
  <r>
    <x v="4"/>
    <x v="2"/>
    <x v="18"/>
    <x v="0"/>
    <x v="2"/>
    <n v="3.1337000000000002"/>
  </r>
  <r>
    <x v="4"/>
    <x v="2"/>
    <x v="18"/>
    <x v="1"/>
    <x v="0"/>
    <n v="0"/>
  </r>
  <r>
    <x v="4"/>
    <x v="2"/>
    <x v="18"/>
    <x v="1"/>
    <x v="1"/>
    <n v="5.6276799999999998"/>
  </r>
  <r>
    <x v="4"/>
    <x v="2"/>
    <x v="18"/>
    <x v="1"/>
    <x v="2"/>
    <n v="5.6276799999999998"/>
  </r>
  <r>
    <x v="4"/>
    <x v="2"/>
    <x v="18"/>
    <x v="2"/>
    <x v="0"/>
    <n v="0"/>
  </r>
  <r>
    <x v="4"/>
    <x v="2"/>
    <x v="18"/>
    <x v="2"/>
    <x v="1"/>
    <n v="1E-3"/>
  </r>
  <r>
    <x v="4"/>
    <x v="2"/>
    <x v="18"/>
    <x v="2"/>
    <x v="2"/>
    <n v="1E-3"/>
  </r>
  <r>
    <x v="4"/>
    <x v="2"/>
    <x v="18"/>
    <x v="3"/>
    <x v="0"/>
    <n v="0"/>
  </r>
  <r>
    <x v="4"/>
    <x v="2"/>
    <x v="18"/>
    <x v="3"/>
    <x v="1"/>
    <n v="77.116959999999665"/>
  </r>
  <r>
    <x v="4"/>
    <x v="2"/>
    <x v="18"/>
    <x v="3"/>
    <x v="2"/>
    <n v="77.116959999999665"/>
  </r>
  <r>
    <x v="4"/>
    <x v="2"/>
    <x v="18"/>
    <x v="4"/>
    <x v="0"/>
    <n v="0"/>
  </r>
  <r>
    <x v="4"/>
    <x v="2"/>
    <x v="18"/>
    <x v="4"/>
    <x v="1"/>
    <n v="0"/>
  </r>
  <r>
    <x v="4"/>
    <x v="2"/>
    <x v="18"/>
    <x v="4"/>
    <x v="2"/>
    <n v="0"/>
  </r>
  <r>
    <x v="4"/>
    <x v="2"/>
    <x v="19"/>
    <x v="0"/>
    <x v="0"/>
    <n v="0"/>
  </r>
  <r>
    <x v="4"/>
    <x v="2"/>
    <x v="19"/>
    <x v="0"/>
    <x v="1"/>
    <n v="4.359"/>
  </r>
  <r>
    <x v="4"/>
    <x v="2"/>
    <x v="19"/>
    <x v="0"/>
    <x v="2"/>
    <n v="4.359"/>
  </r>
  <r>
    <x v="4"/>
    <x v="2"/>
    <x v="19"/>
    <x v="1"/>
    <x v="0"/>
    <n v="0"/>
  </r>
  <r>
    <x v="4"/>
    <x v="2"/>
    <x v="19"/>
    <x v="1"/>
    <x v="1"/>
    <n v="4.4297199999999997"/>
  </r>
  <r>
    <x v="4"/>
    <x v="2"/>
    <x v="19"/>
    <x v="1"/>
    <x v="2"/>
    <n v="4.4297199999999997"/>
  </r>
  <r>
    <x v="4"/>
    <x v="2"/>
    <x v="19"/>
    <x v="2"/>
    <x v="0"/>
    <n v="0"/>
  </r>
  <r>
    <x v="4"/>
    <x v="2"/>
    <x v="19"/>
    <x v="2"/>
    <x v="1"/>
    <n v="5.8400000000000001E-2"/>
  </r>
  <r>
    <x v="4"/>
    <x v="2"/>
    <x v="19"/>
    <x v="2"/>
    <x v="2"/>
    <n v="5.8400000000000001E-2"/>
  </r>
  <r>
    <x v="4"/>
    <x v="2"/>
    <x v="19"/>
    <x v="3"/>
    <x v="0"/>
    <n v="0"/>
  </r>
  <r>
    <x v="4"/>
    <x v="2"/>
    <x v="19"/>
    <x v="3"/>
    <x v="1"/>
    <n v="236.1409999999992"/>
  </r>
  <r>
    <x v="4"/>
    <x v="2"/>
    <x v="19"/>
    <x v="3"/>
    <x v="2"/>
    <n v="236.1409999999992"/>
  </r>
  <r>
    <x v="4"/>
    <x v="2"/>
    <x v="19"/>
    <x v="4"/>
    <x v="0"/>
    <n v="0"/>
  </r>
  <r>
    <x v="4"/>
    <x v="2"/>
    <x v="19"/>
    <x v="4"/>
    <x v="1"/>
    <n v="0"/>
  </r>
  <r>
    <x v="4"/>
    <x v="2"/>
    <x v="19"/>
    <x v="4"/>
    <x v="2"/>
    <n v="0"/>
  </r>
  <r>
    <x v="4"/>
    <x v="3"/>
    <x v="20"/>
    <x v="0"/>
    <x v="0"/>
    <n v="0"/>
  </r>
  <r>
    <x v="4"/>
    <x v="3"/>
    <x v="20"/>
    <x v="0"/>
    <x v="1"/>
    <n v="22.222999999999999"/>
  </r>
  <r>
    <x v="4"/>
    <x v="3"/>
    <x v="20"/>
    <x v="0"/>
    <x v="2"/>
    <n v="22.222999999999999"/>
  </r>
  <r>
    <x v="4"/>
    <x v="3"/>
    <x v="20"/>
    <x v="1"/>
    <x v="0"/>
    <n v="0"/>
  </r>
  <r>
    <x v="4"/>
    <x v="3"/>
    <x v="20"/>
    <x v="1"/>
    <x v="1"/>
    <n v="7.3124000000000002"/>
  </r>
  <r>
    <x v="4"/>
    <x v="3"/>
    <x v="20"/>
    <x v="1"/>
    <x v="2"/>
    <n v="7.3124000000000002"/>
  </r>
  <r>
    <x v="4"/>
    <x v="3"/>
    <x v="20"/>
    <x v="2"/>
    <x v="0"/>
    <n v="0"/>
  </r>
  <r>
    <x v="4"/>
    <x v="3"/>
    <x v="20"/>
    <x v="2"/>
    <x v="1"/>
    <n v="3.4999999999999996E-2"/>
  </r>
  <r>
    <x v="4"/>
    <x v="3"/>
    <x v="20"/>
    <x v="2"/>
    <x v="2"/>
    <n v="3.4999999999999996E-2"/>
  </r>
  <r>
    <x v="4"/>
    <x v="3"/>
    <x v="20"/>
    <x v="3"/>
    <x v="0"/>
    <n v="0"/>
  </r>
  <r>
    <x v="4"/>
    <x v="3"/>
    <x v="20"/>
    <x v="3"/>
    <x v="1"/>
    <n v="205.69811999999982"/>
  </r>
  <r>
    <x v="4"/>
    <x v="3"/>
    <x v="20"/>
    <x v="3"/>
    <x v="2"/>
    <n v="205.69811999999982"/>
  </r>
  <r>
    <x v="4"/>
    <x v="3"/>
    <x v="20"/>
    <x v="4"/>
    <x v="0"/>
    <n v="0"/>
  </r>
  <r>
    <x v="4"/>
    <x v="3"/>
    <x v="20"/>
    <x v="4"/>
    <x v="1"/>
    <n v="0"/>
  </r>
  <r>
    <x v="4"/>
    <x v="3"/>
    <x v="20"/>
    <x v="4"/>
    <x v="2"/>
    <n v="0"/>
  </r>
  <r>
    <x v="4"/>
    <x v="3"/>
    <x v="21"/>
    <x v="0"/>
    <x v="0"/>
    <n v="0"/>
  </r>
  <r>
    <x v="4"/>
    <x v="3"/>
    <x v="21"/>
    <x v="0"/>
    <x v="1"/>
    <n v="4.7584"/>
  </r>
  <r>
    <x v="4"/>
    <x v="3"/>
    <x v="21"/>
    <x v="0"/>
    <x v="2"/>
    <n v="4.7584"/>
  </r>
  <r>
    <x v="4"/>
    <x v="3"/>
    <x v="21"/>
    <x v="1"/>
    <x v="0"/>
    <n v="0"/>
  </r>
  <r>
    <x v="4"/>
    <x v="3"/>
    <x v="21"/>
    <x v="1"/>
    <x v="1"/>
    <n v="5.1459600000000005"/>
  </r>
  <r>
    <x v="4"/>
    <x v="3"/>
    <x v="21"/>
    <x v="1"/>
    <x v="2"/>
    <n v="5.1459600000000005"/>
  </r>
  <r>
    <x v="4"/>
    <x v="3"/>
    <x v="21"/>
    <x v="2"/>
    <x v="0"/>
    <n v="0"/>
  </r>
  <r>
    <x v="4"/>
    <x v="3"/>
    <x v="21"/>
    <x v="2"/>
    <x v="1"/>
    <n v="6.6E-3"/>
  </r>
  <r>
    <x v="4"/>
    <x v="3"/>
    <x v="21"/>
    <x v="2"/>
    <x v="2"/>
    <n v="6.6E-3"/>
  </r>
  <r>
    <x v="4"/>
    <x v="3"/>
    <x v="21"/>
    <x v="3"/>
    <x v="0"/>
    <n v="0"/>
  </r>
  <r>
    <x v="4"/>
    <x v="3"/>
    <x v="21"/>
    <x v="3"/>
    <x v="1"/>
    <n v="118.74101000000164"/>
  </r>
  <r>
    <x v="4"/>
    <x v="3"/>
    <x v="21"/>
    <x v="3"/>
    <x v="2"/>
    <n v="118.74101000000164"/>
  </r>
  <r>
    <x v="4"/>
    <x v="3"/>
    <x v="21"/>
    <x v="4"/>
    <x v="0"/>
    <n v="0"/>
  </r>
  <r>
    <x v="4"/>
    <x v="3"/>
    <x v="21"/>
    <x v="4"/>
    <x v="1"/>
    <n v="0"/>
  </r>
  <r>
    <x v="4"/>
    <x v="3"/>
    <x v="21"/>
    <x v="4"/>
    <x v="2"/>
    <n v="0"/>
  </r>
  <r>
    <x v="4"/>
    <x v="3"/>
    <x v="22"/>
    <x v="0"/>
    <x v="0"/>
    <n v="0"/>
  </r>
  <r>
    <x v="4"/>
    <x v="3"/>
    <x v="22"/>
    <x v="0"/>
    <x v="1"/>
    <n v="8.9999999999999993E-3"/>
  </r>
  <r>
    <x v="4"/>
    <x v="3"/>
    <x v="22"/>
    <x v="0"/>
    <x v="2"/>
    <n v="8.9999999999999993E-3"/>
  </r>
  <r>
    <x v="4"/>
    <x v="3"/>
    <x v="22"/>
    <x v="1"/>
    <x v="0"/>
    <n v="0"/>
  </r>
  <r>
    <x v="4"/>
    <x v="3"/>
    <x v="22"/>
    <x v="1"/>
    <x v="1"/>
    <n v="4.7442600000000006"/>
  </r>
  <r>
    <x v="4"/>
    <x v="3"/>
    <x v="22"/>
    <x v="1"/>
    <x v="2"/>
    <n v="4.7442600000000006"/>
  </r>
  <r>
    <x v="4"/>
    <x v="3"/>
    <x v="22"/>
    <x v="2"/>
    <x v="0"/>
    <n v="0"/>
  </r>
  <r>
    <x v="4"/>
    <x v="3"/>
    <x v="22"/>
    <x v="2"/>
    <x v="1"/>
    <n v="2.07E-2"/>
  </r>
  <r>
    <x v="4"/>
    <x v="3"/>
    <x v="22"/>
    <x v="2"/>
    <x v="2"/>
    <n v="2.07E-2"/>
  </r>
  <r>
    <x v="4"/>
    <x v="3"/>
    <x v="22"/>
    <x v="3"/>
    <x v="0"/>
    <n v="0"/>
  </r>
  <r>
    <x v="4"/>
    <x v="3"/>
    <x v="22"/>
    <x v="3"/>
    <x v="1"/>
    <n v="261.46669999999949"/>
  </r>
  <r>
    <x v="4"/>
    <x v="3"/>
    <x v="22"/>
    <x v="3"/>
    <x v="2"/>
    <n v="261.46669999999949"/>
  </r>
  <r>
    <x v="4"/>
    <x v="3"/>
    <x v="22"/>
    <x v="4"/>
    <x v="0"/>
    <n v="0"/>
  </r>
  <r>
    <x v="4"/>
    <x v="3"/>
    <x v="22"/>
    <x v="4"/>
    <x v="1"/>
    <n v="0"/>
  </r>
  <r>
    <x v="4"/>
    <x v="3"/>
    <x v="22"/>
    <x v="4"/>
    <x v="2"/>
    <n v="0"/>
  </r>
  <r>
    <x v="4"/>
    <x v="4"/>
    <x v="23"/>
    <x v="0"/>
    <x v="0"/>
    <n v="0"/>
  </r>
  <r>
    <x v="4"/>
    <x v="4"/>
    <x v="23"/>
    <x v="0"/>
    <x v="1"/>
    <n v="2.4640000000000004"/>
  </r>
  <r>
    <x v="4"/>
    <x v="4"/>
    <x v="23"/>
    <x v="0"/>
    <x v="2"/>
    <n v="2.4640000000000004"/>
  </r>
  <r>
    <x v="4"/>
    <x v="4"/>
    <x v="23"/>
    <x v="1"/>
    <x v="0"/>
    <n v="0"/>
  </r>
  <r>
    <x v="4"/>
    <x v="4"/>
    <x v="23"/>
    <x v="1"/>
    <x v="1"/>
    <n v="0.25115999999999999"/>
  </r>
  <r>
    <x v="4"/>
    <x v="4"/>
    <x v="23"/>
    <x v="1"/>
    <x v="2"/>
    <n v="0.25115999999999999"/>
  </r>
  <r>
    <x v="4"/>
    <x v="4"/>
    <x v="23"/>
    <x v="2"/>
    <x v="0"/>
    <n v="0"/>
  </r>
  <r>
    <x v="4"/>
    <x v="4"/>
    <x v="23"/>
    <x v="2"/>
    <x v="1"/>
    <n v="0"/>
  </r>
  <r>
    <x v="4"/>
    <x v="4"/>
    <x v="23"/>
    <x v="2"/>
    <x v="2"/>
    <n v="0"/>
  </r>
  <r>
    <x v="4"/>
    <x v="4"/>
    <x v="23"/>
    <x v="3"/>
    <x v="0"/>
    <n v="0"/>
  </r>
  <r>
    <x v="4"/>
    <x v="4"/>
    <x v="23"/>
    <x v="3"/>
    <x v="1"/>
    <n v="62.709400000000102"/>
  </r>
  <r>
    <x v="4"/>
    <x v="4"/>
    <x v="23"/>
    <x v="3"/>
    <x v="2"/>
    <n v="62.709400000000102"/>
  </r>
  <r>
    <x v="4"/>
    <x v="4"/>
    <x v="23"/>
    <x v="4"/>
    <x v="0"/>
    <n v="0"/>
  </r>
  <r>
    <x v="4"/>
    <x v="4"/>
    <x v="23"/>
    <x v="4"/>
    <x v="1"/>
    <n v="0"/>
  </r>
  <r>
    <x v="4"/>
    <x v="4"/>
    <x v="23"/>
    <x v="4"/>
    <x v="2"/>
    <n v="0"/>
  </r>
  <r>
    <x v="4"/>
    <x v="4"/>
    <x v="24"/>
    <x v="0"/>
    <x v="0"/>
    <n v="0"/>
  </r>
  <r>
    <x v="4"/>
    <x v="4"/>
    <x v="24"/>
    <x v="0"/>
    <x v="1"/>
    <n v="6.6345000000000001"/>
  </r>
  <r>
    <x v="4"/>
    <x v="4"/>
    <x v="24"/>
    <x v="0"/>
    <x v="2"/>
    <n v="6.6345000000000001"/>
  </r>
  <r>
    <x v="4"/>
    <x v="4"/>
    <x v="24"/>
    <x v="1"/>
    <x v="0"/>
    <n v="0"/>
  </r>
  <r>
    <x v="4"/>
    <x v="4"/>
    <x v="24"/>
    <x v="1"/>
    <x v="1"/>
    <n v="7.2502999999999993"/>
  </r>
  <r>
    <x v="4"/>
    <x v="4"/>
    <x v="24"/>
    <x v="1"/>
    <x v="2"/>
    <n v="7.2502999999999993"/>
  </r>
  <r>
    <x v="4"/>
    <x v="4"/>
    <x v="24"/>
    <x v="2"/>
    <x v="0"/>
    <n v="0"/>
  </r>
  <r>
    <x v="4"/>
    <x v="4"/>
    <x v="24"/>
    <x v="2"/>
    <x v="1"/>
    <n v="0"/>
  </r>
  <r>
    <x v="4"/>
    <x v="4"/>
    <x v="24"/>
    <x v="2"/>
    <x v="2"/>
    <n v="0"/>
  </r>
  <r>
    <x v="4"/>
    <x v="4"/>
    <x v="24"/>
    <x v="3"/>
    <x v="0"/>
    <n v="0"/>
  </r>
  <r>
    <x v="4"/>
    <x v="4"/>
    <x v="24"/>
    <x v="3"/>
    <x v="1"/>
    <n v="129.43984999999975"/>
  </r>
  <r>
    <x v="4"/>
    <x v="4"/>
    <x v="24"/>
    <x v="3"/>
    <x v="2"/>
    <n v="129.43984999999975"/>
  </r>
  <r>
    <x v="4"/>
    <x v="4"/>
    <x v="24"/>
    <x v="4"/>
    <x v="0"/>
    <n v="0"/>
  </r>
  <r>
    <x v="4"/>
    <x v="4"/>
    <x v="24"/>
    <x v="4"/>
    <x v="1"/>
    <n v="0"/>
  </r>
  <r>
    <x v="4"/>
    <x v="4"/>
    <x v="24"/>
    <x v="4"/>
    <x v="2"/>
    <n v="0"/>
  </r>
  <r>
    <x v="4"/>
    <x v="4"/>
    <x v="25"/>
    <x v="0"/>
    <x v="0"/>
    <n v="0"/>
  </r>
  <r>
    <x v="4"/>
    <x v="4"/>
    <x v="25"/>
    <x v="0"/>
    <x v="1"/>
    <n v="1.597"/>
  </r>
  <r>
    <x v="4"/>
    <x v="4"/>
    <x v="25"/>
    <x v="0"/>
    <x v="2"/>
    <n v="1.597"/>
  </r>
  <r>
    <x v="4"/>
    <x v="4"/>
    <x v="25"/>
    <x v="1"/>
    <x v="0"/>
    <n v="0"/>
  </r>
  <r>
    <x v="4"/>
    <x v="4"/>
    <x v="25"/>
    <x v="1"/>
    <x v="1"/>
    <n v="1.5308200000000001"/>
  </r>
  <r>
    <x v="4"/>
    <x v="4"/>
    <x v="25"/>
    <x v="1"/>
    <x v="2"/>
    <n v="1.5308200000000001"/>
  </r>
  <r>
    <x v="4"/>
    <x v="4"/>
    <x v="25"/>
    <x v="2"/>
    <x v="0"/>
    <n v="0"/>
  </r>
  <r>
    <x v="4"/>
    <x v="4"/>
    <x v="25"/>
    <x v="2"/>
    <x v="1"/>
    <n v="0"/>
  </r>
  <r>
    <x v="4"/>
    <x v="4"/>
    <x v="25"/>
    <x v="2"/>
    <x v="2"/>
    <n v="0"/>
  </r>
  <r>
    <x v="4"/>
    <x v="4"/>
    <x v="25"/>
    <x v="3"/>
    <x v="0"/>
    <n v="0"/>
  </r>
  <r>
    <x v="4"/>
    <x v="4"/>
    <x v="25"/>
    <x v="3"/>
    <x v="1"/>
    <n v="80.153909999999613"/>
  </r>
  <r>
    <x v="4"/>
    <x v="4"/>
    <x v="25"/>
    <x v="3"/>
    <x v="2"/>
    <n v="80.153909999999613"/>
  </r>
  <r>
    <x v="4"/>
    <x v="4"/>
    <x v="25"/>
    <x v="4"/>
    <x v="0"/>
    <n v="0"/>
  </r>
  <r>
    <x v="4"/>
    <x v="4"/>
    <x v="25"/>
    <x v="4"/>
    <x v="1"/>
    <n v="0"/>
  </r>
  <r>
    <x v="4"/>
    <x v="4"/>
    <x v="25"/>
    <x v="4"/>
    <x v="2"/>
    <n v="0"/>
  </r>
  <r>
    <x v="4"/>
    <x v="4"/>
    <x v="26"/>
    <x v="0"/>
    <x v="0"/>
    <n v="0"/>
  </r>
  <r>
    <x v="4"/>
    <x v="4"/>
    <x v="26"/>
    <x v="0"/>
    <x v="1"/>
    <n v="0"/>
  </r>
  <r>
    <x v="4"/>
    <x v="4"/>
    <x v="26"/>
    <x v="0"/>
    <x v="2"/>
    <n v="0"/>
  </r>
  <r>
    <x v="4"/>
    <x v="4"/>
    <x v="26"/>
    <x v="1"/>
    <x v="0"/>
    <n v="0"/>
  </r>
  <r>
    <x v="4"/>
    <x v="4"/>
    <x v="26"/>
    <x v="1"/>
    <x v="1"/>
    <n v="0.52624000000000004"/>
  </r>
  <r>
    <x v="4"/>
    <x v="4"/>
    <x v="26"/>
    <x v="1"/>
    <x v="2"/>
    <n v="0.52624000000000004"/>
  </r>
  <r>
    <x v="4"/>
    <x v="4"/>
    <x v="26"/>
    <x v="2"/>
    <x v="0"/>
    <n v="0"/>
  </r>
  <r>
    <x v="4"/>
    <x v="4"/>
    <x v="26"/>
    <x v="2"/>
    <x v="1"/>
    <n v="0"/>
  </r>
  <r>
    <x v="4"/>
    <x v="4"/>
    <x v="26"/>
    <x v="2"/>
    <x v="2"/>
    <n v="0"/>
  </r>
  <r>
    <x v="4"/>
    <x v="4"/>
    <x v="26"/>
    <x v="3"/>
    <x v="0"/>
    <n v="0"/>
  </r>
  <r>
    <x v="4"/>
    <x v="4"/>
    <x v="26"/>
    <x v="3"/>
    <x v="1"/>
    <n v="22.87296000000001"/>
  </r>
  <r>
    <x v="4"/>
    <x v="4"/>
    <x v="26"/>
    <x v="3"/>
    <x v="2"/>
    <n v="22.87296000000001"/>
  </r>
  <r>
    <x v="4"/>
    <x v="4"/>
    <x v="26"/>
    <x v="4"/>
    <x v="0"/>
    <n v="0"/>
  </r>
  <r>
    <x v="4"/>
    <x v="4"/>
    <x v="26"/>
    <x v="4"/>
    <x v="1"/>
    <n v="0"/>
  </r>
  <r>
    <x v="4"/>
    <x v="4"/>
    <x v="26"/>
    <x v="4"/>
    <x v="2"/>
    <n v="0"/>
  </r>
  <r>
    <x v="5"/>
    <x v="0"/>
    <x v="0"/>
    <x v="0"/>
    <x v="0"/>
    <n v="0"/>
  </r>
  <r>
    <x v="5"/>
    <x v="0"/>
    <x v="0"/>
    <x v="0"/>
    <x v="1"/>
    <n v="0"/>
  </r>
  <r>
    <x v="5"/>
    <x v="0"/>
    <x v="0"/>
    <x v="0"/>
    <x v="2"/>
    <n v="0"/>
  </r>
  <r>
    <x v="5"/>
    <x v="0"/>
    <x v="0"/>
    <x v="1"/>
    <x v="0"/>
    <n v="0"/>
  </r>
  <r>
    <x v="5"/>
    <x v="0"/>
    <x v="0"/>
    <x v="1"/>
    <x v="1"/>
    <n v="2"/>
  </r>
  <r>
    <x v="5"/>
    <x v="0"/>
    <x v="0"/>
    <x v="1"/>
    <x v="2"/>
    <n v="2"/>
  </r>
  <r>
    <x v="5"/>
    <x v="0"/>
    <x v="0"/>
    <x v="2"/>
    <x v="0"/>
    <n v="0"/>
  </r>
  <r>
    <x v="5"/>
    <x v="0"/>
    <x v="0"/>
    <x v="2"/>
    <x v="1"/>
    <n v="0"/>
  </r>
  <r>
    <x v="5"/>
    <x v="0"/>
    <x v="0"/>
    <x v="2"/>
    <x v="2"/>
    <n v="0"/>
  </r>
  <r>
    <x v="5"/>
    <x v="0"/>
    <x v="0"/>
    <x v="3"/>
    <x v="0"/>
    <n v="0"/>
  </r>
  <r>
    <x v="5"/>
    <x v="0"/>
    <x v="0"/>
    <x v="3"/>
    <x v="1"/>
    <n v="39.968160000000005"/>
  </r>
  <r>
    <x v="5"/>
    <x v="0"/>
    <x v="0"/>
    <x v="3"/>
    <x v="2"/>
    <n v="39.968160000000005"/>
  </r>
  <r>
    <x v="5"/>
    <x v="0"/>
    <x v="0"/>
    <x v="4"/>
    <x v="0"/>
    <n v="0"/>
  </r>
  <r>
    <x v="5"/>
    <x v="0"/>
    <x v="0"/>
    <x v="4"/>
    <x v="1"/>
    <n v="0"/>
  </r>
  <r>
    <x v="5"/>
    <x v="0"/>
    <x v="0"/>
    <x v="4"/>
    <x v="2"/>
    <n v="0"/>
  </r>
  <r>
    <x v="5"/>
    <x v="0"/>
    <x v="1"/>
    <x v="0"/>
    <x v="0"/>
    <n v="0"/>
  </r>
  <r>
    <x v="5"/>
    <x v="0"/>
    <x v="1"/>
    <x v="0"/>
    <x v="1"/>
    <n v="0"/>
  </r>
  <r>
    <x v="5"/>
    <x v="0"/>
    <x v="1"/>
    <x v="0"/>
    <x v="2"/>
    <n v="0"/>
  </r>
  <r>
    <x v="5"/>
    <x v="0"/>
    <x v="1"/>
    <x v="1"/>
    <x v="0"/>
    <n v="0"/>
  </r>
  <r>
    <x v="5"/>
    <x v="0"/>
    <x v="1"/>
    <x v="1"/>
    <x v="1"/>
    <n v="0"/>
  </r>
  <r>
    <x v="5"/>
    <x v="0"/>
    <x v="1"/>
    <x v="1"/>
    <x v="2"/>
    <n v="0"/>
  </r>
  <r>
    <x v="5"/>
    <x v="0"/>
    <x v="1"/>
    <x v="2"/>
    <x v="0"/>
    <n v="0"/>
  </r>
  <r>
    <x v="5"/>
    <x v="0"/>
    <x v="1"/>
    <x v="2"/>
    <x v="1"/>
    <n v="0"/>
  </r>
  <r>
    <x v="5"/>
    <x v="0"/>
    <x v="1"/>
    <x v="2"/>
    <x v="2"/>
    <n v="0"/>
  </r>
  <r>
    <x v="5"/>
    <x v="0"/>
    <x v="1"/>
    <x v="3"/>
    <x v="0"/>
    <n v="0"/>
  </r>
  <r>
    <x v="5"/>
    <x v="0"/>
    <x v="1"/>
    <x v="3"/>
    <x v="1"/>
    <n v="8.0779199999999989"/>
  </r>
  <r>
    <x v="5"/>
    <x v="0"/>
    <x v="1"/>
    <x v="3"/>
    <x v="2"/>
    <n v="8.0779199999999989"/>
  </r>
  <r>
    <x v="5"/>
    <x v="0"/>
    <x v="1"/>
    <x v="4"/>
    <x v="0"/>
    <n v="0"/>
  </r>
  <r>
    <x v="5"/>
    <x v="0"/>
    <x v="1"/>
    <x v="4"/>
    <x v="1"/>
    <n v="0"/>
  </r>
  <r>
    <x v="5"/>
    <x v="0"/>
    <x v="1"/>
    <x v="4"/>
    <x v="2"/>
    <n v="0"/>
  </r>
  <r>
    <x v="5"/>
    <x v="0"/>
    <x v="2"/>
    <x v="0"/>
    <x v="0"/>
    <n v="0"/>
  </r>
  <r>
    <x v="5"/>
    <x v="0"/>
    <x v="2"/>
    <x v="0"/>
    <x v="1"/>
    <n v="0"/>
  </r>
  <r>
    <x v="5"/>
    <x v="0"/>
    <x v="2"/>
    <x v="0"/>
    <x v="2"/>
    <n v="0"/>
  </r>
  <r>
    <x v="5"/>
    <x v="0"/>
    <x v="2"/>
    <x v="1"/>
    <x v="0"/>
    <n v="0"/>
  </r>
  <r>
    <x v="5"/>
    <x v="0"/>
    <x v="2"/>
    <x v="1"/>
    <x v="1"/>
    <n v="0"/>
  </r>
  <r>
    <x v="5"/>
    <x v="0"/>
    <x v="2"/>
    <x v="1"/>
    <x v="2"/>
    <n v="0"/>
  </r>
  <r>
    <x v="5"/>
    <x v="0"/>
    <x v="2"/>
    <x v="2"/>
    <x v="0"/>
    <n v="0"/>
  </r>
  <r>
    <x v="5"/>
    <x v="0"/>
    <x v="2"/>
    <x v="2"/>
    <x v="1"/>
    <n v="0"/>
  </r>
  <r>
    <x v="5"/>
    <x v="0"/>
    <x v="2"/>
    <x v="2"/>
    <x v="2"/>
    <n v="0"/>
  </r>
  <r>
    <x v="5"/>
    <x v="0"/>
    <x v="2"/>
    <x v="3"/>
    <x v="0"/>
    <n v="0"/>
  </r>
  <r>
    <x v="5"/>
    <x v="0"/>
    <x v="2"/>
    <x v="3"/>
    <x v="1"/>
    <n v="22.054800000000004"/>
  </r>
  <r>
    <x v="5"/>
    <x v="0"/>
    <x v="2"/>
    <x v="3"/>
    <x v="2"/>
    <n v="22.054800000000004"/>
  </r>
  <r>
    <x v="5"/>
    <x v="0"/>
    <x v="2"/>
    <x v="4"/>
    <x v="0"/>
    <n v="0"/>
  </r>
  <r>
    <x v="5"/>
    <x v="0"/>
    <x v="2"/>
    <x v="4"/>
    <x v="1"/>
    <n v="0"/>
  </r>
  <r>
    <x v="5"/>
    <x v="0"/>
    <x v="2"/>
    <x v="4"/>
    <x v="2"/>
    <n v="0"/>
  </r>
  <r>
    <x v="5"/>
    <x v="0"/>
    <x v="3"/>
    <x v="0"/>
    <x v="0"/>
    <n v="0"/>
  </r>
  <r>
    <x v="5"/>
    <x v="0"/>
    <x v="3"/>
    <x v="0"/>
    <x v="1"/>
    <n v="0"/>
  </r>
  <r>
    <x v="5"/>
    <x v="0"/>
    <x v="3"/>
    <x v="0"/>
    <x v="2"/>
    <n v="0"/>
  </r>
  <r>
    <x v="5"/>
    <x v="0"/>
    <x v="3"/>
    <x v="1"/>
    <x v="0"/>
    <n v="0"/>
  </r>
  <r>
    <x v="5"/>
    <x v="0"/>
    <x v="3"/>
    <x v="1"/>
    <x v="1"/>
    <n v="0"/>
  </r>
  <r>
    <x v="5"/>
    <x v="0"/>
    <x v="3"/>
    <x v="1"/>
    <x v="2"/>
    <n v="0"/>
  </r>
  <r>
    <x v="5"/>
    <x v="0"/>
    <x v="3"/>
    <x v="2"/>
    <x v="0"/>
    <n v="0"/>
  </r>
  <r>
    <x v="5"/>
    <x v="0"/>
    <x v="3"/>
    <x v="2"/>
    <x v="1"/>
    <n v="0"/>
  </r>
  <r>
    <x v="5"/>
    <x v="0"/>
    <x v="3"/>
    <x v="2"/>
    <x v="2"/>
    <n v="0"/>
  </r>
  <r>
    <x v="5"/>
    <x v="0"/>
    <x v="3"/>
    <x v="3"/>
    <x v="0"/>
    <n v="0"/>
  </r>
  <r>
    <x v="5"/>
    <x v="0"/>
    <x v="3"/>
    <x v="3"/>
    <x v="1"/>
    <n v="2.8492199999999999"/>
  </r>
  <r>
    <x v="5"/>
    <x v="0"/>
    <x v="3"/>
    <x v="3"/>
    <x v="2"/>
    <n v="2.8492199999999999"/>
  </r>
  <r>
    <x v="5"/>
    <x v="0"/>
    <x v="3"/>
    <x v="4"/>
    <x v="0"/>
    <n v="0"/>
  </r>
  <r>
    <x v="5"/>
    <x v="0"/>
    <x v="3"/>
    <x v="4"/>
    <x v="1"/>
    <n v="0"/>
  </r>
  <r>
    <x v="5"/>
    <x v="0"/>
    <x v="3"/>
    <x v="4"/>
    <x v="2"/>
    <n v="0"/>
  </r>
  <r>
    <x v="5"/>
    <x v="0"/>
    <x v="4"/>
    <x v="0"/>
    <x v="0"/>
    <n v="0"/>
  </r>
  <r>
    <x v="5"/>
    <x v="0"/>
    <x v="4"/>
    <x v="0"/>
    <x v="1"/>
    <n v="0"/>
  </r>
  <r>
    <x v="5"/>
    <x v="0"/>
    <x v="4"/>
    <x v="0"/>
    <x v="2"/>
    <n v="0"/>
  </r>
  <r>
    <x v="5"/>
    <x v="0"/>
    <x v="4"/>
    <x v="1"/>
    <x v="0"/>
    <n v="0"/>
  </r>
  <r>
    <x v="5"/>
    <x v="0"/>
    <x v="4"/>
    <x v="1"/>
    <x v="1"/>
    <n v="0"/>
  </r>
  <r>
    <x v="5"/>
    <x v="0"/>
    <x v="4"/>
    <x v="1"/>
    <x v="2"/>
    <n v="0"/>
  </r>
  <r>
    <x v="5"/>
    <x v="0"/>
    <x v="4"/>
    <x v="2"/>
    <x v="0"/>
    <n v="0"/>
  </r>
  <r>
    <x v="5"/>
    <x v="0"/>
    <x v="4"/>
    <x v="2"/>
    <x v="1"/>
    <n v="4.0000000000000001E-3"/>
  </r>
  <r>
    <x v="5"/>
    <x v="0"/>
    <x v="4"/>
    <x v="2"/>
    <x v="2"/>
    <n v="4.0000000000000001E-3"/>
  </r>
  <r>
    <x v="5"/>
    <x v="0"/>
    <x v="4"/>
    <x v="3"/>
    <x v="0"/>
    <n v="0"/>
  </r>
  <r>
    <x v="5"/>
    <x v="0"/>
    <x v="4"/>
    <x v="3"/>
    <x v="1"/>
    <n v="98.14830000000002"/>
  </r>
  <r>
    <x v="5"/>
    <x v="0"/>
    <x v="4"/>
    <x v="3"/>
    <x v="2"/>
    <n v="98.14830000000002"/>
  </r>
  <r>
    <x v="5"/>
    <x v="0"/>
    <x v="4"/>
    <x v="4"/>
    <x v="0"/>
    <n v="0"/>
  </r>
  <r>
    <x v="5"/>
    <x v="0"/>
    <x v="4"/>
    <x v="4"/>
    <x v="1"/>
    <n v="0"/>
  </r>
  <r>
    <x v="5"/>
    <x v="0"/>
    <x v="4"/>
    <x v="4"/>
    <x v="2"/>
    <n v="0"/>
  </r>
  <r>
    <x v="5"/>
    <x v="0"/>
    <x v="5"/>
    <x v="0"/>
    <x v="0"/>
    <n v="0"/>
  </r>
  <r>
    <x v="5"/>
    <x v="0"/>
    <x v="5"/>
    <x v="0"/>
    <x v="1"/>
    <n v="0"/>
  </r>
  <r>
    <x v="5"/>
    <x v="0"/>
    <x v="5"/>
    <x v="0"/>
    <x v="2"/>
    <n v="0"/>
  </r>
  <r>
    <x v="5"/>
    <x v="0"/>
    <x v="5"/>
    <x v="1"/>
    <x v="0"/>
    <n v="0"/>
  </r>
  <r>
    <x v="5"/>
    <x v="0"/>
    <x v="5"/>
    <x v="1"/>
    <x v="1"/>
    <n v="0"/>
  </r>
  <r>
    <x v="5"/>
    <x v="0"/>
    <x v="5"/>
    <x v="1"/>
    <x v="2"/>
    <n v="0"/>
  </r>
  <r>
    <x v="5"/>
    <x v="0"/>
    <x v="5"/>
    <x v="2"/>
    <x v="0"/>
    <n v="0"/>
  </r>
  <r>
    <x v="5"/>
    <x v="0"/>
    <x v="5"/>
    <x v="2"/>
    <x v="1"/>
    <n v="0"/>
  </r>
  <r>
    <x v="5"/>
    <x v="0"/>
    <x v="5"/>
    <x v="2"/>
    <x v="2"/>
    <n v="0"/>
  </r>
  <r>
    <x v="5"/>
    <x v="0"/>
    <x v="5"/>
    <x v="3"/>
    <x v="0"/>
    <n v="0"/>
  </r>
  <r>
    <x v="5"/>
    <x v="0"/>
    <x v="5"/>
    <x v="3"/>
    <x v="1"/>
    <n v="5.9284800000000004"/>
  </r>
  <r>
    <x v="5"/>
    <x v="0"/>
    <x v="5"/>
    <x v="3"/>
    <x v="2"/>
    <n v="5.9284800000000004"/>
  </r>
  <r>
    <x v="5"/>
    <x v="0"/>
    <x v="5"/>
    <x v="4"/>
    <x v="0"/>
    <n v="0"/>
  </r>
  <r>
    <x v="5"/>
    <x v="0"/>
    <x v="5"/>
    <x v="4"/>
    <x v="1"/>
    <n v="0"/>
  </r>
  <r>
    <x v="5"/>
    <x v="0"/>
    <x v="5"/>
    <x v="4"/>
    <x v="2"/>
    <n v="0"/>
  </r>
  <r>
    <x v="5"/>
    <x v="0"/>
    <x v="6"/>
    <x v="0"/>
    <x v="0"/>
    <n v="0"/>
  </r>
  <r>
    <x v="5"/>
    <x v="0"/>
    <x v="6"/>
    <x v="0"/>
    <x v="1"/>
    <n v="0"/>
  </r>
  <r>
    <x v="5"/>
    <x v="0"/>
    <x v="6"/>
    <x v="0"/>
    <x v="2"/>
    <n v="0"/>
  </r>
  <r>
    <x v="5"/>
    <x v="0"/>
    <x v="6"/>
    <x v="1"/>
    <x v="0"/>
    <n v="0"/>
  </r>
  <r>
    <x v="5"/>
    <x v="0"/>
    <x v="6"/>
    <x v="1"/>
    <x v="1"/>
    <n v="0.19400000000000001"/>
  </r>
  <r>
    <x v="5"/>
    <x v="0"/>
    <x v="6"/>
    <x v="1"/>
    <x v="2"/>
    <n v="0.19400000000000001"/>
  </r>
  <r>
    <x v="5"/>
    <x v="0"/>
    <x v="6"/>
    <x v="2"/>
    <x v="0"/>
    <n v="0"/>
  </r>
  <r>
    <x v="5"/>
    <x v="0"/>
    <x v="6"/>
    <x v="2"/>
    <x v="1"/>
    <n v="0"/>
  </r>
  <r>
    <x v="5"/>
    <x v="0"/>
    <x v="6"/>
    <x v="2"/>
    <x v="2"/>
    <n v="0"/>
  </r>
  <r>
    <x v="5"/>
    <x v="0"/>
    <x v="6"/>
    <x v="3"/>
    <x v="0"/>
    <n v="0"/>
  </r>
  <r>
    <x v="5"/>
    <x v="0"/>
    <x v="6"/>
    <x v="3"/>
    <x v="1"/>
    <n v="59.422589999999992"/>
  </r>
  <r>
    <x v="5"/>
    <x v="0"/>
    <x v="6"/>
    <x v="3"/>
    <x v="2"/>
    <n v="59.422589999999992"/>
  </r>
  <r>
    <x v="5"/>
    <x v="0"/>
    <x v="6"/>
    <x v="4"/>
    <x v="0"/>
    <n v="0"/>
  </r>
  <r>
    <x v="5"/>
    <x v="0"/>
    <x v="6"/>
    <x v="4"/>
    <x v="1"/>
    <n v="0"/>
  </r>
  <r>
    <x v="5"/>
    <x v="0"/>
    <x v="6"/>
    <x v="4"/>
    <x v="2"/>
    <n v="0"/>
  </r>
  <r>
    <x v="5"/>
    <x v="1"/>
    <x v="7"/>
    <x v="0"/>
    <x v="0"/>
    <n v="0"/>
  </r>
  <r>
    <x v="5"/>
    <x v="1"/>
    <x v="7"/>
    <x v="0"/>
    <x v="1"/>
    <n v="0"/>
  </r>
  <r>
    <x v="5"/>
    <x v="1"/>
    <x v="7"/>
    <x v="0"/>
    <x v="2"/>
    <n v="0"/>
  </r>
  <r>
    <x v="5"/>
    <x v="1"/>
    <x v="7"/>
    <x v="1"/>
    <x v="0"/>
    <n v="0"/>
  </r>
  <r>
    <x v="5"/>
    <x v="1"/>
    <x v="7"/>
    <x v="1"/>
    <x v="1"/>
    <n v="2.02752"/>
  </r>
  <r>
    <x v="5"/>
    <x v="1"/>
    <x v="7"/>
    <x v="1"/>
    <x v="2"/>
    <n v="2.02752"/>
  </r>
  <r>
    <x v="5"/>
    <x v="1"/>
    <x v="7"/>
    <x v="2"/>
    <x v="0"/>
    <n v="0"/>
  </r>
  <r>
    <x v="5"/>
    <x v="1"/>
    <x v="7"/>
    <x v="2"/>
    <x v="1"/>
    <n v="0"/>
  </r>
  <r>
    <x v="5"/>
    <x v="1"/>
    <x v="7"/>
    <x v="2"/>
    <x v="2"/>
    <n v="0"/>
  </r>
  <r>
    <x v="5"/>
    <x v="1"/>
    <x v="7"/>
    <x v="3"/>
    <x v="0"/>
    <n v="0"/>
  </r>
  <r>
    <x v="5"/>
    <x v="1"/>
    <x v="7"/>
    <x v="3"/>
    <x v="1"/>
    <n v="73.047620000000009"/>
  </r>
  <r>
    <x v="5"/>
    <x v="1"/>
    <x v="7"/>
    <x v="3"/>
    <x v="2"/>
    <n v="73.047620000000009"/>
  </r>
  <r>
    <x v="5"/>
    <x v="1"/>
    <x v="7"/>
    <x v="4"/>
    <x v="0"/>
    <n v="0"/>
  </r>
  <r>
    <x v="5"/>
    <x v="1"/>
    <x v="7"/>
    <x v="4"/>
    <x v="1"/>
    <n v="0"/>
  </r>
  <r>
    <x v="5"/>
    <x v="1"/>
    <x v="7"/>
    <x v="4"/>
    <x v="2"/>
    <n v="0"/>
  </r>
  <r>
    <x v="5"/>
    <x v="1"/>
    <x v="8"/>
    <x v="0"/>
    <x v="0"/>
    <n v="0"/>
  </r>
  <r>
    <x v="5"/>
    <x v="1"/>
    <x v="8"/>
    <x v="0"/>
    <x v="1"/>
    <n v="0"/>
  </r>
  <r>
    <x v="5"/>
    <x v="1"/>
    <x v="8"/>
    <x v="0"/>
    <x v="2"/>
    <n v="0"/>
  </r>
  <r>
    <x v="5"/>
    <x v="1"/>
    <x v="8"/>
    <x v="1"/>
    <x v="0"/>
    <n v="0"/>
  </r>
  <r>
    <x v="5"/>
    <x v="1"/>
    <x v="8"/>
    <x v="1"/>
    <x v="1"/>
    <n v="0"/>
  </r>
  <r>
    <x v="5"/>
    <x v="1"/>
    <x v="8"/>
    <x v="1"/>
    <x v="2"/>
    <n v="0"/>
  </r>
  <r>
    <x v="5"/>
    <x v="1"/>
    <x v="8"/>
    <x v="2"/>
    <x v="0"/>
    <n v="0"/>
  </r>
  <r>
    <x v="5"/>
    <x v="1"/>
    <x v="8"/>
    <x v="2"/>
    <x v="1"/>
    <n v="0"/>
  </r>
  <r>
    <x v="5"/>
    <x v="1"/>
    <x v="8"/>
    <x v="2"/>
    <x v="2"/>
    <n v="0"/>
  </r>
  <r>
    <x v="5"/>
    <x v="1"/>
    <x v="8"/>
    <x v="3"/>
    <x v="0"/>
    <n v="0"/>
  </r>
  <r>
    <x v="5"/>
    <x v="1"/>
    <x v="8"/>
    <x v="3"/>
    <x v="1"/>
    <n v="89.568470000000019"/>
  </r>
  <r>
    <x v="5"/>
    <x v="1"/>
    <x v="8"/>
    <x v="3"/>
    <x v="2"/>
    <n v="89.568470000000019"/>
  </r>
  <r>
    <x v="5"/>
    <x v="1"/>
    <x v="8"/>
    <x v="4"/>
    <x v="0"/>
    <n v="0"/>
  </r>
  <r>
    <x v="5"/>
    <x v="1"/>
    <x v="8"/>
    <x v="4"/>
    <x v="1"/>
    <n v="0"/>
  </r>
  <r>
    <x v="5"/>
    <x v="1"/>
    <x v="8"/>
    <x v="4"/>
    <x v="2"/>
    <n v="0"/>
  </r>
  <r>
    <x v="5"/>
    <x v="1"/>
    <x v="9"/>
    <x v="0"/>
    <x v="0"/>
    <n v="0"/>
  </r>
  <r>
    <x v="5"/>
    <x v="1"/>
    <x v="9"/>
    <x v="0"/>
    <x v="1"/>
    <n v="0"/>
  </r>
  <r>
    <x v="5"/>
    <x v="1"/>
    <x v="9"/>
    <x v="0"/>
    <x v="2"/>
    <n v="0"/>
  </r>
  <r>
    <x v="5"/>
    <x v="1"/>
    <x v="9"/>
    <x v="1"/>
    <x v="0"/>
    <n v="0"/>
  </r>
  <r>
    <x v="5"/>
    <x v="1"/>
    <x v="9"/>
    <x v="1"/>
    <x v="1"/>
    <n v="7.6799999999999993E-2"/>
  </r>
  <r>
    <x v="5"/>
    <x v="1"/>
    <x v="9"/>
    <x v="1"/>
    <x v="2"/>
    <n v="7.6799999999999993E-2"/>
  </r>
  <r>
    <x v="5"/>
    <x v="1"/>
    <x v="9"/>
    <x v="2"/>
    <x v="0"/>
    <n v="0"/>
  </r>
  <r>
    <x v="5"/>
    <x v="1"/>
    <x v="9"/>
    <x v="2"/>
    <x v="1"/>
    <n v="14.585460000000001"/>
  </r>
  <r>
    <x v="5"/>
    <x v="1"/>
    <x v="9"/>
    <x v="2"/>
    <x v="2"/>
    <n v="14.585460000000001"/>
  </r>
  <r>
    <x v="5"/>
    <x v="1"/>
    <x v="9"/>
    <x v="3"/>
    <x v="0"/>
    <n v="0"/>
  </r>
  <r>
    <x v="5"/>
    <x v="1"/>
    <x v="9"/>
    <x v="3"/>
    <x v="1"/>
    <n v="161.53439"/>
  </r>
  <r>
    <x v="5"/>
    <x v="1"/>
    <x v="9"/>
    <x v="3"/>
    <x v="2"/>
    <n v="161.53439"/>
  </r>
  <r>
    <x v="5"/>
    <x v="1"/>
    <x v="9"/>
    <x v="4"/>
    <x v="0"/>
    <n v="0"/>
  </r>
  <r>
    <x v="5"/>
    <x v="1"/>
    <x v="9"/>
    <x v="4"/>
    <x v="1"/>
    <n v="0"/>
  </r>
  <r>
    <x v="5"/>
    <x v="1"/>
    <x v="9"/>
    <x v="4"/>
    <x v="2"/>
    <n v="0"/>
  </r>
  <r>
    <x v="5"/>
    <x v="1"/>
    <x v="10"/>
    <x v="0"/>
    <x v="0"/>
    <n v="0"/>
  </r>
  <r>
    <x v="5"/>
    <x v="1"/>
    <x v="10"/>
    <x v="0"/>
    <x v="1"/>
    <n v="0"/>
  </r>
  <r>
    <x v="5"/>
    <x v="1"/>
    <x v="10"/>
    <x v="0"/>
    <x v="2"/>
    <n v="0"/>
  </r>
  <r>
    <x v="5"/>
    <x v="1"/>
    <x v="10"/>
    <x v="1"/>
    <x v="0"/>
    <n v="0"/>
  </r>
  <r>
    <x v="5"/>
    <x v="1"/>
    <x v="10"/>
    <x v="1"/>
    <x v="1"/>
    <n v="0"/>
  </r>
  <r>
    <x v="5"/>
    <x v="1"/>
    <x v="10"/>
    <x v="1"/>
    <x v="2"/>
    <n v="0"/>
  </r>
  <r>
    <x v="5"/>
    <x v="1"/>
    <x v="10"/>
    <x v="2"/>
    <x v="0"/>
    <n v="0"/>
  </r>
  <r>
    <x v="5"/>
    <x v="1"/>
    <x v="10"/>
    <x v="2"/>
    <x v="1"/>
    <n v="0.11890000000000001"/>
  </r>
  <r>
    <x v="5"/>
    <x v="1"/>
    <x v="10"/>
    <x v="2"/>
    <x v="2"/>
    <n v="0.11890000000000001"/>
  </r>
  <r>
    <x v="5"/>
    <x v="1"/>
    <x v="10"/>
    <x v="3"/>
    <x v="0"/>
    <n v="0"/>
  </r>
  <r>
    <x v="5"/>
    <x v="1"/>
    <x v="10"/>
    <x v="3"/>
    <x v="1"/>
    <n v="88.229379999999992"/>
  </r>
  <r>
    <x v="5"/>
    <x v="1"/>
    <x v="10"/>
    <x v="3"/>
    <x v="2"/>
    <n v="88.229379999999992"/>
  </r>
  <r>
    <x v="5"/>
    <x v="1"/>
    <x v="10"/>
    <x v="4"/>
    <x v="0"/>
    <n v="0"/>
  </r>
  <r>
    <x v="5"/>
    <x v="1"/>
    <x v="10"/>
    <x v="4"/>
    <x v="1"/>
    <n v="0"/>
  </r>
  <r>
    <x v="5"/>
    <x v="1"/>
    <x v="10"/>
    <x v="4"/>
    <x v="2"/>
    <n v="0"/>
  </r>
  <r>
    <x v="5"/>
    <x v="1"/>
    <x v="11"/>
    <x v="0"/>
    <x v="0"/>
    <n v="0"/>
  </r>
  <r>
    <x v="5"/>
    <x v="1"/>
    <x v="11"/>
    <x v="0"/>
    <x v="1"/>
    <n v="0"/>
  </r>
  <r>
    <x v="5"/>
    <x v="1"/>
    <x v="11"/>
    <x v="0"/>
    <x v="2"/>
    <n v="0"/>
  </r>
  <r>
    <x v="5"/>
    <x v="1"/>
    <x v="11"/>
    <x v="1"/>
    <x v="0"/>
    <n v="0"/>
  </r>
  <r>
    <x v="5"/>
    <x v="1"/>
    <x v="11"/>
    <x v="1"/>
    <x v="1"/>
    <n v="0"/>
  </r>
  <r>
    <x v="5"/>
    <x v="1"/>
    <x v="11"/>
    <x v="1"/>
    <x v="2"/>
    <n v="0"/>
  </r>
  <r>
    <x v="5"/>
    <x v="1"/>
    <x v="11"/>
    <x v="2"/>
    <x v="0"/>
    <n v="0"/>
  </r>
  <r>
    <x v="5"/>
    <x v="1"/>
    <x v="11"/>
    <x v="2"/>
    <x v="1"/>
    <n v="2.3999999999999998E-3"/>
  </r>
  <r>
    <x v="5"/>
    <x v="1"/>
    <x v="11"/>
    <x v="2"/>
    <x v="2"/>
    <n v="2.3999999999999998E-3"/>
  </r>
  <r>
    <x v="5"/>
    <x v="1"/>
    <x v="11"/>
    <x v="3"/>
    <x v="0"/>
    <n v="0"/>
  </r>
  <r>
    <x v="5"/>
    <x v="1"/>
    <x v="11"/>
    <x v="3"/>
    <x v="1"/>
    <n v="87.755959999999988"/>
  </r>
  <r>
    <x v="5"/>
    <x v="1"/>
    <x v="11"/>
    <x v="3"/>
    <x v="2"/>
    <n v="87.755959999999988"/>
  </r>
  <r>
    <x v="5"/>
    <x v="1"/>
    <x v="11"/>
    <x v="4"/>
    <x v="0"/>
    <n v="0"/>
  </r>
  <r>
    <x v="5"/>
    <x v="1"/>
    <x v="11"/>
    <x v="4"/>
    <x v="1"/>
    <n v="0"/>
  </r>
  <r>
    <x v="5"/>
    <x v="1"/>
    <x v="11"/>
    <x v="4"/>
    <x v="2"/>
    <n v="0"/>
  </r>
  <r>
    <x v="5"/>
    <x v="1"/>
    <x v="12"/>
    <x v="0"/>
    <x v="0"/>
    <n v="0"/>
  </r>
  <r>
    <x v="5"/>
    <x v="1"/>
    <x v="12"/>
    <x v="0"/>
    <x v="1"/>
    <n v="0"/>
  </r>
  <r>
    <x v="5"/>
    <x v="1"/>
    <x v="12"/>
    <x v="0"/>
    <x v="2"/>
    <n v="0"/>
  </r>
  <r>
    <x v="5"/>
    <x v="1"/>
    <x v="12"/>
    <x v="1"/>
    <x v="0"/>
    <n v="0"/>
  </r>
  <r>
    <x v="5"/>
    <x v="1"/>
    <x v="12"/>
    <x v="1"/>
    <x v="1"/>
    <n v="3.4171800000000001"/>
  </r>
  <r>
    <x v="5"/>
    <x v="1"/>
    <x v="12"/>
    <x v="1"/>
    <x v="2"/>
    <n v="3.4171800000000001"/>
  </r>
  <r>
    <x v="5"/>
    <x v="1"/>
    <x v="12"/>
    <x v="2"/>
    <x v="0"/>
    <n v="0"/>
  </r>
  <r>
    <x v="5"/>
    <x v="1"/>
    <x v="12"/>
    <x v="2"/>
    <x v="1"/>
    <n v="5.7000000000000002E-3"/>
  </r>
  <r>
    <x v="5"/>
    <x v="1"/>
    <x v="12"/>
    <x v="2"/>
    <x v="2"/>
    <n v="5.7000000000000002E-3"/>
  </r>
  <r>
    <x v="5"/>
    <x v="1"/>
    <x v="12"/>
    <x v="3"/>
    <x v="0"/>
    <n v="0"/>
  </r>
  <r>
    <x v="5"/>
    <x v="1"/>
    <x v="12"/>
    <x v="3"/>
    <x v="1"/>
    <n v="128.57209"/>
  </r>
  <r>
    <x v="5"/>
    <x v="1"/>
    <x v="12"/>
    <x v="3"/>
    <x v="2"/>
    <n v="128.57209"/>
  </r>
  <r>
    <x v="5"/>
    <x v="1"/>
    <x v="12"/>
    <x v="4"/>
    <x v="0"/>
    <n v="0"/>
  </r>
  <r>
    <x v="5"/>
    <x v="1"/>
    <x v="12"/>
    <x v="4"/>
    <x v="1"/>
    <n v="0"/>
  </r>
  <r>
    <x v="5"/>
    <x v="1"/>
    <x v="12"/>
    <x v="4"/>
    <x v="2"/>
    <n v="0"/>
  </r>
  <r>
    <x v="5"/>
    <x v="1"/>
    <x v="13"/>
    <x v="0"/>
    <x v="0"/>
    <n v="0"/>
  </r>
  <r>
    <x v="5"/>
    <x v="1"/>
    <x v="13"/>
    <x v="0"/>
    <x v="1"/>
    <n v="0"/>
  </r>
  <r>
    <x v="5"/>
    <x v="1"/>
    <x v="13"/>
    <x v="0"/>
    <x v="2"/>
    <n v="0"/>
  </r>
  <r>
    <x v="5"/>
    <x v="1"/>
    <x v="13"/>
    <x v="1"/>
    <x v="0"/>
    <n v="0"/>
  </r>
  <r>
    <x v="5"/>
    <x v="1"/>
    <x v="13"/>
    <x v="1"/>
    <x v="1"/>
    <n v="0"/>
  </r>
  <r>
    <x v="5"/>
    <x v="1"/>
    <x v="13"/>
    <x v="1"/>
    <x v="2"/>
    <n v="0"/>
  </r>
  <r>
    <x v="5"/>
    <x v="1"/>
    <x v="13"/>
    <x v="2"/>
    <x v="0"/>
    <n v="0"/>
  </r>
  <r>
    <x v="5"/>
    <x v="1"/>
    <x v="13"/>
    <x v="2"/>
    <x v="1"/>
    <n v="0"/>
  </r>
  <r>
    <x v="5"/>
    <x v="1"/>
    <x v="13"/>
    <x v="2"/>
    <x v="2"/>
    <n v="0"/>
  </r>
  <r>
    <x v="5"/>
    <x v="1"/>
    <x v="13"/>
    <x v="3"/>
    <x v="0"/>
    <n v="0"/>
  </r>
  <r>
    <x v="5"/>
    <x v="1"/>
    <x v="13"/>
    <x v="3"/>
    <x v="1"/>
    <n v="34.001280000000001"/>
  </r>
  <r>
    <x v="5"/>
    <x v="1"/>
    <x v="13"/>
    <x v="3"/>
    <x v="2"/>
    <n v="34.001280000000001"/>
  </r>
  <r>
    <x v="5"/>
    <x v="1"/>
    <x v="13"/>
    <x v="4"/>
    <x v="0"/>
    <n v="0"/>
  </r>
  <r>
    <x v="5"/>
    <x v="1"/>
    <x v="13"/>
    <x v="4"/>
    <x v="1"/>
    <n v="0"/>
  </r>
  <r>
    <x v="5"/>
    <x v="1"/>
    <x v="13"/>
    <x v="4"/>
    <x v="2"/>
    <n v="0"/>
  </r>
  <r>
    <x v="5"/>
    <x v="1"/>
    <x v="14"/>
    <x v="0"/>
    <x v="0"/>
    <n v="0"/>
  </r>
  <r>
    <x v="5"/>
    <x v="1"/>
    <x v="14"/>
    <x v="0"/>
    <x v="1"/>
    <n v="0"/>
  </r>
  <r>
    <x v="5"/>
    <x v="1"/>
    <x v="14"/>
    <x v="0"/>
    <x v="2"/>
    <n v="0"/>
  </r>
  <r>
    <x v="5"/>
    <x v="1"/>
    <x v="14"/>
    <x v="1"/>
    <x v="0"/>
    <n v="0"/>
  </r>
  <r>
    <x v="5"/>
    <x v="1"/>
    <x v="14"/>
    <x v="1"/>
    <x v="1"/>
    <n v="0"/>
  </r>
  <r>
    <x v="5"/>
    <x v="1"/>
    <x v="14"/>
    <x v="1"/>
    <x v="2"/>
    <n v="0"/>
  </r>
  <r>
    <x v="5"/>
    <x v="1"/>
    <x v="14"/>
    <x v="2"/>
    <x v="0"/>
    <n v="0"/>
  </r>
  <r>
    <x v="5"/>
    <x v="1"/>
    <x v="14"/>
    <x v="2"/>
    <x v="1"/>
    <n v="0"/>
  </r>
  <r>
    <x v="5"/>
    <x v="1"/>
    <x v="14"/>
    <x v="2"/>
    <x v="2"/>
    <n v="0"/>
  </r>
  <r>
    <x v="5"/>
    <x v="1"/>
    <x v="14"/>
    <x v="3"/>
    <x v="0"/>
    <n v="0"/>
  </r>
  <r>
    <x v="5"/>
    <x v="1"/>
    <x v="14"/>
    <x v="3"/>
    <x v="1"/>
    <n v="29.153870000000001"/>
  </r>
  <r>
    <x v="5"/>
    <x v="1"/>
    <x v="14"/>
    <x v="3"/>
    <x v="2"/>
    <n v="29.153870000000001"/>
  </r>
  <r>
    <x v="5"/>
    <x v="1"/>
    <x v="14"/>
    <x v="4"/>
    <x v="0"/>
    <n v="0"/>
  </r>
  <r>
    <x v="5"/>
    <x v="1"/>
    <x v="14"/>
    <x v="4"/>
    <x v="1"/>
    <n v="0"/>
  </r>
  <r>
    <x v="5"/>
    <x v="1"/>
    <x v="14"/>
    <x v="4"/>
    <x v="2"/>
    <n v="0"/>
  </r>
  <r>
    <x v="5"/>
    <x v="1"/>
    <x v="15"/>
    <x v="0"/>
    <x v="0"/>
    <n v="0"/>
  </r>
  <r>
    <x v="5"/>
    <x v="1"/>
    <x v="15"/>
    <x v="0"/>
    <x v="1"/>
    <n v="0"/>
  </r>
  <r>
    <x v="5"/>
    <x v="1"/>
    <x v="15"/>
    <x v="0"/>
    <x v="2"/>
    <n v="0"/>
  </r>
  <r>
    <x v="5"/>
    <x v="1"/>
    <x v="15"/>
    <x v="1"/>
    <x v="0"/>
    <n v="0"/>
  </r>
  <r>
    <x v="5"/>
    <x v="1"/>
    <x v="15"/>
    <x v="1"/>
    <x v="1"/>
    <n v="1.7"/>
  </r>
  <r>
    <x v="5"/>
    <x v="1"/>
    <x v="15"/>
    <x v="1"/>
    <x v="2"/>
    <n v="1.7"/>
  </r>
  <r>
    <x v="5"/>
    <x v="1"/>
    <x v="15"/>
    <x v="2"/>
    <x v="0"/>
    <n v="0"/>
  </r>
  <r>
    <x v="5"/>
    <x v="1"/>
    <x v="15"/>
    <x v="2"/>
    <x v="1"/>
    <n v="8.2000000000000007E-3"/>
  </r>
  <r>
    <x v="5"/>
    <x v="1"/>
    <x v="15"/>
    <x v="2"/>
    <x v="2"/>
    <n v="8.2000000000000007E-3"/>
  </r>
  <r>
    <x v="5"/>
    <x v="1"/>
    <x v="15"/>
    <x v="3"/>
    <x v="0"/>
    <n v="0"/>
  </r>
  <r>
    <x v="5"/>
    <x v="1"/>
    <x v="15"/>
    <x v="3"/>
    <x v="1"/>
    <n v="160.46908999999997"/>
  </r>
  <r>
    <x v="5"/>
    <x v="1"/>
    <x v="15"/>
    <x v="3"/>
    <x v="2"/>
    <n v="160.46908999999997"/>
  </r>
  <r>
    <x v="5"/>
    <x v="1"/>
    <x v="15"/>
    <x v="4"/>
    <x v="0"/>
    <n v="0"/>
  </r>
  <r>
    <x v="5"/>
    <x v="1"/>
    <x v="15"/>
    <x v="4"/>
    <x v="1"/>
    <n v="0"/>
  </r>
  <r>
    <x v="5"/>
    <x v="1"/>
    <x v="15"/>
    <x v="4"/>
    <x v="2"/>
    <n v="0"/>
  </r>
  <r>
    <x v="5"/>
    <x v="2"/>
    <x v="16"/>
    <x v="0"/>
    <x v="0"/>
    <n v="0"/>
  </r>
  <r>
    <x v="5"/>
    <x v="2"/>
    <x v="16"/>
    <x v="0"/>
    <x v="1"/>
    <n v="15.244640000000002"/>
  </r>
  <r>
    <x v="5"/>
    <x v="2"/>
    <x v="16"/>
    <x v="0"/>
    <x v="2"/>
    <n v="15.244640000000002"/>
  </r>
  <r>
    <x v="5"/>
    <x v="2"/>
    <x v="16"/>
    <x v="1"/>
    <x v="0"/>
    <n v="0"/>
  </r>
  <r>
    <x v="5"/>
    <x v="2"/>
    <x v="16"/>
    <x v="1"/>
    <x v="1"/>
    <n v="20.64312"/>
  </r>
  <r>
    <x v="5"/>
    <x v="2"/>
    <x v="16"/>
    <x v="1"/>
    <x v="2"/>
    <n v="20.64312"/>
  </r>
  <r>
    <x v="5"/>
    <x v="2"/>
    <x v="16"/>
    <x v="2"/>
    <x v="0"/>
    <n v="0"/>
  </r>
  <r>
    <x v="5"/>
    <x v="2"/>
    <x v="16"/>
    <x v="2"/>
    <x v="1"/>
    <n v="0"/>
  </r>
  <r>
    <x v="5"/>
    <x v="2"/>
    <x v="16"/>
    <x v="2"/>
    <x v="2"/>
    <n v="0"/>
  </r>
  <r>
    <x v="5"/>
    <x v="2"/>
    <x v="16"/>
    <x v="3"/>
    <x v="0"/>
    <n v="0"/>
  </r>
  <r>
    <x v="5"/>
    <x v="2"/>
    <x v="16"/>
    <x v="3"/>
    <x v="1"/>
    <n v="845.06536000000006"/>
  </r>
  <r>
    <x v="5"/>
    <x v="2"/>
    <x v="16"/>
    <x v="3"/>
    <x v="2"/>
    <n v="845.06536000000006"/>
  </r>
  <r>
    <x v="5"/>
    <x v="2"/>
    <x v="16"/>
    <x v="4"/>
    <x v="0"/>
    <n v="0"/>
  </r>
  <r>
    <x v="5"/>
    <x v="2"/>
    <x v="16"/>
    <x v="4"/>
    <x v="1"/>
    <n v="0"/>
  </r>
  <r>
    <x v="5"/>
    <x v="2"/>
    <x v="16"/>
    <x v="4"/>
    <x v="2"/>
    <n v="0"/>
  </r>
  <r>
    <x v="5"/>
    <x v="2"/>
    <x v="17"/>
    <x v="0"/>
    <x v="0"/>
    <n v="0"/>
  </r>
  <r>
    <x v="5"/>
    <x v="2"/>
    <x v="17"/>
    <x v="0"/>
    <x v="1"/>
    <n v="0"/>
  </r>
  <r>
    <x v="5"/>
    <x v="2"/>
    <x v="17"/>
    <x v="0"/>
    <x v="2"/>
    <n v="0"/>
  </r>
  <r>
    <x v="5"/>
    <x v="2"/>
    <x v="17"/>
    <x v="1"/>
    <x v="0"/>
    <n v="0"/>
  </r>
  <r>
    <x v="5"/>
    <x v="2"/>
    <x v="17"/>
    <x v="1"/>
    <x v="1"/>
    <n v="3.4474"/>
  </r>
  <r>
    <x v="5"/>
    <x v="2"/>
    <x v="17"/>
    <x v="1"/>
    <x v="2"/>
    <n v="3.4474"/>
  </r>
  <r>
    <x v="5"/>
    <x v="2"/>
    <x v="17"/>
    <x v="2"/>
    <x v="0"/>
    <n v="0"/>
  </r>
  <r>
    <x v="5"/>
    <x v="2"/>
    <x v="17"/>
    <x v="2"/>
    <x v="1"/>
    <n v="4.7E-2"/>
  </r>
  <r>
    <x v="5"/>
    <x v="2"/>
    <x v="17"/>
    <x v="2"/>
    <x v="2"/>
    <n v="4.7E-2"/>
  </r>
  <r>
    <x v="5"/>
    <x v="2"/>
    <x v="17"/>
    <x v="3"/>
    <x v="0"/>
    <n v="0"/>
  </r>
  <r>
    <x v="5"/>
    <x v="2"/>
    <x v="17"/>
    <x v="3"/>
    <x v="1"/>
    <n v="81.135750000000002"/>
  </r>
  <r>
    <x v="5"/>
    <x v="2"/>
    <x v="17"/>
    <x v="3"/>
    <x v="2"/>
    <n v="81.135750000000002"/>
  </r>
  <r>
    <x v="5"/>
    <x v="2"/>
    <x v="17"/>
    <x v="4"/>
    <x v="0"/>
    <n v="0"/>
  </r>
  <r>
    <x v="5"/>
    <x v="2"/>
    <x v="17"/>
    <x v="4"/>
    <x v="1"/>
    <n v="0"/>
  </r>
  <r>
    <x v="5"/>
    <x v="2"/>
    <x v="17"/>
    <x v="4"/>
    <x v="2"/>
    <n v="0"/>
  </r>
  <r>
    <x v="5"/>
    <x v="2"/>
    <x v="18"/>
    <x v="0"/>
    <x v="0"/>
    <n v="0"/>
  </r>
  <r>
    <x v="5"/>
    <x v="2"/>
    <x v="18"/>
    <x v="0"/>
    <x v="1"/>
    <n v="1"/>
  </r>
  <r>
    <x v="5"/>
    <x v="2"/>
    <x v="18"/>
    <x v="0"/>
    <x v="2"/>
    <n v="1"/>
  </r>
  <r>
    <x v="5"/>
    <x v="2"/>
    <x v="18"/>
    <x v="1"/>
    <x v="0"/>
    <n v="0"/>
  </r>
  <r>
    <x v="5"/>
    <x v="2"/>
    <x v="18"/>
    <x v="1"/>
    <x v="1"/>
    <n v="13.79988"/>
  </r>
  <r>
    <x v="5"/>
    <x v="2"/>
    <x v="18"/>
    <x v="1"/>
    <x v="2"/>
    <n v="13.79988"/>
  </r>
  <r>
    <x v="5"/>
    <x v="2"/>
    <x v="18"/>
    <x v="2"/>
    <x v="0"/>
    <n v="0"/>
  </r>
  <r>
    <x v="5"/>
    <x v="2"/>
    <x v="18"/>
    <x v="2"/>
    <x v="1"/>
    <n v="1E-3"/>
  </r>
  <r>
    <x v="5"/>
    <x v="2"/>
    <x v="18"/>
    <x v="2"/>
    <x v="2"/>
    <n v="1E-3"/>
  </r>
  <r>
    <x v="5"/>
    <x v="2"/>
    <x v="18"/>
    <x v="3"/>
    <x v="0"/>
    <n v="0"/>
  </r>
  <r>
    <x v="5"/>
    <x v="2"/>
    <x v="18"/>
    <x v="3"/>
    <x v="1"/>
    <n v="182.95898"/>
  </r>
  <r>
    <x v="5"/>
    <x v="2"/>
    <x v="18"/>
    <x v="3"/>
    <x v="2"/>
    <n v="182.95898"/>
  </r>
  <r>
    <x v="5"/>
    <x v="2"/>
    <x v="18"/>
    <x v="4"/>
    <x v="0"/>
    <n v="0"/>
  </r>
  <r>
    <x v="5"/>
    <x v="2"/>
    <x v="18"/>
    <x v="4"/>
    <x v="1"/>
    <n v="0"/>
  </r>
  <r>
    <x v="5"/>
    <x v="2"/>
    <x v="18"/>
    <x v="4"/>
    <x v="2"/>
    <n v="0"/>
  </r>
  <r>
    <x v="5"/>
    <x v="2"/>
    <x v="19"/>
    <x v="0"/>
    <x v="0"/>
    <n v="0"/>
  </r>
  <r>
    <x v="5"/>
    <x v="2"/>
    <x v="19"/>
    <x v="0"/>
    <x v="1"/>
    <n v="0.13500000000000001"/>
  </r>
  <r>
    <x v="5"/>
    <x v="2"/>
    <x v="19"/>
    <x v="0"/>
    <x v="2"/>
    <n v="0.13500000000000001"/>
  </r>
  <r>
    <x v="5"/>
    <x v="2"/>
    <x v="19"/>
    <x v="1"/>
    <x v="0"/>
    <n v="0"/>
  </r>
  <r>
    <x v="5"/>
    <x v="2"/>
    <x v="19"/>
    <x v="1"/>
    <x v="1"/>
    <n v="4.6297199999999998"/>
  </r>
  <r>
    <x v="5"/>
    <x v="2"/>
    <x v="19"/>
    <x v="1"/>
    <x v="2"/>
    <n v="4.6297199999999998"/>
  </r>
  <r>
    <x v="5"/>
    <x v="2"/>
    <x v="19"/>
    <x v="2"/>
    <x v="0"/>
    <n v="0"/>
  </r>
  <r>
    <x v="5"/>
    <x v="2"/>
    <x v="19"/>
    <x v="2"/>
    <x v="1"/>
    <n v="5.8400000000000001E-2"/>
  </r>
  <r>
    <x v="5"/>
    <x v="2"/>
    <x v="19"/>
    <x v="2"/>
    <x v="2"/>
    <n v="5.8400000000000001E-2"/>
  </r>
  <r>
    <x v="5"/>
    <x v="2"/>
    <x v="19"/>
    <x v="3"/>
    <x v="0"/>
    <n v="0"/>
  </r>
  <r>
    <x v="5"/>
    <x v="2"/>
    <x v="19"/>
    <x v="3"/>
    <x v="1"/>
    <n v="571.17511999999999"/>
  </r>
  <r>
    <x v="5"/>
    <x v="2"/>
    <x v="19"/>
    <x v="3"/>
    <x v="2"/>
    <n v="571.17511999999999"/>
  </r>
  <r>
    <x v="5"/>
    <x v="2"/>
    <x v="19"/>
    <x v="4"/>
    <x v="0"/>
    <n v="0"/>
  </r>
  <r>
    <x v="5"/>
    <x v="2"/>
    <x v="19"/>
    <x v="4"/>
    <x v="1"/>
    <n v="0"/>
  </r>
  <r>
    <x v="5"/>
    <x v="2"/>
    <x v="19"/>
    <x v="4"/>
    <x v="2"/>
    <n v="0"/>
  </r>
  <r>
    <x v="5"/>
    <x v="3"/>
    <x v="20"/>
    <x v="0"/>
    <x v="0"/>
    <n v="0"/>
  </r>
  <r>
    <x v="5"/>
    <x v="3"/>
    <x v="20"/>
    <x v="0"/>
    <x v="1"/>
    <n v="0.5"/>
  </r>
  <r>
    <x v="5"/>
    <x v="3"/>
    <x v="20"/>
    <x v="0"/>
    <x v="2"/>
    <n v="0.5"/>
  </r>
  <r>
    <x v="5"/>
    <x v="3"/>
    <x v="20"/>
    <x v="1"/>
    <x v="0"/>
    <n v="0"/>
  </r>
  <r>
    <x v="5"/>
    <x v="3"/>
    <x v="20"/>
    <x v="1"/>
    <x v="1"/>
    <n v="7.351"/>
  </r>
  <r>
    <x v="5"/>
    <x v="3"/>
    <x v="20"/>
    <x v="1"/>
    <x v="2"/>
    <n v="7.351"/>
  </r>
  <r>
    <x v="5"/>
    <x v="3"/>
    <x v="20"/>
    <x v="2"/>
    <x v="0"/>
    <n v="0"/>
  </r>
  <r>
    <x v="5"/>
    <x v="3"/>
    <x v="20"/>
    <x v="2"/>
    <x v="1"/>
    <n v="3.4999999999999996E-2"/>
  </r>
  <r>
    <x v="5"/>
    <x v="3"/>
    <x v="20"/>
    <x v="2"/>
    <x v="2"/>
    <n v="3.4999999999999996E-2"/>
  </r>
  <r>
    <x v="5"/>
    <x v="3"/>
    <x v="20"/>
    <x v="3"/>
    <x v="0"/>
    <n v="0"/>
  </r>
  <r>
    <x v="5"/>
    <x v="3"/>
    <x v="20"/>
    <x v="3"/>
    <x v="1"/>
    <n v="284.30951000000005"/>
  </r>
  <r>
    <x v="5"/>
    <x v="3"/>
    <x v="20"/>
    <x v="3"/>
    <x v="2"/>
    <n v="284.30951000000005"/>
  </r>
  <r>
    <x v="5"/>
    <x v="3"/>
    <x v="20"/>
    <x v="4"/>
    <x v="0"/>
    <n v="0"/>
  </r>
  <r>
    <x v="5"/>
    <x v="3"/>
    <x v="20"/>
    <x v="4"/>
    <x v="1"/>
    <n v="0"/>
  </r>
  <r>
    <x v="5"/>
    <x v="3"/>
    <x v="20"/>
    <x v="4"/>
    <x v="2"/>
    <n v="0"/>
  </r>
  <r>
    <x v="5"/>
    <x v="3"/>
    <x v="21"/>
    <x v="0"/>
    <x v="0"/>
    <n v="0"/>
  </r>
  <r>
    <x v="5"/>
    <x v="3"/>
    <x v="21"/>
    <x v="0"/>
    <x v="1"/>
    <n v="3.4379999999999997"/>
  </r>
  <r>
    <x v="5"/>
    <x v="3"/>
    <x v="21"/>
    <x v="0"/>
    <x v="2"/>
    <n v="3.4379999999999997"/>
  </r>
  <r>
    <x v="5"/>
    <x v="3"/>
    <x v="21"/>
    <x v="1"/>
    <x v="0"/>
    <n v="0"/>
  </r>
  <r>
    <x v="5"/>
    <x v="3"/>
    <x v="21"/>
    <x v="1"/>
    <x v="1"/>
    <n v="5.0056599999999998"/>
  </r>
  <r>
    <x v="5"/>
    <x v="3"/>
    <x v="21"/>
    <x v="1"/>
    <x v="2"/>
    <n v="5.0056599999999998"/>
  </r>
  <r>
    <x v="5"/>
    <x v="3"/>
    <x v="21"/>
    <x v="2"/>
    <x v="0"/>
    <n v="0"/>
  </r>
  <r>
    <x v="5"/>
    <x v="3"/>
    <x v="21"/>
    <x v="2"/>
    <x v="1"/>
    <n v="6.6E-3"/>
  </r>
  <r>
    <x v="5"/>
    <x v="3"/>
    <x v="21"/>
    <x v="2"/>
    <x v="2"/>
    <n v="6.6E-3"/>
  </r>
  <r>
    <x v="5"/>
    <x v="3"/>
    <x v="21"/>
    <x v="3"/>
    <x v="0"/>
    <n v="0"/>
  </r>
  <r>
    <x v="5"/>
    <x v="3"/>
    <x v="21"/>
    <x v="3"/>
    <x v="1"/>
    <n v="225.85144000000003"/>
  </r>
  <r>
    <x v="5"/>
    <x v="3"/>
    <x v="21"/>
    <x v="3"/>
    <x v="2"/>
    <n v="225.85144000000003"/>
  </r>
  <r>
    <x v="5"/>
    <x v="3"/>
    <x v="21"/>
    <x v="4"/>
    <x v="0"/>
    <n v="0"/>
  </r>
  <r>
    <x v="5"/>
    <x v="3"/>
    <x v="21"/>
    <x v="4"/>
    <x v="1"/>
    <n v="0"/>
  </r>
  <r>
    <x v="5"/>
    <x v="3"/>
    <x v="21"/>
    <x v="4"/>
    <x v="2"/>
    <n v="0"/>
  </r>
  <r>
    <x v="5"/>
    <x v="3"/>
    <x v="22"/>
    <x v="0"/>
    <x v="0"/>
    <n v="0"/>
  </r>
  <r>
    <x v="5"/>
    <x v="3"/>
    <x v="22"/>
    <x v="0"/>
    <x v="1"/>
    <n v="0"/>
  </r>
  <r>
    <x v="5"/>
    <x v="3"/>
    <x v="22"/>
    <x v="0"/>
    <x v="2"/>
    <n v="0"/>
  </r>
  <r>
    <x v="5"/>
    <x v="3"/>
    <x v="22"/>
    <x v="1"/>
    <x v="0"/>
    <n v="0"/>
  </r>
  <r>
    <x v="5"/>
    <x v="3"/>
    <x v="22"/>
    <x v="1"/>
    <x v="1"/>
    <n v="7.4043600000000005"/>
  </r>
  <r>
    <x v="5"/>
    <x v="3"/>
    <x v="22"/>
    <x v="1"/>
    <x v="2"/>
    <n v="7.4043600000000005"/>
  </r>
  <r>
    <x v="5"/>
    <x v="3"/>
    <x v="22"/>
    <x v="2"/>
    <x v="0"/>
    <n v="0"/>
  </r>
  <r>
    <x v="5"/>
    <x v="3"/>
    <x v="22"/>
    <x v="2"/>
    <x v="1"/>
    <n v="4.2700000000000002E-2"/>
  </r>
  <r>
    <x v="5"/>
    <x v="3"/>
    <x v="22"/>
    <x v="2"/>
    <x v="2"/>
    <n v="4.2700000000000002E-2"/>
  </r>
  <r>
    <x v="5"/>
    <x v="3"/>
    <x v="22"/>
    <x v="3"/>
    <x v="0"/>
    <n v="0"/>
  </r>
  <r>
    <x v="5"/>
    <x v="3"/>
    <x v="22"/>
    <x v="3"/>
    <x v="1"/>
    <n v="565.5204"/>
  </r>
  <r>
    <x v="5"/>
    <x v="3"/>
    <x v="22"/>
    <x v="3"/>
    <x v="2"/>
    <n v="565.5204"/>
  </r>
  <r>
    <x v="5"/>
    <x v="3"/>
    <x v="22"/>
    <x v="4"/>
    <x v="0"/>
    <n v="0"/>
  </r>
  <r>
    <x v="5"/>
    <x v="3"/>
    <x v="22"/>
    <x v="4"/>
    <x v="1"/>
    <n v="0"/>
  </r>
  <r>
    <x v="5"/>
    <x v="3"/>
    <x v="22"/>
    <x v="4"/>
    <x v="2"/>
    <n v="0"/>
  </r>
  <r>
    <x v="5"/>
    <x v="4"/>
    <x v="23"/>
    <x v="0"/>
    <x v="0"/>
    <n v="0"/>
  </r>
  <r>
    <x v="5"/>
    <x v="4"/>
    <x v="23"/>
    <x v="0"/>
    <x v="1"/>
    <n v="1"/>
  </r>
  <r>
    <x v="5"/>
    <x v="4"/>
    <x v="23"/>
    <x v="0"/>
    <x v="2"/>
    <n v="1"/>
  </r>
  <r>
    <x v="5"/>
    <x v="4"/>
    <x v="23"/>
    <x v="1"/>
    <x v="0"/>
    <n v="0"/>
  </r>
  <r>
    <x v="5"/>
    <x v="4"/>
    <x v="23"/>
    <x v="1"/>
    <x v="1"/>
    <n v="1.2280500000000001"/>
  </r>
  <r>
    <x v="5"/>
    <x v="4"/>
    <x v="23"/>
    <x v="1"/>
    <x v="2"/>
    <n v="1.2280500000000001"/>
  </r>
  <r>
    <x v="5"/>
    <x v="4"/>
    <x v="23"/>
    <x v="2"/>
    <x v="0"/>
    <n v="0"/>
  </r>
  <r>
    <x v="5"/>
    <x v="4"/>
    <x v="23"/>
    <x v="2"/>
    <x v="1"/>
    <n v="4.999E-2"/>
  </r>
  <r>
    <x v="5"/>
    <x v="4"/>
    <x v="23"/>
    <x v="2"/>
    <x v="2"/>
    <n v="4.999E-2"/>
  </r>
  <r>
    <x v="5"/>
    <x v="4"/>
    <x v="23"/>
    <x v="3"/>
    <x v="0"/>
    <n v="0"/>
  </r>
  <r>
    <x v="5"/>
    <x v="4"/>
    <x v="23"/>
    <x v="3"/>
    <x v="1"/>
    <n v="147.95948000000001"/>
  </r>
  <r>
    <x v="5"/>
    <x v="4"/>
    <x v="23"/>
    <x v="3"/>
    <x v="2"/>
    <n v="147.95948000000001"/>
  </r>
  <r>
    <x v="5"/>
    <x v="4"/>
    <x v="23"/>
    <x v="4"/>
    <x v="0"/>
    <n v="0"/>
  </r>
  <r>
    <x v="5"/>
    <x v="4"/>
    <x v="23"/>
    <x v="4"/>
    <x v="1"/>
    <n v="0"/>
  </r>
  <r>
    <x v="5"/>
    <x v="4"/>
    <x v="23"/>
    <x v="4"/>
    <x v="2"/>
    <n v="0"/>
  </r>
  <r>
    <x v="5"/>
    <x v="4"/>
    <x v="24"/>
    <x v="0"/>
    <x v="0"/>
    <n v="0"/>
  </r>
  <r>
    <x v="5"/>
    <x v="4"/>
    <x v="24"/>
    <x v="0"/>
    <x v="1"/>
    <n v="0"/>
  </r>
  <r>
    <x v="5"/>
    <x v="4"/>
    <x v="24"/>
    <x v="0"/>
    <x v="2"/>
    <n v="0"/>
  </r>
  <r>
    <x v="5"/>
    <x v="4"/>
    <x v="24"/>
    <x v="1"/>
    <x v="0"/>
    <n v="0"/>
  </r>
  <r>
    <x v="5"/>
    <x v="4"/>
    <x v="24"/>
    <x v="1"/>
    <x v="1"/>
    <n v="11.925750000000001"/>
  </r>
  <r>
    <x v="5"/>
    <x v="4"/>
    <x v="24"/>
    <x v="1"/>
    <x v="2"/>
    <n v="11.925750000000001"/>
  </r>
  <r>
    <x v="5"/>
    <x v="4"/>
    <x v="24"/>
    <x v="2"/>
    <x v="0"/>
    <n v="0"/>
  </r>
  <r>
    <x v="5"/>
    <x v="4"/>
    <x v="24"/>
    <x v="2"/>
    <x v="1"/>
    <n v="0"/>
  </r>
  <r>
    <x v="5"/>
    <x v="4"/>
    <x v="24"/>
    <x v="2"/>
    <x v="2"/>
    <n v="0"/>
  </r>
  <r>
    <x v="5"/>
    <x v="4"/>
    <x v="24"/>
    <x v="3"/>
    <x v="0"/>
    <n v="0"/>
  </r>
  <r>
    <x v="5"/>
    <x v="4"/>
    <x v="24"/>
    <x v="3"/>
    <x v="1"/>
    <n v="334.37450000000001"/>
  </r>
  <r>
    <x v="5"/>
    <x v="4"/>
    <x v="24"/>
    <x v="3"/>
    <x v="2"/>
    <n v="334.37450000000001"/>
  </r>
  <r>
    <x v="5"/>
    <x v="4"/>
    <x v="24"/>
    <x v="4"/>
    <x v="0"/>
    <n v="0"/>
  </r>
  <r>
    <x v="5"/>
    <x v="4"/>
    <x v="24"/>
    <x v="4"/>
    <x v="1"/>
    <n v="0"/>
  </r>
  <r>
    <x v="5"/>
    <x v="4"/>
    <x v="24"/>
    <x v="4"/>
    <x v="2"/>
    <n v="0"/>
  </r>
  <r>
    <x v="5"/>
    <x v="4"/>
    <x v="25"/>
    <x v="0"/>
    <x v="0"/>
    <n v="0"/>
  </r>
  <r>
    <x v="5"/>
    <x v="4"/>
    <x v="25"/>
    <x v="0"/>
    <x v="1"/>
    <n v="1.597"/>
  </r>
  <r>
    <x v="5"/>
    <x v="4"/>
    <x v="25"/>
    <x v="0"/>
    <x v="2"/>
    <n v="1.597"/>
  </r>
  <r>
    <x v="5"/>
    <x v="4"/>
    <x v="25"/>
    <x v="1"/>
    <x v="0"/>
    <n v="0"/>
  </r>
  <r>
    <x v="5"/>
    <x v="4"/>
    <x v="25"/>
    <x v="1"/>
    <x v="1"/>
    <n v="9.8947400000000005"/>
  </r>
  <r>
    <x v="5"/>
    <x v="4"/>
    <x v="25"/>
    <x v="1"/>
    <x v="2"/>
    <n v="9.8947400000000005"/>
  </r>
  <r>
    <x v="5"/>
    <x v="4"/>
    <x v="25"/>
    <x v="2"/>
    <x v="0"/>
    <n v="0"/>
  </r>
  <r>
    <x v="5"/>
    <x v="4"/>
    <x v="25"/>
    <x v="2"/>
    <x v="1"/>
    <n v="0"/>
  </r>
  <r>
    <x v="5"/>
    <x v="4"/>
    <x v="25"/>
    <x v="2"/>
    <x v="2"/>
    <n v="0"/>
  </r>
  <r>
    <x v="5"/>
    <x v="4"/>
    <x v="25"/>
    <x v="3"/>
    <x v="0"/>
    <n v="0"/>
  </r>
  <r>
    <x v="5"/>
    <x v="4"/>
    <x v="25"/>
    <x v="3"/>
    <x v="1"/>
    <n v="245.34074000000001"/>
  </r>
  <r>
    <x v="5"/>
    <x v="4"/>
    <x v="25"/>
    <x v="3"/>
    <x v="2"/>
    <n v="245.34074000000001"/>
  </r>
  <r>
    <x v="5"/>
    <x v="4"/>
    <x v="25"/>
    <x v="4"/>
    <x v="0"/>
    <n v="0"/>
  </r>
  <r>
    <x v="5"/>
    <x v="4"/>
    <x v="25"/>
    <x v="4"/>
    <x v="1"/>
    <n v="0"/>
  </r>
  <r>
    <x v="5"/>
    <x v="4"/>
    <x v="25"/>
    <x v="4"/>
    <x v="2"/>
    <n v="0"/>
  </r>
  <r>
    <x v="5"/>
    <x v="4"/>
    <x v="26"/>
    <x v="0"/>
    <x v="0"/>
    <n v="0"/>
  </r>
  <r>
    <x v="5"/>
    <x v="4"/>
    <x v="26"/>
    <x v="0"/>
    <x v="1"/>
    <n v="0"/>
  </r>
  <r>
    <x v="5"/>
    <x v="4"/>
    <x v="26"/>
    <x v="0"/>
    <x v="2"/>
    <n v="0"/>
  </r>
  <r>
    <x v="5"/>
    <x v="4"/>
    <x v="26"/>
    <x v="1"/>
    <x v="0"/>
    <n v="0"/>
  </r>
  <r>
    <x v="5"/>
    <x v="4"/>
    <x v="26"/>
    <x v="1"/>
    <x v="1"/>
    <n v="0.52624000000000004"/>
  </r>
  <r>
    <x v="5"/>
    <x v="4"/>
    <x v="26"/>
    <x v="1"/>
    <x v="2"/>
    <n v="0.52624000000000004"/>
  </r>
  <r>
    <x v="5"/>
    <x v="4"/>
    <x v="26"/>
    <x v="2"/>
    <x v="0"/>
    <n v="0"/>
  </r>
  <r>
    <x v="5"/>
    <x v="4"/>
    <x v="26"/>
    <x v="2"/>
    <x v="1"/>
    <n v="0"/>
  </r>
  <r>
    <x v="5"/>
    <x v="4"/>
    <x v="26"/>
    <x v="2"/>
    <x v="2"/>
    <n v="0"/>
  </r>
  <r>
    <x v="5"/>
    <x v="4"/>
    <x v="26"/>
    <x v="3"/>
    <x v="0"/>
    <n v="0"/>
  </r>
  <r>
    <x v="5"/>
    <x v="4"/>
    <x v="26"/>
    <x v="3"/>
    <x v="1"/>
    <n v="62.632220000000004"/>
  </r>
  <r>
    <x v="5"/>
    <x v="4"/>
    <x v="26"/>
    <x v="3"/>
    <x v="2"/>
    <n v="62.632220000000004"/>
  </r>
  <r>
    <x v="5"/>
    <x v="4"/>
    <x v="26"/>
    <x v="4"/>
    <x v="0"/>
    <n v="0"/>
  </r>
  <r>
    <x v="5"/>
    <x v="4"/>
    <x v="26"/>
    <x v="4"/>
    <x v="1"/>
    <n v="0"/>
  </r>
  <r>
    <x v="5"/>
    <x v="4"/>
    <x v="26"/>
    <x v="4"/>
    <x v="2"/>
    <n v="0"/>
  </r>
  <r>
    <x v="6"/>
    <x v="0"/>
    <x v="0"/>
    <x v="0"/>
    <x v="0"/>
    <n v="0"/>
  </r>
  <r>
    <x v="6"/>
    <x v="0"/>
    <x v="0"/>
    <x v="0"/>
    <x v="1"/>
    <n v="7.0009000000000006"/>
  </r>
  <r>
    <x v="6"/>
    <x v="0"/>
    <x v="0"/>
    <x v="0"/>
    <x v="2"/>
    <n v="7.0009000000000006"/>
  </r>
  <r>
    <x v="6"/>
    <x v="0"/>
    <x v="0"/>
    <x v="1"/>
    <x v="0"/>
    <n v="0"/>
  </r>
  <r>
    <x v="6"/>
    <x v="0"/>
    <x v="0"/>
    <x v="1"/>
    <x v="1"/>
    <n v="2"/>
  </r>
  <r>
    <x v="6"/>
    <x v="0"/>
    <x v="0"/>
    <x v="1"/>
    <x v="2"/>
    <n v="2"/>
  </r>
  <r>
    <x v="6"/>
    <x v="0"/>
    <x v="0"/>
    <x v="2"/>
    <x v="0"/>
    <n v="0"/>
  </r>
  <r>
    <x v="6"/>
    <x v="0"/>
    <x v="0"/>
    <x v="2"/>
    <x v="1"/>
    <n v="0"/>
  </r>
  <r>
    <x v="6"/>
    <x v="0"/>
    <x v="0"/>
    <x v="2"/>
    <x v="2"/>
    <n v="0"/>
  </r>
  <r>
    <x v="6"/>
    <x v="0"/>
    <x v="0"/>
    <x v="3"/>
    <x v="0"/>
    <n v="0"/>
  </r>
  <r>
    <x v="6"/>
    <x v="0"/>
    <x v="0"/>
    <x v="3"/>
    <x v="1"/>
    <n v="86.928430000000006"/>
  </r>
  <r>
    <x v="6"/>
    <x v="0"/>
    <x v="0"/>
    <x v="3"/>
    <x v="2"/>
    <n v="86.928430000000006"/>
  </r>
  <r>
    <x v="6"/>
    <x v="0"/>
    <x v="0"/>
    <x v="4"/>
    <x v="0"/>
    <n v="0"/>
  </r>
  <r>
    <x v="6"/>
    <x v="0"/>
    <x v="0"/>
    <x v="4"/>
    <x v="1"/>
    <n v="0"/>
  </r>
  <r>
    <x v="6"/>
    <x v="0"/>
    <x v="0"/>
    <x v="4"/>
    <x v="2"/>
    <n v="0"/>
  </r>
  <r>
    <x v="6"/>
    <x v="0"/>
    <x v="1"/>
    <x v="0"/>
    <x v="0"/>
    <n v="0"/>
  </r>
  <r>
    <x v="6"/>
    <x v="0"/>
    <x v="1"/>
    <x v="0"/>
    <x v="1"/>
    <n v="0"/>
  </r>
  <r>
    <x v="6"/>
    <x v="0"/>
    <x v="1"/>
    <x v="0"/>
    <x v="2"/>
    <n v="0"/>
  </r>
  <r>
    <x v="6"/>
    <x v="0"/>
    <x v="1"/>
    <x v="1"/>
    <x v="0"/>
    <n v="0"/>
  </r>
  <r>
    <x v="6"/>
    <x v="0"/>
    <x v="1"/>
    <x v="1"/>
    <x v="1"/>
    <n v="0"/>
  </r>
  <r>
    <x v="6"/>
    <x v="0"/>
    <x v="1"/>
    <x v="1"/>
    <x v="2"/>
    <n v="0"/>
  </r>
  <r>
    <x v="6"/>
    <x v="0"/>
    <x v="1"/>
    <x v="2"/>
    <x v="0"/>
    <n v="0"/>
  </r>
  <r>
    <x v="6"/>
    <x v="0"/>
    <x v="1"/>
    <x v="2"/>
    <x v="1"/>
    <n v="0"/>
  </r>
  <r>
    <x v="6"/>
    <x v="0"/>
    <x v="1"/>
    <x v="2"/>
    <x v="2"/>
    <n v="0"/>
  </r>
  <r>
    <x v="6"/>
    <x v="0"/>
    <x v="1"/>
    <x v="3"/>
    <x v="0"/>
    <n v="0"/>
  </r>
  <r>
    <x v="6"/>
    <x v="0"/>
    <x v="1"/>
    <x v="3"/>
    <x v="1"/>
    <n v="23.596860000000003"/>
  </r>
  <r>
    <x v="6"/>
    <x v="0"/>
    <x v="1"/>
    <x v="3"/>
    <x v="2"/>
    <n v="23.596860000000003"/>
  </r>
  <r>
    <x v="6"/>
    <x v="0"/>
    <x v="1"/>
    <x v="4"/>
    <x v="0"/>
    <n v="0"/>
  </r>
  <r>
    <x v="6"/>
    <x v="0"/>
    <x v="1"/>
    <x v="4"/>
    <x v="1"/>
    <n v="0"/>
  </r>
  <r>
    <x v="6"/>
    <x v="0"/>
    <x v="1"/>
    <x v="4"/>
    <x v="2"/>
    <n v="0"/>
  </r>
  <r>
    <x v="6"/>
    <x v="0"/>
    <x v="2"/>
    <x v="0"/>
    <x v="0"/>
    <n v="0"/>
  </r>
  <r>
    <x v="6"/>
    <x v="0"/>
    <x v="2"/>
    <x v="0"/>
    <x v="1"/>
    <n v="0"/>
  </r>
  <r>
    <x v="6"/>
    <x v="0"/>
    <x v="2"/>
    <x v="0"/>
    <x v="2"/>
    <n v="0"/>
  </r>
  <r>
    <x v="6"/>
    <x v="0"/>
    <x v="2"/>
    <x v="1"/>
    <x v="0"/>
    <n v="0"/>
  </r>
  <r>
    <x v="6"/>
    <x v="0"/>
    <x v="2"/>
    <x v="1"/>
    <x v="1"/>
    <n v="0"/>
  </r>
  <r>
    <x v="6"/>
    <x v="0"/>
    <x v="2"/>
    <x v="1"/>
    <x v="2"/>
    <n v="0"/>
  </r>
  <r>
    <x v="6"/>
    <x v="0"/>
    <x v="2"/>
    <x v="2"/>
    <x v="0"/>
    <n v="0"/>
  </r>
  <r>
    <x v="6"/>
    <x v="0"/>
    <x v="2"/>
    <x v="2"/>
    <x v="1"/>
    <n v="0"/>
  </r>
  <r>
    <x v="6"/>
    <x v="0"/>
    <x v="2"/>
    <x v="2"/>
    <x v="2"/>
    <n v="0"/>
  </r>
  <r>
    <x v="6"/>
    <x v="0"/>
    <x v="2"/>
    <x v="3"/>
    <x v="0"/>
    <n v="0"/>
  </r>
  <r>
    <x v="6"/>
    <x v="0"/>
    <x v="2"/>
    <x v="3"/>
    <x v="1"/>
    <n v="51.436309999999999"/>
  </r>
  <r>
    <x v="6"/>
    <x v="0"/>
    <x v="2"/>
    <x v="3"/>
    <x v="2"/>
    <n v="51.436309999999999"/>
  </r>
  <r>
    <x v="6"/>
    <x v="0"/>
    <x v="2"/>
    <x v="4"/>
    <x v="0"/>
    <n v="0"/>
  </r>
  <r>
    <x v="6"/>
    <x v="0"/>
    <x v="2"/>
    <x v="4"/>
    <x v="1"/>
    <n v="0"/>
  </r>
  <r>
    <x v="6"/>
    <x v="0"/>
    <x v="2"/>
    <x v="4"/>
    <x v="2"/>
    <n v="0"/>
  </r>
  <r>
    <x v="6"/>
    <x v="0"/>
    <x v="3"/>
    <x v="0"/>
    <x v="0"/>
    <n v="0"/>
  </r>
  <r>
    <x v="6"/>
    <x v="0"/>
    <x v="3"/>
    <x v="0"/>
    <x v="1"/>
    <n v="0"/>
  </r>
  <r>
    <x v="6"/>
    <x v="0"/>
    <x v="3"/>
    <x v="0"/>
    <x v="2"/>
    <n v="0"/>
  </r>
  <r>
    <x v="6"/>
    <x v="0"/>
    <x v="3"/>
    <x v="1"/>
    <x v="0"/>
    <n v="0"/>
  </r>
  <r>
    <x v="6"/>
    <x v="0"/>
    <x v="3"/>
    <x v="1"/>
    <x v="1"/>
    <n v="0"/>
  </r>
  <r>
    <x v="6"/>
    <x v="0"/>
    <x v="3"/>
    <x v="1"/>
    <x v="2"/>
    <n v="0"/>
  </r>
  <r>
    <x v="6"/>
    <x v="0"/>
    <x v="3"/>
    <x v="2"/>
    <x v="0"/>
    <n v="0"/>
  </r>
  <r>
    <x v="6"/>
    <x v="0"/>
    <x v="3"/>
    <x v="2"/>
    <x v="1"/>
    <n v="0"/>
  </r>
  <r>
    <x v="6"/>
    <x v="0"/>
    <x v="3"/>
    <x v="2"/>
    <x v="2"/>
    <n v="0"/>
  </r>
  <r>
    <x v="6"/>
    <x v="0"/>
    <x v="3"/>
    <x v="3"/>
    <x v="0"/>
    <n v="0"/>
  </r>
  <r>
    <x v="6"/>
    <x v="0"/>
    <x v="3"/>
    <x v="3"/>
    <x v="1"/>
    <n v="10.419280000000002"/>
  </r>
  <r>
    <x v="6"/>
    <x v="0"/>
    <x v="3"/>
    <x v="3"/>
    <x v="2"/>
    <n v="10.419280000000002"/>
  </r>
  <r>
    <x v="6"/>
    <x v="0"/>
    <x v="3"/>
    <x v="4"/>
    <x v="0"/>
    <n v="0"/>
  </r>
  <r>
    <x v="6"/>
    <x v="0"/>
    <x v="3"/>
    <x v="4"/>
    <x v="1"/>
    <n v="0"/>
  </r>
  <r>
    <x v="6"/>
    <x v="0"/>
    <x v="3"/>
    <x v="4"/>
    <x v="2"/>
    <n v="0"/>
  </r>
  <r>
    <x v="6"/>
    <x v="0"/>
    <x v="4"/>
    <x v="0"/>
    <x v="0"/>
    <n v="0"/>
  </r>
  <r>
    <x v="6"/>
    <x v="0"/>
    <x v="4"/>
    <x v="0"/>
    <x v="1"/>
    <n v="0"/>
  </r>
  <r>
    <x v="6"/>
    <x v="0"/>
    <x v="4"/>
    <x v="0"/>
    <x v="2"/>
    <n v="0"/>
  </r>
  <r>
    <x v="6"/>
    <x v="0"/>
    <x v="4"/>
    <x v="1"/>
    <x v="0"/>
    <n v="0"/>
  </r>
  <r>
    <x v="6"/>
    <x v="0"/>
    <x v="4"/>
    <x v="1"/>
    <x v="1"/>
    <n v="0"/>
  </r>
  <r>
    <x v="6"/>
    <x v="0"/>
    <x v="4"/>
    <x v="1"/>
    <x v="2"/>
    <n v="0"/>
  </r>
  <r>
    <x v="6"/>
    <x v="0"/>
    <x v="4"/>
    <x v="2"/>
    <x v="0"/>
    <n v="0"/>
  </r>
  <r>
    <x v="6"/>
    <x v="0"/>
    <x v="4"/>
    <x v="2"/>
    <x v="1"/>
    <n v="9.3399999999999993E-3"/>
  </r>
  <r>
    <x v="6"/>
    <x v="0"/>
    <x v="4"/>
    <x v="2"/>
    <x v="2"/>
    <n v="9.3399999999999993E-3"/>
  </r>
  <r>
    <x v="6"/>
    <x v="0"/>
    <x v="4"/>
    <x v="3"/>
    <x v="0"/>
    <n v="0"/>
  </r>
  <r>
    <x v="6"/>
    <x v="0"/>
    <x v="4"/>
    <x v="3"/>
    <x v="1"/>
    <n v="231.69865000000001"/>
  </r>
  <r>
    <x v="6"/>
    <x v="0"/>
    <x v="4"/>
    <x v="3"/>
    <x v="2"/>
    <n v="231.69865000000001"/>
  </r>
  <r>
    <x v="6"/>
    <x v="0"/>
    <x v="4"/>
    <x v="4"/>
    <x v="0"/>
    <n v="0"/>
  </r>
  <r>
    <x v="6"/>
    <x v="0"/>
    <x v="4"/>
    <x v="4"/>
    <x v="1"/>
    <n v="0"/>
  </r>
  <r>
    <x v="6"/>
    <x v="0"/>
    <x v="4"/>
    <x v="4"/>
    <x v="2"/>
    <n v="0"/>
  </r>
  <r>
    <x v="6"/>
    <x v="0"/>
    <x v="5"/>
    <x v="0"/>
    <x v="0"/>
    <n v="0"/>
  </r>
  <r>
    <x v="6"/>
    <x v="0"/>
    <x v="5"/>
    <x v="0"/>
    <x v="1"/>
    <n v="0"/>
  </r>
  <r>
    <x v="6"/>
    <x v="0"/>
    <x v="5"/>
    <x v="0"/>
    <x v="2"/>
    <n v="0"/>
  </r>
  <r>
    <x v="6"/>
    <x v="0"/>
    <x v="5"/>
    <x v="1"/>
    <x v="0"/>
    <n v="0"/>
  </r>
  <r>
    <x v="6"/>
    <x v="0"/>
    <x v="5"/>
    <x v="1"/>
    <x v="1"/>
    <n v="0"/>
  </r>
  <r>
    <x v="6"/>
    <x v="0"/>
    <x v="5"/>
    <x v="1"/>
    <x v="2"/>
    <n v="0"/>
  </r>
  <r>
    <x v="6"/>
    <x v="0"/>
    <x v="5"/>
    <x v="2"/>
    <x v="0"/>
    <n v="0"/>
  </r>
  <r>
    <x v="6"/>
    <x v="0"/>
    <x v="5"/>
    <x v="2"/>
    <x v="1"/>
    <n v="0"/>
  </r>
  <r>
    <x v="6"/>
    <x v="0"/>
    <x v="5"/>
    <x v="2"/>
    <x v="2"/>
    <n v="0"/>
  </r>
  <r>
    <x v="6"/>
    <x v="0"/>
    <x v="5"/>
    <x v="3"/>
    <x v="0"/>
    <n v="0"/>
  </r>
  <r>
    <x v="6"/>
    <x v="0"/>
    <x v="5"/>
    <x v="3"/>
    <x v="1"/>
    <n v="13.266309999999999"/>
  </r>
  <r>
    <x v="6"/>
    <x v="0"/>
    <x v="5"/>
    <x v="3"/>
    <x v="2"/>
    <n v="13.266309999999999"/>
  </r>
  <r>
    <x v="6"/>
    <x v="0"/>
    <x v="5"/>
    <x v="4"/>
    <x v="0"/>
    <n v="0"/>
  </r>
  <r>
    <x v="6"/>
    <x v="0"/>
    <x v="5"/>
    <x v="4"/>
    <x v="1"/>
    <n v="0"/>
  </r>
  <r>
    <x v="6"/>
    <x v="0"/>
    <x v="5"/>
    <x v="4"/>
    <x v="2"/>
    <n v="0"/>
  </r>
  <r>
    <x v="6"/>
    <x v="0"/>
    <x v="6"/>
    <x v="0"/>
    <x v="0"/>
    <n v="0"/>
  </r>
  <r>
    <x v="6"/>
    <x v="0"/>
    <x v="6"/>
    <x v="0"/>
    <x v="1"/>
    <n v="0"/>
  </r>
  <r>
    <x v="6"/>
    <x v="0"/>
    <x v="6"/>
    <x v="0"/>
    <x v="2"/>
    <n v="0"/>
  </r>
  <r>
    <x v="6"/>
    <x v="0"/>
    <x v="6"/>
    <x v="1"/>
    <x v="0"/>
    <n v="0"/>
  </r>
  <r>
    <x v="6"/>
    <x v="0"/>
    <x v="6"/>
    <x v="1"/>
    <x v="1"/>
    <n v="0.19400000000000001"/>
  </r>
  <r>
    <x v="6"/>
    <x v="0"/>
    <x v="6"/>
    <x v="1"/>
    <x v="2"/>
    <n v="0.19400000000000001"/>
  </r>
  <r>
    <x v="6"/>
    <x v="0"/>
    <x v="6"/>
    <x v="2"/>
    <x v="0"/>
    <n v="0"/>
  </r>
  <r>
    <x v="6"/>
    <x v="0"/>
    <x v="6"/>
    <x v="2"/>
    <x v="1"/>
    <n v="0"/>
  </r>
  <r>
    <x v="6"/>
    <x v="0"/>
    <x v="6"/>
    <x v="2"/>
    <x v="2"/>
    <n v="0"/>
  </r>
  <r>
    <x v="6"/>
    <x v="0"/>
    <x v="6"/>
    <x v="3"/>
    <x v="0"/>
    <n v="0"/>
  </r>
  <r>
    <x v="6"/>
    <x v="0"/>
    <x v="6"/>
    <x v="3"/>
    <x v="1"/>
    <n v="121.49361999999999"/>
  </r>
  <r>
    <x v="6"/>
    <x v="0"/>
    <x v="6"/>
    <x v="3"/>
    <x v="2"/>
    <n v="121.49361999999999"/>
  </r>
  <r>
    <x v="6"/>
    <x v="0"/>
    <x v="6"/>
    <x v="4"/>
    <x v="0"/>
    <n v="0"/>
  </r>
  <r>
    <x v="6"/>
    <x v="0"/>
    <x v="6"/>
    <x v="4"/>
    <x v="1"/>
    <n v="0"/>
  </r>
  <r>
    <x v="6"/>
    <x v="0"/>
    <x v="6"/>
    <x v="4"/>
    <x v="2"/>
    <n v="0"/>
  </r>
  <r>
    <x v="6"/>
    <x v="1"/>
    <x v="7"/>
    <x v="0"/>
    <x v="0"/>
    <n v="0"/>
  </r>
  <r>
    <x v="6"/>
    <x v="1"/>
    <x v="7"/>
    <x v="0"/>
    <x v="1"/>
    <n v="0"/>
  </r>
  <r>
    <x v="6"/>
    <x v="1"/>
    <x v="7"/>
    <x v="0"/>
    <x v="2"/>
    <n v="0"/>
  </r>
  <r>
    <x v="6"/>
    <x v="1"/>
    <x v="7"/>
    <x v="1"/>
    <x v="0"/>
    <n v="0"/>
  </r>
  <r>
    <x v="6"/>
    <x v="1"/>
    <x v="7"/>
    <x v="1"/>
    <x v="1"/>
    <n v="3.08352"/>
  </r>
  <r>
    <x v="6"/>
    <x v="1"/>
    <x v="7"/>
    <x v="1"/>
    <x v="2"/>
    <n v="3.08352"/>
  </r>
  <r>
    <x v="6"/>
    <x v="1"/>
    <x v="7"/>
    <x v="2"/>
    <x v="0"/>
    <n v="0"/>
  </r>
  <r>
    <x v="6"/>
    <x v="1"/>
    <x v="7"/>
    <x v="2"/>
    <x v="1"/>
    <n v="0"/>
  </r>
  <r>
    <x v="6"/>
    <x v="1"/>
    <x v="7"/>
    <x v="2"/>
    <x v="2"/>
    <n v="0"/>
  </r>
  <r>
    <x v="6"/>
    <x v="1"/>
    <x v="7"/>
    <x v="3"/>
    <x v="0"/>
    <n v="0"/>
  </r>
  <r>
    <x v="6"/>
    <x v="1"/>
    <x v="7"/>
    <x v="3"/>
    <x v="1"/>
    <n v="202.63353999999998"/>
  </r>
  <r>
    <x v="6"/>
    <x v="1"/>
    <x v="7"/>
    <x v="3"/>
    <x v="2"/>
    <n v="202.63353999999998"/>
  </r>
  <r>
    <x v="6"/>
    <x v="1"/>
    <x v="7"/>
    <x v="4"/>
    <x v="0"/>
    <n v="0"/>
  </r>
  <r>
    <x v="6"/>
    <x v="1"/>
    <x v="7"/>
    <x v="4"/>
    <x v="1"/>
    <n v="0"/>
  </r>
  <r>
    <x v="6"/>
    <x v="1"/>
    <x v="7"/>
    <x v="4"/>
    <x v="2"/>
    <n v="0"/>
  </r>
  <r>
    <x v="6"/>
    <x v="1"/>
    <x v="8"/>
    <x v="0"/>
    <x v="0"/>
    <n v="0"/>
  </r>
  <r>
    <x v="6"/>
    <x v="1"/>
    <x v="8"/>
    <x v="0"/>
    <x v="1"/>
    <n v="0"/>
  </r>
  <r>
    <x v="6"/>
    <x v="1"/>
    <x v="8"/>
    <x v="0"/>
    <x v="2"/>
    <n v="0"/>
  </r>
  <r>
    <x v="6"/>
    <x v="1"/>
    <x v="8"/>
    <x v="1"/>
    <x v="0"/>
    <n v="0"/>
  </r>
  <r>
    <x v="6"/>
    <x v="1"/>
    <x v="8"/>
    <x v="1"/>
    <x v="1"/>
    <n v="0"/>
  </r>
  <r>
    <x v="6"/>
    <x v="1"/>
    <x v="8"/>
    <x v="1"/>
    <x v="2"/>
    <n v="0"/>
  </r>
  <r>
    <x v="6"/>
    <x v="1"/>
    <x v="8"/>
    <x v="2"/>
    <x v="0"/>
    <n v="0"/>
  </r>
  <r>
    <x v="6"/>
    <x v="1"/>
    <x v="8"/>
    <x v="2"/>
    <x v="1"/>
    <n v="4.45E-3"/>
  </r>
  <r>
    <x v="6"/>
    <x v="1"/>
    <x v="8"/>
    <x v="2"/>
    <x v="2"/>
    <n v="4.45E-3"/>
  </r>
  <r>
    <x v="6"/>
    <x v="1"/>
    <x v="8"/>
    <x v="3"/>
    <x v="0"/>
    <n v="0"/>
  </r>
  <r>
    <x v="6"/>
    <x v="1"/>
    <x v="8"/>
    <x v="3"/>
    <x v="1"/>
    <n v="181.64653000000001"/>
  </r>
  <r>
    <x v="6"/>
    <x v="1"/>
    <x v="8"/>
    <x v="3"/>
    <x v="2"/>
    <n v="181.64653000000001"/>
  </r>
  <r>
    <x v="6"/>
    <x v="1"/>
    <x v="8"/>
    <x v="4"/>
    <x v="0"/>
    <n v="0"/>
  </r>
  <r>
    <x v="6"/>
    <x v="1"/>
    <x v="8"/>
    <x v="4"/>
    <x v="1"/>
    <n v="0"/>
  </r>
  <r>
    <x v="6"/>
    <x v="1"/>
    <x v="8"/>
    <x v="4"/>
    <x v="2"/>
    <n v="0"/>
  </r>
  <r>
    <x v="6"/>
    <x v="1"/>
    <x v="9"/>
    <x v="0"/>
    <x v="0"/>
    <n v="0"/>
  </r>
  <r>
    <x v="6"/>
    <x v="1"/>
    <x v="9"/>
    <x v="0"/>
    <x v="1"/>
    <n v="0"/>
  </r>
  <r>
    <x v="6"/>
    <x v="1"/>
    <x v="9"/>
    <x v="0"/>
    <x v="2"/>
    <n v="0"/>
  </r>
  <r>
    <x v="6"/>
    <x v="1"/>
    <x v="9"/>
    <x v="1"/>
    <x v="0"/>
    <n v="0"/>
  </r>
  <r>
    <x v="6"/>
    <x v="1"/>
    <x v="9"/>
    <x v="1"/>
    <x v="1"/>
    <n v="0.14579999999999999"/>
  </r>
  <r>
    <x v="6"/>
    <x v="1"/>
    <x v="9"/>
    <x v="1"/>
    <x v="2"/>
    <n v="0.14579999999999999"/>
  </r>
  <r>
    <x v="6"/>
    <x v="1"/>
    <x v="9"/>
    <x v="2"/>
    <x v="0"/>
    <n v="0"/>
  </r>
  <r>
    <x v="6"/>
    <x v="1"/>
    <x v="9"/>
    <x v="2"/>
    <x v="1"/>
    <n v="14.607260000000002"/>
  </r>
  <r>
    <x v="6"/>
    <x v="1"/>
    <x v="9"/>
    <x v="2"/>
    <x v="2"/>
    <n v="14.607260000000002"/>
  </r>
  <r>
    <x v="6"/>
    <x v="1"/>
    <x v="9"/>
    <x v="3"/>
    <x v="0"/>
    <n v="0"/>
  </r>
  <r>
    <x v="6"/>
    <x v="1"/>
    <x v="9"/>
    <x v="3"/>
    <x v="1"/>
    <n v="306.49566000000004"/>
  </r>
  <r>
    <x v="6"/>
    <x v="1"/>
    <x v="9"/>
    <x v="3"/>
    <x v="2"/>
    <n v="306.49566000000004"/>
  </r>
  <r>
    <x v="6"/>
    <x v="1"/>
    <x v="9"/>
    <x v="4"/>
    <x v="0"/>
    <n v="0"/>
  </r>
  <r>
    <x v="6"/>
    <x v="1"/>
    <x v="9"/>
    <x v="4"/>
    <x v="1"/>
    <n v="0"/>
  </r>
  <r>
    <x v="6"/>
    <x v="1"/>
    <x v="9"/>
    <x v="4"/>
    <x v="2"/>
    <n v="0"/>
  </r>
  <r>
    <x v="6"/>
    <x v="1"/>
    <x v="10"/>
    <x v="0"/>
    <x v="0"/>
    <n v="0"/>
  </r>
  <r>
    <x v="6"/>
    <x v="1"/>
    <x v="10"/>
    <x v="0"/>
    <x v="1"/>
    <n v="0"/>
  </r>
  <r>
    <x v="6"/>
    <x v="1"/>
    <x v="10"/>
    <x v="0"/>
    <x v="2"/>
    <n v="0"/>
  </r>
  <r>
    <x v="6"/>
    <x v="1"/>
    <x v="10"/>
    <x v="1"/>
    <x v="0"/>
    <n v="0"/>
  </r>
  <r>
    <x v="6"/>
    <x v="1"/>
    <x v="10"/>
    <x v="1"/>
    <x v="1"/>
    <n v="0"/>
  </r>
  <r>
    <x v="6"/>
    <x v="1"/>
    <x v="10"/>
    <x v="1"/>
    <x v="2"/>
    <n v="0"/>
  </r>
  <r>
    <x v="6"/>
    <x v="1"/>
    <x v="10"/>
    <x v="2"/>
    <x v="0"/>
    <n v="0"/>
  </r>
  <r>
    <x v="6"/>
    <x v="1"/>
    <x v="10"/>
    <x v="2"/>
    <x v="1"/>
    <n v="0.11890000000000001"/>
  </r>
  <r>
    <x v="6"/>
    <x v="1"/>
    <x v="10"/>
    <x v="2"/>
    <x v="2"/>
    <n v="0.11890000000000001"/>
  </r>
  <r>
    <x v="6"/>
    <x v="1"/>
    <x v="10"/>
    <x v="3"/>
    <x v="0"/>
    <n v="0"/>
  </r>
  <r>
    <x v="6"/>
    <x v="1"/>
    <x v="10"/>
    <x v="3"/>
    <x v="1"/>
    <n v="195.96539999999999"/>
  </r>
  <r>
    <x v="6"/>
    <x v="1"/>
    <x v="10"/>
    <x v="3"/>
    <x v="2"/>
    <n v="195.96539999999999"/>
  </r>
  <r>
    <x v="6"/>
    <x v="1"/>
    <x v="10"/>
    <x v="4"/>
    <x v="0"/>
    <n v="0"/>
  </r>
  <r>
    <x v="6"/>
    <x v="1"/>
    <x v="10"/>
    <x v="4"/>
    <x v="1"/>
    <n v="0"/>
  </r>
  <r>
    <x v="6"/>
    <x v="1"/>
    <x v="10"/>
    <x v="4"/>
    <x v="2"/>
    <n v="0"/>
  </r>
  <r>
    <x v="6"/>
    <x v="1"/>
    <x v="11"/>
    <x v="0"/>
    <x v="0"/>
    <n v="0"/>
  </r>
  <r>
    <x v="6"/>
    <x v="1"/>
    <x v="11"/>
    <x v="0"/>
    <x v="1"/>
    <n v="0"/>
  </r>
  <r>
    <x v="6"/>
    <x v="1"/>
    <x v="11"/>
    <x v="0"/>
    <x v="2"/>
    <n v="0"/>
  </r>
  <r>
    <x v="6"/>
    <x v="1"/>
    <x v="11"/>
    <x v="1"/>
    <x v="0"/>
    <n v="0"/>
  </r>
  <r>
    <x v="6"/>
    <x v="1"/>
    <x v="11"/>
    <x v="1"/>
    <x v="1"/>
    <n v="0"/>
  </r>
  <r>
    <x v="6"/>
    <x v="1"/>
    <x v="11"/>
    <x v="1"/>
    <x v="2"/>
    <n v="0"/>
  </r>
  <r>
    <x v="6"/>
    <x v="1"/>
    <x v="11"/>
    <x v="2"/>
    <x v="0"/>
    <n v="0"/>
  </r>
  <r>
    <x v="6"/>
    <x v="1"/>
    <x v="11"/>
    <x v="2"/>
    <x v="1"/>
    <n v="2.3999999999999998E-3"/>
  </r>
  <r>
    <x v="6"/>
    <x v="1"/>
    <x v="11"/>
    <x v="2"/>
    <x v="2"/>
    <n v="2.3999999999999998E-3"/>
  </r>
  <r>
    <x v="6"/>
    <x v="1"/>
    <x v="11"/>
    <x v="3"/>
    <x v="0"/>
    <n v="0"/>
  </r>
  <r>
    <x v="6"/>
    <x v="1"/>
    <x v="11"/>
    <x v="3"/>
    <x v="1"/>
    <n v="151.82409999999999"/>
  </r>
  <r>
    <x v="6"/>
    <x v="1"/>
    <x v="11"/>
    <x v="3"/>
    <x v="2"/>
    <n v="151.82409999999999"/>
  </r>
  <r>
    <x v="6"/>
    <x v="1"/>
    <x v="11"/>
    <x v="4"/>
    <x v="0"/>
    <n v="0"/>
  </r>
  <r>
    <x v="6"/>
    <x v="1"/>
    <x v="11"/>
    <x v="4"/>
    <x v="1"/>
    <n v="0"/>
  </r>
  <r>
    <x v="6"/>
    <x v="1"/>
    <x v="11"/>
    <x v="4"/>
    <x v="2"/>
    <n v="0"/>
  </r>
  <r>
    <x v="6"/>
    <x v="1"/>
    <x v="12"/>
    <x v="0"/>
    <x v="0"/>
    <n v="0"/>
  </r>
  <r>
    <x v="6"/>
    <x v="1"/>
    <x v="12"/>
    <x v="0"/>
    <x v="1"/>
    <n v="0.23"/>
  </r>
  <r>
    <x v="6"/>
    <x v="1"/>
    <x v="12"/>
    <x v="0"/>
    <x v="2"/>
    <n v="0.23"/>
  </r>
  <r>
    <x v="6"/>
    <x v="1"/>
    <x v="12"/>
    <x v="1"/>
    <x v="0"/>
    <n v="0"/>
  </r>
  <r>
    <x v="6"/>
    <x v="1"/>
    <x v="12"/>
    <x v="1"/>
    <x v="1"/>
    <n v="3.4171800000000001"/>
  </r>
  <r>
    <x v="6"/>
    <x v="1"/>
    <x v="12"/>
    <x v="1"/>
    <x v="2"/>
    <n v="3.4171800000000001"/>
  </r>
  <r>
    <x v="6"/>
    <x v="1"/>
    <x v="12"/>
    <x v="2"/>
    <x v="0"/>
    <n v="0"/>
  </r>
  <r>
    <x v="6"/>
    <x v="1"/>
    <x v="12"/>
    <x v="2"/>
    <x v="1"/>
    <n v="5.7000000000000002E-3"/>
  </r>
  <r>
    <x v="6"/>
    <x v="1"/>
    <x v="12"/>
    <x v="2"/>
    <x v="2"/>
    <n v="5.7000000000000002E-3"/>
  </r>
  <r>
    <x v="6"/>
    <x v="1"/>
    <x v="12"/>
    <x v="3"/>
    <x v="0"/>
    <n v="0"/>
  </r>
  <r>
    <x v="6"/>
    <x v="1"/>
    <x v="12"/>
    <x v="3"/>
    <x v="1"/>
    <n v="263.55278999999996"/>
  </r>
  <r>
    <x v="6"/>
    <x v="1"/>
    <x v="12"/>
    <x v="3"/>
    <x v="2"/>
    <n v="263.55278999999996"/>
  </r>
  <r>
    <x v="6"/>
    <x v="1"/>
    <x v="12"/>
    <x v="4"/>
    <x v="0"/>
    <n v="0"/>
  </r>
  <r>
    <x v="6"/>
    <x v="1"/>
    <x v="12"/>
    <x v="4"/>
    <x v="1"/>
    <n v="0"/>
  </r>
  <r>
    <x v="6"/>
    <x v="1"/>
    <x v="12"/>
    <x v="4"/>
    <x v="2"/>
    <n v="0"/>
  </r>
  <r>
    <x v="6"/>
    <x v="1"/>
    <x v="13"/>
    <x v="0"/>
    <x v="0"/>
    <n v="0"/>
  </r>
  <r>
    <x v="6"/>
    <x v="1"/>
    <x v="13"/>
    <x v="0"/>
    <x v="1"/>
    <n v="0"/>
  </r>
  <r>
    <x v="6"/>
    <x v="1"/>
    <x v="13"/>
    <x v="0"/>
    <x v="2"/>
    <n v="0"/>
  </r>
  <r>
    <x v="6"/>
    <x v="1"/>
    <x v="13"/>
    <x v="1"/>
    <x v="0"/>
    <n v="0"/>
  </r>
  <r>
    <x v="6"/>
    <x v="1"/>
    <x v="13"/>
    <x v="1"/>
    <x v="1"/>
    <n v="0.8"/>
  </r>
  <r>
    <x v="6"/>
    <x v="1"/>
    <x v="13"/>
    <x v="1"/>
    <x v="2"/>
    <n v="0.8"/>
  </r>
  <r>
    <x v="6"/>
    <x v="1"/>
    <x v="13"/>
    <x v="2"/>
    <x v="0"/>
    <n v="0"/>
  </r>
  <r>
    <x v="6"/>
    <x v="1"/>
    <x v="13"/>
    <x v="2"/>
    <x v="1"/>
    <n v="0"/>
  </r>
  <r>
    <x v="6"/>
    <x v="1"/>
    <x v="13"/>
    <x v="2"/>
    <x v="2"/>
    <n v="0"/>
  </r>
  <r>
    <x v="6"/>
    <x v="1"/>
    <x v="13"/>
    <x v="3"/>
    <x v="0"/>
    <n v="0"/>
  </r>
  <r>
    <x v="6"/>
    <x v="1"/>
    <x v="13"/>
    <x v="3"/>
    <x v="1"/>
    <n v="71.076999999999998"/>
  </r>
  <r>
    <x v="6"/>
    <x v="1"/>
    <x v="13"/>
    <x v="3"/>
    <x v="2"/>
    <n v="71.076999999999998"/>
  </r>
  <r>
    <x v="6"/>
    <x v="1"/>
    <x v="13"/>
    <x v="4"/>
    <x v="0"/>
    <n v="0"/>
  </r>
  <r>
    <x v="6"/>
    <x v="1"/>
    <x v="13"/>
    <x v="4"/>
    <x v="1"/>
    <n v="0"/>
  </r>
  <r>
    <x v="6"/>
    <x v="1"/>
    <x v="13"/>
    <x v="4"/>
    <x v="2"/>
    <n v="0"/>
  </r>
  <r>
    <x v="6"/>
    <x v="1"/>
    <x v="14"/>
    <x v="0"/>
    <x v="0"/>
    <n v="0"/>
  </r>
  <r>
    <x v="6"/>
    <x v="1"/>
    <x v="14"/>
    <x v="0"/>
    <x v="1"/>
    <n v="0"/>
  </r>
  <r>
    <x v="6"/>
    <x v="1"/>
    <x v="14"/>
    <x v="0"/>
    <x v="2"/>
    <n v="0"/>
  </r>
  <r>
    <x v="6"/>
    <x v="1"/>
    <x v="14"/>
    <x v="1"/>
    <x v="0"/>
    <n v="0"/>
  </r>
  <r>
    <x v="6"/>
    <x v="1"/>
    <x v="14"/>
    <x v="1"/>
    <x v="1"/>
    <n v="0"/>
  </r>
  <r>
    <x v="6"/>
    <x v="1"/>
    <x v="14"/>
    <x v="1"/>
    <x v="2"/>
    <n v="0"/>
  </r>
  <r>
    <x v="6"/>
    <x v="1"/>
    <x v="14"/>
    <x v="2"/>
    <x v="0"/>
    <n v="0"/>
  </r>
  <r>
    <x v="6"/>
    <x v="1"/>
    <x v="14"/>
    <x v="2"/>
    <x v="1"/>
    <n v="0"/>
  </r>
  <r>
    <x v="6"/>
    <x v="1"/>
    <x v="14"/>
    <x v="2"/>
    <x v="2"/>
    <n v="0"/>
  </r>
  <r>
    <x v="6"/>
    <x v="1"/>
    <x v="14"/>
    <x v="3"/>
    <x v="0"/>
    <n v="0"/>
  </r>
  <r>
    <x v="6"/>
    <x v="1"/>
    <x v="14"/>
    <x v="3"/>
    <x v="1"/>
    <n v="50.610880000000009"/>
  </r>
  <r>
    <x v="6"/>
    <x v="1"/>
    <x v="14"/>
    <x v="3"/>
    <x v="2"/>
    <n v="50.610880000000009"/>
  </r>
  <r>
    <x v="6"/>
    <x v="1"/>
    <x v="14"/>
    <x v="4"/>
    <x v="0"/>
    <n v="0"/>
  </r>
  <r>
    <x v="6"/>
    <x v="1"/>
    <x v="14"/>
    <x v="4"/>
    <x v="1"/>
    <n v="0"/>
  </r>
  <r>
    <x v="6"/>
    <x v="1"/>
    <x v="14"/>
    <x v="4"/>
    <x v="2"/>
    <n v="0"/>
  </r>
  <r>
    <x v="6"/>
    <x v="1"/>
    <x v="15"/>
    <x v="0"/>
    <x v="0"/>
    <n v="0"/>
  </r>
  <r>
    <x v="6"/>
    <x v="1"/>
    <x v="15"/>
    <x v="0"/>
    <x v="1"/>
    <n v="0"/>
  </r>
  <r>
    <x v="6"/>
    <x v="1"/>
    <x v="15"/>
    <x v="0"/>
    <x v="2"/>
    <n v="0"/>
  </r>
  <r>
    <x v="6"/>
    <x v="1"/>
    <x v="15"/>
    <x v="1"/>
    <x v="0"/>
    <n v="0"/>
  </r>
  <r>
    <x v="6"/>
    <x v="1"/>
    <x v="15"/>
    <x v="1"/>
    <x v="1"/>
    <n v="2.5"/>
  </r>
  <r>
    <x v="6"/>
    <x v="1"/>
    <x v="15"/>
    <x v="1"/>
    <x v="2"/>
    <n v="2.5"/>
  </r>
  <r>
    <x v="6"/>
    <x v="1"/>
    <x v="15"/>
    <x v="2"/>
    <x v="0"/>
    <n v="0"/>
  </r>
  <r>
    <x v="6"/>
    <x v="1"/>
    <x v="15"/>
    <x v="2"/>
    <x v="1"/>
    <n v="8.2000000000000007E-3"/>
  </r>
  <r>
    <x v="6"/>
    <x v="1"/>
    <x v="15"/>
    <x v="2"/>
    <x v="2"/>
    <n v="8.2000000000000007E-3"/>
  </r>
  <r>
    <x v="6"/>
    <x v="1"/>
    <x v="15"/>
    <x v="3"/>
    <x v="0"/>
    <n v="0"/>
  </r>
  <r>
    <x v="6"/>
    <x v="1"/>
    <x v="15"/>
    <x v="3"/>
    <x v="1"/>
    <n v="295.50745000000001"/>
  </r>
  <r>
    <x v="6"/>
    <x v="1"/>
    <x v="15"/>
    <x v="3"/>
    <x v="2"/>
    <n v="295.50745000000001"/>
  </r>
  <r>
    <x v="6"/>
    <x v="1"/>
    <x v="15"/>
    <x v="4"/>
    <x v="0"/>
    <n v="0"/>
  </r>
  <r>
    <x v="6"/>
    <x v="1"/>
    <x v="15"/>
    <x v="4"/>
    <x v="1"/>
    <n v="0"/>
  </r>
  <r>
    <x v="6"/>
    <x v="1"/>
    <x v="15"/>
    <x v="4"/>
    <x v="2"/>
    <n v="0"/>
  </r>
  <r>
    <x v="6"/>
    <x v="2"/>
    <x v="16"/>
    <x v="0"/>
    <x v="0"/>
    <n v="0"/>
  </r>
  <r>
    <x v="6"/>
    <x v="2"/>
    <x v="16"/>
    <x v="0"/>
    <x v="1"/>
    <n v="42.234969999999997"/>
  </r>
  <r>
    <x v="6"/>
    <x v="2"/>
    <x v="16"/>
    <x v="0"/>
    <x v="2"/>
    <n v="42.234969999999997"/>
  </r>
  <r>
    <x v="6"/>
    <x v="2"/>
    <x v="16"/>
    <x v="1"/>
    <x v="0"/>
    <n v="0"/>
  </r>
  <r>
    <x v="6"/>
    <x v="2"/>
    <x v="16"/>
    <x v="1"/>
    <x v="1"/>
    <n v="23.354599999999998"/>
  </r>
  <r>
    <x v="6"/>
    <x v="2"/>
    <x v="16"/>
    <x v="1"/>
    <x v="2"/>
    <n v="23.354599999999998"/>
  </r>
  <r>
    <x v="6"/>
    <x v="2"/>
    <x v="16"/>
    <x v="2"/>
    <x v="0"/>
    <n v="0"/>
  </r>
  <r>
    <x v="6"/>
    <x v="2"/>
    <x v="16"/>
    <x v="2"/>
    <x v="1"/>
    <n v="0"/>
  </r>
  <r>
    <x v="6"/>
    <x v="2"/>
    <x v="16"/>
    <x v="2"/>
    <x v="2"/>
    <n v="0"/>
  </r>
  <r>
    <x v="6"/>
    <x v="2"/>
    <x v="16"/>
    <x v="3"/>
    <x v="0"/>
    <n v="0"/>
  </r>
  <r>
    <x v="6"/>
    <x v="2"/>
    <x v="16"/>
    <x v="3"/>
    <x v="1"/>
    <n v="1505.4287999999999"/>
  </r>
  <r>
    <x v="6"/>
    <x v="2"/>
    <x v="16"/>
    <x v="3"/>
    <x v="2"/>
    <n v="1505.4287999999999"/>
  </r>
  <r>
    <x v="6"/>
    <x v="2"/>
    <x v="16"/>
    <x v="4"/>
    <x v="0"/>
    <n v="0"/>
  </r>
  <r>
    <x v="6"/>
    <x v="2"/>
    <x v="16"/>
    <x v="4"/>
    <x v="1"/>
    <n v="0"/>
  </r>
  <r>
    <x v="6"/>
    <x v="2"/>
    <x v="16"/>
    <x v="4"/>
    <x v="2"/>
    <n v="0"/>
  </r>
  <r>
    <x v="6"/>
    <x v="2"/>
    <x v="17"/>
    <x v="0"/>
    <x v="0"/>
    <n v="0"/>
  </r>
  <r>
    <x v="6"/>
    <x v="2"/>
    <x v="17"/>
    <x v="0"/>
    <x v="1"/>
    <n v="1.6E-2"/>
  </r>
  <r>
    <x v="6"/>
    <x v="2"/>
    <x v="17"/>
    <x v="0"/>
    <x v="2"/>
    <n v="1.6E-2"/>
  </r>
  <r>
    <x v="6"/>
    <x v="2"/>
    <x v="17"/>
    <x v="1"/>
    <x v="0"/>
    <n v="0"/>
  </r>
  <r>
    <x v="6"/>
    <x v="2"/>
    <x v="17"/>
    <x v="1"/>
    <x v="1"/>
    <n v="3.4474"/>
  </r>
  <r>
    <x v="6"/>
    <x v="2"/>
    <x v="17"/>
    <x v="1"/>
    <x v="2"/>
    <n v="3.4474"/>
  </r>
  <r>
    <x v="6"/>
    <x v="2"/>
    <x v="17"/>
    <x v="2"/>
    <x v="0"/>
    <n v="0"/>
  </r>
  <r>
    <x v="6"/>
    <x v="2"/>
    <x v="17"/>
    <x v="2"/>
    <x v="1"/>
    <n v="5.7000000000000002E-2"/>
  </r>
  <r>
    <x v="6"/>
    <x v="2"/>
    <x v="17"/>
    <x v="2"/>
    <x v="2"/>
    <n v="5.7000000000000002E-2"/>
  </r>
  <r>
    <x v="6"/>
    <x v="2"/>
    <x v="17"/>
    <x v="3"/>
    <x v="0"/>
    <n v="0"/>
  </r>
  <r>
    <x v="6"/>
    <x v="2"/>
    <x v="17"/>
    <x v="3"/>
    <x v="1"/>
    <n v="151.06577999999999"/>
  </r>
  <r>
    <x v="6"/>
    <x v="2"/>
    <x v="17"/>
    <x v="3"/>
    <x v="2"/>
    <n v="151.06577999999999"/>
  </r>
  <r>
    <x v="6"/>
    <x v="2"/>
    <x v="17"/>
    <x v="4"/>
    <x v="0"/>
    <n v="0"/>
  </r>
  <r>
    <x v="6"/>
    <x v="2"/>
    <x v="17"/>
    <x v="4"/>
    <x v="1"/>
    <n v="0"/>
  </r>
  <r>
    <x v="6"/>
    <x v="2"/>
    <x v="17"/>
    <x v="4"/>
    <x v="2"/>
    <n v="0"/>
  </r>
  <r>
    <x v="6"/>
    <x v="2"/>
    <x v="18"/>
    <x v="0"/>
    <x v="0"/>
    <n v="0"/>
  </r>
  <r>
    <x v="6"/>
    <x v="2"/>
    <x v="18"/>
    <x v="0"/>
    <x v="1"/>
    <n v="3.9000000000000004"/>
  </r>
  <r>
    <x v="6"/>
    <x v="2"/>
    <x v="18"/>
    <x v="0"/>
    <x v="2"/>
    <n v="3.9000000000000004"/>
  </r>
  <r>
    <x v="6"/>
    <x v="2"/>
    <x v="18"/>
    <x v="1"/>
    <x v="0"/>
    <n v="0"/>
  </r>
  <r>
    <x v="6"/>
    <x v="2"/>
    <x v="18"/>
    <x v="1"/>
    <x v="1"/>
    <n v="13.79988"/>
  </r>
  <r>
    <x v="6"/>
    <x v="2"/>
    <x v="18"/>
    <x v="1"/>
    <x v="2"/>
    <n v="13.79988"/>
  </r>
  <r>
    <x v="6"/>
    <x v="2"/>
    <x v="18"/>
    <x v="2"/>
    <x v="0"/>
    <n v="0"/>
  </r>
  <r>
    <x v="6"/>
    <x v="2"/>
    <x v="18"/>
    <x v="2"/>
    <x v="1"/>
    <n v="1E-3"/>
  </r>
  <r>
    <x v="6"/>
    <x v="2"/>
    <x v="18"/>
    <x v="2"/>
    <x v="2"/>
    <n v="1E-3"/>
  </r>
  <r>
    <x v="6"/>
    <x v="2"/>
    <x v="18"/>
    <x v="3"/>
    <x v="0"/>
    <n v="0"/>
  </r>
  <r>
    <x v="6"/>
    <x v="2"/>
    <x v="18"/>
    <x v="3"/>
    <x v="1"/>
    <n v="328.89470000000006"/>
  </r>
  <r>
    <x v="6"/>
    <x v="2"/>
    <x v="18"/>
    <x v="3"/>
    <x v="2"/>
    <n v="328.89470000000006"/>
  </r>
  <r>
    <x v="6"/>
    <x v="2"/>
    <x v="18"/>
    <x v="4"/>
    <x v="0"/>
    <n v="0"/>
  </r>
  <r>
    <x v="6"/>
    <x v="2"/>
    <x v="18"/>
    <x v="4"/>
    <x v="1"/>
    <n v="0"/>
  </r>
  <r>
    <x v="6"/>
    <x v="2"/>
    <x v="18"/>
    <x v="4"/>
    <x v="2"/>
    <n v="0"/>
  </r>
  <r>
    <x v="6"/>
    <x v="2"/>
    <x v="19"/>
    <x v="0"/>
    <x v="0"/>
    <n v="0"/>
  </r>
  <r>
    <x v="6"/>
    <x v="2"/>
    <x v="19"/>
    <x v="0"/>
    <x v="1"/>
    <n v="1.1139999999999999"/>
  </r>
  <r>
    <x v="6"/>
    <x v="2"/>
    <x v="19"/>
    <x v="0"/>
    <x v="2"/>
    <n v="1.1139999999999999"/>
  </r>
  <r>
    <x v="6"/>
    <x v="2"/>
    <x v="19"/>
    <x v="1"/>
    <x v="0"/>
    <n v="0"/>
  </r>
  <r>
    <x v="6"/>
    <x v="2"/>
    <x v="19"/>
    <x v="1"/>
    <x v="1"/>
    <n v="9.9541199999999996"/>
  </r>
  <r>
    <x v="6"/>
    <x v="2"/>
    <x v="19"/>
    <x v="1"/>
    <x v="2"/>
    <n v="9.9541199999999996"/>
  </r>
  <r>
    <x v="6"/>
    <x v="2"/>
    <x v="19"/>
    <x v="2"/>
    <x v="0"/>
    <n v="0"/>
  </r>
  <r>
    <x v="6"/>
    <x v="2"/>
    <x v="19"/>
    <x v="2"/>
    <x v="1"/>
    <n v="5.8400000000000001E-2"/>
  </r>
  <r>
    <x v="6"/>
    <x v="2"/>
    <x v="19"/>
    <x v="2"/>
    <x v="2"/>
    <n v="5.8400000000000001E-2"/>
  </r>
  <r>
    <x v="6"/>
    <x v="2"/>
    <x v="19"/>
    <x v="3"/>
    <x v="0"/>
    <n v="0"/>
  </r>
  <r>
    <x v="6"/>
    <x v="2"/>
    <x v="19"/>
    <x v="3"/>
    <x v="1"/>
    <n v="1139.2649999999999"/>
  </r>
  <r>
    <x v="6"/>
    <x v="2"/>
    <x v="19"/>
    <x v="3"/>
    <x v="2"/>
    <n v="1139.2649999999999"/>
  </r>
  <r>
    <x v="6"/>
    <x v="2"/>
    <x v="19"/>
    <x v="4"/>
    <x v="0"/>
    <n v="0"/>
  </r>
  <r>
    <x v="6"/>
    <x v="2"/>
    <x v="19"/>
    <x v="4"/>
    <x v="1"/>
    <n v="0"/>
  </r>
  <r>
    <x v="6"/>
    <x v="2"/>
    <x v="19"/>
    <x v="4"/>
    <x v="2"/>
    <n v="0"/>
  </r>
  <r>
    <x v="6"/>
    <x v="3"/>
    <x v="20"/>
    <x v="0"/>
    <x v="0"/>
    <n v="0"/>
  </r>
  <r>
    <x v="6"/>
    <x v="3"/>
    <x v="20"/>
    <x v="0"/>
    <x v="1"/>
    <n v="1.53"/>
  </r>
  <r>
    <x v="6"/>
    <x v="3"/>
    <x v="20"/>
    <x v="0"/>
    <x v="2"/>
    <n v="1.53"/>
  </r>
  <r>
    <x v="6"/>
    <x v="3"/>
    <x v="20"/>
    <x v="1"/>
    <x v="0"/>
    <n v="0"/>
  </r>
  <r>
    <x v="6"/>
    <x v="3"/>
    <x v="20"/>
    <x v="1"/>
    <x v="1"/>
    <n v="7.4774000000000003"/>
  </r>
  <r>
    <x v="6"/>
    <x v="3"/>
    <x v="20"/>
    <x v="1"/>
    <x v="2"/>
    <n v="7.4774000000000003"/>
  </r>
  <r>
    <x v="6"/>
    <x v="3"/>
    <x v="20"/>
    <x v="2"/>
    <x v="0"/>
    <n v="0"/>
  </r>
  <r>
    <x v="6"/>
    <x v="3"/>
    <x v="20"/>
    <x v="2"/>
    <x v="1"/>
    <n v="3.4999999999999996E-2"/>
  </r>
  <r>
    <x v="6"/>
    <x v="3"/>
    <x v="20"/>
    <x v="2"/>
    <x v="2"/>
    <n v="3.4999999999999996E-2"/>
  </r>
  <r>
    <x v="6"/>
    <x v="3"/>
    <x v="20"/>
    <x v="3"/>
    <x v="0"/>
    <n v="0"/>
  </r>
  <r>
    <x v="6"/>
    <x v="3"/>
    <x v="20"/>
    <x v="3"/>
    <x v="1"/>
    <n v="466.06057000000004"/>
  </r>
  <r>
    <x v="6"/>
    <x v="3"/>
    <x v="20"/>
    <x v="3"/>
    <x v="2"/>
    <n v="466.06057000000004"/>
  </r>
  <r>
    <x v="6"/>
    <x v="3"/>
    <x v="20"/>
    <x v="4"/>
    <x v="0"/>
    <n v="0"/>
  </r>
  <r>
    <x v="6"/>
    <x v="3"/>
    <x v="20"/>
    <x v="4"/>
    <x v="1"/>
    <n v="0"/>
  </r>
  <r>
    <x v="6"/>
    <x v="3"/>
    <x v="20"/>
    <x v="4"/>
    <x v="2"/>
    <n v="0"/>
  </r>
  <r>
    <x v="6"/>
    <x v="3"/>
    <x v="21"/>
    <x v="0"/>
    <x v="0"/>
    <n v="0"/>
  </r>
  <r>
    <x v="6"/>
    <x v="3"/>
    <x v="21"/>
    <x v="0"/>
    <x v="1"/>
    <n v="3.5401999999999996"/>
  </r>
  <r>
    <x v="6"/>
    <x v="3"/>
    <x v="21"/>
    <x v="0"/>
    <x v="2"/>
    <n v="3.5401999999999996"/>
  </r>
  <r>
    <x v="6"/>
    <x v="3"/>
    <x v="21"/>
    <x v="1"/>
    <x v="0"/>
    <n v="0"/>
  </r>
  <r>
    <x v="6"/>
    <x v="3"/>
    <x v="21"/>
    <x v="1"/>
    <x v="1"/>
    <n v="9.2859100000000012"/>
  </r>
  <r>
    <x v="6"/>
    <x v="3"/>
    <x v="21"/>
    <x v="1"/>
    <x v="2"/>
    <n v="9.2859100000000012"/>
  </r>
  <r>
    <x v="6"/>
    <x v="3"/>
    <x v="21"/>
    <x v="2"/>
    <x v="0"/>
    <n v="0"/>
  </r>
  <r>
    <x v="6"/>
    <x v="3"/>
    <x v="21"/>
    <x v="2"/>
    <x v="1"/>
    <n v="8.7599999999999983E-2"/>
  </r>
  <r>
    <x v="6"/>
    <x v="3"/>
    <x v="21"/>
    <x v="2"/>
    <x v="2"/>
    <n v="8.7599999999999983E-2"/>
  </r>
  <r>
    <x v="6"/>
    <x v="3"/>
    <x v="21"/>
    <x v="3"/>
    <x v="0"/>
    <n v="0"/>
  </r>
  <r>
    <x v="6"/>
    <x v="3"/>
    <x v="21"/>
    <x v="3"/>
    <x v="1"/>
    <n v="474.45407000000006"/>
  </r>
  <r>
    <x v="6"/>
    <x v="3"/>
    <x v="21"/>
    <x v="3"/>
    <x v="2"/>
    <n v="474.45407000000006"/>
  </r>
  <r>
    <x v="6"/>
    <x v="3"/>
    <x v="21"/>
    <x v="4"/>
    <x v="0"/>
    <n v="0"/>
  </r>
  <r>
    <x v="6"/>
    <x v="3"/>
    <x v="21"/>
    <x v="4"/>
    <x v="1"/>
    <n v="0"/>
  </r>
  <r>
    <x v="6"/>
    <x v="3"/>
    <x v="21"/>
    <x v="4"/>
    <x v="2"/>
    <n v="0"/>
  </r>
  <r>
    <x v="6"/>
    <x v="3"/>
    <x v="22"/>
    <x v="0"/>
    <x v="0"/>
    <n v="0"/>
  </r>
  <r>
    <x v="6"/>
    <x v="3"/>
    <x v="22"/>
    <x v="0"/>
    <x v="1"/>
    <n v="1.105"/>
  </r>
  <r>
    <x v="6"/>
    <x v="3"/>
    <x v="22"/>
    <x v="0"/>
    <x v="2"/>
    <n v="1.105"/>
  </r>
  <r>
    <x v="6"/>
    <x v="3"/>
    <x v="22"/>
    <x v="1"/>
    <x v="0"/>
    <n v="0"/>
  </r>
  <r>
    <x v="6"/>
    <x v="3"/>
    <x v="22"/>
    <x v="1"/>
    <x v="1"/>
    <n v="7.6659600000000001"/>
  </r>
  <r>
    <x v="6"/>
    <x v="3"/>
    <x v="22"/>
    <x v="1"/>
    <x v="2"/>
    <n v="7.6659600000000001"/>
  </r>
  <r>
    <x v="6"/>
    <x v="3"/>
    <x v="22"/>
    <x v="2"/>
    <x v="0"/>
    <n v="0"/>
  </r>
  <r>
    <x v="6"/>
    <x v="3"/>
    <x v="22"/>
    <x v="2"/>
    <x v="1"/>
    <n v="4.2700000000000002E-2"/>
  </r>
  <r>
    <x v="6"/>
    <x v="3"/>
    <x v="22"/>
    <x v="2"/>
    <x v="2"/>
    <n v="4.2700000000000002E-2"/>
  </r>
  <r>
    <x v="6"/>
    <x v="3"/>
    <x v="22"/>
    <x v="3"/>
    <x v="0"/>
    <n v="0"/>
  </r>
  <r>
    <x v="6"/>
    <x v="3"/>
    <x v="22"/>
    <x v="3"/>
    <x v="1"/>
    <n v="1040.09006"/>
  </r>
  <r>
    <x v="6"/>
    <x v="3"/>
    <x v="22"/>
    <x v="3"/>
    <x v="2"/>
    <n v="1040.09006"/>
  </r>
  <r>
    <x v="6"/>
    <x v="3"/>
    <x v="22"/>
    <x v="4"/>
    <x v="0"/>
    <n v="0"/>
  </r>
  <r>
    <x v="6"/>
    <x v="3"/>
    <x v="22"/>
    <x v="4"/>
    <x v="1"/>
    <n v="0"/>
  </r>
  <r>
    <x v="6"/>
    <x v="3"/>
    <x v="22"/>
    <x v="4"/>
    <x v="2"/>
    <n v="0"/>
  </r>
  <r>
    <x v="6"/>
    <x v="4"/>
    <x v="23"/>
    <x v="0"/>
    <x v="0"/>
    <n v="0"/>
  </r>
  <r>
    <x v="6"/>
    <x v="4"/>
    <x v="23"/>
    <x v="0"/>
    <x v="1"/>
    <n v="1.86"/>
  </r>
  <r>
    <x v="6"/>
    <x v="4"/>
    <x v="23"/>
    <x v="0"/>
    <x v="2"/>
    <n v="1.86"/>
  </r>
  <r>
    <x v="6"/>
    <x v="4"/>
    <x v="23"/>
    <x v="1"/>
    <x v="0"/>
    <n v="0"/>
  </r>
  <r>
    <x v="6"/>
    <x v="4"/>
    <x v="23"/>
    <x v="1"/>
    <x v="1"/>
    <n v="1.4880500000000001"/>
  </r>
  <r>
    <x v="6"/>
    <x v="4"/>
    <x v="23"/>
    <x v="1"/>
    <x v="2"/>
    <n v="1.4880500000000001"/>
  </r>
  <r>
    <x v="6"/>
    <x v="4"/>
    <x v="23"/>
    <x v="2"/>
    <x v="0"/>
    <n v="0"/>
  </r>
  <r>
    <x v="6"/>
    <x v="4"/>
    <x v="23"/>
    <x v="2"/>
    <x v="1"/>
    <n v="0"/>
  </r>
  <r>
    <x v="6"/>
    <x v="4"/>
    <x v="23"/>
    <x v="2"/>
    <x v="2"/>
    <n v="0"/>
  </r>
  <r>
    <x v="6"/>
    <x v="4"/>
    <x v="23"/>
    <x v="3"/>
    <x v="0"/>
    <n v="0"/>
  </r>
  <r>
    <x v="6"/>
    <x v="4"/>
    <x v="23"/>
    <x v="3"/>
    <x v="1"/>
    <n v="263.31020999999998"/>
  </r>
  <r>
    <x v="6"/>
    <x v="4"/>
    <x v="23"/>
    <x v="3"/>
    <x v="2"/>
    <n v="263.31020999999998"/>
  </r>
  <r>
    <x v="6"/>
    <x v="4"/>
    <x v="23"/>
    <x v="4"/>
    <x v="0"/>
    <n v="0"/>
  </r>
  <r>
    <x v="6"/>
    <x v="4"/>
    <x v="23"/>
    <x v="4"/>
    <x v="1"/>
    <n v="0"/>
  </r>
  <r>
    <x v="6"/>
    <x v="4"/>
    <x v="23"/>
    <x v="4"/>
    <x v="2"/>
    <n v="0"/>
  </r>
  <r>
    <x v="6"/>
    <x v="4"/>
    <x v="24"/>
    <x v="0"/>
    <x v="0"/>
    <n v="0"/>
  </r>
  <r>
    <x v="6"/>
    <x v="4"/>
    <x v="24"/>
    <x v="0"/>
    <x v="1"/>
    <n v="0"/>
  </r>
  <r>
    <x v="6"/>
    <x v="4"/>
    <x v="24"/>
    <x v="0"/>
    <x v="2"/>
    <n v="0"/>
  </r>
  <r>
    <x v="6"/>
    <x v="4"/>
    <x v="24"/>
    <x v="1"/>
    <x v="0"/>
    <n v="0"/>
  </r>
  <r>
    <x v="6"/>
    <x v="4"/>
    <x v="24"/>
    <x v="1"/>
    <x v="1"/>
    <n v="16.048750000000002"/>
  </r>
  <r>
    <x v="6"/>
    <x v="4"/>
    <x v="24"/>
    <x v="1"/>
    <x v="2"/>
    <n v="16.048750000000002"/>
  </r>
  <r>
    <x v="6"/>
    <x v="4"/>
    <x v="24"/>
    <x v="2"/>
    <x v="0"/>
    <n v="0"/>
  </r>
  <r>
    <x v="6"/>
    <x v="4"/>
    <x v="24"/>
    <x v="2"/>
    <x v="1"/>
    <n v="0"/>
  </r>
  <r>
    <x v="6"/>
    <x v="4"/>
    <x v="24"/>
    <x v="2"/>
    <x v="2"/>
    <n v="0"/>
  </r>
  <r>
    <x v="6"/>
    <x v="4"/>
    <x v="24"/>
    <x v="3"/>
    <x v="0"/>
    <n v="0"/>
  </r>
  <r>
    <x v="6"/>
    <x v="4"/>
    <x v="24"/>
    <x v="3"/>
    <x v="1"/>
    <n v="618.78679"/>
  </r>
  <r>
    <x v="6"/>
    <x v="4"/>
    <x v="24"/>
    <x v="3"/>
    <x v="2"/>
    <n v="618.78679"/>
  </r>
  <r>
    <x v="6"/>
    <x v="4"/>
    <x v="24"/>
    <x v="4"/>
    <x v="0"/>
    <n v="0"/>
  </r>
  <r>
    <x v="6"/>
    <x v="4"/>
    <x v="24"/>
    <x v="4"/>
    <x v="1"/>
    <n v="0"/>
  </r>
  <r>
    <x v="6"/>
    <x v="4"/>
    <x v="24"/>
    <x v="4"/>
    <x v="2"/>
    <n v="0"/>
  </r>
  <r>
    <x v="6"/>
    <x v="4"/>
    <x v="25"/>
    <x v="0"/>
    <x v="0"/>
    <n v="0"/>
  </r>
  <r>
    <x v="6"/>
    <x v="4"/>
    <x v="25"/>
    <x v="0"/>
    <x v="1"/>
    <n v="0.6"/>
  </r>
  <r>
    <x v="6"/>
    <x v="4"/>
    <x v="25"/>
    <x v="0"/>
    <x v="2"/>
    <n v="0.6"/>
  </r>
  <r>
    <x v="6"/>
    <x v="4"/>
    <x v="25"/>
    <x v="1"/>
    <x v="0"/>
    <n v="0"/>
  </r>
  <r>
    <x v="6"/>
    <x v="4"/>
    <x v="25"/>
    <x v="1"/>
    <x v="1"/>
    <n v="10.088840000000001"/>
  </r>
  <r>
    <x v="6"/>
    <x v="4"/>
    <x v="25"/>
    <x v="1"/>
    <x v="2"/>
    <n v="10.088840000000001"/>
  </r>
  <r>
    <x v="6"/>
    <x v="4"/>
    <x v="25"/>
    <x v="2"/>
    <x v="0"/>
    <n v="0"/>
  </r>
  <r>
    <x v="6"/>
    <x v="4"/>
    <x v="25"/>
    <x v="2"/>
    <x v="1"/>
    <n v="0"/>
  </r>
  <r>
    <x v="6"/>
    <x v="4"/>
    <x v="25"/>
    <x v="2"/>
    <x v="2"/>
    <n v="0"/>
  </r>
  <r>
    <x v="6"/>
    <x v="4"/>
    <x v="25"/>
    <x v="3"/>
    <x v="0"/>
    <n v="0"/>
  </r>
  <r>
    <x v="6"/>
    <x v="4"/>
    <x v="25"/>
    <x v="3"/>
    <x v="1"/>
    <n v="436.68995999999999"/>
  </r>
  <r>
    <x v="6"/>
    <x v="4"/>
    <x v="25"/>
    <x v="3"/>
    <x v="2"/>
    <n v="436.68995999999999"/>
  </r>
  <r>
    <x v="6"/>
    <x v="4"/>
    <x v="25"/>
    <x v="4"/>
    <x v="0"/>
    <n v="0"/>
  </r>
  <r>
    <x v="6"/>
    <x v="4"/>
    <x v="25"/>
    <x v="4"/>
    <x v="1"/>
    <n v="0"/>
  </r>
  <r>
    <x v="6"/>
    <x v="4"/>
    <x v="25"/>
    <x v="4"/>
    <x v="2"/>
    <n v="0"/>
  </r>
  <r>
    <x v="6"/>
    <x v="4"/>
    <x v="26"/>
    <x v="0"/>
    <x v="0"/>
    <n v="0"/>
  </r>
  <r>
    <x v="6"/>
    <x v="4"/>
    <x v="26"/>
    <x v="0"/>
    <x v="1"/>
    <n v="0"/>
  </r>
  <r>
    <x v="6"/>
    <x v="4"/>
    <x v="26"/>
    <x v="0"/>
    <x v="2"/>
    <n v="0"/>
  </r>
  <r>
    <x v="6"/>
    <x v="4"/>
    <x v="26"/>
    <x v="1"/>
    <x v="0"/>
    <n v="0"/>
  </r>
  <r>
    <x v="6"/>
    <x v="4"/>
    <x v="26"/>
    <x v="1"/>
    <x v="1"/>
    <n v="0.52624000000000004"/>
  </r>
  <r>
    <x v="6"/>
    <x v="4"/>
    <x v="26"/>
    <x v="1"/>
    <x v="2"/>
    <n v="0.52624000000000004"/>
  </r>
  <r>
    <x v="6"/>
    <x v="4"/>
    <x v="26"/>
    <x v="2"/>
    <x v="0"/>
    <n v="0"/>
  </r>
  <r>
    <x v="6"/>
    <x v="4"/>
    <x v="26"/>
    <x v="2"/>
    <x v="1"/>
    <n v="0"/>
  </r>
  <r>
    <x v="6"/>
    <x v="4"/>
    <x v="26"/>
    <x v="2"/>
    <x v="2"/>
    <n v="0"/>
  </r>
  <r>
    <x v="6"/>
    <x v="4"/>
    <x v="26"/>
    <x v="3"/>
    <x v="0"/>
    <n v="0"/>
  </r>
  <r>
    <x v="6"/>
    <x v="4"/>
    <x v="26"/>
    <x v="3"/>
    <x v="1"/>
    <n v="89.121430000000004"/>
  </r>
  <r>
    <x v="6"/>
    <x v="4"/>
    <x v="26"/>
    <x v="3"/>
    <x v="2"/>
    <n v="89.121430000000004"/>
  </r>
  <r>
    <x v="6"/>
    <x v="4"/>
    <x v="26"/>
    <x v="4"/>
    <x v="0"/>
    <n v="0"/>
  </r>
  <r>
    <x v="6"/>
    <x v="4"/>
    <x v="26"/>
    <x v="4"/>
    <x v="1"/>
    <n v="0"/>
  </r>
  <r>
    <x v="6"/>
    <x v="4"/>
    <x v="26"/>
    <x v="4"/>
    <x v="2"/>
    <n v="0"/>
  </r>
  <r>
    <x v="7"/>
    <x v="0"/>
    <x v="0"/>
    <x v="0"/>
    <x v="0"/>
    <n v="0"/>
  </r>
  <r>
    <x v="7"/>
    <x v="0"/>
    <x v="0"/>
    <x v="0"/>
    <x v="1"/>
    <n v="7.0179000000000009"/>
  </r>
  <r>
    <x v="7"/>
    <x v="0"/>
    <x v="0"/>
    <x v="0"/>
    <x v="2"/>
    <n v="7.0179000000000009"/>
  </r>
  <r>
    <x v="7"/>
    <x v="0"/>
    <x v="0"/>
    <x v="1"/>
    <x v="0"/>
    <n v="0"/>
  </r>
  <r>
    <x v="7"/>
    <x v="0"/>
    <x v="0"/>
    <x v="1"/>
    <x v="1"/>
    <n v="2.069"/>
  </r>
  <r>
    <x v="7"/>
    <x v="0"/>
    <x v="0"/>
    <x v="1"/>
    <x v="2"/>
    <n v="2.069"/>
  </r>
  <r>
    <x v="7"/>
    <x v="0"/>
    <x v="0"/>
    <x v="2"/>
    <x v="0"/>
    <n v="0"/>
  </r>
  <r>
    <x v="7"/>
    <x v="0"/>
    <x v="0"/>
    <x v="2"/>
    <x v="1"/>
    <n v="0"/>
  </r>
  <r>
    <x v="7"/>
    <x v="0"/>
    <x v="0"/>
    <x v="2"/>
    <x v="2"/>
    <n v="0"/>
  </r>
  <r>
    <x v="7"/>
    <x v="0"/>
    <x v="0"/>
    <x v="3"/>
    <x v="0"/>
    <n v="0"/>
  </r>
  <r>
    <x v="7"/>
    <x v="0"/>
    <x v="0"/>
    <x v="3"/>
    <x v="1"/>
    <n v="184.45269000000002"/>
  </r>
  <r>
    <x v="7"/>
    <x v="0"/>
    <x v="0"/>
    <x v="3"/>
    <x v="2"/>
    <n v="184.45269000000002"/>
  </r>
  <r>
    <x v="7"/>
    <x v="0"/>
    <x v="0"/>
    <x v="4"/>
    <x v="0"/>
    <n v="0"/>
  </r>
  <r>
    <x v="7"/>
    <x v="0"/>
    <x v="0"/>
    <x v="4"/>
    <x v="1"/>
    <n v="0"/>
  </r>
  <r>
    <x v="7"/>
    <x v="0"/>
    <x v="0"/>
    <x v="4"/>
    <x v="2"/>
    <n v="0"/>
  </r>
  <r>
    <x v="7"/>
    <x v="0"/>
    <x v="1"/>
    <x v="0"/>
    <x v="0"/>
    <n v="0"/>
  </r>
  <r>
    <x v="7"/>
    <x v="0"/>
    <x v="1"/>
    <x v="0"/>
    <x v="1"/>
    <n v="0"/>
  </r>
  <r>
    <x v="7"/>
    <x v="0"/>
    <x v="1"/>
    <x v="0"/>
    <x v="2"/>
    <n v="0"/>
  </r>
  <r>
    <x v="7"/>
    <x v="0"/>
    <x v="1"/>
    <x v="1"/>
    <x v="0"/>
    <n v="0"/>
  </r>
  <r>
    <x v="7"/>
    <x v="0"/>
    <x v="1"/>
    <x v="1"/>
    <x v="1"/>
    <n v="0"/>
  </r>
  <r>
    <x v="7"/>
    <x v="0"/>
    <x v="1"/>
    <x v="1"/>
    <x v="2"/>
    <n v="0"/>
  </r>
  <r>
    <x v="7"/>
    <x v="0"/>
    <x v="1"/>
    <x v="2"/>
    <x v="0"/>
    <n v="0"/>
  </r>
  <r>
    <x v="7"/>
    <x v="0"/>
    <x v="1"/>
    <x v="2"/>
    <x v="1"/>
    <n v="0"/>
  </r>
  <r>
    <x v="7"/>
    <x v="0"/>
    <x v="1"/>
    <x v="2"/>
    <x v="2"/>
    <n v="0"/>
  </r>
  <r>
    <x v="7"/>
    <x v="0"/>
    <x v="1"/>
    <x v="3"/>
    <x v="0"/>
    <n v="0"/>
  </r>
  <r>
    <x v="7"/>
    <x v="0"/>
    <x v="1"/>
    <x v="3"/>
    <x v="1"/>
    <n v="44.205280000000002"/>
  </r>
  <r>
    <x v="7"/>
    <x v="0"/>
    <x v="1"/>
    <x v="3"/>
    <x v="2"/>
    <n v="44.205280000000002"/>
  </r>
  <r>
    <x v="7"/>
    <x v="0"/>
    <x v="1"/>
    <x v="4"/>
    <x v="0"/>
    <n v="0"/>
  </r>
  <r>
    <x v="7"/>
    <x v="0"/>
    <x v="1"/>
    <x v="4"/>
    <x v="1"/>
    <n v="0"/>
  </r>
  <r>
    <x v="7"/>
    <x v="0"/>
    <x v="1"/>
    <x v="4"/>
    <x v="2"/>
    <n v="0"/>
  </r>
  <r>
    <x v="7"/>
    <x v="0"/>
    <x v="2"/>
    <x v="0"/>
    <x v="0"/>
    <n v="0"/>
  </r>
  <r>
    <x v="7"/>
    <x v="0"/>
    <x v="2"/>
    <x v="0"/>
    <x v="1"/>
    <n v="0"/>
  </r>
  <r>
    <x v="7"/>
    <x v="0"/>
    <x v="2"/>
    <x v="0"/>
    <x v="2"/>
    <n v="0"/>
  </r>
  <r>
    <x v="7"/>
    <x v="0"/>
    <x v="2"/>
    <x v="1"/>
    <x v="0"/>
    <n v="0"/>
  </r>
  <r>
    <x v="7"/>
    <x v="0"/>
    <x v="2"/>
    <x v="1"/>
    <x v="1"/>
    <n v="0"/>
  </r>
  <r>
    <x v="7"/>
    <x v="0"/>
    <x v="2"/>
    <x v="1"/>
    <x v="2"/>
    <n v="0"/>
  </r>
  <r>
    <x v="7"/>
    <x v="0"/>
    <x v="2"/>
    <x v="2"/>
    <x v="0"/>
    <n v="0"/>
  </r>
  <r>
    <x v="7"/>
    <x v="0"/>
    <x v="2"/>
    <x v="2"/>
    <x v="1"/>
    <n v="1.26E-2"/>
  </r>
  <r>
    <x v="7"/>
    <x v="0"/>
    <x v="2"/>
    <x v="2"/>
    <x v="2"/>
    <n v="1.26E-2"/>
  </r>
  <r>
    <x v="7"/>
    <x v="0"/>
    <x v="2"/>
    <x v="3"/>
    <x v="0"/>
    <n v="0"/>
  </r>
  <r>
    <x v="7"/>
    <x v="0"/>
    <x v="2"/>
    <x v="3"/>
    <x v="1"/>
    <n v="95.097040000000007"/>
  </r>
  <r>
    <x v="7"/>
    <x v="0"/>
    <x v="2"/>
    <x v="3"/>
    <x v="2"/>
    <n v="95.097040000000007"/>
  </r>
  <r>
    <x v="7"/>
    <x v="0"/>
    <x v="2"/>
    <x v="4"/>
    <x v="0"/>
    <n v="0"/>
  </r>
  <r>
    <x v="7"/>
    <x v="0"/>
    <x v="2"/>
    <x v="4"/>
    <x v="1"/>
    <n v="0"/>
  </r>
  <r>
    <x v="7"/>
    <x v="0"/>
    <x v="2"/>
    <x v="4"/>
    <x v="2"/>
    <n v="0"/>
  </r>
  <r>
    <x v="7"/>
    <x v="0"/>
    <x v="3"/>
    <x v="0"/>
    <x v="0"/>
    <n v="0"/>
  </r>
  <r>
    <x v="7"/>
    <x v="0"/>
    <x v="3"/>
    <x v="0"/>
    <x v="1"/>
    <n v="0"/>
  </r>
  <r>
    <x v="7"/>
    <x v="0"/>
    <x v="3"/>
    <x v="0"/>
    <x v="2"/>
    <n v="0"/>
  </r>
  <r>
    <x v="7"/>
    <x v="0"/>
    <x v="3"/>
    <x v="1"/>
    <x v="0"/>
    <n v="0"/>
  </r>
  <r>
    <x v="7"/>
    <x v="0"/>
    <x v="3"/>
    <x v="1"/>
    <x v="1"/>
    <n v="0"/>
  </r>
  <r>
    <x v="7"/>
    <x v="0"/>
    <x v="3"/>
    <x v="1"/>
    <x v="2"/>
    <n v="0"/>
  </r>
  <r>
    <x v="7"/>
    <x v="0"/>
    <x v="3"/>
    <x v="2"/>
    <x v="0"/>
    <n v="0"/>
  </r>
  <r>
    <x v="7"/>
    <x v="0"/>
    <x v="3"/>
    <x v="2"/>
    <x v="1"/>
    <n v="0"/>
  </r>
  <r>
    <x v="7"/>
    <x v="0"/>
    <x v="3"/>
    <x v="2"/>
    <x v="2"/>
    <n v="0"/>
  </r>
  <r>
    <x v="7"/>
    <x v="0"/>
    <x v="3"/>
    <x v="3"/>
    <x v="0"/>
    <n v="0"/>
  </r>
  <r>
    <x v="7"/>
    <x v="0"/>
    <x v="3"/>
    <x v="3"/>
    <x v="1"/>
    <n v="21.711940000000002"/>
  </r>
  <r>
    <x v="7"/>
    <x v="0"/>
    <x v="3"/>
    <x v="3"/>
    <x v="2"/>
    <n v="21.711940000000002"/>
  </r>
  <r>
    <x v="7"/>
    <x v="0"/>
    <x v="3"/>
    <x v="4"/>
    <x v="0"/>
    <n v="0"/>
  </r>
  <r>
    <x v="7"/>
    <x v="0"/>
    <x v="3"/>
    <x v="4"/>
    <x v="1"/>
    <n v="0"/>
  </r>
  <r>
    <x v="7"/>
    <x v="0"/>
    <x v="3"/>
    <x v="4"/>
    <x v="2"/>
    <n v="0"/>
  </r>
  <r>
    <x v="7"/>
    <x v="0"/>
    <x v="4"/>
    <x v="0"/>
    <x v="0"/>
    <n v="0"/>
  </r>
  <r>
    <x v="7"/>
    <x v="0"/>
    <x v="4"/>
    <x v="0"/>
    <x v="1"/>
    <n v="0"/>
  </r>
  <r>
    <x v="7"/>
    <x v="0"/>
    <x v="4"/>
    <x v="0"/>
    <x v="2"/>
    <n v="0"/>
  </r>
  <r>
    <x v="7"/>
    <x v="0"/>
    <x v="4"/>
    <x v="1"/>
    <x v="0"/>
    <n v="0"/>
  </r>
  <r>
    <x v="7"/>
    <x v="0"/>
    <x v="4"/>
    <x v="1"/>
    <x v="1"/>
    <n v="0"/>
  </r>
  <r>
    <x v="7"/>
    <x v="0"/>
    <x v="4"/>
    <x v="1"/>
    <x v="2"/>
    <n v="0"/>
  </r>
  <r>
    <x v="7"/>
    <x v="0"/>
    <x v="4"/>
    <x v="2"/>
    <x v="0"/>
    <n v="0"/>
  </r>
  <r>
    <x v="7"/>
    <x v="0"/>
    <x v="4"/>
    <x v="2"/>
    <x v="1"/>
    <n v="7.3399999999999993E-3"/>
  </r>
  <r>
    <x v="7"/>
    <x v="0"/>
    <x v="4"/>
    <x v="2"/>
    <x v="2"/>
    <n v="7.3399999999999993E-3"/>
  </r>
  <r>
    <x v="7"/>
    <x v="0"/>
    <x v="4"/>
    <x v="3"/>
    <x v="0"/>
    <n v="0"/>
  </r>
  <r>
    <x v="7"/>
    <x v="0"/>
    <x v="4"/>
    <x v="3"/>
    <x v="1"/>
    <n v="465.80074000000002"/>
  </r>
  <r>
    <x v="7"/>
    <x v="0"/>
    <x v="4"/>
    <x v="3"/>
    <x v="2"/>
    <n v="465.80074000000002"/>
  </r>
  <r>
    <x v="7"/>
    <x v="0"/>
    <x v="4"/>
    <x v="4"/>
    <x v="0"/>
    <n v="0"/>
  </r>
  <r>
    <x v="7"/>
    <x v="0"/>
    <x v="4"/>
    <x v="4"/>
    <x v="1"/>
    <n v="0"/>
  </r>
  <r>
    <x v="7"/>
    <x v="0"/>
    <x v="4"/>
    <x v="4"/>
    <x v="2"/>
    <n v="0"/>
  </r>
  <r>
    <x v="7"/>
    <x v="0"/>
    <x v="5"/>
    <x v="0"/>
    <x v="0"/>
    <n v="0"/>
  </r>
  <r>
    <x v="7"/>
    <x v="0"/>
    <x v="5"/>
    <x v="0"/>
    <x v="1"/>
    <n v="0"/>
  </r>
  <r>
    <x v="7"/>
    <x v="0"/>
    <x v="5"/>
    <x v="0"/>
    <x v="2"/>
    <n v="0"/>
  </r>
  <r>
    <x v="7"/>
    <x v="0"/>
    <x v="5"/>
    <x v="1"/>
    <x v="0"/>
    <n v="0"/>
  </r>
  <r>
    <x v="7"/>
    <x v="0"/>
    <x v="5"/>
    <x v="1"/>
    <x v="1"/>
    <n v="0"/>
  </r>
  <r>
    <x v="7"/>
    <x v="0"/>
    <x v="5"/>
    <x v="1"/>
    <x v="2"/>
    <n v="0"/>
  </r>
  <r>
    <x v="7"/>
    <x v="0"/>
    <x v="5"/>
    <x v="2"/>
    <x v="0"/>
    <n v="0"/>
  </r>
  <r>
    <x v="7"/>
    <x v="0"/>
    <x v="5"/>
    <x v="2"/>
    <x v="1"/>
    <n v="0"/>
  </r>
  <r>
    <x v="7"/>
    <x v="0"/>
    <x v="5"/>
    <x v="2"/>
    <x v="2"/>
    <n v="0"/>
  </r>
  <r>
    <x v="7"/>
    <x v="0"/>
    <x v="5"/>
    <x v="3"/>
    <x v="0"/>
    <n v="0"/>
  </r>
  <r>
    <x v="7"/>
    <x v="0"/>
    <x v="5"/>
    <x v="3"/>
    <x v="1"/>
    <n v="22.475729999999999"/>
  </r>
  <r>
    <x v="7"/>
    <x v="0"/>
    <x v="5"/>
    <x v="3"/>
    <x v="2"/>
    <n v="22.475729999999999"/>
  </r>
  <r>
    <x v="7"/>
    <x v="0"/>
    <x v="5"/>
    <x v="4"/>
    <x v="0"/>
    <n v="0"/>
  </r>
  <r>
    <x v="7"/>
    <x v="0"/>
    <x v="5"/>
    <x v="4"/>
    <x v="1"/>
    <n v="0"/>
  </r>
  <r>
    <x v="7"/>
    <x v="0"/>
    <x v="5"/>
    <x v="4"/>
    <x v="2"/>
    <n v="0"/>
  </r>
  <r>
    <x v="7"/>
    <x v="0"/>
    <x v="6"/>
    <x v="0"/>
    <x v="0"/>
    <n v="0"/>
  </r>
  <r>
    <x v="7"/>
    <x v="0"/>
    <x v="6"/>
    <x v="0"/>
    <x v="1"/>
    <n v="0"/>
  </r>
  <r>
    <x v="7"/>
    <x v="0"/>
    <x v="6"/>
    <x v="0"/>
    <x v="2"/>
    <n v="0"/>
  </r>
  <r>
    <x v="7"/>
    <x v="0"/>
    <x v="6"/>
    <x v="1"/>
    <x v="0"/>
    <n v="0"/>
  </r>
  <r>
    <x v="7"/>
    <x v="0"/>
    <x v="6"/>
    <x v="1"/>
    <x v="1"/>
    <n v="0.19400000000000001"/>
  </r>
  <r>
    <x v="7"/>
    <x v="0"/>
    <x v="6"/>
    <x v="1"/>
    <x v="2"/>
    <n v="0.19400000000000001"/>
  </r>
  <r>
    <x v="7"/>
    <x v="0"/>
    <x v="6"/>
    <x v="2"/>
    <x v="0"/>
    <n v="0"/>
  </r>
  <r>
    <x v="7"/>
    <x v="0"/>
    <x v="6"/>
    <x v="2"/>
    <x v="1"/>
    <n v="0"/>
  </r>
  <r>
    <x v="7"/>
    <x v="0"/>
    <x v="6"/>
    <x v="2"/>
    <x v="2"/>
    <n v="0"/>
  </r>
  <r>
    <x v="7"/>
    <x v="0"/>
    <x v="6"/>
    <x v="3"/>
    <x v="0"/>
    <n v="0"/>
  </r>
  <r>
    <x v="7"/>
    <x v="0"/>
    <x v="6"/>
    <x v="3"/>
    <x v="1"/>
    <n v="219.85108999999997"/>
  </r>
  <r>
    <x v="7"/>
    <x v="0"/>
    <x v="6"/>
    <x v="3"/>
    <x v="2"/>
    <n v="219.85108999999997"/>
  </r>
  <r>
    <x v="7"/>
    <x v="0"/>
    <x v="6"/>
    <x v="4"/>
    <x v="0"/>
    <n v="0"/>
  </r>
  <r>
    <x v="7"/>
    <x v="0"/>
    <x v="6"/>
    <x v="4"/>
    <x v="1"/>
    <n v="0"/>
  </r>
  <r>
    <x v="7"/>
    <x v="0"/>
    <x v="6"/>
    <x v="4"/>
    <x v="2"/>
    <n v="0"/>
  </r>
  <r>
    <x v="7"/>
    <x v="1"/>
    <x v="7"/>
    <x v="0"/>
    <x v="0"/>
    <n v="0"/>
  </r>
  <r>
    <x v="7"/>
    <x v="1"/>
    <x v="7"/>
    <x v="0"/>
    <x v="1"/>
    <n v="0"/>
  </r>
  <r>
    <x v="7"/>
    <x v="1"/>
    <x v="7"/>
    <x v="0"/>
    <x v="2"/>
    <n v="0"/>
  </r>
  <r>
    <x v="7"/>
    <x v="1"/>
    <x v="7"/>
    <x v="1"/>
    <x v="0"/>
    <n v="0"/>
  </r>
  <r>
    <x v="7"/>
    <x v="1"/>
    <x v="7"/>
    <x v="1"/>
    <x v="1"/>
    <n v="3.08352"/>
  </r>
  <r>
    <x v="7"/>
    <x v="1"/>
    <x v="7"/>
    <x v="1"/>
    <x v="2"/>
    <n v="3.08352"/>
  </r>
  <r>
    <x v="7"/>
    <x v="1"/>
    <x v="7"/>
    <x v="2"/>
    <x v="0"/>
    <n v="0"/>
  </r>
  <r>
    <x v="7"/>
    <x v="1"/>
    <x v="7"/>
    <x v="2"/>
    <x v="1"/>
    <n v="0"/>
  </r>
  <r>
    <x v="7"/>
    <x v="1"/>
    <x v="7"/>
    <x v="2"/>
    <x v="2"/>
    <n v="0"/>
  </r>
  <r>
    <x v="7"/>
    <x v="1"/>
    <x v="7"/>
    <x v="3"/>
    <x v="0"/>
    <n v="0"/>
  </r>
  <r>
    <x v="7"/>
    <x v="1"/>
    <x v="7"/>
    <x v="3"/>
    <x v="1"/>
    <n v="381.63014999999996"/>
  </r>
  <r>
    <x v="7"/>
    <x v="1"/>
    <x v="7"/>
    <x v="3"/>
    <x v="2"/>
    <n v="381.63014999999996"/>
  </r>
  <r>
    <x v="7"/>
    <x v="1"/>
    <x v="7"/>
    <x v="4"/>
    <x v="0"/>
    <n v="0"/>
  </r>
  <r>
    <x v="7"/>
    <x v="1"/>
    <x v="7"/>
    <x v="4"/>
    <x v="1"/>
    <n v="0"/>
  </r>
  <r>
    <x v="7"/>
    <x v="1"/>
    <x v="7"/>
    <x v="4"/>
    <x v="2"/>
    <n v="0"/>
  </r>
  <r>
    <x v="7"/>
    <x v="1"/>
    <x v="8"/>
    <x v="0"/>
    <x v="0"/>
    <n v="0"/>
  </r>
  <r>
    <x v="7"/>
    <x v="1"/>
    <x v="8"/>
    <x v="0"/>
    <x v="1"/>
    <n v="0"/>
  </r>
  <r>
    <x v="7"/>
    <x v="1"/>
    <x v="8"/>
    <x v="0"/>
    <x v="2"/>
    <n v="0"/>
  </r>
  <r>
    <x v="7"/>
    <x v="1"/>
    <x v="8"/>
    <x v="1"/>
    <x v="0"/>
    <n v="0"/>
  </r>
  <r>
    <x v="7"/>
    <x v="1"/>
    <x v="8"/>
    <x v="1"/>
    <x v="1"/>
    <n v="0"/>
  </r>
  <r>
    <x v="7"/>
    <x v="1"/>
    <x v="8"/>
    <x v="1"/>
    <x v="2"/>
    <n v="0"/>
  </r>
  <r>
    <x v="7"/>
    <x v="1"/>
    <x v="8"/>
    <x v="2"/>
    <x v="0"/>
    <n v="0"/>
  </r>
  <r>
    <x v="7"/>
    <x v="1"/>
    <x v="8"/>
    <x v="2"/>
    <x v="1"/>
    <n v="0"/>
  </r>
  <r>
    <x v="7"/>
    <x v="1"/>
    <x v="8"/>
    <x v="2"/>
    <x v="2"/>
    <n v="0"/>
  </r>
  <r>
    <x v="7"/>
    <x v="1"/>
    <x v="8"/>
    <x v="3"/>
    <x v="0"/>
    <n v="0"/>
  </r>
  <r>
    <x v="7"/>
    <x v="1"/>
    <x v="8"/>
    <x v="3"/>
    <x v="1"/>
    <n v="304.57641999999998"/>
  </r>
  <r>
    <x v="7"/>
    <x v="1"/>
    <x v="8"/>
    <x v="3"/>
    <x v="2"/>
    <n v="304.57641999999998"/>
  </r>
  <r>
    <x v="7"/>
    <x v="1"/>
    <x v="8"/>
    <x v="4"/>
    <x v="0"/>
    <n v="0"/>
  </r>
  <r>
    <x v="7"/>
    <x v="1"/>
    <x v="8"/>
    <x v="4"/>
    <x v="1"/>
    <n v="0"/>
  </r>
  <r>
    <x v="7"/>
    <x v="1"/>
    <x v="8"/>
    <x v="4"/>
    <x v="2"/>
    <n v="0"/>
  </r>
  <r>
    <x v="7"/>
    <x v="1"/>
    <x v="9"/>
    <x v="0"/>
    <x v="0"/>
    <n v="0"/>
  </r>
  <r>
    <x v="7"/>
    <x v="1"/>
    <x v="9"/>
    <x v="0"/>
    <x v="1"/>
    <n v="0"/>
  </r>
  <r>
    <x v="7"/>
    <x v="1"/>
    <x v="9"/>
    <x v="0"/>
    <x v="2"/>
    <n v="0"/>
  </r>
  <r>
    <x v="7"/>
    <x v="1"/>
    <x v="9"/>
    <x v="1"/>
    <x v="0"/>
    <n v="0"/>
  </r>
  <r>
    <x v="7"/>
    <x v="1"/>
    <x v="9"/>
    <x v="1"/>
    <x v="1"/>
    <n v="0.18179999999999999"/>
  </r>
  <r>
    <x v="7"/>
    <x v="1"/>
    <x v="9"/>
    <x v="1"/>
    <x v="2"/>
    <n v="0.18179999999999999"/>
  </r>
  <r>
    <x v="7"/>
    <x v="1"/>
    <x v="9"/>
    <x v="2"/>
    <x v="0"/>
    <n v="0"/>
  </r>
  <r>
    <x v="7"/>
    <x v="1"/>
    <x v="9"/>
    <x v="2"/>
    <x v="1"/>
    <n v="16.607259999999997"/>
  </r>
  <r>
    <x v="7"/>
    <x v="1"/>
    <x v="9"/>
    <x v="2"/>
    <x v="2"/>
    <n v="16.607259999999997"/>
  </r>
  <r>
    <x v="7"/>
    <x v="1"/>
    <x v="9"/>
    <x v="3"/>
    <x v="0"/>
    <n v="0"/>
  </r>
  <r>
    <x v="7"/>
    <x v="1"/>
    <x v="9"/>
    <x v="3"/>
    <x v="1"/>
    <n v="543.28123000000005"/>
  </r>
  <r>
    <x v="7"/>
    <x v="1"/>
    <x v="9"/>
    <x v="3"/>
    <x v="2"/>
    <n v="543.28123000000005"/>
  </r>
  <r>
    <x v="7"/>
    <x v="1"/>
    <x v="9"/>
    <x v="4"/>
    <x v="0"/>
    <n v="0"/>
  </r>
  <r>
    <x v="7"/>
    <x v="1"/>
    <x v="9"/>
    <x v="4"/>
    <x v="1"/>
    <n v="0"/>
  </r>
  <r>
    <x v="7"/>
    <x v="1"/>
    <x v="9"/>
    <x v="4"/>
    <x v="2"/>
    <n v="0"/>
  </r>
  <r>
    <x v="7"/>
    <x v="1"/>
    <x v="10"/>
    <x v="0"/>
    <x v="0"/>
    <n v="0"/>
  </r>
  <r>
    <x v="7"/>
    <x v="1"/>
    <x v="10"/>
    <x v="0"/>
    <x v="1"/>
    <n v="0"/>
  </r>
  <r>
    <x v="7"/>
    <x v="1"/>
    <x v="10"/>
    <x v="0"/>
    <x v="2"/>
    <n v="0"/>
  </r>
  <r>
    <x v="7"/>
    <x v="1"/>
    <x v="10"/>
    <x v="1"/>
    <x v="0"/>
    <n v="0"/>
  </r>
  <r>
    <x v="7"/>
    <x v="1"/>
    <x v="10"/>
    <x v="1"/>
    <x v="1"/>
    <n v="0"/>
  </r>
  <r>
    <x v="7"/>
    <x v="1"/>
    <x v="10"/>
    <x v="1"/>
    <x v="2"/>
    <n v="0"/>
  </r>
  <r>
    <x v="7"/>
    <x v="1"/>
    <x v="10"/>
    <x v="2"/>
    <x v="0"/>
    <n v="0"/>
  </r>
  <r>
    <x v="7"/>
    <x v="1"/>
    <x v="10"/>
    <x v="2"/>
    <x v="1"/>
    <n v="0.11890000000000001"/>
  </r>
  <r>
    <x v="7"/>
    <x v="1"/>
    <x v="10"/>
    <x v="2"/>
    <x v="2"/>
    <n v="0.11890000000000001"/>
  </r>
  <r>
    <x v="7"/>
    <x v="1"/>
    <x v="10"/>
    <x v="3"/>
    <x v="0"/>
    <n v="0"/>
  </r>
  <r>
    <x v="7"/>
    <x v="1"/>
    <x v="10"/>
    <x v="3"/>
    <x v="1"/>
    <n v="367.26114999999999"/>
  </r>
  <r>
    <x v="7"/>
    <x v="1"/>
    <x v="10"/>
    <x v="3"/>
    <x v="2"/>
    <n v="367.26114999999999"/>
  </r>
  <r>
    <x v="7"/>
    <x v="1"/>
    <x v="10"/>
    <x v="4"/>
    <x v="0"/>
    <n v="0"/>
  </r>
  <r>
    <x v="7"/>
    <x v="1"/>
    <x v="10"/>
    <x v="4"/>
    <x v="1"/>
    <n v="0"/>
  </r>
  <r>
    <x v="7"/>
    <x v="1"/>
    <x v="10"/>
    <x v="4"/>
    <x v="2"/>
    <n v="0"/>
  </r>
  <r>
    <x v="7"/>
    <x v="1"/>
    <x v="11"/>
    <x v="0"/>
    <x v="0"/>
    <n v="0"/>
  </r>
  <r>
    <x v="7"/>
    <x v="1"/>
    <x v="11"/>
    <x v="0"/>
    <x v="1"/>
    <n v="0"/>
  </r>
  <r>
    <x v="7"/>
    <x v="1"/>
    <x v="11"/>
    <x v="0"/>
    <x v="2"/>
    <n v="0"/>
  </r>
  <r>
    <x v="7"/>
    <x v="1"/>
    <x v="11"/>
    <x v="1"/>
    <x v="0"/>
    <n v="0"/>
  </r>
  <r>
    <x v="7"/>
    <x v="1"/>
    <x v="11"/>
    <x v="1"/>
    <x v="1"/>
    <n v="1.5750999999999999"/>
  </r>
  <r>
    <x v="7"/>
    <x v="1"/>
    <x v="11"/>
    <x v="1"/>
    <x v="2"/>
    <n v="1.5750999999999999"/>
  </r>
  <r>
    <x v="7"/>
    <x v="1"/>
    <x v="11"/>
    <x v="2"/>
    <x v="0"/>
    <n v="0"/>
  </r>
  <r>
    <x v="7"/>
    <x v="1"/>
    <x v="11"/>
    <x v="2"/>
    <x v="1"/>
    <n v="2.3999999999999998E-3"/>
  </r>
  <r>
    <x v="7"/>
    <x v="1"/>
    <x v="11"/>
    <x v="2"/>
    <x v="2"/>
    <n v="2.3999999999999998E-3"/>
  </r>
  <r>
    <x v="7"/>
    <x v="1"/>
    <x v="11"/>
    <x v="3"/>
    <x v="0"/>
    <n v="0"/>
  </r>
  <r>
    <x v="7"/>
    <x v="1"/>
    <x v="11"/>
    <x v="3"/>
    <x v="1"/>
    <n v="257.22898999999995"/>
  </r>
  <r>
    <x v="7"/>
    <x v="1"/>
    <x v="11"/>
    <x v="3"/>
    <x v="2"/>
    <n v="257.22898999999995"/>
  </r>
  <r>
    <x v="7"/>
    <x v="1"/>
    <x v="11"/>
    <x v="4"/>
    <x v="0"/>
    <n v="0"/>
  </r>
  <r>
    <x v="7"/>
    <x v="1"/>
    <x v="11"/>
    <x v="4"/>
    <x v="1"/>
    <n v="0"/>
  </r>
  <r>
    <x v="7"/>
    <x v="1"/>
    <x v="11"/>
    <x v="4"/>
    <x v="2"/>
    <n v="0"/>
  </r>
  <r>
    <x v="7"/>
    <x v="1"/>
    <x v="12"/>
    <x v="0"/>
    <x v="0"/>
    <n v="0"/>
  </r>
  <r>
    <x v="7"/>
    <x v="1"/>
    <x v="12"/>
    <x v="0"/>
    <x v="1"/>
    <n v="0.23"/>
  </r>
  <r>
    <x v="7"/>
    <x v="1"/>
    <x v="12"/>
    <x v="0"/>
    <x v="2"/>
    <n v="0.23"/>
  </r>
  <r>
    <x v="7"/>
    <x v="1"/>
    <x v="12"/>
    <x v="1"/>
    <x v="0"/>
    <n v="0"/>
  </r>
  <r>
    <x v="7"/>
    <x v="1"/>
    <x v="12"/>
    <x v="1"/>
    <x v="1"/>
    <n v="3.4171800000000001"/>
  </r>
  <r>
    <x v="7"/>
    <x v="1"/>
    <x v="12"/>
    <x v="1"/>
    <x v="2"/>
    <n v="3.4171800000000001"/>
  </r>
  <r>
    <x v="7"/>
    <x v="1"/>
    <x v="12"/>
    <x v="2"/>
    <x v="0"/>
    <n v="0"/>
  </r>
  <r>
    <x v="7"/>
    <x v="1"/>
    <x v="12"/>
    <x v="2"/>
    <x v="1"/>
    <n v="3.3E-3"/>
  </r>
  <r>
    <x v="7"/>
    <x v="1"/>
    <x v="12"/>
    <x v="2"/>
    <x v="2"/>
    <n v="3.3E-3"/>
  </r>
  <r>
    <x v="7"/>
    <x v="1"/>
    <x v="12"/>
    <x v="3"/>
    <x v="0"/>
    <n v="0"/>
  </r>
  <r>
    <x v="7"/>
    <x v="1"/>
    <x v="12"/>
    <x v="3"/>
    <x v="1"/>
    <n v="530.57090000000005"/>
  </r>
  <r>
    <x v="7"/>
    <x v="1"/>
    <x v="12"/>
    <x v="3"/>
    <x v="2"/>
    <n v="530.57090000000005"/>
  </r>
  <r>
    <x v="7"/>
    <x v="1"/>
    <x v="12"/>
    <x v="4"/>
    <x v="0"/>
    <n v="0"/>
  </r>
  <r>
    <x v="7"/>
    <x v="1"/>
    <x v="12"/>
    <x v="4"/>
    <x v="1"/>
    <n v="0"/>
  </r>
  <r>
    <x v="7"/>
    <x v="1"/>
    <x v="12"/>
    <x v="4"/>
    <x v="2"/>
    <n v="0"/>
  </r>
  <r>
    <x v="7"/>
    <x v="1"/>
    <x v="13"/>
    <x v="0"/>
    <x v="0"/>
    <n v="0"/>
  </r>
  <r>
    <x v="7"/>
    <x v="1"/>
    <x v="13"/>
    <x v="0"/>
    <x v="1"/>
    <n v="1.597"/>
  </r>
  <r>
    <x v="7"/>
    <x v="1"/>
    <x v="13"/>
    <x v="0"/>
    <x v="2"/>
    <n v="1.597"/>
  </r>
  <r>
    <x v="7"/>
    <x v="1"/>
    <x v="13"/>
    <x v="1"/>
    <x v="0"/>
    <n v="0"/>
  </r>
  <r>
    <x v="7"/>
    <x v="1"/>
    <x v="13"/>
    <x v="1"/>
    <x v="1"/>
    <n v="2.64"/>
  </r>
  <r>
    <x v="7"/>
    <x v="1"/>
    <x v="13"/>
    <x v="1"/>
    <x v="2"/>
    <n v="2.64"/>
  </r>
  <r>
    <x v="7"/>
    <x v="1"/>
    <x v="13"/>
    <x v="2"/>
    <x v="0"/>
    <n v="0"/>
  </r>
  <r>
    <x v="7"/>
    <x v="1"/>
    <x v="13"/>
    <x v="2"/>
    <x v="1"/>
    <n v="0"/>
  </r>
  <r>
    <x v="7"/>
    <x v="1"/>
    <x v="13"/>
    <x v="2"/>
    <x v="2"/>
    <n v="0"/>
  </r>
  <r>
    <x v="7"/>
    <x v="1"/>
    <x v="13"/>
    <x v="3"/>
    <x v="0"/>
    <n v="0"/>
  </r>
  <r>
    <x v="7"/>
    <x v="1"/>
    <x v="13"/>
    <x v="3"/>
    <x v="1"/>
    <n v="161.55001999999999"/>
  </r>
  <r>
    <x v="7"/>
    <x v="1"/>
    <x v="13"/>
    <x v="3"/>
    <x v="2"/>
    <n v="161.55001999999999"/>
  </r>
  <r>
    <x v="7"/>
    <x v="1"/>
    <x v="13"/>
    <x v="4"/>
    <x v="0"/>
    <n v="0"/>
  </r>
  <r>
    <x v="7"/>
    <x v="1"/>
    <x v="13"/>
    <x v="4"/>
    <x v="1"/>
    <n v="0"/>
  </r>
  <r>
    <x v="7"/>
    <x v="1"/>
    <x v="13"/>
    <x v="4"/>
    <x v="2"/>
    <n v="0"/>
  </r>
  <r>
    <x v="7"/>
    <x v="1"/>
    <x v="14"/>
    <x v="0"/>
    <x v="0"/>
    <n v="0"/>
  </r>
  <r>
    <x v="7"/>
    <x v="1"/>
    <x v="14"/>
    <x v="0"/>
    <x v="1"/>
    <n v="0"/>
  </r>
  <r>
    <x v="7"/>
    <x v="1"/>
    <x v="14"/>
    <x v="0"/>
    <x v="2"/>
    <n v="0"/>
  </r>
  <r>
    <x v="7"/>
    <x v="1"/>
    <x v="14"/>
    <x v="1"/>
    <x v="0"/>
    <n v="0"/>
  </r>
  <r>
    <x v="7"/>
    <x v="1"/>
    <x v="14"/>
    <x v="1"/>
    <x v="1"/>
    <n v="0.81776000000000004"/>
  </r>
  <r>
    <x v="7"/>
    <x v="1"/>
    <x v="14"/>
    <x v="1"/>
    <x v="2"/>
    <n v="0.81776000000000004"/>
  </r>
  <r>
    <x v="7"/>
    <x v="1"/>
    <x v="14"/>
    <x v="2"/>
    <x v="0"/>
    <n v="0"/>
  </r>
  <r>
    <x v="7"/>
    <x v="1"/>
    <x v="14"/>
    <x v="2"/>
    <x v="1"/>
    <n v="0"/>
  </r>
  <r>
    <x v="7"/>
    <x v="1"/>
    <x v="14"/>
    <x v="2"/>
    <x v="2"/>
    <n v="0"/>
  </r>
  <r>
    <x v="7"/>
    <x v="1"/>
    <x v="14"/>
    <x v="3"/>
    <x v="0"/>
    <n v="0"/>
  </r>
  <r>
    <x v="7"/>
    <x v="1"/>
    <x v="14"/>
    <x v="3"/>
    <x v="1"/>
    <n v="103.93108000000001"/>
  </r>
  <r>
    <x v="7"/>
    <x v="1"/>
    <x v="14"/>
    <x v="3"/>
    <x v="2"/>
    <n v="103.93108000000001"/>
  </r>
  <r>
    <x v="7"/>
    <x v="1"/>
    <x v="14"/>
    <x v="4"/>
    <x v="0"/>
    <n v="0"/>
  </r>
  <r>
    <x v="7"/>
    <x v="1"/>
    <x v="14"/>
    <x v="4"/>
    <x v="1"/>
    <n v="0"/>
  </r>
  <r>
    <x v="7"/>
    <x v="1"/>
    <x v="14"/>
    <x v="4"/>
    <x v="2"/>
    <n v="0"/>
  </r>
  <r>
    <x v="7"/>
    <x v="1"/>
    <x v="15"/>
    <x v="0"/>
    <x v="0"/>
    <n v="0"/>
  </r>
  <r>
    <x v="7"/>
    <x v="1"/>
    <x v="15"/>
    <x v="0"/>
    <x v="1"/>
    <n v="0"/>
  </r>
  <r>
    <x v="7"/>
    <x v="1"/>
    <x v="15"/>
    <x v="0"/>
    <x v="2"/>
    <n v="0"/>
  </r>
  <r>
    <x v="7"/>
    <x v="1"/>
    <x v="15"/>
    <x v="1"/>
    <x v="0"/>
    <n v="0"/>
  </r>
  <r>
    <x v="7"/>
    <x v="1"/>
    <x v="15"/>
    <x v="1"/>
    <x v="1"/>
    <n v="2.5"/>
  </r>
  <r>
    <x v="7"/>
    <x v="1"/>
    <x v="15"/>
    <x v="1"/>
    <x v="2"/>
    <n v="2.5"/>
  </r>
  <r>
    <x v="7"/>
    <x v="1"/>
    <x v="15"/>
    <x v="2"/>
    <x v="0"/>
    <n v="0"/>
  </r>
  <r>
    <x v="7"/>
    <x v="1"/>
    <x v="15"/>
    <x v="2"/>
    <x v="1"/>
    <n v="8.2000000000000007E-3"/>
  </r>
  <r>
    <x v="7"/>
    <x v="1"/>
    <x v="15"/>
    <x v="2"/>
    <x v="2"/>
    <n v="8.2000000000000007E-3"/>
  </r>
  <r>
    <x v="7"/>
    <x v="1"/>
    <x v="15"/>
    <x v="3"/>
    <x v="0"/>
    <n v="0"/>
  </r>
  <r>
    <x v="7"/>
    <x v="1"/>
    <x v="15"/>
    <x v="3"/>
    <x v="1"/>
    <n v="727.52476999999988"/>
  </r>
  <r>
    <x v="7"/>
    <x v="1"/>
    <x v="15"/>
    <x v="3"/>
    <x v="2"/>
    <n v="727.52476999999988"/>
  </r>
  <r>
    <x v="7"/>
    <x v="1"/>
    <x v="15"/>
    <x v="4"/>
    <x v="0"/>
    <n v="0"/>
  </r>
  <r>
    <x v="7"/>
    <x v="1"/>
    <x v="15"/>
    <x v="4"/>
    <x v="1"/>
    <n v="0"/>
  </r>
  <r>
    <x v="7"/>
    <x v="1"/>
    <x v="15"/>
    <x v="4"/>
    <x v="2"/>
    <n v="0"/>
  </r>
  <r>
    <x v="7"/>
    <x v="2"/>
    <x v="16"/>
    <x v="0"/>
    <x v="0"/>
    <n v="0"/>
  </r>
  <r>
    <x v="7"/>
    <x v="2"/>
    <x v="16"/>
    <x v="0"/>
    <x v="1"/>
    <n v="44.909370000000003"/>
  </r>
  <r>
    <x v="7"/>
    <x v="2"/>
    <x v="16"/>
    <x v="0"/>
    <x v="2"/>
    <n v="44.909370000000003"/>
  </r>
  <r>
    <x v="7"/>
    <x v="2"/>
    <x v="16"/>
    <x v="1"/>
    <x v="0"/>
    <n v="0"/>
  </r>
  <r>
    <x v="7"/>
    <x v="2"/>
    <x v="16"/>
    <x v="1"/>
    <x v="1"/>
    <n v="27.643990000000002"/>
  </r>
  <r>
    <x v="7"/>
    <x v="2"/>
    <x v="16"/>
    <x v="1"/>
    <x v="2"/>
    <n v="27.643990000000002"/>
  </r>
  <r>
    <x v="7"/>
    <x v="2"/>
    <x v="16"/>
    <x v="2"/>
    <x v="0"/>
    <n v="0"/>
  </r>
  <r>
    <x v="7"/>
    <x v="2"/>
    <x v="16"/>
    <x v="2"/>
    <x v="1"/>
    <n v="0"/>
  </r>
  <r>
    <x v="7"/>
    <x v="2"/>
    <x v="16"/>
    <x v="2"/>
    <x v="2"/>
    <n v="0"/>
  </r>
  <r>
    <x v="7"/>
    <x v="2"/>
    <x v="16"/>
    <x v="3"/>
    <x v="0"/>
    <n v="0"/>
  </r>
  <r>
    <x v="7"/>
    <x v="2"/>
    <x v="16"/>
    <x v="3"/>
    <x v="1"/>
    <n v="2365.3674899999996"/>
  </r>
  <r>
    <x v="7"/>
    <x v="2"/>
    <x v="16"/>
    <x v="3"/>
    <x v="2"/>
    <n v="2365.3674899999996"/>
  </r>
  <r>
    <x v="7"/>
    <x v="2"/>
    <x v="16"/>
    <x v="4"/>
    <x v="0"/>
    <n v="0"/>
  </r>
  <r>
    <x v="7"/>
    <x v="2"/>
    <x v="16"/>
    <x v="4"/>
    <x v="1"/>
    <n v="0"/>
  </r>
  <r>
    <x v="7"/>
    <x v="2"/>
    <x v="16"/>
    <x v="4"/>
    <x v="2"/>
    <n v="0"/>
  </r>
  <r>
    <x v="7"/>
    <x v="2"/>
    <x v="17"/>
    <x v="0"/>
    <x v="0"/>
    <n v="0"/>
  </r>
  <r>
    <x v="7"/>
    <x v="2"/>
    <x v="17"/>
    <x v="0"/>
    <x v="1"/>
    <n v="7.0000000000000007E-2"/>
  </r>
  <r>
    <x v="7"/>
    <x v="2"/>
    <x v="17"/>
    <x v="0"/>
    <x v="2"/>
    <n v="7.0000000000000007E-2"/>
  </r>
  <r>
    <x v="7"/>
    <x v="2"/>
    <x v="17"/>
    <x v="1"/>
    <x v="0"/>
    <n v="0"/>
  </r>
  <r>
    <x v="7"/>
    <x v="2"/>
    <x v="17"/>
    <x v="1"/>
    <x v="1"/>
    <n v="3.3036400000000001"/>
  </r>
  <r>
    <x v="7"/>
    <x v="2"/>
    <x v="17"/>
    <x v="1"/>
    <x v="2"/>
    <n v="3.3036400000000001"/>
  </r>
  <r>
    <x v="7"/>
    <x v="2"/>
    <x v="17"/>
    <x v="2"/>
    <x v="0"/>
    <n v="0"/>
  </r>
  <r>
    <x v="7"/>
    <x v="2"/>
    <x v="17"/>
    <x v="2"/>
    <x v="1"/>
    <n v="5.7000000000000002E-2"/>
  </r>
  <r>
    <x v="7"/>
    <x v="2"/>
    <x v="17"/>
    <x v="2"/>
    <x v="2"/>
    <n v="5.7000000000000002E-2"/>
  </r>
  <r>
    <x v="7"/>
    <x v="2"/>
    <x v="17"/>
    <x v="3"/>
    <x v="0"/>
    <n v="0"/>
  </r>
  <r>
    <x v="7"/>
    <x v="2"/>
    <x v="17"/>
    <x v="3"/>
    <x v="1"/>
    <n v="349.24934000000002"/>
  </r>
  <r>
    <x v="7"/>
    <x v="2"/>
    <x v="17"/>
    <x v="3"/>
    <x v="2"/>
    <n v="349.24934000000002"/>
  </r>
  <r>
    <x v="7"/>
    <x v="2"/>
    <x v="17"/>
    <x v="4"/>
    <x v="0"/>
    <n v="0"/>
  </r>
  <r>
    <x v="7"/>
    <x v="2"/>
    <x v="17"/>
    <x v="4"/>
    <x v="1"/>
    <n v="0"/>
  </r>
  <r>
    <x v="7"/>
    <x v="2"/>
    <x v="17"/>
    <x v="4"/>
    <x v="2"/>
    <n v="0"/>
  </r>
  <r>
    <x v="7"/>
    <x v="2"/>
    <x v="18"/>
    <x v="0"/>
    <x v="0"/>
    <n v="0"/>
  </r>
  <r>
    <x v="7"/>
    <x v="2"/>
    <x v="18"/>
    <x v="0"/>
    <x v="1"/>
    <n v="4.8899999999999997"/>
  </r>
  <r>
    <x v="7"/>
    <x v="2"/>
    <x v="18"/>
    <x v="0"/>
    <x v="2"/>
    <n v="4.8899999999999997"/>
  </r>
  <r>
    <x v="7"/>
    <x v="2"/>
    <x v="18"/>
    <x v="1"/>
    <x v="0"/>
    <n v="0"/>
  </r>
  <r>
    <x v="7"/>
    <x v="2"/>
    <x v="18"/>
    <x v="1"/>
    <x v="1"/>
    <n v="16.695880000000002"/>
  </r>
  <r>
    <x v="7"/>
    <x v="2"/>
    <x v="18"/>
    <x v="1"/>
    <x v="2"/>
    <n v="16.695880000000002"/>
  </r>
  <r>
    <x v="7"/>
    <x v="2"/>
    <x v="18"/>
    <x v="2"/>
    <x v="0"/>
    <n v="0"/>
  </r>
  <r>
    <x v="7"/>
    <x v="2"/>
    <x v="18"/>
    <x v="2"/>
    <x v="1"/>
    <n v="1E-3"/>
  </r>
  <r>
    <x v="7"/>
    <x v="2"/>
    <x v="18"/>
    <x v="2"/>
    <x v="2"/>
    <n v="1E-3"/>
  </r>
  <r>
    <x v="7"/>
    <x v="2"/>
    <x v="18"/>
    <x v="3"/>
    <x v="0"/>
    <n v="0"/>
  </r>
  <r>
    <x v="7"/>
    <x v="2"/>
    <x v="18"/>
    <x v="3"/>
    <x v="1"/>
    <n v="677.37779000000012"/>
  </r>
  <r>
    <x v="7"/>
    <x v="2"/>
    <x v="18"/>
    <x v="3"/>
    <x v="2"/>
    <n v="677.37779000000012"/>
  </r>
  <r>
    <x v="7"/>
    <x v="2"/>
    <x v="18"/>
    <x v="4"/>
    <x v="0"/>
    <n v="0"/>
  </r>
  <r>
    <x v="7"/>
    <x v="2"/>
    <x v="18"/>
    <x v="4"/>
    <x v="1"/>
    <n v="0"/>
  </r>
  <r>
    <x v="7"/>
    <x v="2"/>
    <x v="18"/>
    <x v="4"/>
    <x v="2"/>
    <n v="0"/>
  </r>
  <r>
    <x v="7"/>
    <x v="2"/>
    <x v="19"/>
    <x v="0"/>
    <x v="0"/>
    <n v="0"/>
  </r>
  <r>
    <x v="7"/>
    <x v="2"/>
    <x v="19"/>
    <x v="0"/>
    <x v="1"/>
    <n v="3.7139999999999995"/>
  </r>
  <r>
    <x v="7"/>
    <x v="2"/>
    <x v="19"/>
    <x v="0"/>
    <x v="2"/>
    <n v="3.7139999999999995"/>
  </r>
  <r>
    <x v="7"/>
    <x v="2"/>
    <x v="19"/>
    <x v="1"/>
    <x v="0"/>
    <n v="0"/>
  </r>
  <r>
    <x v="7"/>
    <x v="2"/>
    <x v="19"/>
    <x v="1"/>
    <x v="1"/>
    <n v="15.709569999999999"/>
  </r>
  <r>
    <x v="7"/>
    <x v="2"/>
    <x v="19"/>
    <x v="1"/>
    <x v="2"/>
    <n v="15.709569999999999"/>
  </r>
  <r>
    <x v="7"/>
    <x v="2"/>
    <x v="19"/>
    <x v="2"/>
    <x v="0"/>
    <n v="0"/>
  </r>
  <r>
    <x v="7"/>
    <x v="2"/>
    <x v="19"/>
    <x v="2"/>
    <x v="1"/>
    <n v="8.3150000000000002E-2"/>
  </r>
  <r>
    <x v="7"/>
    <x v="2"/>
    <x v="19"/>
    <x v="2"/>
    <x v="2"/>
    <n v="8.3150000000000002E-2"/>
  </r>
  <r>
    <x v="7"/>
    <x v="2"/>
    <x v="19"/>
    <x v="3"/>
    <x v="0"/>
    <n v="0"/>
  </r>
  <r>
    <x v="7"/>
    <x v="2"/>
    <x v="19"/>
    <x v="3"/>
    <x v="1"/>
    <n v="2328.3849700000001"/>
  </r>
  <r>
    <x v="7"/>
    <x v="2"/>
    <x v="19"/>
    <x v="3"/>
    <x v="2"/>
    <n v="2328.3849700000001"/>
  </r>
  <r>
    <x v="7"/>
    <x v="2"/>
    <x v="19"/>
    <x v="4"/>
    <x v="0"/>
    <n v="0"/>
  </r>
  <r>
    <x v="7"/>
    <x v="2"/>
    <x v="19"/>
    <x v="4"/>
    <x v="1"/>
    <n v="0"/>
  </r>
  <r>
    <x v="7"/>
    <x v="2"/>
    <x v="19"/>
    <x v="4"/>
    <x v="2"/>
    <n v="0"/>
  </r>
  <r>
    <x v="7"/>
    <x v="3"/>
    <x v="20"/>
    <x v="0"/>
    <x v="0"/>
    <n v="0"/>
  </r>
  <r>
    <x v="7"/>
    <x v="3"/>
    <x v="20"/>
    <x v="0"/>
    <x v="1"/>
    <n v="8.2680000000000007"/>
  </r>
  <r>
    <x v="7"/>
    <x v="3"/>
    <x v="20"/>
    <x v="0"/>
    <x v="2"/>
    <n v="8.2680000000000007"/>
  </r>
  <r>
    <x v="7"/>
    <x v="3"/>
    <x v="20"/>
    <x v="1"/>
    <x v="0"/>
    <n v="0"/>
  </r>
  <r>
    <x v="7"/>
    <x v="3"/>
    <x v="20"/>
    <x v="1"/>
    <x v="1"/>
    <n v="14.78688"/>
  </r>
  <r>
    <x v="7"/>
    <x v="3"/>
    <x v="20"/>
    <x v="1"/>
    <x v="2"/>
    <n v="14.78688"/>
  </r>
  <r>
    <x v="7"/>
    <x v="3"/>
    <x v="20"/>
    <x v="2"/>
    <x v="0"/>
    <n v="0"/>
  </r>
  <r>
    <x v="7"/>
    <x v="3"/>
    <x v="20"/>
    <x v="2"/>
    <x v="1"/>
    <n v="5.91E-2"/>
  </r>
  <r>
    <x v="7"/>
    <x v="3"/>
    <x v="20"/>
    <x v="2"/>
    <x v="2"/>
    <n v="5.91E-2"/>
  </r>
  <r>
    <x v="7"/>
    <x v="3"/>
    <x v="20"/>
    <x v="3"/>
    <x v="0"/>
    <n v="0"/>
  </r>
  <r>
    <x v="7"/>
    <x v="3"/>
    <x v="20"/>
    <x v="3"/>
    <x v="1"/>
    <n v="1674.4259999999999"/>
  </r>
  <r>
    <x v="7"/>
    <x v="3"/>
    <x v="20"/>
    <x v="3"/>
    <x v="2"/>
    <n v="1674.4259999999999"/>
  </r>
  <r>
    <x v="7"/>
    <x v="3"/>
    <x v="20"/>
    <x v="4"/>
    <x v="0"/>
    <n v="0"/>
  </r>
  <r>
    <x v="7"/>
    <x v="3"/>
    <x v="20"/>
    <x v="4"/>
    <x v="1"/>
    <n v="0"/>
  </r>
  <r>
    <x v="7"/>
    <x v="3"/>
    <x v="20"/>
    <x v="4"/>
    <x v="2"/>
    <n v="0"/>
  </r>
  <r>
    <x v="7"/>
    <x v="3"/>
    <x v="21"/>
    <x v="0"/>
    <x v="0"/>
    <n v="0"/>
  </r>
  <r>
    <x v="7"/>
    <x v="3"/>
    <x v="21"/>
    <x v="0"/>
    <x v="1"/>
    <n v="4.6107999999999993"/>
  </r>
  <r>
    <x v="7"/>
    <x v="3"/>
    <x v="21"/>
    <x v="0"/>
    <x v="2"/>
    <n v="4.6107999999999993"/>
  </r>
  <r>
    <x v="7"/>
    <x v="3"/>
    <x v="21"/>
    <x v="1"/>
    <x v="0"/>
    <n v="0"/>
  </r>
  <r>
    <x v="7"/>
    <x v="3"/>
    <x v="21"/>
    <x v="1"/>
    <x v="1"/>
    <n v="9.3285100000000014"/>
  </r>
  <r>
    <x v="7"/>
    <x v="3"/>
    <x v="21"/>
    <x v="1"/>
    <x v="2"/>
    <n v="9.3285100000000014"/>
  </r>
  <r>
    <x v="7"/>
    <x v="3"/>
    <x v="21"/>
    <x v="2"/>
    <x v="0"/>
    <n v="0"/>
  </r>
  <r>
    <x v="7"/>
    <x v="3"/>
    <x v="21"/>
    <x v="2"/>
    <x v="1"/>
    <n v="0.21160000000000001"/>
  </r>
  <r>
    <x v="7"/>
    <x v="3"/>
    <x v="21"/>
    <x v="2"/>
    <x v="2"/>
    <n v="0.21160000000000001"/>
  </r>
  <r>
    <x v="7"/>
    <x v="3"/>
    <x v="21"/>
    <x v="3"/>
    <x v="0"/>
    <n v="0"/>
  </r>
  <r>
    <x v="7"/>
    <x v="3"/>
    <x v="21"/>
    <x v="3"/>
    <x v="1"/>
    <n v="838.22542999999996"/>
  </r>
  <r>
    <x v="7"/>
    <x v="3"/>
    <x v="21"/>
    <x v="3"/>
    <x v="2"/>
    <n v="838.22542999999996"/>
  </r>
  <r>
    <x v="7"/>
    <x v="3"/>
    <x v="21"/>
    <x v="4"/>
    <x v="0"/>
    <n v="0"/>
  </r>
  <r>
    <x v="7"/>
    <x v="3"/>
    <x v="21"/>
    <x v="4"/>
    <x v="1"/>
    <n v="0"/>
  </r>
  <r>
    <x v="7"/>
    <x v="3"/>
    <x v="21"/>
    <x v="4"/>
    <x v="2"/>
    <n v="0"/>
  </r>
  <r>
    <x v="7"/>
    <x v="3"/>
    <x v="22"/>
    <x v="0"/>
    <x v="0"/>
    <n v="0"/>
  </r>
  <r>
    <x v="7"/>
    <x v="3"/>
    <x v="22"/>
    <x v="0"/>
    <x v="1"/>
    <n v="3.1520000000000001"/>
  </r>
  <r>
    <x v="7"/>
    <x v="3"/>
    <x v="22"/>
    <x v="0"/>
    <x v="2"/>
    <n v="3.1520000000000001"/>
  </r>
  <r>
    <x v="7"/>
    <x v="3"/>
    <x v="22"/>
    <x v="1"/>
    <x v="0"/>
    <n v="0"/>
  </r>
  <r>
    <x v="7"/>
    <x v="3"/>
    <x v="22"/>
    <x v="1"/>
    <x v="1"/>
    <n v="15.81185"/>
  </r>
  <r>
    <x v="7"/>
    <x v="3"/>
    <x v="22"/>
    <x v="1"/>
    <x v="2"/>
    <n v="15.81185"/>
  </r>
  <r>
    <x v="7"/>
    <x v="3"/>
    <x v="22"/>
    <x v="2"/>
    <x v="0"/>
    <n v="0"/>
  </r>
  <r>
    <x v="7"/>
    <x v="3"/>
    <x v="22"/>
    <x v="2"/>
    <x v="1"/>
    <n v="4.2700000000000002E-2"/>
  </r>
  <r>
    <x v="7"/>
    <x v="3"/>
    <x v="22"/>
    <x v="2"/>
    <x v="2"/>
    <n v="4.2700000000000002E-2"/>
  </r>
  <r>
    <x v="7"/>
    <x v="3"/>
    <x v="22"/>
    <x v="3"/>
    <x v="0"/>
    <n v="0"/>
  </r>
  <r>
    <x v="7"/>
    <x v="3"/>
    <x v="22"/>
    <x v="3"/>
    <x v="1"/>
    <n v="1880.9816300000002"/>
  </r>
  <r>
    <x v="7"/>
    <x v="3"/>
    <x v="22"/>
    <x v="3"/>
    <x v="2"/>
    <n v="1880.9816300000002"/>
  </r>
  <r>
    <x v="7"/>
    <x v="3"/>
    <x v="22"/>
    <x v="4"/>
    <x v="0"/>
    <n v="0"/>
  </r>
  <r>
    <x v="7"/>
    <x v="3"/>
    <x v="22"/>
    <x v="4"/>
    <x v="1"/>
    <n v="0"/>
  </r>
  <r>
    <x v="7"/>
    <x v="3"/>
    <x v="22"/>
    <x v="4"/>
    <x v="2"/>
    <n v="0"/>
  </r>
  <r>
    <x v="7"/>
    <x v="4"/>
    <x v="23"/>
    <x v="0"/>
    <x v="0"/>
    <n v="0"/>
  </r>
  <r>
    <x v="7"/>
    <x v="4"/>
    <x v="23"/>
    <x v="0"/>
    <x v="1"/>
    <n v="1.86"/>
  </r>
  <r>
    <x v="7"/>
    <x v="4"/>
    <x v="23"/>
    <x v="0"/>
    <x v="2"/>
    <n v="1.86"/>
  </r>
  <r>
    <x v="7"/>
    <x v="4"/>
    <x v="23"/>
    <x v="1"/>
    <x v="0"/>
    <n v="0"/>
  </r>
  <r>
    <x v="7"/>
    <x v="4"/>
    <x v="23"/>
    <x v="1"/>
    <x v="1"/>
    <n v="1.4880500000000001"/>
  </r>
  <r>
    <x v="7"/>
    <x v="4"/>
    <x v="23"/>
    <x v="1"/>
    <x v="2"/>
    <n v="1.4880500000000001"/>
  </r>
  <r>
    <x v="7"/>
    <x v="4"/>
    <x v="23"/>
    <x v="2"/>
    <x v="0"/>
    <n v="0"/>
  </r>
  <r>
    <x v="7"/>
    <x v="4"/>
    <x v="23"/>
    <x v="2"/>
    <x v="1"/>
    <n v="0"/>
  </r>
  <r>
    <x v="7"/>
    <x v="4"/>
    <x v="23"/>
    <x v="2"/>
    <x v="2"/>
    <n v="0"/>
  </r>
  <r>
    <x v="7"/>
    <x v="4"/>
    <x v="23"/>
    <x v="3"/>
    <x v="0"/>
    <n v="0"/>
  </r>
  <r>
    <x v="7"/>
    <x v="4"/>
    <x v="23"/>
    <x v="3"/>
    <x v="1"/>
    <n v="584.52151000000015"/>
  </r>
  <r>
    <x v="7"/>
    <x v="4"/>
    <x v="23"/>
    <x v="3"/>
    <x v="2"/>
    <n v="584.52151000000015"/>
  </r>
  <r>
    <x v="7"/>
    <x v="4"/>
    <x v="23"/>
    <x v="4"/>
    <x v="0"/>
    <n v="0"/>
  </r>
  <r>
    <x v="7"/>
    <x v="4"/>
    <x v="23"/>
    <x v="4"/>
    <x v="1"/>
    <n v="0"/>
  </r>
  <r>
    <x v="7"/>
    <x v="4"/>
    <x v="23"/>
    <x v="4"/>
    <x v="2"/>
    <n v="0"/>
  </r>
  <r>
    <x v="7"/>
    <x v="4"/>
    <x v="24"/>
    <x v="0"/>
    <x v="0"/>
    <n v="0"/>
  </r>
  <r>
    <x v="7"/>
    <x v="4"/>
    <x v="24"/>
    <x v="0"/>
    <x v="1"/>
    <n v="5.6"/>
  </r>
  <r>
    <x v="7"/>
    <x v="4"/>
    <x v="24"/>
    <x v="0"/>
    <x v="2"/>
    <n v="5.6"/>
  </r>
  <r>
    <x v="7"/>
    <x v="4"/>
    <x v="24"/>
    <x v="1"/>
    <x v="0"/>
    <n v="0"/>
  </r>
  <r>
    <x v="7"/>
    <x v="4"/>
    <x v="24"/>
    <x v="1"/>
    <x v="1"/>
    <n v="20.483750000000001"/>
  </r>
  <r>
    <x v="7"/>
    <x v="4"/>
    <x v="24"/>
    <x v="1"/>
    <x v="2"/>
    <n v="20.483750000000001"/>
  </r>
  <r>
    <x v="7"/>
    <x v="4"/>
    <x v="24"/>
    <x v="2"/>
    <x v="0"/>
    <n v="0"/>
  </r>
  <r>
    <x v="7"/>
    <x v="4"/>
    <x v="24"/>
    <x v="2"/>
    <x v="1"/>
    <n v="0"/>
  </r>
  <r>
    <x v="7"/>
    <x v="4"/>
    <x v="24"/>
    <x v="2"/>
    <x v="2"/>
    <n v="0"/>
  </r>
  <r>
    <x v="7"/>
    <x v="4"/>
    <x v="24"/>
    <x v="3"/>
    <x v="0"/>
    <n v="0"/>
  </r>
  <r>
    <x v="7"/>
    <x v="4"/>
    <x v="24"/>
    <x v="3"/>
    <x v="1"/>
    <n v="998.46548000000007"/>
  </r>
  <r>
    <x v="7"/>
    <x v="4"/>
    <x v="24"/>
    <x v="3"/>
    <x v="2"/>
    <n v="998.46548000000007"/>
  </r>
  <r>
    <x v="7"/>
    <x v="4"/>
    <x v="24"/>
    <x v="4"/>
    <x v="0"/>
    <n v="0"/>
  </r>
  <r>
    <x v="7"/>
    <x v="4"/>
    <x v="24"/>
    <x v="4"/>
    <x v="1"/>
    <n v="0"/>
  </r>
  <r>
    <x v="7"/>
    <x v="4"/>
    <x v="24"/>
    <x v="4"/>
    <x v="2"/>
    <n v="0"/>
  </r>
  <r>
    <x v="7"/>
    <x v="4"/>
    <x v="25"/>
    <x v="0"/>
    <x v="0"/>
    <n v="0"/>
  </r>
  <r>
    <x v="7"/>
    <x v="4"/>
    <x v="25"/>
    <x v="0"/>
    <x v="1"/>
    <n v="0"/>
  </r>
  <r>
    <x v="7"/>
    <x v="4"/>
    <x v="25"/>
    <x v="0"/>
    <x v="2"/>
    <n v="0"/>
  </r>
  <r>
    <x v="7"/>
    <x v="4"/>
    <x v="25"/>
    <x v="1"/>
    <x v="0"/>
    <n v="0"/>
  </r>
  <r>
    <x v="7"/>
    <x v="4"/>
    <x v="25"/>
    <x v="1"/>
    <x v="1"/>
    <n v="14.041320000000001"/>
  </r>
  <r>
    <x v="7"/>
    <x v="4"/>
    <x v="25"/>
    <x v="1"/>
    <x v="2"/>
    <n v="14.041320000000001"/>
  </r>
  <r>
    <x v="7"/>
    <x v="4"/>
    <x v="25"/>
    <x v="2"/>
    <x v="0"/>
    <n v="0"/>
  </r>
  <r>
    <x v="7"/>
    <x v="4"/>
    <x v="25"/>
    <x v="2"/>
    <x v="1"/>
    <n v="0"/>
  </r>
  <r>
    <x v="7"/>
    <x v="4"/>
    <x v="25"/>
    <x v="2"/>
    <x v="2"/>
    <n v="0"/>
  </r>
  <r>
    <x v="7"/>
    <x v="4"/>
    <x v="25"/>
    <x v="3"/>
    <x v="0"/>
    <n v="0"/>
  </r>
  <r>
    <x v="7"/>
    <x v="4"/>
    <x v="25"/>
    <x v="3"/>
    <x v="1"/>
    <n v="709.86079999999993"/>
  </r>
  <r>
    <x v="7"/>
    <x v="4"/>
    <x v="25"/>
    <x v="3"/>
    <x v="2"/>
    <n v="709.86079999999993"/>
  </r>
  <r>
    <x v="7"/>
    <x v="4"/>
    <x v="25"/>
    <x v="4"/>
    <x v="0"/>
    <n v="0"/>
  </r>
  <r>
    <x v="7"/>
    <x v="4"/>
    <x v="25"/>
    <x v="4"/>
    <x v="1"/>
    <n v="0"/>
  </r>
  <r>
    <x v="7"/>
    <x v="4"/>
    <x v="25"/>
    <x v="4"/>
    <x v="2"/>
    <n v="0"/>
  </r>
  <r>
    <x v="7"/>
    <x v="4"/>
    <x v="26"/>
    <x v="0"/>
    <x v="0"/>
    <n v="0"/>
  </r>
  <r>
    <x v="7"/>
    <x v="4"/>
    <x v="26"/>
    <x v="0"/>
    <x v="1"/>
    <n v="0"/>
  </r>
  <r>
    <x v="7"/>
    <x v="4"/>
    <x v="26"/>
    <x v="0"/>
    <x v="2"/>
    <n v="0"/>
  </r>
  <r>
    <x v="7"/>
    <x v="4"/>
    <x v="26"/>
    <x v="1"/>
    <x v="0"/>
    <n v="0"/>
  </r>
  <r>
    <x v="7"/>
    <x v="4"/>
    <x v="26"/>
    <x v="1"/>
    <x v="1"/>
    <n v="0"/>
  </r>
  <r>
    <x v="7"/>
    <x v="4"/>
    <x v="26"/>
    <x v="1"/>
    <x v="2"/>
    <n v="0"/>
  </r>
  <r>
    <x v="7"/>
    <x v="4"/>
    <x v="26"/>
    <x v="2"/>
    <x v="0"/>
    <n v="0"/>
  </r>
  <r>
    <x v="7"/>
    <x v="4"/>
    <x v="26"/>
    <x v="2"/>
    <x v="1"/>
    <n v="0"/>
  </r>
  <r>
    <x v="7"/>
    <x v="4"/>
    <x v="26"/>
    <x v="2"/>
    <x v="2"/>
    <n v="0"/>
  </r>
  <r>
    <x v="7"/>
    <x v="4"/>
    <x v="26"/>
    <x v="3"/>
    <x v="0"/>
    <n v="0"/>
  </r>
  <r>
    <x v="7"/>
    <x v="4"/>
    <x v="26"/>
    <x v="3"/>
    <x v="1"/>
    <n v="227.73482999999999"/>
  </r>
  <r>
    <x v="7"/>
    <x v="4"/>
    <x v="26"/>
    <x v="3"/>
    <x v="2"/>
    <n v="227.73482999999999"/>
  </r>
  <r>
    <x v="7"/>
    <x v="4"/>
    <x v="26"/>
    <x v="4"/>
    <x v="0"/>
    <n v="0"/>
  </r>
  <r>
    <x v="7"/>
    <x v="4"/>
    <x v="26"/>
    <x v="4"/>
    <x v="1"/>
    <n v="0"/>
  </r>
  <r>
    <x v="7"/>
    <x v="4"/>
    <x v="26"/>
    <x v="4"/>
    <x v="2"/>
    <n v="0"/>
  </r>
  <r>
    <x v="8"/>
    <x v="0"/>
    <x v="0"/>
    <x v="0"/>
    <x v="0"/>
    <n v="0"/>
  </r>
  <r>
    <x v="8"/>
    <x v="0"/>
    <x v="0"/>
    <x v="0"/>
    <x v="1"/>
    <n v="0"/>
  </r>
  <r>
    <x v="8"/>
    <x v="0"/>
    <x v="0"/>
    <x v="0"/>
    <x v="2"/>
    <n v="0"/>
  </r>
  <r>
    <x v="8"/>
    <x v="0"/>
    <x v="0"/>
    <x v="1"/>
    <x v="0"/>
    <n v="0"/>
  </r>
  <r>
    <x v="8"/>
    <x v="0"/>
    <x v="0"/>
    <x v="1"/>
    <x v="1"/>
    <n v="3.3232499999999998"/>
  </r>
  <r>
    <x v="8"/>
    <x v="0"/>
    <x v="0"/>
    <x v="1"/>
    <x v="2"/>
    <n v="3.3232499999999998"/>
  </r>
  <r>
    <x v="8"/>
    <x v="0"/>
    <x v="0"/>
    <x v="2"/>
    <x v="0"/>
    <n v="0"/>
  </r>
  <r>
    <x v="8"/>
    <x v="0"/>
    <x v="0"/>
    <x v="2"/>
    <x v="1"/>
    <n v="0"/>
  </r>
  <r>
    <x v="8"/>
    <x v="0"/>
    <x v="0"/>
    <x v="2"/>
    <x v="2"/>
    <n v="0"/>
  </r>
  <r>
    <x v="8"/>
    <x v="0"/>
    <x v="0"/>
    <x v="3"/>
    <x v="0"/>
    <n v="0"/>
  </r>
  <r>
    <x v="8"/>
    <x v="0"/>
    <x v="0"/>
    <x v="3"/>
    <x v="1"/>
    <n v="294.07564000000002"/>
  </r>
  <r>
    <x v="8"/>
    <x v="0"/>
    <x v="0"/>
    <x v="3"/>
    <x v="2"/>
    <n v="294.07564000000002"/>
  </r>
  <r>
    <x v="8"/>
    <x v="0"/>
    <x v="0"/>
    <x v="4"/>
    <x v="0"/>
    <n v="0"/>
  </r>
  <r>
    <x v="8"/>
    <x v="0"/>
    <x v="0"/>
    <x v="4"/>
    <x v="1"/>
    <n v="0"/>
  </r>
  <r>
    <x v="8"/>
    <x v="0"/>
    <x v="0"/>
    <x v="4"/>
    <x v="2"/>
    <n v="0"/>
  </r>
  <r>
    <x v="8"/>
    <x v="0"/>
    <x v="1"/>
    <x v="0"/>
    <x v="0"/>
    <n v="0"/>
  </r>
  <r>
    <x v="8"/>
    <x v="0"/>
    <x v="1"/>
    <x v="0"/>
    <x v="1"/>
    <n v="0"/>
  </r>
  <r>
    <x v="8"/>
    <x v="0"/>
    <x v="1"/>
    <x v="0"/>
    <x v="2"/>
    <n v="0"/>
  </r>
  <r>
    <x v="8"/>
    <x v="0"/>
    <x v="1"/>
    <x v="1"/>
    <x v="0"/>
    <n v="0"/>
  </r>
  <r>
    <x v="8"/>
    <x v="0"/>
    <x v="1"/>
    <x v="1"/>
    <x v="1"/>
    <n v="0"/>
  </r>
  <r>
    <x v="8"/>
    <x v="0"/>
    <x v="1"/>
    <x v="1"/>
    <x v="2"/>
    <n v="0"/>
  </r>
  <r>
    <x v="8"/>
    <x v="0"/>
    <x v="1"/>
    <x v="2"/>
    <x v="0"/>
    <n v="0"/>
  </r>
  <r>
    <x v="8"/>
    <x v="0"/>
    <x v="1"/>
    <x v="2"/>
    <x v="1"/>
    <n v="0"/>
  </r>
  <r>
    <x v="8"/>
    <x v="0"/>
    <x v="1"/>
    <x v="2"/>
    <x v="2"/>
    <n v="0"/>
  </r>
  <r>
    <x v="8"/>
    <x v="0"/>
    <x v="1"/>
    <x v="3"/>
    <x v="0"/>
    <n v="0"/>
  </r>
  <r>
    <x v="8"/>
    <x v="0"/>
    <x v="1"/>
    <x v="3"/>
    <x v="1"/>
    <n v="69.763959999999997"/>
  </r>
  <r>
    <x v="8"/>
    <x v="0"/>
    <x v="1"/>
    <x v="3"/>
    <x v="2"/>
    <n v="69.763959999999997"/>
  </r>
  <r>
    <x v="8"/>
    <x v="0"/>
    <x v="1"/>
    <x v="4"/>
    <x v="0"/>
    <n v="0"/>
  </r>
  <r>
    <x v="8"/>
    <x v="0"/>
    <x v="1"/>
    <x v="4"/>
    <x v="1"/>
    <n v="0"/>
  </r>
  <r>
    <x v="8"/>
    <x v="0"/>
    <x v="1"/>
    <x v="4"/>
    <x v="2"/>
    <n v="0"/>
  </r>
  <r>
    <x v="8"/>
    <x v="0"/>
    <x v="2"/>
    <x v="0"/>
    <x v="0"/>
    <n v="0"/>
  </r>
  <r>
    <x v="8"/>
    <x v="0"/>
    <x v="2"/>
    <x v="0"/>
    <x v="1"/>
    <n v="0"/>
  </r>
  <r>
    <x v="8"/>
    <x v="0"/>
    <x v="2"/>
    <x v="0"/>
    <x v="2"/>
    <n v="0"/>
  </r>
  <r>
    <x v="8"/>
    <x v="0"/>
    <x v="2"/>
    <x v="1"/>
    <x v="0"/>
    <n v="0"/>
  </r>
  <r>
    <x v="8"/>
    <x v="0"/>
    <x v="2"/>
    <x v="1"/>
    <x v="1"/>
    <n v="0"/>
  </r>
  <r>
    <x v="8"/>
    <x v="0"/>
    <x v="2"/>
    <x v="1"/>
    <x v="2"/>
    <n v="0"/>
  </r>
  <r>
    <x v="8"/>
    <x v="0"/>
    <x v="2"/>
    <x v="2"/>
    <x v="0"/>
    <n v="0"/>
  </r>
  <r>
    <x v="8"/>
    <x v="0"/>
    <x v="2"/>
    <x v="2"/>
    <x v="1"/>
    <n v="1.26E-2"/>
  </r>
  <r>
    <x v="8"/>
    <x v="0"/>
    <x v="2"/>
    <x v="2"/>
    <x v="2"/>
    <n v="1.26E-2"/>
  </r>
  <r>
    <x v="8"/>
    <x v="0"/>
    <x v="2"/>
    <x v="3"/>
    <x v="0"/>
    <n v="0"/>
  </r>
  <r>
    <x v="8"/>
    <x v="0"/>
    <x v="2"/>
    <x v="3"/>
    <x v="1"/>
    <n v="159.64752999999999"/>
  </r>
  <r>
    <x v="8"/>
    <x v="0"/>
    <x v="2"/>
    <x v="3"/>
    <x v="2"/>
    <n v="159.64752999999999"/>
  </r>
  <r>
    <x v="8"/>
    <x v="0"/>
    <x v="2"/>
    <x v="4"/>
    <x v="0"/>
    <n v="0"/>
  </r>
  <r>
    <x v="8"/>
    <x v="0"/>
    <x v="2"/>
    <x v="4"/>
    <x v="1"/>
    <n v="0"/>
  </r>
  <r>
    <x v="8"/>
    <x v="0"/>
    <x v="2"/>
    <x v="4"/>
    <x v="2"/>
    <n v="0"/>
  </r>
  <r>
    <x v="8"/>
    <x v="0"/>
    <x v="3"/>
    <x v="0"/>
    <x v="0"/>
    <n v="0"/>
  </r>
  <r>
    <x v="8"/>
    <x v="0"/>
    <x v="3"/>
    <x v="0"/>
    <x v="1"/>
    <n v="0"/>
  </r>
  <r>
    <x v="8"/>
    <x v="0"/>
    <x v="3"/>
    <x v="0"/>
    <x v="2"/>
    <n v="0"/>
  </r>
  <r>
    <x v="8"/>
    <x v="0"/>
    <x v="3"/>
    <x v="1"/>
    <x v="0"/>
    <n v="0"/>
  </r>
  <r>
    <x v="8"/>
    <x v="0"/>
    <x v="3"/>
    <x v="1"/>
    <x v="1"/>
    <n v="0"/>
  </r>
  <r>
    <x v="8"/>
    <x v="0"/>
    <x v="3"/>
    <x v="1"/>
    <x v="2"/>
    <n v="0"/>
  </r>
  <r>
    <x v="8"/>
    <x v="0"/>
    <x v="3"/>
    <x v="2"/>
    <x v="0"/>
    <n v="0"/>
  </r>
  <r>
    <x v="8"/>
    <x v="0"/>
    <x v="3"/>
    <x v="2"/>
    <x v="1"/>
    <n v="0"/>
  </r>
  <r>
    <x v="8"/>
    <x v="0"/>
    <x v="3"/>
    <x v="2"/>
    <x v="2"/>
    <n v="0"/>
  </r>
  <r>
    <x v="8"/>
    <x v="0"/>
    <x v="3"/>
    <x v="3"/>
    <x v="0"/>
    <n v="0"/>
  </r>
  <r>
    <x v="8"/>
    <x v="0"/>
    <x v="3"/>
    <x v="3"/>
    <x v="1"/>
    <n v="38.002540000000003"/>
  </r>
  <r>
    <x v="8"/>
    <x v="0"/>
    <x v="3"/>
    <x v="3"/>
    <x v="2"/>
    <n v="38.002540000000003"/>
  </r>
  <r>
    <x v="8"/>
    <x v="0"/>
    <x v="3"/>
    <x v="4"/>
    <x v="0"/>
    <n v="0"/>
  </r>
  <r>
    <x v="8"/>
    <x v="0"/>
    <x v="3"/>
    <x v="4"/>
    <x v="1"/>
    <n v="0"/>
  </r>
  <r>
    <x v="8"/>
    <x v="0"/>
    <x v="3"/>
    <x v="4"/>
    <x v="2"/>
    <n v="0"/>
  </r>
  <r>
    <x v="8"/>
    <x v="0"/>
    <x v="4"/>
    <x v="0"/>
    <x v="0"/>
    <n v="0"/>
  </r>
  <r>
    <x v="8"/>
    <x v="0"/>
    <x v="4"/>
    <x v="0"/>
    <x v="1"/>
    <n v="0"/>
  </r>
  <r>
    <x v="8"/>
    <x v="0"/>
    <x v="4"/>
    <x v="0"/>
    <x v="2"/>
    <n v="0"/>
  </r>
  <r>
    <x v="8"/>
    <x v="0"/>
    <x v="4"/>
    <x v="1"/>
    <x v="0"/>
    <n v="0"/>
  </r>
  <r>
    <x v="8"/>
    <x v="0"/>
    <x v="4"/>
    <x v="1"/>
    <x v="1"/>
    <n v="0"/>
  </r>
  <r>
    <x v="8"/>
    <x v="0"/>
    <x v="4"/>
    <x v="1"/>
    <x v="2"/>
    <n v="0"/>
  </r>
  <r>
    <x v="8"/>
    <x v="0"/>
    <x v="4"/>
    <x v="2"/>
    <x v="0"/>
    <n v="0"/>
  </r>
  <r>
    <x v="8"/>
    <x v="0"/>
    <x v="4"/>
    <x v="2"/>
    <x v="1"/>
    <n v="7.3399999999999993E-3"/>
  </r>
  <r>
    <x v="8"/>
    <x v="0"/>
    <x v="4"/>
    <x v="2"/>
    <x v="2"/>
    <n v="7.3399999999999993E-3"/>
  </r>
  <r>
    <x v="8"/>
    <x v="0"/>
    <x v="4"/>
    <x v="3"/>
    <x v="0"/>
    <n v="0"/>
  </r>
  <r>
    <x v="8"/>
    <x v="0"/>
    <x v="4"/>
    <x v="3"/>
    <x v="1"/>
    <n v="810.83167000000014"/>
  </r>
  <r>
    <x v="8"/>
    <x v="0"/>
    <x v="4"/>
    <x v="3"/>
    <x v="2"/>
    <n v="810.83167000000014"/>
  </r>
  <r>
    <x v="8"/>
    <x v="0"/>
    <x v="4"/>
    <x v="4"/>
    <x v="0"/>
    <n v="0"/>
  </r>
  <r>
    <x v="8"/>
    <x v="0"/>
    <x v="4"/>
    <x v="4"/>
    <x v="1"/>
    <n v="0"/>
  </r>
  <r>
    <x v="8"/>
    <x v="0"/>
    <x v="4"/>
    <x v="4"/>
    <x v="2"/>
    <n v="0"/>
  </r>
  <r>
    <x v="8"/>
    <x v="0"/>
    <x v="5"/>
    <x v="0"/>
    <x v="0"/>
    <n v="0"/>
  </r>
  <r>
    <x v="8"/>
    <x v="0"/>
    <x v="5"/>
    <x v="0"/>
    <x v="1"/>
    <n v="0"/>
  </r>
  <r>
    <x v="8"/>
    <x v="0"/>
    <x v="5"/>
    <x v="0"/>
    <x v="2"/>
    <n v="0"/>
  </r>
  <r>
    <x v="8"/>
    <x v="0"/>
    <x v="5"/>
    <x v="1"/>
    <x v="0"/>
    <n v="0"/>
  </r>
  <r>
    <x v="8"/>
    <x v="0"/>
    <x v="5"/>
    <x v="1"/>
    <x v="1"/>
    <n v="0"/>
  </r>
  <r>
    <x v="8"/>
    <x v="0"/>
    <x v="5"/>
    <x v="1"/>
    <x v="2"/>
    <n v="0"/>
  </r>
  <r>
    <x v="8"/>
    <x v="0"/>
    <x v="5"/>
    <x v="2"/>
    <x v="0"/>
    <n v="0"/>
  </r>
  <r>
    <x v="8"/>
    <x v="0"/>
    <x v="5"/>
    <x v="2"/>
    <x v="1"/>
    <n v="0"/>
  </r>
  <r>
    <x v="8"/>
    <x v="0"/>
    <x v="5"/>
    <x v="2"/>
    <x v="2"/>
    <n v="0"/>
  </r>
  <r>
    <x v="8"/>
    <x v="0"/>
    <x v="5"/>
    <x v="3"/>
    <x v="0"/>
    <n v="0"/>
  </r>
  <r>
    <x v="8"/>
    <x v="0"/>
    <x v="5"/>
    <x v="3"/>
    <x v="1"/>
    <n v="55.541620000000002"/>
  </r>
  <r>
    <x v="8"/>
    <x v="0"/>
    <x v="5"/>
    <x v="3"/>
    <x v="2"/>
    <n v="55.541620000000002"/>
  </r>
  <r>
    <x v="8"/>
    <x v="0"/>
    <x v="5"/>
    <x v="4"/>
    <x v="0"/>
    <n v="0"/>
  </r>
  <r>
    <x v="8"/>
    <x v="0"/>
    <x v="5"/>
    <x v="4"/>
    <x v="1"/>
    <n v="0"/>
  </r>
  <r>
    <x v="8"/>
    <x v="0"/>
    <x v="5"/>
    <x v="4"/>
    <x v="2"/>
    <n v="0"/>
  </r>
  <r>
    <x v="8"/>
    <x v="0"/>
    <x v="6"/>
    <x v="0"/>
    <x v="0"/>
    <n v="0"/>
  </r>
  <r>
    <x v="8"/>
    <x v="0"/>
    <x v="6"/>
    <x v="0"/>
    <x v="1"/>
    <n v="0"/>
  </r>
  <r>
    <x v="8"/>
    <x v="0"/>
    <x v="6"/>
    <x v="0"/>
    <x v="2"/>
    <n v="0"/>
  </r>
  <r>
    <x v="8"/>
    <x v="0"/>
    <x v="6"/>
    <x v="1"/>
    <x v="0"/>
    <n v="0"/>
  </r>
  <r>
    <x v="8"/>
    <x v="0"/>
    <x v="6"/>
    <x v="1"/>
    <x v="1"/>
    <n v="0.10900000000000001"/>
  </r>
  <r>
    <x v="8"/>
    <x v="0"/>
    <x v="6"/>
    <x v="1"/>
    <x v="2"/>
    <n v="0.10900000000000001"/>
  </r>
  <r>
    <x v="8"/>
    <x v="0"/>
    <x v="6"/>
    <x v="2"/>
    <x v="0"/>
    <n v="0"/>
  </r>
  <r>
    <x v="8"/>
    <x v="0"/>
    <x v="6"/>
    <x v="2"/>
    <x v="1"/>
    <n v="0"/>
  </r>
  <r>
    <x v="8"/>
    <x v="0"/>
    <x v="6"/>
    <x v="2"/>
    <x v="2"/>
    <n v="0"/>
  </r>
  <r>
    <x v="8"/>
    <x v="0"/>
    <x v="6"/>
    <x v="3"/>
    <x v="0"/>
    <n v="0"/>
  </r>
  <r>
    <x v="8"/>
    <x v="0"/>
    <x v="6"/>
    <x v="3"/>
    <x v="1"/>
    <n v="345.3940300000001"/>
  </r>
  <r>
    <x v="8"/>
    <x v="0"/>
    <x v="6"/>
    <x v="3"/>
    <x v="2"/>
    <n v="345.3940300000001"/>
  </r>
  <r>
    <x v="8"/>
    <x v="0"/>
    <x v="6"/>
    <x v="4"/>
    <x v="0"/>
    <n v="0"/>
  </r>
  <r>
    <x v="8"/>
    <x v="0"/>
    <x v="6"/>
    <x v="4"/>
    <x v="1"/>
    <n v="0"/>
  </r>
  <r>
    <x v="8"/>
    <x v="0"/>
    <x v="6"/>
    <x v="4"/>
    <x v="2"/>
    <n v="0"/>
  </r>
  <r>
    <x v="8"/>
    <x v="1"/>
    <x v="7"/>
    <x v="0"/>
    <x v="0"/>
    <n v="0"/>
  </r>
  <r>
    <x v="8"/>
    <x v="1"/>
    <x v="7"/>
    <x v="0"/>
    <x v="1"/>
    <n v="0"/>
  </r>
  <r>
    <x v="8"/>
    <x v="1"/>
    <x v="7"/>
    <x v="0"/>
    <x v="2"/>
    <n v="0"/>
  </r>
  <r>
    <x v="8"/>
    <x v="1"/>
    <x v="7"/>
    <x v="1"/>
    <x v="0"/>
    <n v="0"/>
  </r>
  <r>
    <x v="8"/>
    <x v="1"/>
    <x v="7"/>
    <x v="1"/>
    <x v="1"/>
    <n v="3.08352"/>
  </r>
  <r>
    <x v="8"/>
    <x v="1"/>
    <x v="7"/>
    <x v="1"/>
    <x v="2"/>
    <n v="3.08352"/>
  </r>
  <r>
    <x v="8"/>
    <x v="1"/>
    <x v="7"/>
    <x v="2"/>
    <x v="0"/>
    <n v="0"/>
  </r>
  <r>
    <x v="8"/>
    <x v="1"/>
    <x v="7"/>
    <x v="2"/>
    <x v="1"/>
    <n v="0"/>
  </r>
  <r>
    <x v="8"/>
    <x v="1"/>
    <x v="7"/>
    <x v="2"/>
    <x v="2"/>
    <n v="0"/>
  </r>
  <r>
    <x v="8"/>
    <x v="1"/>
    <x v="7"/>
    <x v="3"/>
    <x v="0"/>
    <n v="0"/>
  </r>
  <r>
    <x v="8"/>
    <x v="1"/>
    <x v="7"/>
    <x v="3"/>
    <x v="1"/>
    <n v="550.18557999999996"/>
  </r>
  <r>
    <x v="8"/>
    <x v="1"/>
    <x v="7"/>
    <x v="3"/>
    <x v="2"/>
    <n v="550.18557999999996"/>
  </r>
  <r>
    <x v="8"/>
    <x v="1"/>
    <x v="7"/>
    <x v="4"/>
    <x v="0"/>
    <n v="0"/>
  </r>
  <r>
    <x v="8"/>
    <x v="1"/>
    <x v="7"/>
    <x v="4"/>
    <x v="1"/>
    <n v="0"/>
  </r>
  <r>
    <x v="8"/>
    <x v="1"/>
    <x v="7"/>
    <x v="4"/>
    <x v="2"/>
    <n v="0"/>
  </r>
  <r>
    <x v="8"/>
    <x v="1"/>
    <x v="8"/>
    <x v="0"/>
    <x v="0"/>
    <n v="0"/>
  </r>
  <r>
    <x v="8"/>
    <x v="1"/>
    <x v="8"/>
    <x v="0"/>
    <x v="1"/>
    <n v="0"/>
  </r>
  <r>
    <x v="8"/>
    <x v="1"/>
    <x v="8"/>
    <x v="0"/>
    <x v="2"/>
    <n v="0"/>
  </r>
  <r>
    <x v="8"/>
    <x v="1"/>
    <x v="8"/>
    <x v="1"/>
    <x v="0"/>
    <n v="0"/>
  </r>
  <r>
    <x v="8"/>
    <x v="1"/>
    <x v="8"/>
    <x v="1"/>
    <x v="1"/>
    <n v="0"/>
  </r>
  <r>
    <x v="8"/>
    <x v="1"/>
    <x v="8"/>
    <x v="1"/>
    <x v="2"/>
    <n v="0"/>
  </r>
  <r>
    <x v="8"/>
    <x v="1"/>
    <x v="8"/>
    <x v="2"/>
    <x v="0"/>
    <n v="0"/>
  </r>
  <r>
    <x v="8"/>
    <x v="1"/>
    <x v="8"/>
    <x v="2"/>
    <x v="1"/>
    <n v="0"/>
  </r>
  <r>
    <x v="8"/>
    <x v="1"/>
    <x v="8"/>
    <x v="2"/>
    <x v="2"/>
    <n v="0"/>
  </r>
  <r>
    <x v="8"/>
    <x v="1"/>
    <x v="8"/>
    <x v="3"/>
    <x v="0"/>
    <n v="0"/>
  </r>
  <r>
    <x v="8"/>
    <x v="1"/>
    <x v="8"/>
    <x v="3"/>
    <x v="1"/>
    <n v="463.15446000000003"/>
  </r>
  <r>
    <x v="8"/>
    <x v="1"/>
    <x v="8"/>
    <x v="3"/>
    <x v="2"/>
    <n v="463.15446000000003"/>
  </r>
  <r>
    <x v="8"/>
    <x v="1"/>
    <x v="8"/>
    <x v="4"/>
    <x v="0"/>
    <n v="0"/>
  </r>
  <r>
    <x v="8"/>
    <x v="1"/>
    <x v="8"/>
    <x v="4"/>
    <x v="1"/>
    <n v="0"/>
  </r>
  <r>
    <x v="8"/>
    <x v="1"/>
    <x v="8"/>
    <x v="4"/>
    <x v="2"/>
    <n v="0"/>
  </r>
  <r>
    <x v="8"/>
    <x v="1"/>
    <x v="9"/>
    <x v="0"/>
    <x v="0"/>
    <n v="0"/>
  </r>
  <r>
    <x v="8"/>
    <x v="1"/>
    <x v="9"/>
    <x v="0"/>
    <x v="1"/>
    <n v="0"/>
  </r>
  <r>
    <x v="8"/>
    <x v="1"/>
    <x v="9"/>
    <x v="0"/>
    <x v="2"/>
    <n v="0"/>
  </r>
  <r>
    <x v="8"/>
    <x v="1"/>
    <x v="9"/>
    <x v="1"/>
    <x v="0"/>
    <n v="0"/>
  </r>
  <r>
    <x v="8"/>
    <x v="1"/>
    <x v="9"/>
    <x v="1"/>
    <x v="1"/>
    <n v="0.18179999999999999"/>
  </r>
  <r>
    <x v="8"/>
    <x v="1"/>
    <x v="9"/>
    <x v="1"/>
    <x v="2"/>
    <n v="0.18179999999999999"/>
  </r>
  <r>
    <x v="8"/>
    <x v="1"/>
    <x v="9"/>
    <x v="2"/>
    <x v="0"/>
    <n v="0"/>
  </r>
  <r>
    <x v="8"/>
    <x v="1"/>
    <x v="9"/>
    <x v="2"/>
    <x v="1"/>
    <n v="16.607259999999997"/>
  </r>
  <r>
    <x v="8"/>
    <x v="1"/>
    <x v="9"/>
    <x v="2"/>
    <x v="2"/>
    <n v="16.607259999999997"/>
  </r>
  <r>
    <x v="8"/>
    <x v="1"/>
    <x v="9"/>
    <x v="3"/>
    <x v="0"/>
    <n v="0"/>
  </r>
  <r>
    <x v="8"/>
    <x v="1"/>
    <x v="9"/>
    <x v="3"/>
    <x v="1"/>
    <n v="835.89913999999999"/>
  </r>
  <r>
    <x v="8"/>
    <x v="1"/>
    <x v="9"/>
    <x v="3"/>
    <x v="2"/>
    <n v="835.89913999999999"/>
  </r>
  <r>
    <x v="8"/>
    <x v="1"/>
    <x v="9"/>
    <x v="4"/>
    <x v="0"/>
    <n v="0"/>
  </r>
  <r>
    <x v="8"/>
    <x v="1"/>
    <x v="9"/>
    <x v="4"/>
    <x v="1"/>
    <n v="0"/>
  </r>
  <r>
    <x v="8"/>
    <x v="1"/>
    <x v="9"/>
    <x v="4"/>
    <x v="2"/>
    <n v="0"/>
  </r>
  <r>
    <x v="8"/>
    <x v="1"/>
    <x v="10"/>
    <x v="0"/>
    <x v="0"/>
    <n v="0"/>
  </r>
  <r>
    <x v="8"/>
    <x v="1"/>
    <x v="10"/>
    <x v="0"/>
    <x v="1"/>
    <n v="0"/>
  </r>
  <r>
    <x v="8"/>
    <x v="1"/>
    <x v="10"/>
    <x v="0"/>
    <x v="2"/>
    <n v="0"/>
  </r>
  <r>
    <x v="8"/>
    <x v="1"/>
    <x v="10"/>
    <x v="1"/>
    <x v="0"/>
    <n v="0"/>
  </r>
  <r>
    <x v="8"/>
    <x v="1"/>
    <x v="10"/>
    <x v="1"/>
    <x v="1"/>
    <n v="0"/>
  </r>
  <r>
    <x v="8"/>
    <x v="1"/>
    <x v="10"/>
    <x v="1"/>
    <x v="2"/>
    <n v="0"/>
  </r>
  <r>
    <x v="8"/>
    <x v="1"/>
    <x v="10"/>
    <x v="2"/>
    <x v="0"/>
    <n v="0"/>
  </r>
  <r>
    <x v="8"/>
    <x v="1"/>
    <x v="10"/>
    <x v="2"/>
    <x v="1"/>
    <n v="0.11890000000000001"/>
  </r>
  <r>
    <x v="8"/>
    <x v="1"/>
    <x v="10"/>
    <x v="2"/>
    <x v="2"/>
    <n v="0.11890000000000001"/>
  </r>
  <r>
    <x v="8"/>
    <x v="1"/>
    <x v="10"/>
    <x v="3"/>
    <x v="0"/>
    <n v="0"/>
  </r>
  <r>
    <x v="8"/>
    <x v="1"/>
    <x v="10"/>
    <x v="3"/>
    <x v="1"/>
    <n v="562.75954999999999"/>
  </r>
  <r>
    <x v="8"/>
    <x v="1"/>
    <x v="10"/>
    <x v="3"/>
    <x v="2"/>
    <n v="562.75954999999999"/>
  </r>
  <r>
    <x v="8"/>
    <x v="1"/>
    <x v="10"/>
    <x v="4"/>
    <x v="0"/>
    <n v="0"/>
  </r>
  <r>
    <x v="8"/>
    <x v="1"/>
    <x v="10"/>
    <x v="4"/>
    <x v="1"/>
    <n v="0"/>
  </r>
  <r>
    <x v="8"/>
    <x v="1"/>
    <x v="10"/>
    <x v="4"/>
    <x v="2"/>
    <n v="0"/>
  </r>
  <r>
    <x v="8"/>
    <x v="1"/>
    <x v="11"/>
    <x v="0"/>
    <x v="0"/>
    <n v="0"/>
  </r>
  <r>
    <x v="8"/>
    <x v="1"/>
    <x v="11"/>
    <x v="0"/>
    <x v="1"/>
    <n v="0"/>
  </r>
  <r>
    <x v="8"/>
    <x v="1"/>
    <x v="11"/>
    <x v="0"/>
    <x v="2"/>
    <n v="0"/>
  </r>
  <r>
    <x v="8"/>
    <x v="1"/>
    <x v="11"/>
    <x v="1"/>
    <x v="0"/>
    <n v="0"/>
  </r>
  <r>
    <x v="8"/>
    <x v="1"/>
    <x v="11"/>
    <x v="1"/>
    <x v="1"/>
    <n v="1.5750999999999999"/>
  </r>
  <r>
    <x v="8"/>
    <x v="1"/>
    <x v="11"/>
    <x v="1"/>
    <x v="2"/>
    <n v="1.5750999999999999"/>
  </r>
  <r>
    <x v="8"/>
    <x v="1"/>
    <x v="11"/>
    <x v="2"/>
    <x v="0"/>
    <n v="0"/>
  </r>
  <r>
    <x v="8"/>
    <x v="1"/>
    <x v="11"/>
    <x v="2"/>
    <x v="1"/>
    <n v="2.3999999999999998E-3"/>
  </r>
  <r>
    <x v="8"/>
    <x v="1"/>
    <x v="11"/>
    <x v="2"/>
    <x v="2"/>
    <n v="2.3999999999999998E-3"/>
  </r>
  <r>
    <x v="8"/>
    <x v="1"/>
    <x v="11"/>
    <x v="3"/>
    <x v="0"/>
    <n v="0"/>
  </r>
  <r>
    <x v="8"/>
    <x v="1"/>
    <x v="11"/>
    <x v="3"/>
    <x v="1"/>
    <n v="354.04274000000004"/>
  </r>
  <r>
    <x v="8"/>
    <x v="1"/>
    <x v="11"/>
    <x v="3"/>
    <x v="2"/>
    <n v="354.04274000000004"/>
  </r>
  <r>
    <x v="8"/>
    <x v="1"/>
    <x v="11"/>
    <x v="4"/>
    <x v="0"/>
    <n v="0"/>
  </r>
  <r>
    <x v="8"/>
    <x v="1"/>
    <x v="11"/>
    <x v="4"/>
    <x v="1"/>
    <n v="0"/>
  </r>
  <r>
    <x v="8"/>
    <x v="1"/>
    <x v="11"/>
    <x v="4"/>
    <x v="2"/>
    <n v="0"/>
  </r>
  <r>
    <x v="8"/>
    <x v="1"/>
    <x v="12"/>
    <x v="0"/>
    <x v="0"/>
    <n v="0"/>
  </r>
  <r>
    <x v="8"/>
    <x v="1"/>
    <x v="12"/>
    <x v="0"/>
    <x v="1"/>
    <n v="0.23"/>
  </r>
  <r>
    <x v="8"/>
    <x v="1"/>
    <x v="12"/>
    <x v="0"/>
    <x v="2"/>
    <n v="0.23"/>
  </r>
  <r>
    <x v="8"/>
    <x v="1"/>
    <x v="12"/>
    <x v="1"/>
    <x v="0"/>
    <n v="0"/>
  </r>
  <r>
    <x v="8"/>
    <x v="1"/>
    <x v="12"/>
    <x v="1"/>
    <x v="1"/>
    <n v="3.4171800000000001"/>
  </r>
  <r>
    <x v="8"/>
    <x v="1"/>
    <x v="12"/>
    <x v="1"/>
    <x v="2"/>
    <n v="3.4171800000000001"/>
  </r>
  <r>
    <x v="8"/>
    <x v="1"/>
    <x v="12"/>
    <x v="2"/>
    <x v="0"/>
    <n v="0"/>
  </r>
  <r>
    <x v="8"/>
    <x v="1"/>
    <x v="12"/>
    <x v="2"/>
    <x v="1"/>
    <n v="0"/>
  </r>
  <r>
    <x v="8"/>
    <x v="1"/>
    <x v="12"/>
    <x v="2"/>
    <x v="2"/>
    <n v="0"/>
  </r>
  <r>
    <x v="8"/>
    <x v="1"/>
    <x v="12"/>
    <x v="3"/>
    <x v="0"/>
    <n v="0"/>
  </r>
  <r>
    <x v="8"/>
    <x v="1"/>
    <x v="12"/>
    <x v="3"/>
    <x v="1"/>
    <n v="813.36393999999996"/>
  </r>
  <r>
    <x v="8"/>
    <x v="1"/>
    <x v="12"/>
    <x v="3"/>
    <x v="2"/>
    <n v="813.36393999999996"/>
  </r>
  <r>
    <x v="8"/>
    <x v="1"/>
    <x v="12"/>
    <x v="4"/>
    <x v="0"/>
    <n v="0"/>
  </r>
  <r>
    <x v="8"/>
    <x v="1"/>
    <x v="12"/>
    <x v="4"/>
    <x v="1"/>
    <n v="0"/>
  </r>
  <r>
    <x v="8"/>
    <x v="1"/>
    <x v="12"/>
    <x v="4"/>
    <x v="2"/>
    <n v="0"/>
  </r>
  <r>
    <x v="8"/>
    <x v="1"/>
    <x v="13"/>
    <x v="0"/>
    <x v="0"/>
    <n v="0"/>
  </r>
  <r>
    <x v="8"/>
    <x v="1"/>
    <x v="13"/>
    <x v="0"/>
    <x v="1"/>
    <n v="0"/>
  </r>
  <r>
    <x v="8"/>
    <x v="1"/>
    <x v="13"/>
    <x v="0"/>
    <x v="2"/>
    <n v="0"/>
  </r>
  <r>
    <x v="8"/>
    <x v="1"/>
    <x v="13"/>
    <x v="1"/>
    <x v="0"/>
    <n v="0"/>
  </r>
  <r>
    <x v="8"/>
    <x v="1"/>
    <x v="13"/>
    <x v="1"/>
    <x v="1"/>
    <n v="4.1368"/>
  </r>
  <r>
    <x v="8"/>
    <x v="1"/>
    <x v="13"/>
    <x v="1"/>
    <x v="2"/>
    <n v="4.1368"/>
  </r>
  <r>
    <x v="8"/>
    <x v="1"/>
    <x v="13"/>
    <x v="2"/>
    <x v="0"/>
    <n v="0"/>
  </r>
  <r>
    <x v="8"/>
    <x v="1"/>
    <x v="13"/>
    <x v="2"/>
    <x v="1"/>
    <n v="0"/>
  </r>
  <r>
    <x v="8"/>
    <x v="1"/>
    <x v="13"/>
    <x v="2"/>
    <x v="2"/>
    <n v="0"/>
  </r>
  <r>
    <x v="8"/>
    <x v="1"/>
    <x v="13"/>
    <x v="3"/>
    <x v="0"/>
    <n v="0"/>
  </r>
  <r>
    <x v="8"/>
    <x v="1"/>
    <x v="13"/>
    <x v="3"/>
    <x v="1"/>
    <n v="278.78652"/>
  </r>
  <r>
    <x v="8"/>
    <x v="1"/>
    <x v="13"/>
    <x v="3"/>
    <x v="2"/>
    <n v="278.78652"/>
  </r>
  <r>
    <x v="8"/>
    <x v="1"/>
    <x v="13"/>
    <x v="4"/>
    <x v="0"/>
    <n v="0"/>
  </r>
  <r>
    <x v="8"/>
    <x v="1"/>
    <x v="13"/>
    <x v="4"/>
    <x v="1"/>
    <n v="0"/>
  </r>
  <r>
    <x v="8"/>
    <x v="1"/>
    <x v="13"/>
    <x v="4"/>
    <x v="2"/>
    <n v="0"/>
  </r>
  <r>
    <x v="8"/>
    <x v="1"/>
    <x v="14"/>
    <x v="0"/>
    <x v="0"/>
    <n v="0"/>
  </r>
  <r>
    <x v="8"/>
    <x v="1"/>
    <x v="14"/>
    <x v="0"/>
    <x v="1"/>
    <n v="0"/>
  </r>
  <r>
    <x v="8"/>
    <x v="1"/>
    <x v="14"/>
    <x v="0"/>
    <x v="2"/>
    <n v="0"/>
  </r>
  <r>
    <x v="8"/>
    <x v="1"/>
    <x v="14"/>
    <x v="1"/>
    <x v="0"/>
    <n v="0"/>
  </r>
  <r>
    <x v="8"/>
    <x v="1"/>
    <x v="14"/>
    <x v="1"/>
    <x v="1"/>
    <n v="0.61332000000000009"/>
  </r>
  <r>
    <x v="8"/>
    <x v="1"/>
    <x v="14"/>
    <x v="1"/>
    <x v="2"/>
    <n v="0.61332000000000009"/>
  </r>
  <r>
    <x v="8"/>
    <x v="1"/>
    <x v="14"/>
    <x v="2"/>
    <x v="0"/>
    <n v="0"/>
  </r>
  <r>
    <x v="8"/>
    <x v="1"/>
    <x v="14"/>
    <x v="2"/>
    <x v="1"/>
    <n v="0"/>
  </r>
  <r>
    <x v="8"/>
    <x v="1"/>
    <x v="14"/>
    <x v="2"/>
    <x v="2"/>
    <n v="0"/>
  </r>
  <r>
    <x v="8"/>
    <x v="1"/>
    <x v="14"/>
    <x v="3"/>
    <x v="0"/>
    <n v="0"/>
  </r>
  <r>
    <x v="8"/>
    <x v="1"/>
    <x v="14"/>
    <x v="3"/>
    <x v="1"/>
    <n v="159.83919"/>
  </r>
  <r>
    <x v="8"/>
    <x v="1"/>
    <x v="14"/>
    <x v="3"/>
    <x v="2"/>
    <n v="159.83919"/>
  </r>
  <r>
    <x v="8"/>
    <x v="1"/>
    <x v="14"/>
    <x v="4"/>
    <x v="0"/>
    <n v="0"/>
  </r>
  <r>
    <x v="8"/>
    <x v="1"/>
    <x v="14"/>
    <x v="4"/>
    <x v="1"/>
    <n v="0"/>
  </r>
  <r>
    <x v="8"/>
    <x v="1"/>
    <x v="14"/>
    <x v="4"/>
    <x v="2"/>
    <n v="0"/>
  </r>
  <r>
    <x v="8"/>
    <x v="1"/>
    <x v="15"/>
    <x v="0"/>
    <x v="0"/>
    <n v="0"/>
  </r>
  <r>
    <x v="8"/>
    <x v="1"/>
    <x v="15"/>
    <x v="0"/>
    <x v="1"/>
    <n v="0"/>
  </r>
  <r>
    <x v="8"/>
    <x v="1"/>
    <x v="15"/>
    <x v="0"/>
    <x v="2"/>
    <n v="0"/>
  </r>
  <r>
    <x v="8"/>
    <x v="1"/>
    <x v="15"/>
    <x v="1"/>
    <x v="0"/>
    <n v="0"/>
  </r>
  <r>
    <x v="8"/>
    <x v="1"/>
    <x v="15"/>
    <x v="1"/>
    <x v="1"/>
    <n v="2.698"/>
  </r>
  <r>
    <x v="8"/>
    <x v="1"/>
    <x v="15"/>
    <x v="1"/>
    <x v="2"/>
    <n v="2.698"/>
  </r>
  <r>
    <x v="8"/>
    <x v="1"/>
    <x v="15"/>
    <x v="2"/>
    <x v="0"/>
    <n v="0"/>
  </r>
  <r>
    <x v="8"/>
    <x v="1"/>
    <x v="15"/>
    <x v="2"/>
    <x v="1"/>
    <n v="8.2000000000000007E-3"/>
  </r>
  <r>
    <x v="8"/>
    <x v="1"/>
    <x v="15"/>
    <x v="2"/>
    <x v="2"/>
    <n v="8.2000000000000007E-3"/>
  </r>
  <r>
    <x v="8"/>
    <x v="1"/>
    <x v="15"/>
    <x v="3"/>
    <x v="0"/>
    <n v="0"/>
  </r>
  <r>
    <x v="8"/>
    <x v="1"/>
    <x v="15"/>
    <x v="3"/>
    <x v="1"/>
    <n v="1177.5498500000001"/>
  </r>
  <r>
    <x v="8"/>
    <x v="1"/>
    <x v="15"/>
    <x v="3"/>
    <x v="2"/>
    <n v="1177.5498500000001"/>
  </r>
  <r>
    <x v="8"/>
    <x v="1"/>
    <x v="15"/>
    <x v="4"/>
    <x v="0"/>
    <n v="0"/>
  </r>
  <r>
    <x v="8"/>
    <x v="1"/>
    <x v="15"/>
    <x v="4"/>
    <x v="1"/>
    <n v="0"/>
  </r>
  <r>
    <x v="8"/>
    <x v="1"/>
    <x v="15"/>
    <x v="4"/>
    <x v="2"/>
    <n v="0"/>
  </r>
  <r>
    <x v="8"/>
    <x v="2"/>
    <x v="16"/>
    <x v="0"/>
    <x v="0"/>
    <n v="0"/>
  </r>
  <r>
    <x v="8"/>
    <x v="2"/>
    <x v="16"/>
    <x v="0"/>
    <x v="1"/>
    <n v="38.291369999999993"/>
  </r>
  <r>
    <x v="8"/>
    <x v="2"/>
    <x v="16"/>
    <x v="0"/>
    <x v="2"/>
    <n v="38.291369999999993"/>
  </r>
  <r>
    <x v="8"/>
    <x v="2"/>
    <x v="16"/>
    <x v="1"/>
    <x v="0"/>
    <n v="0"/>
  </r>
  <r>
    <x v="8"/>
    <x v="2"/>
    <x v="16"/>
    <x v="1"/>
    <x v="1"/>
    <n v="32.266960000000005"/>
  </r>
  <r>
    <x v="8"/>
    <x v="2"/>
    <x v="16"/>
    <x v="1"/>
    <x v="2"/>
    <n v="32.266960000000005"/>
  </r>
  <r>
    <x v="8"/>
    <x v="2"/>
    <x v="16"/>
    <x v="2"/>
    <x v="0"/>
    <n v="0"/>
  </r>
  <r>
    <x v="8"/>
    <x v="2"/>
    <x v="16"/>
    <x v="2"/>
    <x v="1"/>
    <n v="0"/>
  </r>
  <r>
    <x v="8"/>
    <x v="2"/>
    <x v="16"/>
    <x v="2"/>
    <x v="2"/>
    <n v="0"/>
  </r>
  <r>
    <x v="8"/>
    <x v="2"/>
    <x v="16"/>
    <x v="3"/>
    <x v="0"/>
    <n v="0"/>
  </r>
  <r>
    <x v="8"/>
    <x v="2"/>
    <x v="16"/>
    <x v="3"/>
    <x v="1"/>
    <n v="3508.9827699999996"/>
  </r>
  <r>
    <x v="8"/>
    <x v="2"/>
    <x v="16"/>
    <x v="3"/>
    <x v="2"/>
    <n v="3508.9827699999996"/>
  </r>
  <r>
    <x v="8"/>
    <x v="2"/>
    <x v="16"/>
    <x v="4"/>
    <x v="0"/>
    <n v="0"/>
  </r>
  <r>
    <x v="8"/>
    <x v="2"/>
    <x v="16"/>
    <x v="4"/>
    <x v="1"/>
    <n v="0"/>
  </r>
  <r>
    <x v="8"/>
    <x v="2"/>
    <x v="16"/>
    <x v="4"/>
    <x v="2"/>
    <n v="0"/>
  </r>
  <r>
    <x v="8"/>
    <x v="2"/>
    <x v="17"/>
    <x v="0"/>
    <x v="0"/>
    <n v="0"/>
  </r>
  <r>
    <x v="8"/>
    <x v="2"/>
    <x v="17"/>
    <x v="0"/>
    <x v="1"/>
    <n v="7.0000000000000007E-2"/>
  </r>
  <r>
    <x v="8"/>
    <x v="2"/>
    <x v="17"/>
    <x v="0"/>
    <x v="2"/>
    <n v="7.0000000000000007E-2"/>
  </r>
  <r>
    <x v="8"/>
    <x v="2"/>
    <x v="17"/>
    <x v="1"/>
    <x v="0"/>
    <n v="0"/>
  </r>
  <r>
    <x v="8"/>
    <x v="2"/>
    <x v="17"/>
    <x v="1"/>
    <x v="1"/>
    <n v="3.7357600000000004"/>
  </r>
  <r>
    <x v="8"/>
    <x v="2"/>
    <x v="17"/>
    <x v="1"/>
    <x v="2"/>
    <n v="3.7357600000000004"/>
  </r>
  <r>
    <x v="8"/>
    <x v="2"/>
    <x v="17"/>
    <x v="2"/>
    <x v="0"/>
    <n v="0"/>
  </r>
  <r>
    <x v="8"/>
    <x v="2"/>
    <x v="17"/>
    <x v="2"/>
    <x v="1"/>
    <n v="5.7000000000000002E-2"/>
  </r>
  <r>
    <x v="8"/>
    <x v="2"/>
    <x v="17"/>
    <x v="2"/>
    <x v="2"/>
    <n v="5.7000000000000002E-2"/>
  </r>
  <r>
    <x v="8"/>
    <x v="2"/>
    <x v="17"/>
    <x v="3"/>
    <x v="0"/>
    <n v="0"/>
  </r>
  <r>
    <x v="8"/>
    <x v="2"/>
    <x v="17"/>
    <x v="3"/>
    <x v="1"/>
    <n v="578.06725000000006"/>
  </r>
  <r>
    <x v="8"/>
    <x v="2"/>
    <x v="17"/>
    <x v="3"/>
    <x v="2"/>
    <n v="578.06725000000006"/>
  </r>
  <r>
    <x v="8"/>
    <x v="2"/>
    <x v="17"/>
    <x v="4"/>
    <x v="0"/>
    <n v="0"/>
  </r>
  <r>
    <x v="8"/>
    <x v="2"/>
    <x v="17"/>
    <x v="4"/>
    <x v="1"/>
    <n v="0"/>
  </r>
  <r>
    <x v="8"/>
    <x v="2"/>
    <x v="17"/>
    <x v="4"/>
    <x v="2"/>
    <n v="0"/>
  </r>
  <r>
    <x v="8"/>
    <x v="2"/>
    <x v="18"/>
    <x v="0"/>
    <x v="0"/>
    <n v="0"/>
  </r>
  <r>
    <x v="8"/>
    <x v="2"/>
    <x v="18"/>
    <x v="0"/>
    <x v="1"/>
    <n v="4.8899999999999997"/>
  </r>
  <r>
    <x v="8"/>
    <x v="2"/>
    <x v="18"/>
    <x v="0"/>
    <x v="2"/>
    <n v="4.8899999999999997"/>
  </r>
  <r>
    <x v="8"/>
    <x v="2"/>
    <x v="18"/>
    <x v="1"/>
    <x v="0"/>
    <n v="0"/>
  </r>
  <r>
    <x v="8"/>
    <x v="2"/>
    <x v="18"/>
    <x v="1"/>
    <x v="1"/>
    <n v="16.695880000000002"/>
  </r>
  <r>
    <x v="8"/>
    <x v="2"/>
    <x v="18"/>
    <x v="1"/>
    <x v="2"/>
    <n v="16.695880000000002"/>
  </r>
  <r>
    <x v="8"/>
    <x v="2"/>
    <x v="18"/>
    <x v="2"/>
    <x v="0"/>
    <n v="0"/>
  </r>
  <r>
    <x v="8"/>
    <x v="2"/>
    <x v="18"/>
    <x v="2"/>
    <x v="1"/>
    <n v="6.0999999999999999E-2"/>
  </r>
  <r>
    <x v="8"/>
    <x v="2"/>
    <x v="18"/>
    <x v="2"/>
    <x v="2"/>
    <n v="6.0999999999999999E-2"/>
  </r>
  <r>
    <x v="8"/>
    <x v="2"/>
    <x v="18"/>
    <x v="3"/>
    <x v="0"/>
    <n v="0"/>
  </r>
  <r>
    <x v="8"/>
    <x v="2"/>
    <x v="18"/>
    <x v="3"/>
    <x v="1"/>
    <n v="1040.1065600000002"/>
  </r>
  <r>
    <x v="8"/>
    <x v="2"/>
    <x v="18"/>
    <x v="3"/>
    <x v="2"/>
    <n v="1040.1065600000002"/>
  </r>
  <r>
    <x v="8"/>
    <x v="2"/>
    <x v="18"/>
    <x v="4"/>
    <x v="0"/>
    <n v="0"/>
  </r>
  <r>
    <x v="8"/>
    <x v="2"/>
    <x v="18"/>
    <x v="4"/>
    <x v="1"/>
    <n v="0"/>
  </r>
  <r>
    <x v="8"/>
    <x v="2"/>
    <x v="18"/>
    <x v="4"/>
    <x v="2"/>
    <n v="0"/>
  </r>
  <r>
    <x v="8"/>
    <x v="2"/>
    <x v="19"/>
    <x v="0"/>
    <x v="0"/>
    <n v="0"/>
  </r>
  <r>
    <x v="8"/>
    <x v="2"/>
    <x v="19"/>
    <x v="0"/>
    <x v="1"/>
    <n v="3.7139999999999995"/>
  </r>
  <r>
    <x v="8"/>
    <x v="2"/>
    <x v="19"/>
    <x v="0"/>
    <x v="2"/>
    <n v="3.7139999999999995"/>
  </r>
  <r>
    <x v="8"/>
    <x v="2"/>
    <x v="19"/>
    <x v="1"/>
    <x v="0"/>
    <n v="0"/>
  </r>
  <r>
    <x v="8"/>
    <x v="2"/>
    <x v="19"/>
    <x v="1"/>
    <x v="1"/>
    <n v="17.67662"/>
  </r>
  <r>
    <x v="8"/>
    <x v="2"/>
    <x v="19"/>
    <x v="1"/>
    <x v="2"/>
    <n v="17.67662"/>
  </r>
  <r>
    <x v="8"/>
    <x v="2"/>
    <x v="19"/>
    <x v="2"/>
    <x v="0"/>
    <n v="0"/>
  </r>
  <r>
    <x v="8"/>
    <x v="2"/>
    <x v="19"/>
    <x v="2"/>
    <x v="1"/>
    <n v="8.5550000000000001E-2"/>
  </r>
  <r>
    <x v="8"/>
    <x v="2"/>
    <x v="19"/>
    <x v="2"/>
    <x v="2"/>
    <n v="8.5550000000000001E-2"/>
  </r>
  <r>
    <x v="8"/>
    <x v="2"/>
    <x v="19"/>
    <x v="3"/>
    <x v="0"/>
    <n v="0"/>
  </r>
  <r>
    <x v="8"/>
    <x v="2"/>
    <x v="19"/>
    <x v="3"/>
    <x v="1"/>
    <n v="3580.6969800000002"/>
  </r>
  <r>
    <x v="8"/>
    <x v="2"/>
    <x v="19"/>
    <x v="3"/>
    <x v="2"/>
    <n v="3580.6969800000002"/>
  </r>
  <r>
    <x v="8"/>
    <x v="2"/>
    <x v="19"/>
    <x v="4"/>
    <x v="0"/>
    <n v="0"/>
  </r>
  <r>
    <x v="8"/>
    <x v="2"/>
    <x v="19"/>
    <x v="4"/>
    <x v="1"/>
    <n v="0"/>
  </r>
  <r>
    <x v="8"/>
    <x v="2"/>
    <x v="19"/>
    <x v="4"/>
    <x v="2"/>
    <n v="0"/>
  </r>
  <r>
    <x v="8"/>
    <x v="3"/>
    <x v="20"/>
    <x v="0"/>
    <x v="0"/>
    <n v="0"/>
  </r>
  <r>
    <x v="8"/>
    <x v="3"/>
    <x v="20"/>
    <x v="0"/>
    <x v="1"/>
    <n v="1.7680000000000002"/>
  </r>
  <r>
    <x v="8"/>
    <x v="3"/>
    <x v="20"/>
    <x v="0"/>
    <x v="2"/>
    <n v="1.7680000000000002"/>
  </r>
  <r>
    <x v="8"/>
    <x v="3"/>
    <x v="20"/>
    <x v="1"/>
    <x v="0"/>
    <n v="0"/>
  </r>
  <r>
    <x v="8"/>
    <x v="3"/>
    <x v="20"/>
    <x v="1"/>
    <x v="1"/>
    <n v="25.844339999999999"/>
  </r>
  <r>
    <x v="8"/>
    <x v="3"/>
    <x v="20"/>
    <x v="1"/>
    <x v="2"/>
    <n v="25.844339999999999"/>
  </r>
  <r>
    <x v="8"/>
    <x v="3"/>
    <x v="20"/>
    <x v="2"/>
    <x v="0"/>
    <n v="0"/>
  </r>
  <r>
    <x v="8"/>
    <x v="3"/>
    <x v="20"/>
    <x v="2"/>
    <x v="1"/>
    <n v="5.91E-2"/>
  </r>
  <r>
    <x v="8"/>
    <x v="3"/>
    <x v="20"/>
    <x v="2"/>
    <x v="2"/>
    <n v="5.91E-2"/>
  </r>
  <r>
    <x v="8"/>
    <x v="3"/>
    <x v="20"/>
    <x v="3"/>
    <x v="0"/>
    <n v="0"/>
  </r>
  <r>
    <x v="8"/>
    <x v="3"/>
    <x v="20"/>
    <x v="3"/>
    <x v="1"/>
    <n v="2437.0878899999998"/>
  </r>
  <r>
    <x v="8"/>
    <x v="3"/>
    <x v="20"/>
    <x v="3"/>
    <x v="2"/>
    <n v="2437.0878899999998"/>
  </r>
  <r>
    <x v="8"/>
    <x v="3"/>
    <x v="20"/>
    <x v="4"/>
    <x v="0"/>
    <n v="0"/>
  </r>
  <r>
    <x v="8"/>
    <x v="3"/>
    <x v="20"/>
    <x v="4"/>
    <x v="1"/>
    <n v="0"/>
  </r>
  <r>
    <x v="8"/>
    <x v="3"/>
    <x v="20"/>
    <x v="4"/>
    <x v="2"/>
    <n v="0"/>
  </r>
  <r>
    <x v="8"/>
    <x v="3"/>
    <x v="21"/>
    <x v="0"/>
    <x v="0"/>
    <n v="0"/>
  </r>
  <r>
    <x v="8"/>
    <x v="3"/>
    <x v="21"/>
    <x v="0"/>
    <x v="1"/>
    <n v="4.6107999999999993"/>
  </r>
  <r>
    <x v="8"/>
    <x v="3"/>
    <x v="21"/>
    <x v="0"/>
    <x v="2"/>
    <n v="4.6107999999999993"/>
  </r>
  <r>
    <x v="8"/>
    <x v="3"/>
    <x v="21"/>
    <x v="1"/>
    <x v="0"/>
    <n v="0"/>
  </r>
  <r>
    <x v="8"/>
    <x v="3"/>
    <x v="21"/>
    <x v="1"/>
    <x v="1"/>
    <n v="9.4627600000000012"/>
  </r>
  <r>
    <x v="8"/>
    <x v="3"/>
    <x v="21"/>
    <x v="1"/>
    <x v="2"/>
    <n v="9.4627600000000012"/>
  </r>
  <r>
    <x v="8"/>
    <x v="3"/>
    <x v="21"/>
    <x v="2"/>
    <x v="0"/>
    <n v="0"/>
  </r>
  <r>
    <x v="8"/>
    <x v="3"/>
    <x v="21"/>
    <x v="2"/>
    <x v="1"/>
    <n v="0.21160000000000001"/>
  </r>
  <r>
    <x v="8"/>
    <x v="3"/>
    <x v="21"/>
    <x v="2"/>
    <x v="2"/>
    <n v="0.21160000000000001"/>
  </r>
  <r>
    <x v="8"/>
    <x v="3"/>
    <x v="21"/>
    <x v="3"/>
    <x v="0"/>
    <n v="0"/>
  </r>
  <r>
    <x v="8"/>
    <x v="3"/>
    <x v="21"/>
    <x v="3"/>
    <x v="1"/>
    <n v="1578.9538000000002"/>
  </r>
  <r>
    <x v="8"/>
    <x v="3"/>
    <x v="21"/>
    <x v="3"/>
    <x v="2"/>
    <n v="1578.9538000000002"/>
  </r>
  <r>
    <x v="8"/>
    <x v="3"/>
    <x v="21"/>
    <x v="4"/>
    <x v="0"/>
    <n v="0"/>
  </r>
  <r>
    <x v="8"/>
    <x v="3"/>
    <x v="21"/>
    <x v="4"/>
    <x v="1"/>
    <n v="0"/>
  </r>
  <r>
    <x v="8"/>
    <x v="3"/>
    <x v="21"/>
    <x v="4"/>
    <x v="2"/>
    <n v="0"/>
  </r>
  <r>
    <x v="8"/>
    <x v="3"/>
    <x v="22"/>
    <x v="0"/>
    <x v="0"/>
    <n v="0"/>
  </r>
  <r>
    <x v="8"/>
    <x v="3"/>
    <x v="22"/>
    <x v="0"/>
    <x v="1"/>
    <n v="3.1520000000000001"/>
  </r>
  <r>
    <x v="8"/>
    <x v="3"/>
    <x v="22"/>
    <x v="0"/>
    <x v="2"/>
    <n v="3.1520000000000001"/>
  </r>
  <r>
    <x v="8"/>
    <x v="3"/>
    <x v="22"/>
    <x v="1"/>
    <x v="0"/>
    <n v="0"/>
  </r>
  <r>
    <x v="8"/>
    <x v="3"/>
    <x v="22"/>
    <x v="1"/>
    <x v="1"/>
    <n v="15.649640000000002"/>
  </r>
  <r>
    <x v="8"/>
    <x v="3"/>
    <x v="22"/>
    <x v="1"/>
    <x v="2"/>
    <n v="15.649640000000002"/>
  </r>
  <r>
    <x v="8"/>
    <x v="3"/>
    <x v="22"/>
    <x v="2"/>
    <x v="0"/>
    <n v="0"/>
  </r>
  <r>
    <x v="8"/>
    <x v="3"/>
    <x v="22"/>
    <x v="2"/>
    <x v="1"/>
    <n v="0.1227"/>
  </r>
  <r>
    <x v="8"/>
    <x v="3"/>
    <x v="22"/>
    <x v="2"/>
    <x v="2"/>
    <n v="0.1227"/>
  </r>
  <r>
    <x v="8"/>
    <x v="3"/>
    <x v="22"/>
    <x v="3"/>
    <x v="0"/>
    <n v="0"/>
  </r>
  <r>
    <x v="8"/>
    <x v="3"/>
    <x v="22"/>
    <x v="3"/>
    <x v="1"/>
    <n v="2615.12455"/>
  </r>
  <r>
    <x v="8"/>
    <x v="3"/>
    <x v="22"/>
    <x v="3"/>
    <x v="2"/>
    <n v="2615.12455"/>
  </r>
  <r>
    <x v="8"/>
    <x v="3"/>
    <x v="22"/>
    <x v="4"/>
    <x v="0"/>
    <n v="0"/>
  </r>
  <r>
    <x v="8"/>
    <x v="3"/>
    <x v="22"/>
    <x v="4"/>
    <x v="1"/>
    <n v="0"/>
  </r>
  <r>
    <x v="8"/>
    <x v="3"/>
    <x v="22"/>
    <x v="4"/>
    <x v="2"/>
    <n v="0"/>
  </r>
  <r>
    <x v="8"/>
    <x v="4"/>
    <x v="23"/>
    <x v="0"/>
    <x v="0"/>
    <n v="0"/>
  </r>
  <r>
    <x v="8"/>
    <x v="4"/>
    <x v="23"/>
    <x v="0"/>
    <x v="1"/>
    <n v="1.06"/>
  </r>
  <r>
    <x v="8"/>
    <x v="4"/>
    <x v="23"/>
    <x v="0"/>
    <x v="2"/>
    <n v="1.06"/>
  </r>
  <r>
    <x v="8"/>
    <x v="4"/>
    <x v="23"/>
    <x v="1"/>
    <x v="0"/>
    <n v="0"/>
  </r>
  <r>
    <x v="8"/>
    <x v="4"/>
    <x v="23"/>
    <x v="1"/>
    <x v="1"/>
    <n v="2.0048500000000002"/>
  </r>
  <r>
    <x v="8"/>
    <x v="4"/>
    <x v="23"/>
    <x v="1"/>
    <x v="2"/>
    <n v="2.0048500000000002"/>
  </r>
  <r>
    <x v="8"/>
    <x v="4"/>
    <x v="23"/>
    <x v="2"/>
    <x v="0"/>
    <n v="0"/>
  </r>
  <r>
    <x v="8"/>
    <x v="4"/>
    <x v="23"/>
    <x v="2"/>
    <x v="1"/>
    <n v="0"/>
  </r>
  <r>
    <x v="8"/>
    <x v="4"/>
    <x v="23"/>
    <x v="2"/>
    <x v="2"/>
    <n v="0"/>
  </r>
  <r>
    <x v="8"/>
    <x v="4"/>
    <x v="23"/>
    <x v="3"/>
    <x v="0"/>
    <n v="0"/>
  </r>
  <r>
    <x v="8"/>
    <x v="4"/>
    <x v="23"/>
    <x v="3"/>
    <x v="1"/>
    <n v="991.28919000000008"/>
  </r>
  <r>
    <x v="8"/>
    <x v="4"/>
    <x v="23"/>
    <x v="3"/>
    <x v="2"/>
    <n v="991.28919000000008"/>
  </r>
  <r>
    <x v="8"/>
    <x v="4"/>
    <x v="23"/>
    <x v="4"/>
    <x v="0"/>
    <n v="0"/>
  </r>
  <r>
    <x v="8"/>
    <x v="4"/>
    <x v="23"/>
    <x v="4"/>
    <x v="1"/>
    <n v="0"/>
  </r>
  <r>
    <x v="8"/>
    <x v="4"/>
    <x v="23"/>
    <x v="4"/>
    <x v="2"/>
    <n v="0"/>
  </r>
  <r>
    <x v="8"/>
    <x v="4"/>
    <x v="24"/>
    <x v="0"/>
    <x v="0"/>
    <n v="0"/>
  </r>
  <r>
    <x v="8"/>
    <x v="4"/>
    <x v="24"/>
    <x v="0"/>
    <x v="1"/>
    <n v="5.6"/>
  </r>
  <r>
    <x v="8"/>
    <x v="4"/>
    <x v="24"/>
    <x v="0"/>
    <x v="2"/>
    <n v="5.6"/>
  </r>
  <r>
    <x v="8"/>
    <x v="4"/>
    <x v="24"/>
    <x v="1"/>
    <x v="0"/>
    <n v="0"/>
  </r>
  <r>
    <x v="8"/>
    <x v="4"/>
    <x v="24"/>
    <x v="1"/>
    <x v="1"/>
    <n v="20.265370000000001"/>
  </r>
  <r>
    <x v="8"/>
    <x v="4"/>
    <x v="24"/>
    <x v="1"/>
    <x v="2"/>
    <n v="20.265370000000001"/>
  </r>
  <r>
    <x v="8"/>
    <x v="4"/>
    <x v="24"/>
    <x v="2"/>
    <x v="0"/>
    <n v="0"/>
  </r>
  <r>
    <x v="8"/>
    <x v="4"/>
    <x v="24"/>
    <x v="2"/>
    <x v="1"/>
    <n v="0"/>
  </r>
  <r>
    <x v="8"/>
    <x v="4"/>
    <x v="24"/>
    <x v="2"/>
    <x v="2"/>
    <n v="0"/>
  </r>
  <r>
    <x v="8"/>
    <x v="4"/>
    <x v="24"/>
    <x v="3"/>
    <x v="0"/>
    <n v="0"/>
  </r>
  <r>
    <x v="8"/>
    <x v="4"/>
    <x v="24"/>
    <x v="3"/>
    <x v="1"/>
    <n v="1542.4463599999999"/>
  </r>
  <r>
    <x v="8"/>
    <x v="4"/>
    <x v="24"/>
    <x v="3"/>
    <x v="2"/>
    <n v="1542.4463599999999"/>
  </r>
  <r>
    <x v="8"/>
    <x v="4"/>
    <x v="24"/>
    <x v="4"/>
    <x v="0"/>
    <n v="0"/>
  </r>
  <r>
    <x v="8"/>
    <x v="4"/>
    <x v="24"/>
    <x v="4"/>
    <x v="1"/>
    <n v="0"/>
  </r>
  <r>
    <x v="8"/>
    <x v="4"/>
    <x v="24"/>
    <x v="4"/>
    <x v="2"/>
    <n v="0"/>
  </r>
  <r>
    <x v="8"/>
    <x v="4"/>
    <x v="25"/>
    <x v="0"/>
    <x v="0"/>
    <n v="0"/>
  </r>
  <r>
    <x v="8"/>
    <x v="4"/>
    <x v="25"/>
    <x v="0"/>
    <x v="1"/>
    <n v="1.597"/>
  </r>
  <r>
    <x v="8"/>
    <x v="4"/>
    <x v="25"/>
    <x v="0"/>
    <x v="2"/>
    <n v="1.597"/>
  </r>
  <r>
    <x v="8"/>
    <x v="4"/>
    <x v="25"/>
    <x v="1"/>
    <x v="0"/>
    <n v="0"/>
  </r>
  <r>
    <x v="8"/>
    <x v="4"/>
    <x v="25"/>
    <x v="1"/>
    <x v="1"/>
    <n v="15.76932"/>
  </r>
  <r>
    <x v="8"/>
    <x v="4"/>
    <x v="25"/>
    <x v="1"/>
    <x v="2"/>
    <n v="15.76932"/>
  </r>
  <r>
    <x v="8"/>
    <x v="4"/>
    <x v="25"/>
    <x v="2"/>
    <x v="0"/>
    <n v="0"/>
  </r>
  <r>
    <x v="8"/>
    <x v="4"/>
    <x v="25"/>
    <x v="2"/>
    <x v="1"/>
    <n v="4.0000000000000001E-3"/>
  </r>
  <r>
    <x v="8"/>
    <x v="4"/>
    <x v="25"/>
    <x v="2"/>
    <x v="2"/>
    <n v="4.0000000000000001E-3"/>
  </r>
  <r>
    <x v="8"/>
    <x v="4"/>
    <x v="25"/>
    <x v="3"/>
    <x v="0"/>
    <n v="0"/>
  </r>
  <r>
    <x v="8"/>
    <x v="4"/>
    <x v="25"/>
    <x v="3"/>
    <x v="1"/>
    <n v="1150.08214"/>
  </r>
  <r>
    <x v="8"/>
    <x v="4"/>
    <x v="25"/>
    <x v="3"/>
    <x v="2"/>
    <n v="1150.08214"/>
  </r>
  <r>
    <x v="8"/>
    <x v="4"/>
    <x v="25"/>
    <x v="4"/>
    <x v="0"/>
    <n v="0"/>
  </r>
  <r>
    <x v="8"/>
    <x v="4"/>
    <x v="25"/>
    <x v="4"/>
    <x v="1"/>
    <n v="0"/>
  </r>
  <r>
    <x v="8"/>
    <x v="4"/>
    <x v="25"/>
    <x v="4"/>
    <x v="2"/>
    <n v="0"/>
  </r>
  <r>
    <x v="8"/>
    <x v="4"/>
    <x v="26"/>
    <x v="0"/>
    <x v="0"/>
    <n v="0"/>
  </r>
  <r>
    <x v="8"/>
    <x v="4"/>
    <x v="26"/>
    <x v="0"/>
    <x v="1"/>
    <n v="0"/>
  </r>
  <r>
    <x v="8"/>
    <x v="4"/>
    <x v="26"/>
    <x v="0"/>
    <x v="2"/>
    <n v="0"/>
  </r>
  <r>
    <x v="8"/>
    <x v="4"/>
    <x v="26"/>
    <x v="1"/>
    <x v="0"/>
    <n v="0"/>
  </r>
  <r>
    <x v="8"/>
    <x v="4"/>
    <x v="26"/>
    <x v="1"/>
    <x v="1"/>
    <n v="0.35738999999999999"/>
  </r>
  <r>
    <x v="8"/>
    <x v="4"/>
    <x v="26"/>
    <x v="1"/>
    <x v="2"/>
    <n v="0.35738999999999999"/>
  </r>
  <r>
    <x v="8"/>
    <x v="4"/>
    <x v="26"/>
    <x v="2"/>
    <x v="0"/>
    <n v="0"/>
  </r>
  <r>
    <x v="8"/>
    <x v="4"/>
    <x v="26"/>
    <x v="2"/>
    <x v="1"/>
    <n v="0"/>
  </r>
  <r>
    <x v="8"/>
    <x v="4"/>
    <x v="26"/>
    <x v="2"/>
    <x v="2"/>
    <n v="0"/>
  </r>
  <r>
    <x v="8"/>
    <x v="4"/>
    <x v="26"/>
    <x v="3"/>
    <x v="0"/>
    <n v="0"/>
  </r>
  <r>
    <x v="8"/>
    <x v="4"/>
    <x v="26"/>
    <x v="3"/>
    <x v="1"/>
    <n v="374.37913999999995"/>
  </r>
  <r>
    <x v="8"/>
    <x v="4"/>
    <x v="26"/>
    <x v="3"/>
    <x v="2"/>
    <n v="374.37913999999995"/>
  </r>
  <r>
    <x v="8"/>
    <x v="4"/>
    <x v="26"/>
    <x v="4"/>
    <x v="0"/>
    <n v="0"/>
  </r>
  <r>
    <x v="8"/>
    <x v="4"/>
    <x v="26"/>
    <x v="4"/>
    <x v="1"/>
    <n v="0"/>
  </r>
  <r>
    <x v="8"/>
    <x v="4"/>
    <x v="26"/>
    <x v="4"/>
    <x v="2"/>
    <n v="0"/>
  </r>
  <r>
    <x v="9"/>
    <x v="0"/>
    <x v="0"/>
    <x v="0"/>
    <x v="0"/>
    <n v="0"/>
  </r>
  <r>
    <x v="9"/>
    <x v="0"/>
    <x v="0"/>
    <x v="0"/>
    <x v="1"/>
    <n v="0"/>
  </r>
  <r>
    <x v="9"/>
    <x v="0"/>
    <x v="0"/>
    <x v="0"/>
    <x v="2"/>
    <n v="0"/>
  </r>
  <r>
    <x v="9"/>
    <x v="0"/>
    <x v="0"/>
    <x v="1"/>
    <x v="0"/>
    <n v="0"/>
  </r>
  <r>
    <x v="9"/>
    <x v="0"/>
    <x v="0"/>
    <x v="1"/>
    <x v="1"/>
    <n v="5.74"/>
  </r>
  <r>
    <x v="9"/>
    <x v="0"/>
    <x v="0"/>
    <x v="1"/>
    <x v="2"/>
    <n v="5.74"/>
  </r>
  <r>
    <x v="9"/>
    <x v="0"/>
    <x v="0"/>
    <x v="2"/>
    <x v="0"/>
    <n v="0"/>
  </r>
  <r>
    <x v="9"/>
    <x v="0"/>
    <x v="0"/>
    <x v="2"/>
    <x v="1"/>
    <n v="0"/>
  </r>
  <r>
    <x v="9"/>
    <x v="0"/>
    <x v="0"/>
    <x v="2"/>
    <x v="2"/>
    <n v="0"/>
  </r>
  <r>
    <x v="9"/>
    <x v="0"/>
    <x v="0"/>
    <x v="3"/>
    <x v="0"/>
    <n v="0"/>
  </r>
  <r>
    <x v="9"/>
    <x v="0"/>
    <x v="0"/>
    <x v="3"/>
    <x v="1"/>
    <n v="463.07848000000001"/>
  </r>
  <r>
    <x v="9"/>
    <x v="0"/>
    <x v="0"/>
    <x v="3"/>
    <x v="2"/>
    <n v="463.07848000000001"/>
  </r>
  <r>
    <x v="9"/>
    <x v="0"/>
    <x v="0"/>
    <x v="4"/>
    <x v="0"/>
    <n v="0"/>
  </r>
  <r>
    <x v="9"/>
    <x v="0"/>
    <x v="0"/>
    <x v="4"/>
    <x v="1"/>
    <n v="0"/>
  </r>
  <r>
    <x v="9"/>
    <x v="0"/>
    <x v="0"/>
    <x v="4"/>
    <x v="2"/>
    <n v="0"/>
  </r>
  <r>
    <x v="9"/>
    <x v="0"/>
    <x v="1"/>
    <x v="0"/>
    <x v="0"/>
    <n v="0"/>
  </r>
  <r>
    <x v="9"/>
    <x v="0"/>
    <x v="1"/>
    <x v="0"/>
    <x v="1"/>
    <n v="0"/>
  </r>
  <r>
    <x v="9"/>
    <x v="0"/>
    <x v="1"/>
    <x v="0"/>
    <x v="2"/>
    <n v="0"/>
  </r>
  <r>
    <x v="9"/>
    <x v="0"/>
    <x v="1"/>
    <x v="1"/>
    <x v="0"/>
    <n v="0"/>
  </r>
  <r>
    <x v="9"/>
    <x v="0"/>
    <x v="1"/>
    <x v="1"/>
    <x v="1"/>
    <n v="0"/>
  </r>
  <r>
    <x v="9"/>
    <x v="0"/>
    <x v="1"/>
    <x v="1"/>
    <x v="2"/>
    <n v="0"/>
  </r>
  <r>
    <x v="9"/>
    <x v="0"/>
    <x v="1"/>
    <x v="2"/>
    <x v="0"/>
    <n v="0"/>
  </r>
  <r>
    <x v="9"/>
    <x v="0"/>
    <x v="1"/>
    <x v="2"/>
    <x v="1"/>
    <n v="0"/>
  </r>
  <r>
    <x v="9"/>
    <x v="0"/>
    <x v="1"/>
    <x v="2"/>
    <x v="2"/>
    <n v="0"/>
  </r>
  <r>
    <x v="9"/>
    <x v="0"/>
    <x v="1"/>
    <x v="3"/>
    <x v="0"/>
    <n v="0"/>
  </r>
  <r>
    <x v="9"/>
    <x v="0"/>
    <x v="1"/>
    <x v="3"/>
    <x v="1"/>
    <n v="116.76400000000002"/>
  </r>
  <r>
    <x v="9"/>
    <x v="0"/>
    <x v="1"/>
    <x v="3"/>
    <x v="2"/>
    <n v="116.76400000000002"/>
  </r>
  <r>
    <x v="9"/>
    <x v="0"/>
    <x v="1"/>
    <x v="4"/>
    <x v="0"/>
    <n v="0"/>
  </r>
  <r>
    <x v="9"/>
    <x v="0"/>
    <x v="1"/>
    <x v="4"/>
    <x v="1"/>
    <n v="0"/>
  </r>
  <r>
    <x v="9"/>
    <x v="0"/>
    <x v="1"/>
    <x v="4"/>
    <x v="2"/>
    <n v="0"/>
  </r>
  <r>
    <x v="9"/>
    <x v="0"/>
    <x v="2"/>
    <x v="0"/>
    <x v="0"/>
    <n v="0"/>
  </r>
  <r>
    <x v="9"/>
    <x v="0"/>
    <x v="2"/>
    <x v="0"/>
    <x v="1"/>
    <n v="0"/>
  </r>
  <r>
    <x v="9"/>
    <x v="0"/>
    <x v="2"/>
    <x v="0"/>
    <x v="2"/>
    <n v="0"/>
  </r>
  <r>
    <x v="9"/>
    <x v="0"/>
    <x v="2"/>
    <x v="1"/>
    <x v="0"/>
    <n v="0"/>
  </r>
  <r>
    <x v="9"/>
    <x v="0"/>
    <x v="2"/>
    <x v="1"/>
    <x v="1"/>
    <n v="0"/>
  </r>
  <r>
    <x v="9"/>
    <x v="0"/>
    <x v="2"/>
    <x v="1"/>
    <x v="2"/>
    <n v="0"/>
  </r>
  <r>
    <x v="9"/>
    <x v="0"/>
    <x v="2"/>
    <x v="2"/>
    <x v="0"/>
    <n v="0"/>
  </r>
  <r>
    <x v="9"/>
    <x v="0"/>
    <x v="2"/>
    <x v="2"/>
    <x v="1"/>
    <n v="0"/>
  </r>
  <r>
    <x v="9"/>
    <x v="0"/>
    <x v="2"/>
    <x v="2"/>
    <x v="2"/>
    <n v="0"/>
  </r>
  <r>
    <x v="9"/>
    <x v="0"/>
    <x v="2"/>
    <x v="3"/>
    <x v="0"/>
    <n v="0"/>
  </r>
  <r>
    <x v="9"/>
    <x v="0"/>
    <x v="2"/>
    <x v="3"/>
    <x v="1"/>
    <n v="229.09693999999999"/>
  </r>
  <r>
    <x v="9"/>
    <x v="0"/>
    <x v="2"/>
    <x v="3"/>
    <x v="2"/>
    <n v="229.09693999999999"/>
  </r>
  <r>
    <x v="9"/>
    <x v="0"/>
    <x v="2"/>
    <x v="4"/>
    <x v="0"/>
    <n v="0"/>
  </r>
  <r>
    <x v="9"/>
    <x v="0"/>
    <x v="2"/>
    <x v="4"/>
    <x v="1"/>
    <n v="0"/>
  </r>
  <r>
    <x v="9"/>
    <x v="0"/>
    <x v="2"/>
    <x v="4"/>
    <x v="2"/>
    <n v="0"/>
  </r>
  <r>
    <x v="9"/>
    <x v="0"/>
    <x v="3"/>
    <x v="0"/>
    <x v="0"/>
    <n v="0"/>
  </r>
  <r>
    <x v="9"/>
    <x v="0"/>
    <x v="3"/>
    <x v="0"/>
    <x v="1"/>
    <n v="0"/>
  </r>
  <r>
    <x v="9"/>
    <x v="0"/>
    <x v="3"/>
    <x v="0"/>
    <x v="2"/>
    <n v="0"/>
  </r>
  <r>
    <x v="9"/>
    <x v="0"/>
    <x v="3"/>
    <x v="1"/>
    <x v="0"/>
    <n v="0"/>
  </r>
  <r>
    <x v="9"/>
    <x v="0"/>
    <x v="3"/>
    <x v="1"/>
    <x v="1"/>
    <n v="0"/>
  </r>
  <r>
    <x v="9"/>
    <x v="0"/>
    <x v="3"/>
    <x v="1"/>
    <x v="2"/>
    <n v="0"/>
  </r>
  <r>
    <x v="9"/>
    <x v="0"/>
    <x v="3"/>
    <x v="2"/>
    <x v="0"/>
    <n v="0"/>
  </r>
  <r>
    <x v="9"/>
    <x v="0"/>
    <x v="3"/>
    <x v="2"/>
    <x v="1"/>
    <n v="0"/>
  </r>
  <r>
    <x v="9"/>
    <x v="0"/>
    <x v="3"/>
    <x v="2"/>
    <x v="2"/>
    <n v="0"/>
  </r>
  <r>
    <x v="9"/>
    <x v="0"/>
    <x v="3"/>
    <x v="3"/>
    <x v="0"/>
    <n v="0"/>
  </r>
  <r>
    <x v="9"/>
    <x v="0"/>
    <x v="3"/>
    <x v="3"/>
    <x v="1"/>
    <n v="85.271150000000006"/>
  </r>
  <r>
    <x v="9"/>
    <x v="0"/>
    <x v="3"/>
    <x v="3"/>
    <x v="2"/>
    <n v="85.271150000000006"/>
  </r>
  <r>
    <x v="9"/>
    <x v="0"/>
    <x v="3"/>
    <x v="4"/>
    <x v="0"/>
    <n v="0"/>
  </r>
  <r>
    <x v="9"/>
    <x v="0"/>
    <x v="3"/>
    <x v="4"/>
    <x v="1"/>
    <n v="0"/>
  </r>
  <r>
    <x v="9"/>
    <x v="0"/>
    <x v="3"/>
    <x v="4"/>
    <x v="2"/>
    <n v="0"/>
  </r>
  <r>
    <x v="9"/>
    <x v="0"/>
    <x v="4"/>
    <x v="0"/>
    <x v="0"/>
    <n v="0"/>
  </r>
  <r>
    <x v="9"/>
    <x v="0"/>
    <x v="4"/>
    <x v="0"/>
    <x v="1"/>
    <n v="0"/>
  </r>
  <r>
    <x v="9"/>
    <x v="0"/>
    <x v="4"/>
    <x v="0"/>
    <x v="2"/>
    <n v="0"/>
  </r>
  <r>
    <x v="9"/>
    <x v="0"/>
    <x v="4"/>
    <x v="1"/>
    <x v="0"/>
    <n v="0"/>
  </r>
  <r>
    <x v="9"/>
    <x v="0"/>
    <x v="4"/>
    <x v="1"/>
    <x v="1"/>
    <n v="0"/>
  </r>
  <r>
    <x v="9"/>
    <x v="0"/>
    <x v="4"/>
    <x v="1"/>
    <x v="2"/>
    <n v="0"/>
  </r>
  <r>
    <x v="9"/>
    <x v="0"/>
    <x v="4"/>
    <x v="2"/>
    <x v="0"/>
    <n v="0"/>
  </r>
  <r>
    <x v="9"/>
    <x v="0"/>
    <x v="4"/>
    <x v="2"/>
    <x v="1"/>
    <n v="1.261E-2"/>
  </r>
  <r>
    <x v="9"/>
    <x v="0"/>
    <x v="4"/>
    <x v="2"/>
    <x v="2"/>
    <n v="1.261E-2"/>
  </r>
  <r>
    <x v="9"/>
    <x v="0"/>
    <x v="4"/>
    <x v="3"/>
    <x v="0"/>
    <n v="0"/>
  </r>
  <r>
    <x v="9"/>
    <x v="0"/>
    <x v="4"/>
    <x v="3"/>
    <x v="1"/>
    <n v="1224.1189200000001"/>
  </r>
  <r>
    <x v="9"/>
    <x v="0"/>
    <x v="4"/>
    <x v="3"/>
    <x v="2"/>
    <n v="1224.1189200000001"/>
  </r>
  <r>
    <x v="9"/>
    <x v="0"/>
    <x v="4"/>
    <x v="4"/>
    <x v="0"/>
    <n v="0"/>
  </r>
  <r>
    <x v="9"/>
    <x v="0"/>
    <x v="4"/>
    <x v="4"/>
    <x v="1"/>
    <n v="0"/>
  </r>
  <r>
    <x v="9"/>
    <x v="0"/>
    <x v="4"/>
    <x v="4"/>
    <x v="2"/>
    <n v="0"/>
  </r>
  <r>
    <x v="9"/>
    <x v="0"/>
    <x v="5"/>
    <x v="0"/>
    <x v="0"/>
    <n v="0"/>
  </r>
  <r>
    <x v="9"/>
    <x v="0"/>
    <x v="5"/>
    <x v="0"/>
    <x v="1"/>
    <n v="0"/>
  </r>
  <r>
    <x v="9"/>
    <x v="0"/>
    <x v="5"/>
    <x v="0"/>
    <x v="2"/>
    <n v="0"/>
  </r>
  <r>
    <x v="9"/>
    <x v="0"/>
    <x v="5"/>
    <x v="1"/>
    <x v="0"/>
    <n v="0"/>
  </r>
  <r>
    <x v="9"/>
    <x v="0"/>
    <x v="5"/>
    <x v="1"/>
    <x v="1"/>
    <n v="0"/>
  </r>
  <r>
    <x v="9"/>
    <x v="0"/>
    <x v="5"/>
    <x v="1"/>
    <x v="2"/>
    <n v="0"/>
  </r>
  <r>
    <x v="9"/>
    <x v="0"/>
    <x v="5"/>
    <x v="2"/>
    <x v="0"/>
    <n v="0"/>
  </r>
  <r>
    <x v="9"/>
    <x v="0"/>
    <x v="5"/>
    <x v="2"/>
    <x v="1"/>
    <n v="0"/>
  </r>
  <r>
    <x v="9"/>
    <x v="0"/>
    <x v="5"/>
    <x v="2"/>
    <x v="2"/>
    <n v="0"/>
  </r>
  <r>
    <x v="9"/>
    <x v="0"/>
    <x v="5"/>
    <x v="3"/>
    <x v="0"/>
    <n v="0"/>
  </r>
  <r>
    <x v="9"/>
    <x v="0"/>
    <x v="5"/>
    <x v="3"/>
    <x v="1"/>
    <n v="100.55716000000001"/>
  </r>
  <r>
    <x v="9"/>
    <x v="0"/>
    <x v="5"/>
    <x v="3"/>
    <x v="2"/>
    <n v="100.55716000000001"/>
  </r>
  <r>
    <x v="9"/>
    <x v="0"/>
    <x v="5"/>
    <x v="4"/>
    <x v="0"/>
    <n v="0"/>
  </r>
  <r>
    <x v="9"/>
    <x v="0"/>
    <x v="5"/>
    <x v="4"/>
    <x v="1"/>
    <n v="0"/>
  </r>
  <r>
    <x v="9"/>
    <x v="0"/>
    <x v="5"/>
    <x v="4"/>
    <x v="2"/>
    <n v="0"/>
  </r>
  <r>
    <x v="9"/>
    <x v="0"/>
    <x v="6"/>
    <x v="0"/>
    <x v="0"/>
    <n v="0"/>
  </r>
  <r>
    <x v="9"/>
    <x v="0"/>
    <x v="6"/>
    <x v="0"/>
    <x v="1"/>
    <n v="0"/>
  </r>
  <r>
    <x v="9"/>
    <x v="0"/>
    <x v="6"/>
    <x v="0"/>
    <x v="2"/>
    <n v="0"/>
  </r>
  <r>
    <x v="9"/>
    <x v="0"/>
    <x v="6"/>
    <x v="1"/>
    <x v="0"/>
    <n v="0"/>
  </r>
  <r>
    <x v="9"/>
    <x v="0"/>
    <x v="6"/>
    <x v="1"/>
    <x v="1"/>
    <n v="1.8089999999999999"/>
  </r>
  <r>
    <x v="9"/>
    <x v="0"/>
    <x v="6"/>
    <x v="1"/>
    <x v="2"/>
    <n v="1.8089999999999999"/>
  </r>
  <r>
    <x v="9"/>
    <x v="0"/>
    <x v="6"/>
    <x v="2"/>
    <x v="0"/>
    <n v="0"/>
  </r>
  <r>
    <x v="9"/>
    <x v="0"/>
    <x v="6"/>
    <x v="2"/>
    <x v="1"/>
    <n v="0"/>
  </r>
  <r>
    <x v="9"/>
    <x v="0"/>
    <x v="6"/>
    <x v="2"/>
    <x v="2"/>
    <n v="0"/>
  </r>
  <r>
    <x v="9"/>
    <x v="0"/>
    <x v="6"/>
    <x v="3"/>
    <x v="0"/>
    <n v="0"/>
  </r>
  <r>
    <x v="9"/>
    <x v="0"/>
    <x v="6"/>
    <x v="3"/>
    <x v="1"/>
    <n v="474.35919999999999"/>
  </r>
  <r>
    <x v="9"/>
    <x v="0"/>
    <x v="6"/>
    <x v="3"/>
    <x v="2"/>
    <n v="474.35919999999999"/>
  </r>
  <r>
    <x v="9"/>
    <x v="0"/>
    <x v="6"/>
    <x v="4"/>
    <x v="0"/>
    <n v="0"/>
  </r>
  <r>
    <x v="9"/>
    <x v="0"/>
    <x v="6"/>
    <x v="4"/>
    <x v="1"/>
    <n v="0"/>
  </r>
  <r>
    <x v="9"/>
    <x v="0"/>
    <x v="6"/>
    <x v="4"/>
    <x v="2"/>
    <n v="0"/>
  </r>
  <r>
    <x v="9"/>
    <x v="1"/>
    <x v="7"/>
    <x v="0"/>
    <x v="0"/>
    <n v="0"/>
  </r>
  <r>
    <x v="9"/>
    <x v="1"/>
    <x v="7"/>
    <x v="0"/>
    <x v="1"/>
    <n v="0"/>
  </r>
  <r>
    <x v="9"/>
    <x v="1"/>
    <x v="7"/>
    <x v="0"/>
    <x v="2"/>
    <n v="0"/>
  </r>
  <r>
    <x v="9"/>
    <x v="1"/>
    <x v="7"/>
    <x v="1"/>
    <x v="0"/>
    <n v="0"/>
  </r>
  <r>
    <x v="9"/>
    <x v="1"/>
    <x v="7"/>
    <x v="1"/>
    <x v="1"/>
    <n v="3.08352"/>
  </r>
  <r>
    <x v="9"/>
    <x v="1"/>
    <x v="7"/>
    <x v="1"/>
    <x v="2"/>
    <n v="3.08352"/>
  </r>
  <r>
    <x v="9"/>
    <x v="1"/>
    <x v="7"/>
    <x v="2"/>
    <x v="0"/>
    <n v="0"/>
  </r>
  <r>
    <x v="9"/>
    <x v="1"/>
    <x v="7"/>
    <x v="2"/>
    <x v="1"/>
    <n v="0"/>
  </r>
  <r>
    <x v="9"/>
    <x v="1"/>
    <x v="7"/>
    <x v="2"/>
    <x v="2"/>
    <n v="0"/>
  </r>
  <r>
    <x v="9"/>
    <x v="1"/>
    <x v="7"/>
    <x v="3"/>
    <x v="0"/>
    <n v="0"/>
  </r>
  <r>
    <x v="9"/>
    <x v="1"/>
    <x v="7"/>
    <x v="3"/>
    <x v="1"/>
    <n v="765.68368000000009"/>
  </r>
  <r>
    <x v="9"/>
    <x v="1"/>
    <x v="7"/>
    <x v="3"/>
    <x v="2"/>
    <n v="765.68368000000009"/>
  </r>
  <r>
    <x v="9"/>
    <x v="1"/>
    <x v="7"/>
    <x v="4"/>
    <x v="0"/>
    <n v="0"/>
  </r>
  <r>
    <x v="9"/>
    <x v="1"/>
    <x v="7"/>
    <x v="4"/>
    <x v="1"/>
    <n v="0"/>
  </r>
  <r>
    <x v="9"/>
    <x v="1"/>
    <x v="7"/>
    <x v="4"/>
    <x v="2"/>
    <n v="0"/>
  </r>
  <r>
    <x v="9"/>
    <x v="1"/>
    <x v="8"/>
    <x v="0"/>
    <x v="0"/>
    <n v="0"/>
  </r>
  <r>
    <x v="9"/>
    <x v="1"/>
    <x v="8"/>
    <x v="0"/>
    <x v="1"/>
    <n v="0"/>
  </r>
  <r>
    <x v="9"/>
    <x v="1"/>
    <x v="8"/>
    <x v="0"/>
    <x v="2"/>
    <n v="0"/>
  </r>
  <r>
    <x v="9"/>
    <x v="1"/>
    <x v="8"/>
    <x v="1"/>
    <x v="0"/>
    <n v="0"/>
  </r>
  <r>
    <x v="9"/>
    <x v="1"/>
    <x v="8"/>
    <x v="1"/>
    <x v="1"/>
    <n v="0"/>
  </r>
  <r>
    <x v="9"/>
    <x v="1"/>
    <x v="8"/>
    <x v="1"/>
    <x v="2"/>
    <n v="0"/>
  </r>
  <r>
    <x v="9"/>
    <x v="1"/>
    <x v="8"/>
    <x v="2"/>
    <x v="0"/>
    <n v="0"/>
  </r>
  <r>
    <x v="9"/>
    <x v="1"/>
    <x v="8"/>
    <x v="2"/>
    <x v="1"/>
    <n v="0"/>
  </r>
  <r>
    <x v="9"/>
    <x v="1"/>
    <x v="8"/>
    <x v="2"/>
    <x v="2"/>
    <n v="0"/>
  </r>
  <r>
    <x v="9"/>
    <x v="1"/>
    <x v="8"/>
    <x v="3"/>
    <x v="0"/>
    <n v="0"/>
  </r>
  <r>
    <x v="9"/>
    <x v="1"/>
    <x v="8"/>
    <x v="3"/>
    <x v="1"/>
    <n v="673.06770999999981"/>
  </r>
  <r>
    <x v="9"/>
    <x v="1"/>
    <x v="8"/>
    <x v="3"/>
    <x v="2"/>
    <n v="673.06770999999981"/>
  </r>
  <r>
    <x v="9"/>
    <x v="1"/>
    <x v="8"/>
    <x v="4"/>
    <x v="0"/>
    <n v="0"/>
  </r>
  <r>
    <x v="9"/>
    <x v="1"/>
    <x v="8"/>
    <x v="4"/>
    <x v="1"/>
    <n v="0"/>
  </r>
  <r>
    <x v="9"/>
    <x v="1"/>
    <x v="8"/>
    <x v="4"/>
    <x v="2"/>
    <n v="0"/>
  </r>
  <r>
    <x v="9"/>
    <x v="1"/>
    <x v="9"/>
    <x v="0"/>
    <x v="0"/>
    <n v="0"/>
  </r>
  <r>
    <x v="9"/>
    <x v="1"/>
    <x v="9"/>
    <x v="0"/>
    <x v="1"/>
    <n v="0"/>
  </r>
  <r>
    <x v="9"/>
    <x v="1"/>
    <x v="9"/>
    <x v="0"/>
    <x v="2"/>
    <n v="0"/>
  </r>
  <r>
    <x v="9"/>
    <x v="1"/>
    <x v="9"/>
    <x v="1"/>
    <x v="0"/>
    <n v="0"/>
  </r>
  <r>
    <x v="9"/>
    <x v="1"/>
    <x v="9"/>
    <x v="1"/>
    <x v="1"/>
    <n v="0.31179999999999997"/>
  </r>
  <r>
    <x v="9"/>
    <x v="1"/>
    <x v="9"/>
    <x v="1"/>
    <x v="2"/>
    <n v="0.31179999999999997"/>
  </r>
  <r>
    <x v="9"/>
    <x v="1"/>
    <x v="9"/>
    <x v="2"/>
    <x v="0"/>
    <n v="0"/>
  </r>
  <r>
    <x v="9"/>
    <x v="1"/>
    <x v="9"/>
    <x v="2"/>
    <x v="1"/>
    <n v="16.607259999999997"/>
  </r>
  <r>
    <x v="9"/>
    <x v="1"/>
    <x v="9"/>
    <x v="2"/>
    <x v="2"/>
    <n v="16.607259999999997"/>
  </r>
  <r>
    <x v="9"/>
    <x v="1"/>
    <x v="9"/>
    <x v="3"/>
    <x v="0"/>
    <n v="0"/>
  </r>
  <r>
    <x v="9"/>
    <x v="1"/>
    <x v="9"/>
    <x v="3"/>
    <x v="1"/>
    <n v="1190.6775400000001"/>
  </r>
  <r>
    <x v="9"/>
    <x v="1"/>
    <x v="9"/>
    <x v="3"/>
    <x v="2"/>
    <n v="1190.6775400000001"/>
  </r>
  <r>
    <x v="9"/>
    <x v="1"/>
    <x v="9"/>
    <x v="4"/>
    <x v="0"/>
    <n v="0"/>
  </r>
  <r>
    <x v="9"/>
    <x v="1"/>
    <x v="9"/>
    <x v="4"/>
    <x v="1"/>
    <n v="0"/>
  </r>
  <r>
    <x v="9"/>
    <x v="1"/>
    <x v="9"/>
    <x v="4"/>
    <x v="2"/>
    <n v="0"/>
  </r>
  <r>
    <x v="9"/>
    <x v="1"/>
    <x v="10"/>
    <x v="0"/>
    <x v="0"/>
    <n v="0"/>
  </r>
  <r>
    <x v="9"/>
    <x v="1"/>
    <x v="10"/>
    <x v="0"/>
    <x v="1"/>
    <n v="0"/>
  </r>
  <r>
    <x v="9"/>
    <x v="1"/>
    <x v="10"/>
    <x v="0"/>
    <x v="2"/>
    <n v="0"/>
  </r>
  <r>
    <x v="9"/>
    <x v="1"/>
    <x v="10"/>
    <x v="1"/>
    <x v="0"/>
    <n v="0"/>
  </r>
  <r>
    <x v="9"/>
    <x v="1"/>
    <x v="10"/>
    <x v="1"/>
    <x v="1"/>
    <n v="0"/>
  </r>
  <r>
    <x v="9"/>
    <x v="1"/>
    <x v="10"/>
    <x v="1"/>
    <x v="2"/>
    <n v="0"/>
  </r>
  <r>
    <x v="9"/>
    <x v="1"/>
    <x v="10"/>
    <x v="2"/>
    <x v="0"/>
    <n v="0"/>
  </r>
  <r>
    <x v="9"/>
    <x v="1"/>
    <x v="10"/>
    <x v="2"/>
    <x v="1"/>
    <n v="0.11890000000000001"/>
  </r>
  <r>
    <x v="9"/>
    <x v="1"/>
    <x v="10"/>
    <x v="2"/>
    <x v="2"/>
    <n v="0.11890000000000001"/>
  </r>
  <r>
    <x v="9"/>
    <x v="1"/>
    <x v="10"/>
    <x v="3"/>
    <x v="0"/>
    <n v="0"/>
  </r>
  <r>
    <x v="9"/>
    <x v="1"/>
    <x v="10"/>
    <x v="3"/>
    <x v="1"/>
    <n v="791.81304"/>
  </r>
  <r>
    <x v="9"/>
    <x v="1"/>
    <x v="10"/>
    <x v="3"/>
    <x v="2"/>
    <n v="791.81304"/>
  </r>
  <r>
    <x v="9"/>
    <x v="1"/>
    <x v="10"/>
    <x v="4"/>
    <x v="0"/>
    <n v="0"/>
  </r>
  <r>
    <x v="9"/>
    <x v="1"/>
    <x v="10"/>
    <x v="4"/>
    <x v="1"/>
    <n v="0"/>
  </r>
  <r>
    <x v="9"/>
    <x v="1"/>
    <x v="10"/>
    <x v="4"/>
    <x v="2"/>
    <n v="0"/>
  </r>
  <r>
    <x v="9"/>
    <x v="1"/>
    <x v="11"/>
    <x v="0"/>
    <x v="0"/>
    <n v="0"/>
  </r>
  <r>
    <x v="9"/>
    <x v="1"/>
    <x v="11"/>
    <x v="0"/>
    <x v="1"/>
    <n v="0"/>
  </r>
  <r>
    <x v="9"/>
    <x v="1"/>
    <x v="11"/>
    <x v="0"/>
    <x v="2"/>
    <n v="0"/>
  </r>
  <r>
    <x v="9"/>
    <x v="1"/>
    <x v="11"/>
    <x v="1"/>
    <x v="0"/>
    <n v="0"/>
  </r>
  <r>
    <x v="9"/>
    <x v="1"/>
    <x v="11"/>
    <x v="1"/>
    <x v="1"/>
    <n v="1.5629999999999999"/>
  </r>
  <r>
    <x v="9"/>
    <x v="1"/>
    <x v="11"/>
    <x v="1"/>
    <x v="2"/>
    <n v="1.5629999999999999"/>
  </r>
  <r>
    <x v="9"/>
    <x v="1"/>
    <x v="11"/>
    <x v="2"/>
    <x v="0"/>
    <n v="0"/>
  </r>
  <r>
    <x v="9"/>
    <x v="1"/>
    <x v="11"/>
    <x v="2"/>
    <x v="1"/>
    <n v="0"/>
  </r>
  <r>
    <x v="9"/>
    <x v="1"/>
    <x v="11"/>
    <x v="2"/>
    <x v="2"/>
    <n v="0"/>
  </r>
  <r>
    <x v="9"/>
    <x v="1"/>
    <x v="11"/>
    <x v="3"/>
    <x v="0"/>
    <n v="0"/>
  </r>
  <r>
    <x v="9"/>
    <x v="1"/>
    <x v="11"/>
    <x v="3"/>
    <x v="1"/>
    <n v="451.64655999999991"/>
  </r>
  <r>
    <x v="9"/>
    <x v="1"/>
    <x v="11"/>
    <x v="3"/>
    <x v="2"/>
    <n v="451.64655999999991"/>
  </r>
  <r>
    <x v="9"/>
    <x v="1"/>
    <x v="11"/>
    <x v="4"/>
    <x v="0"/>
    <n v="0"/>
  </r>
  <r>
    <x v="9"/>
    <x v="1"/>
    <x v="11"/>
    <x v="4"/>
    <x v="1"/>
    <n v="0"/>
  </r>
  <r>
    <x v="9"/>
    <x v="1"/>
    <x v="11"/>
    <x v="4"/>
    <x v="2"/>
    <n v="0"/>
  </r>
  <r>
    <x v="9"/>
    <x v="1"/>
    <x v="12"/>
    <x v="0"/>
    <x v="0"/>
    <n v="0"/>
  </r>
  <r>
    <x v="9"/>
    <x v="1"/>
    <x v="12"/>
    <x v="0"/>
    <x v="1"/>
    <n v="0.23"/>
  </r>
  <r>
    <x v="9"/>
    <x v="1"/>
    <x v="12"/>
    <x v="0"/>
    <x v="2"/>
    <n v="0.23"/>
  </r>
  <r>
    <x v="9"/>
    <x v="1"/>
    <x v="12"/>
    <x v="1"/>
    <x v="0"/>
    <n v="0"/>
  </r>
  <r>
    <x v="9"/>
    <x v="1"/>
    <x v="12"/>
    <x v="1"/>
    <x v="1"/>
    <n v="3.4171800000000001"/>
  </r>
  <r>
    <x v="9"/>
    <x v="1"/>
    <x v="12"/>
    <x v="1"/>
    <x v="2"/>
    <n v="3.4171800000000001"/>
  </r>
  <r>
    <x v="9"/>
    <x v="1"/>
    <x v="12"/>
    <x v="2"/>
    <x v="0"/>
    <n v="0"/>
  </r>
  <r>
    <x v="9"/>
    <x v="1"/>
    <x v="12"/>
    <x v="2"/>
    <x v="1"/>
    <n v="0"/>
  </r>
  <r>
    <x v="9"/>
    <x v="1"/>
    <x v="12"/>
    <x v="2"/>
    <x v="2"/>
    <n v="0"/>
  </r>
  <r>
    <x v="9"/>
    <x v="1"/>
    <x v="12"/>
    <x v="3"/>
    <x v="0"/>
    <n v="0"/>
  </r>
  <r>
    <x v="9"/>
    <x v="1"/>
    <x v="12"/>
    <x v="3"/>
    <x v="1"/>
    <n v="1150.1622299999999"/>
  </r>
  <r>
    <x v="9"/>
    <x v="1"/>
    <x v="12"/>
    <x v="3"/>
    <x v="2"/>
    <n v="1150.1622299999999"/>
  </r>
  <r>
    <x v="9"/>
    <x v="1"/>
    <x v="12"/>
    <x v="4"/>
    <x v="0"/>
    <n v="0"/>
  </r>
  <r>
    <x v="9"/>
    <x v="1"/>
    <x v="12"/>
    <x v="4"/>
    <x v="1"/>
    <n v="0"/>
  </r>
  <r>
    <x v="9"/>
    <x v="1"/>
    <x v="12"/>
    <x v="4"/>
    <x v="2"/>
    <n v="0"/>
  </r>
  <r>
    <x v="9"/>
    <x v="1"/>
    <x v="13"/>
    <x v="0"/>
    <x v="0"/>
    <n v="0"/>
  </r>
  <r>
    <x v="9"/>
    <x v="1"/>
    <x v="13"/>
    <x v="0"/>
    <x v="1"/>
    <n v="0"/>
  </r>
  <r>
    <x v="9"/>
    <x v="1"/>
    <x v="13"/>
    <x v="0"/>
    <x v="2"/>
    <n v="0"/>
  </r>
  <r>
    <x v="9"/>
    <x v="1"/>
    <x v="13"/>
    <x v="1"/>
    <x v="0"/>
    <n v="0"/>
  </r>
  <r>
    <x v="9"/>
    <x v="1"/>
    <x v="13"/>
    <x v="1"/>
    <x v="1"/>
    <n v="4.1368"/>
  </r>
  <r>
    <x v="9"/>
    <x v="1"/>
    <x v="13"/>
    <x v="1"/>
    <x v="2"/>
    <n v="4.1368"/>
  </r>
  <r>
    <x v="9"/>
    <x v="1"/>
    <x v="13"/>
    <x v="2"/>
    <x v="0"/>
    <n v="0"/>
  </r>
  <r>
    <x v="9"/>
    <x v="1"/>
    <x v="13"/>
    <x v="2"/>
    <x v="1"/>
    <n v="0"/>
  </r>
  <r>
    <x v="9"/>
    <x v="1"/>
    <x v="13"/>
    <x v="2"/>
    <x v="2"/>
    <n v="0"/>
  </r>
  <r>
    <x v="9"/>
    <x v="1"/>
    <x v="13"/>
    <x v="3"/>
    <x v="0"/>
    <n v="0"/>
  </r>
  <r>
    <x v="9"/>
    <x v="1"/>
    <x v="13"/>
    <x v="3"/>
    <x v="1"/>
    <n v="459.81553999999994"/>
  </r>
  <r>
    <x v="9"/>
    <x v="1"/>
    <x v="13"/>
    <x v="3"/>
    <x v="2"/>
    <n v="459.81553999999994"/>
  </r>
  <r>
    <x v="9"/>
    <x v="1"/>
    <x v="13"/>
    <x v="4"/>
    <x v="0"/>
    <n v="0"/>
  </r>
  <r>
    <x v="9"/>
    <x v="1"/>
    <x v="13"/>
    <x v="4"/>
    <x v="1"/>
    <n v="0"/>
  </r>
  <r>
    <x v="9"/>
    <x v="1"/>
    <x v="13"/>
    <x v="4"/>
    <x v="2"/>
    <n v="0"/>
  </r>
  <r>
    <x v="9"/>
    <x v="1"/>
    <x v="14"/>
    <x v="0"/>
    <x v="0"/>
    <n v="0"/>
  </r>
  <r>
    <x v="9"/>
    <x v="1"/>
    <x v="14"/>
    <x v="0"/>
    <x v="1"/>
    <n v="0"/>
  </r>
  <r>
    <x v="9"/>
    <x v="1"/>
    <x v="14"/>
    <x v="0"/>
    <x v="2"/>
    <n v="0"/>
  </r>
  <r>
    <x v="9"/>
    <x v="1"/>
    <x v="14"/>
    <x v="1"/>
    <x v="0"/>
    <n v="0"/>
  </r>
  <r>
    <x v="9"/>
    <x v="1"/>
    <x v="14"/>
    <x v="1"/>
    <x v="1"/>
    <n v="0.59993999999999992"/>
  </r>
  <r>
    <x v="9"/>
    <x v="1"/>
    <x v="14"/>
    <x v="1"/>
    <x v="2"/>
    <n v="0.59993999999999992"/>
  </r>
  <r>
    <x v="9"/>
    <x v="1"/>
    <x v="14"/>
    <x v="2"/>
    <x v="0"/>
    <n v="0"/>
  </r>
  <r>
    <x v="9"/>
    <x v="1"/>
    <x v="14"/>
    <x v="2"/>
    <x v="1"/>
    <n v="0"/>
  </r>
  <r>
    <x v="9"/>
    <x v="1"/>
    <x v="14"/>
    <x v="2"/>
    <x v="2"/>
    <n v="0"/>
  </r>
  <r>
    <x v="9"/>
    <x v="1"/>
    <x v="14"/>
    <x v="3"/>
    <x v="0"/>
    <n v="0"/>
  </r>
  <r>
    <x v="9"/>
    <x v="1"/>
    <x v="14"/>
    <x v="3"/>
    <x v="1"/>
    <n v="215.59769"/>
  </r>
  <r>
    <x v="9"/>
    <x v="1"/>
    <x v="14"/>
    <x v="3"/>
    <x v="2"/>
    <n v="215.59769"/>
  </r>
  <r>
    <x v="9"/>
    <x v="1"/>
    <x v="14"/>
    <x v="4"/>
    <x v="0"/>
    <n v="0"/>
  </r>
  <r>
    <x v="9"/>
    <x v="1"/>
    <x v="14"/>
    <x v="4"/>
    <x v="1"/>
    <n v="0"/>
  </r>
  <r>
    <x v="9"/>
    <x v="1"/>
    <x v="14"/>
    <x v="4"/>
    <x v="2"/>
    <n v="0"/>
  </r>
  <r>
    <x v="9"/>
    <x v="1"/>
    <x v="15"/>
    <x v="0"/>
    <x v="0"/>
    <n v="0"/>
  </r>
  <r>
    <x v="9"/>
    <x v="1"/>
    <x v="15"/>
    <x v="0"/>
    <x v="1"/>
    <n v="0"/>
  </r>
  <r>
    <x v="9"/>
    <x v="1"/>
    <x v="15"/>
    <x v="0"/>
    <x v="2"/>
    <n v="0"/>
  </r>
  <r>
    <x v="9"/>
    <x v="1"/>
    <x v="15"/>
    <x v="1"/>
    <x v="0"/>
    <n v="0"/>
  </r>
  <r>
    <x v="9"/>
    <x v="1"/>
    <x v="15"/>
    <x v="1"/>
    <x v="1"/>
    <n v="2.698"/>
  </r>
  <r>
    <x v="9"/>
    <x v="1"/>
    <x v="15"/>
    <x v="1"/>
    <x v="2"/>
    <n v="2.698"/>
  </r>
  <r>
    <x v="9"/>
    <x v="1"/>
    <x v="15"/>
    <x v="2"/>
    <x v="0"/>
    <n v="0"/>
  </r>
  <r>
    <x v="9"/>
    <x v="1"/>
    <x v="15"/>
    <x v="2"/>
    <x v="1"/>
    <n v="8.2000000000000007E-3"/>
  </r>
  <r>
    <x v="9"/>
    <x v="1"/>
    <x v="15"/>
    <x v="2"/>
    <x v="2"/>
    <n v="8.2000000000000007E-3"/>
  </r>
  <r>
    <x v="9"/>
    <x v="1"/>
    <x v="15"/>
    <x v="3"/>
    <x v="0"/>
    <n v="0"/>
  </r>
  <r>
    <x v="9"/>
    <x v="1"/>
    <x v="15"/>
    <x v="3"/>
    <x v="1"/>
    <n v="1651.4682500000001"/>
  </r>
  <r>
    <x v="9"/>
    <x v="1"/>
    <x v="15"/>
    <x v="3"/>
    <x v="2"/>
    <n v="1651.4682500000001"/>
  </r>
  <r>
    <x v="9"/>
    <x v="1"/>
    <x v="15"/>
    <x v="4"/>
    <x v="0"/>
    <n v="0"/>
  </r>
  <r>
    <x v="9"/>
    <x v="1"/>
    <x v="15"/>
    <x v="4"/>
    <x v="1"/>
    <n v="0"/>
  </r>
  <r>
    <x v="9"/>
    <x v="1"/>
    <x v="15"/>
    <x v="4"/>
    <x v="2"/>
    <n v="0"/>
  </r>
  <r>
    <x v="9"/>
    <x v="2"/>
    <x v="16"/>
    <x v="0"/>
    <x v="0"/>
    <n v="0"/>
  </r>
  <r>
    <x v="9"/>
    <x v="2"/>
    <x v="16"/>
    <x v="0"/>
    <x v="1"/>
    <n v="33.641369999999995"/>
  </r>
  <r>
    <x v="9"/>
    <x v="2"/>
    <x v="16"/>
    <x v="0"/>
    <x v="2"/>
    <n v="33.641369999999995"/>
  </r>
  <r>
    <x v="9"/>
    <x v="2"/>
    <x v="16"/>
    <x v="1"/>
    <x v="0"/>
    <n v="0"/>
  </r>
  <r>
    <x v="9"/>
    <x v="2"/>
    <x v="16"/>
    <x v="1"/>
    <x v="1"/>
    <n v="32.375950000000003"/>
  </r>
  <r>
    <x v="9"/>
    <x v="2"/>
    <x v="16"/>
    <x v="1"/>
    <x v="2"/>
    <n v="32.375950000000003"/>
  </r>
  <r>
    <x v="9"/>
    <x v="2"/>
    <x v="16"/>
    <x v="2"/>
    <x v="0"/>
    <n v="0"/>
  </r>
  <r>
    <x v="9"/>
    <x v="2"/>
    <x v="16"/>
    <x v="2"/>
    <x v="1"/>
    <n v="0"/>
  </r>
  <r>
    <x v="9"/>
    <x v="2"/>
    <x v="16"/>
    <x v="2"/>
    <x v="2"/>
    <n v="0"/>
  </r>
  <r>
    <x v="9"/>
    <x v="2"/>
    <x v="16"/>
    <x v="3"/>
    <x v="0"/>
    <n v="0"/>
  </r>
  <r>
    <x v="9"/>
    <x v="2"/>
    <x v="16"/>
    <x v="3"/>
    <x v="1"/>
    <n v="4469.4400900000001"/>
  </r>
  <r>
    <x v="9"/>
    <x v="2"/>
    <x v="16"/>
    <x v="3"/>
    <x v="2"/>
    <n v="4469.4400900000001"/>
  </r>
  <r>
    <x v="9"/>
    <x v="2"/>
    <x v="16"/>
    <x v="4"/>
    <x v="0"/>
    <n v="0"/>
  </r>
  <r>
    <x v="9"/>
    <x v="2"/>
    <x v="16"/>
    <x v="4"/>
    <x v="1"/>
    <n v="0"/>
  </r>
  <r>
    <x v="9"/>
    <x v="2"/>
    <x v="16"/>
    <x v="4"/>
    <x v="2"/>
    <n v="0"/>
  </r>
  <r>
    <x v="9"/>
    <x v="2"/>
    <x v="17"/>
    <x v="0"/>
    <x v="0"/>
    <n v="0"/>
  </r>
  <r>
    <x v="9"/>
    <x v="2"/>
    <x v="17"/>
    <x v="0"/>
    <x v="1"/>
    <n v="0"/>
  </r>
  <r>
    <x v="9"/>
    <x v="2"/>
    <x v="17"/>
    <x v="0"/>
    <x v="2"/>
    <n v="0"/>
  </r>
  <r>
    <x v="9"/>
    <x v="2"/>
    <x v="17"/>
    <x v="1"/>
    <x v="0"/>
    <n v="0"/>
  </r>
  <r>
    <x v="9"/>
    <x v="2"/>
    <x v="17"/>
    <x v="1"/>
    <x v="1"/>
    <n v="8.041500000000001"/>
  </r>
  <r>
    <x v="9"/>
    <x v="2"/>
    <x v="17"/>
    <x v="1"/>
    <x v="2"/>
    <n v="8.041500000000001"/>
  </r>
  <r>
    <x v="9"/>
    <x v="2"/>
    <x v="17"/>
    <x v="2"/>
    <x v="0"/>
    <n v="0"/>
  </r>
  <r>
    <x v="9"/>
    <x v="2"/>
    <x v="17"/>
    <x v="2"/>
    <x v="1"/>
    <n v="4.5999999999999999E-2"/>
  </r>
  <r>
    <x v="9"/>
    <x v="2"/>
    <x v="17"/>
    <x v="2"/>
    <x v="2"/>
    <n v="4.5999999999999999E-2"/>
  </r>
  <r>
    <x v="9"/>
    <x v="2"/>
    <x v="17"/>
    <x v="3"/>
    <x v="0"/>
    <n v="0"/>
  </r>
  <r>
    <x v="9"/>
    <x v="2"/>
    <x v="17"/>
    <x v="3"/>
    <x v="1"/>
    <n v="920.32592"/>
  </r>
  <r>
    <x v="9"/>
    <x v="2"/>
    <x v="17"/>
    <x v="3"/>
    <x v="2"/>
    <n v="920.32592"/>
  </r>
  <r>
    <x v="9"/>
    <x v="2"/>
    <x v="17"/>
    <x v="4"/>
    <x v="0"/>
    <n v="0"/>
  </r>
  <r>
    <x v="9"/>
    <x v="2"/>
    <x v="17"/>
    <x v="4"/>
    <x v="1"/>
    <n v="0"/>
  </r>
  <r>
    <x v="9"/>
    <x v="2"/>
    <x v="17"/>
    <x v="4"/>
    <x v="2"/>
    <n v="0"/>
  </r>
  <r>
    <x v="9"/>
    <x v="2"/>
    <x v="18"/>
    <x v="0"/>
    <x v="0"/>
    <n v="0"/>
  </r>
  <r>
    <x v="9"/>
    <x v="2"/>
    <x v="18"/>
    <x v="0"/>
    <x v="1"/>
    <n v="4.8899999999999997"/>
  </r>
  <r>
    <x v="9"/>
    <x v="2"/>
    <x v="18"/>
    <x v="0"/>
    <x v="2"/>
    <n v="4.8899999999999997"/>
  </r>
  <r>
    <x v="9"/>
    <x v="2"/>
    <x v="18"/>
    <x v="1"/>
    <x v="0"/>
    <n v="0"/>
  </r>
  <r>
    <x v="9"/>
    <x v="2"/>
    <x v="18"/>
    <x v="1"/>
    <x v="1"/>
    <n v="16.695880000000002"/>
  </r>
  <r>
    <x v="9"/>
    <x v="2"/>
    <x v="18"/>
    <x v="1"/>
    <x v="2"/>
    <n v="16.695880000000002"/>
  </r>
  <r>
    <x v="9"/>
    <x v="2"/>
    <x v="18"/>
    <x v="2"/>
    <x v="0"/>
    <n v="0"/>
  </r>
  <r>
    <x v="9"/>
    <x v="2"/>
    <x v="18"/>
    <x v="2"/>
    <x v="1"/>
    <n v="6.0999999999999999E-2"/>
  </r>
  <r>
    <x v="9"/>
    <x v="2"/>
    <x v="18"/>
    <x v="2"/>
    <x v="2"/>
    <n v="6.0999999999999999E-2"/>
  </r>
  <r>
    <x v="9"/>
    <x v="2"/>
    <x v="18"/>
    <x v="3"/>
    <x v="0"/>
    <n v="0"/>
  </r>
  <r>
    <x v="9"/>
    <x v="2"/>
    <x v="18"/>
    <x v="3"/>
    <x v="1"/>
    <n v="1362.4977900000001"/>
  </r>
  <r>
    <x v="9"/>
    <x v="2"/>
    <x v="18"/>
    <x v="3"/>
    <x v="2"/>
    <n v="1362.4977900000001"/>
  </r>
  <r>
    <x v="9"/>
    <x v="2"/>
    <x v="18"/>
    <x v="4"/>
    <x v="0"/>
    <n v="0"/>
  </r>
  <r>
    <x v="9"/>
    <x v="2"/>
    <x v="18"/>
    <x v="4"/>
    <x v="1"/>
    <n v="0"/>
  </r>
  <r>
    <x v="9"/>
    <x v="2"/>
    <x v="18"/>
    <x v="4"/>
    <x v="2"/>
    <n v="0"/>
  </r>
  <r>
    <x v="9"/>
    <x v="2"/>
    <x v="19"/>
    <x v="0"/>
    <x v="0"/>
    <n v="0"/>
  </r>
  <r>
    <x v="9"/>
    <x v="2"/>
    <x v="19"/>
    <x v="0"/>
    <x v="1"/>
    <n v="2.714"/>
  </r>
  <r>
    <x v="9"/>
    <x v="2"/>
    <x v="19"/>
    <x v="0"/>
    <x v="2"/>
    <n v="2.714"/>
  </r>
  <r>
    <x v="9"/>
    <x v="2"/>
    <x v="19"/>
    <x v="1"/>
    <x v="0"/>
    <n v="0"/>
  </r>
  <r>
    <x v="9"/>
    <x v="2"/>
    <x v="19"/>
    <x v="1"/>
    <x v="1"/>
    <n v="25.183380000000003"/>
  </r>
  <r>
    <x v="9"/>
    <x v="2"/>
    <x v="19"/>
    <x v="1"/>
    <x v="2"/>
    <n v="25.183380000000003"/>
  </r>
  <r>
    <x v="9"/>
    <x v="2"/>
    <x v="19"/>
    <x v="2"/>
    <x v="0"/>
    <n v="0"/>
  </r>
  <r>
    <x v="9"/>
    <x v="2"/>
    <x v="19"/>
    <x v="2"/>
    <x v="1"/>
    <n v="9.5549999999999996E-2"/>
  </r>
  <r>
    <x v="9"/>
    <x v="2"/>
    <x v="19"/>
    <x v="2"/>
    <x v="2"/>
    <n v="9.5549999999999996E-2"/>
  </r>
  <r>
    <x v="9"/>
    <x v="2"/>
    <x v="19"/>
    <x v="3"/>
    <x v="0"/>
    <n v="0"/>
  </r>
  <r>
    <x v="9"/>
    <x v="2"/>
    <x v="19"/>
    <x v="3"/>
    <x v="1"/>
    <n v="5178.679610000001"/>
  </r>
  <r>
    <x v="9"/>
    <x v="2"/>
    <x v="19"/>
    <x v="3"/>
    <x v="2"/>
    <n v="5178.679610000001"/>
  </r>
  <r>
    <x v="9"/>
    <x v="2"/>
    <x v="19"/>
    <x v="4"/>
    <x v="0"/>
    <n v="0"/>
  </r>
  <r>
    <x v="9"/>
    <x v="2"/>
    <x v="19"/>
    <x v="4"/>
    <x v="1"/>
    <n v="0"/>
  </r>
  <r>
    <x v="9"/>
    <x v="2"/>
    <x v="19"/>
    <x v="4"/>
    <x v="2"/>
    <n v="0"/>
  </r>
  <r>
    <x v="9"/>
    <x v="3"/>
    <x v="20"/>
    <x v="0"/>
    <x v="0"/>
    <n v="0"/>
  </r>
  <r>
    <x v="9"/>
    <x v="3"/>
    <x v="20"/>
    <x v="0"/>
    <x v="1"/>
    <n v="1.7680000000000002"/>
  </r>
  <r>
    <x v="9"/>
    <x v="3"/>
    <x v="20"/>
    <x v="0"/>
    <x v="2"/>
    <n v="1.7680000000000002"/>
  </r>
  <r>
    <x v="9"/>
    <x v="3"/>
    <x v="20"/>
    <x v="1"/>
    <x v="0"/>
    <n v="0"/>
  </r>
  <r>
    <x v="9"/>
    <x v="3"/>
    <x v="20"/>
    <x v="1"/>
    <x v="1"/>
    <n v="28.910730000000001"/>
  </r>
  <r>
    <x v="9"/>
    <x v="3"/>
    <x v="20"/>
    <x v="1"/>
    <x v="2"/>
    <n v="28.910730000000001"/>
  </r>
  <r>
    <x v="9"/>
    <x v="3"/>
    <x v="20"/>
    <x v="2"/>
    <x v="0"/>
    <n v="0"/>
  </r>
  <r>
    <x v="9"/>
    <x v="3"/>
    <x v="20"/>
    <x v="2"/>
    <x v="1"/>
    <n v="5.6099999999999997E-2"/>
  </r>
  <r>
    <x v="9"/>
    <x v="3"/>
    <x v="20"/>
    <x v="2"/>
    <x v="2"/>
    <n v="5.6099999999999997E-2"/>
  </r>
  <r>
    <x v="9"/>
    <x v="3"/>
    <x v="20"/>
    <x v="3"/>
    <x v="0"/>
    <n v="0"/>
  </r>
  <r>
    <x v="9"/>
    <x v="3"/>
    <x v="20"/>
    <x v="3"/>
    <x v="1"/>
    <n v="3264.9131499999999"/>
  </r>
  <r>
    <x v="9"/>
    <x v="3"/>
    <x v="20"/>
    <x v="3"/>
    <x v="2"/>
    <n v="3264.9131499999999"/>
  </r>
  <r>
    <x v="9"/>
    <x v="3"/>
    <x v="20"/>
    <x v="4"/>
    <x v="0"/>
    <n v="0"/>
  </r>
  <r>
    <x v="9"/>
    <x v="3"/>
    <x v="20"/>
    <x v="4"/>
    <x v="1"/>
    <n v="0"/>
  </r>
  <r>
    <x v="9"/>
    <x v="3"/>
    <x v="20"/>
    <x v="4"/>
    <x v="2"/>
    <n v="0"/>
  </r>
  <r>
    <x v="9"/>
    <x v="3"/>
    <x v="21"/>
    <x v="0"/>
    <x v="0"/>
    <n v="0"/>
  </r>
  <r>
    <x v="9"/>
    <x v="3"/>
    <x v="21"/>
    <x v="0"/>
    <x v="1"/>
    <n v="3.4255999999999998"/>
  </r>
  <r>
    <x v="9"/>
    <x v="3"/>
    <x v="21"/>
    <x v="0"/>
    <x v="2"/>
    <n v="3.4255999999999998"/>
  </r>
  <r>
    <x v="9"/>
    <x v="3"/>
    <x v="21"/>
    <x v="1"/>
    <x v="0"/>
    <n v="0"/>
  </r>
  <r>
    <x v="9"/>
    <x v="3"/>
    <x v="21"/>
    <x v="1"/>
    <x v="1"/>
    <n v="9.7706800000000005"/>
  </r>
  <r>
    <x v="9"/>
    <x v="3"/>
    <x v="21"/>
    <x v="1"/>
    <x v="2"/>
    <n v="9.7706800000000005"/>
  </r>
  <r>
    <x v="9"/>
    <x v="3"/>
    <x v="21"/>
    <x v="2"/>
    <x v="0"/>
    <n v="0"/>
  </r>
  <r>
    <x v="9"/>
    <x v="3"/>
    <x v="21"/>
    <x v="2"/>
    <x v="1"/>
    <n v="0.21160000000000001"/>
  </r>
  <r>
    <x v="9"/>
    <x v="3"/>
    <x v="21"/>
    <x v="2"/>
    <x v="2"/>
    <n v="0.21160000000000001"/>
  </r>
  <r>
    <x v="9"/>
    <x v="3"/>
    <x v="21"/>
    <x v="3"/>
    <x v="0"/>
    <n v="0"/>
  </r>
  <r>
    <x v="9"/>
    <x v="3"/>
    <x v="21"/>
    <x v="3"/>
    <x v="1"/>
    <n v="1449.3329000000001"/>
  </r>
  <r>
    <x v="9"/>
    <x v="3"/>
    <x v="21"/>
    <x v="3"/>
    <x v="2"/>
    <n v="1449.3329000000001"/>
  </r>
  <r>
    <x v="9"/>
    <x v="3"/>
    <x v="21"/>
    <x v="4"/>
    <x v="0"/>
    <n v="0"/>
  </r>
  <r>
    <x v="9"/>
    <x v="3"/>
    <x v="21"/>
    <x v="4"/>
    <x v="1"/>
    <n v="0"/>
  </r>
  <r>
    <x v="9"/>
    <x v="3"/>
    <x v="21"/>
    <x v="4"/>
    <x v="2"/>
    <n v="0"/>
  </r>
  <r>
    <x v="9"/>
    <x v="3"/>
    <x v="22"/>
    <x v="0"/>
    <x v="0"/>
    <n v="0"/>
  </r>
  <r>
    <x v="9"/>
    <x v="3"/>
    <x v="22"/>
    <x v="0"/>
    <x v="1"/>
    <n v="3.1520000000000001"/>
  </r>
  <r>
    <x v="9"/>
    <x v="3"/>
    <x v="22"/>
    <x v="0"/>
    <x v="2"/>
    <n v="3.1520000000000001"/>
  </r>
  <r>
    <x v="9"/>
    <x v="3"/>
    <x v="22"/>
    <x v="1"/>
    <x v="0"/>
    <n v="0"/>
  </r>
  <r>
    <x v="9"/>
    <x v="3"/>
    <x v="22"/>
    <x v="1"/>
    <x v="1"/>
    <n v="17.3293"/>
  </r>
  <r>
    <x v="9"/>
    <x v="3"/>
    <x v="22"/>
    <x v="1"/>
    <x v="2"/>
    <n v="17.3293"/>
  </r>
  <r>
    <x v="9"/>
    <x v="3"/>
    <x v="22"/>
    <x v="2"/>
    <x v="0"/>
    <n v="0"/>
  </r>
  <r>
    <x v="9"/>
    <x v="3"/>
    <x v="22"/>
    <x v="2"/>
    <x v="1"/>
    <n v="0.1227"/>
  </r>
  <r>
    <x v="9"/>
    <x v="3"/>
    <x v="22"/>
    <x v="2"/>
    <x v="2"/>
    <n v="0.1227"/>
  </r>
  <r>
    <x v="9"/>
    <x v="3"/>
    <x v="22"/>
    <x v="3"/>
    <x v="0"/>
    <n v="0"/>
  </r>
  <r>
    <x v="9"/>
    <x v="3"/>
    <x v="22"/>
    <x v="3"/>
    <x v="1"/>
    <n v="3187.8522400000002"/>
  </r>
  <r>
    <x v="9"/>
    <x v="3"/>
    <x v="22"/>
    <x v="3"/>
    <x v="2"/>
    <n v="3187.8522400000002"/>
  </r>
  <r>
    <x v="9"/>
    <x v="3"/>
    <x v="22"/>
    <x v="4"/>
    <x v="0"/>
    <n v="0"/>
  </r>
  <r>
    <x v="9"/>
    <x v="3"/>
    <x v="22"/>
    <x v="4"/>
    <x v="1"/>
    <n v="0"/>
  </r>
  <r>
    <x v="9"/>
    <x v="3"/>
    <x v="22"/>
    <x v="4"/>
    <x v="2"/>
    <n v="0"/>
  </r>
  <r>
    <x v="9"/>
    <x v="4"/>
    <x v="23"/>
    <x v="0"/>
    <x v="0"/>
    <n v="0"/>
  </r>
  <r>
    <x v="9"/>
    <x v="4"/>
    <x v="23"/>
    <x v="0"/>
    <x v="1"/>
    <n v="1.06"/>
  </r>
  <r>
    <x v="9"/>
    <x v="4"/>
    <x v="23"/>
    <x v="0"/>
    <x v="2"/>
    <n v="1.06"/>
  </r>
  <r>
    <x v="9"/>
    <x v="4"/>
    <x v="23"/>
    <x v="1"/>
    <x v="0"/>
    <n v="0"/>
  </r>
  <r>
    <x v="9"/>
    <x v="4"/>
    <x v="23"/>
    <x v="1"/>
    <x v="1"/>
    <n v="3.1294900000000001"/>
  </r>
  <r>
    <x v="9"/>
    <x v="4"/>
    <x v="23"/>
    <x v="1"/>
    <x v="2"/>
    <n v="3.1294900000000001"/>
  </r>
  <r>
    <x v="9"/>
    <x v="4"/>
    <x v="23"/>
    <x v="2"/>
    <x v="0"/>
    <n v="0"/>
  </r>
  <r>
    <x v="9"/>
    <x v="4"/>
    <x v="23"/>
    <x v="2"/>
    <x v="1"/>
    <n v="0"/>
  </r>
  <r>
    <x v="9"/>
    <x v="4"/>
    <x v="23"/>
    <x v="2"/>
    <x v="2"/>
    <n v="0"/>
  </r>
  <r>
    <x v="9"/>
    <x v="4"/>
    <x v="23"/>
    <x v="3"/>
    <x v="0"/>
    <n v="0"/>
  </r>
  <r>
    <x v="9"/>
    <x v="4"/>
    <x v="23"/>
    <x v="3"/>
    <x v="1"/>
    <n v="1460.67047"/>
  </r>
  <r>
    <x v="9"/>
    <x v="4"/>
    <x v="23"/>
    <x v="3"/>
    <x v="2"/>
    <n v="1460.67047"/>
  </r>
  <r>
    <x v="9"/>
    <x v="4"/>
    <x v="23"/>
    <x v="4"/>
    <x v="0"/>
    <n v="0"/>
  </r>
  <r>
    <x v="9"/>
    <x v="4"/>
    <x v="23"/>
    <x v="4"/>
    <x v="1"/>
    <n v="0"/>
  </r>
  <r>
    <x v="9"/>
    <x v="4"/>
    <x v="23"/>
    <x v="4"/>
    <x v="2"/>
    <n v="0"/>
  </r>
  <r>
    <x v="9"/>
    <x v="4"/>
    <x v="24"/>
    <x v="0"/>
    <x v="0"/>
    <n v="0"/>
  </r>
  <r>
    <x v="9"/>
    <x v="4"/>
    <x v="24"/>
    <x v="0"/>
    <x v="1"/>
    <n v="5.444"/>
  </r>
  <r>
    <x v="9"/>
    <x v="4"/>
    <x v="24"/>
    <x v="0"/>
    <x v="2"/>
    <n v="5.444"/>
  </r>
  <r>
    <x v="9"/>
    <x v="4"/>
    <x v="24"/>
    <x v="1"/>
    <x v="0"/>
    <n v="0"/>
  </r>
  <r>
    <x v="9"/>
    <x v="4"/>
    <x v="24"/>
    <x v="1"/>
    <x v="1"/>
    <n v="19.331410000000002"/>
  </r>
  <r>
    <x v="9"/>
    <x v="4"/>
    <x v="24"/>
    <x v="1"/>
    <x v="2"/>
    <n v="19.331410000000002"/>
  </r>
  <r>
    <x v="9"/>
    <x v="4"/>
    <x v="24"/>
    <x v="2"/>
    <x v="0"/>
    <n v="0"/>
  </r>
  <r>
    <x v="9"/>
    <x v="4"/>
    <x v="24"/>
    <x v="2"/>
    <x v="1"/>
    <n v="0"/>
  </r>
  <r>
    <x v="9"/>
    <x v="4"/>
    <x v="24"/>
    <x v="2"/>
    <x v="2"/>
    <n v="0"/>
  </r>
  <r>
    <x v="9"/>
    <x v="4"/>
    <x v="24"/>
    <x v="3"/>
    <x v="0"/>
    <n v="0"/>
  </r>
  <r>
    <x v="9"/>
    <x v="4"/>
    <x v="24"/>
    <x v="3"/>
    <x v="1"/>
    <n v="2297.42895"/>
  </r>
  <r>
    <x v="9"/>
    <x v="4"/>
    <x v="24"/>
    <x v="3"/>
    <x v="2"/>
    <n v="2297.42895"/>
  </r>
  <r>
    <x v="9"/>
    <x v="4"/>
    <x v="24"/>
    <x v="4"/>
    <x v="0"/>
    <n v="0"/>
  </r>
  <r>
    <x v="9"/>
    <x v="4"/>
    <x v="24"/>
    <x v="4"/>
    <x v="1"/>
    <n v="0"/>
  </r>
  <r>
    <x v="9"/>
    <x v="4"/>
    <x v="24"/>
    <x v="4"/>
    <x v="2"/>
    <n v="0"/>
  </r>
  <r>
    <x v="9"/>
    <x v="4"/>
    <x v="25"/>
    <x v="0"/>
    <x v="0"/>
    <n v="0"/>
  </r>
  <r>
    <x v="9"/>
    <x v="4"/>
    <x v="25"/>
    <x v="0"/>
    <x v="1"/>
    <n v="1.597"/>
  </r>
  <r>
    <x v="9"/>
    <x v="4"/>
    <x v="25"/>
    <x v="0"/>
    <x v="2"/>
    <n v="1.597"/>
  </r>
  <r>
    <x v="9"/>
    <x v="4"/>
    <x v="25"/>
    <x v="1"/>
    <x v="0"/>
    <n v="0"/>
  </r>
  <r>
    <x v="9"/>
    <x v="4"/>
    <x v="25"/>
    <x v="1"/>
    <x v="1"/>
    <n v="15.896570000000001"/>
  </r>
  <r>
    <x v="9"/>
    <x v="4"/>
    <x v="25"/>
    <x v="1"/>
    <x v="2"/>
    <n v="15.896570000000001"/>
  </r>
  <r>
    <x v="9"/>
    <x v="4"/>
    <x v="25"/>
    <x v="2"/>
    <x v="0"/>
    <n v="0"/>
  </r>
  <r>
    <x v="9"/>
    <x v="4"/>
    <x v="25"/>
    <x v="2"/>
    <x v="1"/>
    <n v="2.0560000000000002E-2"/>
  </r>
  <r>
    <x v="9"/>
    <x v="4"/>
    <x v="25"/>
    <x v="2"/>
    <x v="2"/>
    <n v="2.0560000000000002E-2"/>
  </r>
  <r>
    <x v="9"/>
    <x v="4"/>
    <x v="25"/>
    <x v="3"/>
    <x v="0"/>
    <n v="0"/>
  </r>
  <r>
    <x v="9"/>
    <x v="4"/>
    <x v="25"/>
    <x v="3"/>
    <x v="1"/>
    <n v="1790.1752100000001"/>
  </r>
  <r>
    <x v="9"/>
    <x v="4"/>
    <x v="25"/>
    <x v="3"/>
    <x v="2"/>
    <n v="1790.1752100000001"/>
  </r>
  <r>
    <x v="9"/>
    <x v="4"/>
    <x v="25"/>
    <x v="4"/>
    <x v="0"/>
    <n v="0"/>
  </r>
  <r>
    <x v="9"/>
    <x v="4"/>
    <x v="25"/>
    <x v="4"/>
    <x v="1"/>
    <n v="0"/>
  </r>
  <r>
    <x v="9"/>
    <x v="4"/>
    <x v="25"/>
    <x v="4"/>
    <x v="2"/>
    <n v="0"/>
  </r>
  <r>
    <x v="9"/>
    <x v="4"/>
    <x v="26"/>
    <x v="0"/>
    <x v="0"/>
    <n v="0"/>
  </r>
  <r>
    <x v="9"/>
    <x v="4"/>
    <x v="26"/>
    <x v="0"/>
    <x v="1"/>
    <n v="0"/>
  </r>
  <r>
    <x v="9"/>
    <x v="4"/>
    <x v="26"/>
    <x v="0"/>
    <x v="2"/>
    <n v="0"/>
  </r>
  <r>
    <x v="9"/>
    <x v="4"/>
    <x v="26"/>
    <x v="1"/>
    <x v="0"/>
    <n v="0"/>
  </r>
  <r>
    <x v="9"/>
    <x v="4"/>
    <x v="26"/>
    <x v="1"/>
    <x v="1"/>
    <n v="0.35738999999999999"/>
  </r>
  <r>
    <x v="9"/>
    <x v="4"/>
    <x v="26"/>
    <x v="1"/>
    <x v="2"/>
    <n v="0.35738999999999999"/>
  </r>
  <r>
    <x v="9"/>
    <x v="4"/>
    <x v="26"/>
    <x v="2"/>
    <x v="0"/>
    <n v="0"/>
  </r>
  <r>
    <x v="9"/>
    <x v="4"/>
    <x v="26"/>
    <x v="2"/>
    <x v="1"/>
    <n v="0"/>
  </r>
  <r>
    <x v="9"/>
    <x v="4"/>
    <x v="26"/>
    <x v="2"/>
    <x v="2"/>
    <n v="0"/>
  </r>
  <r>
    <x v="9"/>
    <x v="4"/>
    <x v="26"/>
    <x v="3"/>
    <x v="0"/>
    <n v="0"/>
  </r>
  <r>
    <x v="9"/>
    <x v="4"/>
    <x v="26"/>
    <x v="3"/>
    <x v="1"/>
    <n v="467.64000000000004"/>
  </r>
  <r>
    <x v="9"/>
    <x v="4"/>
    <x v="26"/>
    <x v="3"/>
    <x v="2"/>
    <n v="467.64000000000004"/>
  </r>
  <r>
    <x v="9"/>
    <x v="4"/>
    <x v="26"/>
    <x v="4"/>
    <x v="0"/>
    <n v="0"/>
  </r>
  <r>
    <x v="9"/>
    <x v="4"/>
    <x v="26"/>
    <x v="4"/>
    <x v="1"/>
    <n v="0"/>
  </r>
  <r>
    <x v="9"/>
    <x v="4"/>
    <x v="26"/>
    <x v="4"/>
    <x v="2"/>
    <n v="0"/>
  </r>
  <r>
    <x v="10"/>
    <x v="0"/>
    <x v="0"/>
    <x v="0"/>
    <x v="0"/>
    <n v="0"/>
  </r>
  <r>
    <x v="10"/>
    <x v="0"/>
    <x v="0"/>
    <x v="0"/>
    <x v="1"/>
    <n v="0"/>
  </r>
  <r>
    <x v="10"/>
    <x v="0"/>
    <x v="0"/>
    <x v="0"/>
    <x v="2"/>
    <n v="0"/>
  </r>
  <r>
    <x v="10"/>
    <x v="0"/>
    <x v="0"/>
    <x v="1"/>
    <x v="0"/>
    <n v="0"/>
  </r>
  <r>
    <x v="10"/>
    <x v="0"/>
    <x v="0"/>
    <x v="1"/>
    <x v="1"/>
    <n v="5.74"/>
  </r>
  <r>
    <x v="10"/>
    <x v="0"/>
    <x v="0"/>
    <x v="1"/>
    <x v="2"/>
    <n v="5.74"/>
  </r>
  <r>
    <x v="10"/>
    <x v="0"/>
    <x v="0"/>
    <x v="2"/>
    <x v="0"/>
    <n v="0"/>
  </r>
  <r>
    <x v="10"/>
    <x v="0"/>
    <x v="0"/>
    <x v="2"/>
    <x v="1"/>
    <n v="0"/>
  </r>
  <r>
    <x v="10"/>
    <x v="0"/>
    <x v="0"/>
    <x v="2"/>
    <x v="2"/>
    <n v="0"/>
  </r>
  <r>
    <x v="10"/>
    <x v="0"/>
    <x v="0"/>
    <x v="3"/>
    <x v="0"/>
    <n v="0"/>
  </r>
  <r>
    <x v="10"/>
    <x v="0"/>
    <x v="0"/>
    <x v="3"/>
    <x v="1"/>
    <n v="635.56268"/>
  </r>
  <r>
    <x v="10"/>
    <x v="0"/>
    <x v="0"/>
    <x v="3"/>
    <x v="2"/>
    <n v="635.56268"/>
  </r>
  <r>
    <x v="10"/>
    <x v="0"/>
    <x v="0"/>
    <x v="4"/>
    <x v="0"/>
    <n v="0"/>
  </r>
  <r>
    <x v="10"/>
    <x v="0"/>
    <x v="0"/>
    <x v="4"/>
    <x v="1"/>
    <n v="0"/>
  </r>
  <r>
    <x v="10"/>
    <x v="0"/>
    <x v="0"/>
    <x v="4"/>
    <x v="2"/>
    <n v="0"/>
  </r>
  <r>
    <x v="10"/>
    <x v="0"/>
    <x v="1"/>
    <x v="0"/>
    <x v="0"/>
    <n v="0"/>
  </r>
  <r>
    <x v="10"/>
    <x v="0"/>
    <x v="1"/>
    <x v="0"/>
    <x v="1"/>
    <n v="0"/>
  </r>
  <r>
    <x v="10"/>
    <x v="0"/>
    <x v="1"/>
    <x v="0"/>
    <x v="2"/>
    <n v="0"/>
  </r>
  <r>
    <x v="10"/>
    <x v="0"/>
    <x v="1"/>
    <x v="1"/>
    <x v="0"/>
    <n v="0"/>
  </r>
  <r>
    <x v="10"/>
    <x v="0"/>
    <x v="1"/>
    <x v="1"/>
    <x v="1"/>
    <n v="0"/>
  </r>
  <r>
    <x v="10"/>
    <x v="0"/>
    <x v="1"/>
    <x v="1"/>
    <x v="2"/>
    <n v="0"/>
  </r>
  <r>
    <x v="10"/>
    <x v="0"/>
    <x v="1"/>
    <x v="2"/>
    <x v="0"/>
    <n v="0"/>
  </r>
  <r>
    <x v="10"/>
    <x v="0"/>
    <x v="1"/>
    <x v="2"/>
    <x v="1"/>
    <n v="0"/>
  </r>
  <r>
    <x v="10"/>
    <x v="0"/>
    <x v="1"/>
    <x v="2"/>
    <x v="2"/>
    <n v="0"/>
  </r>
  <r>
    <x v="10"/>
    <x v="0"/>
    <x v="1"/>
    <x v="3"/>
    <x v="0"/>
    <n v="0"/>
  </r>
  <r>
    <x v="10"/>
    <x v="0"/>
    <x v="1"/>
    <x v="3"/>
    <x v="1"/>
    <n v="172.39716999999999"/>
  </r>
  <r>
    <x v="10"/>
    <x v="0"/>
    <x v="1"/>
    <x v="3"/>
    <x v="2"/>
    <n v="172.39716999999999"/>
  </r>
  <r>
    <x v="10"/>
    <x v="0"/>
    <x v="1"/>
    <x v="4"/>
    <x v="0"/>
    <n v="0"/>
  </r>
  <r>
    <x v="10"/>
    <x v="0"/>
    <x v="1"/>
    <x v="4"/>
    <x v="1"/>
    <n v="0"/>
  </r>
  <r>
    <x v="10"/>
    <x v="0"/>
    <x v="1"/>
    <x v="4"/>
    <x v="2"/>
    <n v="0"/>
  </r>
  <r>
    <x v="10"/>
    <x v="0"/>
    <x v="2"/>
    <x v="0"/>
    <x v="0"/>
    <n v="0"/>
  </r>
  <r>
    <x v="10"/>
    <x v="0"/>
    <x v="2"/>
    <x v="0"/>
    <x v="1"/>
    <n v="0"/>
  </r>
  <r>
    <x v="10"/>
    <x v="0"/>
    <x v="2"/>
    <x v="0"/>
    <x v="2"/>
    <n v="0"/>
  </r>
  <r>
    <x v="10"/>
    <x v="0"/>
    <x v="2"/>
    <x v="1"/>
    <x v="0"/>
    <n v="0"/>
  </r>
  <r>
    <x v="10"/>
    <x v="0"/>
    <x v="2"/>
    <x v="1"/>
    <x v="1"/>
    <n v="0"/>
  </r>
  <r>
    <x v="10"/>
    <x v="0"/>
    <x v="2"/>
    <x v="1"/>
    <x v="2"/>
    <n v="0"/>
  </r>
  <r>
    <x v="10"/>
    <x v="0"/>
    <x v="2"/>
    <x v="2"/>
    <x v="0"/>
    <n v="0"/>
  </r>
  <r>
    <x v="10"/>
    <x v="0"/>
    <x v="2"/>
    <x v="2"/>
    <x v="1"/>
    <n v="0"/>
  </r>
  <r>
    <x v="10"/>
    <x v="0"/>
    <x v="2"/>
    <x v="2"/>
    <x v="2"/>
    <n v="0"/>
  </r>
  <r>
    <x v="10"/>
    <x v="0"/>
    <x v="2"/>
    <x v="3"/>
    <x v="0"/>
    <n v="0"/>
  </r>
  <r>
    <x v="10"/>
    <x v="0"/>
    <x v="2"/>
    <x v="3"/>
    <x v="1"/>
    <n v="288.47345000000001"/>
  </r>
  <r>
    <x v="10"/>
    <x v="0"/>
    <x v="2"/>
    <x v="3"/>
    <x v="2"/>
    <n v="288.47345000000001"/>
  </r>
  <r>
    <x v="10"/>
    <x v="0"/>
    <x v="2"/>
    <x v="4"/>
    <x v="0"/>
    <n v="0"/>
  </r>
  <r>
    <x v="10"/>
    <x v="0"/>
    <x v="2"/>
    <x v="4"/>
    <x v="1"/>
    <n v="0"/>
  </r>
  <r>
    <x v="10"/>
    <x v="0"/>
    <x v="2"/>
    <x v="4"/>
    <x v="2"/>
    <n v="0"/>
  </r>
  <r>
    <x v="10"/>
    <x v="0"/>
    <x v="3"/>
    <x v="0"/>
    <x v="0"/>
    <n v="0"/>
  </r>
  <r>
    <x v="10"/>
    <x v="0"/>
    <x v="3"/>
    <x v="0"/>
    <x v="1"/>
    <n v="0"/>
  </r>
  <r>
    <x v="10"/>
    <x v="0"/>
    <x v="3"/>
    <x v="0"/>
    <x v="2"/>
    <n v="0"/>
  </r>
  <r>
    <x v="10"/>
    <x v="0"/>
    <x v="3"/>
    <x v="1"/>
    <x v="0"/>
    <n v="0"/>
  </r>
  <r>
    <x v="10"/>
    <x v="0"/>
    <x v="3"/>
    <x v="1"/>
    <x v="1"/>
    <n v="0"/>
  </r>
  <r>
    <x v="10"/>
    <x v="0"/>
    <x v="3"/>
    <x v="1"/>
    <x v="2"/>
    <n v="0"/>
  </r>
  <r>
    <x v="10"/>
    <x v="0"/>
    <x v="3"/>
    <x v="2"/>
    <x v="0"/>
    <n v="0"/>
  </r>
  <r>
    <x v="10"/>
    <x v="0"/>
    <x v="3"/>
    <x v="2"/>
    <x v="1"/>
    <n v="0"/>
  </r>
  <r>
    <x v="10"/>
    <x v="0"/>
    <x v="3"/>
    <x v="2"/>
    <x v="2"/>
    <n v="0"/>
  </r>
  <r>
    <x v="10"/>
    <x v="0"/>
    <x v="3"/>
    <x v="3"/>
    <x v="0"/>
    <n v="0"/>
  </r>
  <r>
    <x v="10"/>
    <x v="0"/>
    <x v="3"/>
    <x v="3"/>
    <x v="1"/>
    <n v="118.01148000000001"/>
  </r>
  <r>
    <x v="10"/>
    <x v="0"/>
    <x v="3"/>
    <x v="3"/>
    <x v="2"/>
    <n v="118.01148000000001"/>
  </r>
  <r>
    <x v="10"/>
    <x v="0"/>
    <x v="3"/>
    <x v="4"/>
    <x v="0"/>
    <n v="0"/>
  </r>
  <r>
    <x v="10"/>
    <x v="0"/>
    <x v="3"/>
    <x v="4"/>
    <x v="1"/>
    <n v="0"/>
  </r>
  <r>
    <x v="10"/>
    <x v="0"/>
    <x v="3"/>
    <x v="4"/>
    <x v="2"/>
    <n v="0"/>
  </r>
  <r>
    <x v="10"/>
    <x v="0"/>
    <x v="4"/>
    <x v="0"/>
    <x v="0"/>
    <n v="0"/>
  </r>
  <r>
    <x v="10"/>
    <x v="0"/>
    <x v="4"/>
    <x v="0"/>
    <x v="1"/>
    <n v="0"/>
  </r>
  <r>
    <x v="10"/>
    <x v="0"/>
    <x v="4"/>
    <x v="0"/>
    <x v="2"/>
    <n v="0"/>
  </r>
  <r>
    <x v="10"/>
    <x v="0"/>
    <x v="4"/>
    <x v="1"/>
    <x v="0"/>
    <n v="0"/>
  </r>
  <r>
    <x v="10"/>
    <x v="0"/>
    <x v="4"/>
    <x v="1"/>
    <x v="1"/>
    <n v="1.8000000000000001E-4"/>
  </r>
  <r>
    <x v="10"/>
    <x v="0"/>
    <x v="4"/>
    <x v="1"/>
    <x v="2"/>
    <n v="1.8000000000000001E-4"/>
  </r>
  <r>
    <x v="10"/>
    <x v="0"/>
    <x v="4"/>
    <x v="2"/>
    <x v="0"/>
    <n v="0"/>
  </r>
  <r>
    <x v="10"/>
    <x v="0"/>
    <x v="4"/>
    <x v="2"/>
    <x v="1"/>
    <n v="6.5760000000000013E-2"/>
  </r>
  <r>
    <x v="10"/>
    <x v="0"/>
    <x v="4"/>
    <x v="2"/>
    <x v="2"/>
    <n v="6.5760000000000013E-2"/>
  </r>
  <r>
    <x v="10"/>
    <x v="0"/>
    <x v="4"/>
    <x v="3"/>
    <x v="0"/>
    <n v="0"/>
  </r>
  <r>
    <x v="10"/>
    <x v="0"/>
    <x v="4"/>
    <x v="3"/>
    <x v="1"/>
    <n v="1516.5136899999998"/>
  </r>
  <r>
    <x v="10"/>
    <x v="0"/>
    <x v="4"/>
    <x v="3"/>
    <x v="2"/>
    <n v="1516.5136899999998"/>
  </r>
  <r>
    <x v="10"/>
    <x v="0"/>
    <x v="4"/>
    <x v="4"/>
    <x v="0"/>
    <n v="0"/>
  </r>
  <r>
    <x v="10"/>
    <x v="0"/>
    <x v="4"/>
    <x v="4"/>
    <x v="1"/>
    <n v="0"/>
  </r>
  <r>
    <x v="10"/>
    <x v="0"/>
    <x v="4"/>
    <x v="4"/>
    <x v="2"/>
    <n v="0"/>
  </r>
  <r>
    <x v="10"/>
    <x v="0"/>
    <x v="5"/>
    <x v="0"/>
    <x v="0"/>
    <n v="0"/>
  </r>
  <r>
    <x v="10"/>
    <x v="0"/>
    <x v="5"/>
    <x v="0"/>
    <x v="1"/>
    <n v="0"/>
  </r>
  <r>
    <x v="10"/>
    <x v="0"/>
    <x v="5"/>
    <x v="0"/>
    <x v="2"/>
    <n v="0"/>
  </r>
  <r>
    <x v="10"/>
    <x v="0"/>
    <x v="5"/>
    <x v="1"/>
    <x v="0"/>
    <n v="0"/>
  </r>
  <r>
    <x v="10"/>
    <x v="0"/>
    <x v="5"/>
    <x v="1"/>
    <x v="1"/>
    <n v="0"/>
  </r>
  <r>
    <x v="10"/>
    <x v="0"/>
    <x v="5"/>
    <x v="1"/>
    <x v="2"/>
    <n v="0"/>
  </r>
  <r>
    <x v="10"/>
    <x v="0"/>
    <x v="5"/>
    <x v="2"/>
    <x v="0"/>
    <n v="0"/>
  </r>
  <r>
    <x v="10"/>
    <x v="0"/>
    <x v="5"/>
    <x v="2"/>
    <x v="1"/>
    <n v="0"/>
  </r>
  <r>
    <x v="10"/>
    <x v="0"/>
    <x v="5"/>
    <x v="2"/>
    <x v="2"/>
    <n v="0"/>
  </r>
  <r>
    <x v="10"/>
    <x v="0"/>
    <x v="5"/>
    <x v="3"/>
    <x v="0"/>
    <n v="0"/>
  </r>
  <r>
    <x v="10"/>
    <x v="0"/>
    <x v="5"/>
    <x v="3"/>
    <x v="1"/>
    <n v="150.85686000000001"/>
  </r>
  <r>
    <x v="10"/>
    <x v="0"/>
    <x v="5"/>
    <x v="3"/>
    <x v="2"/>
    <n v="150.85686000000001"/>
  </r>
  <r>
    <x v="10"/>
    <x v="0"/>
    <x v="5"/>
    <x v="4"/>
    <x v="0"/>
    <n v="0"/>
  </r>
  <r>
    <x v="10"/>
    <x v="0"/>
    <x v="5"/>
    <x v="4"/>
    <x v="1"/>
    <n v="0"/>
  </r>
  <r>
    <x v="10"/>
    <x v="0"/>
    <x v="5"/>
    <x v="4"/>
    <x v="2"/>
    <n v="0"/>
  </r>
  <r>
    <x v="10"/>
    <x v="0"/>
    <x v="6"/>
    <x v="0"/>
    <x v="0"/>
    <n v="0"/>
  </r>
  <r>
    <x v="10"/>
    <x v="0"/>
    <x v="6"/>
    <x v="0"/>
    <x v="1"/>
    <n v="0"/>
  </r>
  <r>
    <x v="10"/>
    <x v="0"/>
    <x v="6"/>
    <x v="0"/>
    <x v="2"/>
    <n v="0"/>
  </r>
  <r>
    <x v="10"/>
    <x v="0"/>
    <x v="6"/>
    <x v="1"/>
    <x v="0"/>
    <n v="0"/>
  </r>
  <r>
    <x v="10"/>
    <x v="0"/>
    <x v="6"/>
    <x v="1"/>
    <x v="1"/>
    <n v="8.5000000000000006E-2"/>
  </r>
  <r>
    <x v="10"/>
    <x v="0"/>
    <x v="6"/>
    <x v="1"/>
    <x v="2"/>
    <n v="8.5000000000000006E-2"/>
  </r>
  <r>
    <x v="10"/>
    <x v="0"/>
    <x v="6"/>
    <x v="2"/>
    <x v="0"/>
    <n v="0"/>
  </r>
  <r>
    <x v="10"/>
    <x v="0"/>
    <x v="6"/>
    <x v="2"/>
    <x v="1"/>
    <n v="0"/>
  </r>
  <r>
    <x v="10"/>
    <x v="0"/>
    <x v="6"/>
    <x v="2"/>
    <x v="2"/>
    <n v="0"/>
  </r>
  <r>
    <x v="10"/>
    <x v="0"/>
    <x v="6"/>
    <x v="3"/>
    <x v="0"/>
    <n v="0"/>
  </r>
  <r>
    <x v="10"/>
    <x v="0"/>
    <x v="6"/>
    <x v="3"/>
    <x v="1"/>
    <n v="678.45243999999991"/>
  </r>
  <r>
    <x v="10"/>
    <x v="0"/>
    <x v="6"/>
    <x v="3"/>
    <x v="2"/>
    <n v="678.45243999999991"/>
  </r>
  <r>
    <x v="10"/>
    <x v="0"/>
    <x v="6"/>
    <x v="4"/>
    <x v="0"/>
    <n v="0"/>
  </r>
  <r>
    <x v="10"/>
    <x v="0"/>
    <x v="6"/>
    <x v="4"/>
    <x v="1"/>
    <n v="0"/>
  </r>
  <r>
    <x v="10"/>
    <x v="0"/>
    <x v="6"/>
    <x v="4"/>
    <x v="2"/>
    <n v="0"/>
  </r>
  <r>
    <x v="10"/>
    <x v="1"/>
    <x v="7"/>
    <x v="0"/>
    <x v="0"/>
    <n v="0"/>
  </r>
  <r>
    <x v="10"/>
    <x v="1"/>
    <x v="7"/>
    <x v="0"/>
    <x v="1"/>
    <n v="0"/>
  </r>
  <r>
    <x v="10"/>
    <x v="1"/>
    <x v="7"/>
    <x v="0"/>
    <x v="2"/>
    <n v="0"/>
  </r>
  <r>
    <x v="10"/>
    <x v="1"/>
    <x v="7"/>
    <x v="1"/>
    <x v="0"/>
    <n v="0"/>
  </r>
  <r>
    <x v="10"/>
    <x v="1"/>
    <x v="7"/>
    <x v="1"/>
    <x v="1"/>
    <n v="3.08352"/>
  </r>
  <r>
    <x v="10"/>
    <x v="1"/>
    <x v="7"/>
    <x v="1"/>
    <x v="2"/>
    <n v="3.08352"/>
  </r>
  <r>
    <x v="10"/>
    <x v="1"/>
    <x v="7"/>
    <x v="2"/>
    <x v="0"/>
    <n v="0"/>
  </r>
  <r>
    <x v="10"/>
    <x v="1"/>
    <x v="7"/>
    <x v="2"/>
    <x v="1"/>
    <n v="0"/>
  </r>
  <r>
    <x v="10"/>
    <x v="1"/>
    <x v="7"/>
    <x v="2"/>
    <x v="2"/>
    <n v="0"/>
  </r>
  <r>
    <x v="10"/>
    <x v="1"/>
    <x v="7"/>
    <x v="3"/>
    <x v="0"/>
    <n v="0"/>
  </r>
  <r>
    <x v="10"/>
    <x v="1"/>
    <x v="7"/>
    <x v="3"/>
    <x v="1"/>
    <n v="926.02062999999998"/>
  </r>
  <r>
    <x v="10"/>
    <x v="1"/>
    <x v="7"/>
    <x v="3"/>
    <x v="2"/>
    <n v="926.02062999999998"/>
  </r>
  <r>
    <x v="10"/>
    <x v="1"/>
    <x v="7"/>
    <x v="4"/>
    <x v="0"/>
    <n v="0"/>
  </r>
  <r>
    <x v="10"/>
    <x v="1"/>
    <x v="7"/>
    <x v="4"/>
    <x v="1"/>
    <n v="0"/>
  </r>
  <r>
    <x v="10"/>
    <x v="1"/>
    <x v="7"/>
    <x v="4"/>
    <x v="2"/>
    <n v="0"/>
  </r>
  <r>
    <x v="10"/>
    <x v="1"/>
    <x v="8"/>
    <x v="0"/>
    <x v="0"/>
    <n v="0"/>
  </r>
  <r>
    <x v="10"/>
    <x v="1"/>
    <x v="8"/>
    <x v="0"/>
    <x v="1"/>
    <n v="0"/>
  </r>
  <r>
    <x v="10"/>
    <x v="1"/>
    <x v="8"/>
    <x v="0"/>
    <x v="2"/>
    <n v="0"/>
  </r>
  <r>
    <x v="10"/>
    <x v="1"/>
    <x v="8"/>
    <x v="1"/>
    <x v="0"/>
    <n v="0"/>
  </r>
  <r>
    <x v="10"/>
    <x v="1"/>
    <x v="8"/>
    <x v="1"/>
    <x v="1"/>
    <n v="0"/>
  </r>
  <r>
    <x v="10"/>
    <x v="1"/>
    <x v="8"/>
    <x v="1"/>
    <x v="2"/>
    <n v="0"/>
  </r>
  <r>
    <x v="10"/>
    <x v="1"/>
    <x v="8"/>
    <x v="2"/>
    <x v="0"/>
    <n v="0"/>
  </r>
  <r>
    <x v="10"/>
    <x v="1"/>
    <x v="8"/>
    <x v="2"/>
    <x v="1"/>
    <n v="0"/>
  </r>
  <r>
    <x v="10"/>
    <x v="1"/>
    <x v="8"/>
    <x v="2"/>
    <x v="2"/>
    <n v="0"/>
  </r>
  <r>
    <x v="10"/>
    <x v="1"/>
    <x v="8"/>
    <x v="3"/>
    <x v="0"/>
    <n v="0"/>
  </r>
  <r>
    <x v="10"/>
    <x v="1"/>
    <x v="8"/>
    <x v="3"/>
    <x v="1"/>
    <n v="806.15692999999999"/>
  </r>
  <r>
    <x v="10"/>
    <x v="1"/>
    <x v="8"/>
    <x v="3"/>
    <x v="2"/>
    <n v="806.15692999999999"/>
  </r>
  <r>
    <x v="10"/>
    <x v="1"/>
    <x v="8"/>
    <x v="4"/>
    <x v="0"/>
    <n v="0"/>
  </r>
  <r>
    <x v="10"/>
    <x v="1"/>
    <x v="8"/>
    <x v="4"/>
    <x v="1"/>
    <n v="0"/>
  </r>
  <r>
    <x v="10"/>
    <x v="1"/>
    <x v="8"/>
    <x v="4"/>
    <x v="2"/>
    <n v="0"/>
  </r>
  <r>
    <x v="10"/>
    <x v="1"/>
    <x v="9"/>
    <x v="0"/>
    <x v="0"/>
    <n v="0"/>
  </r>
  <r>
    <x v="10"/>
    <x v="1"/>
    <x v="9"/>
    <x v="0"/>
    <x v="1"/>
    <n v="0"/>
  </r>
  <r>
    <x v="10"/>
    <x v="1"/>
    <x v="9"/>
    <x v="0"/>
    <x v="2"/>
    <n v="0"/>
  </r>
  <r>
    <x v="10"/>
    <x v="1"/>
    <x v="9"/>
    <x v="1"/>
    <x v="0"/>
    <n v="0"/>
  </r>
  <r>
    <x v="10"/>
    <x v="1"/>
    <x v="9"/>
    <x v="1"/>
    <x v="1"/>
    <n v="0.31179999999999997"/>
  </r>
  <r>
    <x v="10"/>
    <x v="1"/>
    <x v="9"/>
    <x v="1"/>
    <x v="2"/>
    <n v="0.31179999999999997"/>
  </r>
  <r>
    <x v="10"/>
    <x v="1"/>
    <x v="9"/>
    <x v="2"/>
    <x v="0"/>
    <n v="0"/>
  </r>
  <r>
    <x v="10"/>
    <x v="1"/>
    <x v="9"/>
    <x v="2"/>
    <x v="1"/>
    <n v="16.603759999999998"/>
  </r>
  <r>
    <x v="10"/>
    <x v="1"/>
    <x v="9"/>
    <x v="2"/>
    <x v="2"/>
    <n v="16.603759999999998"/>
  </r>
  <r>
    <x v="10"/>
    <x v="1"/>
    <x v="9"/>
    <x v="3"/>
    <x v="0"/>
    <n v="0"/>
  </r>
  <r>
    <x v="10"/>
    <x v="1"/>
    <x v="9"/>
    <x v="3"/>
    <x v="1"/>
    <n v="1620.0137499999998"/>
  </r>
  <r>
    <x v="10"/>
    <x v="1"/>
    <x v="9"/>
    <x v="3"/>
    <x v="2"/>
    <n v="1620.0137499999998"/>
  </r>
  <r>
    <x v="10"/>
    <x v="1"/>
    <x v="9"/>
    <x v="4"/>
    <x v="0"/>
    <n v="0"/>
  </r>
  <r>
    <x v="10"/>
    <x v="1"/>
    <x v="9"/>
    <x v="4"/>
    <x v="1"/>
    <n v="0"/>
  </r>
  <r>
    <x v="10"/>
    <x v="1"/>
    <x v="9"/>
    <x v="4"/>
    <x v="2"/>
    <n v="0"/>
  </r>
  <r>
    <x v="10"/>
    <x v="1"/>
    <x v="10"/>
    <x v="0"/>
    <x v="0"/>
    <n v="0"/>
  </r>
  <r>
    <x v="10"/>
    <x v="1"/>
    <x v="10"/>
    <x v="0"/>
    <x v="1"/>
    <n v="0"/>
  </r>
  <r>
    <x v="10"/>
    <x v="1"/>
    <x v="10"/>
    <x v="0"/>
    <x v="2"/>
    <n v="0"/>
  </r>
  <r>
    <x v="10"/>
    <x v="1"/>
    <x v="10"/>
    <x v="1"/>
    <x v="0"/>
    <n v="0"/>
  </r>
  <r>
    <x v="10"/>
    <x v="1"/>
    <x v="10"/>
    <x v="1"/>
    <x v="1"/>
    <n v="0"/>
  </r>
  <r>
    <x v="10"/>
    <x v="1"/>
    <x v="10"/>
    <x v="1"/>
    <x v="2"/>
    <n v="0"/>
  </r>
  <r>
    <x v="10"/>
    <x v="1"/>
    <x v="10"/>
    <x v="2"/>
    <x v="0"/>
    <n v="0"/>
  </r>
  <r>
    <x v="10"/>
    <x v="1"/>
    <x v="10"/>
    <x v="2"/>
    <x v="1"/>
    <n v="3.3E-3"/>
  </r>
  <r>
    <x v="10"/>
    <x v="1"/>
    <x v="10"/>
    <x v="2"/>
    <x v="2"/>
    <n v="3.3E-3"/>
  </r>
  <r>
    <x v="10"/>
    <x v="1"/>
    <x v="10"/>
    <x v="3"/>
    <x v="0"/>
    <n v="0"/>
  </r>
  <r>
    <x v="10"/>
    <x v="1"/>
    <x v="10"/>
    <x v="3"/>
    <x v="1"/>
    <n v="231.46702999999997"/>
  </r>
  <r>
    <x v="10"/>
    <x v="1"/>
    <x v="10"/>
    <x v="3"/>
    <x v="2"/>
    <n v="231.46702999999997"/>
  </r>
  <r>
    <x v="10"/>
    <x v="1"/>
    <x v="10"/>
    <x v="4"/>
    <x v="0"/>
    <n v="0"/>
  </r>
  <r>
    <x v="10"/>
    <x v="1"/>
    <x v="10"/>
    <x v="4"/>
    <x v="1"/>
    <n v="0"/>
  </r>
  <r>
    <x v="10"/>
    <x v="1"/>
    <x v="10"/>
    <x v="4"/>
    <x v="2"/>
    <n v="0"/>
  </r>
  <r>
    <x v="10"/>
    <x v="1"/>
    <x v="11"/>
    <x v="0"/>
    <x v="0"/>
    <n v="0"/>
  </r>
  <r>
    <x v="10"/>
    <x v="1"/>
    <x v="11"/>
    <x v="0"/>
    <x v="1"/>
    <n v="0"/>
  </r>
  <r>
    <x v="10"/>
    <x v="1"/>
    <x v="11"/>
    <x v="0"/>
    <x v="2"/>
    <n v="0"/>
  </r>
  <r>
    <x v="10"/>
    <x v="1"/>
    <x v="11"/>
    <x v="1"/>
    <x v="0"/>
    <n v="0"/>
  </r>
  <r>
    <x v="10"/>
    <x v="1"/>
    <x v="11"/>
    <x v="1"/>
    <x v="1"/>
    <n v="6.5629999999999997"/>
  </r>
  <r>
    <x v="10"/>
    <x v="1"/>
    <x v="11"/>
    <x v="1"/>
    <x v="2"/>
    <n v="6.5629999999999997"/>
  </r>
  <r>
    <x v="10"/>
    <x v="1"/>
    <x v="11"/>
    <x v="2"/>
    <x v="0"/>
    <n v="0"/>
  </r>
  <r>
    <x v="10"/>
    <x v="1"/>
    <x v="11"/>
    <x v="2"/>
    <x v="1"/>
    <n v="0"/>
  </r>
  <r>
    <x v="10"/>
    <x v="1"/>
    <x v="11"/>
    <x v="2"/>
    <x v="2"/>
    <n v="0"/>
  </r>
  <r>
    <x v="10"/>
    <x v="1"/>
    <x v="11"/>
    <x v="3"/>
    <x v="0"/>
    <n v="0"/>
  </r>
  <r>
    <x v="10"/>
    <x v="1"/>
    <x v="11"/>
    <x v="3"/>
    <x v="1"/>
    <n v="568.05208000000005"/>
  </r>
  <r>
    <x v="10"/>
    <x v="1"/>
    <x v="11"/>
    <x v="3"/>
    <x v="2"/>
    <n v="568.05208000000005"/>
  </r>
  <r>
    <x v="10"/>
    <x v="1"/>
    <x v="11"/>
    <x v="4"/>
    <x v="0"/>
    <n v="0"/>
  </r>
  <r>
    <x v="10"/>
    <x v="1"/>
    <x v="11"/>
    <x v="4"/>
    <x v="1"/>
    <n v="0"/>
  </r>
  <r>
    <x v="10"/>
    <x v="1"/>
    <x v="11"/>
    <x v="4"/>
    <x v="2"/>
    <n v="0"/>
  </r>
  <r>
    <x v="10"/>
    <x v="1"/>
    <x v="12"/>
    <x v="0"/>
    <x v="0"/>
    <n v="0"/>
  </r>
  <r>
    <x v="10"/>
    <x v="1"/>
    <x v="12"/>
    <x v="0"/>
    <x v="1"/>
    <n v="0"/>
  </r>
  <r>
    <x v="10"/>
    <x v="1"/>
    <x v="12"/>
    <x v="0"/>
    <x v="2"/>
    <n v="0"/>
  </r>
  <r>
    <x v="10"/>
    <x v="1"/>
    <x v="12"/>
    <x v="1"/>
    <x v="0"/>
    <n v="0"/>
  </r>
  <r>
    <x v="10"/>
    <x v="1"/>
    <x v="12"/>
    <x v="1"/>
    <x v="1"/>
    <n v="1.00918"/>
  </r>
  <r>
    <x v="10"/>
    <x v="1"/>
    <x v="12"/>
    <x v="1"/>
    <x v="2"/>
    <n v="1.00918"/>
  </r>
  <r>
    <x v="10"/>
    <x v="1"/>
    <x v="12"/>
    <x v="2"/>
    <x v="0"/>
    <n v="0"/>
  </r>
  <r>
    <x v="10"/>
    <x v="1"/>
    <x v="12"/>
    <x v="2"/>
    <x v="1"/>
    <n v="0"/>
  </r>
  <r>
    <x v="10"/>
    <x v="1"/>
    <x v="12"/>
    <x v="2"/>
    <x v="2"/>
    <n v="0"/>
  </r>
  <r>
    <x v="10"/>
    <x v="1"/>
    <x v="12"/>
    <x v="3"/>
    <x v="0"/>
    <n v="0"/>
  </r>
  <r>
    <x v="10"/>
    <x v="1"/>
    <x v="12"/>
    <x v="3"/>
    <x v="1"/>
    <n v="1383.4920299999999"/>
  </r>
  <r>
    <x v="10"/>
    <x v="1"/>
    <x v="12"/>
    <x v="3"/>
    <x v="2"/>
    <n v="1383.4920299999999"/>
  </r>
  <r>
    <x v="10"/>
    <x v="1"/>
    <x v="12"/>
    <x v="4"/>
    <x v="0"/>
    <n v="0"/>
  </r>
  <r>
    <x v="10"/>
    <x v="1"/>
    <x v="12"/>
    <x v="4"/>
    <x v="1"/>
    <n v="0"/>
  </r>
  <r>
    <x v="10"/>
    <x v="1"/>
    <x v="12"/>
    <x v="4"/>
    <x v="2"/>
    <n v="0"/>
  </r>
  <r>
    <x v="10"/>
    <x v="1"/>
    <x v="13"/>
    <x v="0"/>
    <x v="0"/>
    <n v="0"/>
  </r>
  <r>
    <x v="10"/>
    <x v="1"/>
    <x v="13"/>
    <x v="0"/>
    <x v="1"/>
    <n v="0"/>
  </r>
  <r>
    <x v="10"/>
    <x v="1"/>
    <x v="13"/>
    <x v="0"/>
    <x v="2"/>
    <n v="0"/>
  </r>
  <r>
    <x v="10"/>
    <x v="1"/>
    <x v="13"/>
    <x v="1"/>
    <x v="0"/>
    <n v="0"/>
  </r>
  <r>
    <x v="10"/>
    <x v="1"/>
    <x v="13"/>
    <x v="1"/>
    <x v="1"/>
    <n v="2.64"/>
  </r>
  <r>
    <x v="10"/>
    <x v="1"/>
    <x v="13"/>
    <x v="1"/>
    <x v="2"/>
    <n v="2.64"/>
  </r>
  <r>
    <x v="10"/>
    <x v="1"/>
    <x v="13"/>
    <x v="2"/>
    <x v="0"/>
    <n v="0"/>
  </r>
  <r>
    <x v="10"/>
    <x v="1"/>
    <x v="13"/>
    <x v="2"/>
    <x v="1"/>
    <n v="1.538E-2"/>
  </r>
  <r>
    <x v="10"/>
    <x v="1"/>
    <x v="13"/>
    <x v="2"/>
    <x v="2"/>
    <n v="1.538E-2"/>
  </r>
  <r>
    <x v="10"/>
    <x v="1"/>
    <x v="13"/>
    <x v="3"/>
    <x v="0"/>
    <n v="0"/>
  </r>
  <r>
    <x v="10"/>
    <x v="1"/>
    <x v="13"/>
    <x v="3"/>
    <x v="1"/>
    <n v="595.01131999999996"/>
  </r>
  <r>
    <x v="10"/>
    <x v="1"/>
    <x v="13"/>
    <x v="3"/>
    <x v="2"/>
    <n v="595.01131999999996"/>
  </r>
  <r>
    <x v="10"/>
    <x v="1"/>
    <x v="13"/>
    <x v="4"/>
    <x v="0"/>
    <n v="0"/>
  </r>
  <r>
    <x v="10"/>
    <x v="1"/>
    <x v="13"/>
    <x v="4"/>
    <x v="1"/>
    <n v="0"/>
  </r>
  <r>
    <x v="10"/>
    <x v="1"/>
    <x v="13"/>
    <x v="4"/>
    <x v="2"/>
    <n v="0"/>
  </r>
  <r>
    <x v="10"/>
    <x v="1"/>
    <x v="14"/>
    <x v="0"/>
    <x v="0"/>
    <n v="0"/>
  </r>
  <r>
    <x v="10"/>
    <x v="1"/>
    <x v="14"/>
    <x v="0"/>
    <x v="1"/>
    <n v="0"/>
  </r>
  <r>
    <x v="10"/>
    <x v="1"/>
    <x v="14"/>
    <x v="0"/>
    <x v="2"/>
    <n v="0"/>
  </r>
  <r>
    <x v="10"/>
    <x v="1"/>
    <x v="14"/>
    <x v="1"/>
    <x v="0"/>
    <n v="0"/>
  </r>
  <r>
    <x v="10"/>
    <x v="1"/>
    <x v="14"/>
    <x v="1"/>
    <x v="1"/>
    <n v="0.86330000000000007"/>
  </r>
  <r>
    <x v="10"/>
    <x v="1"/>
    <x v="14"/>
    <x v="1"/>
    <x v="2"/>
    <n v="0.86330000000000007"/>
  </r>
  <r>
    <x v="10"/>
    <x v="1"/>
    <x v="14"/>
    <x v="2"/>
    <x v="0"/>
    <n v="0"/>
  </r>
  <r>
    <x v="10"/>
    <x v="1"/>
    <x v="14"/>
    <x v="2"/>
    <x v="1"/>
    <n v="0"/>
  </r>
  <r>
    <x v="10"/>
    <x v="1"/>
    <x v="14"/>
    <x v="2"/>
    <x v="2"/>
    <n v="0"/>
  </r>
  <r>
    <x v="10"/>
    <x v="1"/>
    <x v="14"/>
    <x v="3"/>
    <x v="0"/>
    <n v="0"/>
  </r>
  <r>
    <x v="10"/>
    <x v="1"/>
    <x v="14"/>
    <x v="3"/>
    <x v="1"/>
    <n v="284.53518000000003"/>
  </r>
  <r>
    <x v="10"/>
    <x v="1"/>
    <x v="14"/>
    <x v="3"/>
    <x v="2"/>
    <n v="284.53518000000003"/>
  </r>
  <r>
    <x v="10"/>
    <x v="1"/>
    <x v="14"/>
    <x v="4"/>
    <x v="0"/>
    <n v="0"/>
  </r>
  <r>
    <x v="10"/>
    <x v="1"/>
    <x v="14"/>
    <x v="4"/>
    <x v="1"/>
    <n v="0"/>
  </r>
  <r>
    <x v="10"/>
    <x v="1"/>
    <x v="14"/>
    <x v="4"/>
    <x v="2"/>
    <n v="0"/>
  </r>
  <r>
    <x v="10"/>
    <x v="1"/>
    <x v="15"/>
    <x v="0"/>
    <x v="0"/>
    <n v="0"/>
  </r>
  <r>
    <x v="10"/>
    <x v="1"/>
    <x v="15"/>
    <x v="0"/>
    <x v="1"/>
    <n v="0"/>
  </r>
  <r>
    <x v="10"/>
    <x v="1"/>
    <x v="15"/>
    <x v="0"/>
    <x v="2"/>
    <n v="0"/>
  </r>
  <r>
    <x v="10"/>
    <x v="1"/>
    <x v="15"/>
    <x v="1"/>
    <x v="0"/>
    <n v="0"/>
  </r>
  <r>
    <x v="10"/>
    <x v="1"/>
    <x v="15"/>
    <x v="1"/>
    <x v="1"/>
    <n v="2.698"/>
  </r>
  <r>
    <x v="10"/>
    <x v="1"/>
    <x v="15"/>
    <x v="1"/>
    <x v="2"/>
    <n v="2.698"/>
  </r>
  <r>
    <x v="10"/>
    <x v="1"/>
    <x v="15"/>
    <x v="2"/>
    <x v="0"/>
    <n v="0"/>
  </r>
  <r>
    <x v="10"/>
    <x v="1"/>
    <x v="15"/>
    <x v="2"/>
    <x v="1"/>
    <n v="8.2000000000000007E-3"/>
  </r>
  <r>
    <x v="10"/>
    <x v="1"/>
    <x v="15"/>
    <x v="2"/>
    <x v="2"/>
    <n v="8.2000000000000007E-3"/>
  </r>
  <r>
    <x v="10"/>
    <x v="1"/>
    <x v="15"/>
    <x v="3"/>
    <x v="0"/>
    <n v="0"/>
  </r>
  <r>
    <x v="10"/>
    <x v="1"/>
    <x v="15"/>
    <x v="3"/>
    <x v="1"/>
    <n v="2364.9104200000002"/>
  </r>
  <r>
    <x v="10"/>
    <x v="1"/>
    <x v="15"/>
    <x v="3"/>
    <x v="2"/>
    <n v="2364.9104200000002"/>
  </r>
  <r>
    <x v="10"/>
    <x v="1"/>
    <x v="15"/>
    <x v="4"/>
    <x v="0"/>
    <n v="0"/>
  </r>
  <r>
    <x v="10"/>
    <x v="1"/>
    <x v="15"/>
    <x v="4"/>
    <x v="1"/>
    <n v="0"/>
  </r>
  <r>
    <x v="10"/>
    <x v="1"/>
    <x v="15"/>
    <x v="4"/>
    <x v="2"/>
    <n v="0"/>
  </r>
  <r>
    <x v="10"/>
    <x v="2"/>
    <x v="16"/>
    <x v="0"/>
    <x v="0"/>
    <n v="0"/>
  </r>
  <r>
    <x v="10"/>
    <x v="2"/>
    <x v="16"/>
    <x v="0"/>
    <x v="1"/>
    <n v="29.40287"/>
  </r>
  <r>
    <x v="10"/>
    <x v="2"/>
    <x v="16"/>
    <x v="0"/>
    <x v="2"/>
    <n v="29.40287"/>
  </r>
  <r>
    <x v="10"/>
    <x v="2"/>
    <x v="16"/>
    <x v="1"/>
    <x v="0"/>
    <n v="0"/>
  </r>
  <r>
    <x v="10"/>
    <x v="2"/>
    <x v="16"/>
    <x v="1"/>
    <x v="1"/>
    <n v="35.754939999999998"/>
  </r>
  <r>
    <x v="10"/>
    <x v="2"/>
    <x v="16"/>
    <x v="1"/>
    <x v="2"/>
    <n v="35.754939999999998"/>
  </r>
  <r>
    <x v="10"/>
    <x v="2"/>
    <x v="16"/>
    <x v="2"/>
    <x v="0"/>
    <n v="0"/>
  </r>
  <r>
    <x v="10"/>
    <x v="2"/>
    <x v="16"/>
    <x v="2"/>
    <x v="1"/>
    <n v="0"/>
  </r>
  <r>
    <x v="10"/>
    <x v="2"/>
    <x v="16"/>
    <x v="2"/>
    <x v="2"/>
    <n v="0"/>
  </r>
  <r>
    <x v="10"/>
    <x v="2"/>
    <x v="16"/>
    <x v="3"/>
    <x v="0"/>
    <n v="0"/>
  </r>
  <r>
    <x v="10"/>
    <x v="2"/>
    <x v="16"/>
    <x v="3"/>
    <x v="1"/>
    <n v="5645.5053700000008"/>
  </r>
  <r>
    <x v="10"/>
    <x v="2"/>
    <x v="16"/>
    <x v="3"/>
    <x v="2"/>
    <n v="5645.5053700000008"/>
  </r>
  <r>
    <x v="10"/>
    <x v="2"/>
    <x v="16"/>
    <x v="4"/>
    <x v="0"/>
    <n v="0"/>
  </r>
  <r>
    <x v="10"/>
    <x v="2"/>
    <x v="16"/>
    <x v="4"/>
    <x v="1"/>
    <n v="0"/>
  </r>
  <r>
    <x v="10"/>
    <x v="2"/>
    <x v="16"/>
    <x v="4"/>
    <x v="2"/>
    <n v="0"/>
  </r>
  <r>
    <x v="10"/>
    <x v="2"/>
    <x v="17"/>
    <x v="0"/>
    <x v="0"/>
    <n v="0"/>
  </r>
  <r>
    <x v="10"/>
    <x v="2"/>
    <x v="17"/>
    <x v="0"/>
    <x v="1"/>
    <n v="1.53"/>
  </r>
  <r>
    <x v="10"/>
    <x v="2"/>
    <x v="17"/>
    <x v="0"/>
    <x v="2"/>
    <n v="1.53"/>
  </r>
  <r>
    <x v="10"/>
    <x v="2"/>
    <x v="17"/>
    <x v="1"/>
    <x v="0"/>
    <n v="0"/>
  </r>
  <r>
    <x v="10"/>
    <x v="2"/>
    <x v="17"/>
    <x v="1"/>
    <x v="1"/>
    <n v="8.1191000000000013"/>
  </r>
  <r>
    <x v="10"/>
    <x v="2"/>
    <x v="17"/>
    <x v="1"/>
    <x v="2"/>
    <n v="8.1191000000000013"/>
  </r>
  <r>
    <x v="10"/>
    <x v="2"/>
    <x v="17"/>
    <x v="2"/>
    <x v="0"/>
    <n v="0"/>
  </r>
  <r>
    <x v="10"/>
    <x v="2"/>
    <x v="17"/>
    <x v="2"/>
    <x v="1"/>
    <n v="7.22E-2"/>
  </r>
  <r>
    <x v="10"/>
    <x v="2"/>
    <x v="17"/>
    <x v="2"/>
    <x v="2"/>
    <n v="7.22E-2"/>
  </r>
  <r>
    <x v="10"/>
    <x v="2"/>
    <x v="17"/>
    <x v="3"/>
    <x v="0"/>
    <n v="0"/>
  </r>
  <r>
    <x v="10"/>
    <x v="2"/>
    <x v="17"/>
    <x v="3"/>
    <x v="1"/>
    <n v="1218.12823"/>
  </r>
  <r>
    <x v="10"/>
    <x v="2"/>
    <x v="17"/>
    <x v="3"/>
    <x v="2"/>
    <n v="1218.12823"/>
  </r>
  <r>
    <x v="10"/>
    <x v="2"/>
    <x v="17"/>
    <x v="4"/>
    <x v="0"/>
    <n v="0"/>
  </r>
  <r>
    <x v="10"/>
    <x v="2"/>
    <x v="17"/>
    <x v="4"/>
    <x v="1"/>
    <n v="0"/>
  </r>
  <r>
    <x v="10"/>
    <x v="2"/>
    <x v="17"/>
    <x v="4"/>
    <x v="2"/>
    <n v="0"/>
  </r>
  <r>
    <x v="10"/>
    <x v="2"/>
    <x v="18"/>
    <x v="0"/>
    <x v="0"/>
    <n v="0"/>
  </r>
  <r>
    <x v="10"/>
    <x v="2"/>
    <x v="18"/>
    <x v="0"/>
    <x v="1"/>
    <n v="5.8921999999999999"/>
  </r>
  <r>
    <x v="10"/>
    <x v="2"/>
    <x v="18"/>
    <x v="0"/>
    <x v="2"/>
    <n v="5.8921999999999999"/>
  </r>
  <r>
    <x v="10"/>
    <x v="2"/>
    <x v="18"/>
    <x v="1"/>
    <x v="0"/>
    <n v="0"/>
  </r>
  <r>
    <x v="10"/>
    <x v="2"/>
    <x v="18"/>
    <x v="1"/>
    <x v="1"/>
    <n v="16.695880000000002"/>
  </r>
  <r>
    <x v="10"/>
    <x v="2"/>
    <x v="18"/>
    <x v="1"/>
    <x v="2"/>
    <n v="16.695880000000002"/>
  </r>
  <r>
    <x v="10"/>
    <x v="2"/>
    <x v="18"/>
    <x v="2"/>
    <x v="0"/>
    <n v="0"/>
  </r>
  <r>
    <x v="10"/>
    <x v="2"/>
    <x v="18"/>
    <x v="2"/>
    <x v="1"/>
    <n v="6.0999999999999999E-2"/>
  </r>
  <r>
    <x v="10"/>
    <x v="2"/>
    <x v="18"/>
    <x v="2"/>
    <x v="2"/>
    <n v="6.0999999999999999E-2"/>
  </r>
  <r>
    <x v="10"/>
    <x v="2"/>
    <x v="18"/>
    <x v="3"/>
    <x v="0"/>
    <n v="0"/>
  </r>
  <r>
    <x v="10"/>
    <x v="2"/>
    <x v="18"/>
    <x v="3"/>
    <x v="1"/>
    <n v="1753.22534"/>
  </r>
  <r>
    <x v="10"/>
    <x v="2"/>
    <x v="18"/>
    <x v="3"/>
    <x v="2"/>
    <n v="1753.22534"/>
  </r>
  <r>
    <x v="10"/>
    <x v="2"/>
    <x v="18"/>
    <x v="4"/>
    <x v="0"/>
    <n v="0"/>
  </r>
  <r>
    <x v="10"/>
    <x v="2"/>
    <x v="18"/>
    <x v="4"/>
    <x v="1"/>
    <n v="0"/>
  </r>
  <r>
    <x v="10"/>
    <x v="2"/>
    <x v="18"/>
    <x v="4"/>
    <x v="2"/>
    <n v="0"/>
  </r>
  <r>
    <x v="10"/>
    <x v="2"/>
    <x v="19"/>
    <x v="0"/>
    <x v="0"/>
    <n v="0"/>
  </r>
  <r>
    <x v="10"/>
    <x v="2"/>
    <x v="19"/>
    <x v="0"/>
    <x v="1"/>
    <n v="2.714"/>
  </r>
  <r>
    <x v="10"/>
    <x v="2"/>
    <x v="19"/>
    <x v="0"/>
    <x v="2"/>
    <n v="2.714"/>
  </r>
  <r>
    <x v="10"/>
    <x v="2"/>
    <x v="19"/>
    <x v="1"/>
    <x v="0"/>
    <n v="0"/>
  </r>
  <r>
    <x v="10"/>
    <x v="2"/>
    <x v="19"/>
    <x v="1"/>
    <x v="1"/>
    <n v="25.683219999999999"/>
  </r>
  <r>
    <x v="10"/>
    <x v="2"/>
    <x v="19"/>
    <x v="1"/>
    <x v="2"/>
    <n v="25.683219999999999"/>
  </r>
  <r>
    <x v="10"/>
    <x v="2"/>
    <x v="19"/>
    <x v="2"/>
    <x v="0"/>
    <n v="0"/>
  </r>
  <r>
    <x v="10"/>
    <x v="2"/>
    <x v="19"/>
    <x v="2"/>
    <x v="1"/>
    <n v="9.4550000000000009E-2"/>
  </r>
  <r>
    <x v="10"/>
    <x v="2"/>
    <x v="19"/>
    <x v="2"/>
    <x v="2"/>
    <n v="9.4550000000000009E-2"/>
  </r>
  <r>
    <x v="10"/>
    <x v="2"/>
    <x v="19"/>
    <x v="3"/>
    <x v="0"/>
    <n v="0"/>
  </r>
  <r>
    <x v="10"/>
    <x v="2"/>
    <x v="19"/>
    <x v="3"/>
    <x v="1"/>
    <n v="6358.797700000001"/>
  </r>
  <r>
    <x v="10"/>
    <x v="2"/>
    <x v="19"/>
    <x v="3"/>
    <x v="2"/>
    <n v="6358.797700000001"/>
  </r>
  <r>
    <x v="10"/>
    <x v="2"/>
    <x v="19"/>
    <x v="4"/>
    <x v="0"/>
    <n v="0"/>
  </r>
  <r>
    <x v="10"/>
    <x v="2"/>
    <x v="19"/>
    <x v="4"/>
    <x v="1"/>
    <n v="0"/>
  </r>
  <r>
    <x v="10"/>
    <x v="2"/>
    <x v="19"/>
    <x v="4"/>
    <x v="2"/>
    <n v="0"/>
  </r>
  <r>
    <x v="10"/>
    <x v="3"/>
    <x v="20"/>
    <x v="0"/>
    <x v="0"/>
    <n v="0"/>
  </r>
  <r>
    <x v="10"/>
    <x v="3"/>
    <x v="20"/>
    <x v="0"/>
    <x v="1"/>
    <n v="6.9329999999999998"/>
  </r>
  <r>
    <x v="10"/>
    <x v="3"/>
    <x v="20"/>
    <x v="0"/>
    <x v="2"/>
    <n v="6.9329999999999998"/>
  </r>
  <r>
    <x v="10"/>
    <x v="3"/>
    <x v="20"/>
    <x v="1"/>
    <x v="0"/>
    <n v="0"/>
  </r>
  <r>
    <x v="10"/>
    <x v="3"/>
    <x v="20"/>
    <x v="1"/>
    <x v="1"/>
    <n v="29.51013"/>
  </r>
  <r>
    <x v="10"/>
    <x v="3"/>
    <x v="20"/>
    <x v="1"/>
    <x v="2"/>
    <n v="29.51013"/>
  </r>
  <r>
    <x v="10"/>
    <x v="3"/>
    <x v="20"/>
    <x v="2"/>
    <x v="0"/>
    <n v="0"/>
  </r>
  <r>
    <x v="10"/>
    <x v="3"/>
    <x v="20"/>
    <x v="2"/>
    <x v="1"/>
    <n v="5.6099999999999997E-2"/>
  </r>
  <r>
    <x v="10"/>
    <x v="3"/>
    <x v="20"/>
    <x v="2"/>
    <x v="2"/>
    <n v="5.6099999999999997E-2"/>
  </r>
  <r>
    <x v="10"/>
    <x v="3"/>
    <x v="20"/>
    <x v="3"/>
    <x v="0"/>
    <n v="0"/>
  </r>
  <r>
    <x v="10"/>
    <x v="3"/>
    <x v="20"/>
    <x v="3"/>
    <x v="1"/>
    <n v="4132.1611699999994"/>
  </r>
  <r>
    <x v="10"/>
    <x v="3"/>
    <x v="20"/>
    <x v="3"/>
    <x v="2"/>
    <n v="4132.1611699999994"/>
  </r>
  <r>
    <x v="10"/>
    <x v="3"/>
    <x v="20"/>
    <x v="4"/>
    <x v="0"/>
    <n v="0"/>
  </r>
  <r>
    <x v="10"/>
    <x v="3"/>
    <x v="20"/>
    <x v="4"/>
    <x v="1"/>
    <n v="0"/>
  </r>
  <r>
    <x v="10"/>
    <x v="3"/>
    <x v="20"/>
    <x v="4"/>
    <x v="2"/>
    <n v="0"/>
  </r>
  <r>
    <x v="10"/>
    <x v="3"/>
    <x v="21"/>
    <x v="0"/>
    <x v="0"/>
    <n v="0"/>
  </r>
  <r>
    <x v="10"/>
    <x v="3"/>
    <x v="21"/>
    <x v="0"/>
    <x v="1"/>
    <n v="10.2616"/>
  </r>
  <r>
    <x v="10"/>
    <x v="3"/>
    <x v="21"/>
    <x v="0"/>
    <x v="2"/>
    <n v="10.2616"/>
  </r>
  <r>
    <x v="10"/>
    <x v="3"/>
    <x v="21"/>
    <x v="1"/>
    <x v="0"/>
    <n v="0"/>
  </r>
  <r>
    <x v="10"/>
    <x v="3"/>
    <x v="21"/>
    <x v="1"/>
    <x v="1"/>
    <n v="12.5832"/>
  </r>
  <r>
    <x v="10"/>
    <x v="3"/>
    <x v="21"/>
    <x v="1"/>
    <x v="2"/>
    <n v="12.5832"/>
  </r>
  <r>
    <x v="10"/>
    <x v="3"/>
    <x v="21"/>
    <x v="2"/>
    <x v="0"/>
    <n v="0"/>
  </r>
  <r>
    <x v="10"/>
    <x v="3"/>
    <x v="21"/>
    <x v="2"/>
    <x v="1"/>
    <n v="0.21160000000000001"/>
  </r>
  <r>
    <x v="10"/>
    <x v="3"/>
    <x v="21"/>
    <x v="2"/>
    <x v="2"/>
    <n v="0.21160000000000001"/>
  </r>
  <r>
    <x v="10"/>
    <x v="3"/>
    <x v="21"/>
    <x v="3"/>
    <x v="0"/>
    <n v="0"/>
  </r>
  <r>
    <x v="10"/>
    <x v="3"/>
    <x v="21"/>
    <x v="3"/>
    <x v="1"/>
    <n v="2099.3977499999996"/>
  </r>
  <r>
    <x v="10"/>
    <x v="3"/>
    <x v="21"/>
    <x v="3"/>
    <x v="2"/>
    <n v="2099.3977499999996"/>
  </r>
  <r>
    <x v="10"/>
    <x v="3"/>
    <x v="21"/>
    <x v="4"/>
    <x v="0"/>
    <n v="0"/>
  </r>
  <r>
    <x v="10"/>
    <x v="3"/>
    <x v="21"/>
    <x v="4"/>
    <x v="1"/>
    <n v="0"/>
  </r>
  <r>
    <x v="10"/>
    <x v="3"/>
    <x v="21"/>
    <x v="4"/>
    <x v="2"/>
    <n v="0"/>
  </r>
  <r>
    <x v="10"/>
    <x v="3"/>
    <x v="22"/>
    <x v="0"/>
    <x v="0"/>
    <n v="0"/>
  </r>
  <r>
    <x v="10"/>
    <x v="3"/>
    <x v="22"/>
    <x v="0"/>
    <x v="1"/>
    <n v="3.1520000000000001"/>
  </r>
  <r>
    <x v="10"/>
    <x v="3"/>
    <x v="22"/>
    <x v="0"/>
    <x v="2"/>
    <n v="3.1520000000000001"/>
  </r>
  <r>
    <x v="10"/>
    <x v="3"/>
    <x v="22"/>
    <x v="1"/>
    <x v="0"/>
    <n v="0"/>
  </r>
  <r>
    <x v="10"/>
    <x v="3"/>
    <x v="22"/>
    <x v="1"/>
    <x v="1"/>
    <n v="17.233450000000001"/>
  </r>
  <r>
    <x v="10"/>
    <x v="3"/>
    <x v="22"/>
    <x v="1"/>
    <x v="2"/>
    <n v="17.233450000000001"/>
  </r>
  <r>
    <x v="10"/>
    <x v="3"/>
    <x v="22"/>
    <x v="2"/>
    <x v="0"/>
    <n v="0"/>
  </r>
  <r>
    <x v="10"/>
    <x v="3"/>
    <x v="22"/>
    <x v="2"/>
    <x v="1"/>
    <n v="0.37270000000000003"/>
  </r>
  <r>
    <x v="10"/>
    <x v="3"/>
    <x v="22"/>
    <x v="2"/>
    <x v="2"/>
    <n v="0.37270000000000003"/>
  </r>
  <r>
    <x v="10"/>
    <x v="3"/>
    <x v="22"/>
    <x v="3"/>
    <x v="0"/>
    <n v="0"/>
  </r>
  <r>
    <x v="10"/>
    <x v="3"/>
    <x v="22"/>
    <x v="3"/>
    <x v="1"/>
    <n v="3612.5167900000001"/>
  </r>
  <r>
    <x v="10"/>
    <x v="3"/>
    <x v="22"/>
    <x v="3"/>
    <x v="2"/>
    <n v="3612.5167900000001"/>
  </r>
  <r>
    <x v="10"/>
    <x v="3"/>
    <x v="22"/>
    <x v="4"/>
    <x v="0"/>
    <n v="0"/>
  </r>
  <r>
    <x v="10"/>
    <x v="3"/>
    <x v="22"/>
    <x v="4"/>
    <x v="1"/>
    <n v="0"/>
  </r>
  <r>
    <x v="10"/>
    <x v="3"/>
    <x v="22"/>
    <x v="4"/>
    <x v="2"/>
    <n v="0"/>
  </r>
  <r>
    <x v="10"/>
    <x v="4"/>
    <x v="23"/>
    <x v="0"/>
    <x v="0"/>
    <n v="0"/>
  </r>
  <r>
    <x v="10"/>
    <x v="4"/>
    <x v="23"/>
    <x v="0"/>
    <x v="1"/>
    <n v="6.774"/>
  </r>
  <r>
    <x v="10"/>
    <x v="4"/>
    <x v="23"/>
    <x v="0"/>
    <x v="2"/>
    <n v="6.774"/>
  </r>
  <r>
    <x v="10"/>
    <x v="4"/>
    <x v="23"/>
    <x v="1"/>
    <x v="0"/>
    <n v="0"/>
  </r>
  <r>
    <x v="10"/>
    <x v="4"/>
    <x v="23"/>
    <x v="1"/>
    <x v="1"/>
    <n v="2.9394900000000002"/>
  </r>
  <r>
    <x v="10"/>
    <x v="4"/>
    <x v="23"/>
    <x v="1"/>
    <x v="2"/>
    <n v="2.9394900000000002"/>
  </r>
  <r>
    <x v="10"/>
    <x v="4"/>
    <x v="23"/>
    <x v="2"/>
    <x v="0"/>
    <n v="0"/>
  </r>
  <r>
    <x v="10"/>
    <x v="4"/>
    <x v="23"/>
    <x v="2"/>
    <x v="1"/>
    <n v="0"/>
  </r>
  <r>
    <x v="10"/>
    <x v="4"/>
    <x v="23"/>
    <x v="2"/>
    <x v="2"/>
    <n v="0"/>
  </r>
  <r>
    <x v="10"/>
    <x v="4"/>
    <x v="23"/>
    <x v="3"/>
    <x v="0"/>
    <n v="0"/>
  </r>
  <r>
    <x v="10"/>
    <x v="4"/>
    <x v="23"/>
    <x v="3"/>
    <x v="1"/>
    <n v="1776.5577699999999"/>
  </r>
  <r>
    <x v="10"/>
    <x v="4"/>
    <x v="23"/>
    <x v="3"/>
    <x v="2"/>
    <n v="1776.5577699999999"/>
  </r>
  <r>
    <x v="10"/>
    <x v="4"/>
    <x v="23"/>
    <x v="4"/>
    <x v="0"/>
    <n v="0"/>
  </r>
  <r>
    <x v="10"/>
    <x v="4"/>
    <x v="23"/>
    <x v="4"/>
    <x v="1"/>
    <n v="0"/>
  </r>
  <r>
    <x v="10"/>
    <x v="4"/>
    <x v="23"/>
    <x v="4"/>
    <x v="2"/>
    <n v="0"/>
  </r>
  <r>
    <x v="10"/>
    <x v="4"/>
    <x v="24"/>
    <x v="0"/>
    <x v="0"/>
    <n v="0"/>
  </r>
  <r>
    <x v="10"/>
    <x v="4"/>
    <x v="24"/>
    <x v="0"/>
    <x v="1"/>
    <n v="5.444"/>
  </r>
  <r>
    <x v="10"/>
    <x v="4"/>
    <x v="24"/>
    <x v="0"/>
    <x v="2"/>
    <n v="5.444"/>
  </r>
  <r>
    <x v="10"/>
    <x v="4"/>
    <x v="24"/>
    <x v="1"/>
    <x v="0"/>
    <n v="0"/>
  </r>
  <r>
    <x v="10"/>
    <x v="4"/>
    <x v="24"/>
    <x v="1"/>
    <x v="1"/>
    <n v="19.331410000000002"/>
  </r>
  <r>
    <x v="10"/>
    <x v="4"/>
    <x v="24"/>
    <x v="1"/>
    <x v="2"/>
    <n v="19.331410000000002"/>
  </r>
  <r>
    <x v="10"/>
    <x v="4"/>
    <x v="24"/>
    <x v="2"/>
    <x v="0"/>
    <n v="0"/>
  </r>
  <r>
    <x v="10"/>
    <x v="4"/>
    <x v="24"/>
    <x v="2"/>
    <x v="1"/>
    <n v="0"/>
  </r>
  <r>
    <x v="10"/>
    <x v="4"/>
    <x v="24"/>
    <x v="2"/>
    <x v="2"/>
    <n v="0"/>
  </r>
  <r>
    <x v="10"/>
    <x v="4"/>
    <x v="24"/>
    <x v="3"/>
    <x v="0"/>
    <n v="0"/>
  </r>
  <r>
    <x v="10"/>
    <x v="4"/>
    <x v="24"/>
    <x v="3"/>
    <x v="1"/>
    <n v="2965.0563099999999"/>
  </r>
  <r>
    <x v="10"/>
    <x v="4"/>
    <x v="24"/>
    <x v="3"/>
    <x v="2"/>
    <n v="2965.0563099999999"/>
  </r>
  <r>
    <x v="10"/>
    <x v="4"/>
    <x v="24"/>
    <x v="4"/>
    <x v="0"/>
    <n v="0"/>
  </r>
  <r>
    <x v="10"/>
    <x v="4"/>
    <x v="24"/>
    <x v="4"/>
    <x v="1"/>
    <n v="0"/>
  </r>
  <r>
    <x v="10"/>
    <x v="4"/>
    <x v="24"/>
    <x v="4"/>
    <x v="2"/>
    <n v="0"/>
  </r>
  <r>
    <x v="10"/>
    <x v="4"/>
    <x v="25"/>
    <x v="0"/>
    <x v="0"/>
    <n v="0"/>
  </r>
  <r>
    <x v="10"/>
    <x v="4"/>
    <x v="25"/>
    <x v="0"/>
    <x v="1"/>
    <n v="1.597"/>
  </r>
  <r>
    <x v="10"/>
    <x v="4"/>
    <x v="25"/>
    <x v="0"/>
    <x v="2"/>
    <n v="1.597"/>
  </r>
  <r>
    <x v="10"/>
    <x v="4"/>
    <x v="25"/>
    <x v="1"/>
    <x v="0"/>
    <n v="0"/>
  </r>
  <r>
    <x v="10"/>
    <x v="4"/>
    <x v="25"/>
    <x v="1"/>
    <x v="1"/>
    <n v="15.744200000000001"/>
  </r>
  <r>
    <x v="10"/>
    <x v="4"/>
    <x v="25"/>
    <x v="1"/>
    <x v="2"/>
    <n v="15.744200000000001"/>
  </r>
  <r>
    <x v="10"/>
    <x v="4"/>
    <x v="25"/>
    <x v="2"/>
    <x v="0"/>
    <n v="0"/>
  </r>
  <r>
    <x v="10"/>
    <x v="4"/>
    <x v="25"/>
    <x v="2"/>
    <x v="1"/>
    <n v="2.0560000000000002E-2"/>
  </r>
  <r>
    <x v="10"/>
    <x v="4"/>
    <x v="25"/>
    <x v="2"/>
    <x v="2"/>
    <n v="2.0560000000000002E-2"/>
  </r>
  <r>
    <x v="10"/>
    <x v="4"/>
    <x v="25"/>
    <x v="3"/>
    <x v="0"/>
    <n v="0"/>
  </r>
  <r>
    <x v="10"/>
    <x v="4"/>
    <x v="25"/>
    <x v="3"/>
    <x v="1"/>
    <n v="2286.1154100000003"/>
  </r>
  <r>
    <x v="10"/>
    <x v="4"/>
    <x v="25"/>
    <x v="3"/>
    <x v="2"/>
    <n v="2286.1154100000003"/>
  </r>
  <r>
    <x v="10"/>
    <x v="4"/>
    <x v="25"/>
    <x v="4"/>
    <x v="0"/>
    <n v="0"/>
  </r>
  <r>
    <x v="10"/>
    <x v="4"/>
    <x v="25"/>
    <x v="4"/>
    <x v="1"/>
    <n v="0"/>
  </r>
  <r>
    <x v="10"/>
    <x v="4"/>
    <x v="25"/>
    <x v="4"/>
    <x v="2"/>
    <n v="0"/>
  </r>
  <r>
    <x v="10"/>
    <x v="4"/>
    <x v="26"/>
    <x v="0"/>
    <x v="0"/>
    <n v="0"/>
  </r>
  <r>
    <x v="10"/>
    <x v="4"/>
    <x v="26"/>
    <x v="0"/>
    <x v="1"/>
    <n v="0"/>
  </r>
  <r>
    <x v="10"/>
    <x v="4"/>
    <x v="26"/>
    <x v="0"/>
    <x v="2"/>
    <n v="0"/>
  </r>
  <r>
    <x v="10"/>
    <x v="4"/>
    <x v="26"/>
    <x v="1"/>
    <x v="0"/>
    <n v="0"/>
  </r>
  <r>
    <x v="10"/>
    <x v="4"/>
    <x v="26"/>
    <x v="1"/>
    <x v="1"/>
    <n v="0.35738999999999999"/>
  </r>
  <r>
    <x v="10"/>
    <x v="4"/>
    <x v="26"/>
    <x v="1"/>
    <x v="2"/>
    <n v="0.35738999999999999"/>
  </r>
  <r>
    <x v="10"/>
    <x v="4"/>
    <x v="26"/>
    <x v="2"/>
    <x v="0"/>
    <n v="0"/>
  </r>
  <r>
    <x v="10"/>
    <x v="4"/>
    <x v="26"/>
    <x v="2"/>
    <x v="1"/>
    <n v="0"/>
  </r>
  <r>
    <x v="10"/>
    <x v="4"/>
    <x v="26"/>
    <x v="2"/>
    <x v="2"/>
    <n v="0"/>
  </r>
  <r>
    <x v="10"/>
    <x v="4"/>
    <x v="26"/>
    <x v="3"/>
    <x v="0"/>
    <n v="0"/>
  </r>
  <r>
    <x v="10"/>
    <x v="4"/>
    <x v="26"/>
    <x v="3"/>
    <x v="1"/>
    <n v="554.40742999999998"/>
  </r>
  <r>
    <x v="10"/>
    <x v="4"/>
    <x v="26"/>
    <x v="3"/>
    <x v="2"/>
    <n v="554.40742999999998"/>
  </r>
  <r>
    <x v="10"/>
    <x v="4"/>
    <x v="26"/>
    <x v="4"/>
    <x v="0"/>
    <n v="0"/>
  </r>
  <r>
    <x v="10"/>
    <x v="4"/>
    <x v="26"/>
    <x v="4"/>
    <x v="1"/>
    <n v="0"/>
  </r>
  <r>
    <x v="10"/>
    <x v="4"/>
    <x v="26"/>
    <x v="4"/>
    <x v="2"/>
    <n v="0"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  <r>
    <x v="11"/>
    <x v="5"/>
    <x v="27"/>
    <x v="5"/>
    <x v="3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B78E73-6C22-49B9-85B0-3B35769AB53A}" name="Tabela dinâmica1" cacheId="2" applyNumberFormats="0" applyBorderFormats="0" applyFontFormats="0" applyPatternFormats="0" applyAlignmentFormats="0" applyWidthHeightFormats="1" dataCaption="Valores" grandTotalCaption="Total" updatedVersion="8" minRefreshableVersion="3" itemPrintTitles="1" createdVersion="8" indent="0" showHeaders="0" outline="1" outlineData="1" multipleFieldFilters="0">
  <location ref="A6:F40" firstHeaderRow="1" firstDataRow="2" firstDataCol="1" rowPageCount="2" colPageCount="1"/>
  <pivotFields count="6">
    <pivotField axis="axisPage" showAll="0">
      <items count="2">
        <item x="0"/>
        <item t="default"/>
      </items>
    </pivotField>
    <pivotField axis="axisRow" showAll="0">
      <items count="6">
        <item x="1"/>
        <item x="0"/>
        <item x="2"/>
        <item x="3"/>
        <item x="4"/>
        <item t="default"/>
      </items>
    </pivotField>
    <pivotField axis="axisRow" showAll="0">
      <items count="28">
        <item x="1"/>
        <item x="13"/>
        <item x="5"/>
        <item x="2"/>
        <item x="15"/>
        <item x="9"/>
        <item x="26"/>
        <item x="17"/>
        <item x="25"/>
        <item x="7"/>
        <item x="24"/>
        <item x="23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t="default"/>
      </items>
    </pivotField>
    <pivotField axis="axisPage" showAll="0">
      <items count="20">
        <item x="14"/>
        <item x="4"/>
        <item x="13"/>
        <item x="11"/>
        <item x="17"/>
        <item x="6"/>
        <item x="1"/>
        <item x="0"/>
        <item x="7"/>
        <item x="8"/>
        <item x="9"/>
        <item x="10"/>
        <item x="18"/>
        <item x="16"/>
        <item x="2"/>
        <item x="12"/>
        <item x="3"/>
        <item x="15"/>
        <item x="5"/>
        <item t="default"/>
      </items>
    </pivotField>
    <pivotField axis="axisCol" showAll="0">
      <items count="5">
        <item x="2"/>
        <item x="0"/>
        <item x="3"/>
        <item x="1"/>
        <item t="default"/>
      </items>
    </pivotField>
    <pivotField dataField="1" showAll="0"/>
  </pivotFields>
  <rowFields count="2">
    <field x="1"/>
    <field x="2"/>
  </rowFields>
  <rowItems count="33">
    <i>
      <x/>
    </i>
    <i r="1">
      <x v="1"/>
    </i>
    <i r="1">
      <x v="4"/>
    </i>
    <i r="1">
      <x v="5"/>
    </i>
    <i r="1">
      <x v="9"/>
    </i>
    <i r="1">
      <x v="14"/>
    </i>
    <i r="1">
      <x v="16"/>
    </i>
    <i r="1">
      <x v="17"/>
    </i>
    <i r="1">
      <x v="19"/>
    </i>
    <i r="1">
      <x v="25"/>
    </i>
    <i>
      <x v="1"/>
    </i>
    <i r="1">
      <x/>
    </i>
    <i r="1">
      <x v="2"/>
    </i>
    <i r="1">
      <x v="3"/>
    </i>
    <i r="1">
      <x v="13"/>
    </i>
    <i r="1">
      <x v="21"/>
    </i>
    <i r="1">
      <x v="22"/>
    </i>
    <i r="1">
      <x v="26"/>
    </i>
    <i>
      <x v="2"/>
    </i>
    <i r="1">
      <x v="7"/>
    </i>
    <i r="1">
      <x v="12"/>
    </i>
    <i r="1">
      <x v="18"/>
    </i>
    <i r="1">
      <x v="24"/>
    </i>
    <i>
      <x v="3"/>
    </i>
    <i r="1">
      <x v="15"/>
    </i>
    <i r="1">
      <x v="20"/>
    </i>
    <i r="1">
      <x v="23"/>
    </i>
    <i>
      <x v="4"/>
    </i>
    <i r="1">
      <x v="6"/>
    </i>
    <i r="1">
      <x v="8"/>
    </i>
    <i r="1">
      <x v="10"/>
    </i>
    <i r="1">
      <x v="11"/>
    </i>
    <i t="grand">
      <x/>
    </i>
  </rowItems>
  <colFields count="1">
    <field x="4"/>
  </colFields>
  <colItems count="5">
    <i>
      <x/>
    </i>
    <i>
      <x v="1"/>
    </i>
    <i>
      <x v="2"/>
    </i>
    <i>
      <x v="3"/>
    </i>
    <i t="grand">
      <x/>
    </i>
  </colItems>
  <pageFields count="2">
    <pageField fld="0" item="0" hier="-1"/>
    <pageField fld="3" item="0" hier="-1"/>
  </pageFields>
  <dataFields count="1">
    <dataField name="'" fld="5" baseField="0" baseItem="0" numFmtId="169"/>
  </dataFields>
  <formats count="84">
    <format dxfId="572">
      <pivotArea type="origin" dataOnly="0" labelOnly="1" outline="0" fieldPosition="0"/>
    </format>
    <format dxfId="571">
      <pivotArea type="topRight" dataOnly="0" labelOnly="1" outline="0" fieldPosition="0"/>
    </format>
    <format dxfId="570">
      <pivotArea dataOnly="0" labelOnly="1" fieldPosition="0">
        <references count="1">
          <reference field="4" count="1">
            <x v="3"/>
          </reference>
        </references>
      </pivotArea>
    </format>
    <format dxfId="569">
      <pivotArea type="origin" dataOnly="0" labelOnly="1" outline="0" fieldPosition="0"/>
    </format>
    <format dxfId="568">
      <pivotArea outline="0" collapsedLevelsAreSubtotals="1" fieldPosition="0">
        <references count="1">
          <reference field="4" count="1" selected="0">
            <x v="0"/>
          </reference>
        </references>
      </pivotArea>
    </format>
    <format dxfId="567">
      <pivotArea dataOnly="0" labelOnly="1" fieldPosition="0">
        <references count="1">
          <reference field="4" count="1">
            <x v="0"/>
          </reference>
        </references>
      </pivotArea>
    </format>
    <format dxfId="566">
      <pivotArea collapsedLevelsAreSubtotals="1" fieldPosition="0">
        <references count="1">
          <reference field="1" count="1">
            <x v="4"/>
          </reference>
        </references>
      </pivotArea>
    </format>
    <format dxfId="565">
      <pivotArea dataOnly="0" labelOnly="1" fieldPosition="0">
        <references count="1">
          <reference field="1" count="1">
            <x v="4"/>
          </reference>
        </references>
      </pivotArea>
    </format>
    <format dxfId="564">
      <pivotArea collapsedLevelsAreSubtotals="1" fieldPosition="0">
        <references count="1">
          <reference field="1" count="1">
            <x v="3"/>
          </reference>
        </references>
      </pivotArea>
    </format>
    <format dxfId="563">
      <pivotArea dataOnly="0" labelOnly="1" fieldPosition="0">
        <references count="1">
          <reference field="1" count="1">
            <x v="3"/>
          </reference>
        </references>
      </pivotArea>
    </format>
    <format dxfId="562">
      <pivotArea collapsedLevelsAreSubtotals="1" fieldPosition="0">
        <references count="1">
          <reference field="1" count="1">
            <x v="2"/>
          </reference>
        </references>
      </pivotArea>
    </format>
    <format dxfId="561">
      <pivotArea dataOnly="0" labelOnly="1" fieldPosition="0">
        <references count="1">
          <reference field="1" count="1">
            <x v="2"/>
          </reference>
        </references>
      </pivotArea>
    </format>
    <format dxfId="560">
      <pivotArea collapsedLevelsAreSubtotals="1" fieldPosition="0">
        <references count="1">
          <reference field="1" count="1">
            <x v="1"/>
          </reference>
        </references>
      </pivotArea>
    </format>
    <format dxfId="559">
      <pivotArea dataOnly="0" labelOnly="1" fieldPosition="0">
        <references count="1">
          <reference field="1" count="1">
            <x v="1"/>
          </reference>
        </references>
      </pivotArea>
    </format>
    <format dxfId="558">
      <pivotArea collapsedLevelsAreSubtotals="1" fieldPosition="0">
        <references count="1">
          <reference field="1" count="1">
            <x v="0"/>
          </reference>
        </references>
      </pivotArea>
    </format>
    <format dxfId="557">
      <pivotArea dataOnly="0" labelOnly="1" fieldPosition="0">
        <references count="1">
          <reference field="1" count="1">
            <x v="0"/>
          </reference>
        </references>
      </pivotArea>
    </format>
    <format dxfId="556">
      <pivotArea dataOnly="0" labelOnly="1" fieldPosition="0">
        <references count="1">
          <reference field="4" count="0"/>
        </references>
      </pivotArea>
    </format>
    <format dxfId="555">
      <pivotArea dataOnly="0" fieldPosition="0">
        <references count="3">
          <reference field="0" count="0" selected="0"/>
          <reference field="1" count="1">
            <x v="0"/>
          </reference>
          <reference field="3" count="1" selected="0">
            <x v="0"/>
          </reference>
        </references>
      </pivotArea>
    </format>
    <format dxfId="554">
      <pivotArea grandRow="1" outline="0" collapsedLevelsAreSubtotals="1" fieldPosition="0"/>
    </format>
    <format dxfId="553">
      <pivotArea dataOnly="0" labelOnly="1" grandRow="1" outline="0" fieldPosition="0"/>
    </format>
    <format dxfId="552">
      <pivotArea collapsedLevelsAreSubtotals="1" fieldPosition="0">
        <references count="2">
          <reference field="1" count="1" selected="0">
            <x v="4"/>
          </reference>
          <reference field="2" count="1">
            <x v="11"/>
          </reference>
        </references>
      </pivotArea>
    </format>
    <format dxfId="551">
      <pivotArea dataOnly="0" labelOnly="1" fieldPosition="0">
        <references count="2">
          <reference field="1" count="1" selected="0">
            <x v="4"/>
          </reference>
          <reference field="2" count="1">
            <x v="11"/>
          </reference>
        </references>
      </pivotArea>
    </format>
    <format dxfId="550">
      <pivotArea type="all" dataOnly="0" outline="0" fieldPosition="0"/>
    </format>
    <format dxfId="549">
      <pivotArea outline="0" collapsedLevelsAreSubtotals="1" fieldPosition="0"/>
    </format>
    <format dxfId="548">
      <pivotArea type="origin" dataOnly="0" labelOnly="1" outline="0" fieldPosition="0"/>
    </format>
    <format dxfId="547">
      <pivotArea type="topRight" dataOnly="0" labelOnly="1" outline="0" fieldPosition="0"/>
    </format>
    <format dxfId="546">
      <pivotArea dataOnly="0" labelOnly="1" fieldPosition="0">
        <references count="1">
          <reference field="1" count="0"/>
        </references>
      </pivotArea>
    </format>
    <format dxfId="545">
      <pivotArea dataOnly="0" labelOnly="1" grandRow="1" outline="0" fieldPosition="0"/>
    </format>
    <format dxfId="544">
      <pivotArea dataOnly="0" labelOnly="1" fieldPosition="0">
        <references count="2">
          <reference field="1" count="1" selected="0">
            <x v="0"/>
          </reference>
          <reference field="2" count="9">
            <x v="1"/>
            <x v="4"/>
            <x v="5"/>
            <x v="9"/>
            <x v="14"/>
            <x v="16"/>
            <x v="17"/>
            <x v="19"/>
            <x v="25"/>
          </reference>
        </references>
      </pivotArea>
    </format>
    <format dxfId="543">
      <pivotArea dataOnly="0" labelOnly="1" fieldPosition="0">
        <references count="2">
          <reference field="1" count="1" selected="0">
            <x v="1"/>
          </reference>
          <reference field="2" count="7">
            <x v="0"/>
            <x v="2"/>
            <x v="3"/>
            <x v="13"/>
            <x v="21"/>
            <x v="22"/>
            <x v="26"/>
          </reference>
        </references>
      </pivotArea>
    </format>
    <format dxfId="542">
      <pivotArea dataOnly="0" labelOnly="1" fieldPosition="0">
        <references count="2">
          <reference field="1" count="1" selected="0">
            <x v="2"/>
          </reference>
          <reference field="2" count="4">
            <x v="7"/>
            <x v="12"/>
            <x v="18"/>
            <x v="24"/>
          </reference>
        </references>
      </pivotArea>
    </format>
    <format dxfId="541">
      <pivotArea dataOnly="0" labelOnly="1" fieldPosition="0">
        <references count="2">
          <reference field="1" count="1" selected="0">
            <x v="3"/>
          </reference>
          <reference field="2" count="3">
            <x v="15"/>
            <x v="20"/>
            <x v="23"/>
          </reference>
        </references>
      </pivotArea>
    </format>
    <format dxfId="540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11"/>
          </reference>
        </references>
      </pivotArea>
    </format>
    <format dxfId="539">
      <pivotArea dataOnly="0" labelOnly="1" fieldPosition="0">
        <references count="1">
          <reference field="4" count="0"/>
        </references>
      </pivotArea>
    </format>
    <format dxfId="538">
      <pivotArea type="all" dataOnly="0" outline="0" fieldPosition="0"/>
    </format>
    <format dxfId="537">
      <pivotArea outline="0" collapsedLevelsAreSubtotals="1" fieldPosition="0"/>
    </format>
    <format dxfId="536">
      <pivotArea type="origin" dataOnly="0" labelOnly="1" outline="0" fieldPosition="0"/>
    </format>
    <format dxfId="535">
      <pivotArea type="topRight" dataOnly="0" labelOnly="1" outline="0" fieldPosition="0"/>
    </format>
    <format dxfId="534">
      <pivotArea dataOnly="0" labelOnly="1" fieldPosition="0">
        <references count="1">
          <reference field="1" count="0"/>
        </references>
      </pivotArea>
    </format>
    <format dxfId="533">
      <pivotArea dataOnly="0" labelOnly="1" grandRow="1" outline="0" fieldPosition="0"/>
    </format>
    <format dxfId="532">
      <pivotArea dataOnly="0" labelOnly="1" fieldPosition="0">
        <references count="2">
          <reference field="1" count="1" selected="0">
            <x v="0"/>
          </reference>
          <reference field="2" count="9">
            <x v="1"/>
            <x v="4"/>
            <x v="5"/>
            <x v="9"/>
            <x v="14"/>
            <x v="16"/>
            <x v="17"/>
            <x v="19"/>
            <x v="25"/>
          </reference>
        </references>
      </pivotArea>
    </format>
    <format dxfId="531">
      <pivotArea dataOnly="0" labelOnly="1" fieldPosition="0">
        <references count="2">
          <reference field="1" count="1" selected="0">
            <x v="1"/>
          </reference>
          <reference field="2" count="7">
            <x v="0"/>
            <x v="2"/>
            <x v="3"/>
            <x v="13"/>
            <x v="21"/>
            <x v="22"/>
            <x v="26"/>
          </reference>
        </references>
      </pivotArea>
    </format>
    <format dxfId="530">
      <pivotArea dataOnly="0" labelOnly="1" fieldPosition="0">
        <references count="2">
          <reference field="1" count="1" selected="0">
            <x v="2"/>
          </reference>
          <reference field="2" count="4">
            <x v="7"/>
            <x v="12"/>
            <x v="18"/>
            <x v="24"/>
          </reference>
        </references>
      </pivotArea>
    </format>
    <format dxfId="529">
      <pivotArea dataOnly="0" labelOnly="1" fieldPosition="0">
        <references count="2">
          <reference field="1" count="1" selected="0">
            <x v="3"/>
          </reference>
          <reference field="2" count="3">
            <x v="15"/>
            <x v="20"/>
            <x v="23"/>
          </reference>
        </references>
      </pivotArea>
    </format>
    <format dxfId="528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11"/>
          </reference>
        </references>
      </pivotArea>
    </format>
    <format dxfId="527">
      <pivotArea dataOnly="0" labelOnly="1" fieldPosition="0">
        <references count="1">
          <reference field="4" count="0"/>
        </references>
      </pivotArea>
    </format>
    <format dxfId="526">
      <pivotArea dataOnly="0" outline="0" fieldPosition="0">
        <references count="3">
          <reference field="0" count="0" selected="0"/>
          <reference field="3" count="1" selected="0">
            <x v="0"/>
          </reference>
          <reference field="4" count="0"/>
        </references>
      </pivotArea>
    </format>
    <format dxfId="525">
      <pivotArea type="all" dataOnly="0" outline="0" fieldPosition="0"/>
    </format>
    <format dxfId="524">
      <pivotArea outline="0" collapsedLevelsAreSubtotals="1" fieldPosition="0"/>
    </format>
    <format dxfId="523">
      <pivotArea type="origin" dataOnly="0" labelOnly="1" outline="0" fieldPosition="0"/>
    </format>
    <format dxfId="522">
      <pivotArea type="topRight" dataOnly="0" labelOnly="1" outline="0" fieldPosition="0"/>
    </format>
    <format dxfId="521">
      <pivotArea dataOnly="0" labelOnly="1" fieldPosition="0">
        <references count="1">
          <reference field="1" count="0"/>
        </references>
      </pivotArea>
    </format>
    <format dxfId="520">
      <pivotArea dataOnly="0" labelOnly="1" grandRow="1" outline="0" fieldPosition="0"/>
    </format>
    <format dxfId="519">
      <pivotArea dataOnly="0" labelOnly="1" fieldPosition="0">
        <references count="2">
          <reference field="1" count="1" selected="0">
            <x v="0"/>
          </reference>
          <reference field="2" count="9">
            <x v="1"/>
            <x v="4"/>
            <x v="5"/>
            <x v="9"/>
            <x v="14"/>
            <x v="16"/>
            <x v="17"/>
            <x v="19"/>
            <x v="25"/>
          </reference>
        </references>
      </pivotArea>
    </format>
    <format dxfId="518">
      <pivotArea dataOnly="0" labelOnly="1" fieldPosition="0">
        <references count="2">
          <reference field="1" count="1" selected="0">
            <x v="1"/>
          </reference>
          <reference field="2" count="7">
            <x v="0"/>
            <x v="2"/>
            <x v="3"/>
            <x v="13"/>
            <x v="21"/>
            <x v="22"/>
            <x v="26"/>
          </reference>
        </references>
      </pivotArea>
    </format>
    <format dxfId="517">
      <pivotArea dataOnly="0" labelOnly="1" fieldPosition="0">
        <references count="2">
          <reference field="1" count="1" selected="0">
            <x v="2"/>
          </reference>
          <reference field="2" count="4">
            <x v="7"/>
            <x v="12"/>
            <x v="18"/>
            <x v="24"/>
          </reference>
        </references>
      </pivotArea>
    </format>
    <format dxfId="516">
      <pivotArea dataOnly="0" labelOnly="1" fieldPosition="0">
        <references count="2">
          <reference field="1" count="1" selected="0">
            <x v="3"/>
          </reference>
          <reference field="2" count="3">
            <x v="15"/>
            <x v="20"/>
            <x v="23"/>
          </reference>
        </references>
      </pivotArea>
    </format>
    <format dxfId="515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11"/>
          </reference>
        </references>
      </pivotArea>
    </format>
    <format dxfId="514">
      <pivotArea dataOnly="0" labelOnly="1" fieldPosition="0">
        <references count="1">
          <reference field="4" count="0"/>
        </references>
      </pivotArea>
    </format>
    <format dxfId="513">
      <pivotArea type="all" dataOnly="0" outline="0" fieldPosition="0"/>
    </format>
    <format dxfId="512">
      <pivotArea outline="0" collapsedLevelsAreSubtotals="1" fieldPosition="0"/>
    </format>
    <format dxfId="511">
      <pivotArea type="origin" dataOnly="0" labelOnly="1" outline="0" fieldPosition="0"/>
    </format>
    <format dxfId="510">
      <pivotArea type="topRight" dataOnly="0" labelOnly="1" outline="0" fieldPosition="0"/>
    </format>
    <format dxfId="509">
      <pivotArea dataOnly="0" labelOnly="1" fieldPosition="0">
        <references count="1">
          <reference field="1" count="0"/>
        </references>
      </pivotArea>
    </format>
    <format dxfId="508">
      <pivotArea dataOnly="0" labelOnly="1" grandRow="1" outline="0" fieldPosition="0"/>
    </format>
    <format dxfId="507">
      <pivotArea dataOnly="0" labelOnly="1" fieldPosition="0">
        <references count="2">
          <reference field="1" count="1" selected="0">
            <x v="0"/>
          </reference>
          <reference field="2" count="9">
            <x v="1"/>
            <x v="4"/>
            <x v="5"/>
            <x v="9"/>
            <x v="14"/>
            <x v="16"/>
            <x v="17"/>
            <x v="19"/>
            <x v="25"/>
          </reference>
        </references>
      </pivotArea>
    </format>
    <format dxfId="506">
      <pivotArea dataOnly="0" labelOnly="1" fieldPosition="0">
        <references count="2">
          <reference field="1" count="1" selected="0">
            <x v="1"/>
          </reference>
          <reference field="2" count="7">
            <x v="0"/>
            <x v="2"/>
            <x v="3"/>
            <x v="13"/>
            <x v="21"/>
            <x v="22"/>
            <x v="26"/>
          </reference>
        </references>
      </pivotArea>
    </format>
    <format dxfId="505">
      <pivotArea dataOnly="0" labelOnly="1" fieldPosition="0">
        <references count="2">
          <reference field="1" count="1" selected="0">
            <x v="2"/>
          </reference>
          <reference field="2" count="4">
            <x v="7"/>
            <x v="12"/>
            <x v="18"/>
            <x v="24"/>
          </reference>
        </references>
      </pivotArea>
    </format>
    <format dxfId="504">
      <pivotArea dataOnly="0" labelOnly="1" fieldPosition="0">
        <references count="2">
          <reference field="1" count="1" selected="0">
            <x v="3"/>
          </reference>
          <reference field="2" count="3">
            <x v="15"/>
            <x v="20"/>
            <x v="23"/>
          </reference>
        </references>
      </pivotArea>
    </format>
    <format dxfId="503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11"/>
          </reference>
        </references>
      </pivotArea>
    </format>
    <format dxfId="502">
      <pivotArea dataOnly="0" labelOnly="1" fieldPosition="0">
        <references count="1">
          <reference field="4" count="0"/>
        </references>
      </pivotArea>
    </format>
    <format dxfId="501">
      <pivotArea dataOnly="0" labelOnly="1" fieldPosition="0">
        <references count="2">
          <reference field="1" count="1" selected="0">
            <x v="0"/>
          </reference>
          <reference field="2" count="9">
            <x v="1"/>
            <x v="4"/>
            <x v="5"/>
            <x v="9"/>
            <x v="14"/>
            <x v="16"/>
            <x v="17"/>
            <x v="19"/>
            <x v="25"/>
          </reference>
        </references>
      </pivotArea>
    </format>
    <format dxfId="500">
      <pivotArea dataOnly="0" labelOnly="1" fieldPosition="0">
        <references count="2">
          <reference field="1" count="1" selected="0">
            <x v="1"/>
          </reference>
          <reference field="2" count="7">
            <x v="0"/>
            <x v="2"/>
            <x v="3"/>
            <x v="13"/>
            <x v="21"/>
            <x v="22"/>
            <x v="26"/>
          </reference>
        </references>
      </pivotArea>
    </format>
    <format dxfId="499">
      <pivotArea dataOnly="0" labelOnly="1" fieldPosition="0">
        <references count="2">
          <reference field="1" count="1" selected="0">
            <x v="2"/>
          </reference>
          <reference field="2" count="4">
            <x v="7"/>
            <x v="12"/>
            <x v="18"/>
            <x v="24"/>
          </reference>
        </references>
      </pivotArea>
    </format>
    <format dxfId="498">
      <pivotArea dataOnly="0" labelOnly="1" fieldPosition="0">
        <references count="2">
          <reference field="1" count="1" selected="0">
            <x v="3"/>
          </reference>
          <reference field="2" count="3">
            <x v="15"/>
            <x v="20"/>
            <x v="23"/>
          </reference>
        </references>
      </pivotArea>
    </format>
    <format dxfId="497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11"/>
          </reference>
        </references>
      </pivotArea>
    </format>
    <format dxfId="496">
      <pivotArea outline="0" collapsedLevelsAreSubtotals="1" fieldPosition="0"/>
    </format>
    <format dxfId="495">
      <pivotArea collapsedLevelsAreSubtotals="1" fieldPosition="0">
        <references count="1">
          <reference field="1" count="1">
            <x v="0"/>
          </reference>
        </references>
      </pivotArea>
    </format>
    <format dxfId="494">
      <pivotArea dataOnly="0" labelOnly="1" fieldPosition="0">
        <references count="1">
          <reference field="1" count="1">
            <x v="0"/>
          </reference>
        </references>
      </pivotArea>
    </format>
    <format dxfId="493">
      <pivotArea outline="0" collapsedLevelsAreSubtotals="1" fieldPosition="0"/>
    </format>
    <format dxfId="492">
      <pivotArea dataOnly="0" labelOnly="1" fieldPosition="0">
        <references count="1">
          <reference field="4" count="0"/>
        </references>
      </pivotArea>
    </format>
    <format dxfId="491">
      <pivotArea outline="0" collapsedLevelsAreSubtotals="1" fieldPosition="0"/>
    </format>
    <format dxfId="490">
      <pivotArea dataOnly="0" labelOnly="1" grandCol="1" outline="0" fieldPosition="0"/>
    </format>
    <format dxfId="489">
      <pivotArea dataOnly="0" labelOnly="1" grandCol="1" outline="0" fieldPosition="0"/>
    </format>
  </formats>
  <pivotTableStyleInfo name="Estilo de Tabela Dinâmica 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63626A-3D91-4E90-B673-E6491121C1B4}" name="Tabela dinâmica6" cacheId="1" applyNumberFormats="0" applyBorderFormats="0" applyFontFormats="0" applyPatternFormats="0" applyAlignmentFormats="0" applyWidthHeightFormats="1" dataCaption="Valores" grandTotalCaption="Total - Brasil" updatedVersion="8" minRefreshableVersion="3" colGrandTotals="0" itemPrintTitles="1" createdVersion="8" indent="0" showHeaders="0" outline="1" outlineData="1" multipleFieldFilters="0">
  <location ref="A5:D40" firstHeaderRow="1" firstDataRow="3" firstDataCol="1" rowPageCount="1" colPageCount="1"/>
  <pivotFields count="6">
    <pivotField axis="axisPage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axis="axisRow" showAll="0">
      <items count="7">
        <item x="2"/>
        <item x="1"/>
        <item x="3"/>
        <item x="4"/>
        <item x="0"/>
        <item m="1" x="5"/>
        <item t="default"/>
      </items>
    </pivotField>
    <pivotField axis="axisRow" showAll="0">
      <items count="29">
        <item x="13"/>
        <item x="4"/>
        <item x="14"/>
        <item x="15"/>
        <item x="5"/>
        <item x="6"/>
        <item x="0"/>
        <item x="20"/>
        <item x="1"/>
        <item x="7"/>
        <item x="2"/>
        <item x="3"/>
        <item x="21"/>
        <item x="16"/>
        <item x="8"/>
        <item x="24"/>
        <item x="9"/>
        <item x="10"/>
        <item x="22"/>
        <item x="11"/>
        <item x="25"/>
        <item x="17"/>
        <item x="18"/>
        <item x="26"/>
        <item x="23"/>
        <item x="12"/>
        <item x="19"/>
        <item m="1" x="27"/>
        <item t="default"/>
      </items>
    </pivotField>
    <pivotField axis="axisCol" showAll="0">
      <items count="7">
        <item x="0"/>
        <item x="1"/>
        <item x="2"/>
        <item x="3"/>
        <item x="4"/>
        <item m="1" x="5"/>
        <item t="default"/>
      </items>
    </pivotField>
    <pivotField axis="axisCol" subtotalCaption="Total - ?" showAll="0">
      <items count="7">
        <item sd="0" x="1"/>
        <item m="1" x="5"/>
        <item m="1" x="4"/>
        <item sd="0" x="0"/>
        <item sd="0" x="2"/>
        <item m="1" x="3"/>
        <item t="default"/>
      </items>
    </pivotField>
    <pivotField dataField="1" showAll="0"/>
  </pivotFields>
  <rowFields count="2">
    <field x="1"/>
    <field x="2"/>
  </rowFields>
  <rowItems count="33">
    <i>
      <x/>
    </i>
    <i r="1">
      <x/>
    </i>
    <i r="1">
      <x v="2"/>
    </i>
    <i r="1">
      <x v="3"/>
    </i>
    <i r="1">
      <x v="13"/>
    </i>
    <i r="1">
      <x v="21"/>
    </i>
    <i r="1">
      <x v="22"/>
    </i>
    <i r="1">
      <x v="26"/>
    </i>
    <i>
      <x v="1"/>
    </i>
    <i r="1">
      <x v="1"/>
    </i>
    <i r="1">
      <x v="4"/>
    </i>
    <i r="1">
      <x v="5"/>
    </i>
    <i r="1">
      <x v="9"/>
    </i>
    <i r="1">
      <x v="14"/>
    </i>
    <i r="1">
      <x v="16"/>
    </i>
    <i r="1">
      <x v="17"/>
    </i>
    <i r="1">
      <x v="19"/>
    </i>
    <i r="1">
      <x v="25"/>
    </i>
    <i>
      <x v="2"/>
    </i>
    <i r="1">
      <x v="7"/>
    </i>
    <i r="1">
      <x v="12"/>
    </i>
    <i r="1">
      <x v="18"/>
    </i>
    <i r="1">
      <x v="24"/>
    </i>
    <i>
      <x v="3"/>
    </i>
    <i r="1">
      <x v="15"/>
    </i>
    <i r="1">
      <x v="20"/>
    </i>
    <i r="1">
      <x v="23"/>
    </i>
    <i>
      <x v="4"/>
    </i>
    <i r="1">
      <x v="6"/>
    </i>
    <i r="1">
      <x v="8"/>
    </i>
    <i r="1">
      <x v="10"/>
    </i>
    <i r="1">
      <x v="11"/>
    </i>
    <i t="grand">
      <x/>
    </i>
  </rowItems>
  <colFields count="2">
    <field x="4"/>
    <field x="3"/>
  </colFields>
  <colItems count="3">
    <i>
      <x/>
    </i>
    <i>
      <x v="3"/>
    </i>
    <i>
      <x v="4"/>
    </i>
  </colItems>
  <pageFields count="1">
    <pageField fld="0" item="21" hier="-1"/>
  </pageFields>
  <dataFields count="1">
    <dataField name="'" fld="5" baseField="0" baseItem="0" numFmtId="169"/>
  </dataFields>
  <formats count="123">
    <format dxfId="488">
      <pivotArea type="all" dataOnly="0" outline="0" fieldPosition="0"/>
    </format>
    <format dxfId="487">
      <pivotArea outline="0" collapsedLevelsAreSubtotals="1" fieldPosition="0"/>
    </format>
    <format dxfId="486">
      <pivotArea type="origin" dataOnly="0" labelOnly="1" outline="0" fieldPosition="0"/>
    </format>
    <format dxfId="485">
      <pivotArea type="topRight" dataOnly="0" labelOnly="1" outline="0" fieldPosition="0"/>
    </format>
    <format dxfId="484">
      <pivotArea dataOnly="0" labelOnly="1" fieldPosition="0">
        <references count="1">
          <reference field="1" count="0"/>
        </references>
      </pivotArea>
    </format>
    <format dxfId="483">
      <pivotArea dataOnly="0" labelOnly="1" grandRow="1" outline="0" fieldPosition="0"/>
    </format>
    <format dxfId="482">
      <pivotArea dataOnly="0" labelOnly="1" fieldPosition="0">
        <references count="2">
          <reference field="1" count="1" selected="0">
            <x v="0"/>
          </reference>
          <reference field="2" count="7">
            <x v="0"/>
            <x v="2"/>
            <x v="3"/>
            <x v="13"/>
            <x v="21"/>
            <x v="22"/>
            <x v="26"/>
          </reference>
        </references>
      </pivotArea>
    </format>
    <format dxfId="481">
      <pivotArea dataOnly="0" labelOnly="1" fieldPosition="0">
        <references count="2">
          <reference field="1" count="1" selected="0">
            <x v="1"/>
          </reference>
          <reference field="2" count="9">
            <x v="1"/>
            <x v="4"/>
            <x v="5"/>
            <x v="9"/>
            <x v="14"/>
            <x v="16"/>
            <x v="17"/>
            <x v="19"/>
            <x v="25"/>
          </reference>
        </references>
      </pivotArea>
    </format>
    <format dxfId="480">
      <pivotArea dataOnly="0" labelOnly="1" fieldPosition="0">
        <references count="2">
          <reference field="1" count="1" selected="0">
            <x v="2"/>
          </reference>
          <reference field="2" count="4">
            <x v="7"/>
            <x v="12"/>
            <x v="18"/>
            <x v="24"/>
          </reference>
        </references>
      </pivotArea>
    </format>
    <format dxfId="479">
      <pivotArea dataOnly="0" labelOnly="1" fieldPosition="0">
        <references count="2">
          <reference field="1" count="1" selected="0">
            <x v="3"/>
          </reference>
          <reference field="2" count="3">
            <x v="15"/>
            <x v="20"/>
            <x v="23"/>
          </reference>
        </references>
      </pivotArea>
    </format>
    <format dxfId="478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11"/>
          </reference>
        </references>
      </pivotArea>
    </format>
    <format dxfId="477">
      <pivotArea dataOnly="0" labelOnly="1" fieldPosition="0">
        <references count="1">
          <reference field="4" count="0"/>
        </references>
      </pivotArea>
    </format>
    <format dxfId="476">
      <pivotArea dataOnly="0" labelOnly="1" fieldPosition="0">
        <references count="1">
          <reference field="4" count="0" defaultSubtotal="1"/>
        </references>
      </pivotArea>
    </format>
    <format dxfId="475">
      <pivotArea dataOnly="0" labelOnly="1" grandCol="1" outline="0" fieldPosition="0"/>
    </format>
    <format dxfId="474">
      <pivotArea dataOnly="0" labelOnly="1" fieldPosition="0">
        <references count="2">
          <reference field="3" count="0"/>
          <reference field="4" count="1" selected="0">
            <x v="3"/>
          </reference>
        </references>
      </pivotArea>
    </format>
    <format dxfId="473">
      <pivotArea dataOnly="0" labelOnly="1" fieldPosition="0">
        <references count="2">
          <reference field="3" count="0"/>
          <reference field="4" count="1" selected="0">
            <x v="0"/>
          </reference>
        </references>
      </pivotArea>
    </format>
    <format dxfId="472">
      <pivotArea dataOnly="0" labelOnly="1" fieldPosition="0">
        <references count="2">
          <reference field="3" count="0"/>
          <reference field="4" count="1" selected="0">
            <x v="1"/>
          </reference>
        </references>
      </pivotArea>
    </format>
    <format dxfId="471">
      <pivotArea type="all" dataOnly="0" outline="0" fieldPosition="0"/>
    </format>
    <format dxfId="470">
      <pivotArea outline="0" collapsedLevelsAreSubtotals="1" fieldPosition="0"/>
    </format>
    <format dxfId="469">
      <pivotArea type="origin" dataOnly="0" labelOnly="1" outline="0" fieldPosition="0"/>
    </format>
    <format dxfId="468">
      <pivotArea type="topRight" dataOnly="0" labelOnly="1" outline="0" fieldPosition="0"/>
    </format>
    <format dxfId="467">
      <pivotArea dataOnly="0" labelOnly="1" fieldPosition="0">
        <references count="1">
          <reference field="1" count="0"/>
        </references>
      </pivotArea>
    </format>
    <format dxfId="466">
      <pivotArea dataOnly="0" labelOnly="1" grandRow="1" outline="0" fieldPosition="0"/>
    </format>
    <format dxfId="465">
      <pivotArea dataOnly="0" labelOnly="1" fieldPosition="0">
        <references count="2">
          <reference field="1" count="1" selected="0">
            <x v="0"/>
          </reference>
          <reference field="2" count="7">
            <x v="0"/>
            <x v="2"/>
            <x v="3"/>
            <x v="13"/>
            <x v="21"/>
            <x v="22"/>
            <x v="26"/>
          </reference>
        </references>
      </pivotArea>
    </format>
    <format dxfId="464">
      <pivotArea dataOnly="0" labelOnly="1" fieldPosition="0">
        <references count="2">
          <reference field="1" count="1" selected="0">
            <x v="1"/>
          </reference>
          <reference field="2" count="9">
            <x v="1"/>
            <x v="4"/>
            <x v="5"/>
            <x v="9"/>
            <x v="14"/>
            <x v="16"/>
            <x v="17"/>
            <x v="19"/>
            <x v="25"/>
          </reference>
        </references>
      </pivotArea>
    </format>
    <format dxfId="463">
      <pivotArea dataOnly="0" labelOnly="1" fieldPosition="0">
        <references count="2">
          <reference field="1" count="1" selected="0">
            <x v="2"/>
          </reference>
          <reference field="2" count="4">
            <x v="7"/>
            <x v="12"/>
            <x v="18"/>
            <x v="24"/>
          </reference>
        </references>
      </pivotArea>
    </format>
    <format dxfId="462">
      <pivotArea dataOnly="0" labelOnly="1" fieldPosition="0">
        <references count="2">
          <reference field="1" count="1" selected="0">
            <x v="3"/>
          </reference>
          <reference field="2" count="3">
            <x v="15"/>
            <x v="20"/>
            <x v="23"/>
          </reference>
        </references>
      </pivotArea>
    </format>
    <format dxfId="461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11"/>
          </reference>
        </references>
      </pivotArea>
    </format>
    <format dxfId="460">
      <pivotArea dataOnly="0" labelOnly="1" fieldPosition="0">
        <references count="1">
          <reference field="4" count="0"/>
        </references>
      </pivotArea>
    </format>
    <format dxfId="459">
      <pivotArea dataOnly="0" labelOnly="1" fieldPosition="0">
        <references count="1">
          <reference field="4" count="0" defaultSubtotal="1"/>
        </references>
      </pivotArea>
    </format>
    <format dxfId="458">
      <pivotArea dataOnly="0" labelOnly="1" grandCol="1" outline="0" fieldPosition="0"/>
    </format>
    <format dxfId="457">
      <pivotArea dataOnly="0" labelOnly="1" fieldPosition="0">
        <references count="2">
          <reference field="3" count="0"/>
          <reference field="4" count="1" selected="0">
            <x v="3"/>
          </reference>
        </references>
      </pivotArea>
    </format>
    <format dxfId="456">
      <pivotArea dataOnly="0" labelOnly="1" fieldPosition="0">
        <references count="2">
          <reference field="3" count="0"/>
          <reference field="4" count="1" selected="0">
            <x v="0"/>
          </reference>
        </references>
      </pivotArea>
    </format>
    <format dxfId="455">
      <pivotArea dataOnly="0" labelOnly="1" fieldPosition="0">
        <references count="2">
          <reference field="3" count="0"/>
          <reference field="4" count="1" selected="0">
            <x v="1"/>
          </reference>
        </references>
      </pivotArea>
    </format>
    <format dxfId="454">
      <pivotArea dataOnly="0" labelOnly="1" fieldPosition="0">
        <references count="1">
          <reference field="4" count="0"/>
        </references>
      </pivotArea>
    </format>
    <format dxfId="453">
      <pivotArea dataOnly="0" labelOnly="1" fieldPosition="0">
        <references count="1">
          <reference field="4" count="0" defaultSubtotal="1"/>
        </references>
      </pivotArea>
    </format>
    <format dxfId="452">
      <pivotArea dataOnly="0" labelOnly="1" grandCol="1" outline="0" fieldPosition="0"/>
    </format>
    <format dxfId="451">
      <pivotArea dataOnly="0" labelOnly="1" fieldPosition="0">
        <references count="2">
          <reference field="3" count="0"/>
          <reference field="4" count="1" selected="0">
            <x v="3"/>
          </reference>
        </references>
      </pivotArea>
    </format>
    <format dxfId="450">
      <pivotArea dataOnly="0" labelOnly="1" fieldPosition="0">
        <references count="2">
          <reference field="3" count="0"/>
          <reference field="4" count="1" selected="0">
            <x v="0"/>
          </reference>
        </references>
      </pivotArea>
    </format>
    <format dxfId="449">
      <pivotArea dataOnly="0" labelOnly="1" fieldPosition="0">
        <references count="2">
          <reference field="3" count="0"/>
          <reference field="4" count="1" selected="0">
            <x v="1"/>
          </reference>
        </references>
      </pivotArea>
    </format>
    <format dxfId="448">
      <pivotArea dataOnly="0" labelOnly="1" fieldPosition="0">
        <references count="1">
          <reference field="4" count="0"/>
        </references>
      </pivotArea>
    </format>
    <format dxfId="447">
      <pivotArea dataOnly="0" labelOnly="1" fieldPosition="0">
        <references count="1">
          <reference field="4" count="0" defaultSubtotal="1"/>
        </references>
      </pivotArea>
    </format>
    <format dxfId="446">
      <pivotArea dataOnly="0" labelOnly="1" grandCol="1" outline="0" fieldPosition="0"/>
    </format>
    <format dxfId="445">
      <pivotArea dataOnly="0" labelOnly="1" fieldPosition="0">
        <references count="2">
          <reference field="3" count="0"/>
          <reference field="4" count="1" selected="0">
            <x v="3"/>
          </reference>
        </references>
      </pivotArea>
    </format>
    <format dxfId="444">
      <pivotArea dataOnly="0" labelOnly="1" fieldPosition="0">
        <references count="2">
          <reference field="3" count="0"/>
          <reference field="4" count="1" selected="0">
            <x v="0"/>
          </reference>
        </references>
      </pivotArea>
    </format>
    <format dxfId="443">
      <pivotArea dataOnly="0" labelOnly="1" fieldPosition="0">
        <references count="2">
          <reference field="3" count="0"/>
          <reference field="4" count="1" selected="0">
            <x v="1"/>
          </reference>
        </references>
      </pivotArea>
    </format>
    <format dxfId="442">
      <pivotArea outline="0" collapsedLevelsAreSubtotals="1" fieldPosition="0"/>
    </format>
    <format dxfId="441">
      <pivotArea dataOnly="0" labelOnly="1" fieldPosition="0">
        <references count="1">
          <reference field="4" count="0"/>
        </references>
      </pivotArea>
    </format>
    <format dxfId="440">
      <pivotArea dataOnly="0" labelOnly="1" grandCol="1" outline="0" fieldPosition="0"/>
    </format>
    <format dxfId="439">
      <pivotArea type="all" dataOnly="0" outline="0" fieldPosition="0"/>
    </format>
    <format dxfId="438">
      <pivotArea outline="0" collapsedLevelsAreSubtotals="1" fieldPosition="0"/>
    </format>
    <format dxfId="437">
      <pivotArea type="origin" dataOnly="0" labelOnly="1" outline="0" fieldPosition="0"/>
    </format>
    <format dxfId="436">
      <pivotArea type="topRight" dataOnly="0" labelOnly="1" outline="0" fieldPosition="0"/>
    </format>
    <format dxfId="435">
      <pivotArea dataOnly="0" labelOnly="1" fieldPosition="0">
        <references count="1">
          <reference field="1" count="0"/>
        </references>
      </pivotArea>
    </format>
    <format dxfId="434">
      <pivotArea dataOnly="0" labelOnly="1" grandRow="1" outline="0" fieldPosition="0"/>
    </format>
    <format dxfId="433">
      <pivotArea dataOnly="0" labelOnly="1" fieldPosition="0">
        <references count="2">
          <reference field="1" count="1" selected="0">
            <x v="0"/>
          </reference>
          <reference field="2" count="7">
            <x v="0"/>
            <x v="2"/>
            <x v="3"/>
            <x v="13"/>
            <x v="21"/>
            <x v="22"/>
            <x v="26"/>
          </reference>
        </references>
      </pivotArea>
    </format>
    <format dxfId="432">
      <pivotArea dataOnly="0" labelOnly="1" fieldPosition="0">
        <references count="2">
          <reference field="1" count="1" selected="0">
            <x v="1"/>
          </reference>
          <reference field="2" count="9">
            <x v="1"/>
            <x v="4"/>
            <x v="5"/>
            <x v="9"/>
            <x v="14"/>
            <x v="16"/>
            <x v="17"/>
            <x v="19"/>
            <x v="25"/>
          </reference>
        </references>
      </pivotArea>
    </format>
    <format dxfId="431">
      <pivotArea dataOnly="0" labelOnly="1" fieldPosition="0">
        <references count="2">
          <reference field="1" count="1" selected="0">
            <x v="2"/>
          </reference>
          <reference field="2" count="4">
            <x v="7"/>
            <x v="12"/>
            <x v="18"/>
            <x v="24"/>
          </reference>
        </references>
      </pivotArea>
    </format>
    <format dxfId="430">
      <pivotArea dataOnly="0" labelOnly="1" fieldPosition="0">
        <references count="2">
          <reference field="1" count="1" selected="0">
            <x v="3"/>
          </reference>
          <reference field="2" count="3">
            <x v="15"/>
            <x v="20"/>
            <x v="23"/>
          </reference>
        </references>
      </pivotArea>
    </format>
    <format dxfId="429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11"/>
          </reference>
        </references>
      </pivotArea>
    </format>
    <format dxfId="428">
      <pivotArea dataOnly="0" labelOnly="1" fieldPosition="0">
        <references count="1">
          <reference field="4" count="0"/>
        </references>
      </pivotArea>
    </format>
    <format dxfId="427">
      <pivotArea dataOnly="0" labelOnly="1" grandCol="1" outline="0" fieldPosition="0"/>
    </format>
    <format dxfId="426">
      <pivotArea type="all" dataOnly="0" outline="0" fieldPosition="0"/>
    </format>
    <format dxfId="425">
      <pivotArea outline="0" collapsedLevelsAreSubtotals="1" fieldPosition="0"/>
    </format>
    <format dxfId="424">
      <pivotArea type="origin" dataOnly="0" labelOnly="1" outline="0" fieldPosition="0"/>
    </format>
    <format dxfId="423">
      <pivotArea type="topRight" dataOnly="0" labelOnly="1" outline="0" fieldPosition="0"/>
    </format>
    <format dxfId="422">
      <pivotArea dataOnly="0" labelOnly="1" fieldPosition="0">
        <references count="1">
          <reference field="1" count="0"/>
        </references>
      </pivotArea>
    </format>
    <format dxfId="421">
      <pivotArea dataOnly="0" labelOnly="1" grandRow="1" outline="0" fieldPosition="0"/>
    </format>
    <format dxfId="420">
      <pivotArea dataOnly="0" labelOnly="1" fieldPosition="0">
        <references count="2">
          <reference field="1" count="1" selected="0">
            <x v="0"/>
          </reference>
          <reference field="2" count="7">
            <x v="0"/>
            <x v="2"/>
            <x v="3"/>
            <x v="13"/>
            <x v="21"/>
            <x v="22"/>
            <x v="26"/>
          </reference>
        </references>
      </pivotArea>
    </format>
    <format dxfId="419">
      <pivotArea dataOnly="0" labelOnly="1" fieldPosition="0">
        <references count="2">
          <reference field="1" count="1" selected="0">
            <x v="1"/>
          </reference>
          <reference field="2" count="9">
            <x v="1"/>
            <x v="4"/>
            <x v="5"/>
            <x v="9"/>
            <x v="14"/>
            <x v="16"/>
            <x v="17"/>
            <x v="19"/>
            <x v="25"/>
          </reference>
        </references>
      </pivotArea>
    </format>
    <format dxfId="418">
      <pivotArea dataOnly="0" labelOnly="1" fieldPosition="0">
        <references count="2">
          <reference field="1" count="1" selected="0">
            <x v="2"/>
          </reference>
          <reference field="2" count="4">
            <x v="7"/>
            <x v="12"/>
            <x v="18"/>
            <x v="24"/>
          </reference>
        </references>
      </pivotArea>
    </format>
    <format dxfId="417">
      <pivotArea dataOnly="0" labelOnly="1" fieldPosition="0">
        <references count="2">
          <reference field="1" count="1" selected="0">
            <x v="3"/>
          </reference>
          <reference field="2" count="3">
            <x v="15"/>
            <x v="20"/>
            <x v="23"/>
          </reference>
        </references>
      </pivotArea>
    </format>
    <format dxfId="416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11"/>
          </reference>
        </references>
      </pivotArea>
    </format>
    <format dxfId="415">
      <pivotArea dataOnly="0" labelOnly="1" fieldPosition="0">
        <references count="1">
          <reference field="4" count="0"/>
        </references>
      </pivotArea>
    </format>
    <format dxfId="414">
      <pivotArea dataOnly="0" labelOnly="1" grandCol="1" outline="0" fieldPosition="0"/>
    </format>
    <format dxfId="413">
      <pivotArea type="origin" dataOnly="0" labelOnly="1" outline="0" fieldPosition="0"/>
    </format>
    <format dxfId="412">
      <pivotArea collapsedLevelsAreSubtotals="1" fieldPosition="0">
        <references count="1">
          <reference field="1" count="1">
            <x v="0"/>
          </reference>
        </references>
      </pivotArea>
    </format>
    <format dxfId="411">
      <pivotArea dataOnly="0" labelOnly="1" fieldPosition="0">
        <references count="1">
          <reference field="1" count="1">
            <x v="0"/>
          </reference>
        </references>
      </pivotArea>
    </format>
    <format dxfId="410">
      <pivotArea collapsedLevelsAreSubtotals="1" fieldPosition="0">
        <references count="1">
          <reference field="1" count="1">
            <x v="1"/>
          </reference>
        </references>
      </pivotArea>
    </format>
    <format dxfId="409">
      <pivotArea dataOnly="0" labelOnly="1" fieldPosition="0">
        <references count="1">
          <reference field="1" count="1">
            <x v="1"/>
          </reference>
        </references>
      </pivotArea>
    </format>
    <format dxfId="408">
      <pivotArea collapsedLevelsAreSubtotals="1" fieldPosition="0">
        <references count="1">
          <reference field="1" count="1">
            <x v="2"/>
          </reference>
        </references>
      </pivotArea>
    </format>
    <format dxfId="407">
      <pivotArea dataOnly="0" labelOnly="1" fieldPosition="0">
        <references count="1">
          <reference field="1" count="1">
            <x v="2"/>
          </reference>
        </references>
      </pivotArea>
    </format>
    <format dxfId="406">
      <pivotArea collapsedLevelsAreSubtotals="1" fieldPosition="0">
        <references count="1">
          <reference field="1" count="1">
            <x v="3"/>
          </reference>
        </references>
      </pivotArea>
    </format>
    <format dxfId="405">
      <pivotArea dataOnly="0" labelOnly="1" fieldPosition="0">
        <references count="1">
          <reference field="1" count="1">
            <x v="3"/>
          </reference>
        </references>
      </pivotArea>
    </format>
    <format dxfId="404">
      <pivotArea collapsedLevelsAreSubtotals="1" fieldPosition="0">
        <references count="1">
          <reference field="1" count="1">
            <x v="4"/>
          </reference>
        </references>
      </pivotArea>
    </format>
    <format dxfId="403">
      <pivotArea dataOnly="0" labelOnly="1" fieldPosition="0">
        <references count="1">
          <reference field="1" count="1">
            <x v="4"/>
          </reference>
        </references>
      </pivotArea>
    </format>
    <format dxfId="402">
      <pivotArea grandRow="1" outline="0" collapsedLevelsAreSubtotals="1" fieldPosition="0"/>
    </format>
    <format dxfId="401">
      <pivotArea dataOnly="0" labelOnly="1" grandRow="1" outline="0" fieldPosition="0"/>
    </format>
    <format dxfId="400">
      <pivotArea grandRow="1" outline="0" collapsedLevelsAreSubtotals="1" fieldPosition="0"/>
    </format>
    <format dxfId="399">
      <pivotArea dataOnly="0" labelOnly="1" grandRow="1" outline="0" fieldPosition="0"/>
    </format>
    <format dxfId="398">
      <pivotArea dataOnly="0" labelOnly="1" offset="IV256" fieldPosition="0">
        <references count="1">
          <reference field="4" count="1" defaultSubtotal="1">
            <x v="0"/>
          </reference>
        </references>
      </pivotArea>
    </format>
    <format dxfId="397">
      <pivotArea dataOnly="0" labelOnly="1" offset="IV256" fieldPosition="0">
        <references count="1">
          <reference field="4" count="1" defaultSubtotal="1">
            <x v="3"/>
          </reference>
        </references>
      </pivotArea>
    </format>
    <format dxfId="396">
      <pivotArea dataOnly="0" labelOnly="1" grandCol="1" outline="0" offset="IV256" fieldPosition="0"/>
    </format>
    <format dxfId="395">
      <pivotArea dataOnly="0" labelOnly="1" fieldPosition="0">
        <references count="2">
          <reference field="3" count="5">
            <x v="0"/>
            <x v="1"/>
            <x v="2"/>
            <x v="3"/>
            <x v="4"/>
          </reference>
          <reference field="4" count="1" selected="0">
            <x v="0"/>
          </reference>
        </references>
      </pivotArea>
    </format>
    <format dxfId="394">
      <pivotArea dataOnly="0" labelOnly="1" fieldPosition="0">
        <references count="2">
          <reference field="3" count="5">
            <x v="0"/>
            <x v="1"/>
            <x v="2"/>
            <x v="3"/>
            <x v="4"/>
          </reference>
          <reference field="4" count="1" selected="0">
            <x v="3"/>
          </reference>
        </references>
      </pivotArea>
    </format>
    <format dxfId="393">
      <pivotArea dataOnly="0" labelOnly="1" offset="IV256" fieldPosition="0">
        <references count="1">
          <reference field="4" count="1">
            <x v="3"/>
          </reference>
        </references>
      </pivotArea>
    </format>
    <format dxfId="392">
      <pivotArea dataOnly="0" labelOnly="1" offset="IV256" fieldPosition="0">
        <references count="1">
          <reference field="4" count="1">
            <x v="0"/>
          </reference>
        </references>
      </pivotArea>
    </format>
    <format dxfId="391">
      <pivotArea collapsedLevelsAreSubtotals="1" fieldPosition="0">
        <references count="1">
          <reference field="1" count="1">
            <x v="0"/>
          </reference>
        </references>
      </pivotArea>
    </format>
    <format dxfId="390">
      <pivotArea dataOnly="0" labelOnly="1" fieldPosition="0">
        <references count="1">
          <reference field="1" count="1">
            <x v="0"/>
          </reference>
        </references>
      </pivotArea>
    </format>
    <format dxfId="389">
      <pivotArea collapsedLevelsAreSubtotals="1" fieldPosition="0">
        <references count="1">
          <reference field="1" count="1">
            <x v="0"/>
          </reference>
        </references>
      </pivotArea>
    </format>
    <format dxfId="388">
      <pivotArea dataOnly="0" labelOnly="1" fieldPosition="0">
        <references count="1">
          <reference field="1" count="1">
            <x v="0"/>
          </reference>
        </references>
      </pivotArea>
    </format>
    <format dxfId="387">
      <pivotArea dataOnly="0" labelOnly="1" fieldPosition="0">
        <references count="2">
          <reference field="3" count="0"/>
          <reference field="4" count="1" selected="0">
            <x v="5"/>
          </reference>
        </references>
      </pivotArea>
    </format>
    <format dxfId="386">
      <pivotArea dataOnly="0" labelOnly="1" fieldPosition="0">
        <references count="1">
          <reference field="4" count="1" defaultSubtotal="1">
            <x v="0"/>
          </reference>
        </references>
      </pivotArea>
    </format>
    <format dxfId="385">
      <pivotArea dataOnly="0" labelOnly="1" fieldPosition="0">
        <references count="1">
          <reference field="4" count="1" defaultSubtotal="1">
            <x v="3"/>
          </reference>
        </references>
      </pivotArea>
    </format>
    <format dxfId="384">
      <pivotArea dataOnly="0" labelOnly="1" fieldPosition="0">
        <references count="1">
          <reference field="4" count="1">
            <x v="4"/>
          </reference>
        </references>
      </pivotArea>
    </format>
    <format dxfId="383">
      <pivotArea dataOnly="0" labelOnly="1" fieldPosition="0">
        <references count="2">
          <reference field="3" count="0"/>
          <reference field="4" count="1" selected="0">
            <x v="0"/>
          </reference>
        </references>
      </pivotArea>
    </format>
    <format dxfId="382">
      <pivotArea dataOnly="0" labelOnly="1" fieldPosition="0">
        <references count="2">
          <reference field="3" count="0"/>
          <reference field="4" count="1" selected="0">
            <x v="3"/>
          </reference>
        </references>
      </pivotArea>
    </format>
    <format dxfId="381">
      <pivotArea dataOnly="0" labelOnly="1" fieldPosition="0">
        <references count="1">
          <reference field="4" count="1" defaultSubtotal="1">
            <x v="0"/>
          </reference>
        </references>
      </pivotArea>
    </format>
    <format dxfId="380">
      <pivotArea dataOnly="0" labelOnly="1" fieldPosition="0">
        <references count="1">
          <reference field="4" count="1" defaultSubtotal="1">
            <x v="3"/>
          </reference>
        </references>
      </pivotArea>
    </format>
    <format dxfId="379">
      <pivotArea dataOnly="0" labelOnly="1" fieldPosition="0">
        <references count="1">
          <reference field="4" count="1" defaultSubtotal="1">
            <x v="4"/>
          </reference>
        </references>
      </pivotArea>
    </format>
    <format dxfId="378">
      <pivotArea dataOnly="0" labelOnly="1" fieldPosition="0">
        <references count="2">
          <reference field="3" count="0"/>
          <reference field="4" count="1" selected="0">
            <x v="0"/>
          </reference>
        </references>
      </pivotArea>
    </format>
    <format dxfId="377">
      <pivotArea dataOnly="0" labelOnly="1" fieldPosition="0">
        <references count="2">
          <reference field="3" count="0"/>
          <reference field="4" count="1" selected="0">
            <x v="3"/>
          </reference>
        </references>
      </pivotArea>
    </format>
    <format dxfId="376">
      <pivotArea dataOnly="0" labelOnly="1" fieldPosition="0">
        <references count="2">
          <reference field="3" count="0"/>
          <reference field="4" count="1" selected="0">
            <x v="4"/>
          </reference>
        </references>
      </pivotArea>
    </format>
    <format dxfId="375">
      <pivotArea dataOnly="0" labelOnly="1" fieldPosition="0">
        <references count="1">
          <reference field="4" count="1">
            <x v="0"/>
          </reference>
        </references>
      </pivotArea>
    </format>
    <format dxfId="374">
      <pivotArea dataOnly="0" labelOnly="1" fieldPosition="0">
        <references count="1">
          <reference field="4" count="1">
            <x v="3"/>
          </reference>
        </references>
      </pivotArea>
    </format>
    <format dxfId="373">
      <pivotArea dataOnly="0" labelOnly="1" fieldPosition="0">
        <references count="1">
          <reference field="4" count="1" defaultSubtotal="1">
            <x v="4"/>
          </reference>
        </references>
      </pivotArea>
    </format>
    <format dxfId="372">
      <pivotArea dataOnly="0" labelOnly="1" fieldPosition="0">
        <references count="2">
          <reference field="3" count="0"/>
          <reference field="4" count="1" selected="0">
            <x v="4"/>
          </reference>
        </references>
      </pivotArea>
    </format>
    <format dxfId="371">
      <pivotArea dataOnly="0" labelOnly="1" fieldPosition="0">
        <references count="2">
          <reference field="1" count="1" selected="0">
            <x v="0"/>
          </reference>
          <reference field="2" count="7">
            <x v="0"/>
            <x v="2"/>
            <x v="3"/>
            <x v="13"/>
            <x v="21"/>
            <x v="22"/>
            <x v="26"/>
          </reference>
        </references>
      </pivotArea>
    </format>
    <format dxfId="370">
      <pivotArea dataOnly="0" labelOnly="1" fieldPosition="0">
        <references count="2">
          <reference field="1" count="1" selected="0">
            <x v="1"/>
          </reference>
          <reference field="2" count="9">
            <x v="1"/>
            <x v="4"/>
            <x v="5"/>
            <x v="9"/>
            <x v="14"/>
            <x v="16"/>
            <x v="17"/>
            <x v="19"/>
            <x v="25"/>
          </reference>
        </references>
      </pivotArea>
    </format>
    <format dxfId="369">
      <pivotArea dataOnly="0" labelOnly="1" fieldPosition="0">
        <references count="2">
          <reference field="1" count="1" selected="0">
            <x v="2"/>
          </reference>
          <reference field="2" count="4">
            <x v="7"/>
            <x v="12"/>
            <x v="18"/>
            <x v="24"/>
          </reference>
        </references>
      </pivotArea>
    </format>
    <format dxfId="368">
      <pivotArea dataOnly="0" labelOnly="1" fieldPosition="0">
        <references count="2">
          <reference field="1" count="1" selected="0">
            <x v="3"/>
          </reference>
          <reference field="2" count="3">
            <x v="15"/>
            <x v="20"/>
            <x v="23"/>
          </reference>
        </references>
      </pivotArea>
    </format>
    <format dxfId="367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11"/>
          </reference>
        </references>
      </pivotArea>
    </format>
    <format dxfId="366">
      <pivotArea outline="0" collapsedLevelsAreSubtotals="1" fieldPosition="0"/>
    </format>
  </formats>
  <pivotTableStyleInfo name="Estilo de Tabela Dinâmica 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99F5E69-1CB8-42FC-9372-A695FD6FEA5E}" name="Tabela dinâmica7" cacheId="3" applyNumberFormats="0" applyBorderFormats="0" applyFontFormats="0" applyPatternFormats="0" applyAlignmentFormats="0" applyWidthHeightFormats="1" dataCaption="Valores" grandTotalCaption="Total - Brasil" updatedVersion="8" minRefreshableVersion="3" colGrandTotals="0" itemPrintTitles="1" createdVersion="8" indent="0" showHeaders="0" outline="1" outlineData="1" multipleFieldFilters="0">
  <location ref="A5:D40" firstHeaderRow="1" firstDataRow="3" firstDataCol="1" rowPageCount="1" colPageCount="1"/>
  <pivotFields count="6">
    <pivotField axis="axisPage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29">
        <item x="1"/>
        <item x="13"/>
        <item x="5"/>
        <item x="2"/>
        <item x="15"/>
        <item x="9"/>
        <item x="26"/>
        <item x="17"/>
        <item x="25"/>
        <item x="7"/>
        <item x="24"/>
        <item x="16"/>
        <item x="4"/>
        <item x="11"/>
        <item x="20"/>
        <item x="12"/>
        <item x="8"/>
        <item x="18"/>
        <item x="10"/>
        <item x="22"/>
        <item x="0"/>
        <item x="3"/>
        <item x="21"/>
        <item x="19"/>
        <item x="14"/>
        <item x="6"/>
        <item x="27"/>
        <item x="23"/>
        <item t="default"/>
      </items>
    </pivotField>
    <pivotField axis="axisCol" showAll="0">
      <items count="7">
        <item x="2"/>
        <item x="0"/>
        <item x="4"/>
        <item x="3"/>
        <item x="1"/>
        <item x="5"/>
        <item t="default"/>
      </items>
    </pivotField>
    <pivotField axis="axisCol" subtotalCaption="Total - ?" showAll="0">
      <items count="6">
        <item sd="0" x="0"/>
        <item sd="0" x="1"/>
        <item m="1" x="4"/>
        <item x="3"/>
        <item sd="0" x="2"/>
        <item t="default"/>
      </items>
    </pivotField>
    <pivotField dataField="1" showAll="0"/>
  </pivotFields>
  <rowFields count="2">
    <field x="1"/>
    <field x="2"/>
  </rowFields>
  <rowItems count="33">
    <i>
      <x/>
    </i>
    <i r="1">
      <x/>
    </i>
    <i r="1">
      <x v="2"/>
    </i>
    <i r="1">
      <x v="3"/>
    </i>
    <i r="1">
      <x v="12"/>
    </i>
    <i r="1">
      <x v="20"/>
    </i>
    <i r="1">
      <x v="21"/>
    </i>
    <i r="1">
      <x v="25"/>
    </i>
    <i>
      <x v="1"/>
    </i>
    <i r="1">
      <x v="1"/>
    </i>
    <i r="1">
      <x v="4"/>
    </i>
    <i r="1">
      <x v="5"/>
    </i>
    <i r="1">
      <x v="9"/>
    </i>
    <i r="1">
      <x v="13"/>
    </i>
    <i r="1">
      <x v="15"/>
    </i>
    <i r="1">
      <x v="16"/>
    </i>
    <i r="1">
      <x v="18"/>
    </i>
    <i r="1">
      <x v="24"/>
    </i>
    <i>
      <x v="2"/>
    </i>
    <i r="1">
      <x v="7"/>
    </i>
    <i r="1">
      <x v="11"/>
    </i>
    <i r="1">
      <x v="17"/>
    </i>
    <i r="1">
      <x v="23"/>
    </i>
    <i>
      <x v="3"/>
    </i>
    <i r="1">
      <x v="14"/>
    </i>
    <i r="1">
      <x v="19"/>
    </i>
    <i r="1">
      <x v="22"/>
    </i>
    <i>
      <x v="4"/>
    </i>
    <i r="1">
      <x v="6"/>
    </i>
    <i r="1">
      <x v="8"/>
    </i>
    <i r="1">
      <x v="10"/>
    </i>
    <i r="1">
      <x v="27"/>
    </i>
    <i t="grand">
      <x/>
    </i>
  </rowItems>
  <colFields count="2">
    <field x="4"/>
    <field x="3"/>
  </colFields>
  <colItems count="3">
    <i>
      <x/>
    </i>
    <i>
      <x v="1"/>
    </i>
    <i>
      <x v="4"/>
    </i>
  </colItems>
  <pageFields count="1">
    <pageField fld="0" item="10" hier="-1"/>
  </pageFields>
  <dataFields count="1">
    <dataField name="'" fld="5" baseField="0" baseItem="0" numFmtId="169"/>
  </dataFields>
  <formats count="105">
    <format dxfId="365">
      <pivotArea collapsedLevelsAreSubtotals="1" fieldPosition="0">
        <references count="1">
          <reference field="1" count="1">
            <x v="0"/>
          </reference>
        </references>
      </pivotArea>
    </format>
    <format dxfId="364">
      <pivotArea dataOnly="0" labelOnly="1" fieldPosition="0">
        <references count="1">
          <reference field="1" count="1">
            <x v="0"/>
          </reference>
        </references>
      </pivotArea>
    </format>
    <format dxfId="363">
      <pivotArea collapsedLevelsAreSubtotals="1" fieldPosition="0">
        <references count="2">
          <reference field="1" count="1" selected="0">
            <x v="4"/>
          </reference>
          <reference field="2" count="1">
            <x v="27"/>
          </reference>
        </references>
      </pivotArea>
    </format>
    <format dxfId="362">
      <pivotArea dataOnly="0" labelOnly="1" fieldPosition="0">
        <references count="2">
          <reference field="1" count="1" selected="0">
            <x v="4"/>
          </reference>
          <reference field="2" count="1">
            <x v="27"/>
          </reference>
        </references>
      </pivotArea>
    </format>
    <format dxfId="361">
      <pivotArea collapsedLevelsAreSubtotals="1" fieldPosition="0">
        <references count="1">
          <reference field="1" count="1">
            <x v="0"/>
          </reference>
        </references>
      </pivotArea>
    </format>
    <format dxfId="360">
      <pivotArea dataOnly="0" labelOnly="1" fieldPosition="0">
        <references count="1">
          <reference field="1" count="1">
            <x v="0"/>
          </reference>
        </references>
      </pivotArea>
    </format>
    <format dxfId="359">
      <pivotArea collapsedLevelsAreSubtotals="1" fieldPosition="0">
        <references count="1">
          <reference field="1" count="1">
            <x v="1"/>
          </reference>
        </references>
      </pivotArea>
    </format>
    <format dxfId="358">
      <pivotArea dataOnly="0" labelOnly="1" fieldPosition="0">
        <references count="1">
          <reference field="1" count="1">
            <x v="1"/>
          </reference>
        </references>
      </pivotArea>
    </format>
    <format dxfId="357">
      <pivotArea collapsedLevelsAreSubtotals="1" fieldPosition="0">
        <references count="1">
          <reference field="1" count="1">
            <x v="2"/>
          </reference>
        </references>
      </pivotArea>
    </format>
    <format dxfId="356">
      <pivotArea dataOnly="0" labelOnly="1" fieldPosition="0">
        <references count="1">
          <reference field="1" count="1">
            <x v="2"/>
          </reference>
        </references>
      </pivotArea>
    </format>
    <format dxfId="355">
      <pivotArea collapsedLevelsAreSubtotals="1" fieldPosition="0">
        <references count="1">
          <reference field="1" count="1">
            <x v="3"/>
          </reference>
        </references>
      </pivotArea>
    </format>
    <format dxfId="354">
      <pivotArea dataOnly="0" labelOnly="1" fieldPosition="0">
        <references count="1">
          <reference field="1" count="1">
            <x v="3"/>
          </reference>
        </references>
      </pivotArea>
    </format>
    <format dxfId="353">
      <pivotArea collapsedLevelsAreSubtotals="1" fieldPosition="0">
        <references count="1">
          <reference field="1" count="1">
            <x v="4"/>
          </reference>
        </references>
      </pivotArea>
    </format>
    <format dxfId="352">
      <pivotArea dataOnly="0" labelOnly="1" fieldPosition="0">
        <references count="1">
          <reference field="1" count="1">
            <x v="4"/>
          </reference>
        </references>
      </pivotArea>
    </format>
    <format dxfId="351">
      <pivotArea collapsedLevelsAreSubtotals="1" fieldPosition="0">
        <references count="1">
          <reference field="1" count="1">
            <x v="0"/>
          </reference>
        </references>
      </pivotArea>
    </format>
    <format dxfId="350">
      <pivotArea collapsedLevelsAreSubtotals="1" fieldPosition="0">
        <references count="2">
          <reference field="1" count="1" selected="0">
            <x v="0"/>
          </reference>
          <reference field="2" count="7">
            <x v="0"/>
            <x v="2"/>
            <x v="3"/>
            <x v="12"/>
            <x v="20"/>
            <x v="21"/>
            <x v="25"/>
          </reference>
        </references>
      </pivotArea>
    </format>
    <format dxfId="349">
      <pivotArea collapsedLevelsAreSubtotals="1" fieldPosition="0">
        <references count="1">
          <reference field="1" count="1">
            <x v="1"/>
          </reference>
        </references>
      </pivotArea>
    </format>
    <format dxfId="348">
      <pivotArea collapsedLevelsAreSubtotals="1" fieldPosition="0">
        <references count="2">
          <reference field="1" count="1" selected="0">
            <x v="1"/>
          </reference>
          <reference field="2" count="9">
            <x v="1"/>
            <x v="4"/>
            <x v="5"/>
            <x v="9"/>
            <x v="13"/>
            <x v="15"/>
            <x v="16"/>
            <x v="18"/>
            <x v="24"/>
          </reference>
        </references>
      </pivotArea>
    </format>
    <format dxfId="347">
      <pivotArea collapsedLevelsAreSubtotals="1" fieldPosition="0">
        <references count="1">
          <reference field="1" count="1">
            <x v="2"/>
          </reference>
        </references>
      </pivotArea>
    </format>
    <format dxfId="346">
      <pivotArea collapsedLevelsAreSubtotals="1" fieldPosition="0">
        <references count="2">
          <reference field="1" count="1" selected="0">
            <x v="2"/>
          </reference>
          <reference field="2" count="4">
            <x v="7"/>
            <x v="11"/>
            <x v="17"/>
            <x v="23"/>
          </reference>
        </references>
      </pivotArea>
    </format>
    <format dxfId="345">
      <pivotArea collapsedLevelsAreSubtotals="1" fieldPosition="0">
        <references count="1">
          <reference field="1" count="1">
            <x v="3"/>
          </reference>
        </references>
      </pivotArea>
    </format>
    <format dxfId="344">
      <pivotArea collapsedLevelsAreSubtotals="1" fieldPosition="0">
        <references count="2">
          <reference field="1" count="1" selected="0">
            <x v="3"/>
          </reference>
          <reference field="2" count="3">
            <x v="14"/>
            <x v="19"/>
            <x v="22"/>
          </reference>
        </references>
      </pivotArea>
    </format>
    <format dxfId="343">
      <pivotArea collapsedLevelsAreSubtotals="1" fieldPosition="0">
        <references count="1">
          <reference field="1" count="1">
            <x v="4"/>
          </reference>
        </references>
      </pivotArea>
    </format>
    <format dxfId="342">
      <pivotArea collapsedLevelsAreSubtotals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27"/>
          </reference>
        </references>
      </pivotArea>
    </format>
    <format dxfId="341">
      <pivotArea type="all" dataOnly="0" outline="0" fieldPosition="0"/>
    </format>
    <format dxfId="340">
      <pivotArea outline="0" collapsedLevelsAreSubtotals="1" fieldPosition="0"/>
    </format>
    <format dxfId="339">
      <pivotArea type="origin" dataOnly="0" labelOnly="1" outline="0" fieldPosition="0"/>
    </format>
    <format dxfId="338">
      <pivotArea type="topRight" dataOnly="0" labelOnly="1" outline="0" fieldPosition="0"/>
    </format>
    <format dxfId="337">
      <pivotArea dataOnly="0" labelOnly="1" fieldPosition="0">
        <references count="1">
          <reference field="1" count="5">
            <x v="0"/>
            <x v="1"/>
            <x v="2"/>
            <x v="3"/>
            <x v="4"/>
          </reference>
        </references>
      </pivotArea>
    </format>
    <format dxfId="336">
      <pivotArea dataOnly="0" labelOnly="1" grandRow="1" outline="0" fieldPosition="0"/>
    </format>
    <format dxfId="335">
      <pivotArea dataOnly="0" labelOnly="1" fieldPosition="0">
        <references count="2">
          <reference field="1" count="1" selected="0">
            <x v="0"/>
          </reference>
          <reference field="2" count="7">
            <x v="0"/>
            <x v="2"/>
            <x v="3"/>
            <x v="12"/>
            <x v="20"/>
            <x v="21"/>
            <x v="25"/>
          </reference>
        </references>
      </pivotArea>
    </format>
    <format dxfId="334">
      <pivotArea dataOnly="0" labelOnly="1" fieldPosition="0">
        <references count="2">
          <reference field="1" count="1" selected="0">
            <x v="1"/>
          </reference>
          <reference field="2" count="9">
            <x v="1"/>
            <x v="4"/>
            <x v="5"/>
            <x v="9"/>
            <x v="13"/>
            <x v="15"/>
            <x v="16"/>
            <x v="18"/>
            <x v="24"/>
          </reference>
        </references>
      </pivotArea>
    </format>
    <format dxfId="333">
      <pivotArea dataOnly="0" labelOnly="1" fieldPosition="0">
        <references count="2">
          <reference field="1" count="1" selected="0">
            <x v="2"/>
          </reference>
          <reference field="2" count="4">
            <x v="7"/>
            <x v="11"/>
            <x v="17"/>
            <x v="23"/>
          </reference>
        </references>
      </pivotArea>
    </format>
    <format dxfId="332">
      <pivotArea dataOnly="0" labelOnly="1" fieldPosition="0">
        <references count="2">
          <reference field="1" count="1" selected="0">
            <x v="3"/>
          </reference>
          <reference field="2" count="3">
            <x v="14"/>
            <x v="19"/>
            <x v="22"/>
          </reference>
        </references>
      </pivotArea>
    </format>
    <format dxfId="331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27"/>
          </reference>
        </references>
      </pivotArea>
    </format>
    <format dxfId="330">
      <pivotArea dataOnly="0" labelOnly="1" fieldPosition="0">
        <references count="1">
          <reference field="4" count="3">
            <x v="0"/>
            <x v="1"/>
            <x v="4"/>
          </reference>
        </references>
      </pivotArea>
    </format>
    <format dxfId="329">
      <pivotArea type="all" dataOnly="0" outline="0" fieldPosition="0"/>
    </format>
    <format dxfId="328">
      <pivotArea outline="0" collapsedLevelsAreSubtotals="1" fieldPosition="0"/>
    </format>
    <format dxfId="327">
      <pivotArea type="origin" dataOnly="0" labelOnly="1" outline="0" fieldPosition="0"/>
    </format>
    <format dxfId="326">
      <pivotArea type="topRight" dataOnly="0" labelOnly="1" outline="0" fieldPosition="0"/>
    </format>
    <format dxfId="325">
      <pivotArea dataOnly="0" labelOnly="1" fieldPosition="0">
        <references count="1">
          <reference field="1" count="5">
            <x v="0"/>
            <x v="1"/>
            <x v="2"/>
            <x v="3"/>
            <x v="4"/>
          </reference>
        </references>
      </pivotArea>
    </format>
    <format dxfId="324">
      <pivotArea dataOnly="0" labelOnly="1" grandRow="1" outline="0" fieldPosition="0"/>
    </format>
    <format dxfId="323">
      <pivotArea dataOnly="0" labelOnly="1" fieldPosition="0">
        <references count="2">
          <reference field="1" count="1" selected="0">
            <x v="0"/>
          </reference>
          <reference field="2" count="7">
            <x v="0"/>
            <x v="2"/>
            <x v="3"/>
            <x v="12"/>
            <x v="20"/>
            <x v="21"/>
            <x v="25"/>
          </reference>
        </references>
      </pivotArea>
    </format>
    <format dxfId="322">
      <pivotArea dataOnly="0" labelOnly="1" fieldPosition="0">
        <references count="2">
          <reference field="1" count="1" selected="0">
            <x v="1"/>
          </reference>
          <reference field="2" count="9">
            <x v="1"/>
            <x v="4"/>
            <x v="5"/>
            <x v="9"/>
            <x v="13"/>
            <x v="15"/>
            <x v="16"/>
            <x v="18"/>
            <x v="24"/>
          </reference>
        </references>
      </pivotArea>
    </format>
    <format dxfId="321">
      <pivotArea dataOnly="0" labelOnly="1" fieldPosition="0">
        <references count="2">
          <reference field="1" count="1" selected="0">
            <x v="2"/>
          </reference>
          <reference field="2" count="4">
            <x v="7"/>
            <x v="11"/>
            <x v="17"/>
            <x v="23"/>
          </reference>
        </references>
      </pivotArea>
    </format>
    <format dxfId="320">
      <pivotArea dataOnly="0" labelOnly="1" fieldPosition="0">
        <references count="2">
          <reference field="1" count="1" selected="0">
            <x v="3"/>
          </reference>
          <reference field="2" count="3">
            <x v="14"/>
            <x v="19"/>
            <x v="22"/>
          </reference>
        </references>
      </pivotArea>
    </format>
    <format dxfId="319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27"/>
          </reference>
        </references>
      </pivotArea>
    </format>
    <format dxfId="318">
      <pivotArea dataOnly="0" labelOnly="1" fieldPosition="0">
        <references count="1">
          <reference field="4" count="3">
            <x v="0"/>
            <x v="1"/>
            <x v="4"/>
          </reference>
        </references>
      </pivotArea>
    </format>
    <format dxfId="317">
      <pivotArea field="4" grandRow="1" outline="0" collapsedLevelsAreSubtotals="1" axis="axisCol" fieldPosition="0">
        <references count="1">
          <reference field="4" count="2" selected="0">
            <x v="1"/>
            <x v="4"/>
          </reference>
        </references>
      </pivotArea>
    </format>
    <format dxfId="316">
      <pivotArea grandRow="1" outline="0" collapsedLevelsAreSubtotals="1" fieldPosition="0"/>
    </format>
    <format dxfId="315">
      <pivotArea dataOnly="0" labelOnly="1" grandRow="1" outline="0" fieldPosition="0"/>
    </format>
    <format dxfId="314">
      <pivotArea dataOnly="0" labelOnly="1" fieldPosition="0">
        <references count="1">
          <reference field="4" count="3">
            <x v="0"/>
            <x v="1"/>
            <x v="4"/>
          </reference>
        </references>
      </pivotArea>
    </format>
    <format dxfId="313">
      <pivotArea dataOnly="0" labelOnly="1" fieldPosition="0">
        <references count="1">
          <reference field="4" count="3" defaultSubtotal="1">
            <x v="0"/>
            <x v="1"/>
            <x v="4"/>
          </reference>
        </references>
      </pivotArea>
    </format>
    <format dxfId="312">
      <pivotArea dataOnly="0" labelOnly="1" fieldPosition="0">
        <references count="2">
          <reference field="3" count="5">
            <x v="0"/>
            <x v="1"/>
            <x v="2"/>
            <x v="3"/>
            <x v="4"/>
          </reference>
          <reference field="4" count="1" selected="0">
            <x v="0"/>
          </reference>
        </references>
      </pivotArea>
    </format>
    <format dxfId="311">
      <pivotArea dataOnly="0" labelOnly="1" fieldPosition="0">
        <references count="2">
          <reference field="3" count="5">
            <x v="0"/>
            <x v="1"/>
            <x v="2"/>
            <x v="3"/>
            <x v="4"/>
          </reference>
          <reference field="4" count="1" selected="0">
            <x v="1"/>
          </reference>
        </references>
      </pivotArea>
    </format>
    <format dxfId="310">
      <pivotArea dataOnly="0" labelOnly="1" fieldPosition="0">
        <references count="2">
          <reference field="3" count="5">
            <x v="0"/>
            <x v="1"/>
            <x v="2"/>
            <x v="3"/>
            <x v="4"/>
          </reference>
          <reference field="4" count="1" selected="0">
            <x v="4"/>
          </reference>
        </references>
      </pivotArea>
    </format>
    <format dxfId="309">
      <pivotArea type="all" dataOnly="0" outline="0" fieldPosition="0"/>
    </format>
    <format dxfId="308">
      <pivotArea outline="0" collapsedLevelsAreSubtotals="1" fieldPosition="0"/>
    </format>
    <format dxfId="307">
      <pivotArea type="origin" dataOnly="0" labelOnly="1" outline="0" fieldPosition="0"/>
    </format>
    <format dxfId="306">
      <pivotArea type="topRight" dataOnly="0" labelOnly="1" outline="0" fieldPosition="0"/>
    </format>
    <format dxfId="305">
      <pivotArea dataOnly="0" labelOnly="1" fieldPosition="0">
        <references count="1">
          <reference field="1" count="5">
            <x v="0"/>
            <x v="1"/>
            <x v="2"/>
            <x v="3"/>
            <x v="4"/>
          </reference>
        </references>
      </pivotArea>
    </format>
    <format dxfId="304">
      <pivotArea dataOnly="0" labelOnly="1" grandRow="1" outline="0" fieldPosition="0"/>
    </format>
    <format dxfId="303">
      <pivotArea dataOnly="0" labelOnly="1" fieldPosition="0">
        <references count="2">
          <reference field="1" count="1" selected="0">
            <x v="0"/>
          </reference>
          <reference field="2" count="7">
            <x v="0"/>
            <x v="2"/>
            <x v="3"/>
            <x v="12"/>
            <x v="20"/>
            <x v="21"/>
            <x v="25"/>
          </reference>
        </references>
      </pivotArea>
    </format>
    <format dxfId="302">
      <pivotArea dataOnly="0" labelOnly="1" fieldPosition="0">
        <references count="2">
          <reference field="1" count="1" selected="0">
            <x v="1"/>
          </reference>
          <reference field="2" count="9">
            <x v="1"/>
            <x v="4"/>
            <x v="5"/>
            <x v="9"/>
            <x v="13"/>
            <x v="15"/>
            <x v="16"/>
            <x v="18"/>
            <x v="24"/>
          </reference>
        </references>
      </pivotArea>
    </format>
    <format dxfId="301">
      <pivotArea dataOnly="0" labelOnly="1" fieldPosition="0">
        <references count="2">
          <reference field="1" count="1" selected="0">
            <x v="2"/>
          </reference>
          <reference field="2" count="4">
            <x v="7"/>
            <x v="11"/>
            <x v="17"/>
            <x v="23"/>
          </reference>
        </references>
      </pivotArea>
    </format>
    <format dxfId="300">
      <pivotArea dataOnly="0" labelOnly="1" fieldPosition="0">
        <references count="2">
          <reference field="1" count="1" selected="0">
            <x v="3"/>
          </reference>
          <reference field="2" count="3">
            <x v="14"/>
            <x v="19"/>
            <x v="22"/>
          </reference>
        </references>
      </pivotArea>
    </format>
    <format dxfId="299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27"/>
          </reference>
        </references>
      </pivotArea>
    </format>
    <format dxfId="298">
      <pivotArea dataOnly="0" labelOnly="1" fieldPosition="0">
        <references count="1">
          <reference field="4" count="3">
            <x v="0"/>
            <x v="1"/>
            <x v="4"/>
          </reference>
        </references>
      </pivotArea>
    </format>
    <format dxfId="297">
      <pivotArea dataOnly="0" labelOnly="1" fieldPosition="0">
        <references count="1">
          <reference field="4" count="3" defaultSubtotal="1">
            <x v="0"/>
            <x v="1"/>
            <x v="4"/>
          </reference>
        </references>
      </pivotArea>
    </format>
    <format dxfId="296">
      <pivotArea dataOnly="0" labelOnly="1" fieldPosition="0">
        <references count="2">
          <reference field="3" count="5">
            <x v="0"/>
            <x v="1"/>
            <x v="2"/>
            <x v="3"/>
            <x v="4"/>
          </reference>
          <reference field="4" count="1" selected="0">
            <x v="0"/>
          </reference>
        </references>
      </pivotArea>
    </format>
    <format dxfId="295">
      <pivotArea dataOnly="0" labelOnly="1" fieldPosition="0">
        <references count="2">
          <reference field="3" count="5">
            <x v="0"/>
            <x v="1"/>
            <x v="2"/>
            <x v="3"/>
            <x v="4"/>
          </reference>
          <reference field="4" count="1" selected="0">
            <x v="1"/>
          </reference>
        </references>
      </pivotArea>
    </format>
    <format dxfId="294">
      <pivotArea dataOnly="0" labelOnly="1" fieldPosition="0">
        <references count="2">
          <reference field="3" count="5">
            <x v="0"/>
            <x v="1"/>
            <x v="2"/>
            <x v="3"/>
            <x v="4"/>
          </reference>
          <reference field="4" count="1" selected="0">
            <x v="4"/>
          </reference>
        </references>
      </pivotArea>
    </format>
    <format dxfId="293">
      <pivotArea type="all" dataOnly="0" outline="0" fieldPosition="0"/>
    </format>
    <format dxfId="292">
      <pivotArea outline="0" collapsedLevelsAreSubtotals="1" fieldPosition="0"/>
    </format>
    <format dxfId="291">
      <pivotArea type="origin" dataOnly="0" labelOnly="1" outline="0" fieldPosition="0"/>
    </format>
    <format dxfId="290">
      <pivotArea type="topRight" dataOnly="0" labelOnly="1" outline="0" fieldPosition="0"/>
    </format>
    <format dxfId="289">
      <pivotArea dataOnly="0" labelOnly="1" fieldPosition="0">
        <references count="1">
          <reference field="1" count="5">
            <x v="0"/>
            <x v="1"/>
            <x v="2"/>
            <x v="3"/>
            <x v="4"/>
          </reference>
        </references>
      </pivotArea>
    </format>
    <format dxfId="288">
      <pivotArea dataOnly="0" labelOnly="1" grandRow="1" outline="0" fieldPosition="0"/>
    </format>
    <format dxfId="287">
      <pivotArea dataOnly="0" labelOnly="1" fieldPosition="0">
        <references count="2">
          <reference field="1" count="1" selected="0">
            <x v="0"/>
          </reference>
          <reference field="2" count="7">
            <x v="0"/>
            <x v="2"/>
            <x v="3"/>
            <x v="12"/>
            <x v="20"/>
            <x v="21"/>
            <x v="25"/>
          </reference>
        </references>
      </pivotArea>
    </format>
    <format dxfId="286">
      <pivotArea dataOnly="0" labelOnly="1" fieldPosition="0">
        <references count="2">
          <reference field="1" count="1" selected="0">
            <x v="1"/>
          </reference>
          <reference field="2" count="9">
            <x v="1"/>
            <x v="4"/>
            <x v="5"/>
            <x v="9"/>
            <x v="13"/>
            <x v="15"/>
            <x v="16"/>
            <x v="18"/>
            <x v="24"/>
          </reference>
        </references>
      </pivotArea>
    </format>
    <format dxfId="285">
      <pivotArea dataOnly="0" labelOnly="1" fieldPosition="0">
        <references count="2">
          <reference field="1" count="1" selected="0">
            <x v="2"/>
          </reference>
          <reference field="2" count="4">
            <x v="7"/>
            <x v="11"/>
            <x v="17"/>
            <x v="23"/>
          </reference>
        </references>
      </pivotArea>
    </format>
    <format dxfId="284">
      <pivotArea dataOnly="0" labelOnly="1" fieldPosition="0">
        <references count="2">
          <reference field="1" count="1" selected="0">
            <x v="3"/>
          </reference>
          <reference field="2" count="3">
            <x v="14"/>
            <x v="19"/>
            <x v="22"/>
          </reference>
        </references>
      </pivotArea>
    </format>
    <format dxfId="283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27"/>
          </reference>
        </references>
      </pivotArea>
    </format>
    <format dxfId="282">
      <pivotArea dataOnly="0" labelOnly="1" fieldPosition="0">
        <references count="1">
          <reference field="4" count="3">
            <x v="0"/>
            <x v="1"/>
            <x v="4"/>
          </reference>
        </references>
      </pivotArea>
    </format>
    <format dxfId="281">
      <pivotArea dataOnly="0" labelOnly="1" fieldPosition="0">
        <references count="1">
          <reference field="4" count="3" defaultSubtotal="1">
            <x v="0"/>
            <x v="1"/>
            <x v="4"/>
          </reference>
        </references>
      </pivotArea>
    </format>
    <format dxfId="280">
      <pivotArea dataOnly="0" labelOnly="1" fieldPosition="0">
        <references count="2">
          <reference field="3" count="5">
            <x v="0"/>
            <x v="1"/>
            <x v="2"/>
            <x v="3"/>
            <x v="4"/>
          </reference>
          <reference field="4" count="1" selected="0">
            <x v="0"/>
          </reference>
        </references>
      </pivotArea>
    </format>
    <format dxfId="279">
      <pivotArea dataOnly="0" labelOnly="1" fieldPosition="0">
        <references count="2">
          <reference field="3" count="5">
            <x v="0"/>
            <x v="1"/>
            <x v="2"/>
            <x v="3"/>
            <x v="4"/>
          </reference>
          <reference field="4" count="1" selected="0">
            <x v="1"/>
          </reference>
        </references>
      </pivotArea>
    </format>
    <format dxfId="278">
      <pivotArea dataOnly="0" labelOnly="1" fieldPosition="0">
        <references count="2">
          <reference field="3" count="5">
            <x v="0"/>
            <x v="1"/>
            <x v="2"/>
            <x v="3"/>
            <x v="4"/>
          </reference>
          <reference field="4" count="1" selected="0">
            <x v="4"/>
          </reference>
        </references>
      </pivotArea>
    </format>
    <format dxfId="277">
      <pivotArea outline="0" collapsedLevelsAreSubtotals="1" fieldPosition="0"/>
    </format>
    <format dxfId="276">
      <pivotArea dataOnly="0" labelOnly="1" fieldPosition="0">
        <references count="1">
          <reference field="4" count="3">
            <x v="0"/>
            <x v="1"/>
            <x v="4"/>
          </reference>
        </references>
      </pivotArea>
    </format>
    <format dxfId="275">
      <pivotArea dataOnly="0" labelOnly="1" fieldPosition="0">
        <references count="1">
          <reference field="4" count="3" defaultSubtotal="1">
            <x v="0"/>
            <x v="1"/>
            <x v="4"/>
          </reference>
        </references>
      </pivotArea>
    </format>
    <format dxfId="274">
      <pivotArea dataOnly="0" labelOnly="1" fieldPosition="0">
        <references count="2">
          <reference field="3" count="5">
            <x v="0"/>
            <x v="1"/>
            <x v="2"/>
            <x v="3"/>
            <x v="4"/>
          </reference>
          <reference field="4" count="1" selected="0">
            <x v="0"/>
          </reference>
        </references>
      </pivotArea>
    </format>
    <format dxfId="273">
      <pivotArea dataOnly="0" labelOnly="1" fieldPosition="0">
        <references count="2">
          <reference field="3" count="5">
            <x v="0"/>
            <x v="1"/>
            <x v="2"/>
            <x v="3"/>
            <x v="4"/>
          </reference>
          <reference field="4" count="1" selected="0">
            <x v="1"/>
          </reference>
        </references>
      </pivotArea>
    </format>
    <format dxfId="272">
      <pivotArea dataOnly="0" labelOnly="1" fieldPosition="0">
        <references count="2">
          <reference field="3" count="5">
            <x v="0"/>
            <x v="1"/>
            <x v="2"/>
            <x v="3"/>
            <x v="4"/>
          </reference>
          <reference field="4" count="1" selected="0">
            <x v="4"/>
          </reference>
        </references>
      </pivotArea>
    </format>
    <format dxfId="271">
      <pivotArea grandRow="1" outline="0" collapsedLevelsAreSubtotals="1" fieldPosition="0"/>
    </format>
    <format dxfId="270">
      <pivotArea type="origin" dataOnly="0" labelOnly="1" outline="0" offset="A1" fieldPosition="0"/>
    </format>
    <format dxfId="269">
      <pivotArea type="origin" dataOnly="0" labelOnly="1" outline="0" fieldPosition="0"/>
    </format>
    <format dxfId="268">
      <pivotArea grandRow="1" outline="0" collapsedLevelsAreSubtotals="1" fieldPosition="0"/>
    </format>
    <format dxfId="267">
      <pivotArea dataOnly="0" labelOnly="1" grandRow="1" outline="0" fieldPosition="0"/>
    </format>
    <format dxfId="266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27"/>
          </reference>
        </references>
      </pivotArea>
    </format>
    <format dxfId="265">
      <pivotArea dataOnly="0" labelOnly="1" fieldPosition="0">
        <references count="2">
          <reference field="1" count="1" selected="0">
            <x v="3"/>
          </reference>
          <reference field="2" count="3">
            <x v="14"/>
            <x v="19"/>
            <x v="22"/>
          </reference>
        </references>
      </pivotArea>
    </format>
    <format dxfId="264">
      <pivotArea dataOnly="0" labelOnly="1" fieldPosition="0">
        <references count="2">
          <reference field="1" count="1" selected="0">
            <x v="2"/>
          </reference>
          <reference field="2" count="4">
            <x v="7"/>
            <x v="11"/>
            <x v="17"/>
            <x v="23"/>
          </reference>
        </references>
      </pivotArea>
    </format>
    <format dxfId="263">
      <pivotArea dataOnly="0" labelOnly="1" fieldPosition="0">
        <references count="2">
          <reference field="1" count="1" selected="0">
            <x v="1"/>
          </reference>
          <reference field="2" count="9">
            <x v="1"/>
            <x v="4"/>
            <x v="5"/>
            <x v="9"/>
            <x v="13"/>
            <x v="15"/>
            <x v="16"/>
            <x v="18"/>
            <x v="24"/>
          </reference>
        </references>
      </pivotArea>
    </format>
    <format dxfId="262">
      <pivotArea dataOnly="0" labelOnly="1" fieldPosition="0">
        <references count="2">
          <reference field="1" count="1" selected="0">
            <x v="0"/>
          </reference>
          <reference field="2" count="7">
            <x v="0"/>
            <x v="2"/>
            <x v="3"/>
            <x v="12"/>
            <x v="20"/>
            <x v="21"/>
            <x v="25"/>
          </reference>
        </references>
      </pivotArea>
    </format>
    <format dxfId="261">
      <pivotArea outline="0" collapsedLevelsAreSubtotals="1" fieldPosition="0"/>
    </format>
  </formats>
  <pivotTableStyleInfo name="Estilo de Tabela Dinâmica 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0B0FE5-D92B-47D7-A07D-1C8823BE87BE}" name="Tabela dinâmica1" cacheId="0" applyNumberFormats="0" applyBorderFormats="0" applyFontFormats="0" applyPatternFormats="0" applyAlignmentFormats="0" applyWidthHeightFormats="1" dataCaption="Valores" grandTotalCaption="Total - Brasil" updatedVersion="8" minRefreshableVersion="3" colGrandTotals="0" itemPrintTitles="1" createdVersion="8" indent="0" showHeaders="0" outline="1" outlineData="1" multipleFieldFilters="0" rowHeaderCaption="Região/Estado" colHeaderCaption="Fontes" fieldListSortAscending="1">
  <location ref="A5:Q39" firstHeaderRow="1" firstDataRow="2" firstDataCol="1" rowPageCount="1" colPageCount="1"/>
  <pivotFields count="7">
    <pivotField axis="axisPage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axis="axisRow" showAll="0">
      <items count="8">
        <item x="1"/>
        <item x="2"/>
        <item x="3"/>
        <item x="4"/>
        <item x="0"/>
        <item x="6"/>
        <item x="5"/>
        <item t="default"/>
      </items>
    </pivotField>
    <pivotField axis="axisRow" showAll="0">
      <items count="30">
        <item x="13"/>
        <item x="4"/>
        <item x="14"/>
        <item x="15"/>
        <item x="5"/>
        <item x="6"/>
        <item x="0"/>
        <item x="20"/>
        <item x="1"/>
        <item x="7"/>
        <item x="3"/>
        <item x="2"/>
        <item x="21"/>
        <item x="16"/>
        <item x="8"/>
        <item x="24"/>
        <item x="9"/>
        <item x="10"/>
        <item x="22"/>
        <item x="11"/>
        <item x="25"/>
        <item x="17"/>
        <item x="18"/>
        <item x="26"/>
        <item x="23"/>
        <item x="12"/>
        <item x="19"/>
        <item x="28"/>
        <item x="27"/>
        <item t="default"/>
      </items>
    </pivotField>
    <pivotField showAll="0">
      <items count="19">
        <item sd="0" x="0"/>
        <item sd="0" x="1"/>
        <item sd="0" x="2"/>
        <item sd="0" x="3"/>
        <item sd="0" x="4"/>
        <item x="7"/>
        <item x="5"/>
        <item m="1" x="12"/>
        <item m="1" x="8"/>
        <item m="1" x="9"/>
        <item m="1" x="10"/>
        <item m="1" x="13"/>
        <item m="1" x="14"/>
        <item m="1" x="15"/>
        <item m="1" x="16"/>
        <item m="1" x="11"/>
        <item m="1" x="17"/>
        <item x="6"/>
        <item t="default"/>
      </items>
    </pivotField>
    <pivotField axis="axisCol" showAll="0">
      <items count="308">
        <item x="15"/>
        <item x="1"/>
        <item x="0"/>
        <item x="3"/>
        <item x="2"/>
        <item x="14"/>
        <item x="4"/>
        <item x="5"/>
        <item sd="0" x="6"/>
        <item x="7"/>
        <item x="8"/>
        <item x="9"/>
        <item x="12"/>
        <item x="13"/>
        <item x="10"/>
        <item x="11"/>
        <item x="16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51"/>
        <item m="1" x="52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71"/>
        <item m="1" x="72"/>
        <item m="1" x="73"/>
        <item m="1" x="74"/>
        <item m="1" x="75"/>
        <item m="1" x="76"/>
        <item m="1" x="77"/>
        <item m="1" x="78"/>
        <item m="1" x="79"/>
        <item m="1" x="80"/>
        <item m="1" x="81"/>
        <item m="1" x="82"/>
        <item m="1" x="83"/>
        <item m="1" x="84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t="default"/>
      </items>
    </pivotField>
    <pivotField dataField="1" showAll="0"/>
    <pivotField dragToRow="0" dragToCol="0" dragToPage="0" showAll="0" defaultSubtotal="0"/>
  </pivotFields>
  <rowFields count="2">
    <field x="1"/>
    <field x="2"/>
  </rowFields>
  <rowItems count="33">
    <i>
      <x/>
    </i>
    <i r="1">
      <x v="1"/>
    </i>
    <i r="1">
      <x v="4"/>
    </i>
    <i r="1">
      <x v="5"/>
    </i>
    <i r="1">
      <x v="9"/>
    </i>
    <i r="1">
      <x v="14"/>
    </i>
    <i r="1">
      <x v="16"/>
    </i>
    <i r="1">
      <x v="17"/>
    </i>
    <i r="1">
      <x v="19"/>
    </i>
    <i r="1">
      <x v="25"/>
    </i>
    <i>
      <x v="1"/>
    </i>
    <i r="1">
      <x/>
    </i>
    <i r="1">
      <x v="2"/>
    </i>
    <i r="1">
      <x v="3"/>
    </i>
    <i r="1">
      <x v="13"/>
    </i>
    <i r="1">
      <x v="21"/>
    </i>
    <i r="1">
      <x v="22"/>
    </i>
    <i r="1">
      <x v="28"/>
    </i>
    <i>
      <x v="2"/>
    </i>
    <i r="1">
      <x v="7"/>
    </i>
    <i r="1">
      <x v="12"/>
    </i>
    <i r="1">
      <x v="18"/>
    </i>
    <i r="1">
      <x v="24"/>
    </i>
    <i>
      <x v="3"/>
    </i>
    <i r="1">
      <x v="15"/>
    </i>
    <i r="1">
      <x v="20"/>
    </i>
    <i r="1">
      <x v="23"/>
    </i>
    <i>
      <x v="6"/>
    </i>
    <i r="1">
      <x v="6"/>
    </i>
    <i r="1">
      <x v="8"/>
    </i>
    <i r="1">
      <x v="10"/>
    </i>
    <i r="1">
      <x v="11"/>
    </i>
    <i t="grand">
      <x/>
    </i>
  </rowItems>
  <colFields count="1">
    <field x="4"/>
  </colFields>
  <col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</colItems>
  <pageFields count="1">
    <pageField fld="0" item="14" hier="-1"/>
  </pageFields>
  <dataFields count="1">
    <dataField name="'" fld="5" baseField="1" baseItem="0" numFmtId="169"/>
  </dataFields>
  <formats count="172">
    <format dxfId="260">
      <pivotArea outline="0" collapsedLevelsAreSubtotals="1" fieldPosition="0"/>
    </format>
    <format dxfId="259">
      <pivotArea field="3" type="button" dataOnly="0" labelOnly="1" outline="0"/>
    </format>
    <format dxfId="258">
      <pivotArea field="4" type="button" dataOnly="0" labelOnly="1" outline="0" axis="axisCol" fieldPosition="0"/>
    </format>
    <format dxfId="257">
      <pivotArea type="topRight" dataOnly="0" labelOnly="1" outline="0" fieldPosition="0"/>
    </format>
    <format dxfId="256">
      <pivotArea type="origin" dataOnly="0" labelOnly="1" outline="0" fieldPosition="0"/>
    </format>
    <format dxfId="255">
      <pivotArea field="3" type="button" dataOnly="0" labelOnly="1" outline="0"/>
    </format>
    <format dxfId="254">
      <pivotArea field="4" type="button" dataOnly="0" labelOnly="1" outline="0" axis="axisCol" fieldPosition="0"/>
    </format>
    <format dxfId="253">
      <pivotArea type="topRight" dataOnly="0" labelOnly="1" outline="0" fieldPosition="0"/>
    </format>
    <format dxfId="252">
      <pivotArea field="3" type="button" dataOnly="0" labelOnly="1" outline="0"/>
    </format>
    <format dxfId="251">
      <pivotArea field="4" type="button" dataOnly="0" labelOnly="1" outline="0" axis="axisCol" fieldPosition="0"/>
    </format>
    <format dxfId="250">
      <pivotArea type="topRight" dataOnly="0" labelOnly="1" outline="0" fieldPosition="0"/>
    </format>
    <format dxfId="249">
      <pivotArea type="all" dataOnly="0" outline="0" fieldPosition="0"/>
    </format>
    <format dxfId="248">
      <pivotArea outline="0" collapsedLevelsAreSubtotals="1" fieldPosition="0"/>
    </format>
    <format dxfId="247">
      <pivotArea type="origin" dataOnly="0" labelOnly="1" outline="0" fieldPosition="0"/>
    </format>
    <format dxfId="246">
      <pivotArea field="3" type="button" dataOnly="0" labelOnly="1" outline="0"/>
    </format>
    <format dxfId="245">
      <pivotArea field="4" type="button" dataOnly="0" labelOnly="1" outline="0" axis="axisCol" fieldPosition="0"/>
    </format>
    <format dxfId="244">
      <pivotArea type="topRight" dataOnly="0" labelOnly="1" outline="0" fieldPosition="0"/>
    </format>
    <format dxfId="243">
      <pivotArea field="1" type="button" dataOnly="0" labelOnly="1" outline="0" axis="axisRow" fieldPosition="0"/>
    </format>
    <format dxfId="242">
      <pivotArea dataOnly="0" labelOnly="1" fieldPosition="0">
        <references count="1">
          <reference field="1" count="5">
            <x v="0"/>
            <x v="1"/>
            <x v="2"/>
            <x v="3"/>
            <x v="4"/>
          </reference>
        </references>
      </pivotArea>
    </format>
    <format dxfId="241">
      <pivotArea dataOnly="0" labelOnly="1" grandRow="1" outline="0" fieldPosition="0"/>
    </format>
    <format dxfId="240">
      <pivotArea type="all" dataOnly="0" outline="0" fieldPosition="0"/>
    </format>
    <format dxfId="239">
      <pivotArea outline="0" collapsedLevelsAreSubtotals="1" fieldPosition="0"/>
    </format>
    <format dxfId="238">
      <pivotArea type="origin" dataOnly="0" labelOnly="1" outline="0" fieldPosition="0"/>
    </format>
    <format dxfId="237">
      <pivotArea field="3" type="button" dataOnly="0" labelOnly="1" outline="0"/>
    </format>
    <format dxfId="236">
      <pivotArea field="4" type="button" dataOnly="0" labelOnly="1" outline="0" axis="axisCol" fieldPosition="0"/>
    </format>
    <format dxfId="235">
      <pivotArea type="topRight" dataOnly="0" labelOnly="1" outline="0" fieldPosition="0"/>
    </format>
    <format dxfId="234">
      <pivotArea field="1" type="button" dataOnly="0" labelOnly="1" outline="0" axis="axisRow" fieldPosition="0"/>
    </format>
    <format dxfId="233">
      <pivotArea dataOnly="0" labelOnly="1" fieldPosition="0">
        <references count="1">
          <reference field="1" count="5">
            <x v="0"/>
            <x v="1"/>
            <x v="2"/>
            <x v="3"/>
            <x v="4"/>
          </reference>
        </references>
      </pivotArea>
    </format>
    <format dxfId="232">
      <pivotArea dataOnly="0" labelOnly="1" grandRow="1" outline="0" fieldPosition="0"/>
    </format>
    <format dxfId="231">
      <pivotArea collapsedLevelsAreSubtotals="1" fieldPosition="0">
        <references count="1">
          <reference field="1" count="1">
            <x v="0"/>
          </reference>
        </references>
      </pivotArea>
    </format>
    <format dxfId="230">
      <pivotArea collapsedLevelsAreSubtotals="1" fieldPosition="0">
        <references count="1">
          <reference field="1" count="1">
            <x v="1"/>
          </reference>
        </references>
      </pivotArea>
    </format>
    <format dxfId="229">
      <pivotArea collapsedLevelsAreSubtotals="1" fieldPosition="0">
        <references count="1">
          <reference field="1" count="1">
            <x v="2"/>
          </reference>
        </references>
      </pivotArea>
    </format>
    <format dxfId="228">
      <pivotArea collapsedLevelsAreSubtotals="1" fieldPosition="0">
        <references count="1">
          <reference field="1" count="1">
            <x v="3"/>
          </reference>
        </references>
      </pivotArea>
    </format>
    <format dxfId="227">
      <pivotArea collapsedLevelsAreSubtotals="1" fieldPosition="0">
        <references count="1">
          <reference field="1" count="1">
            <x v="4"/>
          </reference>
        </references>
      </pivotArea>
    </format>
    <format dxfId="226">
      <pivotArea type="origin" dataOnly="0" labelOnly="1" outline="0" offset="A1" fieldPosition="0"/>
    </format>
    <format dxfId="225">
      <pivotArea grandRow="1" outline="0" collapsedLevelsAreSubtotals="1" fieldPosition="0"/>
    </format>
    <format dxfId="224">
      <pivotArea dataOnly="0" labelOnly="1" grandRow="1" outline="0" fieldPosition="0"/>
    </format>
    <format dxfId="223">
      <pivotArea field="0" dataOnly="0" grandRow="1" axis="axisPage" fieldPosition="0">
        <references count="1">
          <reference field="0" count="1" selected="0">
            <x v="14"/>
          </reference>
        </references>
      </pivotArea>
    </format>
    <format dxfId="222">
      <pivotArea collapsedLevelsAreSubtotals="1" fieldPosition="0">
        <references count="1">
          <reference field="1" count="1">
            <x v="0"/>
          </reference>
        </references>
      </pivotArea>
    </format>
    <format dxfId="221">
      <pivotArea collapsedLevelsAreSubtotals="1" fieldPosition="0">
        <references count="1">
          <reference field="1" count="1">
            <x v="1"/>
          </reference>
        </references>
      </pivotArea>
    </format>
    <format dxfId="220">
      <pivotArea collapsedLevelsAreSubtotals="1" fieldPosition="0">
        <references count="1">
          <reference field="1" count="1">
            <x v="2"/>
          </reference>
        </references>
      </pivotArea>
    </format>
    <format dxfId="219">
      <pivotArea collapsedLevelsAreSubtotals="1" fieldPosition="0">
        <references count="1">
          <reference field="1" count="1">
            <x v="3"/>
          </reference>
        </references>
      </pivotArea>
    </format>
    <format dxfId="218">
      <pivotArea collapsedLevelsAreSubtotals="1" fieldPosition="0">
        <references count="1">
          <reference field="1" count="1">
            <x v="4"/>
          </reference>
        </references>
      </pivotArea>
    </format>
    <format dxfId="217">
      <pivotArea dataOnly="0" labelOnly="1" fieldPosition="0">
        <references count="1">
          <reference field="1" count="5">
            <x v="0"/>
            <x v="1"/>
            <x v="2"/>
            <x v="3"/>
            <x v="4"/>
          </reference>
        </references>
      </pivotArea>
    </format>
    <format dxfId="216">
      <pivotArea field="0" dataOnly="0" grandRow="1" axis="axisPage" fieldPosition="0">
        <references count="1">
          <reference field="0" count="1" selected="0">
            <x v="14"/>
          </reference>
        </references>
      </pivotArea>
    </format>
    <format dxfId="215">
      <pivotArea field="1" type="button" dataOnly="0" labelOnly="1" outline="0" axis="axisRow" fieldPosition="0"/>
    </format>
    <format dxfId="214">
      <pivotArea type="origin" dataOnly="0" labelOnly="1" outline="0" fieldPosition="0"/>
    </format>
    <format dxfId="213">
      <pivotArea field="3" type="button" dataOnly="0" labelOnly="1" outline="0"/>
    </format>
    <format dxfId="212">
      <pivotArea field="4" type="button" dataOnly="0" labelOnly="1" outline="0" axis="axisCol" fieldPosition="0"/>
    </format>
    <format dxfId="211">
      <pivotArea type="topRight" dataOnly="0" labelOnly="1" outline="0" fieldPosition="0"/>
    </format>
    <format dxfId="210">
      <pivotArea field="1" type="button" dataOnly="0" labelOnly="1" outline="0" axis="axisRow" fieldPosition="0"/>
    </format>
    <format dxfId="209">
      <pivotArea type="topRight" dataOnly="0" labelOnly="1" outline="0" fieldPosition="0"/>
    </format>
    <format dxfId="208">
      <pivotArea type="origin" dataOnly="0" labelOnly="1" outline="0" fieldPosition="0"/>
    </format>
    <format dxfId="207">
      <pivotArea field="4" type="button" dataOnly="0" labelOnly="1" outline="0" axis="axisCol" fieldPosition="0"/>
    </format>
    <format dxfId="206">
      <pivotArea field="3" type="button" dataOnly="0" labelOnly="1" outline="0"/>
    </format>
    <format dxfId="205">
      <pivotArea field="3" type="button" dataOnly="0" labelOnly="1" outline="0"/>
    </format>
    <format dxfId="204">
      <pivotArea type="topRight" dataOnly="0" labelOnly="1" outline="0" fieldPosition="0"/>
    </format>
    <format dxfId="203">
      <pivotArea type="origin" dataOnly="0" labelOnly="1" outline="0" fieldPosition="0"/>
    </format>
    <format dxfId="202">
      <pivotArea dataOnly="0" labelOnly="1" fieldPosition="0">
        <references count="1">
          <reference field="1" count="0"/>
        </references>
      </pivotArea>
    </format>
    <format dxfId="201">
      <pivotArea collapsedLevelsAreSubtotals="1" fieldPosition="0">
        <references count="1">
          <reference field="1" count="1">
            <x v="3"/>
          </reference>
        </references>
      </pivotArea>
    </format>
    <format dxfId="200">
      <pivotArea collapsedLevelsAreSubtotals="1" fieldPosition="0">
        <references count="1">
          <reference field="1" count="1">
            <x v="4"/>
          </reference>
        </references>
      </pivotArea>
    </format>
    <format dxfId="199">
      <pivotArea collapsedLevelsAreSubtotals="1" fieldPosition="0">
        <references count="1">
          <reference field="1" count="1">
            <x v="2"/>
          </reference>
        </references>
      </pivotArea>
    </format>
    <format dxfId="198">
      <pivotArea collapsedLevelsAreSubtotals="1" fieldPosition="0">
        <references count="1">
          <reference field="1" count="1">
            <x v="1"/>
          </reference>
        </references>
      </pivotArea>
    </format>
    <format dxfId="197">
      <pivotArea collapsedLevelsAreSubtotals="1" fieldPosition="0">
        <references count="1">
          <reference field="1" count="1">
            <x v="0"/>
          </reference>
        </references>
      </pivotArea>
    </format>
    <format dxfId="196">
      <pivotArea type="all" dataOnly="0" outline="0" fieldPosition="0"/>
    </format>
    <format dxfId="195">
      <pivotArea outline="0" collapsedLevelsAreSubtotals="1" fieldPosition="0"/>
    </format>
    <format dxfId="194">
      <pivotArea type="origin" dataOnly="0" labelOnly="1" outline="0" fieldPosition="0"/>
    </format>
    <format dxfId="193">
      <pivotArea type="topRight" dataOnly="0" labelOnly="1" outline="0" fieldPosition="0"/>
    </format>
    <format dxfId="192">
      <pivotArea dataOnly="0" labelOnly="1" fieldPosition="0">
        <references count="1">
          <reference field="1" count="5">
            <x v="0"/>
            <x v="1"/>
            <x v="2"/>
            <x v="3"/>
            <x v="4"/>
          </reference>
        </references>
      </pivotArea>
    </format>
    <format dxfId="191">
      <pivotArea dataOnly="0" labelOnly="1" grandRow="1" outline="0" fieldPosition="0"/>
    </format>
    <format dxfId="190">
      <pivotArea dataOnly="0" labelOnly="1" fieldPosition="0">
        <references count="2">
          <reference field="1" count="1" selected="0">
            <x v="0"/>
          </reference>
          <reference field="2" count="9">
            <x v="1"/>
            <x v="4"/>
            <x v="5"/>
            <x v="9"/>
            <x v="14"/>
            <x v="16"/>
            <x v="17"/>
            <x v="19"/>
            <x v="25"/>
          </reference>
        </references>
      </pivotArea>
    </format>
    <format dxfId="189">
      <pivotArea dataOnly="0" labelOnly="1" fieldPosition="0">
        <references count="2">
          <reference field="1" count="1" selected="0">
            <x v="1"/>
          </reference>
          <reference field="2" count="7">
            <x v="0"/>
            <x v="2"/>
            <x v="3"/>
            <x v="13"/>
            <x v="21"/>
            <x v="22"/>
            <x v="26"/>
          </reference>
        </references>
      </pivotArea>
    </format>
    <format dxfId="188">
      <pivotArea dataOnly="0" labelOnly="1" fieldPosition="0">
        <references count="2">
          <reference field="1" count="1" selected="0">
            <x v="2"/>
          </reference>
          <reference field="2" count="4">
            <x v="7"/>
            <x v="12"/>
            <x v="18"/>
            <x v="24"/>
          </reference>
        </references>
      </pivotArea>
    </format>
    <format dxfId="187">
      <pivotArea dataOnly="0" labelOnly="1" fieldPosition="0">
        <references count="2">
          <reference field="1" count="1" selected="0">
            <x v="3"/>
          </reference>
          <reference field="2" count="3">
            <x v="15"/>
            <x v="20"/>
            <x v="23"/>
          </reference>
        </references>
      </pivotArea>
    </format>
    <format dxfId="186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11"/>
          </reference>
        </references>
      </pivotArea>
    </format>
    <format dxfId="185">
      <pivotArea type="all" dataOnly="0" outline="0" fieldPosition="0"/>
    </format>
    <format dxfId="184">
      <pivotArea outline="0" collapsedLevelsAreSubtotals="1" fieldPosition="0"/>
    </format>
    <format dxfId="183">
      <pivotArea type="origin" dataOnly="0" labelOnly="1" outline="0" fieldPosition="0"/>
    </format>
    <format dxfId="182">
      <pivotArea type="topRight" dataOnly="0" labelOnly="1" outline="0" fieldPosition="0"/>
    </format>
    <format dxfId="181">
      <pivotArea dataOnly="0" labelOnly="1" fieldPosition="0">
        <references count="1">
          <reference field="1" count="5">
            <x v="0"/>
            <x v="1"/>
            <x v="2"/>
            <x v="3"/>
            <x v="4"/>
          </reference>
        </references>
      </pivotArea>
    </format>
    <format dxfId="180">
      <pivotArea dataOnly="0" labelOnly="1" grandRow="1" outline="0" fieldPosition="0"/>
    </format>
    <format dxfId="179">
      <pivotArea grandRow="1" outline="0" collapsedLevelsAreSubtotals="1" fieldPosition="0"/>
    </format>
    <format dxfId="178">
      <pivotArea dataOnly="0" labelOnly="1" grandRow="1" outline="0" fieldPosition="0"/>
    </format>
    <format dxfId="177">
      <pivotArea type="all" dataOnly="0" outline="0" fieldPosition="0"/>
    </format>
    <format dxfId="176">
      <pivotArea outline="0" collapsedLevelsAreSubtotals="1" fieldPosition="0"/>
    </format>
    <format dxfId="175">
      <pivotArea type="origin" dataOnly="0" labelOnly="1" outline="0" fieldPosition="0"/>
    </format>
    <format dxfId="174">
      <pivotArea type="topRight" dataOnly="0" labelOnly="1" outline="0" fieldPosition="0"/>
    </format>
    <format dxfId="173">
      <pivotArea dataOnly="0" labelOnly="1" fieldPosition="0">
        <references count="1">
          <reference field="1" count="5">
            <x v="0"/>
            <x v="1"/>
            <x v="2"/>
            <x v="3"/>
            <x v="4"/>
          </reference>
        </references>
      </pivotArea>
    </format>
    <format dxfId="172">
      <pivotArea dataOnly="0" labelOnly="1" grandRow="1" outline="0" fieldPosition="0"/>
    </format>
    <format dxfId="171">
      <pivotArea type="all" dataOnly="0" outline="0" fieldPosition="0"/>
    </format>
    <format dxfId="170">
      <pivotArea outline="0" collapsedLevelsAreSubtotals="1" fieldPosition="0"/>
    </format>
    <format dxfId="169">
      <pivotArea type="origin" dataOnly="0" labelOnly="1" outline="0" fieldPosition="0"/>
    </format>
    <format dxfId="168">
      <pivotArea type="topRight" dataOnly="0" labelOnly="1" outline="0" fieldPosition="0"/>
    </format>
    <format dxfId="167">
      <pivotArea dataOnly="0" labelOnly="1" fieldPosition="0">
        <references count="1">
          <reference field="1" count="5">
            <x v="0"/>
            <x v="1"/>
            <x v="2"/>
            <x v="3"/>
            <x v="4"/>
          </reference>
        </references>
      </pivotArea>
    </format>
    <format dxfId="166">
      <pivotArea dataOnly="0" labelOnly="1" grandRow="1" outline="0" fieldPosition="0"/>
    </format>
    <format dxfId="165">
      <pivotArea type="origin" dataOnly="0" labelOnly="1" outline="0" fieldPosition="0"/>
    </format>
    <format dxfId="164">
      <pivotArea field="0" type="button" dataOnly="0" labelOnly="1" outline="0" axis="axisPage" fieldPosition="0"/>
    </format>
    <format dxfId="163">
      <pivotArea collapsedLevelsAreSubtotals="1" fieldPosition="0">
        <references count="1">
          <reference field="1" count="1">
            <x v="4"/>
          </reference>
        </references>
      </pivotArea>
    </format>
    <format dxfId="162">
      <pivotArea dataOnly="0" labelOnly="1" fieldPosition="0">
        <references count="1">
          <reference field="1" count="1">
            <x v="4"/>
          </reference>
        </references>
      </pivotArea>
    </format>
    <format dxfId="161">
      <pivotArea dataOnly="0" labelOnly="1" fieldPosition="0">
        <references count="1">
          <reference field="1" count="1">
            <x v="0"/>
          </reference>
        </references>
      </pivotArea>
    </format>
    <format dxfId="160">
      <pivotArea dataOnly="0" labelOnly="1" grandRow="1" outline="0" fieldPosition="0"/>
    </format>
    <format dxfId="159">
      <pivotArea type="origin" dataOnly="0" labelOnly="1" outline="0" fieldPosition="0"/>
    </format>
    <format dxfId="158">
      <pivotArea type="origin" dataOnly="0" labelOnly="1" outline="0" fieldPosition="0"/>
    </format>
    <format dxfId="157">
      <pivotArea type="all" dataOnly="0" outline="0" fieldPosition="0"/>
    </format>
    <format dxfId="156">
      <pivotArea outline="0" collapsedLevelsAreSubtotals="1" fieldPosition="0"/>
    </format>
    <format dxfId="155">
      <pivotArea type="origin" dataOnly="0" labelOnly="1" outline="0" fieldPosition="0"/>
    </format>
    <format dxfId="154">
      <pivotArea type="topRight" dataOnly="0" labelOnly="1" outline="0" fieldPosition="0"/>
    </format>
    <format dxfId="153">
      <pivotArea dataOnly="0" labelOnly="1" fieldPosition="0">
        <references count="1">
          <reference field="1" count="5">
            <x v="0"/>
            <x v="1"/>
            <x v="2"/>
            <x v="3"/>
            <x v="4"/>
          </reference>
        </references>
      </pivotArea>
    </format>
    <format dxfId="152">
      <pivotArea dataOnly="0" labelOnly="1" grandRow="1" outline="0" fieldPosition="0"/>
    </format>
    <format dxfId="151">
      <pivotArea collapsedLevelsAreSubtotals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11"/>
          </reference>
        </references>
      </pivotArea>
    </format>
    <format dxfId="150">
      <pivotArea dataOnly="0" labelOnly="1" fieldPosition="0">
        <references count="2">
          <reference field="1" count="1" selected="0">
            <x v="4"/>
          </reference>
          <reference field="2" count="4">
            <x v="6"/>
            <x v="8"/>
            <x v="10"/>
            <x v="11"/>
          </reference>
        </references>
      </pivotArea>
    </format>
    <format dxfId="149">
      <pivotArea grandRow="1" outline="0" collapsedLevelsAreSubtotals="1" fieldPosition="0"/>
    </format>
    <format dxfId="148">
      <pivotArea grandRow="1" outline="0" collapsedLevelsAreSubtotals="1" fieldPosition="0"/>
    </format>
    <format dxfId="147">
      <pivotArea collapsedLevelsAreSubtotals="1" fieldPosition="0">
        <references count="2">
          <reference field="1" count="1" selected="0">
            <x v="4"/>
          </reference>
          <reference field="2" count="1">
            <x v="11"/>
          </reference>
        </references>
      </pivotArea>
    </format>
    <format dxfId="146">
      <pivotArea dataOnly="0" labelOnly="1" fieldPosition="0">
        <references count="2">
          <reference field="1" count="1" selected="0">
            <x v="4"/>
          </reference>
          <reference field="2" count="1">
            <x v="11"/>
          </reference>
        </references>
      </pivotArea>
    </format>
    <format dxfId="145">
      <pivotArea collapsedLevelsAreSubtotals="1" fieldPosition="0">
        <references count="1">
          <reference field="1" count="1">
            <x v="4"/>
          </reference>
        </references>
      </pivotArea>
    </format>
    <format dxfId="144">
      <pivotArea dataOnly="0" labelOnly="1" fieldPosition="0">
        <references count="1">
          <reference field="1" count="1">
            <x v="4"/>
          </reference>
        </references>
      </pivotArea>
    </format>
    <format dxfId="143">
      <pivotArea outline="0" collapsedLevelsAreSubtotals="1" fieldPosition="0"/>
    </format>
    <format dxfId="142">
      <pivotArea type="topRight" dataOnly="0" labelOnly="1" outline="0" fieldPosition="0"/>
    </format>
    <format dxfId="141">
      <pivotArea dataOnly="0" labelOnly="1" outline="0" fieldPosition="0">
        <references count="1">
          <reference field="0" count="1">
            <x v="14"/>
          </reference>
        </references>
      </pivotArea>
    </format>
    <format dxfId="140">
      <pivotArea field="0" type="button" dataOnly="0" labelOnly="1" outline="0" axis="axisPage" fieldPosition="0"/>
    </format>
    <format dxfId="139">
      <pivotArea dataOnly="0" labelOnly="1" fieldPosition="0">
        <references count="1">
          <reference field="4" count="15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</reference>
        </references>
      </pivotArea>
    </format>
    <format dxfId="138">
      <pivotArea dataOnly="0" labelOnly="1" fieldPosition="0">
        <references count="1">
          <reference field="4" count="15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</reference>
        </references>
      </pivotArea>
    </format>
    <format dxfId="137">
      <pivotArea dataOnly="0" labelOnly="1" fieldPosition="0">
        <references count="1">
          <reference field="4" count="15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</reference>
        </references>
      </pivotArea>
    </format>
    <format dxfId="136">
      <pivotArea dataOnly="0" labelOnly="1" fieldPosition="0">
        <references count="1">
          <reference field="4" count="15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</reference>
        </references>
      </pivotArea>
    </format>
    <format dxfId="135">
      <pivotArea dataOnly="0" labelOnly="1" grandCol="1" outline="0" fieldPosition="0"/>
    </format>
    <format dxfId="134">
      <pivotArea outline="0" collapsedLevelsAreSubtotals="1" fieldPosition="0">
        <references count="1">
          <reference field="4" count="1" selected="0">
            <x v="15"/>
          </reference>
        </references>
      </pivotArea>
    </format>
    <format dxfId="133">
      <pivotArea collapsedLevelsAreSubtotals="1" fieldPosition="0">
        <references count="2">
          <reference field="1" count="1">
            <x v="0"/>
          </reference>
          <reference field="4" count="1" selected="0">
            <x v="15"/>
          </reference>
        </references>
      </pivotArea>
    </format>
    <format dxfId="132">
      <pivotArea collapsedLevelsAreSubtotals="1" fieldPosition="0">
        <references count="3">
          <reference field="1" count="1" selected="0">
            <x v="0"/>
          </reference>
          <reference field="2" count="9">
            <x v="1"/>
            <x v="4"/>
            <x v="5"/>
            <x v="9"/>
            <x v="14"/>
            <x v="16"/>
            <x v="17"/>
            <x v="19"/>
            <x v="25"/>
          </reference>
          <reference field="4" count="1" selected="0">
            <x v="15"/>
          </reference>
        </references>
      </pivotArea>
    </format>
    <format dxfId="131">
      <pivotArea collapsedLevelsAreSubtotals="1" fieldPosition="0">
        <references count="2">
          <reference field="1" count="1">
            <x v="1"/>
          </reference>
          <reference field="4" count="1" selected="0">
            <x v="15"/>
          </reference>
        </references>
      </pivotArea>
    </format>
    <format dxfId="130">
      <pivotArea collapsedLevelsAreSubtotals="1" fieldPosition="0">
        <references count="3">
          <reference field="1" count="1" selected="0">
            <x v="1"/>
          </reference>
          <reference field="2" count="7">
            <x v="0"/>
            <x v="2"/>
            <x v="3"/>
            <x v="13"/>
            <x v="21"/>
            <x v="22"/>
            <x v="26"/>
          </reference>
          <reference field="4" count="1" selected="0">
            <x v="15"/>
          </reference>
        </references>
      </pivotArea>
    </format>
    <format dxfId="129">
      <pivotArea collapsedLevelsAreSubtotals="1" fieldPosition="0">
        <references count="2">
          <reference field="1" count="1">
            <x v="2"/>
          </reference>
          <reference field="4" count="1" selected="0">
            <x v="15"/>
          </reference>
        </references>
      </pivotArea>
    </format>
    <format dxfId="128">
      <pivotArea collapsedLevelsAreSubtotals="1" fieldPosition="0">
        <references count="3">
          <reference field="1" count="1" selected="0">
            <x v="2"/>
          </reference>
          <reference field="2" count="4">
            <x v="7"/>
            <x v="12"/>
            <x v="18"/>
            <x v="24"/>
          </reference>
          <reference field="4" count="1" selected="0">
            <x v="15"/>
          </reference>
        </references>
      </pivotArea>
    </format>
    <format dxfId="127">
      <pivotArea collapsedLevelsAreSubtotals="1" fieldPosition="0">
        <references count="2">
          <reference field="1" count="1">
            <x v="3"/>
          </reference>
          <reference field="4" count="1" selected="0">
            <x v="15"/>
          </reference>
        </references>
      </pivotArea>
    </format>
    <format dxfId="126">
      <pivotArea collapsedLevelsAreSubtotals="1" fieldPosition="0">
        <references count="3">
          <reference field="1" count="1" selected="0">
            <x v="3"/>
          </reference>
          <reference field="2" count="3">
            <x v="15"/>
            <x v="20"/>
            <x v="23"/>
          </reference>
          <reference field="4" count="1" selected="0">
            <x v="15"/>
          </reference>
        </references>
      </pivotArea>
    </format>
    <format dxfId="125">
      <pivotArea collapsedLevelsAreSubtotals="1" fieldPosition="0">
        <references count="2">
          <reference field="1" count="1">
            <x v="4"/>
          </reference>
          <reference field="4" count="1" selected="0">
            <x v="15"/>
          </reference>
        </references>
      </pivotArea>
    </format>
    <format dxfId="124">
      <pivotArea dataOnly="0" labelOnly="1" fieldPosition="0">
        <references count="1">
          <reference field="4" count="1">
            <x v="15"/>
          </reference>
        </references>
      </pivotArea>
    </format>
    <format dxfId="123">
      <pivotArea collapsedLevelsAreSubtotals="1" fieldPosition="0">
        <references count="3">
          <reference field="1" count="1" selected="0">
            <x v="4"/>
          </reference>
          <reference field="2" count="1">
            <x v="10"/>
          </reference>
          <reference field="4" count="1" selected="0">
            <x v="15"/>
          </reference>
        </references>
      </pivotArea>
    </format>
    <format dxfId="122">
      <pivotArea collapsedLevelsAreSubtotals="1" fieldPosition="0">
        <references count="3">
          <reference field="1" count="1" selected="0">
            <x v="4"/>
          </reference>
          <reference field="2" count="3">
            <x v="8"/>
            <x v="10"/>
            <x v="11"/>
          </reference>
          <reference field="4" count="1" selected="0">
            <x v="15"/>
          </reference>
        </references>
      </pivotArea>
    </format>
    <format dxfId="121">
      <pivotArea field="4" grandRow="1" outline="0" collapsedLevelsAreSubtotals="1" axis="axisCol" fieldPosition="0">
        <references count="1">
          <reference field="4" count="1" selected="0">
            <x v="15"/>
          </reference>
        </references>
      </pivotArea>
    </format>
    <format dxfId="120">
      <pivotArea collapsedLevelsAreSubtotals="1" fieldPosition="0">
        <references count="3">
          <reference field="1" count="1" selected="0">
            <x v="4"/>
          </reference>
          <reference field="2" count="1">
            <x v="6"/>
          </reference>
          <reference field="4" count="1" selected="0">
            <x v="15"/>
          </reference>
        </references>
      </pivotArea>
    </format>
    <format dxfId="119">
      <pivotArea dataOnly="0" labelOnly="1" fieldPosition="0">
        <references count="1">
          <reference field="4" count="1">
            <x v="0"/>
          </reference>
        </references>
      </pivotArea>
    </format>
    <format dxfId="118">
      <pivotArea collapsedLevelsAreSubtotals="1" fieldPosition="0">
        <references count="2">
          <reference field="1" count="1">
            <x v="6"/>
          </reference>
          <reference field="4" count="1" selected="0">
            <x v="15"/>
          </reference>
        </references>
      </pivotArea>
    </format>
    <format dxfId="117">
      <pivotArea collapsedLevelsAreSubtotals="1" fieldPosition="0">
        <references count="3">
          <reference field="1" count="1" selected="0">
            <x v="6"/>
          </reference>
          <reference field="2" count="4">
            <x v="6"/>
            <x v="8"/>
            <x v="10"/>
            <x v="11"/>
          </reference>
          <reference field="4" count="1" selected="0">
            <x v="15"/>
          </reference>
        </references>
      </pivotArea>
    </format>
    <format dxfId="116">
      <pivotArea collapsedLevelsAreSubtotals="1" fieldPosition="0">
        <references count="2">
          <reference field="1" count="1">
            <x v="6"/>
          </reference>
          <reference field="4" count="1" selected="0">
            <x v="0"/>
          </reference>
        </references>
      </pivotArea>
    </format>
    <format dxfId="115">
      <pivotArea collapsedLevelsAreSubtotals="1" fieldPosition="0">
        <references count="3">
          <reference field="1" count="1" selected="0">
            <x v="6"/>
          </reference>
          <reference field="2" count="3">
            <x v="6"/>
            <x v="8"/>
            <x v="10"/>
          </reference>
          <reference field="4" count="1" selected="0">
            <x v="0"/>
          </reference>
        </references>
      </pivotArea>
    </format>
    <format dxfId="114">
      <pivotArea collapsedLevelsAreSubtotals="1" fieldPosition="0">
        <references count="3">
          <reference field="1" count="1" selected="0">
            <x v="6"/>
          </reference>
          <reference field="2" count="1">
            <x v="11"/>
          </reference>
          <reference field="4" count="1" selected="0">
            <x v="0"/>
          </reference>
        </references>
      </pivotArea>
    </format>
    <format dxfId="113">
      <pivotArea outline="0" collapsedLevelsAreSubtotals="1" fieldPosition="0">
        <references count="1">
          <reference field="4" count="1" selected="0">
            <x v="0"/>
          </reference>
        </references>
      </pivotArea>
    </format>
    <format dxfId="112">
      <pivotArea dataOnly="0" labelOnly="1" fieldPosition="0">
        <references count="1">
          <reference field="4" count="1">
            <x v="0"/>
          </reference>
        </references>
      </pivotArea>
    </format>
    <format dxfId="111">
      <pivotArea collapsedLevelsAreSubtotals="1" fieldPosition="0">
        <references count="2">
          <reference field="1" count="1">
            <x v="0"/>
          </reference>
          <reference field="4" count="1" selected="0">
            <x v="0"/>
          </reference>
        </references>
      </pivotArea>
    </format>
    <format dxfId="110">
      <pivotArea dataOnly="0" outline="0" fieldPosition="0">
        <references count="2">
          <reference field="0" count="1" selected="0">
            <x v="14"/>
          </reference>
          <reference field="4" count="1">
            <x v="5"/>
          </reference>
        </references>
      </pivotArea>
    </format>
    <format dxfId="109">
      <pivotArea collapsedLevelsAreSubtotals="1" fieldPosition="0">
        <references count="2">
          <reference field="1" count="1">
            <x v="6"/>
          </reference>
          <reference field="4" count="1" selected="0">
            <x v="0"/>
          </reference>
        </references>
      </pivotArea>
    </format>
    <format dxfId="108">
      <pivotArea collapsedLevelsAreSubtotals="1" fieldPosition="0">
        <references count="2">
          <reference field="1" count="1">
            <x v="6"/>
          </reference>
          <reference field="4" count="1" selected="0">
            <x v="1"/>
          </reference>
        </references>
      </pivotArea>
    </format>
    <format dxfId="107">
      <pivotArea collapsedLevelsAreSubtotals="1" fieldPosition="0">
        <references count="2">
          <reference field="1" count="1">
            <x v="6"/>
          </reference>
          <reference field="4" count="1" selected="0">
            <x v="2"/>
          </reference>
        </references>
      </pivotArea>
    </format>
    <format dxfId="106">
      <pivotArea collapsedLevelsAreSubtotals="1" fieldPosition="0">
        <references count="2">
          <reference field="1" count="1">
            <x v="6"/>
          </reference>
          <reference field="4" count="1" selected="0">
            <x v="3"/>
          </reference>
        </references>
      </pivotArea>
    </format>
    <format dxfId="105">
      <pivotArea collapsedLevelsAreSubtotals="1" fieldPosition="0">
        <references count="2">
          <reference field="1" count="1">
            <x v="6"/>
          </reference>
          <reference field="4" count="1" selected="0">
            <x v="4"/>
          </reference>
        </references>
      </pivotArea>
    </format>
    <format dxfId="104">
      <pivotArea collapsedLevelsAreSubtotals="1" fieldPosition="0">
        <references count="2">
          <reference field="1" count="1">
            <x v="6"/>
          </reference>
          <reference field="4" count="1" selected="0">
            <x v="5"/>
          </reference>
        </references>
      </pivotArea>
    </format>
    <format dxfId="103">
      <pivotArea collapsedLevelsAreSubtotals="1" fieldPosition="0">
        <references count="2">
          <reference field="1" count="1">
            <x v="6"/>
          </reference>
          <reference field="4" count="1" selected="0">
            <x v="6"/>
          </reference>
        </references>
      </pivotArea>
    </format>
    <format dxfId="102">
      <pivotArea collapsedLevelsAreSubtotals="1" fieldPosition="0">
        <references count="2">
          <reference field="1" count="1">
            <x v="6"/>
          </reference>
          <reference field="4" count="1" selected="0">
            <x v="7"/>
          </reference>
        </references>
      </pivotArea>
    </format>
    <format dxfId="101">
      <pivotArea collapsedLevelsAreSubtotals="1" fieldPosition="0">
        <references count="2">
          <reference field="1" count="1">
            <x v="6"/>
          </reference>
          <reference field="4" count="1" selected="0">
            <x v="8"/>
          </reference>
        </references>
      </pivotArea>
    </format>
    <format dxfId="100">
      <pivotArea collapsedLevelsAreSubtotals="1" fieldPosition="0">
        <references count="2">
          <reference field="1" count="1">
            <x v="6"/>
          </reference>
          <reference field="4" count="1" selected="0">
            <x v="9"/>
          </reference>
        </references>
      </pivotArea>
    </format>
    <format dxfId="99">
      <pivotArea collapsedLevelsAreSubtotals="1" fieldPosition="0">
        <references count="2">
          <reference field="1" count="1">
            <x v="6"/>
          </reference>
          <reference field="4" count="1" selected="0">
            <x v="10"/>
          </reference>
        </references>
      </pivotArea>
    </format>
    <format dxfId="98">
      <pivotArea collapsedLevelsAreSubtotals="1" fieldPosition="0">
        <references count="2">
          <reference field="1" count="1">
            <x v="6"/>
          </reference>
          <reference field="4" count="1" selected="0">
            <x v="11"/>
          </reference>
        </references>
      </pivotArea>
    </format>
    <format dxfId="97">
      <pivotArea collapsedLevelsAreSubtotals="1" fieldPosition="0">
        <references count="2">
          <reference field="1" count="1">
            <x v="6"/>
          </reference>
          <reference field="4" count="1" selected="0">
            <x v="12"/>
          </reference>
        </references>
      </pivotArea>
    </format>
    <format dxfId="96">
      <pivotArea collapsedLevelsAreSubtotals="1" fieldPosition="0">
        <references count="2">
          <reference field="1" count="1">
            <x v="6"/>
          </reference>
          <reference field="4" count="1" selected="0">
            <x v="13"/>
          </reference>
        </references>
      </pivotArea>
    </format>
    <format dxfId="95">
      <pivotArea collapsedLevelsAreSubtotals="1" fieldPosition="0">
        <references count="2">
          <reference field="1" count="1">
            <x v="6"/>
          </reference>
          <reference field="4" count="1" selected="0">
            <x v="14"/>
          </reference>
        </references>
      </pivotArea>
    </format>
    <format dxfId="94">
      <pivotArea collapsedLevelsAreSubtotals="1" fieldPosition="0">
        <references count="2">
          <reference field="1" count="1">
            <x v="6"/>
          </reference>
          <reference field="4" count="1" selected="0">
            <x v="15"/>
          </reference>
        </references>
      </pivotArea>
    </format>
    <format dxfId="93">
      <pivotArea outline="0" collapsedLevelsAreSubtotals="1" fieldPosition="0">
        <references count="1">
          <reference field="4" count="1" selected="0">
            <x v="0"/>
          </reference>
        </references>
      </pivotArea>
    </format>
    <format dxfId="92">
      <pivotArea outline="0" collapsedLevelsAreSubtotals="1" fieldPosition="0">
        <references count="1">
          <reference field="4" count="1" selected="0">
            <x v="0"/>
          </reference>
        </references>
      </pivotArea>
    </format>
    <format dxfId="91">
      <pivotArea collapsedLevelsAreSubtotals="1" fieldPosition="0">
        <references count="3">
          <reference field="1" count="1" selected="0">
            <x v="1"/>
          </reference>
          <reference field="2" count="1">
            <x v="28"/>
          </reference>
          <reference field="4" count="1" selected="0">
            <x v="15"/>
          </reference>
        </references>
      </pivotArea>
    </format>
    <format dxfId="90">
      <pivotArea dataOnly="0" labelOnly="1" fieldPosition="0">
        <references count="1">
          <reference field="4" count="1">
            <x v="0"/>
          </reference>
        </references>
      </pivotArea>
    </format>
    <format dxfId="89">
      <pivotArea outline="0" collapsedLevelsAreSubtotals="1" fieldPosition="0"/>
    </format>
  </formats>
  <pivotTableStyleInfo name="Estilo de Tabela Dinâmica 2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5063127-BF23-4C52-8594-93C9F39BF941}" name="Dados_8.6" displayName="Dados_8.6" ref="A1:F2053" totalsRowShown="0" headerRowDxfId="88" dataDxfId="86" headerRowBorderDxfId="87">
  <autoFilter ref="A1:F2053" xr:uid="{15063127-BF23-4C52-8594-93C9F39BF941}"/>
  <tableColumns count="6">
    <tableColumn id="1" xr3:uid="{06E7757F-BCD3-48D9-9B77-9A89F53B6994}" name="Ano" dataDxfId="85" dataCellStyle="Normal 16"/>
    <tableColumn id="2" xr3:uid="{44E83475-A5A0-49B0-8693-D4B1AC34429F}" name="Região" dataDxfId="84"/>
    <tableColumn id="3" xr3:uid="{4C51987F-C9CE-4717-9DEC-525DFA7843C5}" name="Estado" dataDxfId="83"/>
    <tableColumn id="4" xr3:uid="{1A4EB882-8915-485B-8A03-E56CD857AEB0}" name="Setor" dataDxfId="82"/>
    <tableColumn id="5" xr3:uid="{D01AADB2-109C-4377-B32B-014B345437CA}" name="Fonte" dataDxfId="81"/>
    <tableColumn id="6" xr3:uid="{0C5DF27B-EFF7-4311-A9F2-1622D81FDB57}" name="Capacidade Instalada (MW)" dataDxfId="80" dataCellStyle="Vírgul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6960F61A-79C2-4CFA-ABCA-544D479D4075}" name="Dados_8.7.a" displayName="Dados_8.7.a" ref="A1:F8911" totalsRowShown="0" headerRowDxfId="79" dataDxfId="77" headerRowBorderDxfId="78">
  <autoFilter ref="A1:F8911" xr:uid="{6960F61A-79C2-4CFA-ABCA-544D479D4075}"/>
  <tableColumns count="6">
    <tableColumn id="1" xr3:uid="{BBE74C69-20AE-42BD-A8FC-2CCEB6E5E667}" name="Ano" dataDxfId="76" dataCellStyle="Normal 16"/>
    <tableColumn id="2" xr3:uid="{46DEB3DA-7E70-41F9-908A-D8B256609BA2}" name="Região" dataDxfId="75"/>
    <tableColumn id="3" xr3:uid="{9325B385-BF27-4F44-9FD0-6EF21B63739E}" name="Estado" dataDxfId="74"/>
    <tableColumn id="4" xr3:uid="{9E930F43-CB2B-42E7-91E0-9E37AA6B8F6C}" name="Fonte" dataDxfId="73"/>
    <tableColumn id="5" xr3:uid="{5A478678-45B6-49FA-A27D-DCE9F4BD81F9}" name="Tipo" dataDxfId="72"/>
    <tableColumn id="6" xr3:uid="{A7F1C96C-3F6B-4C1B-BA82-140A1A085F0B}" name="Capacidade Instalada (MW)" dataDxfId="7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017ABFA-2196-4E13-B049-FE09170C56C4}" name="Tabela4_1" displayName="Tabela4_1" ref="A1:F4456" totalsRowShown="0" headerRowDxfId="70" dataDxfId="68" headerRowBorderDxfId="69">
  <autoFilter ref="A1:F4456" xr:uid="{B017ABFA-2196-4E13-B049-FE09170C56C4}"/>
  <tableColumns count="6">
    <tableColumn id="1" xr3:uid="{B8D89701-9B39-4A7F-B665-0EBF70B4D41D}" name="Ano" dataDxfId="67" dataCellStyle="Normal 16"/>
    <tableColumn id="2" xr3:uid="{F29A19B0-252D-42FA-BF48-8045D3C8F89F}" name="Região" dataDxfId="66"/>
    <tableColumn id="3" xr3:uid="{3072D8D8-ADA0-4D34-BBF7-5730BC73745C}" name="Estado" dataDxfId="65"/>
    <tableColumn id="4" xr3:uid="{8942653A-8D4F-4A05-AF20-9C8589D057E2}" name="Fonte" dataDxfId="64"/>
    <tableColumn id="5" xr3:uid="{CA406096-9C14-4112-92F1-1FFD012E5B65}" name="Tipo" dataDxfId="63"/>
    <tableColumn id="6" xr3:uid="{EFF635FF-3DC9-4756-BE2C-A5BA958F5854}" name="Capacidade Instalada (MW)" dataDxfId="6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F9362-867F-4602-81F1-2885BAEAB975}">
  <dimension ref="A1:AC911"/>
  <sheetViews>
    <sheetView showGridLines="0" tabSelected="1" zoomScaleNormal="100" workbookViewId="0">
      <pane xSplit="1" topLeftCell="Q1" activePane="topRight" state="frozen"/>
      <selection pane="topRight"/>
    </sheetView>
  </sheetViews>
  <sheetFormatPr defaultRowHeight="10.5"/>
  <cols>
    <col min="1" max="1" width="80.7109375" style="21" bestFit="1" customWidth="1"/>
    <col min="2" max="2" width="11" style="21" bestFit="1" customWidth="1"/>
    <col min="3" max="27" width="9.7109375" style="21" customWidth="1"/>
    <col min="28" max="28" width="9.140625" style="21"/>
    <col min="29" max="29" width="34.42578125" style="21" bestFit="1" customWidth="1"/>
    <col min="30" max="16384" width="9.140625" style="21"/>
  </cols>
  <sheetData>
    <row r="1" spans="1:29">
      <c r="A1" s="9" t="s">
        <v>48</v>
      </c>
    </row>
    <row r="2" spans="1:29" ht="11.25" thickBot="1">
      <c r="A2" s="4" t="s">
        <v>116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76" t="s">
        <v>44</v>
      </c>
    </row>
    <row r="3" spans="1:29">
      <c r="A3" s="5" t="s">
        <v>14</v>
      </c>
      <c r="B3" s="5">
        <v>2000</v>
      </c>
      <c r="C3" s="5">
        <v>2001</v>
      </c>
      <c r="D3" s="5">
        <v>2002</v>
      </c>
      <c r="E3" s="5">
        <v>2003</v>
      </c>
      <c r="F3" s="5">
        <v>2004</v>
      </c>
      <c r="G3" s="5">
        <v>2005</v>
      </c>
      <c r="H3" s="5">
        <v>2006</v>
      </c>
      <c r="I3" s="5">
        <v>2007</v>
      </c>
      <c r="J3" s="5">
        <v>2008</v>
      </c>
      <c r="K3" s="5">
        <v>2009</v>
      </c>
      <c r="L3" s="5">
        <v>2010</v>
      </c>
      <c r="M3" s="5">
        <v>2011</v>
      </c>
      <c r="N3" s="5">
        <v>2012</v>
      </c>
      <c r="O3" s="5">
        <v>2013</v>
      </c>
      <c r="P3" s="5">
        <v>2014</v>
      </c>
      <c r="Q3" s="5">
        <v>2015</v>
      </c>
      <c r="R3" s="5">
        <v>2016</v>
      </c>
      <c r="S3" s="5">
        <v>2017</v>
      </c>
      <c r="T3" s="5">
        <v>2018</v>
      </c>
      <c r="U3" s="5">
        <v>2019</v>
      </c>
      <c r="V3" s="5">
        <v>2020</v>
      </c>
      <c r="W3" s="5">
        <v>2021</v>
      </c>
      <c r="X3" s="5">
        <v>2022</v>
      </c>
      <c r="Y3" s="5">
        <v>2023</v>
      </c>
      <c r="Z3" s="5">
        <v>2024</v>
      </c>
      <c r="AA3" s="5">
        <v>2025</v>
      </c>
    </row>
    <row r="4" spans="1:29" s="27" customFormat="1">
      <c r="A4" s="9" t="s">
        <v>45</v>
      </c>
      <c r="B4" s="61">
        <f>SUM(B5,B13,B23,B28,B32)</f>
        <v>71643.695000000007</v>
      </c>
      <c r="C4" s="61">
        <f t="shared" ref="C4:AA4" si="0">SUM(C5,C13,C23,C28,C32)</f>
        <v>75019.960999999996</v>
      </c>
      <c r="D4" s="61">
        <f t="shared" si="0"/>
        <v>84398.96699999999</v>
      </c>
      <c r="E4" s="61">
        <f t="shared" si="0"/>
        <v>86819.695999999996</v>
      </c>
      <c r="F4" s="61">
        <f t="shared" si="0"/>
        <v>85966.98000000001</v>
      </c>
      <c r="G4" s="61">
        <f t="shared" si="0"/>
        <v>94796.733999999997</v>
      </c>
      <c r="H4" s="61">
        <f t="shared" si="0"/>
        <v>99970.612999999998</v>
      </c>
      <c r="I4" s="61">
        <f t="shared" si="0"/>
        <v>101436.62899999999</v>
      </c>
      <c r="J4" s="61">
        <f t="shared" si="0"/>
        <v>105452.16899999999</v>
      </c>
      <c r="K4" s="61">
        <f t="shared" si="0"/>
        <v>113180.12299999999</v>
      </c>
      <c r="L4" s="61">
        <f t="shared" si="0"/>
        <v>119232.91099999999</v>
      </c>
      <c r="M4" s="61">
        <f t="shared" si="0"/>
        <v>122176.86999999998</v>
      </c>
      <c r="N4" s="61">
        <f t="shared" si="0"/>
        <v>119941.16800000001</v>
      </c>
      <c r="O4" s="61">
        <f t="shared" si="0"/>
        <v>117446.01299999999</v>
      </c>
      <c r="P4" s="61">
        <f t="shared" si="0"/>
        <v>130835.109</v>
      </c>
      <c r="Q4" s="61">
        <f t="shared" si="0"/>
        <v>141445.54699999999</v>
      </c>
      <c r="R4" s="61">
        <f t="shared" si="0"/>
        <v>146066.57699999999</v>
      </c>
      <c r="S4" s="61">
        <f t="shared" si="0"/>
        <v>152139.361</v>
      </c>
      <c r="T4" s="61">
        <f t="shared" si="0"/>
        <v>150102.68700000001</v>
      </c>
      <c r="U4" s="61">
        <f t="shared" si="0"/>
        <v>161774.59299999999</v>
      </c>
      <c r="V4" s="61">
        <f t="shared" si="0"/>
        <v>171073.802</v>
      </c>
      <c r="W4" s="61">
        <f t="shared" si="0"/>
        <v>168585.22</v>
      </c>
      <c r="X4" s="61">
        <f t="shared" si="0"/>
        <v>175339.10399999999</v>
      </c>
      <c r="Y4" s="61">
        <f t="shared" si="0"/>
        <v>197397.39999999997</v>
      </c>
      <c r="Z4" s="61">
        <f t="shared" si="0"/>
        <v>195397.26699999999</v>
      </c>
      <c r="AA4" s="61">
        <f t="shared" si="0"/>
        <v>218776.94299999997</v>
      </c>
      <c r="AB4" s="40"/>
      <c r="AC4" s="48"/>
    </row>
    <row r="5" spans="1:29" s="27" customFormat="1">
      <c r="A5" s="9" t="s">
        <v>15</v>
      </c>
      <c r="B5" s="61">
        <f>SUM(B6:B12)</f>
        <v>2507.6280000000002</v>
      </c>
      <c r="C5" s="61">
        <f t="shared" ref="C5:AA5" si="1">SUM(C6:C12)</f>
        <v>2502.9009999999998</v>
      </c>
      <c r="D5" s="61">
        <f t="shared" si="1"/>
        <v>2530.1010000000001</v>
      </c>
      <c r="E5" s="61">
        <f t="shared" si="1"/>
        <v>2449.9679999999998</v>
      </c>
      <c r="F5" s="61">
        <f t="shared" si="1"/>
        <v>2470.8009999999999</v>
      </c>
      <c r="G5" s="61">
        <f t="shared" si="1"/>
        <v>2285.5859999999998</v>
      </c>
      <c r="H5" s="61">
        <f t="shared" si="1"/>
        <v>2076.6990000000001</v>
      </c>
      <c r="I5" s="61">
        <f t="shared" si="1"/>
        <v>1951.665</v>
      </c>
      <c r="J5" s="61">
        <f t="shared" si="1"/>
        <v>1853.3440000000001</v>
      </c>
      <c r="K5" s="61">
        <f t="shared" si="1"/>
        <v>1963.6559999999999</v>
      </c>
      <c r="L5" s="61">
        <f t="shared" si="1"/>
        <v>2071.5239999999999</v>
      </c>
      <c r="M5" s="61">
        <f t="shared" si="1"/>
        <v>2016.4870000000001</v>
      </c>
      <c r="N5" s="61">
        <f t="shared" si="1"/>
        <v>1952.78</v>
      </c>
      <c r="O5" s="61">
        <f t="shared" si="1"/>
        <v>1791.7819999999999</v>
      </c>
      <c r="P5" s="61">
        <f t="shared" si="1"/>
        <v>1625.194</v>
      </c>
      <c r="Q5" s="61">
        <f t="shared" si="1"/>
        <v>1526.3710000000001</v>
      </c>
      <c r="R5" s="61">
        <f t="shared" si="1"/>
        <v>1361.027</v>
      </c>
      <c r="S5" s="61">
        <f t="shared" si="1"/>
        <v>1189.538</v>
      </c>
      <c r="T5" s="61">
        <f t="shared" si="1"/>
        <v>1186.4000000000001</v>
      </c>
      <c r="U5" s="61">
        <f t="shared" si="1"/>
        <v>1083.4179999999999</v>
      </c>
      <c r="V5" s="61">
        <f t="shared" si="1"/>
        <v>918.41700000000003</v>
      </c>
      <c r="W5" s="61">
        <f t="shared" si="1"/>
        <v>847.02599999999995</v>
      </c>
      <c r="X5" s="61">
        <f t="shared" si="1"/>
        <v>779.06100000000004</v>
      </c>
      <c r="Y5" s="61">
        <f t="shared" si="1"/>
        <v>716.04200000000003</v>
      </c>
      <c r="Z5" s="61">
        <f t="shared" si="1"/>
        <v>668.51800000000003</v>
      </c>
      <c r="AA5" s="61">
        <f t="shared" si="1"/>
        <v>629.29</v>
      </c>
    </row>
    <row r="6" spans="1:29">
      <c r="A6" s="46" t="s">
        <v>30</v>
      </c>
      <c r="B6" s="62">
        <v>0</v>
      </c>
      <c r="C6" s="62">
        <v>0</v>
      </c>
      <c r="D6" s="62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2">
        <v>0</v>
      </c>
      <c r="K6" s="62">
        <v>0</v>
      </c>
      <c r="L6" s="62">
        <v>0</v>
      </c>
      <c r="M6" s="62">
        <v>0</v>
      </c>
      <c r="N6" s="62">
        <v>0</v>
      </c>
      <c r="O6" s="62">
        <v>0</v>
      </c>
      <c r="P6" s="62">
        <v>0</v>
      </c>
      <c r="Q6" s="62">
        <v>0</v>
      </c>
      <c r="R6" s="62">
        <v>0</v>
      </c>
      <c r="S6" s="62">
        <v>0</v>
      </c>
      <c r="T6" s="62">
        <v>0</v>
      </c>
      <c r="U6" s="62">
        <v>0</v>
      </c>
      <c r="V6" s="62">
        <v>0</v>
      </c>
      <c r="W6" s="62">
        <v>0</v>
      </c>
      <c r="X6" s="62">
        <v>0</v>
      </c>
      <c r="Y6" s="62">
        <v>0</v>
      </c>
      <c r="Z6" s="62">
        <v>0</v>
      </c>
      <c r="AA6" s="62">
        <v>0</v>
      </c>
    </row>
    <row r="7" spans="1:29">
      <c r="A7" s="46" t="s">
        <v>0</v>
      </c>
      <c r="B7" s="62">
        <v>0</v>
      </c>
      <c r="C7" s="62">
        <v>0</v>
      </c>
      <c r="D7" s="62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2">
        <v>0</v>
      </c>
      <c r="M7" s="62">
        <v>0</v>
      </c>
      <c r="N7" s="62">
        <v>0</v>
      </c>
      <c r="O7" s="62">
        <v>0</v>
      </c>
      <c r="P7" s="62">
        <v>0</v>
      </c>
      <c r="Q7" s="62">
        <v>0</v>
      </c>
      <c r="R7" s="62">
        <v>0</v>
      </c>
      <c r="S7" s="62">
        <v>0</v>
      </c>
      <c r="T7" s="62">
        <v>0</v>
      </c>
      <c r="U7" s="62">
        <v>0</v>
      </c>
      <c r="V7" s="62">
        <v>0</v>
      </c>
      <c r="W7" s="62">
        <v>0</v>
      </c>
      <c r="X7" s="62">
        <v>0</v>
      </c>
      <c r="Y7" s="62">
        <v>0</v>
      </c>
      <c r="Z7" s="62">
        <v>0</v>
      </c>
      <c r="AA7" s="62">
        <v>0</v>
      </c>
    </row>
    <row r="8" spans="1:29">
      <c r="A8" s="46" t="s">
        <v>1</v>
      </c>
      <c r="B8" s="62">
        <v>2507.6280000000002</v>
      </c>
      <c r="C8" s="62">
        <v>2502.9009999999998</v>
      </c>
      <c r="D8" s="62">
        <v>2530.1010000000001</v>
      </c>
      <c r="E8" s="62">
        <v>2449.9679999999998</v>
      </c>
      <c r="F8" s="62">
        <v>2470.8009999999999</v>
      </c>
      <c r="G8" s="62">
        <v>2285.5859999999998</v>
      </c>
      <c r="H8" s="62">
        <v>2076.6990000000001</v>
      </c>
      <c r="I8" s="62">
        <v>1951.665</v>
      </c>
      <c r="J8" s="62">
        <v>1853.3440000000001</v>
      </c>
      <c r="K8" s="62">
        <v>1963.6559999999999</v>
      </c>
      <c r="L8" s="62">
        <v>2071.5239999999999</v>
      </c>
      <c r="M8" s="62">
        <v>2016.4870000000001</v>
      </c>
      <c r="N8" s="62">
        <v>1952.78</v>
      </c>
      <c r="O8" s="62">
        <v>1791.7819999999999</v>
      </c>
      <c r="P8" s="62">
        <v>1625.194</v>
      </c>
      <c r="Q8" s="62">
        <v>1526.3710000000001</v>
      </c>
      <c r="R8" s="62">
        <v>1361.027</v>
      </c>
      <c r="S8" s="62">
        <v>1189.538</v>
      </c>
      <c r="T8" s="62">
        <v>1186.4000000000001</v>
      </c>
      <c r="U8" s="62">
        <v>1083.4179999999999</v>
      </c>
      <c r="V8" s="62">
        <v>918.41700000000003</v>
      </c>
      <c r="W8" s="62">
        <v>847.02599999999995</v>
      </c>
      <c r="X8" s="62">
        <v>779.06100000000004</v>
      </c>
      <c r="Y8" s="62">
        <v>716.04200000000003</v>
      </c>
      <c r="Z8" s="62">
        <v>668.51800000000003</v>
      </c>
      <c r="AA8" s="62">
        <v>629.29</v>
      </c>
      <c r="AB8" s="41"/>
    </row>
    <row r="9" spans="1:29">
      <c r="A9" s="46" t="s">
        <v>2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  <c r="L9" s="62">
        <v>0</v>
      </c>
      <c r="M9" s="62">
        <v>0</v>
      </c>
      <c r="N9" s="62">
        <v>0</v>
      </c>
      <c r="O9" s="62">
        <v>0</v>
      </c>
      <c r="P9" s="62">
        <v>0</v>
      </c>
      <c r="Q9" s="62">
        <v>0</v>
      </c>
      <c r="R9" s="62">
        <v>0</v>
      </c>
      <c r="S9" s="62">
        <v>0</v>
      </c>
      <c r="T9" s="62">
        <v>0</v>
      </c>
      <c r="U9" s="62">
        <v>0</v>
      </c>
      <c r="V9" s="62">
        <v>0</v>
      </c>
      <c r="W9" s="62">
        <v>0</v>
      </c>
      <c r="X9" s="62">
        <v>0</v>
      </c>
      <c r="Y9" s="62">
        <v>0</v>
      </c>
      <c r="Z9" s="62">
        <v>0</v>
      </c>
      <c r="AA9" s="62">
        <v>0</v>
      </c>
    </row>
    <row r="10" spans="1:29">
      <c r="A10" s="46" t="s">
        <v>24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</v>
      </c>
      <c r="R10" s="62">
        <v>0</v>
      </c>
      <c r="S10" s="62">
        <v>0</v>
      </c>
      <c r="T10" s="62">
        <v>0</v>
      </c>
      <c r="U10" s="62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</row>
    <row r="11" spans="1:29">
      <c r="A11" s="46" t="s">
        <v>25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0</v>
      </c>
      <c r="V11" s="62">
        <v>0</v>
      </c>
      <c r="W11" s="62">
        <v>0</v>
      </c>
      <c r="X11" s="62">
        <v>0</v>
      </c>
      <c r="Y11" s="62">
        <v>0</v>
      </c>
      <c r="Z11" s="62">
        <v>0</v>
      </c>
      <c r="AA11" s="62">
        <v>0</v>
      </c>
    </row>
    <row r="12" spans="1:29">
      <c r="A12" s="46" t="s">
        <v>3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</v>
      </c>
      <c r="R12" s="62">
        <v>0</v>
      </c>
      <c r="S12" s="62">
        <v>0</v>
      </c>
      <c r="T12" s="62">
        <v>0</v>
      </c>
      <c r="U12" s="62">
        <v>0</v>
      </c>
      <c r="V12" s="62">
        <v>0</v>
      </c>
      <c r="W12" s="62">
        <v>0</v>
      </c>
      <c r="X12" s="62">
        <v>0</v>
      </c>
      <c r="Y12" s="62">
        <v>0</v>
      </c>
      <c r="Z12" s="62">
        <v>0</v>
      </c>
      <c r="AA12" s="62">
        <v>0</v>
      </c>
    </row>
    <row r="13" spans="1:29" s="27" customFormat="1">
      <c r="A13" s="9" t="s">
        <v>16</v>
      </c>
      <c r="B13" s="61">
        <f>SUM(B14:B22)</f>
        <v>11012.348000000002</v>
      </c>
      <c r="C13" s="61">
        <f t="shared" ref="C13:AA13" si="2">SUM(C14:C22)</f>
        <v>10647.556999999999</v>
      </c>
      <c r="D13" s="61">
        <f t="shared" si="2"/>
        <v>10429.605</v>
      </c>
      <c r="E13" s="61">
        <f t="shared" si="2"/>
        <v>10544.301000000001</v>
      </c>
      <c r="F13" s="61">
        <f t="shared" si="2"/>
        <v>10657.572</v>
      </c>
      <c r="G13" s="61">
        <f t="shared" si="2"/>
        <v>10285.039000000001</v>
      </c>
      <c r="H13" s="61">
        <f t="shared" si="2"/>
        <v>9717.148000000001</v>
      </c>
      <c r="I13" s="61">
        <f t="shared" si="2"/>
        <v>9680.125</v>
      </c>
      <c r="J13" s="61">
        <f t="shared" si="2"/>
        <v>9650.4409999999989</v>
      </c>
      <c r="K13" s="61">
        <f t="shared" si="2"/>
        <v>9225.655999999999</v>
      </c>
      <c r="L13" s="61">
        <f t="shared" si="2"/>
        <v>9032.0329999999994</v>
      </c>
      <c r="M13" s="61">
        <f t="shared" si="2"/>
        <v>9122.6560000000009</v>
      </c>
      <c r="N13" s="61">
        <f t="shared" si="2"/>
        <v>9002.0319999999992</v>
      </c>
      <c r="O13" s="61">
        <f t="shared" si="2"/>
        <v>9022.5319999999992</v>
      </c>
      <c r="P13" s="61">
        <f t="shared" si="2"/>
        <v>8945.4189999999999</v>
      </c>
      <c r="Q13" s="61">
        <f t="shared" si="2"/>
        <v>8191.8580000000002</v>
      </c>
      <c r="R13" s="61">
        <f t="shared" si="2"/>
        <v>7738.3620000000001</v>
      </c>
      <c r="S13" s="61">
        <f t="shared" si="2"/>
        <v>6489.43</v>
      </c>
      <c r="T13" s="61">
        <f t="shared" si="2"/>
        <v>5574.7179999999998</v>
      </c>
      <c r="U13" s="61">
        <f t="shared" si="2"/>
        <v>5150.9970000000003</v>
      </c>
      <c r="V13" s="61">
        <f t="shared" si="2"/>
        <v>4422.0540000000001</v>
      </c>
      <c r="W13" s="61">
        <f t="shared" si="2"/>
        <v>3859.1369999999997</v>
      </c>
      <c r="X13" s="61">
        <f t="shared" si="2"/>
        <v>3449.88</v>
      </c>
      <c r="Y13" s="61">
        <f t="shared" si="2"/>
        <v>3391.1030000000001</v>
      </c>
      <c r="Z13" s="61">
        <f t="shared" si="2"/>
        <v>3811.0079999999998</v>
      </c>
      <c r="AA13" s="61">
        <f t="shared" si="2"/>
        <v>4012.2400000000007</v>
      </c>
    </row>
    <row r="14" spans="1:29">
      <c r="A14" s="46" t="s">
        <v>26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2">
        <v>4.6779999999999999</v>
      </c>
      <c r="P14" s="62">
        <v>6.83</v>
      </c>
      <c r="Q14" s="62">
        <v>0.71199999999999997</v>
      </c>
      <c r="R14" s="62">
        <v>2.2010000000000001</v>
      </c>
      <c r="S14" s="62">
        <v>2.1339999999999999</v>
      </c>
      <c r="T14" s="62">
        <v>2.4489999999999998</v>
      </c>
      <c r="U14" s="62">
        <v>3.1259999999999999</v>
      </c>
      <c r="V14" s="62">
        <v>3.8740000000000001</v>
      </c>
      <c r="W14" s="62">
        <v>4.7460000000000004</v>
      </c>
      <c r="X14" s="62">
        <v>2.2839999999999998</v>
      </c>
      <c r="Y14" s="62">
        <v>4.2270000000000003</v>
      </c>
      <c r="Z14" s="62">
        <v>5.4790000000000001</v>
      </c>
      <c r="AA14" s="62">
        <v>6.3479999999999999</v>
      </c>
      <c r="AB14" s="41"/>
    </row>
    <row r="15" spans="1:29">
      <c r="A15" s="46" t="s">
        <v>32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62">
        <v>0</v>
      </c>
      <c r="S15" s="62">
        <v>0</v>
      </c>
      <c r="T15" s="62">
        <v>0</v>
      </c>
      <c r="U15" s="62">
        <v>0</v>
      </c>
      <c r="V15" s="62">
        <v>0</v>
      </c>
      <c r="W15" s="62">
        <v>0</v>
      </c>
      <c r="X15" s="62">
        <v>0</v>
      </c>
      <c r="Y15" s="62">
        <v>0</v>
      </c>
      <c r="Z15" s="62">
        <v>0</v>
      </c>
      <c r="AA15" s="62">
        <v>0</v>
      </c>
    </row>
    <row r="16" spans="1:29">
      <c r="A16" s="46" t="s">
        <v>27</v>
      </c>
      <c r="B16" s="62">
        <v>775.15700000000004</v>
      </c>
      <c r="C16" s="62">
        <v>890.04499999999996</v>
      </c>
      <c r="D16" s="62">
        <v>800.52599999999995</v>
      </c>
      <c r="E16" s="62">
        <v>861.04600000000005</v>
      </c>
      <c r="F16" s="62">
        <v>792.06399999999996</v>
      </c>
      <c r="G16" s="62">
        <v>697.77499999999998</v>
      </c>
      <c r="H16" s="62">
        <v>605.46699999999998</v>
      </c>
      <c r="I16" s="62">
        <v>598.66800000000001</v>
      </c>
      <c r="J16" s="62">
        <v>554.327</v>
      </c>
      <c r="K16" s="62">
        <v>524.58000000000004</v>
      </c>
      <c r="L16" s="62">
        <v>466.70400000000001</v>
      </c>
      <c r="M16" s="62">
        <v>416.22500000000002</v>
      </c>
      <c r="N16" s="62">
        <v>377.70299999999997</v>
      </c>
      <c r="O16" s="62">
        <v>484.34300000000002</v>
      </c>
      <c r="P16" s="62">
        <v>424.05900000000003</v>
      </c>
      <c r="Q16" s="62">
        <v>386.97</v>
      </c>
      <c r="R16" s="62">
        <v>396.58199999999999</v>
      </c>
      <c r="S16" s="62">
        <v>318.86700000000002</v>
      </c>
      <c r="T16" s="62">
        <v>312.85899999999998</v>
      </c>
      <c r="U16" s="62">
        <v>294.959</v>
      </c>
      <c r="V16" s="62">
        <v>93.436000000000007</v>
      </c>
      <c r="W16" s="62">
        <v>39.243000000000002</v>
      </c>
      <c r="X16" s="62">
        <v>35.466999999999999</v>
      </c>
      <c r="Y16" s="62">
        <v>42.15</v>
      </c>
      <c r="Z16" s="62">
        <v>44.765999999999998</v>
      </c>
      <c r="AA16" s="62">
        <v>34.095999999999997</v>
      </c>
      <c r="AB16" s="41"/>
    </row>
    <row r="17" spans="1:28">
      <c r="A17" s="46" t="s">
        <v>31</v>
      </c>
      <c r="B17" s="62">
        <v>5048.9430000000002</v>
      </c>
      <c r="C17" s="62">
        <v>4703.5559999999996</v>
      </c>
      <c r="D17" s="62">
        <v>4586.433</v>
      </c>
      <c r="E17" s="62">
        <v>4543.1310000000003</v>
      </c>
      <c r="F17" s="62">
        <v>4625.3500000000004</v>
      </c>
      <c r="G17" s="62">
        <v>4321.8909999999996</v>
      </c>
      <c r="H17" s="62">
        <v>3842.0949999999998</v>
      </c>
      <c r="I17" s="62">
        <v>3627.6660000000002</v>
      </c>
      <c r="J17" s="62">
        <v>3550.4630000000002</v>
      </c>
      <c r="K17" s="62">
        <v>3387.5590000000002</v>
      </c>
      <c r="L17" s="62">
        <v>3304.1460000000002</v>
      </c>
      <c r="M17" s="62">
        <v>3402.8229999999999</v>
      </c>
      <c r="N17" s="62">
        <v>3458.0770000000002</v>
      </c>
      <c r="O17" s="62">
        <v>3469.8420000000001</v>
      </c>
      <c r="P17" s="62">
        <v>3332.6770000000001</v>
      </c>
      <c r="Q17" s="62">
        <v>3313.3530000000001</v>
      </c>
      <c r="R17" s="62">
        <v>3248.6480000000001</v>
      </c>
      <c r="S17" s="62">
        <v>2750.6190000000001</v>
      </c>
      <c r="T17" s="62">
        <v>2337.1759999999999</v>
      </c>
      <c r="U17" s="62">
        <v>2211.58</v>
      </c>
      <c r="V17" s="62">
        <v>2018.0039999999999</v>
      </c>
      <c r="W17" s="62">
        <v>1944.001</v>
      </c>
      <c r="X17" s="62">
        <v>1906.7249999999999</v>
      </c>
      <c r="Y17" s="62">
        <v>1879.135</v>
      </c>
      <c r="Z17" s="62">
        <v>1882.0640000000001</v>
      </c>
      <c r="AA17" s="62">
        <v>1808.1020000000001</v>
      </c>
      <c r="AB17" s="41"/>
    </row>
    <row r="18" spans="1:28">
      <c r="A18" s="46" t="s">
        <v>33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</v>
      </c>
      <c r="R18" s="62">
        <v>0</v>
      </c>
      <c r="S18" s="62">
        <v>0</v>
      </c>
      <c r="T18" s="62">
        <v>0</v>
      </c>
      <c r="U18" s="62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</row>
    <row r="19" spans="1:28">
      <c r="A19" s="46" t="s">
        <v>4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62">
        <v>0</v>
      </c>
      <c r="Q19" s="62">
        <v>0</v>
      </c>
      <c r="R19" s="62">
        <v>0</v>
      </c>
      <c r="S19" s="62">
        <v>0</v>
      </c>
      <c r="T19" s="62">
        <v>0</v>
      </c>
      <c r="U19" s="62">
        <v>0</v>
      </c>
      <c r="V19" s="62">
        <v>0</v>
      </c>
      <c r="W19" s="62">
        <v>0</v>
      </c>
      <c r="X19" s="62">
        <v>0</v>
      </c>
      <c r="Y19" s="62">
        <v>0</v>
      </c>
      <c r="Z19" s="62">
        <v>0</v>
      </c>
      <c r="AA19" s="62">
        <v>0</v>
      </c>
    </row>
    <row r="20" spans="1:28">
      <c r="A20" s="46" t="s">
        <v>5</v>
      </c>
      <c r="B20" s="62">
        <v>366.72500000000002</v>
      </c>
      <c r="C20" s="62">
        <v>382.63600000000002</v>
      </c>
      <c r="D20" s="62">
        <v>433.07100000000003</v>
      </c>
      <c r="E20" s="62">
        <v>441.31</v>
      </c>
      <c r="F20" s="62">
        <v>425.01</v>
      </c>
      <c r="G20" s="62">
        <v>438.56900000000002</v>
      </c>
      <c r="H20" s="62">
        <v>492.488</v>
      </c>
      <c r="I20" s="62">
        <v>480.64800000000002</v>
      </c>
      <c r="J20" s="62">
        <v>357.31799999999998</v>
      </c>
      <c r="K20" s="62">
        <v>372.32100000000003</v>
      </c>
      <c r="L20" s="62">
        <v>336.22800000000001</v>
      </c>
      <c r="M20" s="62">
        <v>318.60899999999998</v>
      </c>
      <c r="N20" s="62">
        <v>274.75700000000001</v>
      </c>
      <c r="O20" s="62">
        <v>229.14599999999999</v>
      </c>
      <c r="P20" s="62">
        <v>259.71600000000001</v>
      </c>
      <c r="Q20" s="62">
        <v>262.80099999999999</v>
      </c>
      <c r="R20" s="62">
        <v>247.00800000000001</v>
      </c>
      <c r="S20" s="62">
        <v>189.1</v>
      </c>
      <c r="T20" s="62">
        <v>154.67400000000001</v>
      </c>
      <c r="U20" s="62">
        <v>155.029</v>
      </c>
      <c r="V20" s="62">
        <v>147.84100000000001</v>
      </c>
      <c r="W20" s="62">
        <v>107.26300000000001</v>
      </c>
      <c r="X20" s="62">
        <v>140.22399999999999</v>
      </c>
      <c r="Y20" s="62">
        <v>144.505</v>
      </c>
      <c r="Z20" s="62">
        <v>149.26400000000001</v>
      </c>
      <c r="AA20" s="62">
        <v>219.20500000000001</v>
      </c>
      <c r="AB20" s="41"/>
    </row>
    <row r="21" spans="1:28">
      <c r="A21" s="46" t="s">
        <v>6</v>
      </c>
      <c r="B21" s="62">
        <v>2141.1439999999998</v>
      </c>
      <c r="C21" s="62">
        <v>2078.3049999999998</v>
      </c>
      <c r="D21" s="62">
        <v>2056.0140000000001</v>
      </c>
      <c r="E21" s="62">
        <v>2144.7910000000002</v>
      </c>
      <c r="F21" s="62">
        <v>2219.837</v>
      </c>
      <c r="G21" s="62">
        <v>2260.1570000000002</v>
      </c>
      <c r="H21" s="62">
        <v>2280.5050000000001</v>
      </c>
      <c r="I21" s="62">
        <v>2483.6039999999998</v>
      </c>
      <c r="J21" s="62">
        <v>2733.5859999999998</v>
      </c>
      <c r="K21" s="62">
        <v>2559.44</v>
      </c>
      <c r="L21" s="62">
        <v>2398.04</v>
      </c>
      <c r="M21" s="62">
        <v>2437.5500000000002</v>
      </c>
      <c r="N21" s="62">
        <v>2344.703</v>
      </c>
      <c r="O21" s="62">
        <v>2265.1109999999999</v>
      </c>
      <c r="P21" s="62">
        <v>2380.3519999999999</v>
      </c>
      <c r="Q21" s="62">
        <v>1933.8610000000001</v>
      </c>
      <c r="R21" s="62">
        <v>1733.239</v>
      </c>
      <c r="S21" s="62">
        <v>1346.8219999999999</v>
      </c>
      <c r="T21" s="62">
        <v>1053.826</v>
      </c>
      <c r="U21" s="62">
        <v>854.60599999999999</v>
      </c>
      <c r="V21" s="62">
        <v>710.95100000000002</v>
      </c>
      <c r="W21" s="62">
        <v>461.524</v>
      </c>
      <c r="X21" s="62">
        <v>216.77699999999999</v>
      </c>
      <c r="Y21" s="62">
        <v>389.608</v>
      </c>
      <c r="Z21" s="62">
        <v>584.06299999999999</v>
      </c>
      <c r="AA21" s="62">
        <v>743.48299999999995</v>
      </c>
      <c r="AB21" s="41"/>
    </row>
    <row r="22" spans="1:28">
      <c r="A22" s="46" t="s">
        <v>7</v>
      </c>
      <c r="B22" s="62">
        <v>2680.3789999999999</v>
      </c>
      <c r="C22" s="62">
        <v>2593.0149999999999</v>
      </c>
      <c r="D22" s="62">
        <v>2553.5610000000001</v>
      </c>
      <c r="E22" s="62">
        <v>2554.0230000000001</v>
      </c>
      <c r="F22" s="62">
        <v>2595.3110000000001</v>
      </c>
      <c r="G22" s="62">
        <v>2566.6469999999999</v>
      </c>
      <c r="H22" s="62">
        <v>2496.5929999999998</v>
      </c>
      <c r="I22" s="62">
        <v>2489.5390000000002</v>
      </c>
      <c r="J22" s="62">
        <v>2454.7469999999998</v>
      </c>
      <c r="K22" s="62">
        <v>2381.7559999999999</v>
      </c>
      <c r="L22" s="62">
        <v>2526.915</v>
      </c>
      <c r="M22" s="62">
        <v>2547.4490000000001</v>
      </c>
      <c r="N22" s="62">
        <v>2546.7919999999999</v>
      </c>
      <c r="O22" s="62">
        <v>2569.4119999999998</v>
      </c>
      <c r="P22" s="62">
        <v>2541.7849999999999</v>
      </c>
      <c r="Q22" s="62">
        <v>2294.1610000000001</v>
      </c>
      <c r="R22" s="62">
        <v>2110.6840000000002</v>
      </c>
      <c r="S22" s="62">
        <v>1881.8879999999999</v>
      </c>
      <c r="T22" s="62">
        <v>1713.7339999999999</v>
      </c>
      <c r="U22" s="62">
        <v>1631.6969999999999</v>
      </c>
      <c r="V22" s="62">
        <v>1447.9480000000001</v>
      </c>
      <c r="W22" s="62">
        <v>1302.3599999999999</v>
      </c>
      <c r="X22" s="62">
        <v>1148.403</v>
      </c>
      <c r="Y22" s="62">
        <v>931.47799999999995</v>
      </c>
      <c r="Z22" s="62">
        <v>1145.3720000000001</v>
      </c>
      <c r="AA22" s="62">
        <v>1201.0060000000001</v>
      </c>
      <c r="AB22" s="41"/>
    </row>
    <row r="23" spans="1:28" s="27" customFormat="1">
      <c r="A23" s="9" t="s">
        <v>17</v>
      </c>
      <c r="B23" s="61">
        <f>SUM(B24:B27)</f>
        <v>57868.859000000004</v>
      </c>
      <c r="C23" s="61">
        <f t="shared" ref="C23:AA23" si="3">SUM(C24:C27)</f>
        <v>61714.67</v>
      </c>
      <c r="D23" s="61">
        <f t="shared" si="3"/>
        <v>71383.730999999985</v>
      </c>
      <c r="E23" s="61">
        <f t="shared" si="3"/>
        <v>73542.930999999997</v>
      </c>
      <c r="F23" s="61">
        <f t="shared" si="3"/>
        <v>72394.62000000001</v>
      </c>
      <c r="G23" s="61">
        <f t="shared" si="3"/>
        <v>81809.770999999993</v>
      </c>
      <c r="H23" s="61">
        <f t="shared" si="3"/>
        <v>87911.2</v>
      </c>
      <c r="I23" s="61">
        <f t="shared" si="3"/>
        <v>89585.51</v>
      </c>
      <c r="J23" s="61">
        <f t="shared" si="3"/>
        <v>93784.840999999986</v>
      </c>
      <c r="K23" s="61">
        <f t="shared" si="3"/>
        <v>101990.811</v>
      </c>
      <c r="L23" s="61">
        <f t="shared" si="3"/>
        <v>108129.35399999999</v>
      </c>
      <c r="M23" s="61">
        <f t="shared" si="3"/>
        <v>111037.72699999998</v>
      </c>
      <c r="N23" s="61">
        <f t="shared" si="3"/>
        <v>108986.356</v>
      </c>
      <c r="O23" s="61">
        <f t="shared" si="3"/>
        <v>106631.69899999999</v>
      </c>
      <c r="P23" s="61">
        <f t="shared" si="3"/>
        <v>120264.496</v>
      </c>
      <c r="Q23" s="61">
        <f t="shared" si="3"/>
        <v>131727.318</v>
      </c>
      <c r="R23" s="61">
        <f t="shared" si="3"/>
        <v>136967.18799999999</v>
      </c>
      <c r="S23" s="61">
        <f t="shared" si="3"/>
        <v>144460.39300000001</v>
      </c>
      <c r="T23" s="61">
        <f t="shared" si="3"/>
        <v>143341.56900000002</v>
      </c>
      <c r="U23" s="61">
        <f t="shared" si="3"/>
        <v>155540.17799999999</v>
      </c>
      <c r="V23" s="61">
        <f t="shared" si="3"/>
        <v>165733.33100000001</v>
      </c>
      <c r="W23" s="61">
        <f t="shared" si="3"/>
        <v>163879.057</v>
      </c>
      <c r="X23" s="61">
        <f t="shared" si="3"/>
        <v>171110.163</v>
      </c>
      <c r="Y23" s="61">
        <f t="shared" si="3"/>
        <v>193290.25499999998</v>
      </c>
      <c r="Z23" s="61">
        <f t="shared" si="3"/>
        <v>190831.21799999999</v>
      </c>
      <c r="AA23" s="61">
        <f t="shared" si="3"/>
        <v>213990.39099999997</v>
      </c>
    </row>
    <row r="24" spans="1:28">
      <c r="A24" s="46" t="s">
        <v>8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62">
        <v>0</v>
      </c>
      <c r="L24" s="62">
        <v>0</v>
      </c>
      <c r="M24" s="62">
        <v>0</v>
      </c>
      <c r="N24" s="62">
        <v>0</v>
      </c>
      <c r="O24" s="62">
        <v>0</v>
      </c>
      <c r="P24" s="62">
        <v>0</v>
      </c>
      <c r="Q24" s="62">
        <v>0</v>
      </c>
      <c r="R24" s="62">
        <v>0</v>
      </c>
      <c r="S24" s="62">
        <v>0</v>
      </c>
      <c r="T24" s="62">
        <v>0</v>
      </c>
      <c r="U24" s="62">
        <v>0</v>
      </c>
      <c r="V24" s="62">
        <v>0</v>
      </c>
      <c r="W24" s="62">
        <v>0</v>
      </c>
      <c r="X24" s="62">
        <v>0</v>
      </c>
      <c r="Y24" s="62">
        <v>0</v>
      </c>
      <c r="Z24" s="62">
        <v>0</v>
      </c>
      <c r="AA24" s="62">
        <v>0</v>
      </c>
    </row>
    <row r="25" spans="1:28">
      <c r="A25" s="46" t="s">
        <v>9</v>
      </c>
      <c r="B25" s="62">
        <v>742.09500000000003</v>
      </c>
      <c r="C25" s="62">
        <v>1136.6379999999999</v>
      </c>
      <c r="D25" s="62">
        <v>1609.1690000000001</v>
      </c>
      <c r="E25" s="62">
        <v>2511.9609999999998</v>
      </c>
      <c r="F25" s="62">
        <v>1857.778</v>
      </c>
      <c r="G25" s="62">
        <v>1952.876</v>
      </c>
      <c r="H25" s="62">
        <v>3634.7080000000001</v>
      </c>
      <c r="I25" s="62">
        <v>6702.78</v>
      </c>
      <c r="J25" s="62">
        <v>6715.6350000000002</v>
      </c>
      <c r="K25" s="62">
        <v>5716.8270000000002</v>
      </c>
      <c r="L25" s="62">
        <v>12724.162</v>
      </c>
      <c r="M25" s="62">
        <v>18421.368999999999</v>
      </c>
      <c r="N25" s="62">
        <v>17981.648000000001</v>
      </c>
      <c r="O25" s="62">
        <v>18026.57</v>
      </c>
      <c r="P25" s="62">
        <v>21300.152999999998</v>
      </c>
      <c r="Q25" s="62">
        <v>22520.182000000001</v>
      </c>
      <c r="R25" s="62">
        <v>22922.754000000001</v>
      </c>
      <c r="S25" s="62">
        <v>21902.044000000002</v>
      </c>
      <c r="T25" s="62">
        <v>19445.541000000001</v>
      </c>
      <c r="U25" s="62">
        <v>16691.850999999999</v>
      </c>
      <c r="V25" s="62">
        <v>14372.569</v>
      </c>
      <c r="W25" s="62">
        <v>12222.882</v>
      </c>
      <c r="X25" s="62">
        <v>7994.1639999999998</v>
      </c>
      <c r="Y25" s="62">
        <v>9852.5360000000001</v>
      </c>
      <c r="Z25" s="62">
        <v>9014.5930000000008</v>
      </c>
      <c r="AA25" s="62">
        <v>11195.895</v>
      </c>
      <c r="AB25" s="41"/>
    </row>
    <row r="26" spans="1:28">
      <c r="A26" s="46" t="s">
        <v>10</v>
      </c>
      <c r="B26" s="62">
        <v>57036.777000000002</v>
      </c>
      <c r="C26" s="62">
        <v>60489.197999999997</v>
      </c>
      <c r="D26" s="62">
        <v>69682.706999999995</v>
      </c>
      <c r="E26" s="62">
        <v>70946.032999999996</v>
      </c>
      <c r="F26" s="62">
        <v>70455.997000000003</v>
      </c>
      <c r="G26" s="62">
        <v>79775.161999999997</v>
      </c>
      <c r="H26" s="62">
        <v>84203.846000000005</v>
      </c>
      <c r="I26" s="62">
        <v>82819.777000000002</v>
      </c>
      <c r="J26" s="62">
        <v>87021.255999999994</v>
      </c>
      <c r="K26" s="62">
        <v>96220.982000000004</v>
      </c>
      <c r="L26" s="62">
        <v>94566.054999999993</v>
      </c>
      <c r="M26" s="62">
        <v>90393.14</v>
      </c>
      <c r="N26" s="62">
        <v>89268.373999999996</v>
      </c>
      <c r="O26" s="62">
        <v>84586.903000000006</v>
      </c>
      <c r="P26" s="62">
        <v>89546.668000000005</v>
      </c>
      <c r="Q26" s="62">
        <v>94903.385999999999</v>
      </c>
      <c r="R26" s="62">
        <v>97731.566000000006</v>
      </c>
      <c r="S26" s="62">
        <v>103477.577</v>
      </c>
      <c r="T26" s="62">
        <v>105379.68700000001</v>
      </c>
      <c r="U26" s="62">
        <v>121763.476</v>
      </c>
      <c r="V26" s="62">
        <v>135744.03200000001</v>
      </c>
      <c r="W26" s="62">
        <v>135880.451</v>
      </c>
      <c r="X26" s="62">
        <v>148244.63500000001</v>
      </c>
      <c r="Y26" s="62">
        <v>169032.11799999999</v>
      </c>
      <c r="Z26" s="62">
        <v>170040.86900000001</v>
      </c>
      <c r="AA26" s="62">
        <v>192089.61</v>
      </c>
      <c r="AB26" s="41"/>
    </row>
    <row r="27" spans="1:28">
      <c r="A27" s="46" t="s">
        <v>34</v>
      </c>
      <c r="B27" s="62">
        <v>89.986999999999995</v>
      </c>
      <c r="C27" s="62">
        <v>88.834000000000003</v>
      </c>
      <c r="D27" s="62">
        <v>91.855000000000004</v>
      </c>
      <c r="E27" s="62">
        <v>84.936999999999998</v>
      </c>
      <c r="F27" s="62">
        <v>80.844999999999999</v>
      </c>
      <c r="G27" s="62">
        <v>81.733000000000004</v>
      </c>
      <c r="H27" s="62">
        <v>72.646000000000001</v>
      </c>
      <c r="I27" s="62">
        <v>62.953000000000003</v>
      </c>
      <c r="J27" s="62">
        <v>47.95</v>
      </c>
      <c r="K27" s="62">
        <v>53.002000000000002</v>
      </c>
      <c r="L27" s="62">
        <v>839.13699999999994</v>
      </c>
      <c r="M27" s="62">
        <v>2223.2179999999998</v>
      </c>
      <c r="N27" s="62">
        <v>1736.3340000000001</v>
      </c>
      <c r="O27" s="62">
        <v>4018.2260000000001</v>
      </c>
      <c r="P27" s="62">
        <v>9417.6749999999993</v>
      </c>
      <c r="Q27" s="62">
        <v>14303.75</v>
      </c>
      <c r="R27" s="62">
        <v>16312.868</v>
      </c>
      <c r="S27" s="62">
        <v>19080.772000000001</v>
      </c>
      <c r="T27" s="62">
        <v>18516.341</v>
      </c>
      <c r="U27" s="62">
        <v>17084.850999999999</v>
      </c>
      <c r="V27" s="62">
        <v>15616.73</v>
      </c>
      <c r="W27" s="62">
        <v>15775.724</v>
      </c>
      <c r="X27" s="62">
        <v>14871.364</v>
      </c>
      <c r="Y27" s="62">
        <v>14405.601000000001</v>
      </c>
      <c r="Z27" s="62">
        <v>11775.755999999999</v>
      </c>
      <c r="AA27" s="62">
        <v>10704.886</v>
      </c>
      <c r="AB27" s="41"/>
    </row>
    <row r="28" spans="1:28" s="27" customFormat="1">
      <c r="A28" s="9" t="s">
        <v>18</v>
      </c>
      <c r="B28" s="61">
        <f>SUM(B29:B31)</f>
        <v>254.86</v>
      </c>
      <c r="C28" s="61">
        <f t="shared" ref="C28:AA28" si="4">SUM(C29:C31)</f>
        <v>154.833</v>
      </c>
      <c r="D28" s="61">
        <f t="shared" si="4"/>
        <v>55.53</v>
      </c>
      <c r="E28" s="61">
        <f t="shared" si="4"/>
        <v>282.49599999999998</v>
      </c>
      <c r="F28" s="61">
        <f t="shared" si="4"/>
        <v>443.98700000000002</v>
      </c>
      <c r="G28" s="61">
        <f t="shared" si="4"/>
        <v>416.33800000000002</v>
      </c>
      <c r="H28" s="61">
        <f t="shared" si="4"/>
        <v>265.56599999999997</v>
      </c>
      <c r="I28" s="61">
        <f t="shared" si="4"/>
        <v>219.32900000000001</v>
      </c>
      <c r="J28" s="61">
        <f t="shared" si="4"/>
        <v>163.54300000000001</v>
      </c>
      <c r="K28" s="61">
        <f t="shared" si="4"/>
        <v>0</v>
      </c>
      <c r="L28" s="61">
        <f t="shared" si="4"/>
        <v>0</v>
      </c>
      <c r="M28" s="61">
        <f t="shared" si="4"/>
        <v>0</v>
      </c>
      <c r="N28" s="61">
        <f t="shared" si="4"/>
        <v>0</v>
      </c>
      <c r="O28" s="61">
        <f t="shared" si="4"/>
        <v>0</v>
      </c>
      <c r="P28" s="61">
        <f t="shared" si="4"/>
        <v>0</v>
      </c>
      <c r="Q28" s="61">
        <f t="shared" si="4"/>
        <v>0</v>
      </c>
      <c r="R28" s="61">
        <f t="shared" si="4"/>
        <v>0</v>
      </c>
      <c r="S28" s="61">
        <f t="shared" si="4"/>
        <v>0</v>
      </c>
      <c r="T28" s="61">
        <f t="shared" si="4"/>
        <v>0</v>
      </c>
      <c r="U28" s="61">
        <f t="shared" si="4"/>
        <v>0</v>
      </c>
      <c r="V28" s="61">
        <f t="shared" si="4"/>
        <v>0</v>
      </c>
      <c r="W28" s="61">
        <f t="shared" si="4"/>
        <v>0</v>
      </c>
      <c r="X28" s="61">
        <f t="shared" si="4"/>
        <v>0</v>
      </c>
      <c r="Y28" s="61">
        <f t="shared" si="4"/>
        <v>0</v>
      </c>
      <c r="Z28" s="61">
        <f t="shared" si="4"/>
        <v>86.522999999999996</v>
      </c>
      <c r="AA28" s="61">
        <f t="shared" si="4"/>
        <v>145.02199999999999</v>
      </c>
      <c r="AB28" s="40"/>
    </row>
    <row r="29" spans="1:28">
      <c r="A29" s="46" t="s">
        <v>36</v>
      </c>
      <c r="B29" s="62">
        <v>254.86</v>
      </c>
      <c r="C29" s="62">
        <v>154.833</v>
      </c>
      <c r="D29" s="62">
        <v>55.53</v>
      </c>
      <c r="E29" s="62">
        <v>282.49599999999998</v>
      </c>
      <c r="F29" s="62">
        <v>443.98700000000002</v>
      </c>
      <c r="G29" s="62">
        <v>416.33800000000002</v>
      </c>
      <c r="H29" s="62">
        <v>265.56599999999997</v>
      </c>
      <c r="I29" s="62">
        <v>219.32900000000001</v>
      </c>
      <c r="J29" s="62">
        <v>163.54300000000001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2">
        <v>0</v>
      </c>
      <c r="T29" s="62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86.522999999999996</v>
      </c>
      <c r="AA29" s="62">
        <v>145.02199999999999</v>
      </c>
      <c r="AB29" s="41"/>
    </row>
    <row r="30" spans="1:28">
      <c r="A30" s="46" t="s">
        <v>11</v>
      </c>
      <c r="B30" s="62">
        <v>0</v>
      </c>
      <c r="C30" s="62">
        <v>0</v>
      </c>
      <c r="D30" s="62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2">
        <v>0</v>
      </c>
      <c r="T30" s="62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</row>
    <row r="31" spans="1:28">
      <c r="A31" s="46" t="s">
        <v>28</v>
      </c>
      <c r="B31" s="62">
        <v>0</v>
      </c>
      <c r="C31" s="62">
        <v>0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</row>
    <row r="32" spans="1:28" s="27" customFormat="1">
      <c r="A32" s="9" t="s">
        <v>40</v>
      </c>
      <c r="B32" s="61">
        <f>SUM(B33:B36)</f>
        <v>0</v>
      </c>
      <c r="C32" s="61">
        <f t="shared" ref="C32:AA32" si="5">SUM(C33:C36)</f>
        <v>0</v>
      </c>
      <c r="D32" s="61">
        <f t="shared" si="5"/>
        <v>0</v>
      </c>
      <c r="E32" s="61">
        <f t="shared" si="5"/>
        <v>0</v>
      </c>
      <c r="F32" s="61">
        <f t="shared" si="5"/>
        <v>0</v>
      </c>
      <c r="G32" s="61">
        <f t="shared" si="5"/>
        <v>0</v>
      </c>
      <c r="H32" s="61">
        <f t="shared" si="5"/>
        <v>0</v>
      </c>
      <c r="I32" s="61">
        <f t="shared" si="5"/>
        <v>0</v>
      </c>
      <c r="J32" s="61">
        <f t="shared" si="5"/>
        <v>0</v>
      </c>
      <c r="K32" s="61">
        <f t="shared" si="5"/>
        <v>0</v>
      </c>
      <c r="L32" s="61">
        <f t="shared" si="5"/>
        <v>0</v>
      </c>
      <c r="M32" s="61">
        <f t="shared" si="5"/>
        <v>0</v>
      </c>
      <c r="N32" s="61">
        <f t="shared" si="5"/>
        <v>0</v>
      </c>
      <c r="O32" s="61">
        <f t="shared" si="5"/>
        <v>0</v>
      </c>
      <c r="P32" s="61">
        <f t="shared" si="5"/>
        <v>0</v>
      </c>
      <c r="Q32" s="61">
        <f t="shared" si="5"/>
        <v>0</v>
      </c>
      <c r="R32" s="61">
        <f t="shared" si="5"/>
        <v>0</v>
      </c>
      <c r="S32" s="61">
        <f t="shared" si="5"/>
        <v>0</v>
      </c>
      <c r="T32" s="61">
        <f t="shared" si="5"/>
        <v>0</v>
      </c>
      <c r="U32" s="61">
        <f t="shared" si="5"/>
        <v>0</v>
      </c>
      <c r="V32" s="61">
        <f t="shared" si="5"/>
        <v>0</v>
      </c>
      <c r="W32" s="61">
        <f t="shared" si="5"/>
        <v>0</v>
      </c>
      <c r="X32" s="61">
        <f t="shared" si="5"/>
        <v>0</v>
      </c>
      <c r="Y32" s="61">
        <f t="shared" si="5"/>
        <v>0</v>
      </c>
      <c r="Z32" s="61">
        <f t="shared" si="5"/>
        <v>0</v>
      </c>
      <c r="AA32" s="61">
        <f t="shared" si="5"/>
        <v>0</v>
      </c>
    </row>
    <row r="33" spans="1:27">
      <c r="A33" s="46" t="s">
        <v>29</v>
      </c>
      <c r="B33" s="62">
        <v>0</v>
      </c>
      <c r="C33" s="62"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  <c r="Y33" s="62">
        <v>0</v>
      </c>
      <c r="Z33" s="62">
        <v>0</v>
      </c>
      <c r="AA33" s="62">
        <v>0</v>
      </c>
    </row>
    <row r="34" spans="1:27">
      <c r="A34" s="46" t="s">
        <v>12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2">
        <v>0</v>
      </c>
    </row>
    <row r="35" spans="1:27">
      <c r="A35" s="46" t="s">
        <v>35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2">
        <v>0</v>
      </c>
    </row>
    <row r="36" spans="1:27">
      <c r="A36" s="47" t="s">
        <v>13</v>
      </c>
      <c r="B36" s="63">
        <v>0</v>
      </c>
      <c r="C36" s="63">
        <v>0</v>
      </c>
      <c r="D36" s="63">
        <v>0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>
        <v>0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0</v>
      </c>
      <c r="R36" s="63">
        <v>0</v>
      </c>
      <c r="S36" s="63">
        <v>0</v>
      </c>
      <c r="T36" s="63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</row>
    <row r="37" spans="1:27">
      <c r="A37" s="21" t="s">
        <v>113</v>
      </c>
    </row>
    <row r="39" spans="1:27">
      <c r="A39" s="9" t="s">
        <v>49</v>
      </c>
    </row>
    <row r="40" spans="1:27" ht="11.25" thickBot="1">
      <c r="A40" s="4" t="s">
        <v>116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76" t="s">
        <v>20</v>
      </c>
    </row>
    <row r="41" spans="1:27">
      <c r="A41" s="5" t="s">
        <v>14</v>
      </c>
      <c r="B41" s="5">
        <v>2000</v>
      </c>
      <c r="C41" s="5">
        <v>2001</v>
      </c>
      <c r="D41" s="5">
        <v>2002</v>
      </c>
      <c r="E41" s="5">
        <v>2003</v>
      </c>
      <c r="F41" s="5">
        <v>2004</v>
      </c>
      <c r="G41" s="5">
        <v>2005</v>
      </c>
      <c r="H41" s="5">
        <v>2006</v>
      </c>
      <c r="I41" s="5">
        <v>2007</v>
      </c>
      <c r="J41" s="5">
        <v>2008</v>
      </c>
      <c r="K41" s="5">
        <v>2009</v>
      </c>
      <c r="L41" s="5">
        <v>2010</v>
      </c>
      <c r="M41" s="5">
        <v>2011</v>
      </c>
      <c r="N41" s="5">
        <v>2012</v>
      </c>
      <c r="O41" s="5">
        <v>2013</v>
      </c>
      <c r="P41" s="5">
        <v>2014</v>
      </c>
      <c r="Q41" s="5">
        <v>2015</v>
      </c>
      <c r="R41" s="5">
        <v>2016</v>
      </c>
      <c r="S41" s="5">
        <v>2017</v>
      </c>
      <c r="T41" s="5">
        <v>2018</v>
      </c>
      <c r="U41" s="5">
        <v>2019</v>
      </c>
      <c r="V41" s="5">
        <v>2020</v>
      </c>
      <c r="W41" s="5">
        <v>2021</v>
      </c>
      <c r="X41" s="5">
        <v>2022</v>
      </c>
      <c r="Y41" s="5">
        <v>2023</v>
      </c>
      <c r="Z41" s="5">
        <v>2024</v>
      </c>
      <c r="AA41" s="5">
        <v>2025</v>
      </c>
    </row>
    <row r="42" spans="1:27">
      <c r="A42" s="9" t="s">
        <v>45</v>
      </c>
      <c r="B42" s="45">
        <f>B4/B$4</f>
        <v>1</v>
      </c>
      <c r="C42" s="45">
        <f t="shared" ref="C42:AA52" si="6">C4/C$4</f>
        <v>1</v>
      </c>
      <c r="D42" s="45">
        <f t="shared" si="6"/>
        <v>1</v>
      </c>
      <c r="E42" s="45">
        <f t="shared" si="6"/>
        <v>1</v>
      </c>
      <c r="F42" s="45">
        <f t="shared" si="6"/>
        <v>1</v>
      </c>
      <c r="G42" s="45">
        <f t="shared" si="6"/>
        <v>1</v>
      </c>
      <c r="H42" s="45">
        <f t="shared" si="6"/>
        <v>1</v>
      </c>
      <c r="I42" s="45">
        <f t="shared" si="6"/>
        <v>1</v>
      </c>
      <c r="J42" s="45">
        <f t="shared" si="6"/>
        <v>1</v>
      </c>
      <c r="K42" s="45">
        <f t="shared" si="6"/>
        <v>1</v>
      </c>
      <c r="L42" s="45">
        <f t="shared" si="6"/>
        <v>1</v>
      </c>
      <c r="M42" s="45">
        <f t="shared" si="6"/>
        <v>1</v>
      </c>
      <c r="N42" s="45">
        <f t="shared" si="6"/>
        <v>1</v>
      </c>
      <c r="O42" s="45">
        <f t="shared" si="6"/>
        <v>1</v>
      </c>
      <c r="P42" s="45">
        <f t="shared" si="6"/>
        <v>1</v>
      </c>
      <c r="Q42" s="45">
        <f t="shared" si="6"/>
        <v>1</v>
      </c>
      <c r="R42" s="45">
        <f t="shared" si="6"/>
        <v>1</v>
      </c>
      <c r="S42" s="45">
        <f t="shared" si="6"/>
        <v>1</v>
      </c>
      <c r="T42" s="45">
        <f t="shared" si="6"/>
        <v>1</v>
      </c>
      <c r="U42" s="45">
        <f t="shared" si="6"/>
        <v>1</v>
      </c>
      <c r="V42" s="45">
        <f t="shared" si="6"/>
        <v>1</v>
      </c>
      <c r="W42" s="45">
        <f t="shared" si="6"/>
        <v>1</v>
      </c>
      <c r="X42" s="45">
        <f t="shared" si="6"/>
        <v>1</v>
      </c>
      <c r="Y42" s="45">
        <f t="shared" si="6"/>
        <v>1</v>
      </c>
      <c r="Z42" s="45">
        <f t="shared" si="6"/>
        <v>1</v>
      </c>
      <c r="AA42" s="45">
        <f t="shared" si="6"/>
        <v>1</v>
      </c>
    </row>
    <row r="43" spans="1:27">
      <c r="A43" s="9" t="s">
        <v>15</v>
      </c>
      <c r="B43" s="45">
        <f t="shared" ref="B43:Q74" si="7">B5/B$4</f>
        <v>3.5001377301938433E-2</v>
      </c>
      <c r="C43" s="45">
        <f t="shared" si="7"/>
        <v>3.3363133846470543E-2</v>
      </c>
      <c r="D43" s="45">
        <f t="shared" si="7"/>
        <v>2.9977866909200446E-2</v>
      </c>
      <c r="E43" s="45">
        <f t="shared" si="7"/>
        <v>2.8219034537969357E-2</v>
      </c>
      <c r="F43" s="45">
        <f t="shared" si="7"/>
        <v>2.8741279500571031E-2</v>
      </c>
      <c r="G43" s="45">
        <f t="shared" si="7"/>
        <v>2.4110387600484208E-2</v>
      </c>
      <c r="H43" s="45">
        <f t="shared" si="7"/>
        <v>2.077309458930696E-2</v>
      </c>
      <c r="I43" s="45">
        <f t="shared" si="7"/>
        <v>1.9240239144776787E-2</v>
      </c>
      <c r="J43" s="45">
        <f t="shared" si="7"/>
        <v>1.7575209856517983E-2</v>
      </c>
      <c r="K43" s="45">
        <f t="shared" si="7"/>
        <v>1.7349830941604472E-2</v>
      </c>
      <c r="L43" s="45">
        <f t="shared" si="7"/>
        <v>1.7373760169287489E-2</v>
      </c>
      <c r="M43" s="45">
        <f t="shared" si="7"/>
        <v>1.6504654277032963E-2</v>
      </c>
      <c r="N43" s="45">
        <f t="shared" si="7"/>
        <v>1.6281148771204228E-2</v>
      </c>
      <c r="O43" s="45">
        <f t="shared" si="7"/>
        <v>1.525621819107644E-2</v>
      </c>
      <c r="P43" s="45">
        <f t="shared" si="7"/>
        <v>1.2421696381206057E-2</v>
      </c>
      <c r="Q43" s="45">
        <f t="shared" si="7"/>
        <v>1.0791226958880509E-2</v>
      </c>
      <c r="R43" s="45">
        <f t="shared" si="6"/>
        <v>9.3178537346021335E-3</v>
      </c>
      <c r="S43" s="45">
        <f t="shared" si="6"/>
        <v>7.8187392939030424E-3</v>
      </c>
      <c r="T43" s="45">
        <f t="shared" si="6"/>
        <v>7.903922466091496E-3</v>
      </c>
      <c r="U43" s="45">
        <f t="shared" si="6"/>
        <v>6.6970837627142099E-3</v>
      </c>
      <c r="V43" s="45">
        <f t="shared" si="6"/>
        <v>5.3685426363529352E-3</v>
      </c>
      <c r="W43" s="45">
        <f t="shared" si="6"/>
        <v>5.0243194510171171E-3</v>
      </c>
      <c r="X43" s="45">
        <f t="shared" si="6"/>
        <v>4.4431674522529786E-3</v>
      </c>
      <c r="Y43" s="45">
        <f t="shared" si="6"/>
        <v>3.6274135322957655E-3</v>
      </c>
      <c r="Z43" s="45">
        <f t="shared" si="6"/>
        <v>3.4213272798743906E-3</v>
      </c>
      <c r="AA43" s="45">
        <f t="shared" si="6"/>
        <v>2.876400005278436E-3</v>
      </c>
    </row>
    <row r="44" spans="1:27">
      <c r="A44" s="46" t="s">
        <v>30</v>
      </c>
      <c r="B44" s="43">
        <f t="shared" si="7"/>
        <v>0</v>
      </c>
      <c r="C44" s="43">
        <f t="shared" si="6"/>
        <v>0</v>
      </c>
      <c r="D44" s="43">
        <f t="shared" si="6"/>
        <v>0</v>
      </c>
      <c r="E44" s="43">
        <f t="shared" si="6"/>
        <v>0</v>
      </c>
      <c r="F44" s="43">
        <f t="shared" si="6"/>
        <v>0</v>
      </c>
      <c r="G44" s="43">
        <f t="shared" si="6"/>
        <v>0</v>
      </c>
      <c r="H44" s="43">
        <f t="shared" si="6"/>
        <v>0</v>
      </c>
      <c r="I44" s="43">
        <f t="shared" si="6"/>
        <v>0</v>
      </c>
      <c r="J44" s="43">
        <f t="shared" si="6"/>
        <v>0</v>
      </c>
      <c r="K44" s="43">
        <f t="shared" si="6"/>
        <v>0</v>
      </c>
      <c r="L44" s="43">
        <f t="shared" si="6"/>
        <v>0</v>
      </c>
      <c r="M44" s="43">
        <f t="shared" si="6"/>
        <v>0</v>
      </c>
      <c r="N44" s="43">
        <f t="shared" si="6"/>
        <v>0</v>
      </c>
      <c r="O44" s="43">
        <f t="shared" si="6"/>
        <v>0</v>
      </c>
      <c r="P44" s="43">
        <f t="shared" si="6"/>
        <v>0</v>
      </c>
      <c r="Q44" s="43">
        <f t="shared" si="6"/>
        <v>0</v>
      </c>
      <c r="R44" s="43">
        <f t="shared" si="6"/>
        <v>0</v>
      </c>
      <c r="S44" s="43">
        <f t="shared" si="6"/>
        <v>0</v>
      </c>
      <c r="T44" s="43">
        <f t="shared" si="6"/>
        <v>0</v>
      </c>
      <c r="U44" s="43">
        <f t="shared" si="6"/>
        <v>0</v>
      </c>
      <c r="V44" s="43">
        <f t="shared" si="6"/>
        <v>0</v>
      </c>
      <c r="W44" s="43">
        <f t="shared" si="6"/>
        <v>0</v>
      </c>
      <c r="X44" s="43">
        <f t="shared" si="6"/>
        <v>0</v>
      </c>
      <c r="Y44" s="43">
        <f t="shared" si="6"/>
        <v>0</v>
      </c>
      <c r="Z44" s="43">
        <f t="shared" si="6"/>
        <v>0</v>
      </c>
      <c r="AA44" s="43">
        <f t="shared" si="6"/>
        <v>0</v>
      </c>
    </row>
    <row r="45" spans="1:27">
      <c r="A45" s="46" t="s">
        <v>0</v>
      </c>
      <c r="B45" s="43">
        <f t="shared" si="7"/>
        <v>0</v>
      </c>
      <c r="C45" s="43">
        <f t="shared" si="6"/>
        <v>0</v>
      </c>
      <c r="D45" s="43">
        <f t="shared" si="6"/>
        <v>0</v>
      </c>
      <c r="E45" s="43">
        <f t="shared" si="6"/>
        <v>0</v>
      </c>
      <c r="F45" s="43">
        <f t="shared" si="6"/>
        <v>0</v>
      </c>
      <c r="G45" s="43">
        <f t="shared" si="6"/>
        <v>0</v>
      </c>
      <c r="H45" s="43">
        <f t="shared" si="6"/>
        <v>0</v>
      </c>
      <c r="I45" s="43">
        <f t="shared" si="6"/>
        <v>0</v>
      </c>
      <c r="J45" s="43">
        <f t="shared" si="6"/>
        <v>0</v>
      </c>
      <c r="K45" s="43">
        <f t="shared" si="6"/>
        <v>0</v>
      </c>
      <c r="L45" s="43">
        <f t="shared" si="6"/>
        <v>0</v>
      </c>
      <c r="M45" s="43">
        <f t="shared" si="6"/>
        <v>0</v>
      </c>
      <c r="N45" s="43">
        <f t="shared" si="6"/>
        <v>0</v>
      </c>
      <c r="O45" s="43">
        <f t="shared" si="6"/>
        <v>0</v>
      </c>
      <c r="P45" s="43">
        <f t="shared" si="6"/>
        <v>0</v>
      </c>
      <c r="Q45" s="43">
        <f t="shared" si="6"/>
        <v>0</v>
      </c>
      <c r="R45" s="43">
        <f t="shared" si="6"/>
        <v>0</v>
      </c>
      <c r="S45" s="43">
        <f t="shared" si="6"/>
        <v>0</v>
      </c>
      <c r="T45" s="43">
        <f t="shared" si="6"/>
        <v>0</v>
      </c>
      <c r="U45" s="43">
        <f t="shared" si="6"/>
        <v>0</v>
      </c>
      <c r="V45" s="43">
        <f t="shared" si="6"/>
        <v>0</v>
      </c>
      <c r="W45" s="43">
        <f t="shared" si="6"/>
        <v>0</v>
      </c>
      <c r="X45" s="43">
        <f t="shared" si="6"/>
        <v>0</v>
      </c>
      <c r="Y45" s="43">
        <f t="shared" si="6"/>
        <v>0</v>
      </c>
      <c r="Z45" s="43">
        <f t="shared" si="6"/>
        <v>0</v>
      </c>
      <c r="AA45" s="43">
        <f t="shared" si="6"/>
        <v>0</v>
      </c>
    </row>
    <row r="46" spans="1:27">
      <c r="A46" s="46" t="s">
        <v>1</v>
      </c>
      <c r="B46" s="43">
        <f t="shared" si="7"/>
        <v>3.5001377301938433E-2</v>
      </c>
      <c r="C46" s="43">
        <f t="shared" si="6"/>
        <v>3.3363133846470543E-2</v>
      </c>
      <c r="D46" s="43">
        <f t="shared" si="6"/>
        <v>2.9977866909200446E-2</v>
      </c>
      <c r="E46" s="43">
        <f t="shared" si="6"/>
        <v>2.8219034537969357E-2</v>
      </c>
      <c r="F46" s="43">
        <f t="shared" si="6"/>
        <v>2.8741279500571031E-2</v>
      </c>
      <c r="G46" s="43">
        <f t="shared" si="6"/>
        <v>2.4110387600484208E-2</v>
      </c>
      <c r="H46" s="43">
        <f t="shared" si="6"/>
        <v>2.077309458930696E-2</v>
      </c>
      <c r="I46" s="43">
        <f t="shared" si="6"/>
        <v>1.9240239144776787E-2</v>
      </c>
      <c r="J46" s="43">
        <f t="shared" si="6"/>
        <v>1.7575209856517983E-2</v>
      </c>
      <c r="K46" s="43">
        <f t="shared" si="6"/>
        <v>1.7349830941604472E-2</v>
      </c>
      <c r="L46" s="43">
        <f t="shared" si="6"/>
        <v>1.7373760169287489E-2</v>
      </c>
      <c r="M46" s="43">
        <f t="shared" si="6"/>
        <v>1.6504654277032963E-2</v>
      </c>
      <c r="N46" s="43">
        <f t="shared" si="6"/>
        <v>1.6281148771204228E-2</v>
      </c>
      <c r="O46" s="43">
        <f t="shared" si="6"/>
        <v>1.525621819107644E-2</v>
      </c>
      <c r="P46" s="43">
        <f t="shared" si="6"/>
        <v>1.2421696381206057E-2</v>
      </c>
      <c r="Q46" s="43">
        <f t="shared" si="6"/>
        <v>1.0791226958880509E-2</v>
      </c>
      <c r="R46" s="43">
        <f t="shared" si="6"/>
        <v>9.3178537346021335E-3</v>
      </c>
      <c r="S46" s="43">
        <f t="shared" si="6"/>
        <v>7.8187392939030424E-3</v>
      </c>
      <c r="T46" s="43">
        <f t="shared" si="6"/>
        <v>7.903922466091496E-3</v>
      </c>
      <c r="U46" s="43">
        <f t="shared" si="6"/>
        <v>6.6970837627142099E-3</v>
      </c>
      <c r="V46" s="43">
        <f t="shared" si="6"/>
        <v>5.3685426363529352E-3</v>
      </c>
      <c r="W46" s="43">
        <f t="shared" si="6"/>
        <v>5.0243194510171171E-3</v>
      </c>
      <c r="X46" s="43">
        <f t="shared" si="6"/>
        <v>4.4431674522529786E-3</v>
      </c>
      <c r="Y46" s="43">
        <f t="shared" si="6"/>
        <v>3.6274135322957655E-3</v>
      </c>
      <c r="Z46" s="43">
        <f t="shared" si="6"/>
        <v>3.4213272798743906E-3</v>
      </c>
      <c r="AA46" s="43">
        <f t="shared" si="6"/>
        <v>2.876400005278436E-3</v>
      </c>
    </row>
    <row r="47" spans="1:27">
      <c r="A47" s="46" t="s">
        <v>2</v>
      </c>
      <c r="B47" s="43">
        <f t="shared" si="7"/>
        <v>0</v>
      </c>
      <c r="C47" s="43">
        <f t="shared" si="6"/>
        <v>0</v>
      </c>
      <c r="D47" s="43">
        <f t="shared" si="6"/>
        <v>0</v>
      </c>
      <c r="E47" s="43">
        <f t="shared" si="6"/>
        <v>0</v>
      </c>
      <c r="F47" s="43">
        <f t="shared" si="6"/>
        <v>0</v>
      </c>
      <c r="G47" s="43">
        <f t="shared" si="6"/>
        <v>0</v>
      </c>
      <c r="H47" s="43">
        <f t="shared" si="6"/>
        <v>0</v>
      </c>
      <c r="I47" s="43">
        <f t="shared" si="6"/>
        <v>0</v>
      </c>
      <c r="J47" s="43">
        <f t="shared" si="6"/>
        <v>0</v>
      </c>
      <c r="K47" s="43">
        <f t="shared" si="6"/>
        <v>0</v>
      </c>
      <c r="L47" s="43">
        <f t="shared" si="6"/>
        <v>0</v>
      </c>
      <c r="M47" s="43">
        <f t="shared" si="6"/>
        <v>0</v>
      </c>
      <c r="N47" s="43">
        <f t="shared" si="6"/>
        <v>0</v>
      </c>
      <c r="O47" s="43">
        <f t="shared" si="6"/>
        <v>0</v>
      </c>
      <c r="P47" s="43">
        <f t="shared" si="6"/>
        <v>0</v>
      </c>
      <c r="Q47" s="43">
        <f t="shared" si="6"/>
        <v>0</v>
      </c>
      <c r="R47" s="43">
        <f t="shared" si="6"/>
        <v>0</v>
      </c>
      <c r="S47" s="43">
        <f t="shared" si="6"/>
        <v>0</v>
      </c>
      <c r="T47" s="43">
        <f t="shared" si="6"/>
        <v>0</v>
      </c>
      <c r="U47" s="43">
        <f t="shared" si="6"/>
        <v>0</v>
      </c>
      <c r="V47" s="43">
        <f t="shared" si="6"/>
        <v>0</v>
      </c>
      <c r="W47" s="43">
        <f t="shared" si="6"/>
        <v>0</v>
      </c>
      <c r="X47" s="43">
        <f t="shared" si="6"/>
        <v>0</v>
      </c>
      <c r="Y47" s="43">
        <f t="shared" si="6"/>
        <v>0</v>
      </c>
      <c r="Z47" s="43">
        <f t="shared" si="6"/>
        <v>0</v>
      </c>
      <c r="AA47" s="43">
        <f t="shared" si="6"/>
        <v>0</v>
      </c>
    </row>
    <row r="48" spans="1:27">
      <c r="A48" s="46" t="s">
        <v>24</v>
      </c>
      <c r="B48" s="43">
        <f t="shared" si="7"/>
        <v>0</v>
      </c>
      <c r="C48" s="43">
        <f t="shared" si="6"/>
        <v>0</v>
      </c>
      <c r="D48" s="43">
        <f t="shared" si="6"/>
        <v>0</v>
      </c>
      <c r="E48" s="43">
        <f t="shared" si="6"/>
        <v>0</v>
      </c>
      <c r="F48" s="43">
        <f t="shared" si="6"/>
        <v>0</v>
      </c>
      <c r="G48" s="43">
        <f t="shared" si="6"/>
        <v>0</v>
      </c>
      <c r="H48" s="43">
        <f t="shared" si="6"/>
        <v>0</v>
      </c>
      <c r="I48" s="43">
        <f t="shared" si="6"/>
        <v>0</v>
      </c>
      <c r="J48" s="43">
        <f t="shared" si="6"/>
        <v>0</v>
      </c>
      <c r="K48" s="43">
        <f t="shared" si="6"/>
        <v>0</v>
      </c>
      <c r="L48" s="43">
        <f t="shared" si="6"/>
        <v>0</v>
      </c>
      <c r="M48" s="43">
        <f t="shared" si="6"/>
        <v>0</v>
      </c>
      <c r="N48" s="43">
        <f t="shared" si="6"/>
        <v>0</v>
      </c>
      <c r="O48" s="43">
        <f t="shared" si="6"/>
        <v>0</v>
      </c>
      <c r="P48" s="43">
        <f t="shared" si="6"/>
        <v>0</v>
      </c>
      <c r="Q48" s="43">
        <f t="shared" si="6"/>
        <v>0</v>
      </c>
      <c r="R48" s="43">
        <f t="shared" si="6"/>
        <v>0</v>
      </c>
      <c r="S48" s="43">
        <f t="shared" si="6"/>
        <v>0</v>
      </c>
      <c r="T48" s="43">
        <f t="shared" si="6"/>
        <v>0</v>
      </c>
      <c r="U48" s="43">
        <f t="shared" si="6"/>
        <v>0</v>
      </c>
      <c r="V48" s="43">
        <f t="shared" si="6"/>
        <v>0</v>
      </c>
      <c r="W48" s="43">
        <f t="shared" si="6"/>
        <v>0</v>
      </c>
      <c r="X48" s="43">
        <f t="shared" si="6"/>
        <v>0</v>
      </c>
      <c r="Y48" s="43">
        <f t="shared" si="6"/>
        <v>0</v>
      </c>
      <c r="Z48" s="43">
        <f t="shared" si="6"/>
        <v>0</v>
      </c>
      <c r="AA48" s="43">
        <f t="shared" si="6"/>
        <v>0</v>
      </c>
    </row>
    <row r="49" spans="1:27">
      <c r="A49" s="46" t="s">
        <v>25</v>
      </c>
      <c r="B49" s="43">
        <f t="shared" si="7"/>
        <v>0</v>
      </c>
      <c r="C49" s="43">
        <f t="shared" si="6"/>
        <v>0</v>
      </c>
      <c r="D49" s="43">
        <f t="shared" si="6"/>
        <v>0</v>
      </c>
      <c r="E49" s="43">
        <f t="shared" si="6"/>
        <v>0</v>
      </c>
      <c r="F49" s="43">
        <f t="shared" si="6"/>
        <v>0</v>
      </c>
      <c r="G49" s="43">
        <f t="shared" si="6"/>
        <v>0</v>
      </c>
      <c r="H49" s="43">
        <f t="shared" si="6"/>
        <v>0</v>
      </c>
      <c r="I49" s="43">
        <f t="shared" si="6"/>
        <v>0</v>
      </c>
      <c r="J49" s="43">
        <f t="shared" si="6"/>
        <v>0</v>
      </c>
      <c r="K49" s="43">
        <f t="shared" si="6"/>
        <v>0</v>
      </c>
      <c r="L49" s="43">
        <f t="shared" si="6"/>
        <v>0</v>
      </c>
      <c r="M49" s="43">
        <f t="shared" si="6"/>
        <v>0</v>
      </c>
      <c r="N49" s="43">
        <f t="shared" si="6"/>
        <v>0</v>
      </c>
      <c r="O49" s="43">
        <f t="shared" si="6"/>
        <v>0</v>
      </c>
      <c r="P49" s="43">
        <f t="shared" si="6"/>
        <v>0</v>
      </c>
      <c r="Q49" s="43">
        <f t="shared" si="6"/>
        <v>0</v>
      </c>
      <c r="R49" s="43">
        <f t="shared" si="6"/>
        <v>0</v>
      </c>
      <c r="S49" s="43">
        <f t="shared" si="6"/>
        <v>0</v>
      </c>
      <c r="T49" s="43">
        <f t="shared" si="6"/>
        <v>0</v>
      </c>
      <c r="U49" s="43">
        <f t="shared" si="6"/>
        <v>0</v>
      </c>
      <c r="V49" s="43">
        <f t="shared" si="6"/>
        <v>0</v>
      </c>
      <c r="W49" s="43">
        <f t="shared" si="6"/>
        <v>0</v>
      </c>
      <c r="X49" s="43">
        <f t="shared" si="6"/>
        <v>0</v>
      </c>
      <c r="Y49" s="43">
        <f t="shared" si="6"/>
        <v>0</v>
      </c>
      <c r="Z49" s="43">
        <f t="shared" si="6"/>
        <v>0</v>
      </c>
      <c r="AA49" s="43">
        <f t="shared" si="6"/>
        <v>0</v>
      </c>
    </row>
    <row r="50" spans="1:27">
      <c r="A50" s="46" t="s">
        <v>3</v>
      </c>
      <c r="B50" s="43">
        <f t="shared" si="7"/>
        <v>0</v>
      </c>
      <c r="C50" s="43">
        <f t="shared" si="6"/>
        <v>0</v>
      </c>
      <c r="D50" s="43">
        <f t="shared" si="6"/>
        <v>0</v>
      </c>
      <c r="E50" s="43">
        <f t="shared" si="6"/>
        <v>0</v>
      </c>
      <c r="F50" s="43">
        <f t="shared" si="6"/>
        <v>0</v>
      </c>
      <c r="G50" s="43">
        <f t="shared" si="6"/>
        <v>0</v>
      </c>
      <c r="H50" s="43">
        <f t="shared" si="6"/>
        <v>0</v>
      </c>
      <c r="I50" s="43">
        <f t="shared" si="6"/>
        <v>0</v>
      </c>
      <c r="J50" s="43">
        <f t="shared" si="6"/>
        <v>0</v>
      </c>
      <c r="K50" s="43">
        <f t="shared" si="6"/>
        <v>0</v>
      </c>
      <c r="L50" s="43">
        <f t="shared" si="6"/>
        <v>0</v>
      </c>
      <c r="M50" s="43">
        <f t="shared" si="6"/>
        <v>0</v>
      </c>
      <c r="N50" s="43">
        <f t="shared" si="6"/>
        <v>0</v>
      </c>
      <c r="O50" s="43">
        <f t="shared" si="6"/>
        <v>0</v>
      </c>
      <c r="P50" s="43">
        <f t="shared" si="6"/>
        <v>0</v>
      </c>
      <c r="Q50" s="43">
        <f t="shared" si="6"/>
        <v>0</v>
      </c>
      <c r="R50" s="43">
        <f t="shared" si="6"/>
        <v>0</v>
      </c>
      <c r="S50" s="43">
        <f t="shared" si="6"/>
        <v>0</v>
      </c>
      <c r="T50" s="43">
        <f t="shared" si="6"/>
        <v>0</v>
      </c>
      <c r="U50" s="43">
        <f t="shared" si="6"/>
        <v>0</v>
      </c>
      <c r="V50" s="43">
        <f t="shared" si="6"/>
        <v>0</v>
      </c>
      <c r="W50" s="43">
        <f t="shared" si="6"/>
        <v>0</v>
      </c>
      <c r="X50" s="43">
        <f t="shared" si="6"/>
        <v>0</v>
      </c>
      <c r="Y50" s="43">
        <f t="shared" si="6"/>
        <v>0</v>
      </c>
      <c r="Z50" s="43">
        <f t="shared" si="6"/>
        <v>0</v>
      </c>
      <c r="AA50" s="43">
        <f t="shared" si="6"/>
        <v>0</v>
      </c>
    </row>
    <row r="51" spans="1:27">
      <c r="A51" s="9" t="s">
        <v>16</v>
      </c>
      <c r="B51" s="45">
        <f t="shared" si="7"/>
        <v>0.15370993916491885</v>
      </c>
      <c r="C51" s="45">
        <f t="shared" si="6"/>
        <v>0.14192965256273593</v>
      </c>
      <c r="D51" s="45">
        <f t="shared" si="6"/>
        <v>0.12357503143373783</v>
      </c>
      <c r="E51" s="45">
        <f t="shared" si="6"/>
        <v>0.12145056347582699</v>
      </c>
      <c r="F51" s="45">
        <f t="shared" si="6"/>
        <v>0.12397285562433388</v>
      </c>
      <c r="G51" s="45">
        <f t="shared" si="6"/>
        <v>0.10849571041128908</v>
      </c>
      <c r="H51" s="45">
        <f t="shared" si="6"/>
        <v>9.7200044176982303E-2</v>
      </c>
      <c r="I51" s="45">
        <f t="shared" si="6"/>
        <v>9.5430271051298449E-2</v>
      </c>
      <c r="J51" s="45">
        <f t="shared" si="6"/>
        <v>9.1514864905244381E-2</v>
      </c>
      <c r="K51" s="45">
        <f t="shared" si="6"/>
        <v>8.1513040942710405E-2</v>
      </c>
      <c r="L51" s="45">
        <f t="shared" si="6"/>
        <v>7.5751174103264152E-2</v>
      </c>
      <c r="M51" s="45">
        <f t="shared" si="6"/>
        <v>7.4667619165558932E-2</v>
      </c>
      <c r="N51" s="45">
        <f t="shared" si="6"/>
        <v>7.5053729675202088E-2</v>
      </c>
      <c r="O51" s="45">
        <f t="shared" si="6"/>
        <v>7.6822803682573715E-2</v>
      </c>
      <c r="P51" s="45">
        <f t="shared" si="6"/>
        <v>6.8371701360374154E-2</v>
      </c>
      <c r="Q51" s="45">
        <f t="shared" si="6"/>
        <v>5.7915276753109805E-2</v>
      </c>
      <c r="R51" s="45">
        <f t="shared" si="6"/>
        <v>5.2978320974825063E-2</v>
      </c>
      <c r="S51" s="45">
        <f t="shared" si="6"/>
        <v>4.2654510689051732E-2</v>
      </c>
      <c r="T51" s="45">
        <f t="shared" si="6"/>
        <v>3.7139361802364004E-2</v>
      </c>
      <c r="U51" s="45">
        <f t="shared" si="6"/>
        <v>3.184058080121395E-2</v>
      </c>
      <c r="V51" s="45">
        <f t="shared" si="6"/>
        <v>2.5848808808259259E-2</v>
      </c>
      <c r="W51" s="45">
        <f t="shared" si="6"/>
        <v>2.2891312773444788E-2</v>
      </c>
      <c r="X51" s="45">
        <f t="shared" si="6"/>
        <v>1.9675474103027241E-2</v>
      </c>
      <c r="Y51" s="45">
        <f t="shared" si="6"/>
        <v>1.7179066188308462E-2</v>
      </c>
      <c r="Z51" s="45">
        <f t="shared" si="6"/>
        <v>1.9503896131771382E-2</v>
      </c>
      <c r="AA51" s="45">
        <f t="shared" si="6"/>
        <v>1.8339409743009349E-2</v>
      </c>
    </row>
    <row r="52" spans="1:27">
      <c r="A52" s="46" t="s">
        <v>26</v>
      </c>
      <c r="B52" s="43">
        <f t="shared" si="7"/>
        <v>0</v>
      </c>
      <c r="C52" s="43">
        <f t="shared" si="6"/>
        <v>0</v>
      </c>
      <c r="D52" s="43">
        <f t="shared" si="6"/>
        <v>0</v>
      </c>
      <c r="E52" s="43">
        <f t="shared" si="6"/>
        <v>0</v>
      </c>
      <c r="F52" s="43">
        <f t="shared" si="6"/>
        <v>0</v>
      </c>
      <c r="G52" s="43">
        <f t="shared" si="6"/>
        <v>0</v>
      </c>
      <c r="H52" s="43">
        <f t="shared" si="6"/>
        <v>0</v>
      </c>
      <c r="I52" s="43">
        <f t="shared" si="6"/>
        <v>0</v>
      </c>
      <c r="J52" s="43">
        <f t="shared" si="6"/>
        <v>0</v>
      </c>
      <c r="K52" s="43">
        <f t="shared" si="6"/>
        <v>0</v>
      </c>
      <c r="L52" s="43">
        <f t="shared" si="6"/>
        <v>0</v>
      </c>
      <c r="M52" s="43">
        <f t="shared" si="6"/>
        <v>0</v>
      </c>
      <c r="N52" s="43">
        <f t="shared" si="6"/>
        <v>0</v>
      </c>
      <c r="O52" s="43">
        <f t="shared" si="6"/>
        <v>3.9831066891985513E-5</v>
      </c>
      <c r="P52" s="43">
        <f t="shared" si="6"/>
        <v>5.2203113156729207E-5</v>
      </c>
      <c r="Q52" s="43">
        <f t="shared" si="6"/>
        <v>5.0337392381818851E-6</v>
      </c>
      <c r="R52" s="43">
        <f t="shared" si="6"/>
        <v>1.5068471139705014E-5</v>
      </c>
      <c r="S52" s="43">
        <f t="shared" si="6"/>
        <v>1.4026613402168817E-5</v>
      </c>
      <c r="T52" s="43">
        <f t="shared" si="6"/>
        <v>1.6315497403454209E-5</v>
      </c>
      <c r="U52" s="43">
        <f t="shared" si="6"/>
        <v>1.9323182596416731E-5</v>
      </c>
      <c r="V52" s="43">
        <f t="shared" si="6"/>
        <v>2.2645197304961985E-5</v>
      </c>
      <c r="W52" s="43">
        <f t="shared" ref="C52:AA62" si="8">W14/W$4</f>
        <v>2.8151934078206857E-5</v>
      </c>
      <c r="X52" s="43">
        <f t="shared" si="8"/>
        <v>1.3026187244574946E-5</v>
      </c>
      <c r="Y52" s="43">
        <f t="shared" si="8"/>
        <v>2.1413655904282432E-5</v>
      </c>
      <c r="Z52" s="43">
        <f t="shared" si="8"/>
        <v>2.8040310307922579E-5</v>
      </c>
      <c r="AA52" s="43">
        <f t="shared" si="8"/>
        <v>2.9015854746631142E-5</v>
      </c>
    </row>
    <row r="53" spans="1:27">
      <c r="A53" s="46" t="s">
        <v>32</v>
      </c>
      <c r="B53" s="43">
        <f t="shared" si="7"/>
        <v>0</v>
      </c>
      <c r="C53" s="43">
        <f t="shared" si="8"/>
        <v>0</v>
      </c>
      <c r="D53" s="43">
        <f t="shared" si="8"/>
        <v>0</v>
      </c>
      <c r="E53" s="43">
        <f t="shared" si="8"/>
        <v>0</v>
      </c>
      <c r="F53" s="43">
        <f t="shared" si="8"/>
        <v>0</v>
      </c>
      <c r="G53" s="43">
        <f t="shared" si="8"/>
        <v>0</v>
      </c>
      <c r="H53" s="43">
        <f t="shared" si="8"/>
        <v>0</v>
      </c>
      <c r="I53" s="43">
        <f t="shared" si="8"/>
        <v>0</v>
      </c>
      <c r="J53" s="43">
        <f t="shared" si="8"/>
        <v>0</v>
      </c>
      <c r="K53" s="43">
        <f t="shared" si="8"/>
        <v>0</v>
      </c>
      <c r="L53" s="43">
        <f t="shared" si="8"/>
        <v>0</v>
      </c>
      <c r="M53" s="43">
        <f t="shared" si="8"/>
        <v>0</v>
      </c>
      <c r="N53" s="43">
        <f t="shared" si="8"/>
        <v>0</v>
      </c>
      <c r="O53" s="43">
        <f t="shared" si="8"/>
        <v>0</v>
      </c>
      <c r="P53" s="43">
        <f t="shared" si="8"/>
        <v>0</v>
      </c>
      <c r="Q53" s="43">
        <f t="shared" si="8"/>
        <v>0</v>
      </c>
      <c r="R53" s="43">
        <f t="shared" si="8"/>
        <v>0</v>
      </c>
      <c r="S53" s="43">
        <f t="shared" si="8"/>
        <v>0</v>
      </c>
      <c r="T53" s="43">
        <f t="shared" si="8"/>
        <v>0</v>
      </c>
      <c r="U53" s="43">
        <f t="shared" si="8"/>
        <v>0</v>
      </c>
      <c r="V53" s="43">
        <f t="shared" si="8"/>
        <v>0</v>
      </c>
      <c r="W53" s="43">
        <f t="shared" si="8"/>
        <v>0</v>
      </c>
      <c r="X53" s="43">
        <f t="shared" si="8"/>
        <v>0</v>
      </c>
      <c r="Y53" s="43">
        <f t="shared" si="8"/>
        <v>0</v>
      </c>
      <c r="Z53" s="43">
        <f t="shared" si="8"/>
        <v>0</v>
      </c>
      <c r="AA53" s="43">
        <f t="shared" si="8"/>
        <v>0</v>
      </c>
    </row>
    <row r="54" spans="1:27">
      <c r="A54" s="46" t="s">
        <v>27</v>
      </c>
      <c r="B54" s="43">
        <f t="shared" si="7"/>
        <v>1.0819612249200715E-2</v>
      </c>
      <c r="C54" s="43">
        <f t="shared" si="8"/>
        <v>1.1864109073583764E-2</v>
      </c>
      <c r="D54" s="43">
        <f t="shared" si="8"/>
        <v>9.4850213036375211E-3</v>
      </c>
      <c r="E54" s="43">
        <f t="shared" si="8"/>
        <v>9.9176343579917628E-3</v>
      </c>
      <c r="F54" s="43">
        <f t="shared" si="8"/>
        <v>9.2135840993832728E-3</v>
      </c>
      <c r="G54" s="43">
        <f t="shared" si="8"/>
        <v>7.3607493692767938E-3</v>
      </c>
      <c r="H54" s="43">
        <f t="shared" si="8"/>
        <v>6.0564498089053431E-3</v>
      </c>
      <c r="I54" s="43">
        <f t="shared" si="8"/>
        <v>5.9018917121151579E-3</v>
      </c>
      <c r="J54" s="43">
        <f t="shared" si="8"/>
        <v>5.2566675987480169E-3</v>
      </c>
      <c r="K54" s="43">
        <f t="shared" si="8"/>
        <v>4.6349127929468685E-3</v>
      </c>
      <c r="L54" s="43">
        <f t="shared" si="8"/>
        <v>3.9142213008621423E-3</v>
      </c>
      <c r="M54" s="43">
        <f t="shared" si="8"/>
        <v>3.4067413905758109E-3</v>
      </c>
      <c r="N54" s="43">
        <f t="shared" si="8"/>
        <v>3.1490688835046194E-3</v>
      </c>
      <c r="O54" s="43">
        <f t="shared" si="8"/>
        <v>4.1239628968928899E-3</v>
      </c>
      <c r="P54" s="43">
        <f t="shared" si="8"/>
        <v>3.2411712975299318E-3</v>
      </c>
      <c r="Q54" s="43">
        <f t="shared" si="8"/>
        <v>2.7358231362348937E-3</v>
      </c>
      <c r="R54" s="43">
        <f t="shared" si="8"/>
        <v>2.7150769747962262E-3</v>
      </c>
      <c r="S54" s="43">
        <f t="shared" si="8"/>
        <v>2.0958875987391588E-3</v>
      </c>
      <c r="T54" s="43">
        <f t="shared" si="8"/>
        <v>2.0842997967118336E-3</v>
      </c>
      <c r="U54" s="43">
        <f t="shared" si="8"/>
        <v>1.8232714700756503E-3</v>
      </c>
      <c r="V54" s="43">
        <f t="shared" si="8"/>
        <v>5.4617363329541248E-4</v>
      </c>
      <c r="W54" s="43">
        <f t="shared" si="8"/>
        <v>2.3277841319660172E-4</v>
      </c>
      <c r="X54" s="43">
        <f t="shared" si="8"/>
        <v>2.0227661252335361E-4</v>
      </c>
      <c r="Y54" s="43">
        <f t="shared" si="8"/>
        <v>2.1352864830033225E-4</v>
      </c>
      <c r="Z54" s="43">
        <f t="shared" si="8"/>
        <v>2.2910248790736668E-4</v>
      </c>
      <c r="AA54" s="43">
        <f t="shared" si="8"/>
        <v>1.558482330562595E-4</v>
      </c>
    </row>
    <row r="55" spans="1:27">
      <c r="A55" s="46" t="s">
        <v>31</v>
      </c>
      <c r="B55" s="43">
        <f t="shared" si="7"/>
        <v>7.0472956482772131E-2</v>
      </c>
      <c r="C55" s="43">
        <f t="shared" si="8"/>
        <v>6.2697393297765108E-2</v>
      </c>
      <c r="D55" s="43">
        <f t="shared" si="8"/>
        <v>5.4342288336301565E-2</v>
      </c>
      <c r="E55" s="43">
        <f t="shared" si="8"/>
        <v>5.2328344941451999E-2</v>
      </c>
      <c r="F55" s="43">
        <f t="shared" si="8"/>
        <v>5.3803797690694724E-2</v>
      </c>
      <c r="G55" s="43">
        <f t="shared" si="8"/>
        <v>4.5591138192587942E-2</v>
      </c>
      <c r="H55" s="43">
        <f t="shared" si="8"/>
        <v>3.8432244083568837E-2</v>
      </c>
      <c r="I55" s="43">
        <f t="shared" si="8"/>
        <v>3.5762880093343802E-2</v>
      </c>
      <c r="J55" s="43">
        <f t="shared" si="8"/>
        <v>3.3668942361915762E-2</v>
      </c>
      <c r="K55" s="43">
        <f t="shared" si="8"/>
        <v>2.9930688447829309E-2</v>
      </c>
      <c r="L55" s="43">
        <f t="shared" si="8"/>
        <v>2.7711694466639337E-2</v>
      </c>
      <c r="M55" s="43">
        <f t="shared" si="8"/>
        <v>2.7851613812008773E-2</v>
      </c>
      <c r="N55" s="43">
        <f t="shared" si="8"/>
        <v>2.8831443428998457E-2</v>
      </c>
      <c r="O55" s="43">
        <f t="shared" si="8"/>
        <v>2.9544144678627791E-2</v>
      </c>
      <c r="P55" s="43">
        <f t="shared" si="8"/>
        <v>2.5472344735846097E-2</v>
      </c>
      <c r="Q55" s="43">
        <f t="shared" si="8"/>
        <v>2.3424936806246719E-2</v>
      </c>
      <c r="R55" s="43">
        <f t="shared" si="8"/>
        <v>2.2240871708796191E-2</v>
      </c>
      <c r="S55" s="43">
        <f t="shared" si="8"/>
        <v>1.80796013728492E-2</v>
      </c>
      <c r="T55" s="43">
        <f t="shared" si="8"/>
        <v>1.5570514070810736E-2</v>
      </c>
      <c r="U55" s="43">
        <f t="shared" si="8"/>
        <v>1.3670749893340791E-2</v>
      </c>
      <c r="V55" s="43">
        <f t="shared" si="8"/>
        <v>1.1796101895251033E-2</v>
      </c>
      <c r="W55" s="43">
        <f t="shared" si="8"/>
        <v>1.1531265908126465E-2</v>
      </c>
      <c r="X55" s="43">
        <f t="shared" si="8"/>
        <v>1.0874499506966798E-2</v>
      </c>
      <c r="Y55" s="43">
        <f t="shared" si="8"/>
        <v>9.5195529424399739E-3</v>
      </c>
      <c r="Z55" s="43">
        <f t="shared" si="8"/>
        <v>9.631987329689725E-3</v>
      </c>
      <c r="AA55" s="43">
        <f t="shared" si="8"/>
        <v>8.2645912096870298E-3</v>
      </c>
    </row>
    <row r="56" spans="1:27">
      <c r="A56" s="46" t="s">
        <v>33</v>
      </c>
      <c r="B56" s="43">
        <f t="shared" si="7"/>
        <v>0</v>
      </c>
      <c r="C56" s="43">
        <f t="shared" si="8"/>
        <v>0</v>
      </c>
      <c r="D56" s="43">
        <f t="shared" si="8"/>
        <v>0</v>
      </c>
      <c r="E56" s="43">
        <f t="shared" si="8"/>
        <v>0</v>
      </c>
      <c r="F56" s="43">
        <f t="shared" si="8"/>
        <v>0</v>
      </c>
      <c r="G56" s="43">
        <f t="shared" si="8"/>
        <v>0</v>
      </c>
      <c r="H56" s="43">
        <f t="shared" si="8"/>
        <v>0</v>
      </c>
      <c r="I56" s="43">
        <f t="shared" si="8"/>
        <v>0</v>
      </c>
      <c r="J56" s="43">
        <f t="shared" si="8"/>
        <v>0</v>
      </c>
      <c r="K56" s="43">
        <f t="shared" si="8"/>
        <v>0</v>
      </c>
      <c r="L56" s="43">
        <f t="shared" si="8"/>
        <v>0</v>
      </c>
      <c r="M56" s="43">
        <f t="shared" si="8"/>
        <v>0</v>
      </c>
      <c r="N56" s="43">
        <f t="shared" si="8"/>
        <v>0</v>
      </c>
      <c r="O56" s="43">
        <f t="shared" si="8"/>
        <v>0</v>
      </c>
      <c r="P56" s="43">
        <f t="shared" si="8"/>
        <v>0</v>
      </c>
      <c r="Q56" s="43">
        <f t="shared" si="8"/>
        <v>0</v>
      </c>
      <c r="R56" s="43">
        <f t="shared" si="8"/>
        <v>0</v>
      </c>
      <c r="S56" s="43">
        <f t="shared" si="8"/>
        <v>0</v>
      </c>
      <c r="T56" s="43">
        <f t="shared" si="8"/>
        <v>0</v>
      </c>
      <c r="U56" s="43">
        <f t="shared" si="8"/>
        <v>0</v>
      </c>
      <c r="V56" s="43">
        <f t="shared" si="8"/>
        <v>0</v>
      </c>
      <c r="W56" s="43">
        <f t="shared" si="8"/>
        <v>0</v>
      </c>
      <c r="X56" s="43">
        <f t="shared" si="8"/>
        <v>0</v>
      </c>
      <c r="Y56" s="43">
        <f t="shared" si="8"/>
        <v>0</v>
      </c>
      <c r="Z56" s="43">
        <f t="shared" si="8"/>
        <v>0</v>
      </c>
      <c r="AA56" s="43">
        <f t="shared" si="8"/>
        <v>0</v>
      </c>
    </row>
    <row r="57" spans="1:27">
      <c r="A57" s="46" t="s">
        <v>4</v>
      </c>
      <c r="B57" s="43">
        <f t="shared" si="7"/>
        <v>0</v>
      </c>
      <c r="C57" s="43">
        <f t="shared" si="8"/>
        <v>0</v>
      </c>
      <c r="D57" s="43">
        <f t="shared" si="8"/>
        <v>0</v>
      </c>
      <c r="E57" s="43">
        <f t="shared" si="8"/>
        <v>0</v>
      </c>
      <c r="F57" s="43">
        <f t="shared" si="8"/>
        <v>0</v>
      </c>
      <c r="G57" s="43">
        <f t="shared" si="8"/>
        <v>0</v>
      </c>
      <c r="H57" s="43">
        <f t="shared" si="8"/>
        <v>0</v>
      </c>
      <c r="I57" s="43">
        <f t="shared" si="8"/>
        <v>0</v>
      </c>
      <c r="J57" s="43">
        <f t="shared" si="8"/>
        <v>0</v>
      </c>
      <c r="K57" s="43">
        <f t="shared" si="8"/>
        <v>0</v>
      </c>
      <c r="L57" s="43">
        <f t="shared" si="8"/>
        <v>0</v>
      </c>
      <c r="M57" s="43">
        <f t="shared" si="8"/>
        <v>0</v>
      </c>
      <c r="N57" s="43">
        <f t="shared" si="8"/>
        <v>0</v>
      </c>
      <c r="O57" s="43">
        <f t="shared" si="8"/>
        <v>0</v>
      </c>
      <c r="P57" s="43">
        <f t="shared" si="8"/>
        <v>0</v>
      </c>
      <c r="Q57" s="43">
        <f t="shared" si="8"/>
        <v>0</v>
      </c>
      <c r="R57" s="43">
        <f t="shared" si="8"/>
        <v>0</v>
      </c>
      <c r="S57" s="43">
        <f t="shared" si="8"/>
        <v>0</v>
      </c>
      <c r="T57" s="43">
        <f t="shared" si="8"/>
        <v>0</v>
      </c>
      <c r="U57" s="43">
        <f t="shared" si="8"/>
        <v>0</v>
      </c>
      <c r="V57" s="43">
        <f t="shared" si="8"/>
        <v>0</v>
      </c>
      <c r="W57" s="43">
        <f t="shared" si="8"/>
        <v>0</v>
      </c>
      <c r="X57" s="43">
        <f t="shared" si="8"/>
        <v>0</v>
      </c>
      <c r="Y57" s="43">
        <f t="shared" si="8"/>
        <v>0</v>
      </c>
      <c r="Z57" s="43">
        <f t="shared" si="8"/>
        <v>0</v>
      </c>
      <c r="AA57" s="43">
        <f t="shared" si="8"/>
        <v>0</v>
      </c>
    </row>
    <row r="58" spans="1:27">
      <c r="A58" s="46" t="s">
        <v>5</v>
      </c>
      <c r="B58" s="43">
        <f t="shared" si="7"/>
        <v>5.1187337559850865E-3</v>
      </c>
      <c r="C58" s="43">
        <f t="shared" si="8"/>
        <v>5.1004558640066477E-3</v>
      </c>
      <c r="D58" s="43">
        <f t="shared" si="8"/>
        <v>5.1312357887034338E-3</v>
      </c>
      <c r="E58" s="43">
        <f t="shared" si="8"/>
        <v>5.0830631795808177E-3</v>
      </c>
      <c r="F58" s="43">
        <f t="shared" si="8"/>
        <v>4.9438749622238674E-3</v>
      </c>
      <c r="G58" s="43">
        <f t="shared" si="8"/>
        <v>4.6264146610789361E-3</v>
      </c>
      <c r="H58" s="43">
        <f t="shared" si="8"/>
        <v>4.926327699921176E-3</v>
      </c>
      <c r="I58" s="43">
        <f t="shared" si="8"/>
        <v>4.7384066755609567E-3</v>
      </c>
      <c r="J58" s="43">
        <f t="shared" si="8"/>
        <v>3.3884367044171469E-3</v>
      </c>
      <c r="K58" s="43">
        <f t="shared" si="8"/>
        <v>3.2896324030324657E-3</v>
      </c>
      <c r="L58" s="43">
        <f t="shared" si="8"/>
        <v>2.8199261192239115E-3</v>
      </c>
      <c r="M58" s="43">
        <f t="shared" si="8"/>
        <v>2.6077685571745291E-3</v>
      </c>
      <c r="N58" s="43">
        <f t="shared" si="8"/>
        <v>2.2907647522658774E-3</v>
      </c>
      <c r="O58" s="43">
        <f t="shared" si="8"/>
        <v>1.9510751718749277E-3</v>
      </c>
      <c r="P58" s="43">
        <f t="shared" si="8"/>
        <v>1.9850635046285629E-3</v>
      </c>
      <c r="Q58" s="43">
        <f t="shared" si="8"/>
        <v>1.8579658785581989E-3</v>
      </c>
      <c r="R58" s="43">
        <f t="shared" si="8"/>
        <v>1.6910644794530924E-3</v>
      </c>
      <c r="S58" s="43">
        <f t="shared" si="8"/>
        <v>1.2429393600516042E-3</v>
      </c>
      <c r="T58" s="43">
        <f t="shared" si="8"/>
        <v>1.0304545714095044E-3</v>
      </c>
      <c r="U58" s="43">
        <f t="shared" si="8"/>
        <v>9.5830251911064928E-4</v>
      </c>
      <c r="V58" s="43">
        <f t="shared" si="8"/>
        <v>8.6419427329966056E-4</v>
      </c>
      <c r="W58" s="43">
        <f t="shared" si="8"/>
        <v>6.3625387800899747E-4</v>
      </c>
      <c r="X58" s="43">
        <f t="shared" si="8"/>
        <v>7.9973033282980616E-4</v>
      </c>
      <c r="Y58" s="43">
        <f t="shared" si="8"/>
        <v>7.3205118203177968E-4</v>
      </c>
      <c r="Z58" s="43">
        <f t="shared" si="8"/>
        <v>7.6390014196053217E-4</v>
      </c>
      <c r="AA58" s="43">
        <f t="shared" si="8"/>
        <v>1.0019565910105986E-3</v>
      </c>
    </row>
    <row r="59" spans="1:27">
      <c r="A59" s="46" t="s">
        <v>6</v>
      </c>
      <c r="B59" s="43">
        <f t="shared" si="7"/>
        <v>2.9886007414888352E-2</v>
      </c>
      <c r="C59" s="43">
        <f t="shared" si="8"/>
        <v>2.7703360176366928E-2</v>
      </c>
      <c r="D59" s="43">
        <f t="shared" si="8"/>
        <v>2.4360653608473674E-2</v>
      </c>
      <c r="E59" s="43">
        <f t="shared" si="8"/>
        <v>2.4703968094981585E-2</v>
      </c>
      <c r="F59" s="43">
        <f t="shared" si="8"/>
        <v>2.5821972575982077E-2</v>
      </c>
      <c r="G59" s="43">
        <f t="shared" si="8"/>
        <v>2.3842139962332459E-2</v>
      </c>
      <c r="H59" s="43">
        <f t="shared" si="8"/>
        <v>2.2811753690056898E-2</v>
      </c>
      <c r="I59" s="43">
        <f t="shared" si="8"/>
        <v>2.4484291566905285E-2</v>
      </c>
      <c r="J59" s="43">
        <f t="shared" si="8"/>
        <v>2.5922520379832111E-2</v>
      </c>
      <c r="K59" s="43">
        <f t="shared" si="8"/>
        <v>2.2613864803804819E-2</v>
      </c>
      <c r="L59" s="43">
        <f t="shared" si="8"/>
        <v>2.0112232267817397E-2</v>
      </c>
      <c r="M59" s="43">
        <f t="shared" si="8"/>
        <v>1.9950993997472685E-2</v>
      </c>
      <c r="N59" s="43">
        <f t="shared" si="8"/>
        <v>1.9548775779805645E-2</v>
      </c>
      <c r="O59" s="43">
        <f t="shared" si="8"/>
        <v>1.9286401829579348E-2</v>
      </c>
      <c r="P59" s="43">
        <f t="shared" si="8"/>
        <v>1.8193526326331873E-2</v>
      </c>
      <c r="Q59" s="43">
        <f t="shared" si="8"/>
        <v>1.3672123591137161E-2</v>
      </c>
      <c r="R59" s="43">
        <f t="shared" si="8"/>
        <v>1.1866088982149558E-2</v>
      </c>
      <c r="S59" s="43">
        <f t="shared" si="8"/>
        <v>8.8525545995950371E-3</v>
      </c>
      <c r="T59" s="43">
        <f t="shared" si="8"/>
        <v>7.0207004355624892E-3</v>
      </c>
      <c r="U59" s="43">
        <f t="shared" si="8"/>
        <v>5.2826960287886493E-3</v>
      </c>
      <c r="V59" s="43">
        <f t="shared" si="8"/>
        <v>4.1558145764481226E-3</v>
      </c>
      <c r="W59" s="43">
        <f t="shared" si="8"/>
        <v>2.7376302620122925E-3</v>
      </c>
      <c r="X59" s="43">
        <f t="shared" si="8"/>
        <v>1.2363300316625321E-3</v>
      </c>
      <c r="Y59" s="43">
        <f t="shared" si="8"/>
        <v>1.9737240713403525E-3</v>
      </c>
      <c r="Z59" s="43">
        <f t="shared" si="8"/>
        <v>2.9891052672707035E-3</v>
      </c>
      <c r="AA59" s="43">
        <f t="shared" si="8"/>
        <v>3.3983608592611154E-3</v>
      </c>
    </row>
    <row r="60" spans="1:27">
      <c r="A60" s="46" t="s">
        <v>7</v>
      </c>
      <c r="B60" s="43">
        <f t="shared" si="7"/>
        <v>3.7412629262072533E-2</v>
      </c>
      <c r="C60" s="43">
        <f t="shared" si="8"/>
        <v>3.4564334151013489E-2</v>
      </c>
      <c r="D60" s="43">
        <f t="shared" si="8"/>
        <v>3.0255832396621638E-2</v>
      </c>
      <c r="E60" s="43">
        <f t="shared" si="8"/>
        <v>2.9417552901820805E-2</v>
      </c>
      <c r="F60" s="43">
        <f t="shared" si="8"/>
        <v>3.0189626296049946E-2</v>
      </c>
      <c r="G60" s="43">
        <f t="shared" si="8"/>
        <v>2.7075268226012934E-2</v>
      </c>
      <c r="H60" s="43">
        <f t="shared" si="8"/>
        <v>2.4973268894530033E-2</v>
      </c>
      <c r="I60" s="43">
        <f t="shared" si="8"/>
        <v>2.4542801003373256E-2</v>
      </c>
      <c r="J60" s="43">
        <f t="shared" si="8"/>
        <v>2.3278297860331351E-2</v>
      </c>
      <c r="K60" s="43">
        <f t="shared" si="8"/>
        <v>2.1043942495096953E-2</v>
      </c>
      <c r="L60" s="43">
        <f t="shared" si="8"/>
        <v>2.1193099948721372E-2</v>
      </c>
      <c r="M60" s="43">
        <f t="shared" si="8"/>
        <v>2.085050140832713E-2</v>
      </c>
      <c r="N60" s="43">
        <f t="shared" si="8"/>
        <v>2.1233676830627494E-2</v>
      </c>
      <c r="O60" s="43">
        <f t="shared" si="8"/>
        <v>2.1877388038706772E-2</v>
      </c>
      <c r="P60" s="43">
        <f t="shared" si="8"/>
        <v>1.9427392382880958E-2</v>
      </c>
      <c r="Q60" s="43">
        <f t="shared" si="8"/>
        <v>1.6219393601694651E-2</v>
      </c>
      <c r="R60" s="43">
        <f t="shared" si="8"/>
        <v>1.4450150358490295E-2</v>
      </c>
      <c r="S60" s="43">
        <f t="shared" si="8"/>
        <v>1.236950114441456E-2</v>
      </c>
      <c r="T60" s="43">
        <f t="shared" si="8"/>
        <v>1.1417077430465983E-2</v>
      </c>
      <c r="U60" s="43">
        <f t="shared" si="8"/>
        <v>1.0086237707301788E-2</v>
      </c>
      <c r="V60" s="43">
        <f t="shared" si="8"/>
        <v>8.4638792326600671E-3</v>
      </c>
      <c r="W60" s="43">
        <f t="shared" si="8"/>
        <v>7.7252323780222249E-3</v>
      </c>
      <c r="X60" s="43">
        <f t="shared" si="8"/>
        <v>6.5496114318001767E-3</v>
      </c>
      <c r="Y60" s="43">
        <f t="shared" si="8"/>
        <v>4.7187956882917409E-3</v>
      </c>
      <c r="Z60" s="43">
        <f t="shared" si="8"/>
        <v>5.8617605946351342E-3</v>
      </c>
      <c r="AA60" s="43">
        <f t="shared" si="8"/>
        <v>5.4896369952477132E-3</v>
      </c>
    </row>
    <row r="61" spans="1:27">
      <c r="A61" s="9" t="s">
        <v>17</v>
      </c>
      <c r="B61" s="45">
        <f t="shared" si="7"/>
        <v>0.80773135723946121</v>
      </c>
      <c r="C61" s="45">
        <f t="shared" si="8"/>
        <v>0.82264332288842434</v>
      </c>
      <c r="D61" s="45">
        <f t="shared" si="8"/>
        <v>0.84578915521560816</v>
      </c>
      <c r="E61" s="45">
        <f t="shared" si="8"/>
        <v>0.8470765781073456</v>
      </c>
      <c r="F61" s="45">
        <f t="shared" si="8"/>
        <v>0.84212124236538266</v>
      </c>
      <c r="G61" s="45">
        <f t="shared" si="8"/>
        <v>0.863001999625852</v>
      </c>
      <c r="H61" s="45">
        <f t="shared" si="8"/>
        <v>0.87937042058549741</v>
      </c>
      <c r="I61" s="45">
        <f t="shared" si="8"/>
        <v>0.8831672629815015</v>
      </c>
      <c r="J61" s="45">
        <f t="shared" si="8"/>
        <v>0.88935905149565952</v>
      </c>
      <c r="K61" s="45">
        <f t="shared" si="8"/>
        <v>0.90113712811568525</v>
      </c>
      <c r="L61" s="45">
        <f t="shared" si="8"/>
        <v>0.90687506572744836</v>
      </c>
      <c r="M61" s="45">
        <f t="shared" si="8"/>
        <v>0.90882772655740818</v>
      </c>
      <c r="N61" s="45">
        <f t="shared" si="8"/>
        <v>0.90866512155359358</v>
      </c>
      <c r="O61" s="45">
        <f t="shared" si="8"/>
        <v>0.90792097812634986</v>
      </c>
      <c r="P61" s="45">
        <f t="shared" si="8"/>
        <v>0.91920660225841977</v>
      </c>
      <c r="Q61" s="45">
        <f t="shared" si="8"/>
        <v>0.93129349628800973</v>
      </c>
      <c r="R61" s="45">
        <f t="shared" si="8"/>
        <v>0.93770382529057283</v>
      </c>
      <c r="S61" s="45">
        <f t="shared" si="8"/>
        <v>0.94952675001704523</v>
      </c>
      <c r="T61" s="45">
        <f t="shared" si="8"/>
        <v>0.95495671573154461</v>
      </c>
      <c r="U61" s="45">
        <f t="shared" si="8"/>
        <v>0.96146233543607185</v>
      </c>
      <c r="V61" s="45">
        <f t="shared" si="8"/>
        <v>0.96878264855538787</v>
      </c>
      <c r="W61" s="45">
        <f t="shared" si="8"/>
        <v>0.97208436777553808</v>
      </c>
      <c r="X61" s="45">
        <f t="shared" si="8"/>
        <v>0.97588135844471979</v>
      </c>
      <c r="Y61" s="45">
        <f t="shared" si="8"/>
        <v>0.97919352027939588</v>
      </c>
      <c r="Z61" s="45">
        <f t="shared" si="8"/>
        <v>0.97663197100909294</v>
      </c>
      <c r="AA61" s="45">
        <f t="shared" si="8"/>
        <v>0.97812131418254622</v>
      </c>
    </row>
    <row r="62" spans="1:27">
      <c r="A62" s="46" t="s">
        <v>8</v>
      </c>
      <c r="B62" s="43">
        <f t="shared" si="7"/>
        <v>0</v>
      </c>
      <c r="C62" s="43">
        <f t="shared" si="8"/>
        <v>0</v>
      </c>
      <c r="D62" s="43">
        <f t="shared" si="8"/>
        <v>0</v>
      </c>
      <c r="E62" s="43">
        <f t="shared" si="8"/>
        <v>0</v>
      </c>
      <c r="F62" s="43">
        <f t="shared" si="8"/>
        <v>0</v>
      </c>
      <c r="G62" s="43">
        <f t="shared" si="8"/>
        <v>0</v>
      </c>
      <c r="H62" s="43">
        <f t="shared" si="8"/>
        <v>0</v>
      </c>
      <c r="I62" s="43">
        <f t="shared" si="8"/>
        <v>0</v>
      </c>
      <c r="J62" s="43">
        <f t="shared" si="8"/>
        <v>0</v>
      </c>
      <c r="K62" s="43">
        <f t="shared" si="8"/>
        <v>0</v>
      </c>
      <c r="L62" s="43">
        <f t="shared" si="8"/>
        <v>0</v>
      </c>
      <c r="M62" s="43">
        <f t="shared" si="8"/>
        <v>0</v>
      </c>
      <c r="N62" s="43">
        <f t="shared" si="8"/>
        <v>0</v>
      </c>
      <c r="O62" s="43">
        <f t="shared" si="8"/>
        <v>0</v>
      </c>
      <c r="P62" s="43">
        <f t="shared" si="8"/>
        <v>0</v>
      </c>
      <c r="Q62" s="43">
        <f t="shared" si="8"/>
        <v>0</v>
      </c>
      <c r="R62" s="43">
        <f t="shared" si="8"/>
        <v>0</v>
      </c>
      <c r="S62" s="43">
        <f t="shared" si="8"/>
        <v>0</v>
      </c>
      <c r="T62" s="43">
        <f t="shared" si="8"/>
        <v>0</v>
      </c>
      <c r="U62" s="43">
        <f t="shared" si="8"/>
        <v>0</v>
      </c>
      <c r="V62" s="43">
        <f t="shared" si="8"/>
        <v>0</v>
      </c>
      <c r="W62" s="43">
        <f t="shared" si="8"/>
        <v>0</v>
      </c>
      <c r="X62" s="43">
        <f t="shared" si="8"/>
        <v>0</v>
      </c>
      <c r="Y62" s="43">
        <f t="shared" si="8"/>
        <v>0</v>
      </c>
      <c r="Z62" s="43">
        <f t="shared" si="8"/>
        <v>0</v>
      </c>
      <c r="AA62" s="43">
        <f t="shared" si="8"/>
        <v>0</v>
      </c>
    </row>
    <row r="63" spans="1:27">
      <c r="A63" s="46" t="s">
        <v>9</v>
      </c>
      <c r="B63" s="43">
        <f t="shared" si="7"/>
        <v>1.0358134096796654E-2</v>
      </c>
      <c r="C63" s="43">
        <f t="shared" ref="C63:AA73" si="9">C25/C$4</f>
        <v>1.5151140907684556E-2</v>
      </c>
      <c r="D63" s="43">
        <f t="shared" si="9"/>
        <v>1.9066216770164974E-2</v>
      </c>
      <c r="E63" s="43">
        <f t="shared" si="9"/>
        <v>2.8933077581842718E-2</v>
      </c>
      <c r="F63" s="43">
        <f t="shared" si="9"/>
        <v>2.1610367143291526E-2</v>
      </c>
      <c r="G63" s="43">
        <f t="shared" si="9"/>
        <v>2.0600667529326485E-2</v>
      </c>
      <c r="H63" s="43">
        <f t="shared" si="9"/>
        <v>3.6357764456240754E-2</v>
      </c>
      <c r="I63" s="43">
        <f t="shared" si="9"/>
        <v>6.607849714721889E-2</v>
      </c>
      <c r="J63" s="43">
        <f t="shared" si="9"/>
        <v>6.3684180834630344E-2</v>
      </c>
      <c r="K63" s="43">
        <f t="shared" si="9"/>
        <v>5.0510874599420615E-2</v>
      </c>
      <c r="L63" s="43">
        <f t="shared" si="9"/>
        <v>0.10671686108544311</v>
      </c>
      <c r="M63" s="43">
        <f t="shared" si="9"/>
        <v>0.15077623939785004</v>
      </c>
      <c r="N63" s="43">
        <f t="shared" si="9"/>
        <v>0.14992056772366932</v>
      </c>
      <c r="O63" s="43">
        <f t="shared" si="9"/>
        <v>0.1534881392695723</v>
      </c>
      <c r="P63" s="43">
        <f t="shared" si="9"/>
        <v>0.16280150765953808</v>
      </c>
      <c r="Q63" s="43">
        <f t="shared" si="9"/>
        <v>0.15921449969718737</v>
      </c>
      <c r="R63" s="43">
        <f t="shared" si="9"/>
        <v>0.15693360158635061</v>
      </c>
      <c r="S63" s="43">
        <f t="shared" si="9"/>
        <v>0.14396040482909614</v>
      </c>
      <c r="T63" s="43">
        <f t="shared" si="9"/>
        <v>0.129548253856375</v>
      </c>
      <c r="U63" s="43">
        <f t="shared" si="9"/>
        <v>0.10317968162033948</v>
      </c>
      <c r="V63" s="43">
        <f t="shared" si="9"/>
        <v>8.401385151889007E-2</v>
      </c>
      <c r="W63" s="43">
        <f t="shared" si="9"/>
        <v>7.2502690330741915E-2</v>
      </c>
      <c r="X63" s="43">
        <f t="shared" si="9"/>
        <v>4.5592590686444938E-2</v>
      </c>
      <c r="Y63" s="43">
        <f t="shared" si="9"/>
        <v>4.9912187293247035E-2</v>
      </c>
      <c r="Z63" s="43">
        <f t="shared" si="9"/>
        <v>4.6134693378285588E-2</v>
      </c>
      <c r="AA63" s="43">
        <f t="shared" si="9"/>
        <v>5.1174931171791727E-2</v>
      </c>
    </row>
    <row r="64" spans="1:27">
      <c r="A64" s="46" t="s">
        <v>10</v>
      </c>
      <c r="B64" s="43">
        <f t="shared" si="7"/>
        <v>0.7961171879814406</v>
      </c>
      <c r="C64" s="43">
        <f t="shared" si="9"/>
        <v>0.80630804380183563</v>
      </c>
      <c r="D64" s="43">
        <f t="shared" si="9"/>
        <v>0.82563459574096454</v>
      </c>
      <c r="E64" s="43">
        <f t="shared" si="9"/>
        <v>0.81716518565096108</v>
      </c>
      <c r="F64" s="43">
        <f t="shared" si="9"/>
        <v>0.8195704560053173</v>
      </c>
      <c r="G64" s="43">
        <f t="shared" si="9"/>
        <v>0.84153913994547536</v>
      </c>
      <c r="H64" s="43">
        <f t="shared" si="9"/>
        <v>0.8422859825817014</v>
      </c>
      <c r="I64" s="43">
        <f t="shared" si="9"/>
        <v>0.81646815175610787</v>
      </c>
      <c r="J64" s="43">
        <f t="shared" si="9"/>
        <v>0.82522016213815386</v>
      </c>
      <c r="K64" s="43">
        <f t="shared" si="9"/>
        <v>0.85015795573927777</v>
      </c>
      <c r="L64" s="43">
        <f t="shared" si="9"/>
        <v>0.79312040783773197</v>
      </c>
      <c r="M64" s="43">
        <f t="shared" si="9"/>
        <v>0.73985476956481222</v>
      </c>
      <c r="N64" s="43">
        <f t="shared" si="9"/>
        <v>0.74426800646130098</v>
      </c>
      <c r="O64" s="43">
        <f t="shared" si="9"/>
        <v>0.720219450957437</v>
      </c>
      <c r="P64" s="43">
        <f t="shared" si="9"/>
        <v>0.68442384222724195</v>
      </c>
      <c r="Q64" s="43">
        <f t="shared" si="9"/>
        <v>0.67095350834904688</v>
      </c>
      <c r="R64" s="43">
        <f t="shared" si="9"/>
        <v>0.66908917842306947</v>
      </c>
      <c r="S64" s="43">
        <f t="shared" si="9"/>
        <v>0.6801499383187235</v>
      </c>
      <c r="T64" s="43">
        <f t="shared" si="9"/>
        <v>0.70205063684169755</v>
      </c>
      <c r="U64" s="43">
        <f t="shared" si="9"/>
        <v>0.75267366613000841</v>
      </c>
      <c r="V64" s="43">
        <f t="shared" si="9"/>
        <v>0.79348228900647222</v>
      </c>
      <c r="W64" s="43">
        <f t="shared" si="9"/>
        <v>0.80600452993447469</v>
      </c>
      <c r="X64" s="43">
        <f t="shared" si="9"/>
        <v>0.84547389383260463</v>
      </c>
      <c r="Y64" s="43">
        <f t="shared" si="9"/>
        <v>0.85630366965319715</v>
      </c>
      <c r="Z64" s="43">
        <f t="shared" si="9"/>
        <v>0.87023156265537738</v>
      </c>
      <c r="AA64" s="43">
        <f t="shared" si="9"/>
        <v>0.87801578797999758</v>
      </c>
    </row>
    <row r="65" spans="1:27">
      <c r="A65" s="46" t="s">
        <v>34</v>
      </c>
      <c r="B65" s="43">
        <f t="shared" si="7"/>
        <v>1.2560351612238871E-3</v>
      </c>
      <c r="C65" s="43">
        <f t="shared" si="9"/>
        <v>1.1841381789041453E-3</v>
      </c>
      <c r="D65" s="43">
        <f t="shared" si="9"/>
        <v>1.0883427044788359E-3</v>
      </c>
      <c r="E65" s="43">
        <f t="shared" si="9"/>
        <v>9.7831487454183206E-4</v>
      </c>
      <c r="F65" s="43">
        <f t="shared" si="9"/>
        <v>9.4041921677369595E-4</v>
      </c>
      <c r="G65" s="43">
        <f t="shared" si="9"/>
        <v>8.6219215105026725E-4</v>
      </c>
      <c r="H65" s="43">
        <f t="shared" si="9"/>
        <v>7.2667354755542011E-4</v>
      </c>
      <c r="I65" s="43">
        <f t="shared" si="9"/>
        <v>6.2061407817485745E-4</v>
      </c>
      <c r="J65" s="43">
        <f t="shared" si="9"/>
        <v>4.5470852287542808E-4</v>
      </c>
      <c r="K65" s="43">
        <f t="shared" si="9"/>
        <v>4.6829777698686548E-4</v>
      </c>
      <c r="L65" s="43">
        <f t="shared" si="9"/>
        <v>7.0377968042732763E-3</v>
      </c>
      <c r="M65" s="43">
        <f t="shared" si="9"/>
        <v>1.8196717594746045E-2</v>
      </c>
      <c r="N65" s="43">
        <f t="shared" si="9"/>
        <v>1.4476547368623256E-2</v>
      </c>
      <c r="O65" s="43">
        <f t="shared" si="9"/>
        <v>3.4213387899340614E-2</v>
      </c>
      <c r="P65" s="43">
        <f t="shared" si="9"/>
        <v>7.1981252371639784E-2</v>
      </c>
      <c r="Q65" s="43">
        <f t="shared" si="9"/>
        <v>0.10112548824177547</v>
      </c>
      <c r="R65" s="43">
        <f t="shared" si="9"/>
        <v>0.11168104528115286</v>
      </c>
      <c r="S65" s="43">
        <f t="shared" si="9"/>
        <v>0.12541640686922564</v>
      </c>
      <c r="T65" s="43">
        <f t="shared" si="9"/>
        <v>0.12335782503347192</v>
      </c>
      <c r="U65" s="43">
        <f t="shared" si="9"/>
        <v>0.10560898768572392</v>
      </c>
      <c r="V65" s="43">
        <f t="shared" si="9"/>
        <v>9.128650803002554E-2</v>
      </c>
      <c r="W65" s="43">
        <f t="shared" si="9"/>
        <v>9.3577147510321493E-2</v>
      </c>
      <c r="X65" s="43">
        <f t="shared" si="9"/>
        <v>8.4814873925670345E-2</v>
      </c>
      <c r="Y65" s="43">
        <f t="shared" si="9"/>
        <v>7.297766333295172E-2</v>
      </c>
      <c r="Z65" s="43">
        <f t="shared" si="9"/>
        <v>6.0265714975430026E-2</v>
      </c>
      <c r="AA65" s="43">
        <f t="shared" si="9"/>
        <v>4.8930595030756974E-2</v>
      </c>
    </row>
    <row r="66" spans="1:27">
      <c r="A66" s="9" t="s">
        <v>18</v>
      </c>
      <c r="B66" s="45">
        <f t="shared" si="7"/>
        <v>3.5573262936815305E-3</v>
      </c>
      <c r="C66" s="45">
        <f t="shared" si="9"/>
        <v>2.0638907023692002E-3</v>
      </c>
      <c r="D66" s="45">
        <f t="shared" si="9"/>
        <v>6.5794644145348376E-4</v>
      </c>
      <c r="E66" s="45">
        <f t="shared" si="9"/>
        <v>3.2538238788580877E-3</v>
      </c>
      <c r="F66" s="45">
        <f t="shared" si="9"/>
        <v>5.16462250971245E-3</v>
      </c>
      <c r="G66" s="45">
        <f t="shared" si="9"/>
        <v>4.3919023623746369E-3</v>
      </c>
      <c r="H66" s="45">
        <f t="shared" si="9"/>
        <v>2.6564406482132903E-3</v>
      </c>
      <c r="I66" s="45">
        <f t="shared" si="9"/>
        <v>2.1622268224232889E-3</v>
      </c>
      <c r="J66" s="45">
        <f t="shared" si="9"/>
        <v>1.5508737425780216E-3</v>
      </c>
      <c r="K66" s="45">
        <f t="shared" si="9"/>
        <v>0</v>
      </c>
      <c r="L66" s="45">
        <f t="shared" si="9"/>
        <v>0</v>
      </c>
      <c r="M66" s="45">
        <f t="shared" si="9"/>
        <v>0</v>
      </c>
      <c r="N66" s="45">
        <f t="shared" si="9"/>
        <v>0</v>
      </c>
      <c r="O66" s="45">
        <f t="shared" si="9"/>
        <v>0</v>
      </c>
      <c r="P66" s="45">
        <f t="shared" si="9"/>
        <v>0</v>
      </c>
      <c r="Q66" s="45">
        <f t="shared" si="9"/>
        <v>0</v>
      </c>
      <c r="R66" s="45">
        <f t="shared" si="9"/>
        <v>0</v>
      </c>
      <c r="S66" s="45">
        <f t="shared" si="9"/>
        <v>0</v>
      </c>
      <c r="T66" s="45">
        <f t="shared" si="9"/>
        <v>0</v>
      </c>
      <c r="U66" s="45">
        <f t="shared" si="9"/>
        <v>0</v>
      </c>
      <c r="V66" s="45">
        <f t="shared" si="9"/>
        <v>0</v>
      </c>
      <c r="W66" s="45">
        <f t="shared" si="9"/>
        <v>0</v>
      </c>
      <c r="X66" s="45">
        <f t="shared" si="9"/>
        <v>0</v>
      </c>
      <c r="Y66" s="45">
        <f t="shared" si="9"/>
        <v>0</v>
      </c>
      <c r="Z66" s="45">
        <f t="shared" si="9"/>
        <v>4.4280557926124932E-4</v>
      </c>
      <c r="AA66" s="45">
        <f t="shared" si="9"/>
        <v>6.6287606916602725E-4</v>
      </c>
    </row>
    <row r="67" spans="1:27">
      <c r="A67" s="46" t="s">
        <v>36</v>
      </c>
      <c r="B67" s="43">
        <f t="shared" si="7"/>
        <v>3.5573262936815305E-3</v>
      </c>
      <c r="C67" s="43">
        <f t="shared" si="9"/>
        <v>2.0638907023692002E-3</v>
      </c>
      <c r="D67" s="43">
        <f t="shared" si="9"/>
        <v>6.5794644145348376E-4</v>
      </c>
      <c r="E67" s="43">
        <f t="shared" si="9"/>
        <v>3.2538238788580877E-3</v>
      </c>
      <c r="F67" s="43">
        <f t="shared" si="9"/>
        <v>5.16462250971245E-3</v>
      </c>
      <c r="G67" s="43">
        <f t="shared" si="9"/>
        <v>4.3919023623746369E-3</v>
      </c>
      <c r="H67" s="43">
        <f t="shared" si="9"/>
        <v>2.6564406482132903E-3</v>
      </c>
      <c r="I67" s="43">
        <f t="shared" si="9"/>
        <v>2.1622268224232889E-3</v>
      </c>
      <c r="J67" s="43">
        <f t="shared" si="9"/>
        <v>1.5508737425780216E-3</v>
      </c>
      <c r="K67" s="43">
        <f t="shared" si="9"/>
        <v>0</v>
      </c>
      <c r="L67" s="43">
        <f t="shared" si="9"/>
        <v>0</v>
      </c>
      <c r="M67" s="43">
        <f t="shared" si="9"/>
        <v>0</v>
      </c>
      <c r="N67" s="43">
        <f t="shared" si="9"/>
        <v>0</v>
      </c>
      <c r="O67" s="43">
        <f t="shared" si="9"/>
        <v>0</v>
      </c>
      <c r="P67" s="43">
        <f t="shared" si="9"/>
        <v>0</v>
      </c>
      <c r="Q67" s="43">
        <f t="shared" si="9"/>
        <v>0</v>
      </c>
      <c r="R67" s="43">
        <f t="shared" si="9"/>
        <v>0</v>
      </c>
      <c r="S67" s="43">
        <f t="shared" si="9"/>
        <v>0</v>
      </c>
      <c r="T67" s="43">
        <f t="shared" si="9"/>
        <v>0</v>
      </c>
      <c r="U67" s="43">
        <f t="shared" si="9"/>
        <v>0</v>
      </c>
      <c r="V67" s="43">
        <f t="shared" si="9"/>
        <v>0</v>
      </c>
      <c r="W67" s="43">
        <f t="shared" si="9"/>
        <v>0</v>
      </c>
      <c r="X67" s="43">
        <f t="shared" si="9"/>
        <v>0</v>
      </c>
      <c r="Y67" s="43">
        <f t="shared" si="9"/>
        <v>0</v>
      </c>
      <c r="Z67" s="43">
        <f t="shared" si="9"/>
        <v>4.4280557926124932E-4</v>
      </c>
      <c r="AA67" s="43">
        <f t="shared" si="9"/>
        <v>6.6287606916602725E-4</v>
      </c>
    </row>
    <row r="68" spans="1:27">
      <c r="A68" s="46" t="s">
        <v>11</v>
      </c>
      <c r="B68" s="43">
        <f t="shared" si="7"/>
        <v>0</v>
      </c>
      <c r="C68" s="43">
        <f t="shared" si="9"/>
        <v>0</v>
      </c>
      <c r="D68" s="43">
        <f t="shared" si="9"/>
        <v>0</v>
      </c>
      <c r="E68" s="43">
        <f t="shared" si="9"/>
        <v>0</v>
      </c>
      <c r="F68" s="43">
        <f t="shared" si="9"/>
        <v>0</v>
      </c>
      <c r="G68" s="43">
        <f t="shared" si="9"/>
        <v>0</v>
      </c>
      <c r="H68" s="43">
        <f t="shared" si="9"/>
        <v>0</v>
      </c>
      <c r="I68" s="43">
        <f t="shared" si="9"/>
        <v>0</v>
      </c>
      <c r="J68" s="43">
        <f t="shared" si="9"/>
        <v>0</v>
      </c>
      <c r="K68" s="43">
        <f t="shared" si="9"/>
        <v>0</v>
      </c>
      <c r="L68" s="43">
        <f t="shared" si="9"/>
        <v>0</v>
      </c>
      <c r="M68" s="43">
        <f t="shared" si="9"/>
        <v>0</v>
      </c>
      <c r="N68" s="43">
        <f t="shared" si="9"/>
        <v>0</v>
      </c>
      <c r="O68" s="43">
        <f t="shared" si="9"/>
        <v>0</v>
      </c>
      <c r="P68" s="43">
        <f t="shared" si="9"/>
        <v>0</v>
      </c>
      <c r="Q68" s="43">
        <f t="shared" si="9"/>
        <v>0</v>
      </c>
      <c r="R68" s="43">
        <f t="shared" si="9"/>
        <v>0</v>
      </c>
      <c r="S68" s="43">
        <f t="shared" si="9"/>
        <v>0</v>
      </c>
      <c r="T68" s="43">
        <f t="shared" si="9"/>
        <v>0</v>
      </c>
      <c r="U68" s="43">
        <f t="shared" si="9"/>
        <v>0</v>
      </c>
      <c r="V68" s="43">
        <f t="shared" si="9"/>
        <v>0</v>
      </c>
      <c r="W68" s="43">
        <f t="shared" si="9"/>
        <v>0</v>
      </c>
      <c r="X68" s="43">
        <f t="shared" si="9"/>
        <v>0</v>
      </c>
      <c r="Y68" s="43">
        <f t="shared" si="9"/>
        <v>0</v>
      </c>
      <c r="Z68" s="43">
        <f t="shared" si="9"/>
        <v>0</v>
      </c>
      <c r="AA68" s="43">
        <f t="shared" si="9"/>
        <v>0</v>
      </c>
    </row>
    <row r="69" spans="1:27">
      <c r="A69" s="46" t="s">
        <v>28</v>
      </c>
      <c r="B69" s="43">
        <f t="shared" si="7"/>
        <v>0</v>
      </c>
      <c r="C69" s="43">
        <f t="shared" si="9"/>
        <v>0</v>
      </c>
      <c r="D69" s="43">
        <f t="shared" si="9"/>
        <v>0</v>
      </c>
      <c r="E69" s="43">
        <f t="shared" si="9"/>
        <v>0</v>
      </c>
      <c r="F69" s="43">
        <f t="shared" si="9"/>
        <v>0</v>
      </c>
      <c r="G69" s="43">
        <f t="shared" si="9"/>
        <v>0</v>
      </c>
      <c r="H69" s="43">
        <f t="shared" si="9"/>
        <v>0</v>
      </c>
      <c r="I69" s="43">
        <f t="shared" si="9"/>
        <v>0</v>
      </c>
      <c r="J69" s="43">
        <f t="shared" si="9"/>
        <v>0</v>
      </c>
      <c r="K69" s="43">
        <f t="shared" si="9"/>
        <v>0</v>
      </c>
      <c r="L69" s="43">
        <f t="shared" si="9"/>
        <v>0</v>
      </c>
      <c r="M69" s="43">
        <f t="shared" si="9"/>
        <v>0</v>
      </c>
      <c r="N69" s="43">
        <f t="shared" si="9"/>
        <v>0</v>
      </c>
      <c r="O69" s="43">
        <f t="shared" si="9"/>
        <v>0</v>
      </c>
      <c r="P69" s="43">
        <f t="shared" si="9"/>
        <v>0</v>
      </c>
      <c r="Q69" s="43">
        <f t="shared" si="9"/>
        <v>0</v>
      </c>
      <c r="R69" s="43">
        <f t="shared" si="9"/>
        <v>0</v>
      </c>
      <c r="S69" s="43">
        <f t="shared" si="9"/>
        <v>0</v>
      </c>
      <c r="T69" s="43">
        <f t="shared" si="9"/>
        <v>0</v>
      </c>
      <c r="U69" s="43">
        <f t="shared" si="9"/>
        <v>0</v>
      </c>
      <c r="V69" s="43">
        <f t="shared" si="9"/>
        <v>0</v>
      </c>
      <c r="W69" s="43">
        <f t="shared" si="9"/>
        <v>0</v>
      </c>
      <c r="X69" s="43">
        <f t="shared" si="9"/>
        <v>0</v>
      </c>
      <c r="Y69" s="43">
        <f t="shared" si="9"/>
        <v>0</v>
      </c>
      <c r="Z69" s="43">
        <f t="shared" si="9"/>
        <v>0</v>
      </c>
      <c r="AA69" s="43">
        <f t="shared" si="9"/>
        <v>0</v>
      </c>
    </row>
    <row r="70" spans="1:27">
      <c r="A70" s="9" t="s">
        <v>40</v>
      </c>
      <c r="B70" s="45">
        <f t="shared" si="7"/>
        <v>0</v>
      </c>
      <c r="C70" s="45">
        <f t="shared" si="9"/>
        <v>0</v>
      </c>
      <c r="D70" s="45">
        <f t="shared" si="9"/>
        <v>0</v>
      </c>
      <c r="E70" s="45">
        <f t="shared" si="9"/>
        <v>0</v>
      </c>
      <c r="F70" s="45">
        <f t="shared" si="9"/>
        <v>0</v>
      </c>
      <c r="G70" s="45">
        <f t="shared" si="9"/>
        <v>0</v>
      </c>
      <c r="H70" s="45">
        <f t="shared" si="9"/>
        <v>0</v>
      </c>
      <c r="I70" s="45">
        <f t="shared" si="9"/>
        <v>0</v>
      </c>
      <c r="J70" s="45">
        <f t="shared" si="9"/>
        <v>0</v>
      </c>
      <c r="K70" s="45">
        <f t="shared" si="9"/>
        <v>0</v>
      </c>
      <c r="L70" s="45">
        <f t="shared" si="9"/>
        <v>0</v>
      </c>
      <c r="M70" s="45">
        <f t="shared" si="9"/>
        <v>0</v>
      </c>
      <c r="N70" s="45">
        <f t="shared" si="9"/>
        <v>0</v>
      </c>
      <c r="O70" s="45">
        <f t="shared" si="9"/>
        <v>0</v>
      </c>
      <c r="P70" s="45">
        <f t="shared" si="9"/>
        <v>0</v>
      </c>
      <c r="Q70" s="45">
        <f t="shared" si="9"/>
        <v>0</v>
      </c>
      <c r="R70" s="45">
        <f t="shared" si="9"/>
        <v>0</v>
      </c>
      <c r="S70" s="45">
        <f t="shared" si="9"/>
        <v>0</v>
      </c>
      <c r="T70" s="45">
        <f t="shared" si="9"/>
        <v>0</v>
      </c>
      <c r="U70" s="45">
        <f t="shared" si="9"/>
        <v>0</v>
      </c>
      <c r="V70" s="45">
        <f t="shared" si="9"/>
        <v>0</v>
      </c>
      <c r="W70" s="45">
        <f t="shared" si="9"/>
        <v>0</v>
      </c>
      <c r="X70" s="45">
        <f t="shared" si="9"/>
        <v>0</v>
      </c>
      <c r="Y70" s="45">
        <f t="shared" si="9"/>
        <v>0</v>
      </c>
      <c r="Z70" s="45">
        <f t="shared" si="9"/>
        <v>0</v>
      </c>
      <c r="AA70" s="45">
        <f t="shared" si="9"/>
        <v>0</v>
      </c>
    </row>
    <row r="71" spans="1:27">
      <c r="A71" s="46" t="s">
        <v>29</v>
      </c>
      <c r="B71" s="43">
        <f t="shared" si="7"/>
        <v>0</v>
      </c>
      <c r="C71" s="43">
        <f t="shared" si="9"/>
        <v>0</v>
      </c>
      <c r="D71" s="43">
        <f t="shared" si="9"/>
        <v>0</v>
      </c>
      <c r="E71" s="43">
        <f t="shared" si="9"/>
        <v>0</v>
      </c>
      <c r="F71" s="43">
        <f t="shared" si="9"/>
        <v>0</v>
      </c>
      <c r="G71" s="43">
        <f t="shared" si="9"/>
        <v>0</v>
      </c>
      <c r="H71" s="43">
        <f t="shared" si="9"/>
        <v>0</v>
      </c>
      <c r="I71" s="43">
        <f t="shared" si="9"/>
        <v>0</v>
      </c>
      <c r="J71" s="43">
        <f t="shared" si="9"/>
        <v>0</v>
      </c>
      <c r="K71" s="43">
        <f t="shared" si="9"/>
        <v>0</v>
      </c>
      <c r="L71" s="43">
        <f t="shared" si="9"/>
        <v>0</v>
      </c>
      <c r="M71" s="43">
        <f t="shared" si="9"/>
        <v>0</v>
      </c>
      <c r="N71" s="43">
        <f t="shared" si="9"/>
        <v>0</v>
      </c>
      <c r="O71" s="43">
        <f t="shared" si="9"/>
        <v>0</v>
      </c>
      <c r="P71" s="43">
        <f t="shared" si="9"/>
        <v>0</v>
      </c>
      <c r="Q71" s="43">
        <f t="shared" si="9"/>
        <v>0</v>
      </c>
      <c r="R71" s="43">
        <f t="shared" si="9"/>
        <v>0</v>
      </c>
      <c r="S71" s="43">
        <f t="shared" si="9"/>
        <v>0</v>
      </c>
      <c r="T71" s="43">
        <f t="shared" si="9"/>
        <v>0</v>
      </c>
      <c r="U71" s="43">
        <f t="shared" si="9"/>
        <v>0</v>
      </c>
      <c r="V71" s="43">
        <f t="shared" si="9"/>
        <v>0</v>
      </c>
      <c r="W71" s="43">
        <f t="shared" si="9"/>
        <v>0</v>
      </c>
      <c r="X71" s="43">
        <f t="shared" si="9"/>
        <v>0</v>
      </c>
      <c r="Y71" s="43">
        <f t="shared" si="9"/>
        <v>0</v>
      </c>
      <c r="Z71" s="43">
        <f t="shared" si="9"/>
        <v>0</v>
      </c>
      <c r="AA71" s="43">
        <f t="shared" si="9"/>
        <v>0</v>
      </c>
    </row>
    <row r="72" spans="1:27">
      <c r="A72" s="46" t="s">
        <v>12</v>
      </c>
      <c r="B72" s="43">
        <f t="shared" si="7"/>
        <v>0</v>
      </c>
      <c r="C72" s="43">
        <f t="shared" si="9"/>
        <v>0</v>
      </c>
      <c r="D72" s="43">
        <f t="shared" si="9"/>
        <v>0</v>
      </c>
      <c r="E72" s="43">
        <f t="shared" si="9"/>
        <v>0</v>
      </c>
      <c r="F72" s="43">
        <f t="shared" si="9"/>
        <v>0</v>
      </c>
      <c r="G72" s="43">
        <f t="shared" si="9"/>
        <v>0</v>
      </c>
      <c r="H72" s="43">
        <f t="shared" si="9"/>
        <v>0</v>
      </c>
      <c r="I72" s="43">
        <f t="shared" si="9"/>
        <v>0</v>
      </c>
      <c r="J72" s="43">
        <f t="shared" si="9"/>
        <v>0</v>
      </c>
      <c r="K72" s="43">
        <f t="shared" si="9"/>
        <v>0</v>
      </c>
      <c r="L72" s="43">
        <f t="shared" si="9"/>
        <v>0</v>
      </c>
      <c r="M72" s="43">
        <f t="shared" si="9"/>
        <v>0</v>
      </c>
      <c r="N72" s="43">
        <f t="shared" si="9"/>
        <v>0</v>
      </c>
      <c r="O72" s="43">
        <f t="shared" si="9"/>
        <v>0</v>
      </c>
      <c r="P72" s="43">
        <f t="shared" si="9"/>
        <v>0</v>
      </c>
      <c r="Q72" s="43">
        <f t="shared" si="9"/>
        <v>0</v>
      </c>
      <c r="R72" s="43">
        <f t="shared" si="9"/>
        <v>0</v>
      </c>
      <c r="S72" s="43">
        <f t="shared" si="9"/>
        <v>0</v>
      </c>
      <c r="T72" s="43">
        <f t="shared" si="9"/>
        <v>0</v>
      </c>
      <c r="U72" s="43">
        <f t="shared" si="9"/>
        <v>0</v>
      </c>
      <c r="V72" s="43">
        <f t="shared" si="9"/>
        <v>0</v>
      </c>
      <c r="W72" s="43">
        <f t="shared" si="9"/>
        <v>0</v>
      </c>
      <c r="X72" s="43">
        <f t="shared" si="9"/>
        <v>0</v>
      </c>
      <c r="Y72" s="43">
        <f t="shared" si="9"/>
        <v>0</v>
      </c>
      <c r="Z72" s="43">
        <f t="shared" si="9"/>
        <v>0</v>
      </c>
      <c r="AA72" s="43">
        <f t="shared" si="9"/>
        <v>0</v>
      </c>
    </row>
    <row r="73" spans="1:27">
      <c r="A73" s="46" t="s">
        <v>35</v>
      </c>
      <c r="B73" s="43">
        <f t="shared" si="7"/>
        <v>0</v>
      </c>
      <c r="C73" s="43">
        <f t="shared" si="9"/>
        <v>0</v>
      </c>
      <c r="D73" s="43">
        <f t="shared" si="9"/>
        <v>0</v>
      </c>
      <c r="E73" s="43">
        <f t="shared" si="9"/>
        <v>0</v>
      </c>
      <c r="F73" s="43">
        <f t="shared" si="9"/>
        <v>0</v>
      </c>
      <c r="G73" s="43">
        <f t="shared" si="9"/>
        <v>0</v>
      </c>
      <c r="H73" s="43">
        <f t="shared" ref="C73:AA74" si="10">H35/H$4</f>
        <v>0</v>
      </c>
      <c r="I73" s="43">
        <f t="shared" si="10"/>
        <v>0</v>
      </c>
      <c r="J73" s="43">
        <f t="shared" si="10"/>
        <v>0</v>
      </c>
      <c r="K73" s="43">
        <f t="shared" si="10"/>
        <v>0</v>
      </c>
      <c r="L73" s="43">
        <f t="shared" si="10"/>
        <v>0</v>
      </c>
      <c r="M73" s="43">
        <f t="shared" si="10"/>
        <v>0</v>
      </c>
      <c r="N73" s="43">
        <f t="shared" si="10"/>
        <v>0</v>
      </c>
      <c r="O73" s="43">
        <f t="shared" si="10"/>
        <v>0</v>
      </c>
      <c r="P73" s="43">
        <f t="shared" si="10"/>
        <v>0</v>
      </c>
      <c r="Q73" s="43">
        <f t="shared" si="10"/>
        <v>0</v>
      </c>
      <c r="R73" s="43">
        <f t="shared" si="10"/>
        <v>0</v>
      </c>
      <c r="S73" s="43">
        <f t="shared" si="10"/>
        <v>0</v>
      </c>
      <c r="T73" s="43">
        <f t="shared" si="10"/>
        <v>0</v>
      </c>
      <c r="U73" s="43">
        <f t="shared" si="10"/>
        <v>0</v>
      </c>
      <c r="V73" s="43">
        <f t="shared" si="10"/>
        <v>0</v>
      </c>
      <c r="W73" s="43">
        <f t="shared" si="10"/>
        <v>0</v>
      </c>
      <c r="X73" s="43">
        <f t="shared" si="10"/>
        <v>0</v>
      </c>
      <c r="Y73" s="43">
        <f t="shared" si="10"/>
        <v>0</v>
      </c>
      <c r="Z73" s="43">
        <f t="shared" si="10"/>
        <v>0</v>
      </c>
      <c r="AA73" s="43">
        <f t="shared" si="10"/>
        <v>0</v>
      </c>
    </row>
    <row r="74" spans="1:27">
      <c r="A74" s="47" t="s">
        <v>13</v>
      </c>
      <c r="B74" s="44">
        <f t="shared" si="7"/>
        <v>0</v>
      </c>
      <c r="C74" s="44">
        <f t="shared" si="10"/>
        <v>0</v>
      </c>
      <c r="D74" s="44">
        <f t="shared" si="10"/>
        <v>0</v>
      </c>
      <c r="E74" s="44">
        <f t="shared" si="10"/>
        <v>0</v>
      </c>
      <c r="F74" s="44">
        <f t="shared" si="10"/>
        <v>0</v>
      </c>
      <c r="G74" s="44">
        <f t="shared" si="10"/>
        <v>0</v>
      </c>
      <c r="H74" s="44">
        <f t="shared" si="10"/>
        <v>0</v>
      </c>
      <c r="I74" s="44">
        <f t="shared" si="10"/>
        <v>0</v>
      </c>
      <c r="J74" s="44">
        <f t="shared" si="10"/>
        <v>0</v>
      </c>
      <c r="K74" s="44">
        <f t="shared" si="10"/>
        <v>0</v>
      </c>
      <c r="L74" s="44">
        <f t="shared" si="10"/>
        <v>0</v>
      </c>
      <c r="M74" s="44">
        <f t="shared" si="10"/>
        <v>0</v>
      </c>
      <c r="N74" s="44">
        <f t="shared" si="10"/>
        <v>0</v>
      </c>
      <c r="O74" s="44">
        <f t="shared" si="10"/>
        <v>0</v>
      </c>
      <c r="P74" s="44">
        <f t="shared" si="10"/>
        <v>0</v>
      </c>
      <c r="Q74" s="44">
        <f t="shared" si="10"/>
        <v>0</v>
      </c>
      <c r="R74" s="44">
        <f t="shared" si="10"/>
        <v>0</v>
      </c>
      <c r="S74" s="44">
        <f t="shared" si="10"/>
        <v>0</v>
      </c>
      <c r="T74" s="44">
        <f t="shared" si="10"/>
        <v>0</v>
      </c>
      <c r="U74" s="44">
        <f t="shared" si="10"/>
        <v>0</v>
      </c>
      <c r="V74" s="44">
        <f t="shared" si="10"/>
        <v>0</v>
      </c>
      <c r="W74" s="44">
        <f t="shared" si="10"/>
        <v>0</v>
      </c>
      <c r="X74" s="44">
        <f t="shared" si="10"/>
        <v>0</v>
      </c>
      <c r="Y74" s="44">
        <f t="shared" si="10"/>
        <v>0</v>
      </c>
      <c r="Z74" s="44">
        <f t="shared" si="10"/>
        <v>0</v>
      </c>
      <c r="AA74" s="44">
        <f t="shared" si="10"/>
        <v>0</v>
      </c>
    </row>
    <row r="75" spans="1:27">
      <c r="A75" s="21" t="s">
        <v>113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</row>
    <row r="76" spans="1:27"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</row>
    <row r="77" spans="1:27">
      <c r="A77" s="9" t="s">
        <v>50</v>
      </c>
    </row>
    <row r="78" spans="1:27" ht="12" thickBot="1">
      <c r="A78" s="4" t="s">
        <v>117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76" t="s">
        <v>46</v>
      </c>
    </row>
    <row r="79" spans="1:27">
      <c r="A79" s="5" t="s">
        <v>14</v>
      </c>
      <c r="B79" s="5">
        <v>2000</v>
      </c>
      <c r="C79" s="5">
        <v>2001</v>
      </c>
      <c r="D79" s="5">
        <v>2002</v>
      </c>
      <c r="E79" s="5">
        <v>2003</v>
      </c>
      <c r="F79" s="5">
        <v>2004</v>
      </c>
      <c r="G79" s="5">
        <v>2005</v>
      </c>
      <c r="H79" s="5">
        <v>2006</v>
      </c>
      <c r="I79" s="5">
        <v>2007</v>
      </c>
      <c r="J79" s="5">
        <v>2008</v>
      </c>
      <c r="K79" s="5">
        <v>2009</v>
      </c>
      <c r="L79" s="5">
        <v>2010</v>
      </c>
      <c r="M79" s="5">
        <v>2011</v>
      </c>
      <c r="N79" s="5">
        <v>2012</v>
      </c>
      <c r="O79" s="5">
        <v>2013</v>
      </c>
      <c r="P79" s="5">
        <v>2014</v>
      </c>
      <c r="Q79" s="5">
        <v>2015</v>
      </c>
      <c r="R79" s="5">
        <v>2016</v>
      </c>
      <c r="S79" s="5">
        <v>2017</v>
      </c>
      <c r="T79" s="5">
        <v>2018</v>
      </c>
      <c r="U79" s="5">
        <v>2019</v>
      </c>
      <c r="V79" s="5">
        <v>2020</v>
      </c>
      <c r="W79" s="5">
        <v>2021</v>
      </c>
      <c r="X79" s="5">
        <v>2022</v>
      </c>
      <c r="Y79" s="5">
        <v>2023</v>
      </c>
      <c r="Z79" s="5">
        <v>2024</v>
      </c>
      <c r="AA79" s="5">
        <v>2025</v>
      </c>
    </row>
    <row r="80" spans="1:27">
      <c r="A80" s="9" t="s">
        <v>45</v>
      </c>
      <c r="B80" s="61">
        <f>SUM(B81,B89,B99,B104,B108)</f>
        <v>13282.877047299999</v>
      </c>
      <c r="C80" s="61">
        <f t="shared" ref="C80:AA80" si="11">SUM(C81,C89,C99,C104,C108)</f>
        <v>13998.797790000001</v>
      </c>
      <c r="D80" s="61">
        <f t="shared" si="11"/>
        <v>15525.15314</v>
      </c>
      <c r="E80" s="61">
        <f t="shared" si="11"/>
        <v>15792.063904000002</v>
      </c>
      <c r="F80" s="61">
        <f t="shared" si="11"/>
        <v>16971.155993000004</v>
      </c>
      <c r="G80" s="61">
        <f t="shared" si="11"/>
        <v>17699.201002999998</v>
      </c>
      <c r="H80" s="61">
        <f t="shared" si="11"/>
        <v>17706.161475611672</v>
      </c>
      <c r="I80" s="61">
        <f t="shared" si="11"/>
        <v>18151.651560999999</v>
      </c>
      <c r="J80" s="61">
        <f t="shared" si="11"/>
        <v>21592.652401084037</v>
      </c>
      <c r="K80" s="61">
        <f t="shared" si="11"/>
        <v>21141.519629376828</v>
      </c>
      <c r="L80" s="61">
        <f t="shared" si="11"/>
        <v>22938.44651283</v>
      </c>
      <c r="M80" s="61">
        <f t="shared" si="11"/>
        <v>24073.730577480001</v>
      </c>
      <c r="N80" s="61">
        <f t="shared" si="11"/>
        <v>25832.244696190002</v>
      </c>
      <c r="O80" s="61">
        <f t="shared" si="11"/>
        <v>28174.212904969998</v>
      </c>
      <c r="P80" s="61">
        <f t="shared" si="11"/>
        <v>31894.873803850001</v>
      </c>
      <c r="Q80" s="61">
        <f t="shared" si="11"/>
        <v>35126.446975890001</v>
      </c>
      <c r="R80" s="61">
        <f t="shared" si="11"/>
        <v>37890.450057630005</v>
      </c>
      <c r="S80" s="61">
        <f t="shared" si="11"/>
        <v>40117.40247886</v>
      </c>
      <c r="T80" s="61">
        <f t="shared" si="11"/>
        <v>40857.207059739994</v>
      </c>
      <c r="U80" s="61">
        <f t="shared" si="11"/>
        <v>44724.231943870007</v>
      </c>
      <c r="V80" s="61">
        <f t="shared" si="11"/>
        <v>46649.50799504001</v>
      </c>
      <c r="W80" s="61">
        <f t="shared" si="11"/>
        <v>48824.326747540006</v>
      </c>
      <c r="X80" s="61">
        <f t="shared" si="11"/>
        <v>50338.081258880004</v>
      </c>
      <c r="Y80" s="61">
        <f t="shared" si="11"/>
        <v>54677.13558399996</v>
      </c>
      <c r="Z80" s="61">
        <f t="shared" si="11"/>
        <v>56069.588384000002</v>
      </c>
      <c r="AA80" s="61">
        <f t="shared" si="11"/>
        <v>65421.555188000013</v>
      </c>
    </row>
    <row r="81" spans="1:27">
      <c r="A81" s="9" t="s">
        <v>15</v>
      </c>
      <c r="B81" s="61">
        <f>SUM(B82:B88)</f>
        <v>2000.2</v>
      </c>
      <c r="C81" s="61">
        <f t="shared" ref="C81:AA81" si="12">SUM(C82:C88)</f>
        <v>2427.33</v>
      </c>
      <c r="D81" s="61">
        <f t="shared" si="12"/>
        <v>2743.183</v>
      </c>
      <c r="E81" s="61">
        <f t="shared" si="12"/>
        <v>2992.558</v>
      </c>
      <c r="F81" s="61">
        <f t="shared" si="12"/>
        <v>3620.76</v>
      </c>
      <c r="G81" s="61">
        <f t="shared" si="12"/>
        <v>3567.2049999999999</v>
      </c>
      <c r="H81" s="61">
        <f t="shared" si="12"/>
        <v>3376.3623600000001</v>
      </c>
      <c r="I81" s="61">
        <f t="shared" si="12"/>
        <v>3546.1109999999999</v>
      </c>
      <c r="J81" s="61">
        <f t="shared" si="12"/>
        <v>3732.6242050000001</v>
      </c>
      <c r="K81" s="61">
        <f t="shared" si="12"/>
        <v>3780.2378990000007</v>
      </c>
      <c r="L81" s="61">
        <f t="shared" si="12"/>
        <v>3857.8996782100007</v>
      </c>
      <c r="M81" s="61">
        <f t="shared" si="12"/>
        <v>4161.1646608600004</v>
      </c>
      <c r="N81" s="61">
        <f t="shared" si="12"/>
        <v>4188.2802846599998</v>
      </c>
      <c r="O81" s="61">
        <f t="shared" si="12"/>
        <v>4150.3060101700003</v>
      </c>
      <c r="P81" s="61">
        <f t="shared" si="12"/>
        <v>4703.8321661600003</v>
      </c>
      <c r="Q81" s="61">
        <f t="shared" si="12"/>
        <v>5060.1708056000007</v>
      </c>
      <c r="R81" s="61">
        <f t="shared" si="12"/>
        <v>5106.1618629799996</v>
      </c>
      <c r="S81" s="61">
        <f t="shared" si="12"/>
        <v>4756.4473652099996</v>
      </c>
      <c r="T81" s="61">
        <f t="shared" si="12"/>
        <v>5215.9717833399991</v>
      </c>
      <c r="U81" s="61">
        <f t="shared" si="12"/>
        <v>5571.0794743500001</v>
      </c>
      <c r="V81" s="61">
        <f t="shared" si="12"/>
        <v>4957.1767618099993</v>
      </c>
      <c r="W81" s="61">
        <f t="shared" si="12"/>
        <v>4957.0925721000003</v>
      </c>
      <c r="X81" s="61">
        <f t="shared" si="12"/>
        <v>5067.567</v>
      </c>
      <c r="Y81" s="61">
        <f t="shared" si="12"/>
        <v>5213.6701550000007</v>
      </c>
      <c r="Z81" s="61">
        <f t="shared" si="12"/>
        <v>5221.8263310000002</v>
      </c>
      <c r="AA81" s="61">
        <f t="shared" si="12"/>
        <v>5147.414381999999</v>
      </c>
    </row>
    <row r="82" spans="1:27">
      <c r="A82" s="46" t="s">
        <v>30</v>
      </c>
      <c r="B82" s="62">
        <v>0</v>
      </c>
      <c r="C82" s="62">
        <v>0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2">
        <v>0</v>
      </c>
    </row>
    <row r="83" spans="1:27">
      <c r="A83" s="46" t="s">
        <v>0</v>
      </c>
      <c r="B83" s="62">
        <v>0</v>
      </c>
      <c r="C83" s="62">
        <v>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2">
        <v>0</v>
      </c>
    </row>
    <row r="84" spans="1:27">
      <c r="A84" s="46" t="s">
        <v>1</v>
      </c>
      <c r="B84" s="62">
        <v>2000.2</v>
      </c>
      <c r="C84" s="62">
        <v>2427.33</v>
      </c>
      <c r="D84" s="62">
        <v>2743.183</v>
      </c>
      <c r="E84" s="62">
        <v>2992.558</v>
      </c>
      <c r="F84" s="62">
        <v>3620.76</v>
      </c>
      <c r="G84" s="62">
        <v>3567.2049999999999</v>
      </c>
      <c r="H84" s="62">
        <v>3376.3623600000001</v>
      </c>
      <c r="I84" s="62">
        <v>3546.1109999999999</v>
      </c>
      <c r="J84" s="62">
        <v>3732.6242050000001</v>
      </c>
      <c r="K84" s="62">
        <v>3780.2378990000007</v>
      </c>
      <c r="L84" s="62">
        <v>3857.8996782100007</v>
      </c>
      <c r="M84" s="62">
        <v>4161.1646608600004</v>
      </c>
      <c r="N84" s="62">
        <v>4188.2802846599998</v>
      </c>
      <c r="O84" s="62">
        <v>4150.3060101700003</v>
      </c>
      <c r="P84" s="62">
        <v>4703.8321661600003</v>
      </c>
      <c r="Q84" s="62">
        <v>5060.1708056000007</v>
      </c>
      <c r="R84" s="62">
        <v>5106.1618629799996</v>
      </c>
      <c r="S84" s="62">
        <v>4756.4473652099996</v>
      </c>
      <c r="T84" s="62">
        <v>5215.9717833399991</v>
      </c>
      <c r="U84" s="62">
        <v>5571.0794743500001</v>
      </c>
      <c r="V84" s="62">
        <v>4957.1767618099993</v>
      </c>
      <c r="W84" s="62">
        <v>4957.0925721000003</v>
      </c>
      <c r="X84" s="62">
        <v>5067.567</v>
      </c>
      <c r="Y84" s="62">
        <v>5213.6701550000007</v>
      </c>
      <c r="Z84" s="62">
        <v>5221.8263310000002</v>
      </c>
      <c r="AA84" s="62">
        <v>5147.414381999999</v>
      </c>
    </row>
    <row r="85" spans="1:27">
      <c r="A85" s="46" t="s">
        <v>2</v>
      </c>
      <c r="B85" s="62">
        <v>0</v>
      </c>
      <c r="C85" s="62">
        <v>0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2">
        <v>0</v>
      </c>
      <c r="L85" s="62">
        <v>0</v>
      </c>
      <c r="M85" s="62">
        <v>0</v>
      </c>
      <c r="N85" s="62">
        <v>0</v>
      </c>
      <c r="O85" s="62">
        <v>0</v>
      </c>
      <c r="P85" s="62">
        <v>0</v>
      </c>
      <c r="Q85" s="62">
        <v>0</v>
      </c>
      <c r="R85" s="62">
        <v>0</v>
      </c>
      <c r="S85" s="62">
        <v>0</v>
      </c>
      <c r="T85" s="62">
        <v>0</v>
      </c>
      <c r="U85" s="62">
        <v>0</v>
      </c>
      <c r="V85" s="62">
        <v>0</v>
      </c>
      <c r="W85" s="62">
        <v>0</v>
      </c>
      <c r="X85" s="62">
        <v>0</v>
      </c>
      <c r="Y85" s="62">
        <v>0</v>
      </c>
      <c r="Z85" s="62">
        <v>0</v>
      </c>
      <c r="AA85" s="62">
        <v>0</v>
      </c>
    </row>
    <row r="86" spans="1:27">
      <c r="A86" s="46" t="s">
        <v>24</v>
      </c>
      <c r="B86" s="62">
        <v>0</v>
      </c>
      <c r="C86" s="62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2">
        <v>0</v>
      </c>
    </row>
    <row r="87" spans="1:27">
      <c r="A87" s="46" t="s">
        <v>25</v>
      </c>
      <c r="B87" s="62">
        <v>0</v>
      </c>
      <c r="C87" s="62"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2">
        <v>0</v>
      </c>
    </row>
    <row r="88" spans="1:27">
      <c r="A88" s="46" t="s">
        <v>3</v>
      </c>
      <c r="B88" s="62">
        <v>0</v>
      </c>
      <c r="C88" s="62">
        <v>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2">
        <v>0</v>
      </c>
    </row>
    <row r="89" spans="1:27">
      <c r="A89" s="9" t="s">
        <v>16</v>
      </c>
      <c r="B89" s="61">
        <f>SUM(B90:B98)</f>
        <v>4873.1609580999993</v>
      </c>
      <c r="C89" s="61">
        <f t="shared" ref="C89:AA89" si="13">SUM(C90:C98)</f>
        <v>4831.9595899999995</v>
      </c>
      <c r="D89" s="61">
        <f t="shared" si="13"/>
        <v>5070.5571399999999</v>
      </c>
      <c r="E89" s="61">
        <f t="shared" si="13"/>
        <v>5185.345354000001</v>
      </c>
      <c r="F89" s="61">
        <f t="shared" si="13"/>
        <v>5612.8682580000004</v>
      </c>
      <c r="G89" s="61">
        <f t="shared" si="13"/>
        <v>5198.3258260000002</v>
      </c>
      <c r="H89" s="61">
        <f t="shared" si="13"/>
        <v>4806.47137301167</v>
      </c>
      <c r="I89" s="61">
        <f t="shared" si="13"/>
        <v>5256.6482209999995</v>
      </c>
      <c r="J89" s="61">
        <f t="shared" si="13"/>
        <v>6030.5832826740379</v>
      </c>
      <c r="K89" s="61">
        <f t="shared" si="13"/>
        <v>5569.2526264468261</v>
      </c>
      <c r="L89" s="61">
        <f t="shared" si="13"/>
        <v>5905.2603603699999</v>
      </c>
      <c r="M89" s="61">
        <f t="shared" si="13"/>
        <v>4887.7856089100005</v>
      </c>
      <c r="N89" s="61">
        <f t="shared" si="13"/>
        <v>5399.4084729000006</v>
      </c>
      <c r="O89" s="61">
        <f t="shared" si="13"/>
        <v>6814.9660084300012</v>
      </c>
      <c r="P89" s="61">
        <f t="shared" si="13"/>
        <v>7181.0659332899995</v>
      </c>
      <c r="Q89" s="61">
        <f t="shared" si="13"/>
        <v>6351.4949707799997</v>
      </c>
      <c r="R89" s="61">
        <f t="shared" si="13"/>
        <v>6444.2374884800001</v>
      </c>
      <c r="S89" s="61">
        <f t="shared" si="13"/>
        <v>5837.9649932399989</v>
      </c>
      <c r="T89" s="61">
        <f t="shared" si="13"/>
        <v>5549.7676845699989</v>
      </c>
      <c r="U89" s="61">
        <f t="shared" si="13"/>
        <v>4801.1011444300002</v>
      </c>
      <c r="V89" s="61">
        <f t="shared" si="13"/>
        <v>3647.6008357700002</v>
      </c>
      <c r="W89" s="61">
        <f t="shared" si="13"/>
        <v>4589.33682271</v>
      </c>
      <c r="X89" s="61">
        <f t="shared" si="13"/>
        <v>3337.08024131</v>
      </c>
      <c r="Y89" s="61">
        <f t="shared" si="13"/>
        <v>3239.9779430000003</v>
      </c>
      <c r="Z89" s="61">
        <f t="shared" si="13"/>
        <v>3471.1627770000005</v>
      </c>
      <c r="AA89" s="61">
        <f t="shared" si="13"/>
        <v>4131.4467760000007</v>
      </c>
    </row>
    <row r="90" spans="1:27">
      <c r="A90" s="46" t="s">
        <v>26</v>
      </c>
      <c r="B90" s="62">
        <v>0</v>
      </c>
      <c r="C90" s="62"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0.38108195</v>
      </c>
      <c r="O90" s="62">
        <v>1419.6587973199998</v>
      </c>
      <c r="P90" s="62">
        <v>1968.4380885100002</v>
      </c>
      <c r="Q90" s="62">
        <v>1565.3188273999999</v>
      </c>
      <c r="R90" s="62">
        <v>1926.2901421099998</v>
      </c>
      <c r="S90" s="62">
        <v>1617.2420911299998</v>
      </c>
      <c r="T90" s="62">
        <v>1410.9144686</v>
      </c>
      <c r="U90" s="62">
        <v>1395.12846982</v>
      </c>
      <c r="V90" s="62">
        <v>1350.3885248399999</v>
      </c>
      <c r="W90" s="62">
        <v>2141.1241127199996</v>
      </c>
      <c r="X90" s="62">
        <v>927.79464963999999</v>
      </c>
      <c r="Y90" s="62">
        <v>844.54485199999999</v>
      </c>
      <c r="Z90" s="62">
        <v>1411.1074910000002</v>
      </c>
      <c r="AA90" s="62">
        <v>1732.383</v>
      </c>
    </row>
    <row r="91" spans="1:27">
      <c r="A91" s="46" t="s">
        <v>32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2">
        <v>0</v>
      </c>
      <c r="L91" s="62">
        <v>0</v>
      </c>
      <c r="M91" s="62">
        <v>0</v>
      </c>
      <c r="N91" s="62">
        <v>0</v>
      </c>
      <c r="O91" s="62">
        <v>0</v>
      </c>
      <c r="P91" s="62">
        <v>0</v>
      </c>
      <c r="Q91" s="62">
        <v>0</v>
      </c>
      <c r="R91" s="62">
        <v>0</v>
      </c>
      <c r="S91" s="62">
        <v>0</v>
      </c>
      <c r="T91" s="62">
        <v>0</v>
      </c>
      <c r="U91" s="62">
        <v>0</v>
      </c>
      <c r="V91" s="62">
        <v>0</v>
      </c>
      <c r="W91" s="62">
        <v>0</v>
      </c>
      <c r="X91" s="62">
        <v>0</v>
      </c>
      <c r="Y91" s="62">
        <v>0</v>
      </c>
      <c r="Z91" s="62">
        <v>0</v>
      </c>
      <c r="AA91" s="62">
        <v>0</v>
      </c>
    </row>
    <row r="92" spans="1:27">
      <c r="A92" s="46" t="s">
        <v>27</v>
      </c>
      <c r="B92" s="62">
        <v>100.08968899999998</v>
      </c>
      <c r="C92" s="62">
        <v>92.966700000000003</v>
      </c>
      <c r="D92" s="62">
        <v>110.241</v>
      </c>
      <c r="E92" s="62">
        <v>100.129</v>
      </c>
      <c r="F92" s="62">
        <v>126.09099999999999</v>
      </c>
      <c r="G92" s="62">
        <v>111.111</v>
      </c>
      <c r="H92" s="62">
        <v>99.384406799999994</v>
      </c>
      <c r="I92" s="62">
        <v>78.016999999999996</v>
      </c>
      <c r="J92" s="62">
        <v>66.329716120000001</v>
      </c>
      <c r="K92" s="62">
        <v>56.118556960000006</v>
      </c>
      <c r="L92" s="62">
        <v>42.646758060000003</v>
      </c>
      <c r="M92" s="62">
        <v>31.16198734</v>
      </c>
      <c r="N92" s="62">
        <v>27.551736980000001</v>
      </c>
      <c r="O92" s="62">
        <v>33.468703649999995</v>
      </c>
      <c r="P92" s="62">
        <v>32.751645410000002</v>
      </c>
      <c r="Q92" s="62">
        <v>27.497269370000001</v>
      </c>
      <c r="R92" s="62">
        <v>37.384270369999996</v>
      </c>
      <c r="S92" s="62">
        <v>30.44656724</v>
      </c>
      <c r="T92" s="62">
        <v>35.726028740000011</v>
      </c>
      <c r="U92" s="62">
        <v>28.479136130000001</v>
      </c>
      <c r="V92" s="62">
        <v>6.23680345</v>
      </c>
      <c r="W92" s="62">
        <v>0.31371729000000004</v>
      </c>
      <c r="X92" s="62">
        <v>0.28622625000000002</v>
      </c>
      <c r="Y92" s="62">
        <v>0.34157500000000007</v>
      </c>
      <c r="Z92" s="62">
        <v>0.35557099999999997</v>
      </c>
      <c r="AA92" s="62">
        <v>0.26880300000000001</v>
      </c>
    </row>
    <row r="93" spans="1:27">
      <c r="A93" s="46" t="s">
        <v>31</v>
      </c>
      <c r="B93" s="62">
        <v>1265.2495766</v>
      </c>
      <c r="C93" s="62">
        <v>1197.6579999999999</v>
      </c>
      <c r="D93" s="62">
        <v>1360.2929999999999</v>
      </c>
      <c r="E93" s="62">
        <v>1268.904</v>
      </c>
      <c r="F93" s="62">
        <v>1365.579</v>
      </c>
      <c r="G93" s="62">
        <v>1316.53</v>
      </c>
      <c r="H93" s="62">
        <v>1180.6523883999998</v>
      </c>
      <c r="I93" s="62">
        <v>1078.9217740000001</v>
      </c>
      <c r="J93" s="62">
        <v>927.57474101657999</v>
      </c>
      <c r="K93" s="62">
        <v>761.13577650799994</v>
      </c>
      <c r="L93" s="62">
        <v>688.86234306000006</v>
      </c>
      <c r="M93" s="62">
        <v>634.50821270000006</v>
      </c>
      <c r="N93" s="62">
        <v>563.20951460000003</v>
      </c>
      <c r="O93" s="62">
        <v>545.87351797999997</v>
      </c>
      <c r="P93" s="62">
        <v>489.90032576999994</v>
      </c>
      <c r="Q93" s="62">
        <v>426.72023517000002</v>
      </c>
      <c r="R93" s="62">
        <v>388.82659789999997</v>
      </c>
      <c r="S93" s="62">
        <v>399.437995</v>
      </c>
      <c r="T93" s="62">
        <v>351.38311462999997</v>
      </c>
      <c r="U93" s="62">
        <v>334.80443433999994</v>
      </c>
      <c r="V93" s="62">
        <v>244.97950606999999</v>
      </c>
      <c r="W93" s="62">
        <v>244.88037191000001</v>
      </c>
      <c r="X93" s="62">
        <v>336.95215396000003</v>
      </c>
      <c r="Y93" s="62">
        <v>383.49695799999995</v>
      </c>
      <c r="Z93" s="62">
        <v>430.32459699999998</v>
      </c>
      <c r="AA93" s="62">
        <v>421.880267</v>
      </c>
    </row>
    <row r="94" spans="1:27">
      <c r="A94" s="46" t="s">
        <v>33</v>
      </c>
      <c r="B94" s="62">
        <v>0</v>
      </c>
      <c r="C94" s="62">
        <v>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v>0</v>
      </c>
      <c r="K94" s="62">
        <v>0</v>
      </c>
      <c r="L94" s="62">
        <v>0</v>
      </c>
      <c r="M94" s="62">
        <v>0</v>
      </c>
      <c r="N94" s="62">
        <v>0</v>
      </c>
      <c r="O94" s="62">
        <v>0</v>
      </c>
      <c r="P94" s="62">
        <v>0</v>
      </c>
      <c r="Q94" s="62">
        <v>0</v>
      </c>
      <c r="R94" s="62">
        <v>0</v>
      </c>
      <c r="S94" s="62">
        <v>0</v>
      </c>
      <c r="T94" s="62">
        <v>0</v>
      </c>
      <c r="U94" s="62">
        <v>0</v>
      </c>
      <c r="V94" s="62">
        <v>0</v>
      </c>
      <c r="W94" s="62">
        <v>0</v>
      </c>
      <c r="X94" s="62">
        <v>0</v>
      </c>
      <c r="Y94" s="62">
        <v>0</v>
      </c>
      <c r="Z94" s="62">
        <v>0</v>
      </c>
      <c r="AA94" s="62">
        <v>0</v>
      </c>
    </row>
    <row r="95" spans="1:27">
      <c r="A95" s="46" t="s">
        <v>4</v>
      </c>
      <c r="B95" s="62">
        <v>0</v>
      </c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62">
        <v>0</v>
      </c>
      <c r="L95" s="62">
        <v>0</v>
      </c>
      <c r="M95" s="62">
        <v>0</v>
      </c>
      <c r="N95" s="62">
        <v>0</v>
      </c>
      <c r="O95" s="62">
        <v>0</v>
      </c>
      <c r="P95" s="62">
        <v>0</v>
      </c>
      <c r="Q95" s="62">
        <v>0</v>
      </c>
      <c r="R95" s="62">
        <v>0</v>
      </c>
      <c r="S95" s="62">
        <v>0</v>
      </c>
      <c r="T95" s="62">
        <v>0</v>
      </c>
      <c r="U95" s="62">
        <v>0</v>
      </c>
      <c r="V95" s="62">
        <v>0</v>
      </c>
      <c r="W95" s="62">
        <v>0</v>
      </c>
      <c r="X95" s="62">
        <v>0</v>
      </c>
      <c r="Y95" s="62">
        <v>0</v>
      </c>
      <c r="Z95" s="62">
        <v>0</v>
      </c>
      <c r="AA95" s="62">
        <v>0</v>
      </c>
    </row>
    <row r="96" spans="1:27">
      <c r="A96" s="46" t="s">
        <v>5</v>
      </c>
      <c r="B96" s="62">
        <v>738.33782659999986</v>
      </c>
      <c r="C96" s="62">
        <v>762.92196000000001</v>
      </c>
      <c r="D96" s="62">
        <v>781.75593000000003</v>
      </c>
      <c r="E96" s="62">
        <v>917.92638999999997</v>
      </c>
      <c r="F96" s="62">
        <v>1187.1643799999999</v>
      </c>
      <c r="G96" s="62">
        <v>1168.65436</v>
      </c>
      <c r="H96" s="62">
        <v>1022.7390096</v>
      </c>
      <c r="I96" s="62">
        <v>906.35807999999997</v>
      </c>
      <c r="J96" s="62">
        <v>813.95715792255862</v>
      </c>
      <c r="K96" s="62">
        <v>742.42402243000902</v>
      </c>
      <c r="L96" s="62">
        <v>672.61889730999997</v>
      </c>
      <c r="M96" s="62">
        <v>563.15917235000006</v>
      </c>
      <c r="N96" s="62">
        <v>561.66253135000011</v>
      </c>
      <c r="O96" s="62">
        <v>586.32951052999999</v>
      </c>
      <c r="P96" s="62">
        <v>535.31065234000005</v>
      </c>
      <c r="Q96" s="62">
        <v>427.38101750000004</v>
      </c>
      <c r="R96" s="62">
        <v>418.28117427000007</v>
      </c>
      <c r="S96" s="62">
        <v>391.69421576000002</v>
      </c>
      <c r="T96" s="62">
        <v>407.48454563999996</v>
      </c>
      <c r="U96" s="62">
        <v>314.51185462000001</v>
      </c>
      <c r="V96" s="62">
        <v>309.51437036999999</v>
      </c>
      <c r="W96" s="62">
        <v>201.86961244999998</v>
      </c>
      <c r="X96" s="62">
        <v>273.97003958000005</v>
      </c>
      <c r="Y96" s="62">
        <v>436.54537599999998</v>
      </c>
      <c r="Z96" s="62">
        <v>459.44361900000007</v>
      </c>
      <c r="AA96" s="62">
        <v>536.67162899999994</v>
      </c>
    </row>
    <row r="97" spans="1:27">
      <c r="A97" s="46" t="s">
        <v>6</v>
      </c>
      <c r="B97" s="62">
        <v>873.56706089999977</v>
      </c>
      <c r="C97" s="62">
        <v>811.86199999999997</v>
      </c>
      <c r="D97" s="62">
        <v>801.447</v>
      </c>
      <c r="E97" s="62">
        <v>732.51322400000004</v>
      </c>
      <c r="F97" s="62">
        <v>677.42575800000009</v>
      </c>
      <c r="G97" s="62">
        <v>617.74318600000004</v>
      </c>
      <c r="H97" s="62">
        <v>609.37370240000007</v>
      </c>
      <c r="I97" s="62">
        <v>547.05993000000001</v>
      </c>
      <c r="J97" s="62">
        <v>857.77942238000003</v>
      </c>
      <c r="K97" s="62">
        <v>956.14933374999998</v>
      </c>
      <c r="L97" s="62">
        <v>1101.74065146</v>
      </c>
      <c r="M97" s="62">
        <v>1101.1878686299999</v>
      </c>
      <c r="N97" s="62">
        <v>1029.8488659299999</v>
      </c>
      <c r="O97" s="62">
        <v>1056.7036171</v>
      </c>
      <c r="P97" s="62">
        <v>1057.9909162700001</v>
      </c>
      <c r="Q97" s="62">
        <v>863.81008818000009</v>
      </c>
      <c r="R97" s="62">
        <v>949.21823380000001</v>
      </c>
      <c r="S97" s="62">
        <v>811.78519682000012</v>
      </c>
      <c r="T97" s="62">
        <v>791.33017183999993</v>
      </c>
      <c r="U97" s="62">
        <v>645.43299378999995</v>
      </c>
      <c r="V97" s="62">
        <v>173.41542297999996</v>
      </c>
      <c r="W97" s="62">
        <v>18.248536739999995</v>
      </c>
      <c r="X97" s="62">
        <v>9.1062648800000012</v>
      </c>
      <c r="Y97" s="62">
        <v>19.087936000000003</v>
      </c>
      <c r="Z97" s="62">
        <v>22.095542000000002</v>
      </c>
      <c r="AA97" s="62">
        <v>23.86796</v>
      </c>
    </row>
    <row r="98" spans="1:27">
      <c r="A98" s="46" t="s">
        <v>7</v>
      </c>
      <c r="B98" s="62">
        <v>1895.9168049999998</v>
      </c>
      <c r="C98" s="62">
        <v>1966.5509299999997</v>
      </c>
      <c r="D98" s="62">
        <v>2016.8202099999999</v>
      </c>
      <c r="E98" s="62">
        <v>2165.8727400000002</v>
      </c>
      <c r="F98" s="62">
        <v>2256.6081200000003</v>
      </c>
      <c r="G98" s="62">
        <v>1984.28728</v>
      </c>
      <c r="H98" s="62">
        <v>1894.3218658116698</v>
      </c>
      <c r="I98" s="62">
        <v>2646.2914369999999</v>
      </c>
      <c r="J98" s="62">
        <v>3364.942245234899</v>
      </c>
      <c r="K98" s="62">
        <v>3053.4249367988173</v>
      </c>
      <c r="L98" s="62">
        <v>3399.3917104800003</v>
      </c>
      <c r="M98" s="62">
        <v>2557.7683678900003</v>
      </c>
      <c r="N98" s="62">
        <v>3216.75474209</v>
      </c>
      <c r="O98" s="62">
        <v>3172.931861850001</v>
      </c>
      <c r="P98" s="62">
        <v>3096.6743049899997</v>
      </c>
      <c r="Q98" s="62">
        <v>3040.7675331599999</v>
      </c>
      <c r="R98" s="62">
        <v>2724.2370700300007</v>
      </c>
      <c r="S98" s="62">
        <v>2587.3589272899994</v>
      </c>
      <c r="T98" s="62">
        <v>2552.9293551199999</v>
      </c>
      <c r="U98" s="62">
        <v>2082.7442557300001</v>
      </c>
      <c r="V98" s="62">
        <v>1563.0662080600002</v>
      </c>
      <c r="W98" s="62">
        <v>1982.9004715999999</v>
      </c>
      <c r="X98" s="62">
        <v>1788.9709070000001</v>
      </c>
      <c r="Y98" s="62">
        <v>1555.9612460000003</v>
      </c>
      <c r="Z98" s="62">
        <v>1147.8359570000002</v>
      </c>
      <c r="AA98" s="62">
        <v>1416.375117</v>
      </c>
    </row>
    <row r="99" spans="1:27">
      <c r="A99" s="9" t="s">
        <v>17</v>
      </c>
      <c r="B99" s="61">
        <f>SUM(B100:B103)</f>
        <v>6362.3100892000002</v>
      </c>
      <c r="C99" s="61">
        <f t="shared" ref="C99:AA99" si="14">SUM(C100:C103)</f>
        <v>6701.2542000000003</v>
      </c>
      <c r="D99" s="61">
        <f t="shared" si="14"/>
        <v>7702.0259999999998</v>
      </c>
      <c r="E99" s="61">
        <f t="shared" si="14"/>
        <v>7557.7635500000006</v>
      </c>
      <c r="F99" s="61">
        <f t="shared" si="14"/>
        <v>7672.3047350000006</v>
      </c>
      <c r="G99" s="61">
        <f t="shared" si="14"/>
        <v>8865.9591769999988</v>
      </c>
      <c r="H99" s="61">
        <f t="shared" si="14"/>
        <v>9484.3737426000007</v>
      </c>
      <c r="I99" s="61">
        <f t="shared" si="14"/>
        <v>9314.5623399999986</v>
      </c>
      <c r="J99" s="61">
        <f t="shared" si="14"/>
        <v>11807.510092059998</v>
      </c>
      <c r="K99" s="61">
        <f t="shared" si="14"/>
        <v>11792.029103930001</v>
      </c>
      <c r="L99" s="61">
        <f t="shared" si="14"/>
        <v>13175.286474250001</v>
      </c>
      <c r="M99" s="61">
        <f t="shared" si="14"/>
        <v>15024.78030771</v>
      </c>
      <c r="N99" s="61">
        <f t="shared" si="14"/>
        <v>16244.555938630001</v>
      </c>
      <c r="O99" s="61">
        <f t="shared" si="14"/>
        <v>17208.940886369997</v>
      </c>
      <c r="P99" s="61">
        <f t="shared" si="14"/>
        <v>20009.9757044</v>
      </c>
      <c r="Q99" s="61">
        <f t="shared" si="14"/>
        <v>23714.781199510002</v>
      </c>
      <c r="R99" s="61">
        <f t="shared" si="14"/>
        <v>26340.050706170001</v>
      </c>
      <c r="S99" s="61">
        <f t="shared" si="14"/>
        <v>29522.990120410002</v>
      </c>
      <c r="T99" s="61">
        <f t="shared" si="14"/>
        <v>30091.467591829998</v>
      </c>
      <c r="U99" s="61">
        <f t="shared" si="14"/>
        <v>34352.051325090004</v>
      </c>
      <c r="V99" s="61">
        <f t="shared" si="14"/>
        <v>38044.730397460007</v>
      </c>
      <c r="W99" s="61">
        <f t="shared" si="14"/>
        <v>39277.897352730004</v>
      </c>
      <c r="X99" s="61">
        <f t="shared" si="14"/>
        <v>41929.308617570008</v>
      </c>
      <c r="Y99" s="61">
        <f t="shared" si="14"/>
        <v>46214.051585999965</v>
      </c>
      <c r="Z99" s="61">
        <f t="shared" si="14"/>
        <v>47344.667485999998</v>
      </c>
      <c r="AA99" s="61">
        <f t="shared" si="14"/>
        <v>56104.921719000013</v>
      </c>
    </row>
    <row r="100" spans="1:27">
      <c r="A100" s="46" t="s">
        <v>8</v>
      </c>
      <c r="B100" s="62">
        <v>0</v>
      </c>
      <c r="C100" s="62">
        <v>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2">
        <v>0</v>
      </c>
    </row>
    <row r="101" spans="1:27">
      <c r="A101" s="46" t="s">
        <v>9</v>
      </c>
      <c r="B101" s="62">
        <v>317.18108920000003</v>
      </c>
      <c r="C101" s="62">
        <v>388.94819999999999</v>
      </c>
      <c r="D101" s="62">
        <v>421.49599999999998</v>
      </c>
      <c r="E101" s="62">
        <v>509.38</v>
      </c>
      <c r="F101" s="62">
        <v>509.82799999999997</v>
      </c>
      <c r="G101" s="62">
        <v>519.06299999999999</v>
      </c>
      <c r="H101" s="62">
        <v>909.68796739999993</v>
      </c>
      <c r="I101" s="62">
        <v>965.36500000000001</v>
      </c>
      <c r="J101" s="62">
        <v>2802.1383937999999</v>
      </c>
      <c r="K101" s="62">
        <v>1076.4125791700001</v>
      </c>
      <c r="L101" s="62">
        <v>2701.0361938100009</v>
      </c>
      <c r="M101" s="62">
        <v>4332.1055376200002</v>
      </c>
      <c r="N101" s="62">
        <v>3907.9640805999998</v>
      </c>
      <c r="O101" s="62">
        <v>4415.3432246000002</v>
      </c>
      <c r="P101" s="62">
        <v>4749.5412830599998</v>
      </c>
      <c r="Q101" s="62">
        <v>4114.3694456600006</v>
      </c>
      <c r="R101" s="62">
        <v>3894.7217044299996</v>
      </c>
      <c r="S101" s="62">
        <v>4021.5914942400004</v>
      </c>
      <c r="T101" s="62">
        <v>3462.8816753199999</v>
      </c>
      <c r="U101" s="62">
        <v>2671.6690129400004</v>
      </c>
      <c r="V101" s="62">
        <v>2322.1206305699998</v>
      </c>
      <c r="W101" s="62">
        <v>1997.3238587099997</v>
      </c>
      <c r="X101" s="62">
        <v>1243.8092350299999</v>
      </c>
      <c r="Y101" s="62">
        <v>1526.2011279999997</v>
      </c>
      <c r="Z101" s="62">
        <v>1333.7903840000001</v>
      </c>
      <c r="AA101" s="62">
        <v>1855.7723399999998</v>
      </c>
    </row>
    <row r="102" spans="1:27">
      <c r="A102" s="46" t="s">
        <v>10</v>
      </c>
      <c r="B102" s="62">
        <v>5721.0309999999999</v>
      </c>
      <c r="C102" s="62">
        <v>5968.3270000000002</v>
      </c>
      <c r="D102" s="62">
        <v>6886.3440000000001</v>
      </c>
      <c r="E102" s="62">
        <v>6660.1525500000007</v>
      </c>
      <c r="F102" s="62">
        <v>6779.0777350000008</v>
      </c>
      <c r="G102" s="62">
        <v>7967.1831769999999</v>
      </c>
      <c r="H102" s="62">
        <v>8217.6757752000012</v>
      </c>
      <c r="I102" s="62">
        <v>8025.0943399999987</v>
      </c>
      <c r="J102" s="62">
        <v>8763.3178392599984</v>
      </c>
      <c r="K102" s="62">
        <v>10497.22353576</v>
      </c>
      <c r="L102" s="62">
        <v>10132.23575344</v>
      </c>
      <c r="M102" s="62">
        <v>9386.8584087799991</v>
      </c>
      <c r="N102" s="62">
        <v>10344.442237170002</v>
      </c>
      <c r="O102" s="62">
        <v>10005.786372729997</v>
      </c>
      <c r="P102" s="62">
        <v>11097.352869019998</v>
      </c>
      <c r="Q102" s="62">
        <v>14061.97344482</v>
      </c>
      <c r="R102" s="62">
        <v>16613.080784930004</v>
      </c>
      <c r="S102" s="62">
        <v>18615.13697824</v>
      </c>
      <c r="T102" s="62">
        <v>20197.577845709999</v>
      </c>
      <c r="U102" s="62">
        <v>24986.193867720001</v>
      </c>
      <c r="V102" s="62">
        <v>29566.624216040003</v>
      </c>
      <c r="W102" s="62">
        <v>31223.337940490004</v>
      </c>
      <c r="X102" s="62">
        <v>34776.482420470005</v>
      </c>
      <c r="Y102" s="62">
        <v>39554.019949999965</v>
      </c>
      <c r="Z102" s="62">
        <v>41792.677776999997</v>
      </c>
      <c r="AA102" s="62">
        <v>50311.651313000009</v>
      </c>
    </row>
    <row r="103" spans="1:27">
      <c r="A103" s="46" t="s">
        <v>34</v>
      </c>
      <c r="B103" s="62">
        <v>324.09800000000001</v>
      </c>
      <c r="C103" s="62">
        <v>343.97899999999998</v>
      </c>
      <c r="D103" s="62">
        <v>394.18599999999998</v>
      </c>
      <c r="E103" s="62">
        <v>388.23099999999999</v>
      </c>
      <c r="F103" s="62">
        <v>383.399</v>
      </c>
      <c r="G103" s="62">
        <v>379.71300000000002</v>
      </c>
      <c r="H103" s="62">
        <v>357.01</v>
      </c>
      <c r="I103" s="62">
        <v>324.10300000000001</v>
      </c>
      <c r="J103" s="62">
        <v>242.05385899999996</v>
      </c>
      <c r="K103" s="62">
        <v>218.39298899999997</v>
      </c>
      <c r="L103" s="62">
        <v>342.01452699999999</v>
      </c>
      <c r="M103" s="62">
        <v>1305.8163613099998</v>
      </c>
      <c r="N103" s="62">
        <v>1992.1496208599999</v>
      </c>
      <c r="O103" s="62">
        <v>2787.8112890400002</v>
      </c>
      <c r="P103" s="62">
        <v>4163.0815523199999</v>
      </c>
      <c r="Q103" s="62">
        <v>5538.4383090299998</v>
      </c>
      <c r="R103" s="62">
        <v>5832.2482168100005</v>
      </c>
      <c r="S103" s="62">
        <v>6886.2616479299995</v>
      </c>
      <c r="T103" s="62">
        <v>6431.0080708000005</v>
      </c>
      <c r="U103" s="62">
        <v>6694.1884444300022</v>
      </c>
      <c r="V103" s="62">
        <v>6155.9855508500013</v>
      </c>
      <c r="W103" s="62">
        <v>6057.2355535299994</v>
      </c>
      <c r="X103" s="62">
        <v>5909.0169620700008</v>
      </c>
      <c r="Y103" s="62">
        <v>5133.830508</v>
      </c>
      <c r="Z103" s="62">
        <v>4218.1993250000005</v>
      </c>
      <c r="AA103" s="62">
        <v>3937.4980660000001</v>
      </c>
    </row>
    <row r="104" spans="1:27">
      <c r="A104" s="9" t="s">
        <v>18</v>
      </c>
      <c r="B104" s="61">
        <f>SUM(B105:B107)</f>
        <v>47.206000000000003</v>
      </c>
      <c r="C104" s="61">
        <f t="shared" ref="C104:AA104" si="15">SUM(C105:C107)</f>
        <v>38.253999999999998</v>
      </c>
      <c r="D104" s="61">
        <f t="shared" si="15"/>
        <v>9.3870000000000005</v>
      </c>
      <c r="E104" s="61">
        <f t="shared" si="15"/>
        <v>56.396999999999998</v>
      </c>
      <c r="F104" s="61">
        <f t="shared" si="15"/>
        <v>65.222999999999999</v>
      </c>
      <c r="G104" s="61">
        <f t="shared" si="15"/>
        <v>67.710999999999999</v>
      </c>
      <c r="H104" s="61">
        <f t="shared" si="15"/>
        <v>38.954000000000001</v>
      </c>
      <c r="I104" s="61">
        <f t="shared" si="15"/>
        <v>34.33</v>
      </c>
      <c r="J104" s="61">
        <f t="shared" si="15"/>
        <v>21.934821350000004</v>
      </c>
      <c r="K104" s="61">
        <f t="shared" si="15"/>
        <v>0</v>
      </c>
      <c r="L104" s="61">
        <f t="shared" si="15"/>
        <v>0</v>
      </c>
      <c r="M104" s="61">
        <f t="shared" si="15"/>
        <v>0</v>
      </c>
      <c r="N104" s="61">
        <f t="shared" si="15"/>
        <v>0</v>
      </c>
      <c r="O104" s="61">
        <f t="shared" si="15"/>
        <v>0</v>
      </c>
      <c r="P104" s="61">
        <f t="shared" si="15"/>
        <v>0</v>
      </c>
      <c r="Q104" s="61">
        <f t="shared" si="15"/>
        <v>0</v>
      </c>
      <c r="R104" s="61">
        <f t="shared" si="15"/>
        <v>0</v>
      </c>
      <c r="S104" s="61">
        <f t="shared" si="15"/>
        <v>0</v>
      </c>
      <c r="T104" s="61">
        <f t="shared" si="15"/>
        <v>0</v>
      </c>
      <c r="U104" s="61">
        <f t="shared" si="15"/>
        <v>0</v>
      </c>
      <c r="V104" s="61">
        <f t="shared" si="15"/>
        <v>0</v>
      </c>
      <c r="W104" s="61">
        <f t="shared" si="15"/>
        <v>0</v>
      </c>
      <c r="X104" s="61">
        <f t="shared" si="15"/>
        <v>4.1254</v>
      </c>
      <c r="Y104" s="61">
        <f t="shared" si="15"/>
        <v>9.435900000000002</v>
      </c>
      <c r="Z104" s="61">
        <f t="shared" si="15"/>
        <v>31.931789999999999</v>
      </c>
      <c r="AA104" s="61">
        <f t="shared" si="15"/>
        <v>37.772311000000002</v>
      </c>
    </row>
    <row r="105" spans="1:27">
      <c r="A105" s="46" t="s">
        <v>36</v>
      </c>
      <c r="B105" s="62">
        <v>47.206000000000003</v>
      </c>
      <c r="C105" s="62">
        <v>38.253999999999998</v>
      </c>
      <c r="D105" s="62">
        <v>9.3870000000000005</v>
      </c>
      <c r="E105" s="62">
        <v>56.396999999999998</v>
      </c>
      <c r="F105" s="62">
        <v>65.222999999999999</v>
      </c>
      <c r="G105" s="62">
        <v>67.710999999999999</v>
      </c>
      <c r="H105" s="62">
        <v>38.954000000000001</v>
      </c>
      <c r="I105" s="62">
        <v>34.33</v>
      </c>
      <c r="J105" s="62">
        <v>21.934821350000004</v>
      </c>
      <c r="K105" s="62">
        <v>0</v>
      </c>
      <c r="L105" s="62">
        <v>0</v>
      </c>
      <c r="M105" s="62">
        <v>0</v>
      </c>
      <c r="N105" s="62">
        <v>0</v>
      </c>
      <c r="O105" s="62">
        <v>0</v>
      </c>
      <c r="P105" s="62">
        <v>0</v>
      </c>
      <c r="Q105" s="62">
        <v>0</v>
      </c>
      <c r="R105" s="62">
        <v>0</v>
      </c>
      <c r="S105" s="62">
        <v>0</v>
      </c>
      <c r="T105" s="62">
        <v>0</v>
      </c>
      <c r="U105" s="62">
        <v>0</v>
      </c>
      <c r="V105" s="62">
        <v>0</v>
      </c>
      <c r="W105" s="62">
        <v>0</v>
      </c>
      <c r="X105" s="62">
        <v>4.1254</v>
      </c>
      <c r="Y105" s="62">
        <v>9.435900000000002</v>
      </c>
      <c r="Z105" s="62">
        <v>31.931789999999999</v>
      </c>
      <c r="AA105" s="62">
        <v>37.772311000000002</v>
      </c>
    </row>
    <row r="106" spans="1:27">
      <c r="A106" s="46" t="s">
        <v>11</v>
      </c>
      <c r="B106" s="62">
        <v>0</v>
      </c>
      <c r="C106" s="62">
        <v>0</v>
      </c>
      <c r="D106" s="62">
        <v>0</v>
      </c>
      <c r="E106" s="62">
        <v>0</v>
      </c>
      <c r="F106" s="62">
        <v>0</v>
      </c>
      <c r="G106" s="62">
        <v>0</v>
      </c>
      <c r="H106" s="62">
        <v>0</v>
      </c>
      <c r="I106" s="62">
        <v>0</v>
      </c>
      <c r="J106" s="62">
        <v>0</v>
      </c>
      <c r="K106" s="62">
        <v>0</v>
      </c>
      <c r="L106" s="62">
        <v>0</v>
      </c>
      <c r="M106" s="62">
        <v>0</v>
      </c>
      <c r="N106" s="62">
        <v>0</v>
      </c>
      <c r="O106" s="62">
        <v>0</v>
      </c>
      <c r="P106" s="62">
        <v>0</v>
      </c>
      <c r="Q106" s="62">
        <v>0</v>
      </c>
      <c r="R106" s="62">
        <v>0</v>
      </c>
      <c r="S106" s="62">
        <v>0</v>
      </c>
      <c r="T106" s="62">
        <v>0</v>
      </c>
      <c r="U106" s="62">
        <v>0</v>
      </c>
      <c r="V106" s="62">
        <v>0</v>
      </c>
      <c r="W106" s="62">
        <v>0</v>
      </c>
      <c r="X106" s="62">
        <v>0</v>
      </c>
      <c r="Y106" s="62">
        <v>0</v>
      </c>
      <c r="Z106" s="62">
        <v>0</v>
      </c>
      <c r="AA106" s="62">
        <v>0</v>
      </c>
    </row>
    <row r="107" spans="1:27">
      <c r="A107" s="46" t="s">
        <v>28</v>
      </c>
      <c r="B107" s="62">
        <v>0</v>
      </c>
      <c r="C107" s="62">
        <v>0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  <c r="I107" s="62">
        <v>0</v>
      </c>
      <c r="J107" s="62">
        <v>0</v>
      </c>
      <c r="K107" s="62">
        <v>0</v>
      </c>
      <c r="L107" s="62">
        <v>0</v>
      </c>
      <c r="M107" s="62">
        <v>0</v>
      </c>
      <c r="N107" s="62">
        <v>0</v>
      </c>
      <c r="O107" s="62">
        <v>0</v>
      </c>
      <c r="P107" s="62">
        <v>0</v>
      </c>
      <c r="Q107" s="62">
        <v>0</v>
      </c>
      <c r="R107" s="62">
        <v>0</v>
      </c>
      <c r="S107" s="62">
        <v>0</v>
      </c>
      <c r="T107" s="62">
        <v>0</v>
      </c>
      <c r="U107" s="62">
        <v>0</v>
      </c>
      <c r="V107" s="62">
        <v>0</v>
      </c>
      <c r="W107" s="62">
        <v>0</v>
      </c>
      <c r="X107" s="62">
        <v>0</v>
      </c>
      <c r="Y107" s="62">
        <v>0</v>
      </c>
      <c r="Z107" s="62">
        <v>0</v>
      </c>
      <c r="AA107" s="62">
        <v>0</v>
      </c>
    </row>
    <row r="108" spans="1:27">
      <c r="A108" s="9" t="s">
        <v>40</v>
      </c>
      <c r="B108" s="61">
        <f>SUM(B109:B112)</f>
        <v>0</v>
      </c>
      <c r="C108" s="61">
        <f t="shared" ref="C108:AA108" si="16">SUM(C109:C112)</f>
        <v>0</v>
      </c>
      <c r="D108" s="61">
        <f t="shared" si="16"/>
        <v>0</v>
      </c>
      <c r="E108" s="61">
        <f t="shared" si="16"/>
        <v>0</v>
      </c>
      <c r="F108" s="61">
        <f t="shared" si="16"/>
        <v>0</v>
      </c>
      <c r="G108" s="61">
        <f t="shared" si="16"/>
        <v>0</v>
      </c>
      <c r="H108" s="61">
        <f t="shared" si="16"/>
        <v>0</v>
      </c>
      <c r="I108" s="61">
        <f t="shared" si="16"/>
        <v>0</v>
      </c>
      <c r="J108" s="61">
        <f t="shared" si="16"/>
        <v>0</v>
      </c>
      <c r="K108" s="61">
        <f t="shared" si="16"/>
        <v>0</v>
      </c>
      <c r="L108" s="61">
        <f t="shared" si="16"/>
        <v>0</v>
      </c>
      <c r="M108" s="61">
        <f t="shared" si="16"/>
        <v>0</v>
      </c>
      <c r="N108" s="61">
        <f t="shared" si="16"/>
        <v>0</v>
      </c>
      <c r="O108" s="61">
        <f t="shared" si="16"/>
        <v>0</v>
      </c>
      <c r="P108" s="61">
        <f t="shared" si="16"/>
        <v>0</v>
      </c>
      <c r="Q108" s="61">
        <f t="shared" si="16"/>
        <v>0</v>
      </c>
      <c r="R108" s="61">
        <f t="shared" si="16"/>
        <v>0</v>
      </c>
      <c r="S108" s="61">
        <f t="shared" si="16"/>
        <v>0</v>
      </c>
      <c r="T108" s="61">
        <f t="shared" si="16"/>
        <v>0</v>
      </c>
      <c r="U108" s="61">
        <f t="shared" si="16"/>
        <v>0</v>
      </c>
      <c r="V108" s="61">
        <f t="shared" si="16"/>
        <v>0</v>
      </c>
      <c r="W108" s="61">
        <f t="shared" si="16"/>
        <v>0</v>
      </c>
      <c r="X108" s="61">
        <f t="shared" si="16"/>
        <v>0</v>
      </c>
      <c r="Y108" s="61">
        <f t="shared" si="16"/>
        <v>0</v>
      </c>
      <c r="Z108" s="61">
        <f t="shared" si="16"/>
        <v>0</v>
      </c>
      <c r="AA108" s="61">
        <f t="shared" si="16"/>
        <v>0</v>
      </c>
    </row>
    <row r="109" spans="1:27">
      <c r="A109" s="46" t="s">
        <v>29</v>
      </c>
      <c r="B109" s="62">
        <v>0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62">
        <v>0</v>
      </c>
      <c r="K109" s="62">
        <v>0</v>
      </c>
      <c r="L109" s="62">
        <v>0</v>
      </c>
      <c r="M109" s="62">
        <v>0</v>
      </c>
      <c r="N109" s="62">
        <v>0</v>
      </c>
      <c r="O109" s="62">
        <v>0</v>
      </c>
      <c r="P109" s="62">
        <v>0</v>
      </c>
      <c r="Q109" s="62">
        <v>0</v>
      </c>
      <c r="R109" s="62">
        <v>0</v>
      </c>
      <c r="S109" s="62">
        <v>0</v>
      </c>
      <c r="T109" s="62">
        <v>0</v>
      </c>
      <c r="U109" s="62">
        <v>0</v>
      </c>
      <c r="V109" s="62">
        <v>0</v>
      </c>
      <c r="W109" s="62">
        <v>0</v>
      </c>
      <c r="X109" s="62">
        <v>0</v>
      </c>
      <c r="Y109" s="62">
        <v>0</v>
      </c>
      <c r="Z109" s="62">
        <v>0</v>
      </c>
      <c r="AA109" s="62">
        <v>0</v>
      </c>
    </row>
    <row r="110" spans="1:27">
      <c r="A110" s="46" t="s">
        <v>12</v>
      </c>
      <c r="B110" s="62">
        <v>0</v>
      </c>
      <c r="C110" s="62">
        <v>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2">
        <v>0</v>
      </c>
    </row>
    <row r="111" spans="1:27">
      <c r="A111" s="46" t="s">
        <v>35</v>
      </c>
      <c r="B111" s="62">
        <v>0</v>
      </c>
      <c r="C111" s="62">
        <v>0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2">
        <v>0</v>
      </c>
    </row>
    <row r="112" spans="1:27">
      <c r="A112" s="47" t="s">
        <v>13</v>
      </c>
      <c r="B112" s="63">
        <v>0</v>
      </c>
      <c r="C112" s="63">
        <v>0</v>
      </c>
      <c r="D112" s="63">
        <v>0</v>
      </c>
      <c r="E112" s="63">
        <v>0</v>
      </c>
      <c r="F112" s="63">
        <v>0</v>
      </c>
      <c r="G112" s="63">
        <v>0</v>
      </c>
      <c r="H112" s="63">
        <v>0</v>
      </c>
      <c r="I112" s="63">
        <v>0</v>
      </c>
      <c r="J112" s="63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0</v>
      </c>
      <c r="P112" s="63">
        <v>0</v>
      </c>
      <c r="Q112" s="63">
        <v>0</v>
      </c>
      <c r="R112" s="63">
        <v>0</v>
      </c>
      <c r="S112" s="63">
        <v>0</v>
      </c>
      <c r="T112" s="63">
        <v>0</v>
      </c>
      <c r="U112" s="63">
        <v>0</v>
      </c>
      <c r="V112" s="63">
        <v>0</v>
      </c>
      <c r="W112" s="63">
        <v>0</v>
      </c>
      <c r="X112" s="63">
        <v>0</v>
      </c>
      <c r="Y112" s="63">
        <v>0</v>
      </c>
      <c r="Z112" s="63">
        <v>0</v>
      </c>
      <c r="AA112" s="63">
        <v>0</v>
      </c>
    </row>
    <row r="115" spans="1:27">
      <c r="A115" s="9" t="s">
        <v>52</v>
      </c>
    </row>
    <row r="116" spans="1:27" ht="11.25" thickBot="1">
      <c r="A116" s="4" t="s">
        <v>117</v>
      </c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76" t="s">
        <v>20</v>
      </c>
    </row>
    <row r="117" spans="1:27">
      <c r="A117" s="5" t="s">
        <v>14</v>
      </c>
      <c r="B117" s="5">
        <v>2000</v>
      </c>
      <c r="C117" s="5">
        <v>2001</v>
      </c>
      <c r="D117" s="5">
        <v>2002</v>
      </c>
      <c r="E117" s="5">
        <v>2003</v>
      </c>
      <c r="F117" s="5">
        <v>2004</v>
      </c>
      <c r="G117" s="5">
        <v>2005</v>
      </c>
      <c r="H117" s="5">
        <v>2006</v>
      </c>
      <c r="I117" s="5">
        <v>2007</v>
      </c>
      <c r="J117" s="5">
        <v>2008</v>
      </c>
      <c r="K117" s="5">
        <v>2009</v>
      </c>
      <c r="L117" s="5">
        <v>2010</v>
      </c>
      <c r="M117" s="5">
        <v>2011</v>
      </c>
      <c r="N117" s="5">
        <v>2012</v>
      </c>
      <c r="O117" s="5">
        <v>2013</v>
      </c>
      <c r="P117" s="5">
        <v>2014</v>
      </c>
      <c r="Q117" s="5">
        <v>2015</v>
      </c>
      <c r="R117" s="5">
        <v>2016</v>
      </c>
      <c r="S117" s="5">
        <v>2017</v>
      </c>
      <c r="T117" s="5">
        <v>2018</v>
      </c>
      <c r="U117" s="5">
        <v>2019</v>
      </c>
      <c r="V117" s="5">
        <v>2020</v>
      </c>
      <c r="W117" s="5">
        <v>2021</v>
      </c>
      <c r="X117" s="5">
        <v>2022</v>
      </c>
      <c r="Y117" s="5">
        <v>2023</v>
      </c>
      <c r="Z117" s="5">
        <v>2024</v>
      </c>
      <c r="AA117" s="5">
        <v>2025</v>
      </c>
    </row>
    <row r="118" spans="1:27">
      <c r="A118" s="9" t="s">
        <v>45</v>
      </c>
      <c r="B118" s="45">
        <f>B80/B$80</f>
        <v>1</v>
      </c>
      <c r="C118" s="45">
        <f t="shared" ref="C118:AA118" si="17">C80/C$80</f>
        <v>1</v>
      </c>
      <c r="D118" s="45">
        <f t="shared" si="17"/>
        <v>1</v>
      </c>
      <c r="E118" s="45">
        <f t="shared" si="17"/>
        <v>1</v>
      </c>
      <c r="F118" s="45">
        <f t="shared" si="17"/>
        <v>1</v>
      </c>
      <c r="G118" s="45">
        <f t="shared" si="17"/>
        <v>1</v>
      </c>
      <c r="H118" s="45">
        <f t="shared" si="17"/>
        <v>1</v>
      </c>
      <c r="I118" s="45">
        <f t="shared" si="17"/>
        <v>1</v>
      </c>
      <c r="J118" s="45">
        <f t="shared" si="17"/>
        <v>1</v>
      </c>
      <c r="K118" s="45">
        <f t="shared" si="17"/>
        <v>1</v>
      </c>
      <c r="L118" s="45">
        <f t="shared" si="17"/>
        <v>1</v>
      </c>
      <c r="M118" s="45">
        <f t="shared" si="17"/>
        <v>1</v>
      </c>
      <c r="N118" s="45">
        <f t="shared" si="17"/>
        <v>1</v>
      </c>
      <c r="O118" s="45">
        <f t="shared" si="17"/>
        <v>1</v>
      </c>
      <c r="P118" s="45">
        <f t="shared" si="17"/>
        <v>1</v>
      </c>
      <c r="Q118" s="45">
        <f t="shared" si="17"/>
        <v>1</v>
      </c>
      <c r="R118" s="45">
        <f t="shared" si="17"/>
        <v>1</v>
      </c>
      <c r="S118" s="45">
        <f t="shared" si="17"/>
        <v>1</v>
      </c>
      <c r="T118" s="45">
        <f t="shared" si="17"/>
        <v>1</v>
      </c>
      <c r="U118" s="45">
        <f t="shared" si="17"/>
        <v>1</v>
      </c>
      <c r="V118" s="45">
        <f t="shared" si="17"/>
        <v>1</v>
      </c>
      <c r="W118" s="45">
        <f t="shared" si="17"/>
        <v>1</v>
      </c>
      <c r="X118" s="45">
        <f t="shared" si="17"/>
        <v>1</v>
      </c>
      <c r="Y118" s="45">
        <f t="shared" si="17"/>
        <v>1</v>
      </c>
      <c r="Z118" s="45">
        <f t="shared" si="17"/>
        <v>1</v>
      </c>
      <c r="AA118" s="45">
        <f t="shared" si="17"/>
        <v>1</v>
      </c>
    </row>
    <row r="119" spans="1:27">
      <c r="A119" s="9" t="s">
        <v>15</v>
      </c>
      <c r="B119" s="45">
        <f t="shared" ref="B119:AA119" si="18">B81/B$80</f>
        <v>0.15058484640619174</v>
      </c>
      <c r="C119" s="45">
        <f t="shared" si="18"/>
        <v>0.17339560413780358</v>
      </c>
      <c r="D119" s="45">
        <f t="shared" si="18"/>
        <v>0.17669281425200808</v>
      </c>
      <c r="E119" s="45">
        <f t="shared" si="18"/>
        <v>0.18949758677470963</v>
      </c>
      <c r="F119" s="45">
        <f t="shared" si="18"/>
        <v>0.21334787102855188</v>
      </c>
      <c r="G119" s="45">
        <f t="shared" si="18"/>
        <v>0.20154610365718553</v>
      </c>
      <c r="H119" s="45">
        <f t="shared" si="18"/>
        <v>0.19068855576916402</v>
      </c>
      <c r="I119" s="45">
        <f t="shared" si="18"/>
        <v>0.19536023970507727</v>
      </c>
      <c r="J119" s="45">
        <f t="shared" si="18"/>
        <v>0.17286547922258072</v>
      </c>
      <c r="K119" s="45">
        <f t="shared" si="18"/>
        <v>0.17880634719120367</v>
      </c>
      <c r="L119" s="45">
        <f t="shared" si="18"/>
        <v>0.16818487145815167</v>
      </c>
      <c r="M119" s="45">
        <f t="shared" si="18"/>
        <v>0.17285084451151086</v>
      </c>
      <c r="N119" s="45">
        <f t="shared" si="18"/>
        <v>0.16213381120835113</v>
      </c>
      <c r="O119" s="45">
        <f t="shared" si="18"/>
        <v>0.14730867634772066</v>
      </c>
      <c r="P119" s="45">
        <f t="shared" si="18"/>
        <v>0.14747925309527968</v>
      </c>
      <c r="Q119" s="45">
        <f t="shared" si="18"/>
        <v>0.14405586790697014</v>
      </c>
      <c r="R119" s="45">
        <f t="shared" si="18"/>
        <v>0.13476118270471088</v>
      </c>
      <c r="S119" s="45">
        <f t="shared" si="18"/>
        <v>0.11856319380888196</v>
      </c>
      <c r="T119" s="45">
        <f t="shared" si="18"/>
        <v>0.12766344443743757</v>
      </c>
      <c r="U119" s="45">
        <f t="shared" si="18"/>
        <v>0.12456512347359792</v>
      </c>
      <c r="V119" s="45">
        <f t="shared" si="18"/>
        <v>0.10626428819650294</v>
      </c>
      <c r="W119" s="45">
        <f t="shared" si="18"/>
        <v>0.10152915364777174</v>
      </c>
      <c r="X119" s="45">
        <f t="shared" si="18"/>
        <v>0.10067064284668269</v>
      </c>
      <c r="Y119" s="45">
        <f t="shared" si="18"/>
        <v>9.5353754349298145E-2</v>
      </c>
      <c r="Z119" s="45">
        <f t="shared" si="18"/>
        <v>9.3131169346877152E-2</v>
      </c>
      <c r="AA119" s="45">
        <f t="shared" si="18"/>
        <v>7.8680709549139041E-2</v>
      </c>
    </row>
    <row r="120" spans="1:27">
      <c r="A120" s="46" t="s">
        <v>30</v>
      </c>
      <c r="B120" s="43">
        <f t="shared" ref="B120:AA120" si="19">B82/B$80</f>
        <v>0</v>
      </c>
      <c r="C120" s="43">
        <f t="shared" si="19"/>
        <v>0</v>
      </c>
      <c r="D120" s="43">
        <f t="shared" si="19"/>
        <v>0</v>
      </c>
      <c r="E120" s="43">
        <f t="shared" si="19"/>
        <v>0</v>
      </c>
      <c r="F120" s="43">
        <f t="shared" si="19"/>
        <v>0</v>
      </c>
      <c r="G120" s="43">
        <f t="shared" si="19"/>
        <v>0</v>
      </c>
      <c r="H120" s="43">
        <f t="shared" si="19"/>
        <v>0</v>
      </c>
      <c r="I120" s="43">
        <f t="shared" si="19"/>
        <v>0</v>
      </c>
      <c r="J120" s="43">
        <f t="shared" si="19"/>
        <v>0</v>
      </c>
      <c r="K120" s="43">
        <f t="shared" si="19"/>
        <v>0</v>
      </c>
      <c r="L120" s="43">
        <f t="shared" si="19"/>
        <v>0</v>
      </c>
      <c r="M120" s="43">
        <f t="shared" si="19"/>
        <v>0</v>
      </c>
      <c r="N120" s="43">
        <f t="shared" si="19"/>
        <v>0</v>
      </c>
      <c r="O120" s="43">
        <f t="shared" si="19"/>
        <v>0</v>
      </c>
      <c r="P120" s="43">
        <f t="shared" si="19"/>
        <v>0</v>
      </c>
      <c r="Q120" s="43">
        <f t="shared" si="19"/>
        <v>0</v>
      </c>
      <c r="R120" s="43">
        <f t="shared" si="19"/>
        <v>0</v>
      </c>
      <c r="S120" s="43">
        <f t="shared" si="19"/>
        <v>0</v>
      </c>
      <c r="T120" s="43">
        <f t="shared" si="19"/>
        <v>0</v>
      </c>
      <c r="U120" s="43">
        <f t="shared" si="19"/>
        <v>0</v>
      </c>
      <c r="V120" s="43">
        <f t="shared" si="19"/>
        <v>0</v>
      </c>
      <c r="W120" s="43">
        <f t="shared" si="19"/>
        <v>0</v>
      </c>
      <c r="X120" s="43">
        <f t="shared" si="19"/>
        <v>0</v>
      </c>
      <c r="Y120" s="43">
        <f t="shared" si="19"/>
        <v>0</v>
      </c>
      <c r="Z120" s="43">
        <f t="shared" si="19"/>
        <v>0</v>
      </c>
      <c r="AA120" s="43">
        <f t="shared" si="19"/>
        <v>0</v>
      </c>
    </row>
    <row r="121" spans="1:27">
      <c r="A121" s="46" t="s">
        <v>0</v>
      </c>
      <c r="B121" s="43">
        <f t="shared" ref="B121:AA121" si="20">B83/B$80</f>
        <v>0</v>
      </c>
      <c r="C121" s="43">
        <f t="shared" si="20"/>
        <v>0</v>
      </c>
      <c r="D121" s="43">
        <f t="shared" si="20"/>
        <v>0</v>
      </c>
      <c r="E121" s="43">
        <f t="shared" si="20"/>
        <v>0</v>
      </c>
      <c r="F121" s="43">
        <f t="shared" si="20"/>
        <v>0</v>
      </c>
      <c r="G121" s="43">
        <f t="shared" si="20"/>
        <v>0</v>
      </c>
      <c r="H121" s="43">
        <f t="shared" si="20"/>
        <v>0</v>
      </c>
      <c r="I121" s="43">
        <f t="shared" si="20"/>
        <v>0</v>
      </c>
      <c r="J121" s="43">
        <f t="shared" si="20"/>
        <v>0</v>
      </c>
      <c r="K121" s="43">
        <f t="shared" si="20"/>
        <v>0</v>
      </c>
      <c r="L121" s="43">
        <f t="shared" si="20"/>
        <v>0</v>
      </c>
      <c r="M121" s="43">
        <f t="shared" si="20"/>
        <v>0</v>
      </c>
      <c r="N121" s="43">
        <f t="shared" si="20"/>
        <v>0</v>
      </c>
      <c r="O121" s="43">
        <f t="shared" si="20"/>
        <v>0</v>
      </c>
      <c r="P121" s="43">
        <f t="shared" si="20"/>
        <v>0</v>
      </c>
      <c r="Q121" s="43">
        <f t="shared" si="20"/>
        <v>0</v>
      </c>
      <c r="R121" s="43">
        <f t="shared" si="20"/>
        <v>0</v>
      </c>
      <c r="S121" s="43">
        <f t="shared" si="20"/>
        <v>0</v>
      </c>
      <c r="T121" s="43">
        <f t="shared" si="20"/>
        <v>0</v>
      </c>
      <c r="U121" s="43">
        <f t="shared" si="20"/>
        <v>0</v>
      </c>
      <c r="V121" s="43">
        <f t="shared" si="20"/>
        <v>0</v>
      </c>
      <c r="W121" s="43">
        <f t="shared" si="20"/>
        <v>0</v>
      </c>
      <c r="X121" s="43">
        <f t="shared" si="20"/>
        <v>0</v>
      </c>
      <c r="Y121" s="43">
        <f t="shared" si="20"/>
        <v>0</v>
      </c>
      <c r="Z121" s="43">
        <f t="shared" si="20"/>
        <v>0</v>
      </c>
      <c r="AA121" s="43">
        <f t="shared" si="20"/>
        <v>0</v>
      </c>
    </row>
    <row r="122" spans="1:27">
      <c r="A122" s="46" t="s">
        <v>1</v>
      </c>
      <c r="B122" s="43">
        <f t="shared" ref="B122:AA122" si="21">B84/B$80</f>
        <v>0.15058484640619174</v>
      </c>
      <c r="C122" s="43">
        <f t="shared" si="21"/>
        <v>0.17339560413780358</v>
      </c>
      <c r="D122" s="43">
        <f t="shared" si="21"/>
        <v>0.17669281425200808</v>
      </c>
      <c r="E122" s="43">
        <f t="shared" si="21"/>
        <v>0.18949758677470963</v>
      </c>
      <c r="F122" s="43">
        <f t="shared" si="21"/>
        <v>0.21334787102855188</v>
      </c>
      <c r="G122" s="43">
        <f t="shared" si="21"/>
        <v>0.20154610365718553</v>
      </c>
      <c r="H122" s="43">
        <f t="shared" si="21"/>
        <v>0.19068855576916402</v>
      </c>
      <c r="I122" s="43">
        <f t="shared" si="21"/>
        <v>0.19536023970507727</v>
      </c>
      <c r="J122" s="43">
        <f t="shared" si="21"/>
        <v>0.17286547922258072</v>
      </c>
      <c r="K122" s="43">
        <f t="shared" si="21"/>
        <v>0.17880634719120367</v>
      </c>
      <c r="L122" s="43">
        <f t="shared" si="21"/>
        <v>0.16818487145815167</v>
      </c>
      <c r="M122" s="43">
        <f t="shared" si="21"/>
        <v>0.17285084451151086</v>
      </c>
      <c r="N122" s="43">
        <f t="shared" si="21"/>
        <v>0.16213381120835113</v>
      </c>
      <c r="O122" s="43">
        <f t="shared" si="21"/>
        <v>0.14730867634772066</v>
      </c>
      <c r="P122" s="43">
        <f t="shared" si="21"/>
        <v>0.14747925309527968</v>
      </c>
      <c r="Q122" s="43">
        <f t="shared" si="21"/>
        <v>0.14405586790697014</v>
      </c>
      <c r="R122" s="43">
        <f t="shared" si="21"/>
        <v>0.13476118270471088</v>
      </c>
      <c r="S122" s="43">
        <f t="shared" si="21"/>
        <v>0.11856319380888196</v>
      </c>
      <c r="T122" s="43">
        <f t="shared" si="21"/>
        <v>0.12766344443743757</v>
      </c>
      <c r="U122" s="43">
        <f t="shared" si="21"/>
        <v>0.12456512347359792</v>
      </c>
      <c r="V122" s="43">
        <f t="shared" si="21"/>
        <v>0.10626428819650294</v>
      </c>
      <c r="W122" s="43">
        <f t="shared" si="21"/>
        <v>0.10152915364777174</v>
      </c>
      <c r="X122" s="43">
        <f t="shared" si="21"/>
        <v>0.10067064284668269</v>
      </c>
      <c r="Y122" s="43">
        <f t="shared" si="21"/>
        <v>9.5353754349298145E-2</v>
      </c>
      <c r="Z122" s="43">
        <f t="shared" si="21"/>
        <v>9.3131169346877152E-2</v>
      </c>
      <c r="AA122" s="43">
        <f t="shared" si="21"/>
        <v>7.8680709549139041E-2</v>
      </c>
    </row>
    <row r="123" spans="1:27">
      <c r="A123" s="46" t="s">
        <v>2</v>
      </c>
      <c r="B123" s="43">
        <f t="shared" ref="B123:AA123" si="22">B85/B$80</f>
        <v>0</v>
      </c>
      <c r="C123" s="43">
        <f t="shared" si="22"/>
        <v>0</v>
      </c>
      <c r="D123" s="43">
        <f t="shared" si="22"/>
        <v>0</v>
      </c>
      <c r="E123" s="43">
        <f t="shared" si="22"/>
        <v>0</v>
      </c>
      <c r="F123" s="43">
        <f t="shared" si="22"/>
        <v>0</v>
      </c>
      <c r="G123" s="43">
        <f t="shared" si="22"/>
        <v>0</v>
      </c>
      <c r="H123" s="43">
        <f t="shared" si="22"/>
        <v>0</v>
      </c>
      <c r="I123" s="43">
        <f t="shared" si="22"/>
        <v>0</v>
      </c>
      <c r="J123" s="43">
        <f t="shared" si="22"/>
        <v>0</v>
      </c>
      <c r="K123" s="43">
        <f t="shared" si="22"/>
        <v>0</v>
      </c>
      <c r="L123" s="43">
        <f t="shared" si="22"/>
        <v>0</v>
      </c>
      <c r="M123" s="43">
        <f t="shared" si="22"/>
        <v>0</v>
      </c>
      <c r="N123" s="43">
        <f t="shared" si="22"/>
        <v>0</v>
      </c>
      <c r="O123" s="43">
        <f t="shared" si="22"/>
        <v>0</v>
      </c>
      <c r="P123" s="43">
        <f t="shared" si="22"/>
        <v>0</v>
      </c>
      <c r="Q123" s="43">
        <f t="shared" si="22"/>
        <v>0</v>
      </c>
      <c r="R123" s="43">
        <f t="shared" si="22"/>
        <v>0</v>
      </c>
      <c r="S123" s="43">
        <f t="shared" si="22"/>
        <v>0</v>
      </c>
      <c r="T123" s="43">
        <f t="shared" si="22"/>
        <v>0</v>
      </c>
      <c r="U123" s="43">
        <f t="shared" si="22"/>
        <v>0</v>
      </c>
      <c r="V123" s="43">
        <f t="shared" si="22"/>
        <v>0</v>
      </c>
      <c r="W123" s="43">
        <f t="shared" si="22"/>
        <v>0</v>
      </c>
      <c r="X123" s="43">
        <f t="shared" si="22"/>
        <v>0</v>
      </c>
      <c r="Y123" s="43">
        <f t="shared" si="22"/>
        <v>0</v>
      </c>
      <c r="Z123" s="43">
        <f t="shared" si="22"/>
        <v>0</v>
      </c>
      <c r="AA123" s="43">
        <f t="shared" si="22"/>
        <v>0</v>
      </c>
    </row>
    <row r="124" spans="1:27">
      <c r="A124" s="46" t="s">
        <v>24</v>
      </c>
      <c r="B124" s="43">
        <f t="shared" ref="B124:AA124" si="23">B86/B$80</f>
        <v>0</v>
      </c>
      <c r="C124" s="43">
        <f t="shared" si="23"/>
        <v>0</v>
      </c>
      <c r="D124" s="43">
        <f t="shared" si="23"/>
        <v>0</v>
      </c>
      <c r="E124" s="43">
        <f t="shared" si="23"/>
        <v>0</v>
      </c>
      <c r="F124" s="43">
        <f t="shared" si="23"/>
        <v>0</v>
      </c>
      <c r="G124" s="43">
        <f t="shared" si="23"/>
        <v>0</v>
      </c>
      <c r="H124" s="43">
        <f t="shared" si="23"/>
        <v>0</v>
      </c>
      <c r="I124" s="43">
        <f t="shared" si="23"/>
        <v>0</v>
      </c>
      <c r="J124" s="43">
        <f t="shared" si="23"/>
        <v>0</v>
      </c>
      <c r="K124" s="43">
        <f t="shared" si="23"/>
        <v>0</v>
      </c>
      <c r="L124" s="43">
        <f t="shared" si="23"/>
        <v>0</v>
      </c>
      <c r="M124" s="43">
        <f t="shared" si="23"/>
        <v>0</v>
      </c>
      <c r="N124" s="43">
        <f t="shared" si="23"/>
        <v>0</v>
      </c>
      <c r="O124" s="43">
        <f t="shared" si="23"/>
        <v>0</v>
      </c>
      <c r="P124" s="43">
        <f t="shared" si="23"/>
        <v>0</v>
      </c>
      <c r="Q124" s="43">
        <f t="shared" si="23"/>
        <v>0</v>
      </c>
      <c r="R124" s="43">
        <f t="shared" si="23"/>
        <v>0</v>
      </c>
      <c r="S124" s="43">
        <f t="shared" si="23"/>
        <v>0</v>
      </c>
      <c r="T124" s="43">
        <f t="shared" si="23"/>
        <v>0</v>
      </c>
      <c r="U124" s="43">
        <f t="shared" si="23"/>
        <v>0</v>
      </c>
      <c r="V124" s="43">
        <f t="shared" si="23"/>
        <v>0</v>
      </c>
      <c r="W124" s="43">
        <f t="shared" si="23"/>
        <v>0</v>
      </c>
      <c r="X124" s="43">
        <f t="shared" si="23"/>
        <v>0</v>
      </c>
      <c r="Y124" s="43">
        <f t="shared" si="23"/>
        <v>0</v>
      </c>
      <c r="Z124" s="43">
        <f t="shared" si="23"/>
        <v>0</v>
      </c>
      <c r="AA124" s="43">
        <f t="shared" si="23"/>
        <v>0</v>
      </c>
    </row>
    <row r="125" spans="1:27">
      <c r="A125" s="46" t="s">
        <v>25</v>
      </c>
      <c r="B125" s="43">
        <f t="shared" ref="B125:AA125" si="24">B87/B$80</f>
        <v>0</v>
      </c>
      <c r="C125" s="43">
        <f t="shared" si="24"/>
        <v>0</v>
      </c>
      <c r="D125" s="43">
        <f t="shared" si="24"/>
        <v>0</v>
      </c>
      <c r="E125" s="43">
        <f t="shared" si="24"/>
        <v>0</v>
      </c>
      <c r="F125" s="43">
        <f t="shared" si="24"/>
        <v>0</v>
      </c>
      <c r="G125" s="43">
        <f t="shared" si="24"/>
        <v>0</v>
      </c>
      <c r="H125" s="43">
        <f t="shared" si="24"/>
        <v>0</v>
      </c>
      <c r="I125" s="43">
        <f t="shared" si="24"/>
        <v>0</v>
      </c>
      <c r="J125" s="43">
        <f t="shared" si="24"/>
        <v>0</v>
      </c>
      <c r="K125" s="43">
        <f t="shared" si="24"/>
        <v>0</v>
      </c>
      <c r="L125" s="43">
        <f t="shared" si="24"/>
        <v>0</v>
      </c>
      <c r="M125" s="43">
        <f t="shared" si="24"/>
        <v>0</v>
      </c>
      <c r="N125" s="43">
        <f t="shared" si="24"/>
        <v>0</v>
      </c>
      <c r="O125" s="43">
        <f t="shared" si="24"/>
        <v>0</v>
      </c>
      <c r="P125" s="43">
        <f t="shared" si="24"/>
        <v>0</v>
      </c>
      <c r="Q125" s="43">
        <f t="shared" si="24"/>
        <v>0</v>
      </c>
      <c r="R125" s="43">
        <f t="shared" si="24"/>
        <v>0</v>
      </c>
      <c r="S125" s="43">
        <f t="shared" si="24"/>
        <v>0</v>
      </c>
      <c r="T125" s="43">
        <f t="shared" si="24"/>
        <v>0</v>
      </c>
      <c r="U125" s="43">
        <f t="shared" si="24"/>
        <v>0</v>
      </c>
      <c r="V125" s="43">
        <f t="shared" si="24"/>
        <v>0</v>
      </c>
      <c r="W125" s="43">
        <f t="shared" si="24"/>
        <v>0</v>
      </c>
      <c r="X125" s="43">
        <f t="shared" si="24"/>
        <v>0</v>
      </c>
      <c r="Y125" s="43">
        <f t="shared" si="24"/>
        <v>0</v>
      </c>
      <c r="Z125" s="43">
        <f t="shared" si="24"/>
        <v>0</v>
      </c>
      <c r="AA125" s="43">
        <f t="shared" si="24"/>
        <v>0</v>
      </c>
    </row>
    <row r="126" spans="1:27">
      <c r="A126" s="46" t="s">
        <v>3</v>
      </c>
      <c r="B126" s="43">
        <f t="shared" ref="B126:AA126" si="25">B88/B$80</f>
        <v>0</v>
      </c>
      <c r="C126" s="43">
        <f t="shared" si="25"/>
        <v>0</v>
      </c>
      <c r="D126" s="43">
        <f t="shared" si="25"/>
        <v>0</v>
      </c>
      <c r="E126" s="43">
        <f t="shared" si="25"/>
        <v>0</v>
      </c>
      <c r="F126" s="43">
        <f t="shared" si="25"/>
        <v>0</v>
      </c>
      <c r="G126" s="43">
        <f t="shared" si="25"/>
        <v>0</v>
      </c>
      <c r="H126" s="43">
        <f t="shared" si="25"/>
        <v>0</v>
      </c>
      <c r="I126" s="43">
        <f t="shared" si="25"/>
        <v>0</v>
      </c>
      <c r="J126" s="43">
        <f t="shared" si="25"/>
        <v>0</v>
      </c>
      <c r="K126" s="43">
        <f t="shared" si="25"/>
        <v>0</v>
      </c>
      <c r="L126" s="43">
        <f t="shared" si="25"/>
        <v>0</v>
      </c>
      <c r="M126" s="43">
        <f t="shared" si="25"/>
        <v>0</v>
      </c>
      <c r="N126" s="43">
        <f t="shared" si="25"/>
        <v>0</v>
      </c>
      <c r="O126" s="43">
        <f t="shared" si="25"/>
        <v>0</v>
      </c>
      <c r="P126" s="43">
        <f t="shared" si="25"/>
        <v>0</v>
      </c>
      <c r="Q126" s="43">
        <f t="shared" si="25"/>
        <v>0</v>
      </c>
      <c r="R126" s="43">
        <f t="shared" si="25"/>
        <v>0</v>
      </c>
      <c r="S126" s="43">
        <f t="shared" si="25"/>
        <v>0</v>
      </c>
      <c r="T126" s="43">
        <f t="shared" si="25"/>
        <v>0</v>
      </c>
      <c r="U126" s="43">
        <f t="shared" si="25"/>
        <v>0</v>
      </c>
      <c r="V126" s="43">
        <f t="shared" si="25"/>
        <v>0</v>
      </c>
      <c r="W126" s="43">
        <f t="shared" si="25"/>
        <v>0</v>
      </c>
      <c r="X126" s="43">
        <f t="shared" si="25"/>
        <v>0</v>
      </c>
      <c r="Y126" s="43">
        <f t="shared" si="25"/>
        <v>0</v>
      </c>
      <c r="Z126" s="43">
        <f t="shared" si="25"/>
        <v>0</v>
      </c>
      <c r="AA126" s="43">
        <f t="shared" si="25"/>
        <v>0</v>
      </c>
    </row>
    <row r="127" spans="1:27">
      <c r="A127" s="9" t="s">
        <v>16</v>
      </c>
      <c r="B127" s="45">
        <f t="shared" ref="B127:AA127" si="26">B89/B$80</f>
        <v>0.366875409653104</v>
      </c>
      <c r="C127" s="45">
        <f t="shared" si="26"/>
        <v>0.34516961116844586</v>
      </c>
      <c r="D127" s="45">
        <f t="shared" si="26"/>
        <v>0.32660271330502316</v>
      </c>
      <c r="E127" s="45">
        <f t="shared" si="26"/>
        <v>0.32835134061777665</v>
      </c>
      <c r="F127" s="45">
        <f t="shared" si="26"/>
        <v>0.33072987251517272</v>
      </c>
      <c r="G127" s="45">
        <f t="shared" si="26"/>
        <v>0.29370398274582499</v>
      </c>
      <c r="H127" s="45">
        <f t="shared" si="26"/>
        <v>0.27145755897640861</v>
      </c>
      <c r="I127" s="45">
        <f t="shared" si="26"/>
        <v>0.28959613968649822</v>
      </c>
      <c r="J127" s="45">
        <f t="shared" si="26"/>
        <v>0.2792886751778248</v>
      </c>
      <c r="K127" s="45">
        <f t="shared" si="26"/>
        <v>0.26342726180894627</v>
      </c>
      <c r="L127" s="45">
        <f t="shared" si="26"/>
        <v>0.25743941975613094</v>
      </c>
      <c r="M127" s="45">
        <f t="shared" si="26"/>
        <v>0.20303399147792764</v>
      </c>
      <c r="N127" s="45">
        <f t="shared" si="26"/>
        <v>0.20901816843258531</v>
      </c>
      <c r="O127" s="45">
        <f t="shared" si="26"/>
        <v>0.2418866511521188</v>
      </c>
      <c r="P127" s="45">
        <f t="shared" si="26"/>
        <v>0.22514796507591697</v>
      </c>
      <c r="Q127" s="45">
        <f t="shared" si="26"/>
        <v>0.1808180307885828</v>
      </c>
      <c r="R127" s="45">
        <f t="shared" si="26"/>
        <v>0.1700755065901447</v>
      </c>
      <c r="S127" s="45">
        <f t="shared" si="26"/>
        <v>0.14552200871719784</v>
      </c>
      <c r="T127" s="45">
        <f t="shared" si="26"/>
        <v>0.13583326134983531</v>
      </c>
      <c r="U127" s="45">
        <f t="shared" si="26"/>
        <v>0.10734899037406609</v>
      </c>
      <c r="V127" s="45">
        <f t="shared" si="26"/>
        <v>7.8191625004015691E-2</v>
      </c>
      <c r="W127" s="45">
        <f t="shared" si="26"/>
        <v>9.399692998206538E-2</v>
      </c>
      <c r="X127" s="45">
        <f t="shared" si="26"/>
        <v>6.6293354014587413E-2</v>
      </c>
      <c r="Y127" s="45">
        <f t="shared" si="26"/>
        <v>5.9256541301847335E-2</v>
      </c>
      <c r="Z127" s="45">
        <f t="shared" si="26"/>
        <v>6.1908119482299073E-2</v>
      </c>
      <c r="AA127" s="45">
        <f t="shared" si="26"/>
        <v>6.3151155060860026E-2</v>
      </c>
    </row>
    <row r="128" spans="1:27">
      <c r="A128" s="46" t="s">
        <v>26</v>
      </c>
      <c r="B128" s="43">
        <f t="shared" ref="B128:AA128" si="27">B90/B$80</f>
        <v>0</v>
      </c>
      <c r="C128" s="43">
        <f t="shared" si="27"/>
        <v>0</v>
      </c>
      <c r="D128" s="43">
        <f t="shared" si="27"/>
        <v>0</v>
      </c>
      <c r="E128" s="43">
        <f t="shared" si="27"/>
        <v>0</v>
      </c>
      <c r="F128" s="43">
        <f t="shared" si="27"/>
        <v>0</v>
      </c>
      <c r="G128" s="43">
        <f t="shared" si="27"/>
        <v>0</v>
      </c>
      <c r="H128" s="43">
        <f t="shared" si="27"/>
        <v>0</v>
      </c>
      <c r="I128" s="43">
        <f t="shared" si="27"/>
        <v>0</v>
      </c>
      <c r="J128" s="43">
        <f t="shared" si="27"/>
        <v>0</v>
      </c>
      <c r="K128" s="43">
        <f t="shared" si="27"/>
        <v>0</v>
      </c>
      <c r="L128" s="43">
        <f t="shared" si="27"/>
        <v>0</v>
      </c>
      <c r="M128" s="43">
        <f t="shared" si="27"/>
        <v>0</v>
      </c>
      <c r="N128" s="43">
        <f t="shared" si="27"/>
        <v>1.475218102344028E-5</v>
      </c>
      <c r="O128" s="43">
        <f t="shared" si="27"/>
        <v>5.0388587681523787E-2</v>
      </c>
      <c r="P128" s="43">
        <f t="shared" si="27"/>
        <v>6.1716440723850484E-2</v>
      </c>
      <c r="Q128" s="43">
        <f t="shared" si="27"/>
        <v>4.4562401328958758E-2</v>
      </c>
      <c r="R128" s="43">
        <f t="shared" si="27"/>
        <v>5.0838407545441715E-2</v>
      </c>
      <c r="S128" s="43">
        <f t="shared" si="27"/>
        <v>4.0312731911848254E-2</v>
      </c>
      <c r="T128" s="43">
        <f t="shared" si="27"/>
        <v>3.4532817344489791E-2</v>
      </c>
      <c r="U128" s="43">
        <f t="shared" si="27"/>
        <v>3.1194017408078017E-2</v>
      </c>
      <c r="V128" s="43">
        <f t="shared" si="27"/>
        <v>2.8947540561061854E-2</v>
      </c>
      <c r="W128" s="43">
        <f t="shared" si="27"/>
        <v>4.385363312414501E-2</v>
      </c>
      <c r="X128" s="43">
        <f t="shared" si="27"/>
        <v>1.8431267669272361E-2</v>
      </c>
      <c r="Y128" s="43">
        <f t="shared" si="27"/>
        <v>1.5446033208936737E-2</v>
      </c>
      <c r="Z128" s="43">
        <f t="shared" si="27"/>
        <v>2.516707419601235E-2</v>
      </c>
      <c r="AA128" s="43">
        <f t="shared" si="27"/>
        <v>2.6480309051377663E-2</v>
      </c>
    </row>
    <row r="129" spans="1:27">
      <c r="A129" s="46" t="s">
        <v>32</v>
      </c>
      <c r="B129" s="43">
        <f t="shared" ref="B129:AA129" si="28">B91/B$80</f>
        <v>0</v>
      </c>
      <c r="C129" s="43">
        <f t="shared" si="28"/>
        <v>0</v>
      </c>
      <c r="D129" s="43">
        <f t="shared" si="28"/>
        <v>0</v>
      </c>
      <c r="E129" s="43">
        <f t="shared" si="28"/>
        <v>0</v>
      </c>
      <c r="F129" s="43">
        <f t="shared" si="28"/>
        <v>0</v>
      </c>
      <c r="G129" s="43">
        <f t="shared" si="28"/>
        <v>0</v>
      </c>
      <c r="H129" s="43">
        <f t="shared" si="28"/>
        <v>0</v>
      </c>
      <c r="I129" s="43">
        <f t="shared" si="28"/>
        <v>0</v>
      </c>
      <c r="J129" s="43">
        <f t="shared" si="28"/>
        <v>0</v>
      </c>
      <c r="K129" s="43">
        <f t="shared" si="28"/>
        <v>0</v>
      </c>
      <c r="L129" s="43">
        <f t="shared" si="28"/>
        <v>0</v>
      </c>
      <c r="M129" s="43">
        <f t="shared" si="28"/>
        <v>0</v>
      </c>
      <c r="N129" s="43">
        <f t="shared" si="28"/>
        <v>0</v>
      </c>
      <c r="O129" s="43">
        <f t="shared" si="28"/>
        <v>0</v>
      </c>
      <c r="P129" s="43">
        <f t="shared" si="28"/>
        <v>0</v>
      </c>
      <c r="Q129" s="43">
        <f t="shared" si="28"/>
        <v>0</v>
      </c>
      <c r="R129" s="43">
        <f t="shared" si="28"/>
        <v>0</v>
      </c>
      <c r="S129" s="43">
        <f t="shared" si="28"/>
        <v>0</v>
      </c>
      <c r="T129" s="43">
        <f t="shared" si="28"/>
        <v>0</v>
      </c>
      <c r="U129" s="43">
        <f t="shared" si="28"/>
        <v>0</v>
      </c>
      <c r="V129" s="43">
        <f t="shared" si="28"/>
        <v>0</v>
      </c>
      <c r="W129" s="43">
        <f t="shared" si="28"/>
        <v>0</v>
      </c>
      <c r="X129" s="43">
        <f t="shared" si="28"/>
        <v>0</v>
      </c>
      <c r="Y129" s="43">
        <f t="shared" si="28"/>
        <v>0</v>
      </c>
      <c r="Z129" s="43">
        <f t="shared" si="28"/>
        <v>0</v>
      </c>
      <c r="AA129" s="43">
        <f t="shared" si="28"/>
        <v>0</v>
      </c>
    </row>
    <row r="130" spans="1:27">
      <c r="A130" s="46" t="s">
        <v>27</v>
      </c>
      <c r="B130" s="43">
        <f t="shared" ref="B130:AA130" si="29">B92/B$80</f>
        <v>7.5352416982844197E-3</v>
      </c>
      <c r="C130" s="43">
        <f t="shared" si="29"/>
        <v>6.6410488525243568E-3</v>
      </c>
      <c r="D130" s="43">
        <f t="shared" si="29"/>
        <v>7.1007995222905733E-3</v>
      </c>
      <c r="E130" s="43">
        <f t="shared" si="29"/>
        <v>6.340463197760879E-3</v>
      </c>
      <c r="F130" s="43">
        <f t="shared" si="29"/>
        <v>7.4297237060344055E-3</v>
      </c>
      <c r="G130" s="43">
        <f t="shared" si="29"/>
        <v>6.2777410110867035E-3</v>
      </c>
      <c r="H130" s="43">
        <f t="shared" si="29"/>
        <v>5.6129843239536301E-3</v>
      </c>
      <c r="I130" s="43">
        <f t="shared" si="29"/>
        <v>4.2980661973274423E-3</v>
      </c>
      <c r="J130" s="43">
        <f t="shared" si="29"/>
        <v>3.0718651367105778E-3</v>
      </c>
      <c r="K130" s="43">
        <f t="shared" si="29"/>
        <v>2.654423993345372E-3</v>
      </c>
      <c r="L130" s="43">
        <f t="shared" si="29"/>
        <v>1.8591824880619832E-3</v>
      </c>
      <c r="M130" s="43">
        <f t="shared" si="29"/>
        <v>1.2944394820614458E-3</v>
      </c>
      <c r="N130" s="43">
        <f t="shared" si="29"/>
        <v>1.0665637966825086E-3</v>
      </c>
      <c r="O130" s="43">
        <f t="shared" si="29"/>
        <v>1.1879197393335533E-3</v>
      </c>
      <c r="P130" s="43">
        <f t="shared" si="29"/>
        <v>1.0268623607485971E-3</v>
      </c>
      <c r="Q130" s="43">
        <f t="shared" si="29"/>
        <v>7.8280816129435197E-4</v>
      </c>
      <c r="R130" s="43">
        <f t="shared" si="29"/>
        <v>9.8664096924528147E-4</v>
      </c>
      <c r="S130" s="43">
        <f t="shared" si="29"/>
        <v>7.5893665488546821E-4</v>
      </c>
      <c r="T130" s="43">
        <f t="shared" si="29"/>
        <v>8.7441191679506257E-4</v>
      </c>
      <c r="U130" s="43">
        <f t="shared" si="29"/>
        <v>6.3677194425031168E-4</v>
      </c>
      <c r="V130" s="43">
        <f t="shared" si="29"/>
        <v>1.3369494595019362E-4</v>
      </c>
      <c r="W130" s="43">
        <f t="shared" si="29"/>
        <v>6.4254299218945514E-6</v>
      </c>
      <c r="X130" s="43">
        <f t="shared" si="29"/>
        <v>5.6860778726941967E-6</v>
      </c>
      <c r="Y130" s="43">
        <f t="shared" si="29"/>
        <v>6.2471268173008382E-6</v>
      </c>
      <c r="Z130" s="43">
        <f t="shared" si="29"/>
        <v>6.3416017532503519E-6</v>
      </c>
      <c r="AA130" s="43">
        <f t="shared" si="29"/>
        <v>4.1087834006322333E-6</v>
      </c>
    </row>
    <row r="131" spans="1:27">
      <c r="A131" s="46" t="s">
        <v>31</v>
      </c>
      <c r="B131" s="43">
        <f t="shared" ref="B131:AA131" si="30">B93/B$80</f>
        <v>9.5254181160788987E-2</v>
      </c>
      <c r="C131" s="43">
        <f t="shared" si="30"/>
        <v>8.5554346735084871E-2</v>
      </c>
      <c r="D131" s="43">
        <f t="shared" si="30"/>
        <v>8.7618652629921814E-2</v>
      </c>
      <c r="E131" s="43">
        <f t="shared" si="30"/>
        <v>8.0350738682015893E-2</v>
      </c>
      <c r="F131" s="43">
        <f t="shared" si="30"/>
        <v>8.0464701435968913E-2</v>
      </c>
      <c r="G131" s="43">
        <f t="shared" si="30"/>
        <v>7.4383583743517542E-2</v>
      </c>
      <c r="H131" s="43">
        <f t="shared" si="30"/>
        <v>6.6680312953556933E-2</v>
      </c>
      <c r="I131" s="43">
        <f t="shared" si="30"/>
        <v>5.9439317153824923E-2</v>
      </c>
      <c r="J131" s="43">
        <f t="shared" si="30"/>
        <v>4.2957887886437333E-2</v>
      </c>
      <c r="K131" s="43">
        <f t="shared" si="30"/>
        <v>3.6001942615817316E-2</v>
      </c>
      <c r="L131" s="43">
        <f t="shared" si="30"/>
        <v>3.0030906525195748E-2</v>
      </c>
      <c r="M131" s="43">
        <f t="shared" si="30"/>
        <v>2.6356871057348991E-2</v>
      </c>
      <c r="N131" s="43">
        <f t="shared" si="30"/>
        <v>2.1802577407571081E-2</v>
      </c>
      <c r="O131" s="43">
        <f t="shared" si="30"/>
        <v>1.9374934086755148E-2</v>
      </c>
      <c r="P131" s="43">
        <f t="shared" si="30"/>
        <v>1.5359845246067866E-2</v>
      </c>
      <c r="Q131" s="43">
        <f t="shared" si="30"/>
        <v>1.2148118352615941E-2</v>
      </c>
      <c r="R131" s="43">
        <f t="shared" si="30"/>
        <v>1.0261862746644835E-2</v>
      </c>
      <c r="S131" s="43">
        <f t="shared" si="30"/>
        <v>9.9567262663749281E-3</v>
      </c>
      <c r="T131" s="43">
        <f t="shared" si="30"/>
        <v>8.6002725080111253E-3</v>
      </c>
      <c r="U131" s="43">
        <f t="shared" si="30"/>
        <v>7.4859739293049819E-3</v>
      </c>
      <c r="V131" s="43">
        <f t="shared" si="30"/>
        <v>5.2514917434080405E-3</v>
      </c>
      <c r="W131" s="43">
        <f t="shared" si="30"/>
        <v>5.0155401666104535E-3</v>
      </c>
      <c r="X131" s="43">
        <f t="shared" si="30"/>
        <v>6.6937822327218562E-3</v>
      </c>
      <c r="Y131" s="43">
        <f t="shared" si="30"/>
        <v>7.0138450726051158E-3</v>
      </c>
      <c r="Z131" s="43">
        <f t="shared" si="30"/>
        <v>7.6748306774229369E-3</v>
      </c>
      <c r="AA131" s="43">
        <f t="shared" si="30"/>
        <v>6.4486432000531784E-3</v>
      </c>
    </row>
    <row r="132" spans="1:27">
      <c r="A132" s="46" t="s">
        <v>33</v>
      </c>
      <c r="B132" s="43">
        <f t="shared" ref="B132:AA132" si="31">B94/B$80</f>
        <v>0</v>
      </c>
      <c r="C132" s="43">
        <f t="shared" si="31"/>
        <v>0</v>
      </c>
      <c r="D132" s="43">
        <f t="shared" si="31"/>
        <v>0</v>
      </c>
      <c r="E132" s="43">
        <f t="shared" si="31"/>
        <v>0</v>
      </c>
      <c r="F132" s="43">
        <f t="shared" si="31"/>
        <v>0</v>
      </c>
      <c r="G132" s="43">
        <f t="shared" si="31"/>
        <v>0</v>
      </c>
      <c r="H132" s="43">
        <f t="shared" si="31"/>
        <v>0</v>
      </c>
      <c r="I132" s="43">
        <f t="shared" si="31"/>
        <v>0</v>
      </c>
      <c r="J132" s="43">
        <f t="shared" si="31"/>
        <v>0</v>
      </c>
      <c r="K132" s="43">
        <f t="shared" si="31"/>
        <v>0</v>
      </c>
      <c r="L132" s="43">
        <f t="shared" si="31"/>
        <v>0</v>
      </c>
      <c r="M132" s="43">
        <f t="shared" si="31"/>
        <v>0</v>
      </c>
      <c r="N132" s="43">
        <f t="shared" si="31"/>
        <v>0</v>
      </c>
      <c r="O132" s="43">
        <f t="shared" si="31"/>
        <v>0</v>
      </c>
      <c r="P132" s="43">
        <f t="shared" si="31"/>
        <v>0</v>
      </c>
      <c r="Q132" s="43">
        <f t="shared" si="31"/>
        <v>0</v>
      </c>
      <c r="R132" s="43">
        <f t="shared" si="31"/>
        <v>0</v>
      </c>
      <c r="S132" s="43">
        <f t="shared" si="31"/>
        <v>0</v>
      </c>
      <c r="T132" s="43">
        <f t="shared" si="31"/>
        <v>0</v>
      </c>
      <c r="U132" s="43">
        <f t="shared" si="31"/>
        <v>0</v>
      </c>
      <c r="V132" s="43">
        <f t="shared" si="31"/>
        <v>0</v>
      </c>
      <c r="W132" s="43">
        <f t="shared" si="31"/>
        <v>0</v>
      </c>
      <c r="X132" s="43">
        <f t="shared" si="31"/>
        <v>0</v>
      </c>
      <c r="Y132" s="43">
        <f t="shared" si="31"/>
        <v>0</v>
      </c>
      <c r="Z132" s="43">
        <f t="shared" si="31"/>
        <v>0</v>
      </c>
      <c r="AA132" s="43">
        <f t="shared" si="31"/>
        <v>0</v>
      </c>
    </row>
    <row r="133" spans="1:27">
      <c r="A133" s="46" t="s">
        <v>4</v>
      </c>
      <c r="B133" s="43">
        <f t="shared" ref="B133:AA133" si="32">B95/B$80</f>
        <v>0</v>
      </c>
      <c r="C133" s="43">
        <f t="shared" si="32"/>
        <v>0</v>
      </c>
      <c r="D133" s="43">
        <f t="shared" si="32"/>
        <v>0</v>
      </c>
      <c r="E133" s="43">
        <f t="shared" si="32"/>
        <v>0</v>
      </c>
      <c r="F133" s="43">
        <f t="shared" si="32"/>
        <v>0</v>
      </c>
      <c r="G133" s="43">
        <f t="shared" si="32"/>
        <v>0</v>
      </c>
      <c r="H133" s="43">
        <f t="shared" si="32"/>
        <v>0</v>
      </c>
      <c r="I133" s="43">
        <f t="shared" si="32"/>
        <v>0</v>
      </c>
      <c r="J133" s="43">
        <f t="shared" si="32"/>
        <v>0</v>
      </c>
      <c r="K133" s="43">
        <f t="shared" si="32"/>
        <v>0</v>
      </c>
      <c r="L133" s="43">
        <f t="shared" si="32"/>
        <v>0</v>
      </c>
      <c r="M133" s="43">
        <f t="shared" si="32"/>
        <v>0</v>
      </c>
      <c r="N133" s="43">
        <f t="shared" si="32"/>
        <v>0</v>
      </c>
      <c r="O133" s="43">
        <f t="shared" si="32"/>
        <v>0</v>
      </c>
      <c r="P133" s="43">
        <f t="shared" si="32"/>
        <v>0</v>
      </c>
      <c r="Q133" s="43">
        <f t="shared" si="32"/>
        <v>0</v>
      </c>
      <c r="R133" s="43">
        <f t="shared" si="32"/>
        <v>0</v>
      </c>
      <c r="S133" s="43">
        <f t="shared" si="32"/>
        <v>0</v>
      </c>
      <c r="T133" s="43">
        <f t="shared" si="32"/>
        <v>0</v>
      </c>
      <c r="U133" s="43">
        <f t="shared" si="32"/>
        <v>0</v>
      </c>
      <c r="V133" s="43">
        <f t="shared" si="32"/>
        <v>0</v>
      </c>
      <c r="W133" s="43">
        <f t="shared" si="32"/>
        <v>0</v>
      </c>
      <c r="X133" s="43">
        <f t="shared" si="32"/>
        <v>0</v>
      </c>
      <c r="Y133" s="43">
        <f t="shared" si="32"/>
        <v>0</v>
      </c>
      <c r="Z133" s="43">
        <f t="shared" si="32"/>
        <v>0</v>
      </c>
      <c r="AA133" s="43">
        <f t="shared" si="32"/>
        <v>0</v>
      </c>
    </row>
    <row r="134" spans="1:27">
      <c r="A134" s="46" t="s">
        <v>5</v>
      </c>
      <c r="B134" s="43">
        <f t="shared" ref="B134:AA134" si="33">B96/B$80</f>
        <v>5.5585685538667336E-2</v>
      </c>
      <c r="C134" s="43">
        <f t="shared" si="33"/>
        <v>5.449910566927333E-2</v>
      </c>
      <c r="D134" s="43">
        <f t="shared" si="33"/>
        <v>5.0354152577460502E-2</v>
      </c>
      <c r="E134" s="43">
        <f t="shared" si="33"/>
        <v>5.8125802655059962E-2</v>
      </c>
      <c r="F134" s="43">
        <f t="shared" si="33"/>
        <v>6.9951886629859683E-2</v>
      </c>
      <c r="G134" s="43">
        <f t="shared" si="33"/>
        <v>6.602865066066621E-2</v>
      </c>
      <c r="H134" s="43">
        <f t="shared" si="33"/>
        <v>5.7761757736633806E-2</v>
      </c>
      <c r="I134" s="43">
        <f t="shared" si="33"/>
        <v>4.9932540681166947E-2</v>
      </c>
      <c r="J134" s="43">
        <f t="shared" si="33"/>
        <v>3.7696024684845793E-2</v>
      </c>
      <c r="K134" s="43">
        <f t="shared" si="33"/>
        <v>3.5116871229936883E-2</v>
      </c>
      <c r="L134" s="43">
        <f t="shared" si="33"/>
        <v>2.9322774623546925E-2</v>
      </c>
      <c r="M134" s="43">
        <f t="shared" si="33"/>
        <v>2.3393099400921793E-2</v>
      </c>
      <c r="N134" s="43">
        <f t="shared" si="33"/>
        <v>2.1742691661357626E-2</v>
      </c>
      <c r="O134" s="43">
        <f t="shared" si="33"/>
        <v>2.0810856811072444E-2</v>
      </c>
      <c r="P134" s="43">
        <f t="shared" si="33"/>
        <v>1.6783595245809788E-2</v>
      </c>
      <c r="Q134" s="43">
        <f t="shared" si="33"/>
        <v>1.2166929886001415E-2</v>
      </c>
      <c r="R134" s="43">
        <f t="shared" si="33"/>
        <v>1.1039224227577384E-2</v>
      </c>
      <c r="S134" s="43">
        <f t="shared" si="33"/>
        <v>9.7636983343177466E-3</v>
      </c>
      <c r="T134" s="43">
        <f t="shared" si="33"/>
        <v>9.9733822981142636E-3</v>
      </c>
      <c r="U134" s="43">
        <f t="shared" si="33"/>
        <v>7.0322471946465169E-3</v>
      </c>
      <c r="V134" s="43">
        <f t="shared" si="33"/>
        <v>6.6348903487451353E-3</v>
      </c>
      <c r="W134" s="43">
        <f t="shared" si="33"/>
        <v>4.1346112869886341E-3</v>
      </c>
      <c r="X134" s="43">
        <f t="shared" si="33"/>
        <v>5.4425999706071383E-3</v>
      </c>
      <c r="Y134" s="43">
        <f t="shared" si="33"/>
        <v>7.9840571627849723E-3</v>
      </c>
      <c r="Z134" s="43">
        <f t="shared" si="33"/>
        <v>8.1941678589369984E-3</v>
      </c>
      <c r="AA134" s="43">
        <f t="shared" si="33"/>
        <v>8.2032844902231745E-3</v>
      </c>
    </row>
    <row r="135" spans="1:27">
      <c r="A135" s="46" t="s">
        <v>6</v>
      </c>
      <c r="B135" s="43">
        <f t="shared" ref="B135:AA135" si="34">B97/B$80</f>
        <v>6.57664042051469E-2</v>
      </c>
      <c r="C135" s="43">
        <f t="shared" si="34"/>
        <v>5.7995123022632072E-2</v>
      </c>
      <c r="D135" s="43">
        <f t="shared" si="34"/>
        <v>5.1622485960225444E-2</v>
      </c>
      <c r="E135" s="43">
        <f t="shared" si="34"/>
        <v>4.6384894872066741E-2</v>
      </c>
      <c r="F135" s="43">
        <f t="shared" si="34"/>
        <v>3.9916300237851449E-2</v>
      </c>
      <c r="G135" s="43">
        <f t="shared" si="34"/>
        <v>3.4902320499964556E-2</v>
      </c>
      <c r="H135" s="43">
        <f t="shared" si="34"/>
        <v>3.4415912406500222E-2</v>
      </c>
      <c r="I135" s="43">
        <f t="shared" si="34"/>
        <v>3.0138300537643294E-2</v>
      </c>
      <c r="J135" s="43">
        <f t="shared" si="34"/>
        <v>3.9725523592318658E-2</v>
      </c>
      <c r="K135" s="43">
        <f t="shared" si="34"/>
        <v>4.5226140339571404E-2</v>
      </c>
      <c r="L135" s="43">
        <f t="shared" si="34"/>
        <v>4.8030308017754E-2</v>
      </c>
      <c r="M135" s="43">
        <f t="shared" si="34"/>
        <v>4.5742302593521446E-2</v>
      </c>
      <c r="N135" s="43">
        <f t="shared" si="34"/>
        <v>3.986679740928175E-2</v>
      </c>
      <c r="O135" s="43">
        <f t="shared" si="34"/>
        <v>3.7506056359558317E-2</v>
      </c>
      <c r="P135" s="43">
        <f t="shared" si="34"/>
        <v>3.3171189915236189E-2</v>
      </c>
      <c r="Q135" s="43">
        <f t="shared" si="34"/>
        <v>2.4591444980840215E-2</v>
      </c>
      <c r="R135" s="43">
        <f t="shared" si="34"/>
        <v>2.505164843268616E-2</v>
      </c>
      <c r="S135" s="43">
        <f t="shared" si="34"/>
        <v>2.023523824225093E-2</v>
      </c>
      <c r="T135" s="43">
        <f t="shared" si="34"/>
        <v>1.9368190554066612E-2</v>
      </c>
      <c r="U135" s="43">
        <f t="shared" si="34"/>
        <v>1.443139358100177E-2</v>
      </c>
      <c r="V135" s="43">
        <f t="shared" si="34"/>
        <v>3.7174116176839052E-3</v>
      </c>
      <c r="W135" s="43">
        <f t="shared" si="34"/>
        <v>3.73759106487207E-4</v>
      </c>
      <c r="X135" s="43">
        <f t="shared" si="34"/>
        <v>1.8090210536965174E-4</v>
      </c>
      <c r="Y135" s="43">
        <f t="shared" si="34"/>
        <v>3.4910270620660785E-4</v>
      </c>
      <c r="Z135" s="43">
        <f t="shared" si="34"/>
        <v>3.9407355460995642E-4</v>
      </c>
      <c r="AA135" s="43">
        <f t="shared" si="34"/>
        <v>3.6483327141049061E-4</v>
      </c>
    </row>
    <row r="136" spans="1:27">
      <c r="A136" s="46" t="s">
        <v>7</v>
      </c>
      <c r="B136" s="43">
        <f t="shared" ref="B136:AA136" si="35">B98/B$80</f>
        <v>0.14273389705021636</v>
      </c>
      <c r="C136" s="43">
        <f t="shared" si="35"/>
        <v>0.14047998688893124</v>
      </c>
      <c r="D136" s="43">
        <f t="shared" si="35"/>
        <v>0.12990662261512481</v>
      </c>
      <c r="E136" s="43">
        <f t="shared" si="35"/>
        <v>0.13714944121087316</v>
      </c>
      <c r="F136" s="43">
        <f t="shared" si="35"/>
        <v>0.13296726050545823</v>
      </c>
      <c r="G136" s="43">
        <f t="shared" si="35"/>
        <v>0.11211168683058999</v>
      </c>
      <c r="H136" s="43">
        <f t="shared" si="35"/>
        <v>0.10698659155576401</v>
      </c>
      <c r="I136" s="43">
        <f t="shared" si="35"/>
        <v>0.14578791511653566</v>
      </c>
      <c r="J136" s="43">
        <f t="shared" si="35"/>
        <v>0.1558373738775124</v>
      </c>
      <c r="K136" s="43">
        <f t="shared" si="35"/>
        <v>0.14442788363027528</v>
      </c>
      <c r="L136" s="43">
        <f t="shared" si="35"/>
        <v>0.14819624810157228</v>
      </c>
      <c r="M136" s="43">
        <f t="shared" si="35"/>
        <v>0.10624727894407396</v>
      </c>
      <c r="N136" s="43">
        <f t="shared" si="35"/>
        <v>0.12452478597666888</v>
      </c>
      <c r="O136" s="43">
        <f t="shared" si="35"/>
        <v>0.11261829647387553</v>
      </c>
      <c r="P136" s="43">
        <f t="shared" si="35"/>
        <v>9.7090031584204067E-2</v>
      </c>
      <c r="Q136" s="43">
        <f t="shared" si="35"/>
        <v>8.6566328078872143E-2</v>
      </c>
      <c r="R136" s="43">
        <f t="shared" si="35"/>
        <v>7.1897722668549324E-2</v>
      </c>
      <c r="S136" s="43">
        <f t="shared" si="35"/>
        <v>6.4494677307520523E-2</v>
      </c>
      <c r="T136" s="43">
        <f t="shared" si="35"/>
        <v>6.2484186728358475E-2</v>
      </c>
      <c r="U136" s="43">
        <f t="shared" si="35"/>
        <v>4.6568586316784476E-2</v>
      </c>
      <c r="V136" s="43">
        <f t="shared" si="35"/>
        <v>3.3506595787166554E-2</v>
      </c>
      <c r="W136" s="43">
        <f t="shared" si="35"/>
        <v>4.0612960867912176E-2</v>
      </c>
      <c r="X136" s="43">
        <f t="shared" si="35"/>
        <v>3.5539115958743712E-2</v>
      </c>
      <c r="Y136" s="43">
        <f t="shared" si="35"/>
        <v>2.8457256024496599E-2</v>
      </c>
      <c r="Z136" s="43">
        <f t="shared" si="35"/>
        <v>2.0471631593563584E-2</v>
      </c>
      <c r="AA136" s="43">
        <f t="shared" si="35"/>
        <v>2.1649976264394882E-2</v>
      </c>
    </row>
    <row r="137" spans="1:27">
      <c r="A137" s="9" t="s">
        <v>17</v>
      </c>
      <c r="B137" s="45">
        <f t="shared" ref="B137:AA137" si="36">B99/B$80</f>
        <v>0.47898584520085297</v>
      </c>
      <c r="C137" s="45">
        <f t="shared" si="36"/>
        <v>0.47870212146267455</v>
      </c>
      <c r="D137" s="45">
        <f t="shared" si="36"/>
        <v>0.49609984072595109</v>
      </c>
      <c r="E137" s="45">
        <f t="shared" si="36"/>
        <v>0.47857984845702656</v>
      </c>
      <c r="F137" s="45">
        <f t="shared" si="36"/>
        <v>0.45207908867048024</v>
      </c>
      <c r="G137" s="45">
        <f t="shared" si="36"/>
        <v>0.50092426067692131</v>
      </c>
      <c r="H137" s="45">
        <f t="shared" si="36"/>
        <v>0.53565386013584604</v>
      </c>
      <c r="I137" s="45">
        <f t="shared" si="36"/>
        <v>0.51315233265125804</v>
      </c>
      <c r="J137" s="45">
        <f t="shared" si="36"/>
        <v>0.54682999905408625</v>
      </c>
      <c r="K137" s="45">
        <f t="shared" si="36"/>
        <v>0.55776639099985004</v>
      </c>
      <c r="L137" s="45">
        <f t="shared" si="36"/>
        <v>0.57437570878571742</v>
      </c>
      <c r="M137" s="45">
        <f t="shared" si="36"/>
        <v>0.62411516401056144</v>
      </c>
      <c r="N137" s="45">
        <f t="shared" si="36"/>
        <v>0.62884802035906351</v>
      </c>
      <c r="O137" s="45">
        <f t="shared" si="36"/>
        <v>0.61080467250016057</v>
      </c>
      <c r="P137" s="45">
        <f t="shared" si="36"/>
        <v>0.62737278182880329</v>
      </c>
      <c r="Q137" s="45">
        <f t="shared" si="36"/>
        <v>0.67512610130444706</v>
      </c>
      <c r="R137" s="45">
        <f t="shared" si="36"/>
        <v>0.69516331070514437</v>
      </c>
      <c r="S137" s="45">
        <f t="shared" si="36"/>
        <v>0.73591479747392019</v>
      </c>
      <c r="T137" s="45">
        <f t="shared" si="36"/>
        <v>0.7365032942127272</v>
      </c>
      <c r="U137" s="45">
        <f t="shared" si="36"/>
        <v>0.76808588615233597</v>
      </c>
      <c r="V137" s="45">
        <f t="shared" si="36"/>
        <v>0.81554408679948132</v>
      </c>
      <c r="W137" s="45">
        <f t="shared" si="36"/>
        <v>0.80447391637016286</v>
      </c>
      <c r="X137" s="45">
        <f t="shared" si="36"/>
        <v>0.8329540492800046</v>
      </c>
      <c r="Y137" s="45">
        <f t="shared" si="36"/>
        <v>0.84521712947090577</v>
      </c>
      <c r="Z137" s="45">
        <f t="shared" si="36"/>
        <v>0.8443912083276548</v>
      </c>
      <c r="AA137" s="45">
        <f t="shared" si="36"/>
        <v>0.85759076741255902</v>
      </c>
    </row>
    <row r="138" spans="1:27">
      <c r="A138" s="46" t="s">
        <v>8</v>
      </c>
      <c r="B138" s="43">
        <f t="shared" ref="B138:AA138" si="37">B100/B$80</f>
        <v>0</v>
      </c>
      <c r="C138" s="43">
        <f t="shared" si="37"/>
        <v>0</v>
      </c>
      <c r="D138" s="43">
        <f t="shared" si="37"/>
        <v>0</v>
      </c>
      <c r="E138" s="43">
        <f t="shared" si="37"/>
        <v>0</v>
      </c>
      <c r="F138" s="43">
        <f t="shared" si="37"/>
        <v>0</v>
      </c>
      <c r="G138" s="43">
        <f t="shared" si="37"/>
        <v>0</v>
      </c>
      <c r="H138" s="43">
        <f t="shared" si="37"/>
        <v>0</v>
      </c>
      <c r="I138" s="43">
        <f t="shared" si="37"/>
        <v>0</v>
      </c>
      <c r="J138" s="43">
        <f t="shared" si="37"/>
        <v>0</v>
      </c>
      <c r="K138" s="43">
        <f t="shared" si="37"/>
        <v>0</v>
      </c>
      <c r="L138" s="43">
        <f t="shared" si="37"/>
        <v>0</v>
      </c>
      <c r="M138" s="43">
        <f t="shared" si="37"/>
        <v>0</v>
      </c>
      <c r="N138" s="43">
        <f t="shared" si="37"/>
        <v>0</v>
      </c>
      <c r="O138" s="43">
        <f t="shared" si="37"/>
        <v>0</v>
      </c>
      <c r="P138" s="43">
        <f t="shared" si="37"/>
        <v>0</v>
      </c>
      <c r="Q138" s="43">
        <f t="shared" si="37"/>
        <v>0</v>
      </c>
      <c r="R138" s="43">
        <f t="shared" si="37"/>
        <v>0</v>
      </c>
      <c r="S138" s="43">
        <f t="shared" si="37"/>
        <v>0</v>
      </c>
      <c r="T138" s="43">
        <f t="shared" si="37"/>
        <v>0</v>
      </c>
      <c r="U138" s="43">
        <f t="shared" si="37"/>
        <v>0</v>
      </c>
      <c r="V138" s="43">
        <f t="shared" si="37"/>
        <v>0</v>
      </c>
      <c r="W138" s="43">
        <f t="shared" si="37"/>
        <v>0</v>
      </c>
      <c r="X138" s="43">
        <f t="shared" si="37"/>
        <v>0</v>
      </c>
      <c r="Y138" s="43">
        <f t="shared" si="37"/>
        <v>0</v>
      </c>
      <c r="Z138" s="43">
        <f t="shared" si="37"/>
        <v>0</v>
      </c>
      <c r="AA138" s="43">
        <f t="shared" si="37"/>
        <v>0</v>
      </c>
    </row>
    <row r="139" spans="1:27">
      <c r="A139" s="46" t="s">
        <v>9</v>
      </c>
      <c r="B139" s="43">
        <f t="shared" ref="B139:AA139" si="38">B101/B$80</f>
        <v>2.3878944905574746E-2</v>
      </c>
      <c r="C139" s="43">
        <f t="shared" si="38"/>
        <v>2.7784400191696746E-2</v>
      </c>
      <c r="D139" s="43">
        <f t="shared" si="38"/>
        <v>2.71492330026704E-2</v>
      </c>
      <c r="E139" s="43">
        <f t="shared" si="38"/>
        <v>3.2255441916681844E-2</v>
      </c>
      <c r="F139" s="43">
        <f t="shared" si="38"/>
        <v>3.0040852857064412E-2</v>
      </c>
      <c r="G139" s="43">
        <f t="shared" si="38"/>
        <v>2.9326917068856345E-2</v>
      </c>
      <c r="H139" s="43">
        <f t="shared" si="38"/>
        <v>5.1376915807132842E-2</v>
      </c>
      <c r="I139" s="43">
        <f t="shared" si="38"/>
        <v>5.3183314849109896E-2</v>
      </c>
      <c r="J139" s="43">
        <f t="shared" si="38"/>
        <v>0.12977277370793602</v>
      </c>
      <c r="K139" s="43">
        <f t="shared" si="38"/>
        <v>5.091462667017984E-2</v>
      </c>
      <c r="L139" s="43">
        <f t="shared" si="38"/>
        <v>0.11775148732496986</v>
      </c>
      <c r="M139" s="43">
        <f t="shared" si="38"/>
        <v>0.17995156686153618</v>
      </c>
      <c r="N139" s="43">
        <f t="shared" si="38"/>
        <v>0.15128240408687307</v>
      </c>
      <c r="O139" s="43">
        <f t="shared" si="38"/>
        <v>0.15671576130601056</v>
      </c>
      <c r="P139" s="43">
        <f t="shared" si="38"/>
        <v>0.14891237106844069</v>
      </c>
      <c r="Q139" s="43">
        <f t="shared" si="38"/>
        <v>0.11713024800043144</v>
      </c>
      <c r="R139" s="43">
        <f t="shared" si="38"/>
        <v>0.10278900616134853</v>
      </c>
      <c r="S139" s="43">
        <f t="shared" si="38"/>
        <v>0.10024556042378845</v>
      </c>
      <c r="T139" s="43">
        <f t="shared" si="38"/>
        <v>8.4755712015671905E-2</v>
      </c>
      <c r="U139" s="43">
        <f t="shared" si="38"/>
        <v>5.9736498466715082E-2</v>
      </c>
      <c r="V139" s="43">
        <f t="shared" si="38"/>
        <v>4.9778030473909787E-2</v>
      </c>
      <c r="W139" s="43">
        <f t="shared" si="38"/>
        <v>4.0908374815647283E-2</v>
      </c>
      <c r="X139" s="43">
        <f t="shared" si="38"/>
        <v>2.4709110953858276E-2</v>
      </c>
      <c r="Y139" s="43">
        <f t="shared" si="38"/>
        <v>2.7912967855737641E-2</v>
      </c>
      <c r="Z139" s="43">
        <f t="shared" si="38"/>
        <v>2.3788125121685575E-2</v>
      </c>
      <c r="AA139" s="43">
        <f t="shared" si="38"/>
        <v>2.8366374578946051E-2</v>
      </c>
    </row>
    <row r="140" spans="1:27">
      <c r="A140" s="46" t="s">
        <v>10</v>
      </c>
      <c r="B140" s="43">
        <f t="shared" ref="B140:AA140" si="39">B102/B$80</f>
        <v>0.43070721648838195</v>
      </c>
      <c r="C140" s="43">
        <f t="shared" si="39"/>
        <v>0.42634568264593814</v>
      </c>
      <c r="D140" s="43">
        <f t="shared" si="39"/>
        <v>0.44356045559754137</v>
      </c>
      <c r="E140" s="43">
        <f t="shared" si="39"/>
        <v>0.42174047613327081</v>
      </c>
      <c r="F140" s="43">
        <f t="shared" si="39"/>
        <v>0.3994470228071752</v>
      </c>
      <c r="G140" s="43">
        <f t="shared" si="39"/>
        <v>0.45014366330149985</v>
      </c>
      <c r="H140" s="43">
        <f t="shared" si="39"/>
        <v>0.46411390670524288</v>
      </c>
      <c r="I140" s="43">
        <f t="shared" si="39"/>
        <v>0.44211372794541931</v>
      </c>
      <c r="J140" s="43">
        <f t="shared" si="39"/>
        <v>0.40584721489889986</v>
      </c>
      <c r="K140" s="43">
        <f t="shared" si="39"/>
        <v>0.49652171271424439</v>
      </c>
      <c r="L140" s="43">
        <f t="shared" si="39"/>
        <v>0.44171412165042684</v>
      </c>
      <c r="M140" s="43">
        <f t="shared" si="39"/>
        <v>0.38992122050086514</v>
      </c>
      <c r="N140" s="43">
        <f t="shared" si="39"/>
        <v>0.40044689723366178</v>
      </c>
      <c r="O140" s="43">
        <f t="shared" si="39"/>
        <v>0.35513987228246413</v>
      </c>
      <c r="P140" s="43">
        <f t="shared" si="39"/>
        <v>0.34793531202749095</v>
      </c>
      <c r="Q140" s="43">
        <f t="shared" si="39"/>
        <v>0.40032438961082001</v>
      </c>
      <c r="R140" s="43">
        <f t="shared" si="39"/>
        <v>0.43845034196379584</v>
      </c>
      <c r="S140" s="43">
        <f t="shared" si="39"/>
        <v>0.46401650725141808</v>
      </c>
      <c r="T140" s="43">
        <f t="shared" si="39"/>
        <v>0.49434553409825099</v>
      </c>
      <c r="U140" s="43">
        <f t="shared" si="39"/>
        <v>0.55867239708170457</v>
      </c>
      <c r="V140" s="43">
        <f t="shared" si="39"/>
        <v>0.63380355949699752</v>
      </c>
      <c r="W140" s="43">
        <f t="shared" si="39"/>
        <v>0.63950370687012448</v>
      </c>
      <c r="X140" s="43">
        <f t="shared" si="39"/>
        <v>0.69085832337590702</v>
      </c>
      <c r="Y140" s="43">
        <f t="shared" si="39"/>
        <v>0.72341060897810761</v>
      </c>
      <c r="Z140" s="43">
        <f t="shared" si="39"/>
        <v>0.74537158166343775</v>
      </c>
      <c r="AA140" s="43">
        <f t="shared" si="39"/>
        <v>0.76903783727581665</v>
      </c>
    </row>
    <row r="141" spans="1:27">
      <c r="A141" s="46" t="s">
        <v>34</v>
      </c>
      <c r="B141" s="43">
        <f t="shared" ref="B141:AA141" si="40">B103/B$80</f>
        <v>2.4399683806896277E-2</v>
      </c>
      <c r="C141" s="43">
        <f t="shared" si="40"/>
        <v>2.457203862503967E-2</v>
      </c>
      <c r="D141" s="43">
        <f t="shared" si="40"/>
        <v>2.5390152125739352E-2</v>
      </c>
      <c r="E141" s="43">
        <f t="shared" si="40"/>
        <v>2.458393040707391E-2</v>
      </c>
      <c r="F141" s="43">
        <f t="shared" si="40"/>
        <v>2.2591213006240611E-2</v>
      </c>
      <c r="G141" s="43">
        <f t="shared" si="40"/>
        <v>2.1453680306565196E-2</v>
      </c>
      <c r="H141" s="43">
        <f t="shared" si="40"/>
        <v>2.0163037623470381E-2</v>
      </c>
      <c r="I141" s="43">
        <f t="shared" si="40"/>
        <v>1.7855289856728868E-2</v>
      </c>
      <c r="J141" s="43">
        <f t="shared" si="40"/>
        <v>1.1210010447250469E-2</v>
      </c>
      <c r="K141" s="43">
        <f t="shared" si="40"/>
        <v>1.0330051615425781E-2</v>
      </c>
      <c r="L141" s="43">
        <f t="shared" si="40"/>
        <v>1.4910099810320782E-2</v>
      </c>
      <c r="M141" s="43">
        <f t="shared" si="40"/>
        <v>5.4242376648160139E-2</v>
      </c>
      <c r="N141" s="43">
        <f t="shared" si="40"/>
        <v>7.7118719038528696E-2</v>
      </c>
      <c r="O141" s="43">
        <f t="shared" si="40"/>
        <v>9.8949038911685938E-2</v>
      </c>
      <c r="P141" s="43">
        <f t="shared" si="40"/>
        <v>0.13052509873287155</v>
      </c>
      <c r="Q141" s="43">
        <f t="shared" si="40"/>
        <v>0.15767146369319557</v>
      </c>
      <c r="R141" s="43">
        <f t="shared" si="40"/>
        <v>0.15392396258000002</v>
      </c>
      <c r="S141" s="43">
        <f t="shared" si="40"/>
        <v>0.17165272979871363</v>
      </c>
      <c r="T141" s="43">
        <f t="shared" si="40"/>
        <v>0.15740204809880429</v>
      </c>
      <c r="U141" s="43">
        <f t="shared" si="40"/>
        <v>0.14967699060391626</v>
      </c>
      <c r="V141" s="43">
        <f t="shared" si="40"/>
        <v>0.13196249682857392</v>
      </c>
      <c r="W141" s="43">
        <f t="shared" si="40"/>
        <v>0.12406183468439103</v>
      </c>
      <c r="X141" s="43">
        <f t="shared" si="40"/>
        <v>0.11738661495023923</v>
      </c>
      <c r="Y141" s="43">
        <f t="shared" si="40"/>
        <v>9.3893552637060618E-2</v>
      </c>
      <c r="Z141" s="43">
        <f t="shared" si="40"/>
        <v>7.523150154253147E-2</v>
      </c>
      <c r="AA141" s="43">
        <f t="shared" si="40"/>
        <v>6.0186555557796312E-2</v>
      </c>
    </row>
    <row r="142" spans="1:27">
      <c r="A142" s="9" t="s">
        <v>18</v>
      </c>
      <c r="B142" s="45">
        <f t="shared" ref="B142:AA142" si="41">B104/B$80</f>
        <v>3.5538987398513588E-3</v>
      </c>
      <c r="C142" s="45">
        <f t="shared" si="41"/>
        <v>2.7326632310759307E-3</v>
      </c>
      <c r="D142" s="45">
        <f t="shared" si="41"/>
        <v>6.0463171701763971E-4</v>
      </c>
      <c r="E142" s="45">
        <f t="shared" si="41"/>
        <v>3.5712241504870742E-3</v>
      </c>
      <c r="F142" s="45">
        <f t="shared" si="41"/>
        <v>3.8431677857950369E-3</v>
      </c>
      <c r="G142" s="45">
        <f t="shared" si="41"/>
        <v>3.8256529200681459E-3</v>
      </c>
      <c r="H142" s="45">
        <f t="shared" si="41"/>
        <v>2.2000251185811748E-3</v>
      </c>
      <c r="I142" s="45">
        <f t="shared" si="41"/>
        <v>1.8912879571664008E-3</v>
      </c>
      <c r="J142" s="45">
        <f t="shared" si="41"/>
        <v>1.0158465455081744E-3</v>
      </c>
      <c r="K142" s="45">
        <f t="shared" si="41"/>
        <v>0</v>
      </c>
      <c r="L142" s="45">
        <f t="shared" si="41"/>
        <v>0</v>
      </c>
      <c r="M142" s="45">
        <f t="shared" si="41"/>
        <v>0</v>
      </c>
      <c r="N142" s="45">
        <f t="shared" si="41"/>
        <v>0</v>
      </c>
      <c r="O142" s="45">
        <f t="shared" si="41"/>
        <v>0</v>
      </c>
      <c r="P142" s="45">
        <f t="shared" si="41"/>
        <v>0</v>
      </c>
      <c r="Q142" s="45">
        <f t="shared" si="41"/>
        <v>0</v>
      </c>
      <c r="R142" s="45">
        <f t="shared" si="41"/>
        <v>0</v>
      </c>
      <c r="S142" s="45">
        <f t="shared" si="41"/>
        <v>0</v>
      </c>
      <c r="T142" s="45">
        <f t="shared" si="41"/>
        <v>0</v>
      </c>
      <c r="U142" s="45">
        <f t="shared" si="41"/>
        <v>0</v>
      </c>
      <c r="V142" s="45">
        <f t="shared" si="41"/>
        <v>0</v>
      </c>
      <c r="W142" s="45">
        <f t="shared" si="41"/>
        <v>0</v>
      </c>
      <c r="X142" s="45">
        <f t="shared" si="41"/>
        <v>8.1953858725440575E-5</v>
      </c>
      <c r="Y142" s="45">
        <f t="shared" si="41"/>
        <v>1.725748779488223E-4</v>
      </c>
      <c r="Z142" s="45">
        <f t="shared" si="41"/>
        <v>5.6950284316893685E-4</v>
      </c>
      <c r="AA142" s="45">
        <f t="shared" si="41"/>
        <v>5.7736797744191209E-4</v>
      </c>
    </row>
    <row r="143" spans="1:27">
      <c r="A143" s="46" t="s">
        <v>36</v>
      </c>
      <c r="B143" s="43">
        <f t="shared" ref="B143:AA143" si="42">B105/B$80</f>
        <v>3.5538987398513588E-3</v>
      </c>
      <c r="C143" s="43">
        <f t="shared" si="42"/>
        <v>2.7326632310759307E-3</v>
      </c>
      <c r="D143" s="43">
        <f t="shared" si="42"/>
        <v>6.0463171701763971E-4</v>
      </c>
      <c r="E143" s="43">
        <f t="shared" si="42"/>
        <v>3.5712241504870742E-3</v>
      </c>
      <c r="F143" s="43">
        <f t="shared" si="42"/>
        <v>3.8431677857950369E-3</v>
      </c>
      <c r="G143" s="43">
        <f t="shared" si="42"/>
        <v>3.8256529200681459E-3</v>
      </c>
      <c r="H143" s="43">
        <f t="shared" si="42"/>
        <v>2.2000251185811748E-3</v>
      </c>
      <c r="I143" s="43">
        <f t="shared" si="42"/>
        <v>1.8912879571664008E-3</v>
      </c>
      <c r="J143" s="43">
        <f t="shared" si="42"/>
        <v>1.0158465455081744E-3</v>
      </c>
      <c r="K143" s="43">
        <f t="shared" si="42"/>
        <v>0</v>
      </c>
      <c r="L143" s="43">
        <f t="shared" si="42"/>
        <v>0</v>
      </c>
      <c r="M143" s="43">
        <f t="shared" si="42"/>
        <v>0</v>
      </c>
      <c r="N143" s="43">
        <f t="shared" si="42"/>
        <v>0</v>
      </c>
      <c r="O143" s="43">
        <f t="shared" si="42"/>
        <v>0</v>
      </c>
      <c r="P143" s="43">
        <f t="shared" si="42"/>
        <v>0</v>
      </c>
      <c r="Q143" s="43">
        <f t="shared" si="42"/>
        <v>0</v>
      </c>
      <c r="R143" s="43">
        <f t="shared" si="42"/>
        <v>0</v>
      </c>
      <c r="S143" s="43">
        <f t="shared" si="42"/>
        <v>0</v>
      </c>
      <c r="T143" s="43">
        <f t="shared" si="42"/>
        <v>0</v>
      </c>
      <c r="U143" s="43">
        <f t="shared" si="42"/>
        <v>0</v>
      </c>
      <c r="V143" s="43">
        <f t="shared" si="42"/>
        <v>0</v>
      </c>
      <c r="W143" s="43">
        <f t="shared" si="42"/>
        <v>0</v>
      </c>
      <c r="X143" s="43">
        <f t="shared" si="42"/>
        <v>8.1953858725440575E-5</v>
      </c>
      <c r="Y143" s="43">
        <f t="shared" si="42"/>
        <v>1.725748779488223E-4</v>
      </c>
      <c r="Z143" s="43">
        <f t="shared" si="42"/>
        <v>5.6950284316893685E-4</v>
      </c>
      <c r="AA143" s="43">
        <f t="shared" si="42"/>
        <v>5.7736797744191209E-4</v>
      </c>
    </row>
    <row r="144" spans="1:27">
      <c r="A144" s="46" t="s">
        <v>11</v>
      </c>
      <c r="B144" s="43">
        <f t="shared" ref="B144:AA144" si="43">B106/B$80</f>
        <v>0</v>
      </c>
      <c r="C144" s="43">
        <f t="shared" si="43"/>
        <v>0</v>
      </c>
      <c r="D144" s="43">
        <f t="shared" si="43"/>
        <v>0</v>
      </c>
      <c r="E144" s="43">
        <f t="shared" si="43"/>
        <v>0</v>
      </c>
      <c r="F144" s="43">
        <f t="shared" si="43"/>
        <v>0</v>
      </c>
      <c r="G144" s="43">
        <f t="shared" si="43"/>
        <v>0</v>
      </c>
      <c r="H144" s="43">
        <f t="shared" si="43"/>
        <v>0</v>
      </c>
      <c r="I144" s="43">
        <f t="shared" si="43"/>
        <v>0</v>
      </c>
      <c r="J144" s="43">
        <f t="shared" si="43"/>
        <v>0</v>
      </c>
      <c r="K144" s="43">
        <f t="shared" si="43"/>
        <v>0</v>
      </c>
      <c r="L144" s="43">
        <f t="shared" si="43"/>
        <v>0</v>
      </c>
      <c r="M144" s="43">
        <f t="shared" si="43"/>
        <v>0</v>
      </c>
      <c r="N144" s="43">
        <f t="shared" si="43"/>
        <v>0</v>
      </c>
      <c r="O144" s="43">
        <f t="shared" si="43"/>
        <v>0</v>
      </c>
      <c r="P144" s="43">
        <f t="shared" si="43"/>
        <v>0</v>
      </c>
      <c r="Q144" s="43">
        <f t="shared" si="43"/>
        <v>0</v>
      </c>
      <c r="R144" s="43">
        <f t="shared" si="43"/>
        <v>0</v>
      </c>
      <c r="S144" s="43">
        <f t="shared" si="43"/>
        <v>0</v>
      </c>
      <c r="T144" s="43">
        <f t="shared" si="43"/>
        <v>0</v>
      </c>
      <c r="U144" s="43">
        <f t="shared" si="43"/>
        <v>0</v>
      </c>
      <c r="V144" s="43">
        <f t="shared" si="43"/>
        <v>0</v>
      </c>
      <c r="W144" s="43">
        <f t="shared" si="43"/>
        <v>0</v>
      </c>
      <c r="X144" s="43">
        <f t="shared" si="43"/>
        <v>0</v>
      </c>
      <c r="Y144" s="43">
        <f t="shared" si="43"/>
        <v>0</v>
      </c>
      <c r="Z144" s="43">
        <f t="shared" si="43"/>
        <v>0</v>
      </c>
      <c r="AA144" s="43">
        <f t="shared" si="43"/>
        <v>0</v>
      </c>
    </row>
    <row r="145" spans="1:27">
      <c r="A145" s="46" t="s">
        <v>28</v>
      </c>
      <c r="B145" s="43">
        <f t="shared" ref="B145:AA145" si="44">B107/B$80</f>
        <v>0</v>
      </c>
      <c r="C145" s="43">
        <f t="shared" si="44"/>
        <v>0</v>
      </c>
      <c r="D145" s="43">
        <f t="shared" si="44"/>
        <v>0</v>
      </c>
      <c r="E145" s="43">
        <f t="shared" si="44"/>
        <v>0</v>
      </c>
      <c r="F145" s="43">
        <f t="shared" si="44"/>
        <v>0</v>
      </c>
      <c r="G145" s="43">
        <f t="shared" si="44"/>
        <v>0</v>
      </c>
      <c r="H145" s="43">
        <f t="shared" si="44"/>
        <v>0</v>
      </c>
      <c r="I145" s="43">
        <f t="shared" si="44"/>
        <v>0</v>
      </c>
      <c r="J145" s="43">
        <f t="shared" si="44"/>
        <v>0</v>
      </c>
      <c r="K145" s="43">
        <f t="shared" si="44"/>
        <v>0</v>
      </c>
      <c r="L145" s="43">
        <f t="shared" si="44"/>
        <v>0</v>
      </c>
      <c r="M145" s="43">
        <f t="shared" si="44"/>
        <v>0</v>
      </c>
      <c r="N145" s="43">
        <f t="shared" si="44"/>
        <v>0</v>
      </c>
      <c r="O145" s="43">
        <f t="shared" si="44"/>
        <v>0</v>
      </c>
      <c r="P145" s="43">
        <f t="shared" si="44"/>
        <v>0</v>
      </c>
      <c r="Q145" s="43">
        <f t="shared" si="44"/>
        <v>0</v>
      </c>
      <c r="R145" s="43">
        <f t="shared" si="44"/>
        <v>0</v>
      </c>
      <c r="S145" s="43">
        <f t="shared" si="44"/>
        <v>0</v>
      </c>
      <c r="T145" s="43">
        <f t="shared" si="44"/>
        <v>0</v>
      </c>
      <c r="U145" s="43">
        <f t="shared" si="44"/>
        <v>0</v>
      </c>
      <c r="V145" s="43">
        <f t="shared" si="44"/>
        <v>0</v>
      </c>
      <c r="W145" s="43">
        <f t="shared" si="44"/>
        <v>0</v>
      </c>
      <c r="X145" s="43">
        <f t="shared" si="44"/>
        <v>0</v>
      </c>
      <c r="Y145" s="43">
        <f t="shared" si="44"/>
        <v>0</v>
      </c>
      <c r="Z145" s="43">
        <f t="shared" si="44"/>
        <v>0</v>
      </c>
      <c r="AA145" s="43">
        <f t="shared" si="44"/>
        <v>0</v>
      </c>
    </row>
    <row r="146" spans="1:27">
      <c r="A146" s="9" t="s">
        <v>40</v>
      </c>
      <c r="B146" s="45">
        <f t="shared" ref="B146:AA146" si="45">B108/B$80</f>
        <v>0</v>
      </c>
      <c r="C146" s="45">
        <f t="shared" si="45"/>
        <v>0</v>
      </c>
      <c r="D146" s="45">
        <f t="shared" si="45"/>
        <v>0</v>
      </c>
      <c r="E146" s="45">
        <f t="shared" si="45"/>
        <v>0</v>
      </c>
      <c r="F146" s="45">
        <f t="shared" si="45"/>
        <v>0</v>
      </c>
      <c r="G146" s="45">
        <f t="shared" si="45"/>
        <v>0</v>
      </c>
      <c r="H146" s="45">
        <f t="shared" si="45"/>
        <v>0</v>
      </c>
      <c r="I146" s="45">
        <f t="shared" si="45"/>
        <v>0</v>
      </c>
      <c r="J146" s="45">
        <f t="shared" si="45"/>
        <v>0</v>
      </c>
      <c r="K146" s="45">
        <f t="shared" si="45"/>
        <v>0</v>
      </c>
      <c r="L146" s="45">
        <f t="shared" si="45"/>
        <v>0</v>
      </c>
      <c r="M146" s="45">
        <f t="shared" si="45"/>
        <v>0</v>
      </c>
      <c r="N146" s="45">
        <f t="shared" si="45"/>
        <v>0</v>
      </c>
      <c r="O146" s="45">
        <f t="shared" si="45"/>
        <v>0</v>
      </c>
      <c r="P146" s="45">
        <f t="shared" si="45"/>
        <v>0</v>
      </c>
      <c r="Q146" s="45">
        <f t="shared" si="45"/>
        <v>0</v>
      </c>
      <c r="R146" s="45">
        <f t="shared" si="45"/>
        <v>0</v>
      </c>
      <c r="S146" s="45">
        <f t="shared" si="45"/>
        <v>0</v>
      </c>
      <c r="T146" s="45">
        <f t="shared" si="45"/>
        <v>0</v>
      </c>
      <c r="U146" s="45">
        <f t="shared" si="45"/>
        <v>0</v>
      </c>
      <c r="V146" s="45">
        <f t="shared" si="45"/>
        <v>0</v>
      </c>
      <c r="W146" s="45">
        <f t="shared" si="45"/>
        <v>0</v>
      </c>
      <c r="X146" s="45">
        <f t="shared" si="45"/>
        <v>0</v>
      </c>
      <c r="Y146" s="45">
        <f t="shared" si="45"/>
        <v>0</v>
      </c>
      <c r="Z146" s="45">
        <f t="shared" si="45"/>
        <v>0</v>
      </c>
      <c r="AA146" s="45">
        <f t="shared" si="45"/>
        <v>0</v>
      </c>
    </row>
    <row r="147" spans="1:27">
      <c r="A147" s="46" t="s">
        <v>29</v>
      </c>
      <c r="B147" s="43">
        <f t="shared" ref="B147:AA147" si="46">B109/B$80</f>
        <v>0</v>
      </c>
      <c r="C147" s="43">
        <f t="shared" si="46"/>
        <v>0</v>
      </c>
      <c r="D147" s="43">
        <f t="shared" si="46"/>
        <v>0</v>
      </c>
      <c r="E147" s="43">
        <f t="shared" si="46"/>
        <v>0</v>
      </c>
      <c r="F147" s="43">
        <f t="shared" si="46"/>
        <v>0</v>
      </c>
      <c r="G147" s="43">
        <f t="shared" si="46"/>
        <v>0</v>
      </c>
      <c r="H147" s="43">
        <f t="shared" si="46"/>
        <v>0</v>
      </c>
      <c r="I147" s="43">
        <f t="shared" si="46"/>
        <v>0</v>
      </c>
      <c r="J147" s="43">
        <f t="shared" si="46"/>
        <v>0</v>
      </c>
      <c r="K147" s="43">
        <f t="shared" si="46"/>
        <v>0</v>
      </c>
      <c r="L147" s="43">
        <f t="shared" si="46"/>
        <v>0</v>
      </c>
      <c r="M147" s="43">
        <f t="shared" si="46"/>
        <v>0</v>
      </c>
      <c r="N147" s="43">
        <f t="shared" si="46"/>
        <v>0</v>
      </c>
      <c r="O147" s="43">
        <f t="shared" si="46"/>
        <v>0</v>
      </c>
      <c r="P147" s="43">
        <f t="shared" si="46"/>
        <v>0</v>
      </c>
      <c r="Q147" s="43">
        <f t="shared" si="46"/>
        <v>0</v>
      </c>
      <c r="R147" s="43">
        <f t="shared" si="46"/>
        <v>0</v>
      </c>
      <c r="S147" s="43">
        <f t="shared" si="46"/>
        <v>0</v>
      </c>
      <c r="T147" s="43">
        <f t="shared" si="46"/>
        <v>0</v>
      </c>
      <c r="U147" s="43">
        <f t="shared" si="46"/>
        <v>0</v>
      </c>
      <c r="V147" s="43">
        <f t="shared" si="46"/>
        <v>0</v>
      </c>
      <c r="W147" s="43">
        <f t="shared" si="46"/>
        <v>0</v>
      </c>
      <c r="X147" s="43">
        <f t="shared" si="46"/>
        <v>0</v>
      </c>
      <c r="Y147" s="43">
        <f t="shared" si="46"/>
        <v>0</v>
      </c>
      <c r="Z147" s="43">
        <f t="shared" si="46"/>
        <v>0</v>
      </c>
      <c r="AA147" s="43">
        <f t="shared" si="46"/>
        <v>0</v>
      </c>
    </row>
    <row r="148" spans="1:27">
      <c r="A148" s="46" t="s">
        <v>12</v>
      </c>
      <c r="B148" s="43">
        <f t="shared" ref="B148:AA148" si="47">B110/B$80</f>
        <v>0</v>
      </c>
      <c r="C148" s="43">
        <f t="shared" si="47"/>
        <v>0</v>
      </c>
      <c r="D148" s="43">
        <f t="shared" si="47"/>
        <v>0</v>
      </c>
      <c r="E148" s="43">
        <f t="shared" si="47"/>
        <v>0</v>
      </c>
      <c r="F148" s="43">
        <f t="shared" si="47"/>
        <v>0</v>
      </c>
      <c r="G148" s="43">
        <f t="shared" si="47"/>
        <v>0</v>
      </c>
      <c r="H148" s="43">
        <f t="shared" si="47"/>
        <v>0</v>
      </c>
      <c r="I148" s="43">
        <f t="shared" si="47"/>
        <v>0</v>
      </c>
      <c r="J148" s="43">
        <f t="shared" si="47"/>
        <v>0</v>
      </c>
      <c r="K148" s="43">
        <f t="shared" si="47"/>
        <v>0</v>
      </c>
      <c r="L148" s="43">
        <f t="shared" si="47"/>
        <v>0</v>
      </c>
      <c r="M148" s="43">
        <f t="shared" si="47"/>
        <v>0</v>
      </c>
      <c r="N148" s="43">
        <f t="shared" si="47"/>
        <v>0</v>
      </c>
      <c r="O148" s="43">
        <f t="shared" si="47"/>
        <v>0</v>
      </c>
      <c r="P148" s="43">
        <f t="shared" si="47"/>
        <v>0</v>
      </c>
      <c r="Q148" s="43">
        <f t="shared" si="47"/>
        <v>0</v>
      </c>
      <c r="R148" s="43">
        <f t="shared" si="47"/>
        <v>0</v>
      </c>
      <c r="S148" s="43">
        <f t="shared" si="47"/>
        <v>0</v>
      </c>
      <c r="T148" s="43">
        <f t="shared" si="47"/>
        <v>0</v>
      </c>
      <c r="U148" s="43">
        <f t="shared" si="47"/>
        <v>0</v>
      </c>
      <c r="V148" s="43">
        <f t="shared" si="47"/>
        <v>0</v>
      </c>
      <c r="W148" s="43">
        <f t="shared" si="47"/>
        <v>0</v>
      </c>
      <c r="X148" s="43">
        <f t="shared" si="47"/>
        <v>0</v>
      </c>
      <c r="Y148" s="43">
        <f t="shared" si="47"/>
        <v>0</v>
      </c>
      <c r="Z148" s="43">
        <f t="shared" si="47"/>
        <v>0</v>
      </c>
      <c r="AA148" s="43">
        <f t="shared" si="47"/>
        <v>0</v>
      </c>
    </row>
    <row r="149" spans="1:27">
      <c r="A149" s="46" t="s">
        <v>35</v>
      </c>
      <c r="B149" s="43">
        <f t="shared" ref="B149:AA149" si="48">B111/B$80</f>
        <v>0</v>
      </c>
      <c r="C149" s="43">
        <f t="shared" si="48"/>
        <v>0</v>
      </c>
      <c r="D149" s="43">
        <f t="shared" si="48"/>
        <v>0</v>
      </c>
      <c r="E149" s="43">
        <f t="shared" si="48"/>
        <v>0</v>
      </c>
      <c r="F149" s="43">
        <f t="shared" si="48"/>
        <v>0</v>
      </c>
      <c r="G149" s="43">
        <f t="shared" si="48"/>
        <v>0</v>
      </c>
      <c r="H149" s="43">
        <f t="shared" si="48"/>
        <v>0</v>
      </c>
      <c r="I149" s="43">
        <f t="shared" si="48"/>
        <v>0</v>
      </c>
      <c r="J149" s="43">
        <f t="shared" si="48"/>
        <v>0</v>
      </c>
      <c r="K149" s="43">
        <f t="shared" si="48"/>
        <v>0</v>
      </c>
      <c r="L149" s="43">
        <f t="shared" si="48"/>
        <v>0</v>
      </c>
      <c r="M149" s="43">
        <f t="shared" si="48"/>
        <v>0</v>
      </c>
      <c r="N149" s="43">
        <f t="shared" si="48"/>
        <v>0</v>
      </c>
      <c r="O149" s="43">
        <f t="shared" si="48"/>
        <v>0</v>
      </c>
      <c r="P149" s="43">
        <f t="shared" si="48"/>
        <v>0</v>
      </c>
      <c r="Q149" s="43">
        <f t="shared" si="48"/>
        <v>0</v>
      </c>
      <c r="R149" s="43">
        <f t="shared" si="48"/>
        <v>0</v>
      </c>
      <c r="S149" s="43">
        <f t="shared" si="48"/>
        <v>0</v>
      </c>
      <c r="T149" s="43">
        <f t="shared" si="48"/>
        <v>0</v>
      </c>
      <c r="U149" s="43">
        <f t="shared" si="48"/>
        <v>0</v>
      </c>
      <c r="V149" s="43">
        <f t="shared" si="48"/>
        <v>0</v>
      </c>
      <c r="W149" s="43">
        <f t="shared" si="48"/>
        <v>0</v>
      </c>
      <c r="X149" s="43">
        <f t="shared" si="48"/>
        <v>0</v>
      </c>
      <c r="Y149" s="43">
        <f t="shared" si="48"/>
        <v>0</v>
      </c>
      <c r="Z149" s="43">
        <f t="shared" si="48"/>
        <v>0</v>
      </c>
      <c r="AA149" s="43">
        <f t="shared" si="48"/>
        <v>0</v>
      </c>
    </row>
    <row r="150" spans="1:27">
      <c r="A150" s="47" t="s">
        <v>13</v>
      </c>
      <c r="B150" s="44">
        <f t="shared" ref="B150:AA150" si="49">B112/B$80</f>
        <v>0</v>
      </c>
      <c r="C150" s="44">
        <f t="shared" si="49"/>
        <v>0</v>
      </c>
      <c r="D150" s="44">
        <f t="shared" si="49"/>
        <v>0</v>
      </c>
      <c r="E150" s="44">
        <f t="shared" si="49"/>
        <v>0</v>
      </c>
      <c r="F150" s="44">
        <f t="shared" si="49"/>
        <v>0</v>
      </c>
      <c r="G150" s="44">
        <f t="shared" si="49"/>
        <v>0</v>
      </c>
      <c r="H150" s="44">
        <f t="shared" si="49"/>
        <v>0</v>
      </c>
      <c r="I150" s="44">
        <f t="shared" si="49"/>
        <v>0</v>
      </c>
      <c r="J150" s="44">
        <f t="shared" si="49"/>
        <v>0</v>
      </c>
      <c r="K150" s="44">
        <f t="shared" si="49"/>
        <v>0</v>
      </c>
      <c r="L150" s="44">
        <f t="shared" si="49"/>
        <v>0</v>
      </c>
      <c r="M150" s="44">
        <f t="shared" si="49"/>
        <v>0</v>
      </c>
      <c r="N150" s="44">
        <f t="shared" si="49"/>
        <v>0</v>
      </c>
      <c r="O150" s="44">
        <f t="shared" si="49"/>
        <v>0</v>
      </c>
      <c r="P150" s="44">
        <f t="shared" si="49"/>
        <v>0</v>
      </c>
      <c r="Q150" s="44">
        <f t="shared" si="49"/>
        <v>0</v>
      </c>
      <c r="R150" s="44">
        <f t="shared" si="49"/>
        <v>0</v>
      </c>
      <c r="S150" s="44">
        <f t="shared" si="49"/>
        <v>0</v>
      </c>
      <c r="T150" s="44">
        <f t="shared" si="49"/>
        <v>0</v>
      </c>
      <c r="U150" s="44">
        <f t="shared" si="49"/>
        <v>0</v>
      </c>
      <c r="V150" s="44">
        <f t="shared" si="49"/>
        <v>0</v>
      </c>
      <c r="W150" s="44">
        <f t="shared" si="49"/>
        <v>0</v>
      </c>
      <c r="X150" s="44">
        <f t="shared" si="49"/>
        <v>0</v>
      </c>
      <c r="Y150" s="44">
        <f t="shared" si="49"/>
        <v>0</v>
      </c>
      <c r="Z150" s="44">
        <f t="shared" si="49"/>
        <v>0</v>
      </c>
      <c r="AA150" s="44">
        <f t="shared" si="49"/>
        <v>0</v>
      </c>
    </row>
    <row r="153" spans="1:27">
      <c r="A153" s="9" t="s">
        <v>53</v>
      </c>
    </row>
    <row r="154" spans="1:27" ht="11.25" thickBot="1">
      <c r="A154" s="4" t="s">
        <v>118</v>
      </c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76" t="s">
        <v>47</v>
      </c>
    </row>
    <row r="155" spans="1:27">
      <c r="A155" s="5" t="s">
        <v>14</v>
      </c>
      <c r="B155" s="5">
        <v>2000</v>
      </c>
      <c r="C155" s="5">
        <v>2001</v>
      </c>
      <c r="D155" s="5">
        <v>2002</v>
      </c>
      <c r="E155" s="5">
        <v>2003</v>
      </c>
      <c r="F155" s="5">
        <v>2004</v>
      </c>
      <c r="G155" s="5">
        <v>2005</v>
      </c>
      <c r="H155" s="5">
        <v>2006</v>
      </c>
      <c r="I155" s="5">
        <v>2007</v>
      </c>
      <c r="J155" s="5">
        <v>2008</v>
      </c>
      <c r="K155" s="5">
        <v>2009</v>
      </c>
      <c r="L155" s="5">
        <v>2010</v>
      </c>
      <c r="M155" s="5">
        <v>2011</v>
      </c>
      <c r="N155" s="5">
        <v>2012</v>
      </c>
      <c r="O155" s="5">
        <v>2013</v>
      </c>
      <c r="P155" s="5">
        <v>2014</v>
      </c>
      <c r="Q155" s="5">
        <v>2015</v>
      </c>
      <c r="R155" s="5">
        <v>2016</v>
      </c>
      <c r="S155" s="5">
        <v>2017</v>
      </c>
      <c r="T155" s="5">
        <v>2018</v>
      </c>
      <c r="U155" s="5">
        <v>2019</v>
      </c>
      <c r="V155" s="5">
        <v>2020</v>
      </c>
      <c r="W155" s="5">
        <v>2021</v>
      </c>
      <c r="X155" s="5">
        <v>2022</v>
      </c>
      <c r="Y155" s="5">
        <v>2023</v>
      </c>
      <c r="Z155" s="5">
        <v>2024</v>
      </c>
      <c r="AA155" s="5">
        <v>2025</v>
      </c>
    </row>
    <row r="156" spans="1:27" s="27" customFormat="1">
      <c r="A156" s="9" t="s">
        <v>45</v>
      </c>
      <c r="B156" s="61">
        <v>6235</v>
      </c>
      <c r="C156" s="61">
        <v>5076</v>
      </c>
      <c r="D156" s="61">
        <v>4584</v>
      </c>
      <c r="E156" s="61">
        <v>4649</v>
      </c>
      <c r="F156" s="61">
        <v>5405.8</v>
      </c>
      <c r="G156" s="61">
        <v>6255.2939999999999</v>
      </c>
      <c r="H156" s="61">
        <f t="shared" ref="H156" si="50">SUM(H157,H165,H175,H180,H184)</f>
        <v>5881.1</v>
      </c>
      <c r="I156" s="61">
        <f t="shared" ref="I156" si="51">SUM(I157,I165,I175,I180,I184)</f>
        <v>5965</v>
      </c>
      <c r="J156" s="61">
        <f t="shared" ref="J156" si="52">SUM(J157,J165,J175,J180,J184)</f>
        <v>6351</v>
      </c>
      <c r="K156" s="61">
        <f t="shared" ref="K156" si="53">SUM(K157,K165,K175,K180,K184)</f>
        <v>5670.0058399999998</v>
      </c>
      <c r="L156" s="61">
        <f t="shared" ref="L156" si="54">SUM(L157,L165,L175,L180,L184)</f>
        <v>5611.4669999999996</v>
      </c>
      <c r="M156" s="61">
        <f t="shared" ref="M156" si="55">SUM(M157,M165,M175,M180,M184)</f>
        <v>5435.2697301620237</v>
      </c>
      <c r="N156" s="61">
        <f t="shared" ref="N156" si="56">SUM(N157,N165,N175,N180,N184)</f>
        <v>6617</v>
      </c>
      <c r="O156" s="61">
        <f t="shared" ref="O156" si="57">SUM(O157,O165,O175,O180,O184)</f>
        <v>8594.3301824921928</v>
      </c>
      <c r="P156" s="61">
        <f t="shared" ref="P156" si="58">SUM(P157,P165,P175,P180,P184)</f>
        <v>7936</v>
      </c>
      <c r="Q156" s="61">
        <f t="shared" ref="Q156" si="59">SUM(Q157,Q165,Q175,Q180,Q184)</f>
        <v>8068.683407416358</v>
      </c>
      <c r="R156" s="61">
        <f t="shared" ref="R156" si="60">SUM(R157,R165,R175,R180,R184)</f>
        <v>7005.952019151091</v>
      </c>
      <c r="S156" s="61">
        <f t="shared" ref="S156" si="61">SUM(S157,S165,S175,S180,S184)</f>
        <v>4818.8879268613946</v>
      </c>
      <c r="T156" s="61">
        <f t="shared" ref="T156" si="62">SUM(T157,T165,T175,T180,T184)</f>
        <v>5016.5413814917119</v>
      </c>
      <c r="U156" s="61">
        <f t="shared" ref="U156" si="63">SUM(U157,U165,U175,U180,U184)</f>
        <v>5410</v>
      </c>
      <c r="V156" s="61">
        <f t="shared" ref="V156" si="64">SUM(V157,V165,V175,V180,V184)</f>
        <v>5480.9123362690925</v>
      </c>
      <c r="W156" s="61">
        <f t="shared" ref="W156" si="65">SUM(W157,W165,W175,W180,W184)</f>
        <v>6663.1801119023448</v>
      </c>
      <c r="X156" s="61">
        <f t="shared" ref="X156" si="66">SUM(X157,X165,X175,X180,X184)</f>
        <v>6122.1672201528991</v>
      </c>
      <c r="Y156" s="61">
        <f t="shared" ref="Y156" si="67">SUM(Y157,Y165,Y175,Y180,Y184)</f>
        <v>6486.6003523981435</v>
      </c>
      <c r="Z156" s="61">
        <f t="shared" ref="Z156" si="68">SUM(Z157,Z165,Z175,Z180,Z184)</f>
        <v>6485.2637126988502</v>
      </c>
      <c r="AA156" s="61">
        <f t="shared" ref="AA156" si="69">SUM(AA157,AA165,AA175,AA180,AA184)</f>
        <v>6819.4595880846064</v>
      </c>
    </row>
    <row r="157" spans="1:27" s="27" customFormat="1">
      <c r="A157" s="9" t="s">
        <v>15</v>
      </c>
      <c r="B157" s="61">
        <v>0</v>
      </c>
      <c r="C157" s="61">
        <v>0</v>
      </c>
      <c r="D157" s="61">
        <v>0</v>
      </c>
      <c r="E157" s="61">
        <v>0</v>
      </c>
      <c r="F157" s="61">
        <v>0</v>
      </c>
      <c r="G157" s="61">
        <v>0</v>
      </c>
      <c r="H157" s="61">
        <f t="shared" ref="H157:AA157" si="70">SUM(H158:H164)</f>
        <v>0</v>
      </c>
      <c r="I157" s="61">
        <f t="shared" si="70"/>
        <v>0</v>
      </c>
      <c r="J157" s="61">
        <f t="shared" si="70"/>
        <v>0</v>
      </c>
      <c r="K157" s="61">
        <f t="shared" si="70"/>
        <v>0</v>
      </c>
      <c r="L157" s="61">
        <f t="shared" si="70"/>
        <v>0</v>
      </c>
      <c r="M157" s="61">
        <f t="shared" si="70"/>
        <v>0</v>
      </c>
      <c r="N157" s="61">
        <f t="shared" si="70"/>
        <v>0</v>
      </c>
      <c r="O157" s="61">
        <f t="shared" si="70"/>
        <v>0</v>
      </c>
      <c r="P157" s="61">
        <f t="shared" si="70"/>
        <v>0</v>
      </c>
      <c r="Q157" s="61">
        <f t="shared" si="70"/>
        <v>0</v>
      </c>
      <c r="R157" s="61">
        <f t="shared" si="70"/>
        <v>0</v>
      </c>
      <c r="S157" s="61">
        <f t="shared" si="70"/>
        <v>0</v>
      </c>
      <c r="T157" s="61">
        <f t="shared" si="70"/>
        <v>0</v>
      </c>
      <c r="U157" s="61">
        <f t="shared" si="70"/>
        <v>0</v>
      </c>
      <c r="V157" s="61">
        <f t="shared" si="70"/>
        <v>0</v>
      </c>
      <c r="W157" s="61">
        <f t="shared" si="70"/>
        <v>0</v>
      </c>
      <c r="X157" s="61">
        <f t="shared" si="70"/>
        <v>0</v>
      </c>
      <c r="Y157" s="61">
        <f t="shared" si="70"/>
        <v>0</v>
      </c>
      <c r="Z157" s="61">
        <f t="shared" si="70"/>
        <v>0</v>
      </c>
      <c r="AA157" s="61">
        <f t="shared" si="70"/>
        <v>0</v>
      </c>
    </row>
    <row r="158" spans="1:27">
      <c r="A158" s="46" t="s">
        <v>30</v>
      </c>
      <c r="B158" s="62">
        <v>0</v>
      </c>
      <c r="C158" s="62">
        <v>0</v>
      </c>
      <c r="D158" s="62">
        <v>0</v>
      </c>
      <c r="E158" s="62">
        <v>0</v>
      </c>
      <c r="F158" s="62">
        <v>0</v>
      </c>
      <c r="G158" s="62">
        <v>0</v>
      </c>
      <c r="H158" s="62">
        <v>0</v>
      </c>
      <c r="I158" s="62">
        <v>0</v>
      </c>
      <c r="J158" s="62">
        <v>0</v>
      </c>
      <c r="K158" s="62">
        <v>0</v>
      </c>
      <c r="L158" s="62">
        <v>0</v>
      </c>
      <c r="M158" s="62">
        <v>0</v>
      </c>
      <c r="N158" s="62">
        <v>0</v>
      </c>
      <c r="O158" s="62">
        <v>0</v>
      </c>
      <c r="P158" s="62">
        <v>0</v>
      </c>
      <c r="Q158" s="62">
        <v>0</v>
      </c>
      <c r="R158" s="62">
        <v>0</v>
      </c>
      <c r="S158" s="62">
        <v>0</v>
      </c>
      <c r="T158" s="62">
        <v>0</v>
      </c>
      <c r="U158" s="62">
        <v>0</v>
      </c>
      <c r="V158" s="62">
        <v>0</v>
      </c>
      <c r="W158" s="62">
        <v>0</v>
      </c>
      <c r="X158" s="62">
        <v>0</v>
      </c>
      <c r="Y158" s="62">
        <v>0</v>
      </c>
      <c r="Z158" s="62">
        <v>0</v>
      </c>
      <c r="AA158" s="62">
        <v>0</v>
      </c>
    </row>
    <row r="159" spans="1:27">
      <c r="A159" s="46" t="s">
        <v>0</v>
      </c>
      <c r="B159" s="62">
        <v>0</v>
      </c>
      <c r="C159" s="62">
        <v>0</v>
      </c>
      <c r="D159" s="62">
        <v>0</v>
      </c>
      <c r="E159" s="62">
        <v>0</v>
      </c>
      <c r="F159" s="62">
        <v>0</v>
      </c>
      <c r="G159" s="62">
        <v>0</v>
      </c>
      <c r="H159" s="62">
        <v>0</v>
      </c>
      <c r="I159" s="62">
        <v>0</v>
      </c>
      <c r="J159" s="62">
        <v>0</v>
      </c>
      <c r="K159" s="62">
        <v>0</v>
      </c>
      <c r="L159" s="62">
        <v>0</v>
      </c>
      <c r="M159" s="62">
        <v>0</v>
      </c>
      <c r="N159" s="62">
        <v>0</v>
      </c>
      <c r="O159" s="62">
        <v>0</v>
      </c>
      <c r="P159" s="62">
        <v>0</v>
      </c>
      <c r="Q159" s="62">
        <v>0</v>
      </c>
      <c r="R159" s="62">
        <v>0</v>
      </c>
      <c r="S159" s="62">
        <v>0</v>
      </c>
      <c r="T159" s="62">
        <v>0</v>
      </c>
      <c r="U159" s="62">
        <v>0</v>
      </c>
      <c r="V159" s="62">
        <v>0</v>
      </c>
      <c r="W159" s="62">
        <v>0</v>
      </c>
      <c r="X159" s="62">
        <v>0</v>
      </c>
      <c r="Y159" s="62">
        <v>0</v>
      </c>
      <c r="Z159" s="62">
        <v>0</v>
      </c>
      <c r="AA159" s="62">
        <v>0</v>
      </c>
    </row>
    <row r="160" spans="1:27">
      <c r="A160" s="46" t="s">
        <v>1</v>
      </c>
      <c r="B160" s="62">
        <v>0</v>
      </c>
      <c r="C160" s="62">
        <v>0</v>
      </c>
      <c r="D160" s="62">
        <v>0</v>
      </c>
      <c r="E160" s="62">
        <v>0</v>
      </c>
      <c r="F160" s="62">
        <v>0</v>
      </c>
      <c r="G160" s="62">
        <v>0</v>
      </c>
      <c r="H160" s="62">
        <v>0</v>
      </c>
      <c r="I160" s="62">
        <v>0</v>
      </c>
      <c r="J160" s="62">
        <v>0</v>
      </c>
      <c r="K160" s="62">
        <v>0</v>
      </c>
      <c r="L160" s="62">
        <v>0</v>
      </c>
      <c r="M160" s="62">
        <v>0</v>
      </c>
      <c r="N160" s="62">
        <v>0</v>
      </c>
      <c r="O160" s="62">
        <v>0</v>
      </c>
      <c r="P160" s="62">
        <v>0</v>
      </c>
      <c r="Q160" s="62">
        <v>0</v>
      </c>
      <c r="R160" s="62">
        <v>0</v>
      </c>
      <c r="S160" s="62">
        <v>0</v>
      </c>
      <c r="T160" s="62">
        <v>0</v>
      </c>
      <c r="U160" s="62">
        <v>0</v>
      </c>
      <c r="V160" s="62">
        <v>0</v>
      </c>
      <c r="W160" s="62">
        <v>0</v>
      </c>
      <c r="X160" s="62">
        <v>0</v>
      </c>
      <c r="Y160" s="62">
        <v>0</v>
      </c>
      <c r="Z160" s="62">
        <v>0</v>
      </c>
      <c r="AA160" s="62">
        <v>0</v>
      </c>
    </row>
    <row r="161" spans="1:27">
      <c r="A161" s="46" t="s">
        <v>2</v>
      </c>
      <c r="B161" s="62">
        <v>0</v>
      </c>
      <c r="C161" s="62">
        <v>0</v>
      </c>
      <c r="D161" s="62">
        <v>0</v>
      </c>
      <c r="E161" s="62">
        <v>0</v>
      </c>
      <c r="F161" s="62">
        <v>0</v>
      </c>
      <c r="G161" s="62">
        <v>0</v>
      </c>
      <c r="H161" s="62">
        <v>0</v>
      </c>
      <c r="I161" s="62">
        <v>0</v>
      </c>
      <c r="J161" s="62">
        <v>0</v>
      </c>
      <c r="K161" s="62">
        <v>0</v>
      </c>
      <c r="L161" s="62">
        <v>0</v>
      </c>
      <c r="M161" s="62">
        <v>0</v>
      </c>
      <c r="N161" s="62">
        <v>0</v>
      </c>
      <c r="O161" s="62">
        <v>0</v>
      </c>
      <c r="P161" s="62">
        <v>0</v>
      </c>
      <c r="Q161" s="62">
        <v>0</v>
      </c>
      <c r="R161" s="62">
        <v>0</v>
      </c>
      <c r="S161" s="62">
        <v>0</v>
      </c>
      <c r="T161" s="62">
        <v>0</v>
      </c>
      <c r="U161" s="62">
        <v>0</v>
      </c>
      <c r="V161" s="62">
        <v>0</v>
      </c>
      <c r="W161" s="62">
        <v>0</v>
      </c>
      <c r="X161" s="62">
        <v>0</v>
      </c>
      <c r="Y161" s="62">
        <v>0</v>
      </c>
      <c r="Z161" s="62">
        <v>0</v>
      </c>
      <c r="AA161" s="62">
        <v>0</v>
      </c>
    </row>
    <row r="162" spans="1:27">
      <c r="A162" s="46" t="s">
        <v>24</v>
      </c>
      <c r="B162" s="62">
        <v>0</v>
      </c>
      <c r="C162" s="62">
        <v>0</v>
      </c>
      <c r="D162" s="62">
        <v>0</v>
      </c>
      <c r="E162" s="62">
        <v>0</v>
      </c>
      <c r="F162" s="62">
        <v>0</v>
      </c>
      <c r="G162" s="62">
        <v>0</v>
      </c>
      <c r="H162" s="62">
        <v>0</v>
      </c>
      <c r="I162" s="62">
        <v>0</v>
      </c>
      <c r="J162" s="62">
        <v>0</v>
      </c>
      <c r="K162" s="62">
        <v>0</v>
      </c>
      <c r="L162" s="62">
        <v>0</v>
      </c>
      <c r="M162" s="62">
        <v>0</v>
      </c>
      <c r="N162" s="62">
        <v>0</v>
      </c>
      <c r="O162" s="62">
        <v>0</v>
      </c>
      <c r="P162" s="62">
        <v>0</v>
      </c>
      <c r="Q162" s="62">
        <v>0</v>
      </c>
      <c r="R162" s="62">
        <v>0</v>
      </c>
      <c r="S162" s="62">
        <v>0</v>
      </c>
      <c r="T162" s="62">
        <v>0</v>
      </c>
      <c r="U162" s="62">
        <v>0</v>
      </c>
      <c r="V162" s="62">
        <v>0</v>
      </c>
      <c r="W162" s="62">
        <v>0</v>
      </c>
      <c r="X162" s="62">
        <v>0</v>
      </c>
      <c r="Y162" s="62">
        <v>0</v>
      </c>
      <c r="Z162" s="62">
        <v>0</v>
      </c>
      <c r="AA162" s="62">
        <v>0</v>
      </c>
    </row>
    <row r="163" spans="1:27">
      <c r="A163" s="46" t="s">
        <v>25</v>
      </c>
      <c r="B163" s="62">
        <v>0</v>
      </c>
      <c r="C163" s="62">
        <v>0</v>
      </c>
      <c r="D163" s="62">
        <v>0</v>
      </c>
      <c r="E163" s="62">
        <v>0</v>
      </c>
      <c r="F163" s="62">
        <v>0</v>
      </c>
      <c r="G163" s="62">
        <v>0</v>
      </c>
      <c r="H163" s="62">
        <v>0</v>
      </c>
      <c r="I163" s="62">
        <v>0</v>
      </c>
      <c r="J163" s="62">
        <v>0</v>
      </c>
      <c r="K163" s="62">
        <v>0</v>
      </c>
      <c r="L163" s="62">
        <v>0</v>
      </c>
      <c r="M163" s="62">
        <v>0</v>
      </c>
      <c r="N163" s="62">
        <v>0</v>
      </c>
      <c r="O163" s="62">
        <v>0</v>
      </c>
      <c r="P163" s="62">
        <v>0</v>
      </c>
      <c r="Q163" s="62">
        <v>0</v>
      </c>
      <c r="R163" s="62">
        <v>0</v>
      </c>
      <c r="S163" s="62">
        <v>0</v>
      </c>
      <c r="T163" s="62">
        <v>0</v>
      </c>
      <c r="U163" s="62">
        <v>0</v>
      </c>
      <c r="V163" s="62">
        <v>0</v>
      </c>
      <c r="W163" s="62">
        <v>0</v>
      </c>
      <c r="X163" s="62">
        <v>0</v>
      </c>
      <c r="Y163" s="62">
        <v>0</v>
      </c>
      <c r="Z163" s="62">
        <v>0</v>
      </c>
      <c r="AA163" s="62">
        <v>0</v>
      </c>
    </row>
    <row r="164" spans="1:27">
      <c r="A164" s="46" t="s">
        <v>3</v>
      </c>
      <c r="B164" s="62">
        <v>0</v>
      </c>
      <c r="C164" s="62">
        <v>0</v>
      </c>
      <c r="D164" s="62">
        <v>0</v>
      </c>
      <c r="E164" s="62">
        <v>0</v>
      </c>
      <c r="F164" s="62">
        <v>0</v>
      </c>
      <c r="G164" s="62">
        <v>0</v>
      </c>
      <c r="H164" s="62">
        <v>0</v>
      </c>
      <c r="I164" s="62">
        <v>0</v>
      </c>
      <c r="J164" s="62">
        <v>0</v>
      </c>
      <c r="K164" s="62">
        <v>0</v>
      </c>
      <c r="L164" s="62">
        <v>0</v>
      </c>
      <c r="M164" s="62">
        <v>0</v>
      </c>
      <c r="N164" s="62">
        <v>0</v>
      </c>
      <c r="O164" s="62">
        <v>0</v>
      </c>
      <c r="P164" s="62">
        <v>0</v>
      </c>
      <c r="Q164" s="62">
        <v>0</v>
      </c>
      <c r="R164" s="62">
        <v>0</v>
      </c>
      <c r="S164" s="62">
        <v>0</v>
      </c>
      <c r="T164" s="62">
        <v>0</v>
      </c>
      <c r="U164" s="62">
        <v>0</v>
      </c>
      <c r="V164" s="62">
        <v>0</v>
      </c>
      <c r="W164" s="62">
        <v>0</v>
      </c>
      <c r="X164" s="62">
        <v>0</v>
      </c>
      <c r="Y164" s="62">
        <v>0</v>
      </c>
      <c r="Z164" s="62">
        <v>0</v>
      </c>
      <c r="AA164" s="62">
        <v>0</v>
      </c>
    </row>
    <row r="165" spans="1:27" s="27" customFormat="1">
      <c r="A165" s="9" t="s">
        <v>16</v>
      </c>
      <c r="B165" s="61">
        <v>0</v>
      </c>
      <c r="C165" s="61">
        <v>0</v>
      </c>
      <c r="D165" s="61">
        <v>0</v>
      </c>
      <c r="E165" s="61">
        <v>0</v>
      </c>
      <c r="F165" s="61">
        <v>0</v>
      </c>
      <c r="G165" s="61">
        <v>0</v>
      </c>
      <c r="H165" s="61">
        <f t="shared" ref="H165" si="71">SUM(H166:H174)</f>
        <v>0</v>
      </c>
      <c r="I165" s="61">
        <f t="shared" ref="I165" si="72">SUM(I166:I174)</f>
        <v>0</v>
      </c>
      <c r="J165" s="61">
        <f t="shared" ref="J165" si="73">SUM(J166:J174)</f>
        <v>0</v>
      </c>
      <c r="K165" s="61">
        <f t="shared" ref="K165" si="74">SUM(K166:K174)</f>
        <v>0</v>
      </c>
      <c r="L165" s="61">
        <f t="shared" ref="L165" si="75">SUM(L166:L174)</f>
        <v>0</v>
      </c>
      <c r="M165" s="61">
        <f t="shared" ref="M165" si="76">SUM(M166:M174)</f>
        <v>0</v>
      </c>
      <c r="N165" s="61">
        <f t="shared" ref="N165" si="77">SUM(N166:N174)</f>
        <v>0</v>
      </c>
      <c r="O165" s="61">
        <f t="shared" ref="O165" si="78">SUM(O166:O174)</f>
        <v>0</v>
      </c>
      <c r="P165" s="61">
        <f t="shared" ref="P165" si="79">SUM(P166:P174)</f>
        <v>0</v>
      </c>
      <c r="Q165" s="61">
        <f t="shared" ref="Q165" si="80">SUM(Q166:Q174)</f>
        <v>0</v>
      </c>
      <c r="R165" s="61">
        <f t="shared" ref="R165" si="81">SUM(R166:R174)</f>
        <v>0</v>
      </c>
      <c r="S165" s="61">
        <f t="shared" ref="S165" si="82">SUM(S166:S174)</f>
        <v>0</v>
      </c>
      <c r="T165" s="61">
        <f t="shared" ref="T165" si="83">SUM(T166:T174)</f>
        <v>0</v>
      </c>
      <c r="U165" s="61">
        <f t="shared" ref="U165" si="84">SUM(U166:U174)</f>
        <v>0</v>
      </c>
      <c r="V165" s="61">
        <f t="shared" ref="V165" si="85">SUM(V166:V174)</f>
        <v>0</v>
      </c>
      <c r="W165" s="61">
        <f t="shared" ref="W165" si="86">SUM(W166:W174)</f>
        <v>0</v>
      </c>
      <c r="X165" s="61">
        <f t="shared" ref="X165" si="87">SUM(X166:X174)</f>
        <v>0</v>
      </c>
      <c r="Y165" s="61">
        <f t="shared" ref="Y165" si="88">SUM(Y166:Y174)</f>
        <v>0</v>
      </c>
      <c r="Z165" s="61">
        <f t="shared" ref="Z165" si="89">SUM(Z166:Z174)</f>
        <v>0</v>
      </c>
      <c r="AA165" s="61">
        <f t="shared" ref="AA165" si="90">SUM(AA166:AA174)</f>
        <v>0</v>
      </c>
    </row>
    <row r="166" spans="1:27">
      <c r="A166" s="46" t="s">
        <v>26</v>
      </c>
      <c r="B166" s="62">
        <v>0</v>
      </c>
      <c r="C166" s="62">
        <v>0</v>
      </c>
      <c r="D166" s="62">
        <v>0</v>
      </c>
      <c r="E166" s="62">
        <v>0</v>
      </c>
      <c r="F166" s="62">
        <v>0</v>
      </c>
      <c r="G166" s="62">
        <v>0</v>
      </c>
      <c r="H166" s="62">
        <v>0</v>
      </c>
      <c r="I166" s="62">
        <v>0</v>
      </c>
      <c r="J166" s="62">
        <v>0</v>
      </c>
      <c r="K166" s="62">
        <v>0</v>
      </c>
      <c r="L166" s="62">
        <v>0</v>
      </c>
      <c r="M166" s="62">
        <v>0</v>
      </c>
      <c r="N166" s="62">
        <v>0</v>
      </c>
      <c r="O166" s="62">
        <v>0</v>
      </c>
      <c r="P166" s="62">
        <v>0</v>
      </c>
      <c r="Q166" s="62">
        <v>0</v>
      </c>
      <c r="R166" s="62">
        <v>0</v>
      </c>
      <c r="S166" s="62">
        <v>0</v>
      </c>
      <c r="T166" s="62">
        <v>0</v>
      </c>
      <c r="U166" s="62">
        <v>0</v>
      </c>
      <c r="V166" s="62">
        <v>0</v>
      </c>
      <c r="W166" s="62">
        <v>0</v>
      </c>
      <c r="X166" s="62">
        <v>0</v>
      </c>
      <c r="Y166" s="62">
        <v>0</v>
      </c>
      <c r="Z166" s="62">
        <v>0</v>
      </c>
      <c r="AA166" s="62">
        <v>0</v>
      </c>
    </row>
    <row r="167" spans="1:27">
      <c r="A167" s="46" t="s">
        <v>32</v>
      </c>
      <c r="B167" s="62">
        <v>0</v>
      </c>
      <c r="C167" s="62">
        <v>0</v>
      </c>
      <c r="D167" s="62">
        <v>0</v>
      </c>
      <c r="E167" s="62">
        <v>0</v>
      </c>
      <c r="F167" s="62">
        <v>0</v>
      </c>
      <c r="G167" s="62">
        <v>0</v>
      </c>
      <c r="H167" s="62">
        <v>0</v>
      </c>
      <c r="I167" s="62">
        <v>0</v>
      </c>
      <c r="J167" s="62">
        <v>0</v>
      </c>
      <c r="K167" s="62">
        <v>0</v>
      </c>
      <c r="L167" s="62">
        <v>0</v>
      </c>
      <c r="M167" s="62">
        <v>0</v>
      </c>
      <c r="N167" s="62">
        <v>0</v>
      </c>
      <c r="O167" s="62">
        <v>0</v>
      </c>
      <c r="P167" s="62">
        <v>0</v>
      </c>
      <c r="Q167" s="62">
        <v>0</v>
      </c>
      <c r="R167" s="62">
        <v>0</v>
      </c>
      <c r="S167" s="62">
        <v>0</v>
      </c>
      <c r="T167" s="62">
        <v>0</v>
      </c>
      <c r="U167" s="62">
        <v>0</v>
      </c>
      <c r="V167" s="62">
        <v>0</v>
      </c>
      <c r="W167" s="62">
        <v>0</v>
      </c>
      <c r="X167" s="62">
        <v>0</v>
      </c>
      <c r="Y167" s="62">
        <v>0</v>
      </c>
      <c r="Z167" s="62">
        <v>0</v>
      </c>
      <c r="AA167" s="62">
        <v>0</v>
      </c>
    </row>
    <row r="168" spans="1:27">
      <c r="A168" s="46" t="s">
        <v>27</v>
      </c>
      <c r="B168" s="62">
        <v>0</v>
      </c>
      <c r="C168" s="62">
        <v>0</v>
      </c>
      <c r="D168" s="62">
        <v>0</v>
      </c>
      <c r="E168" s="62">
        <v>0</v>
      </c>
      <c r="F168" s="62">
        <v>0</v>
      </c>
      <c r="G168" s="62">
        <v>0</v>
      </c>
      <c r="H168" s="62">
        <v>0</v>
      </c>
      <c r="I168" s="62">
        <v>0</v>
      </c>
      <c r="J168" s="62">
        <v>0</v>
      </c>
      <c r="K168" s="62">
        <v>0</v>
      </c>
      <c r="L168" s="62">
        <v>0</v>
      </c>
      <c r="M168" s="62">
        <v>0</v>
      </c>
      <c r="N168" s="62">
        <v>0</v>
      </c>
      <c r="O168" s="62">
        <v>0</v>
      </c>
      <c r="P168" s="62">
        <v>0</v>
      </c>
      <c r="Q168" s="62">
        <v>0</v>
      </c>
      <c r="R168" s="62">
        <v>0</v>
      </c>
      <c r="S168" s="62">
        <v>0</v>
      </c>
      <c r="T168" s="62">
        <v>0</v>
      </c>
      <c r="U168" s="62">
        <v>0</v>
      </c>
      <c r="V168" s="62">
        <v>0</v>
      </c>
      <c r="W168" s="62">
        <v>0</v>
      </c>
      <c r="X168" s="62">
        <v>0</v>
      </c>
      <c r="Y168" s="62">
        <v>0</v>
      </c>
      <c r="Z168" s="62">
        <v>0</v>
      </c>
      <c r="AA168" s="62">
        <v>0</v>
      </c>
    </row>
    <row r="169" spans="1:27">
      <c r="A169" s="46" t="s">
        <v>31</v>
      </c>
      <c r="B169" s="62">
        <v>0</v>
      </c>
      <c r="C169" s="62">
        <v>0</v>
      </c>
      <c r="D169" s="62">
        <v>0</v>
      </c>
      <c r="E169" s="62">
        <v>0</v>
      </c>
      <c r="F169" s="62">
        <v>0</v>
      </c>
      <c r="G169" s="62">
        <v>0</v>
      </c>
      <c r="H169" s="62">
        <v>0</v>
      </c>
      <c r="I169" s="62">
        <v>0</v>
      </c>
      <c r="J169" s="62">
        <v>0</v>
      </c>
      <c r="K169" s="62">
        <v>0</v>
      </c>
      <c r="L169" s="62">
        <v>0</v>
      </c>
      <c r="M169" s="62">
        <v>0</v>
      </c>
      <c r="N169" s="62">
        <v>0</v>
      </c>
      <c r="O169" s="62">
        <v>0</v>
      </c>
      <c r="P169" s="62">
        <v>0</v>
      </c>
      <c r="Q169" s="62">
        <v>0</v>
      </c>
      <c r="R169" s="62">
        <v>0</v>
      </c>
      <c r="S169" s="62">
        <v>0</v>
      </c>
      <c r="T169" s="62">
        <v>0</v>
      </c>
      <c r="U169" s="62">
        <v>0</v>
      </c>
      <c r="V169" s="62">
        <v>0</v>
      </c>
      <c r="W169" s="62">
        <v>0</v>
      </c>
      <c r="X169" s="62">
        <v>0</v>
      </c>
      <c r="Y169" s="62">
        <v>0</v>
      </c>
      <c r="Z169" s="62">
        <v>0</v>
      </c>
      <c r="AA169" s="62">
        <v>0</v>
      </c>
    </row>
    <row r="170" spans="1:27">
      <c r="A170" s="46" t="s">
        <v>33</v>
      </c>
      <c r="B170" s="62">
        <v>0</v>
      </c>
      <c r="C170" s="62">
        <v>0</v>
      </c>
      <c r="D170" s="62">
        <v>0</v>
      </c>
      <c r="E170" s="62">
        <v>0</v>
      </c>
      <c r="F170" s="62">
        <v>0</v>
      </c>
      <c r="G170" s="62">
        <v>0</v>
      </c>
      <c r="H170" s="62">
        <v>0</v>
      </c>
      <c r="I170" s="62">
        <v>0</v>
      </c>
      <c r="J170" s="62">
        <v>0</v>
      </c>
      <c r="K170" s="62">
        <v>0</v>
      </c>
      <c r="L170" s="62">
        <v>0</v>
      </c>
      <c r="M170" s="62">
        <v>0</v>
      </c>
      <c r="N170" s="62">
        <v>0</v>
      </c>
      <c r="O170" s="62">
        <v>0</v>
      </c>
      <c r="P170" s="62">
        <v>0</v>
      </c>
      <c r="Q170" s="62">
        <v>0</v>
      </c>
      <c r="R170" s="62">
        <v>0</v>
      </c>
      <c r="S170" s="62">
        <v>0</v>
      </c>
      <c r="T170" s="62">
        <v>0</v>
      </c>
      <c r="U170" s="62">
        <v>0</v>
      </c>
      <c r="V170" s="62">
        <v>0</v>
      </c>
      <c r="W170" s="62">
        <v>0</v>
      </c>
      <c r="X170" s="62">
        <v>0</v>
      </c>
      <c r="Y170" s="62">
        <v>0</v>
      </c>
      <c r="Z170" s="62">
        <v>0</v>
      </c>
      <c r="AA170" s="62">
        <v>0</v>
      </c>
    </row>
    <row r="171" spans="1:27">
      <c r="A171" s="46" t="s">
        <v>4</v>
      </c>
      <c r="B171" s="62">
        <v>0</v>
      </c>
      <c r="C171" s="62">
        <v>0</v>
      </c>
      <c r="D171" s="62">
        <v>0</v>
      </c>
      <c r="E171" s="62">
        <v>0</v>
      </c>
      <c r="F171" s="62">
        <v>0</v>
      </c>
      <c r="G171" s="62">
        <v>0</v>
      </c>
      <c r="H171" s="62">
        <v>0</v>
      </c>
      <c r="I171" s="62">
        <v>0</v>
      </c>
      <c r="J171" s="62">
        <v>0</v>
      </c>
      <c r="K171" s="62">
        <v>0</v>
      </c>
      <c r="L171" s="62">
        <v>0</v>
      </c>
      <c r="M171" s="62">
        <v>0</v>
      </c>
      <c r="N171" s="62">
        <v>0</v>
      </c>
      <c r="O171" s="62">
        <v>0</v>
      </c>
      <c r="P171" s="62">
        <v>0</v>
      </c>
      <c r="Q171" s="62">
        <v>0</v>
      </c>
      <c r="R171" s="62">
        <v>0</v>
      </c>
      <c r="S171" s="62">
        <v>0</v>
      </c>
      <c r="T171" s="62">
        <v>0</v>
      </c>
      <c r="U171" s="62">
        <v>0</v>
      </c>
      <c r="V171" s="62">
        <v>0</v>
      </c>
      <c r="W171" s="62">
        <v>0</v>
      </c>
      <c r="X171" s="62">
        <v>0</v>
      </c>
      <c r="Y171" s="62">
        <v>0</v>
      </c>
      <c r="Z171" s="62">
        <v>0</v>
      </c>
      <c r="AA171" s="62">
        <v>0</v>
      </c>
    </row>
    <row r="172" spans="1:27">
      <c r="A172" s="46" t="s">
        <v>5</v>
      </c>
      <c r="B172" s="62">
        <v>0</v>
      </c>
      <c r="C172" s="62">
        <v>0</v>
      </c>
      <c r="D172" s="62">
        <v>0</v>
      </c>
      <c r="E172" s="62">
        <v>0</v>
      </c>
      <c r="F172" s="62">
        <v>0</v>
      </c>
      <c r="G172" s="62">
        <v>0</v>
      </c>
      <c r="H172" s="62">
        <v>0</v>
      </c>
      <c r="I172" s="62">
        <v>0</v>
      </c>
      <c r="J172" s="62">
        <v>0</v>
      </c>
      <c r="K172" s="62">
        <v>0</v>
      </c>
      <c r="L172" s="62">
        <v>0</v>
      </c>
      <c r="M172" s="62">
        <v>0</v>
      </c>
      <c r="N172" s="62">
        <v>0</v>
      </c>
      <c r="O172" s="62">
        <v>0</v>
      </c>
      <c r="P172" s="62">
        <v>0</v>
      </c>
      <c r="Q172" s="62">
        <v>0</v>
      </c>
      <c r="R172" s="62">
        <v>0</v>
      </c>
      <c r="S172" s="62">
        <v>0</v>
      </c>
      <c r="T172" s="62">
        <v>0</v>
      </c>
      <c r="U172" s="62">
        <v>0</v>
      </c>
      <c r="V172" s="62">
        <v>0</v>
      </c>
      <c r="W172" s="62">
        <v>0</v>
      </c>
      <c r="X172" s="62">
        <v>0</v>
      </c>
      <c r="Y172" s="62">
        <v>0</v>
      </c>
      <c r="Z172" s="62">
        <v>0</v>
      </c>
      <c r="AA172" s="62">
        <v>0</v>
      </c>
    </row>
    <row r="173" spans="1:27">
      <c r="A173" s="46" t="s">
        <v>6</v>
      </c>
      <c r="B173" s="62">
        <v>0</v>
      </c>
      <c r="C173" s="62">
        <v>0</v>
      </c>
      <c r="D173" s="62">
        <v>0</v>
      </c>
      <c r="E173" s="62">
        <v>0</v>
      </c>
      <c r="F173" s="62">
        <v>0</v>
      </c>
      <c r="G173" s="62">
        <v>0</v>
      </c>
      <c r="H173" s="62">
        <v>0</v>
      </c>
      <c r="I173" s="62">
        <v>0</v>
      </c>
      <c r="J173" s="62">
        <v>0</v>
      </c>
      <c r="K173" s="62">
        <v>0</v>
      </c>
      <c r="L173" s="62">
        <v>0</v>
      </c>
      <c r="M173" s="62">
        <v>0</v>
      </c>
      <c r="N173" s="62">
        <v>0</v>
      </c>
      <c r="O173" s="62">
        <v>0</v>
      </c>
      <c r="P173" s="62">
        <v>0</v>
      </c>
      <c r="Q173" s="62">
        <v>0</v>
      </c>
      <c r="R173" s="62">
        <v>0</v>
      </c>
      <c r="S173" s="62">
        <v>0</v>
      </c>
      <c r="T173" s="62">
        <v>0</v>
      </c>
      <c r="U173" s="62">
        <v>0</v>
      </c>
      <c r="V173" s="62">
        <v>0</v>
      </c>
      <c r="W173" s="62">
        <v>0</v>
      </c>
      <c r="X173" s="62">
        <v>0</v>
      </c>
      <c r="Y173" s="62">
        <v>0</v>
      </c>
      <c r="Z173" s="62">
        <v>0</v>
      </c>
      <c r="AA173" s="62">
        <v>0</v>
      </c>
    </row>
    <row r="174" spans="1:27">
      <c r="A174" s="46" t="s">
        <v>7</v>
      </c>
      <c r="B174" s="62">
        <v>0</v>
      </c>
      <c r="C174" s="62">
        <v>0</v>
      </c>
      <c r="D174" s="62">
        <v>0</v>
      </c>
      <c r="E174" s="62">
        <v>0</v>
      </c>
      <c r="F174" s="62">
        <v>0</v>
      </c>
      <c r="G174" s="62">
        <v>0</v>
      </c>
      <c r="H174" s="62">
        <v>0</v>
      </c>
      <c r="I174" s="62">
        <v>0</v>
      </c>
      <c r="J174" s="62">
        <v>0</v>
      </c>
      <c r="K174" s="62">
        <v>0</v>
      </c>
      <c r="L174" s="62">
        <v>0</v>
      </c>
      <c r="M174" s="62">
        <v>0</v>
      </c>
      <c r="N174" s="62">
        <v>0</v>
      </c>
      <c r="O174" s="62">
        <v>0</v>
      </c>
      <c r="P174" s="62">
        <v>0</v>
      </c>
      <c r="Q174" s="62">
        <v>0</v>
      </c>
      <c r="R174" s="62">
        <v>0</v>
      </c>
      <c r="S174" s="62">
        <v>0</v>
      </c>
      <c r="T174" s="62">
        <v>0</v>
      </c>
      <c r="U174" s="62">
        <v>0</v>
      </c>
      <c r="V174" s="62">
        <v>0</v>
      </c>
      <c r="W174" s="62">
        <v>0</v>
      </c>
      <c r="X174" s="62">
        <v>0</v>
      </c>
      <c r="Y174" s="62">
        <v>0</v>
      </c>
      <c r="Z174" s="62">
        <v>0</v>
      </c>
      <c r="AA174" s="62">
        <v>0</v>
      </c>
    </row>
    <row r="175" spans="1:27" s="27" customFormat="1">
      <c r="A175" s="9" t="s">
        <v>17</v>
      </c>
      <c r="B175" s="61">
        <v>0</v>
      </c>
      <c r="C175" s="61">
        <v>0</v>
      </c>
      <c r="D175" s="61">
        <v>0</v>
      </c>
      <c r="E175" s="61">
        <v>0</v>
      </c>
      <c r="F175" s="61">
        <v>0</v>
      </c>
      <c r="G175" s="61">
        <v>0</v>
      </c>
      <c r="H175" s="61">
        <f t="shared" ref="H175:AA175" si="91">SUM(H176:H179)</f>
        <v>0</v>
      </c>
      <c r="I175" s="61">
        <f t="shared" si="91"/>
        <v>0</v>
      </c>
      <c r="J175" s="61">
        <f t="shared" si="91"/>
        <v>0</v>
      </c>
      <c r="K175" s="61">
        <f t="shared" si="91"/>
        <v>0</v>
      </c>
      <c r="L175" s="61">
        <f t="shared" si="91"/>
        <v>0</v>
      </c>
      <c r="M175" s="61">
        <f t="shared" si="91"/>
        <v>0</v>
      </c>
      <c r="N175" s="61">
        <f t="shared" si="91"/>
        <v>0</v>
      </c>
      <c r="O175" s="61">
        <f t="shared" si="91"/>
        <v>0</v>
      </c>
      <c r="P175" s="61">
        <f t="shared" si="91"/>
        <v>0</v>
      </c>
      <c r="Q175" s="61">
        <f t="shared" si="91"/>
        <v>0</v>
      </c>
      <c r="R175" s="61">
        <f t="shared" si="91"/>
        <v>0</v>
      </c>
      <c r="S175" s="61">
        <f t="shared" si="91"/>
        <v>0</v>
      </c>
      <c r="T175" s="61">
        <f t="shared" si="91"/>
        <v>0</v>
      </c>
      <c r="U175" s="61">
        <f t="shared" si="91"/>
        <v>0</v>
      </c>
      <c r="V175" s="61">
        <f t="shared" si="91"/>
        <v>0</v>
      </c>
      <c r="W175" s="61">
        <f t="shared" si="91"/>
        <v>0</v>
      </c>
      <c r="X175" s="61">
        <f t="shared" si="91"/>
        <v>0</v>
      </c>
      <c r="Y175" s="61">
        <f t="shared" si="91"/>
        <v>0</v>
      </c>
      <c r="Z175" s="61">
        <f t="shared" si="91"/>
        <v>0</v>
      </c>
      <c r="AA175" s="61">
        <f t="shared" si="91"/>
        <v>0</v>
      </c>
    </row>
    <row r="176" spans="1:27">
      <c r="A176" s="46" t="s">
        <v>8</v>
      </c>
      <c r="B176" s="62">
        <v>0</v>
      </c>
      <c r="C176" s="62">
        <v>0</v>
      </c>
      <c r="D176" s="62">
        <v>0</v>
      </c>
      <c r="E176" s="62">
        <v>0</v>
      </c>
      <c r="F176" s="62">
        <v>0</v>
      </c>
      <c r="G176" s="62">
        <v>0</v>
      </c>
      <c r="H176" s="62">
        <v>0</v>
      </c>
      <c r="I176" s="62">
        <v>0</v>
      </c>
      <c r="J176" s="62">
        <v>0</v>
      </c>
      <c r="K176" s="62">
        <v>0</v>
      </c>
      <c r="L176" s="62">
        <v>0</v>
      </c>
      <c r="M176" s="62">
        <v>0</v>
      </c>
      <c r="N176" s="62">
        <v>0</v>
      </c>
      <c r="O176" s="62">
        <v>0</v>
      </c>
      <c r="P176" s="62">
        <v>0</v>
      </c>
      <c r="Q176" s="62">
        <v>0</v>
      </c>
      <c r="R176" s="62">
        <v>0</v>
      </c>
      <c r="S176" s="62">
        <v>0</v>
      </c>
      <c r="T176" s="62">
        <v>0</v>
      </c>
      <c r="U176" s="62">
        <v>0</v>
      </c>
      <c r="V176" s="62">
        <v>0</v>
      </c>
      <c r="W176" s="62">
        <v>0</v>
      </c>
      <c r="X176" s="62">
        <v>0</v>
      </c>
      <c r="Y176" s="62">
        <v>0</v>
      </c>
      <c r="Z176" s="62">
        <v>0</v>
      </c>
      <c r="AA176" s="62">
        <v>0</v>
      </c>
    </row>
    <row r="177" spans="1:27">
      <c r="A177" s="46" t="s">
        <v>9</v>
      </c>
      <c r="B177" s="62">
        <v>0</v>
      </c>
      <c r="C177" s="62">
        <v>0</v>
      </c>
      <c r="D177" s="62">
        <v>0</v>
      </c>
      <c r="E177" s="62">
        <v>0</v>
      </c>
      <c r="F177" s="62">
        <v>0</v>
      </c>
      <c r="G177" s="62">
        <v>0</v>
      </c>
      <c r="H177" s="62">
        <v>0</v>
      </c>
      <c r="I177" s="62">
        <v>0</v>
      </c>
      <c r="J177" s="62">
        <v>0</v>
      </c>
      <c r="K177" s="62">
        <v>0</v>
      </c>
      <c r="L177" s="62">
        <v>0</v>
      </c>
      <c r="M177" s="62">
        <v>0</v>
      </c>
      <c r="N177" s="62">
        <v>0</v>
      </c>
      <c r="O177" s="62">
        <v>0</v>
      </c>
      <c r="P177" s="62">
        <v>0</v>
      </c>
      <c r="Q177" s="62">
        <v>0</v>
      </c>
      <c r="R177" s="62">
        <v>0</v>
      </c>
      <c r="S177" s="62">
        <v>0</v>
      </c>
      <c r="T177" s="62">
        <v>0</v>
      </c>
      <c r="U177" s="62">
        <v>0</v>
      </c>
      <c r="V177" s="62">
        <v>0</v>
      </c>
      <c r="W177" s="62">
        <v>0</v>
      </c>
      <c r="X177" s="62">
        <v>0</v>
      </c>
      <c r="Y177" s="62">
        <v>0</v>
      </c>
      <c r="Z177" s="62">
        <v>0</v>
      </c>
      <c r="AA177" s="62">
        <v>0</v>
      </c>
    </row>
    <row r="178" spans="1:27">
      <c r="A178" s="46" t="s">
        <v>10</v>
      </c>
      <c r="B178" s="62">
        <v>0</v>
      </c>
      <c r="C178" s="62">
        <v>0</v>
      </c>
      <c r="D178" s="62">
        <v>0</v>
      </c>
      <c r="E178" s="62">
        <v>0</v>
      </c>
      <c r="F178" s="62">
        <v>0</v>
      </c>
      <c r="G178" s="62">
        <v>0</v>
      </c>
      <c r="H178" s="62">
        <v>0</v>
      </c>
      <c r="I178" s="62">
        <v>0</v>
      </c>
      <c r="J178" s="62">
        <v>0</v>
      </c>
      <c r="K178" s="62">
        <v>0</v>
      </c>
      <c r="L178" s="62">
        <v>0</v>
      </c>
      <c r="M178" s="62">
        <v>0</v>
      </c>
      <c r="N178" s="62">
        <v>0</v>
      </c>
      <c r="O178" s="62">
        <v>0</v>
      </c>
      <c r="P178" s="62">
        <v>0</v>
      </c>
      <c r="Q178" s="62">
        <v>0</v>
      </c>
      <c r="R178" s="62">
        <v>0</v>
      </c>
      <c r="S178" s="62">
        <v>0</v>
      </c>
      <c r="T178" s="62">
        <v>0</v>
      </c>
      <c r="U178" s="62">
        <v>0</v>
      </c>
      <c r="V178" s="62">
        <v>0</v>
      </c>
      <c r="W178" s="62">
        <v>0</v>
      </c>
      <c r="X178" s="62">
        <v>0</v>
      </c>
      <c r="Y178" s="62">
        <v>0</v>
      </c>
      <c r="Z178" s="62">
        <v>0</v>
      </c>
      <c r="AA178" s="62">
        <v>0</v>
      </c>
    </row>
    <row r="179" spans="1:27">
      <c r="A179" s="46" t="s">
        <v>34</v>
      </c>
      <c r="B179" s="62">
        <v>0</v>
      </c>
      <c r="C179" s="62">
        <v>0</v>
      </c>
      <c r="D179" s="62">
        <v>0</v>
      </c>
      <c r="E179" s="62">
        <v>0</v>
      </c>
      <c r="F179" s="62">
        <v>0</v>
      </c>
      <c r="G179" s="62">
        <v>0</v>
      </c>
      <c r="H179" s="62">
        <v>0</v>
      </c>
      <c r="I179" s="62">
        <v>0</v>
      </c>
      <c r="J179" s="62">
        <v>0</v>
      </c>
      <c r="K179" s="62">
        <v>0</v>
      </c>
      <c r="L179" s="62">
        <v>0</v>
      </c>
      <c r="M179" s="62">
        <v>0</v>
      </c>
      <c r="N179" s="62">
        <v>0</v>
      </c>
      <c r="O179" s="62">
        <v>0</v>
      </c>
      <c r="P179" s="62">
        <v>0</v>
      </c>
      <c r="Q179" s="62">
        <v>0</v>
      </c>
      <c r="R179" s="62">
        <v>0</v>
      </c>
      <c r="S179" s="62">
        <v>0</v>
      </c>
      <c r="T179" s="62">
        <v>0</v>
      </c>
      <c r="U179" s="62">
        <v>0</v>
      </c>
      <c r="V179" s="62">
        <v>0</v>
      </c>
      <c r="W179" s="62">
        <v>0</v>
      </c>
      <c r="X179" s="62">
        <v>0</v>
      </c>
      <c r="Y179" s="62">
        <v>0</v>
      </c>
      <c r="Z179" s="62">
        <v>0</v>
      </c>
      <c r="AA179" s="62">
        <v>0</v>
      </c>
    </row>
    <row r="180" spans="1:27" s="27" customFormat="1">
      <c r="A180" s="9" t="s">
        <v>18</v>
      </c>
      <c r="B180" s="61">
        <f t="shared" ref="B180:AA180" si="92">SUM(B181:B183)</f>
        <v>6235.0000000000009</v>
      </c>
      <c r="C180" s="61">
        <f t="shared" si="92"/>
        <v>5076</v>
      </c>
      <c r="D180" s="61">
        <f t="shared" si="92"/>
        <v>4584</v>
      </c>
      <c r="E180" s="61">
        <f t="shared" si="92"/>
        <v>4649</v>
      </c>
      <c r="F180" s="61">
        <f t="shared" si="92"/>
        <v>5405.8</v>
      </c>
      <c r="G180" s="61">
        <f t="shared" si="92"/>
        <v>6255.2939999999999</v>
      </c>
      <c r="H180" s="61">
        <f t="shared" si="92"/>
        <v>5881.1</v>
      </c>
      <c r="I180" s="61">
        <f t="shared" si="92"/>
        <v>5965</v>
      </c>
      <c r="J180" s="61">
        <f t="shared" si="92"/>
        <v>6351</v>
      </c>
      <c r="K180" s="61">
        <f t="shared" si="92"/>
        <v>5670.0058399999998</v>
      </c>
      <c r="L180" s="61">
        <f t="shared" si="92"/>
        <v>5611.4669999999996</v>
      </c>
      <c r="M180" s="61">
        <f t="shared" si="92"/>
        <v>5435.2697301620237</v>
      </c>
      <c r="N180" s="61">
        <f t="shared" si="92"/>
        <v>6617</v>
      </c>
      <c r="O180" s="61">
        <f t="shared" si="92"/>
        <v>8594.3301824921928</v>
      </c>
      <c r="P180" s="61">
        <f t="shared" si="92"/>
        <v>7936</v>
      </c>
      <c r="Q180" s="61">
        <f t="shared" si="92"/>
        <v>8068.683407416358</v>
      </c>
      <c r="R180" s="61">
        <f t="shared" si="92"/>
        <v>7005.952019151091</v>
      </c>
      <c r="S180" s="61">
        <f t="shared" si="92"/>
        <v>4818.8879268613946</v>
      </c>
      <c r="T180" s="61">
        <f t="shared" si="92"/>
        <v>5016.5413814917119</v>
      </c>
      <c r="U180" s="61">
        <f t="shared" si="92"/>
        <v>5410</v>
      </c>
      <c r="V180" s="61">
        <f t="shared" si="92"/>
        <v>5480.9123362690925</v>
      </c>
      <c r="W180" s="61">
        <f t="shared" si="92"/>
        <v>6663.1801119023448</v>
      </c>
      <c r="X180" s="61">
        <f t="shared" si="92"/>
        <v>6122.1672201528991</v>
      </c>
      <c r="Y180" s="61">
        <f t="shared" si="92"/>
        <v>6486.6003523981435</v>
      </c>
      <c r="Z180" s="61">
        <f t="shared" si="92"/>
        <v>6485.2637126988502</v>
      </c>
      <c r="AA180" s="61">
        <f t="shared" si="92"/>
        <v>6819.4595880846064</v>
      </c>
    </row>
    <row r="181" spans="1:27">
      <c r="A181" s="46" t="s">
        <v>36</v>
      </c>
      <c r="B181" s="62">
        <v>96.56270165627015</v>
      </c>
      <c r="C181" s="62">
        <v>78.613035061303492</v>
      </c>
      <c r="D181" s="62">
        <v>70.993331899333185</v>
      </c>
      <c r="E181" s="62">
        <v>72</v>
      </c>
      <c r="F181" s="62">
        <v>78</v>
      </c>
      <c r="G181" s="62">
        <v>78</v>
      </c>
      <c r="H181" s="62">
        <v>79</v>
      </c>
      <c r="I181" s="62">
        <v>82</v>
      </c>
      <c r="J181" s="62">
        <v>88.195847805494154</v>
      </c>
      <c r="K181" s="62">
        <v>92.904800000000009</v>
      </c>
      <c r="L181" s="62">
        <v>97.566999999999993</v>
      </c>
      <c r="M181" s="62">
        <v>94.503444778828452</v>
      </c>
      <c r="N181" s="62">
        <v>97.57</v>
      </c>
      <c r="O181" s="62">
        <v>100</v>
      </c>
      <c r="P181" s="62">
        <v>105</v>
      </c>
      <c r="Q181" s="62">
        <v>95.287340616357881</v>
      </c>
      <c r="R181" s="62">
        <v>82.736984794458934</v>
      </c>
      <c r="S181" s="62">
        <v>98.577297853253356</v>
      </c>
      <c r="T181" s="62">
        <v>0</v>
      </c>
      <c r="U181" s="62">
        <v>0</v>
      </c>
      <c r="V181" s="62">
        <v>0</v>
      </c>
      <c r="W181" s="62">
        <v>0</v>
      </c>
      <c r="X181" s="62">
        <v>0</v>
      </c>
      <c r="Y181" s="62">
        <v>0</v>
      </c>
      <c r="Z181" s="62">
        <v>0</v>
      </c>
      <c r="AA181" s="62">
        <v>0</v>
      </c>
    </row>
    <row r="182" spans="1:27">
      <c r="A182" s="46" t="s">
        <v>11</v>
      </c>
      <c r="B182" s="62">
        <v>2813.729834372984</v>
      </c>
      <c r="C182" s="62">
        <v>2290.6964938696497</v>
      </c>
      <c r="D182" s="62">
        <v>2068.6668100666811</v>
      </c>
      <c r="E182" s="62">
        <v>2098</v>
      </c>
      <c r="F182" s="62">
        <v>2639</v>
      </c>
      <c r="G182" s="62">
        <v>2961</v>
      </c>
      <c r="H182" s="62">
        <v>2605.1999999999998</v>
      </c>
      <c r="I182" s="62">
        <v>2744.6</v>
      </c>
      <c r="J182" s="62">
        <v>3059.4258893800652</v>
      </c>
      <c r="K182" s="62">
        <v>2522.3719999999998</v>
      </c>
      <c r="L182" s="62">
        <v>2319.3539999999998</v>
      </c>
      <c r="M182" s="62">
        <v>2246.5274392115666</v>
      </c>
      <c r="N182" s="62">
        <v>2675.2</v>
      </c>
      <c r="O182" s="62">
        <v>3534.5400024921928</v>
      </c>
      <c r="P182" s="62">
        <v>3008</v>
      </c>
      <c r="Q182" s="62">
        <v>3008.7805108000002</v>
      </c>
      <c r="R182" s="62">
        <v>2612.4921291925443</v>
      </c>
      <c r="S182" s="62">
        <v>2564.936644008143</v>
      </c>
      <c r="T182" s="62">
        <v>2475.8260100968159</v>
      </c>
      <c r="U182" s="62">
        <v>2670.0106101070151</v>
      </c>
      <c r="V182" s="62">
        <v>2711.9187787464743</v>
      </c>
      <c r="W182" s="62">
        <v>3296.8969695177466</v>
      </c>
      <c r="X182" s="62">
        <v>2940.7504753930693</v>
      </c>
      <c r="Y182" s="62">
        <v>3245.9328407637408</v>
      </c>
      <c r="Z182" s="62">
        <v>3245.2639784228381</v>
      </c>
      <c r="AA182" s="62">
        <v>3637.5271332614921</v>
      </c>
    </row>
    <row r="183" spans="1:27">
      <c r="A183" s="46" t="s">
        <v>28</v>
      </c>
      <c r="B183" s="62">
        <v>3324.7074639707466</v>
      </c>
      <c r="C183" s="62">
        <v>2706.6904710690474</v>
      </c>
      <c r="D183" s="62">
        <v>2444.3398580339858</v>
      </c>
      <c r="E183" s="62">
        <v>2479</v>
      </c>
      <c r="F183" s="62">
        <v>2688.8</v>
      </c>
      <c r="G183" s="62">
        <v>3216.2939999999999</v>
      </c>
      <c r="H183" s="62">
        <v>3196.9</v>
      </c>
      <c r="I183" s="62">
        <v>3138.4</v>
      </c>
      <c r="J183" s="62">
        <v>3203.3782628144409</v>
      </c>
      <c r="K183" s="62">
        <v>3054.7290400000002</v>
      </c>
      <c r="L183" s="62">
        <v>3194.5459999999998</v>
      </c>
      <c r="M183" s="62">
        <v>3094.2388461716287</v>
      </c>
      <c r="N183" s="62">
        <v>3844.23</v>
      </c>
      <c r="O183" s="62">
        <v>4959.79018</v>
      </c>
      <c r="P183" s="62">
        <v>4823</v>
      </c>
      <c r="Q183" s="62">
        <v>4964.6155559999997</v>
      </c>
      <c r="R183" s="62">
        <v>4310.7229051640879</v>
      </c>
      <c r="S183" s="62">
        <v>2155.3739849999988</v>
      </c>
      <c r="T183" s="62">
        <v>2540.7153713948956</v>
      </c>
      <c r="U183" s="62">
        <v>2739.9893898929845</v>
      </c>
      <c r="V183" s="62">
        <v>2768.9935575226182</v>
      </c>
      <c r="W183" s="62">
        <v>3366.2831423845982</v>
      </c>
      <c r="X183" s="62">
        <v>3181.4167447598297</v>
      </c>
      <c r="Y183" s="62">
        <v>3240.6675116344027</v>
      </c>
      <c r="Z183" s="62">
        <v>3239.9997342760121</v>
      </c>
      <c r="AA183" s="62">
        <v>3181.9324548231148</v>
      </c>
    </row>
    <row r="184" spans="1:27" s="27" customFormat="1">
      <c r="A184" s="9" t="s">
        <v>40</v>
      </c>
      <c r="B184" s="61">
        <v>0</v>
      </c>
      <c r="C184" s="61">
        <v>0</v>
      </c>
      <c r="D184" s="61">
        <v>0</v>
      </c>
      <c r="E184" s="61">
        <v>0</v>
      </c>
      <c r="F184" s="61">
        <v>0</v>
      </c>
      <c r="G184" s="61">
        <v>0</v>
      </c>
      <c r="H184" s="61">
        <f t="shared" ref="H184:AA184" si="93">SUM(H185:H188)</f>
        <v>0</v>
      </c>
      <c r="I184" s="61">
        <f t="shared" si="93"/>
        <v>0</v>
      </c>
      <c r="J184" s="61">
        <f t="shared" si="93"/>
        <v>0</v>
      </c>
      <c r="K184" s="61">
        <f t="shared" si="93"/>
        <v>0</v>
      </c>
      <c r="L184" s="61">
        <f t="shared" si="93"/>
        <v>0</v>
      </c>
      <c r="M184" s="61">
        <f t="shared" si="93"/>
        <v>0</v>
      </c>
      <c r="N184" s="61">
        <f t="shared" si="93"/>
        <v>0</v>
      </c>
      <c r="O184" s="61">
        <f t="shared" si="93"/>
        <v>0</v>
      </c>
      <c r="P184" s="61">
        <f t="shared" si="93"/>
        <v>0</v>
      </c>
      <c r="Q184" s="61">
        <f t="shared" si="93"/>
        <v>0</v>
      </c>
      <c r="R184" s="61">
        <f t="shared" si="93"/>
        <v>0</v>
      </c>
      <c r="S184" s="61">
        <f t="shared" si="93"/>
        <v>0</v>
      </c>
      <c r="T184" s="61">
        <f t="shared" si="93"/>
        <v>0</v>
      </c>
      <c r="U184" s="61">
        <f t="shared" si="93"/>
        <v>0</v>
      </c>
      <c r="V184" s="61">
        <f t="shared" si="93"/>
        <v>0</v>
      </c>
      <c r="W184" s="61">
        <f t="shared" si="93"/>
        <v>0</v>
      </c>
      <c r="X184" s="61">
        <f t="shared" si="93"/>
        <v>0</v>
      </c>
      <c r="Y184" s="61">
        <f t="shared" si="93"/>
        <v>0</v>
      </c>
      <c r="Z184" s="61">
        <f t="shared" si="93"/>
        <v>0</v>
      </c>
      <c r="AA184" s="61">
        <f t="shared" si="93"/>
        <v>0</v>
      </c>
    </row>
    <row r="185" spans="1:27">
      <c r="A185" s="46" t="s">
        <v>29</v>
      </c>
      <c r="B185" s="62">
        <v>0</v>
      </c>
      <c r="C185" s="62">
        <v>0</v>
      </c>
      <c r="D185" s="62">
        <v>0</v>
      </c>
      <c r="E185" s="62">
        <v>0</v>
      </c>
      <c r="F185" s="62">
        <v>0</v>
      </c>
      <c r="G185" s="62">
        <v>0</v>
      </c>
      <c r="H185" s="62">
        <v>0</v>
      </c>
      <c r="I185" s="62">
        <v>0</v>
      </c>
      <c r="J185" s="62">
        <v>0</v>
      </c>
      <c r="K185" s="62">
        <v>0</v>
      </c>
      <c r="L185" s="62">
        <v>0</v>
      </c>
      <c r="M185" s="62">
        <v>0</v>
      </c>
      <c r="N185" s="62">
        <v>0</v>
      </c>
      <c r="O185" s="62">
        <v>0</v>
      </c>
      <c r="P185" s="62">
        <v>0</v>
      </c>
      <c r="Q185" s="62">
        <v>0</v>
      </c>
      <c r="R185" s="62">
        <v>0</v>
      </c>
      <c r="S185" s="62">
        <v>0</v>
      </c>
      <c r="T185" s="62">
        <v>0</v>
      </c>
      <c r="U185" s="62">
        <v>0</v>
      </c>
      <c r="V185" s="62">
        <v>0</v>
      </c>
      <c r="W185" s="62">
        <v>0</v>
      </c>
      <c r="X185" s="62">
        <v>0</v>
      </c>
      <c r="Y185" s="62">
        <v>0</v>
      </c>
      <c r="Z185" s="62">
        <v>0</v>
      </c>
      <c r="AA185" s="62">
        <v>0</v>
      </c>
    </row>
    <row r="186" spans="1:27">
      <c r="A186" s="46" t="s">
        <v>12</v>
      </c>
      <c r="B186" s="62">
        <v>0</v>
      </c>
      <c r="C186" s="62">
        <v>0</v>
      </c>
      <c r="D186" s="62">
        <v>0</v>
      </c>
      <c r="E186" s="62">
        <v>0</v>
      </c>
      <c r="F186" s="62">
        <v>0</v>
      </c>
      <c r="G186" s="62">
        <v>0</v>
      </c>
      <c r="H186" s="62">
        <v>0</v>
      </c>
      <c r="I186" s="62">
        <v>0</v>
      </c>
      <c r="J186" s="62">
        <v>0</v>
      </c>
      <c r="K186" s="62">
        <v>0</v>
      </c>
      <c r="L186" s="62">
        <v>0</v>
      </c>
      <c r="M186" s="62">
        <v>0</v>
      </c>
      <c r="N186" s="62">
        <v>0</v>
      </c>
      <c r="O186" s="62">
        <v>0</v>
      </c>
      <c r="P186" s="62">
        <v>0</v>
      </c>
      <c r="Q186" s="62">
        <v>0</v>
      </c>
      <c r="R186" s="62">
        <v>0</v>
      </c>
      <c r="S186" s="62">
        <v>0</v>
      </c>
      <c r="T186" s="62">
        <v>0</v>
      </c>
      <c r="U186" s="62">
        <v>0</v>
      </c>
      <c r="V186" s="62">
        <v>0</v>
      </c>
      <c r="W186" s="62">
        <v>0</v>
      </c>
      <c r="X186" s="62">
        <v>0</v>
      </c>
      <c r="Y186" s="62">
        <v>0</v>
      </c>
      <c r="Z186" s="62">
        <v>0</v>
      </c>
      <c r="AA186" s="62">
        <v>0</v>
      </c>
    </row>
    <row r="187" spans="1:27">
      <c r="A187" s="46" t="s">
        <v>35</v>
      </c>
      <c r="B187" s="62">
        <v>0</v>
      </c>
      <c r="C187" s="62">
        <v>0</v>
      </c>
      <c r="D187" s="62">
        <v>0</v>
      </c>
      <c r="E187" s="62">
        <v>0</v>
      </c>
      <c r="F187" s="62">
        <v>0</v>
      </c>
      <c r="G187" s="62">
        <v>0</v>
      </c>
      <c r="H187" s="62">
        <v>0</v>
      </c>
      <c r="I187" s="62">
        <v>0</v>
      </c>
      <c r="J187" s="62">
        <v>0</v>
      </c>
      <c r="K187" s="62">
        <v>0</v>
      </c>
      <c r="L187" s="62">
        <v>0</v>
      </c>
      <c r="M187" s="62">
        <v>0</v>
      </c>
      <c r="N187" s="62">
        <v>0</v>
      </c>
      <c r="O187" s="62">
        <v>0</v>
      </c>
      <c r="P187" s="62">
        <v>0</v>
      </c>
      <c r="Q187" s="62">
        <v>0</v>
      </c>
      <c r="R187" s="62">
        <v>0</v>
      </c>
      <c r="S187" s="62">
        <v>0</v>
      </c>
      <c r="T187" s="62">
        <v>0</v>
      </c>
      <c r="U187" s="62">
        <v>0</v>
      </c>
      <c r="V187" s="62">
        <v>0</v>
      </c>
      <c r="W187" s="62">
        <v>0</v>
      </c>
      <c r="X187" s="62">
        <v>0</v>
      </c>
      <c r="Y187" s="62">
        <v>0</v>
      </c>
      <c r="Z187" s="62">
        <v>0</v>
      </c>
      <c r="AA187" s="62">
        <v>0</v>
      </c>
    </row>
    <row r="188" spans="1:27">
      <c r="A188" s="47" t="s">
        <v>13</v>
      </c>
      <c r="B188" s="63">
        <v>0</v>
      </c>
      <c r="C188" s="63">
        <v>0</v>
      </c>
      <c r="D188" s="63">
        <v>0</v>
      </c>
      <c r="E188" s="63">
        <v>0</v>
      </c>
      <c r="F188" s="63">
        <v>0</v>
      </c>
      <c r="G188" s="63">
        <v>0</v>
      </c>
      <c r="H188" s="63">
        <v>0</v>
      </c>
      <c r="I188" s="63">
        <v>0</v>
      </c>
      <c r="J188" s="63">
        <v>0</v>
      </c>
      <c r="K188" s="63">
        <v>0</v>
      </c>
      <c r="L188" s="63">
        <v>0</v>
      </c>
      <c r="M188" s="63">
        <v>0</v>
      </c>
      <c r="N188" s="63">
        <v>0</v>
      </c>
      <c r="O188" s="63">
        <v>0</v>
      </c>
      <c r="P188" s="63">
        <v>0</v>
      </c>
      <c r="Q188" s="63">
        <v>0</v>
      </c>
      <c r="R188" s="63">
        <v>0</v>
      </c>
      <c r="S188" s="63">
        <v>0</v>
      </c>
      <c r="T188" s="63">
        <v>0</v>
      </c>
      <c r="U188" s="63">
        <v>0</v>
      </c>
      <c r="V188" s="63">
        <v>0</v>
      </c>
      <c r="W188" s="63">
        <v>0</v>
      </c>
      <c r="X188" s="63">
        <v>0</v>
      </c>
      <c r="Y188" s="63">
        <v>0</v>
      </c>
      <c r="Z188" s="63">
        <v>0</v>
      </c>
      <c r="AA188" s="63">
        <v>0</v>
      </c>
    </row>
    <row r="191" spans="1:27">
      <c r="A191" s="9" t="s">
        <v>54</v>
      </c>
    </row>
    <row r="192" spans="1:27" ht="11.25" thickBot="1">
      <c r="A192" s="4" t="s">
        <v>118</v>
      </c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76" t="s">
        <v>20</v>
      </c>
    </row>
    <row r="193" spans="1:27">
      <c r="A193" s="5" t="s">
        <v>14</v>
      </c>
      <c r="B193" s="5">
        <v>2000</v>
      </c>
      <c r="C193" s="5">
        <v>2001</v>
      </c>
      <c r="D193" s="5">
        <v>2002</v>
      </c>
      <c r="E193" s="5">
        <v>2003</v>
      </c>
      <c r="F193" s="5">
        <v>2004</v>
      </c>
      <c r="G193" s="5">
        <v>2005</v>
      </c>
      <c r="H193" s="5">
        <v>2006</v>
      </c>
      <c r="I193" s="5">
        <v>2007</v>
      </c>
      <c r="J193" s="5">
        <v>2008</v>
      </c>
      <c r="K193" s="5">
        <v>2009</v>
      </c>
      <c r="L193" s="5">
        <v>2010</v>
      </c>
      <c r="M193" s="5">
        <v>2011</v>
      </c>
      <c r="N193" s="5">
        <v>2012</v>
      </c>
      <c r="O193" s="5">
        <v>2013</v>
      </c>
      <c r="P193" s="5">
        <v>2014</v>
      </c>
      <c r="Q193" s="5">
        <v>2015</v>
      </c>
      <c r="R193" s="5">
        <v>2016</v>
      </c>
      <c r="S193" s="5">
        <v>2017</v>
      </c>
      <c r="T193" s="5">
        <v>2018</v>
      </c>
      <c r="U193" s="5">
        <v>2019</v>
      </c>
      <c r="V193" s="5">
        <v>2020</v>
      </c>
      <c r="W193" s="5">
        <v>2021</v>
      </c>
      <c r="X193" s="5">
        <v>2022</v>
      </c>
      <c r="Y193" s="5">
        <v>2023</v>
      </c>
      <c r="Z193" s="5">
        <v>2024</v>
      </c>
      <c r="AA193" s="5">
        <v>2025</v>
      </c>
    </row>
    <row r="194" spans="1:27">
      <c r="A194" s="9" t="s">
        <v>45</v>
      </c>
      <c r="B194" s="45">
        <f t="shared" ref="B194:D194" si="94">B156/B$156</f>
        <v>1</v>
      </c>
      <c r="C194" s="45">
        <f t="shared" si="94"/>
        <v>1</v>
      </c>
      <c r="D194" s="45">
        <f t="shared" si="94"/>
        <v>1</v>
      </c>
      <c r="E194" s="45">
        <f t="shared" ref="E194:AA194" si="95">E156/E$156</f>
        <v>1</v>
      </c>
      <c r="F194" s="45">
        <f t="shared" si="95"/>
        <v>1</v>
      </c>
      <c r="G194" s="45">
        <f t="shared" si="95"/>
        <v>1</v>
      </c>
      <c r="H194" s="45">
        <f t="shared" si="95"/>
        <v>1</v>
      </c>
      <c r="I194" s="45">
        <f t="shared" si="95"/>
        <v>1</v>
      </c>
      <c r="J194" s="45">
        <f t="shared" si="95"/>
        <v>1</v>
      </c>
      <c r="K194" s="45">
        <f t="shared" si="95"/>
        <v>1</v>
      </c>
      <c r="L194" s="45">
        <f t="shared" si="95"/>
        <v>1</v>
      </c>
      <c r="M194" s="45">
        <f t="shared" si="95"/>
        <v>1</v>
      </c>
      <c r="N194" s="45">
        <f t="shared" si="95"/>
        <v>1</v>
      </c>
      <c r="O194" s="45">
        <f t="shared" si="95"/>
        <v>1</v>
      </c>
      <c r="P194" s="45">
        <f t="shared" si="95"/>
        <v>1</v>
      </c>
      <c r="Q194" s="45">
        <f t="shared" si="95"/>
        <v>1</v>
      </c>
      <c r="R194" s="45">
        <f t="shared" si="95"/>
        <v>1</v>
      </c>
      <c r="S194" s="45">
        <f t="shared" si="95"/>
        <v>1</v>
      </c>
      <c r="T194" s="45">
        <f t="shared" si="95"/>
        <v>1</v>
      </c>
      <c r="U194" s="45">
        <f t="shared" si="95"/>
        <v>1</v>
      </c>
      <c r="V194" s="45">
        <f t="shared" si="95"/>
        <v>1</v>
      </c>
      <c r="W194" s="45">
        <f t="shared" si="95"/>
        <v>1</v>
      </c>
      <c r="X194" s="45">
        <f t="shared" si="95"/>
        <v>1</v>
      </c>
      <c r="Y194" s="45">
        <f t="shared" si="95"/>
        <v>1</v>
      </c>
      <c r="Z194" s="45">
        <f t="shared" si="95"/>
        <v>1</v>
      </c>
      <c r="AA194" s="45">
        <f t="shared" si="95"/>
        <v>1</v>
      </c>
    </row>
    <row r="195" spans="1:27">
      <c r="A195" s="9" t="s">
        <v>15</v>
      </c>
      <c r="B195" s="45">
        <f t="shared" ref="B195:D195" si="96">B157/B$156</f>
        <v>0</v>
      </c>
      <c r="C195" s="45">
        <f t="shared" si="96"/>
        <v>0</v>
      </c>
      <c r="D195" s="45">
        <f t="shared" si="96"/>
        <v>0</v>
      </c>
      <c r="E195" s="45">
        <f t="shared" ref="E195:AA195" si="97">E157/E$156</f>
        <v>0</v>
      </c>
      <c r="F195" s="45">
        <f t="shared" si="97"/>
        <v>0</v>
      </c>
      <c r="G195" s="45">
        <f t="shared" si="97"/>
        <v>0</v>
      </c>
      <c r="H195" s="45">
        <f t="shared" si="97"/>
        <v>0</v>
      </c>
      <c r="I195" s="45">
        <f t="shared" si="97"/>
        <v>0</v>
      </c>
      <c r="J195" s="45">
        <f t="shared" si="97"/>
        <v>0</v>
      </c>
      <c r="K195" s="45">
        <f t="shared" si="97"/>
        <v>0</v>
      </c>
      <c r="L195" s="45">
        <f t="shared" si="97"/>
        <v>0</v>
      </c>
      <c r="M195" s="45">
        <f t="shared" si="97"/>
        <v>0</v>
      </c>
      <c r="N195" s="45">
        <f t="shared" si="97"/>
        <v>0</v>
      </c>
      <c r="O195" s="45">
        <f t="shared" si="97"/>
        <v>0</v>
      </c>
      <c r="P195" s="45">
        <f t="shared" si="97"/>
        <v>0</v>
      </c>
      <c r="Q195" s="45">
        <f t="shared" si="97"/>
        <v>0</v>
      </c>
      <c r="R195" s="45">
        <f t="shared" si="97"/>
        <v>0</v>
      </c>
      <c r="S195" s="45">
        <f t="shared" si="97"/>
        <v>0</v>
      </c>
      <c r="T195" s="45">
        <f t="shared" si="97"/>
        <v>0</v>
      </c>
      <c r="U195" s="45">
        <f t="shared" si="97"/>
        <v>0</v>
      </c>
      <c r="V195" s="45">
        <f t="shared" si="97"/>
        <v>0</v>
      </c>
      <c r="W195" s="45">
        <f t="shared" si="97"/>
        <v>0</v>
      </c>
      <c r="X195" s="45">
        <f t="shared" si="97"/>
        <v>0</v>
      </c>
      <c r="Y195" s="45">
        <f t="shared" si="97"/>
        <v>0</v>
      </c>
      <c r="Z195" s="45">
        <f t="shared" si="97"/>
        <v>0</v>
      </c>
      <c r="AA195" s="45">
        <f t="shared" si="97"/>
        <v>0</v>
      </c>
    </row>
    <row r="196" spans="1:27">
      <c r="A196" s="46" t="s">
        <v>30</v>
      </c>
      <c r="B196" s="43">
        <f t="shared" ref="B196:D196" si="98">B158/B$156</f>
        <v>0</v>
      </c>
      <c r="C196" s="43">
        <f t="shared" si="98"/>
        <v>0</v>
      </c>
      <c r="D196" s="43">
        <f t="shared" si="98"/>
        <v>0</v>
      </c>
      <c r="E196" s="43">
        <f t="shared" ref="E196:AA196" si="99">E158/E$156</f>
        <v>0</v>
      </c>
      <c r="F196" s="43">
        <f t="shared" si="99"/>
        <v>0</v>
      </c>
      <c r="G196" s="43">
        <f t="shared" si="99"/>
        <v>0</v>
      </c>
      <c r="H196" s="43">
        <f t="shared" si="99"/>
        <v>0</v>
      </c>
      <c r="I196" s="43">
        <f t="shared" si="99"/>
        <v>0</v>
      </c>
      <c r="J196" s="43">
        <f t="shared" si="99"/>
        <v>0</v>
      </c>
      <c r="K196" s="43">
        <f t="shared" si="99"/>
        <v>0</v>
      </c>
      <c r="L196" s="43">
        <f t="shared" si="99"/>
        <v>0</v>
      </c>
      <c r="M196" s="43">
        <f t="shared" si="99"/>
        <v>0</v>
      </c>
      <c r="N196" s="43">
        <f t="shared" si="99"/>
        <v>0</v>
      </c>
      <c r="O196" s="43">
        <f t="shared" si="99"/>
        <v>0</v>
      </c>
      <c r="P196" s="43">
        <f t="shared" si="99"/>
        <v>0</v>
      </c>
      <c r="Q196" s="43">
        <f t="shared" si="99"/>
        <v>0</v>
      </c>
      <c r="R196" s="43">
        <f t="shared" si="99"/>
        <v>0</v>
      </c>
      <c r="S196" s="43">
        <f t="shared" si="99"/>
        <v>0</v>
      </c>
      <c r="T196" s="43">
        <f t="shared" si="99"/>
        <v>0</v>
      </c>
      <c r="U196" s="43">
        <f t="shared" si="99"/>
        <v>0</v>
      </c>
      <c r="V196" s="43">
        <f t="shared" si="99"/>
        <v>0</v>
      </c>
      <c r="W196" s="43">
        <f t="shared" si="99"/>
        <v>0</v>
      </c>
      <c r="X196" s="43">
        <f t="shared" si="99"/>
        <v>0</v>
      </c>
      <c r="Y196" s="43">
        <f t="shared" si="99"/>
        <v>0</v>
      </c>
      <c r="Z196" s="43">
        <f t="shared" si="99"/>
        <v>0</v>
      </c>
      <c r="AA196" s="43">
        <f t="shared" si="99"/>
        <v>0</v>
      </c>
    </row>
    <row r="197" spans="1:27">
      <c r="A197" s="46" t="s">
        <v>0</v>
      </c>
      <c r="B197" s="43">
        <f t="shared" ref="B197:D197" si="100">B159/B$156</f>
        <v>0</v>
      </c>
      <c r="C197" s="43">
        <f t="shared" si="100"/>
        <v>0</v>
      </c>
      <c r="D197" s="43">
        <f t="shared" si="100"/>
        <v>0</v>
      </c>
      <c r="E197" s="43">
        <f t="shared" ref="E197:AA197" si="101">E159/E$156</f>
        <v>0</v>
      </c>
      <c r="F197" s="43">
        <f t="shared" si="101"/>
        <v>0</v>
      </c>
      <c r="G197" s="43">
        <f t="shared" si="101"/>
        <v>0</v>
      </c>
      <c r="H197" s="43">
        <f t="shared" si="101"/>
        <v>0</v>
      </c>
      <c r="I197" s="43">
        <f t="shared" si="101"/>
        <v>0</v>
      </c>
      <c r="J197" s="43">
        <f t="shared" si="101"/>
        <v>0</v>
      </c>
      <c r="K197" s="43">
        <f t="shared" si="101"/>
        <v>0</v>
      </c>
      <c r="L197" s="43">
        <f t="shared" si="101"/>
        <v>0</v>
      </c>
      <c r="M197" s="43">
        <f t="shared" si="101"/>
        <v>0</v>
      </c>
      <c r="N197" s="43">
        <f t="shared" si="101"/>
        <v>0</v>
      </c>
      <c r="O197" s="43">
        <f t="shared" si="101"/>
        <v>0</v>
      </c>
      <c r="P197" s="43">
        <f t="shared" si="101"/>
        <v>0</v>
      </c>
      <c r="Q197" s="43">
        <f t="shared" si="101"/>
        <v>0</v>
      </c>
      <c r="R197" s="43">
        <f t="shared" si="101"/>
        <v>0</v>
      </c>
      <c r="S197" s="43">
        <f t="shared" si="101"/>
        <v>0</v>
      </c>
      <c r="T197" s="43">
        <f t="shared" si="101"/>
        <v>0</v>
      </c>
      <c r="U197" s="43">
        <f t="shared" si="101"/>
        <v>0</v>
      </c>
      <c r="V197" s="43">
        <f t="shared" si="101"/>
        <v>0</v>
      </c>
      <c r="W197" s="43">
        <f t="shared" si="101"/>
        <v>0</v>
      </c>
      <c r="X197" s="43">
        <f t="shared" si="101"/>
        <v>0</v>
      </c>
      <c r="Y197" s="43">
        <f t="shared" si="101"/>
        <v>0</v>
      </c>
      <c r="Z197" s="43">
        <f t="shared" si="101"/>
        <v>0</v>
      </c>
      <c r="AA197" s="43">
        <f t="shared" si="101"/>
        <v>0</v>
      </c>
    </row>
    <row r="198" spans="1:27">
      <c r="A198" s="46" t="s">
        <v>1</v>
      </c>
      <c r="B198" s="43">
        <f t="shared" ref="B198:D198" si="102">B160/B$156</f>
        <v>0</v>
      </c>
      <c r="C198" s="43">
        <f t="shared" si="102"/>
        <v>0</v>
      </c>
      <c r="D198" s="43">
        <f t="shared" si="102"/>
        <v>0</v>
      </c>
      <c r="E198" s="43">
        <f t="shared" ref="E198:AA198" si="103">E160/E$156</f>
        <v>0</v>
      </c>
      <c r="F198" s="43">
        <f t="shared" si="103"/>
        <v>0</v>
      </c>
      <c r="G198" s="43">
        <f t="shared" si="103"/>
        <v>0</v>
      </c>
      <c r="H198" s="43">
        <f t="shared" si="103"/>
        <v>0</v>
      </c>
      <c r="I198" s="43">
        <f t="shared" si="103"/>
        <v>0</v>
      </c>
      <c r="J198" s="43">
        <f t="shared" si="103"/>
        <v>0</v>
      </c>
      <c r="K198" s="43">
        <f t="shared" si="103"/>
        <v>0</v>
      </c>
      <c r="L198" s="43">
        <f t="shared" si="103"/>
        <v>0</v>
      </c>
      <c r="M198" s="43">
        <f t="shared" si="103"/>
        <v>0</v>
      </c>
      <c r="N198" s="43">
        <f t="shared" si="103"/>
        <v>0</v>
      </c>
      <c r="O198" s="43">
        <f t="shared" si="103"/>
        <v>0</v>
      </c>
      <c r="P198" s="43">
        <f t="shared" si="103"/>
        <v>0</v>
      </c>
      <c r="Q198" s="43">
        <f t="shared" si="103"/>
        <v>0</v>
      </c>
      <c r="R198" s="43">
        <f t="shared" si="103"/>
        <v>0</v>
      </c>
      <c r="S198" s="43">
        <f t="shared" si="103"/>
        <v>0</v>
      </c>
      <c r="T198" s="43">
        <f t="shared" si="103"/>
        <v>0</v>
      </c>
      <c r="U198" s="43">
        <f t="shared" si="103"/>
        <v>0</v>
      </c>
      <c r="V198" s="43">
        <f t="shared" si="103"/>
        <v>0</v>
      </c>
      <c r="W198" s="43">
        <f t="shared" si="103"/>
        <v>0</v>
      </c>
      <c r="X198" s="43">
        <f t="shared" si="103"/>
        <v>0</v>
      </c>
      <c r="Y198" s="43">
        <f t="shared" si="103"/>
        <v>0</v>
      </c>
      <c r="Z198" s="43">
        <f t="shared" si="103"/>
        <v>0</v>
      </c>
      <c r="AA198" s="43">
        <f t="shared" si="103"/>
        <v>0</v>
      </c>
    </row>
    <row r="199" spans="1:27">
      <c r="A199" s="46" t="s">
        <v>2</v>
      </c>
      <c r="B199" s="43">
        <f t="shared" ref="B199:D199" si="104">B161/B$156</f>
        <v>0</v>
      </c>
      <c r="C199" s="43">
        <f t="shared" si="104"/>
        <v>0</v>
      </c>
      <c r="D199" s="43">
        <f t="shared" si="104"/>
        <v>0</v>
      </c>
      <c r="E199" s="43">
        <f t="shared" ref="E199:AA199" si="105">E161/E$156</f>
        <v>0</v>
      </c>
      <c r="F199" s="43">
        <f t="shared" si="105"/>
        <v>0</v>
      </c>
      <c r="G199" s="43">
        <f t="shared" si="105"/>
        <v>0</v>
      </c>
      <c r="H199" s="43">
        <f t="shared" si="105"/>
        <v>0</v>
      </c>
      <c r="I199" s="43">
        <f t="shared" si="105"/>
        <v>0</v>
      </c>
      <c r="J199" s="43">
        <f t="shared" si="105"/>
        <v>0</v>
      </c>
      <c r="K199" s="43">
        <f t="shared" si="105"/>
        <v>0</v>
      </c>
      <c r="L199" s="43">
        <f t="shared" si="105"/>
        <v>0</v>
      </c>
      <c r="M199" s="43">
        <f t="shared" si="105"/>
        <v>0</v>
      </c>
      <c r="N199" s="43">
        <f t="shared" si="105"/>
        <v>0</v>
      </c>
      <c r="O199" s="43">
        <f t="shared" si="105"/>
        <v>0</v>
      </c>
      <c r="P199" s="43">
        <f t="shared" si="105"/>
        <v>0</v>
      </c>
      <c r="Q199" s="43">
        <f t="shared" si="105"/>
        <v>0</v>
      </c>
      <c r="R199" s="43">
        <f t="shared" si="105"/>
        <v>0</v>
      </c>
      <c r="S199" s="43">
        <f t="shared" si="105"/>
        <v>0</v>
      </c>
      <c r="T199" s="43">
        <f t="shared" si="105"/>
        <v>0</v>
      </c>
      <c r="U199" s="43">
        <f t="shared" si="105"/>
        <v>0</v>
      </c>
      <c r="V199" s="43">
        <f t="shared" si="105"/>
        <v>0</v>
      </c>
      <c r="W199" s="43">
        <f t="shared" si="105"/>
        <v>0</v>
      </c>
      <c r="X199" s="43">
        <f t="shared" si="105"/>
        <v>0</v>
      </c>
      <c r="Y199" s="43">
        <f t="shared" si="105"/>
        <v>0</v>
      </c>
      <c r="Z199" s="43">
        <f t="shared" si="105"/>
        <v>0</v>
      </c>
      <c r="AA199" s="43">
        <f t="shared" si="105"/>
        <v>0</v>
      </c>
    </row>
    <row r="200" spans="1:27">
      <c r="A200" s="46" t="s">
        <v>24</v>
      </c>
      <c r="B200" s="43">
        <f t="shared" ref="B200:D200" si="106">B162/B$156</f>
        <v>0</v>
      </c>
      <c r="C200" s="43">
        <f t="shared" si="106"/>
        <v>0</v>
      </c>
      <c r="D200" s="43">
        <f t="shared" si="106"/>
        <v>0</v>
      </c>
      <c r="E200" s="43">
        <f t="shared" ref="E200:AA200" si="107">E162/E$156</f>
        <v>0</v>
      </c>
      <c r="F200" s="43">
        <f t="shared" si="107"/>
        <v>0</v>
      </c>
      <c r="G200" s="43">
        <f t="shared" si="107"/>
        <v>0</v>
      </c>
      <c r="H200" s="43">
        <f t="shared" si="107"/>
        <v>0</v>
      </c>
      <c r="I200" s="43">
        <f t="shared" si="107"/>
        <v>0</v>
      </c>
      <c r="J200" s="43">
        <f t="shared" si="107"/>
        <v>0</v>
      </c>
      <c r="K200" s="43">
        <f t="shared" si="107"/>
        <v>0</v>
      </c>
      <c r="L200" s="43">
        <f t="shared" si="107"/>
        <v>0</v>
      </c>
      <c r="M200" s="43">
        <f t="shared" si="107"/>
        <v>0</v>
      </c>
      <c r="N200" s="43">
        <f t="shared" si="107"/>
        <v>0</v>
      </c>
      <c r="O200" s="43">
        <f t="shared" si="107"/>
        <v>0</v>
      </c>
      <c r="P200" s="43">
        <f t="shared" si="107"/>
        <v>0</v>
      </c>
      <c r="Q200" s="43">
        <f t="shared" si="107"/>
        <v>0</v>
      </c>
      <c r="R200" s="43">
        <f t="shared" si="107"/>
        <v>0</v>
      </c>
      <c r="S200" s="43">
        <f t="shared" si="107"/>
        <v>0</v>
      </c>
      <c r="T200" s="43">
        <f t="shared" si="107"/>
        <v>0</v>
      </c>
      <c r="U200" s="43">
        <f t="shared" si="107"/>
        <v>0</v>
      </c>
      <c r="V200" s="43">
        <f t="shared" si="107"/>
        <v>0</v>
      </c>
      <c r="W200" s="43">
        <f t="shared" si="107"/>
        <v>0</v>
      </c>
      <c r="X200" s="43">
        <f t="shared" si="107"/>
        <v>0</v>
      </c>
      <c r="Y200" s="43">
        <f t="shared" si="107"/>
        <v>0</v>
      </c>
      <c r="Z200" s="43">
        <f t="shared" si="107"/>
        <v>0</v>
      </c>
      <c r="AA200" s="43">
        <f t="shared" si="107"/>
        <v>0</v>
      </c>
    </row>
    <row r="201" spans="1:27">
      <c r="A201" s="46" t="s">
        <v>25</v>
      </c>
      <c r="B201" s="43">
        <f t="shared" ref="B201:D201" si="108">B163/B$156</f>
        <v>0</v>
      </c>
      <c r="C201" s="43">
        <f t="shared" si="108"/>
        <v>0</v>
      </c>
      <c r="D201" s="43">
        <f t="shared" si="108"/>
        <v>0</v>
      </c>
      <c r="E201" s="43">
        <f t="shared" ref="E201:AA201" si="109">E163/E$156</f>
        <v>0</v>
      </c>
      <c r="F201" s="43">
        <f t="shared" si="109"/>
        <v>0</v>
      </c>
      <c r="G201" s="43">
        <f t="shared" si="109"/>
        <v>0</v>
      </c>
      <c r="H201" s="43">
        <f t="shared" si="109"/>
        <v>0</v>
      </c>
      <c r="I201" s="43">
        <f t="shared" si="109"/>
        <v>0</v>
      </c>
      <c r="J201" s="43">
        <f t="shared" si="109"/>
        <v>0</v>
      </c>
      <c r="K201" s="43">
        <f t="shared" si="109"/>
        <v>0</v>
      </c>
      <c r="L201" s="43">
        <f t="shared" si="109"/>
        <v>0</v>
      </c>
      <c r="M201" s="43">
        <f t="shared" si="109"/>
        <v>0</v>
      </c>
      <c r="N201" s="43">
        <f t="shared" si="109"/>
        <v>0</v>
      </c>
      <c r="O201" s="43">
        <f t="shared" si="109"/>
        <v>0</v>
      </c>
      <c r="P201" s="43">
        <f t="shared" si="109"/>
        <v>0</v>
      </c>
      <c r="Q201" s="43">
        <f t="shared" si="109"/>
        <v>0</v>
      </c>
      <c r="R201" s="43">
        <f t="shared" si="109"/>
        <v>0</v>
      </c>
      <c r="S201" s="43">
        <f t="shared" si="109"/>
        <v>0</v>
      </c>
      <c r="T201" s="43">
        <f t="shared" si="109"/>
        <v>0</v>
      </c>
      <c r="U201" s="43">
        <f t="shared" si="109"/>
        <v>0</v>
      </c>
      <c r="V201" s="43">
        <f t="shared" si="109"/>
        <v>0</v>
      </c>
      <c r="W201" s="43">
        <f t="shared" si="109"/>
        <v>0</v>
      </c>
      <c r="X201" s="43">
        <f t="shared" si="109"/>
        <v>0</v>
      </c>
      <c r="Y201" s="43">
        <f t="shared" si="109"/>
        <v>0</v>
      </c>
      <c r="Z201" s="43">
        <f t="shared" si="109"/>
        <v>0</v>
      </c>
      <c r="AA201" s="43">
        <f t="shared" si="109"/>
        <v>0</v>
      </c>
    </row>
    <row r="202" spans="1:27">
      <c r="A202" s="46" t="s">
        <v>3</v>
      </c>
      <c r="B202" s="43">
        <f t="shared" ref="B202:D202" si="110">B164/B$156</f>
        <v>0</v>
      </c>
      <c r="C202" s="43">
        <f t="shared" si="110"/>
        <v>0</v>
      </c>
      <c r="D202" s="43">
        <f t="shared" si="110"/>
        <v>0</v>
      </c>
      <c r="E202" s="43">
        <f t="shared" ref="E202:AA202" si="111">E164/E$156</f>
        <v>0</v>
      </c>
      <c r="F202" s="43">
        <f t="shared" si="111"/>
        <v>0</v>
      </c>
      <c r="G202" s="43">
        <f t="shared" si="111"/>
        <v>0</v>
      </c>
      <c r="H202" s="43">
        <f t="shared" si="111"/>
        <v>0</v>
      </c>
      <c r="I202" s="43">
        <f t="shared" si="111"/>
        <v>0</v>
      </c>
      <c r="J202" s="43">
        <f t="shared" si="111"/>
        <v>0</v>
      </c>
      <c r="K202" s="43">
        <f t="shared" si="111"/>
        <v>0</v>
      </c>
      <c r="L202" s="43">
        <f t="shared" si="111"/>
        <v>0</v>
      </c>
      <c r="M202" s="43">
        <f t="shared" si="111"/>
        <v>0</v>
      </c>
      <c r="N202" s="43">
        <f t="shared" si="111"/>
        <v>0</v>
      </c>
      <c r="O202" s="43">
        <f t="shared" si="111"/>
        <v>0</v>
      </c>
      <c r="P202" s="43">
        <f t="shared" si="111"/>
        <v>0</v>
      </c>
      <c r="Q202" s="43">
        <f t="shared" si="111"/>
        <v>0</v>
      </c>
      <c r="R202" s="43">
        <f t="shared" si="111"/>
        <v>0</v>
      </c>
      <c r="S202" s="43">
        <f t="shared" si="111"/>
        <v>0</v>
      </c>
      <c r="T202" s="43">
        <f t="shared" si="111"/>
        <v>0</v>
      </c>
      <c r="U202" s="43">
        <f t="shared" si="111"/>
        <v>0</v>
      </c>
      <c r="V202" s="43">
        <f t="shared" si="111"/>
        <v>0</v>
      </c>
      <c r="W202" s="43">
        <f t="shared" si="111"/>
        <v>0</v>
      </c>
      <c r="X202" s="43">
        <f t="shared" si="111"/>
        <v>0</v>
      </c>
      <c r="Y202" s="43">
        <f t="shared" si="111"/>
        <v>0</v>
      </c>
      <c r="Z202" s="43">
        <f t="shared" si="111"/>
        <v>0</v>
      </c>
      <c r="AA202" s="43">
        <f t="shared" si="111"/>
        <v>0</v>
      </c>
    </row>
    <row r="203" spans="1:27">
      <c r="A203" s="9" t="s">
        <v>16</v>
      </c>
      <c r="B203" s="45">
        <f t="shared" ref="B203:D203" si="112">B165/B$156</f>
        <v>0</v>
      </c>
      <c r="C203" s="45">
        <f t="shared" si="112"/>
        <v>0</v>
      </c>
      <c r="D203" s="45">
        <f t="shared" si="112"/>
        <v>0</v>
      </c>
      <c r="E203" s="45">
        <f t="shared" ref="E203:AA203" si="113">E165/E$156</f>
        <v>0</v>
      </c>
      <c r="F203" s="45">
        <f t="shared" si="113"/>
        <v>0</v>
      </c>
      <c r="G203" s="45">
        <f t="shared" si="113"/>
        <v>0</v>
      </c>
      <c r="H203" s="45">
        <f t="shared" si="113"/>
        <v>0</v>
      </c>
      <c r="I203" s="45">
        <f t="shared" si="113"/>
        <v>0</v>
      </c>
      <c r="J203" s="45">
        <f t="shared" si="113"/>
        <v>0</v>
      </c>
      <c r="K203" s="45">
        <f t="shared" si="113"/>
        <v>0</v>
      </c>
      <c r="L203" s="45">
        <f t="shared" si="113"/>
        <v>0</v>
      </c>
      <c r="M203" s="45">
        <f t="shared" si="113"/>
        <v>0</v>
      </c>
      <c r="N203" s="45">
        <f t="shared" si="113"/>
        <v>0</v>
      </c>
      <c r="O203" s="45">
        <f t="shared" si="113"/>
        <v>0</v>
      </c>
      <c r="P203" s="45">
        <f t="shared" si="113"/>
        <v>0</v>
      </c>
      <c r="Q203" s="45">
        <f t="shared" si="113"/>
        <v>0</v>
      </c>
      <c r="R203" s="45">
        <f t="shared" si="113"/>
        <v>0</v>
      </c>
      <c r="S203" s="45">
        <f t="shared" si="113"/>
        <v>0</v>
      </c>
      <c r="T203" s="45">
        <f t="shared" si="113"/>
        <v>0</v>
      </c>
      <c r="U203" s="45">
        <f t="shared" si="113"/>
        <v>0</v>
      </c>
      <c r="V203" s="45">
        <f t="shared" si="113"/>
        <v>0</v>
      </c>
      <c r="W203" s="45">
        <f t="shared" si="113"/>
        <v>0</v>
      </c>
      <c r="X203" s="45">
        <f t="shared" si="113"/>
        <v>0</v>
      </c>
      <c r="Y203" s="45">
        <f t="shared" si="113"/>
        <v>0</v>
      </c>
      <c r="Z203" s="45">
        <f t="shared" si="113"/>
        <v>0</v>
      </c>
      <c r="AA203" s="45">
        <f t="shared" si="113"/>
        <v>0</v>
      </c>
    </row>
    <row r="204" spans="1:27">
      <c r="A204" s="46" t="s">
        <v>26</v>
      </c>
      <c r="B204" s="43">
        <f t="shared" ref="B204:D204" si="114">B166/B$156</f>
        <v>0</v>
      </c>
      <c r="C204" s="43">
        <f t="shared" si="114"/>
        <v>0</v>
      </c>
      <c r="D204" s="43">
        <f t="shared" si="114"/>
        <v>0</v>
      </c>
      <c r="E204" s="43">
        <f t="shared" ref="E204:AA204" si="115">E166/E$156</f>
        <v>0</v>
      </c>
      <c r="F204" s="43">
        <f t="shared" si="115"/>
        <v>0</v>
      </c>
      <c r="G204" s="43">
        <f t="shared" si="115"/>
        <v>0</v>
      </c>
      <c r="H204" s="43">
        <f t="shared" si="115"/>
        <v>0</v>
      </c>
      <c r="I204" s="43">
        <f t="shared" si="115"/>
        <v>0</v>
      </c>
      <c r="J204" s="43">
        <f t="shared" si="115"/>
        <v>0</v>
      </c>
      <c r="K204" s="43">
        <f t="shared" si="115"/>
        <v>0</v>
      </c>
      <c r="L204" s="43">
        <f t="shared" si="115"/>
        <v>0</v>
      </c>
      <c r="M204" s="43">
        <f t="shared" si="115"/>
        <v>0</v>
      </c>
      <c r="N204" s="43">
        <f t="shared" si="115"/>
        <v>0</v>
      </c>
      <c r="O204" s="43">
        <f t="shared" si="115"/>
        <v>0</v>
      </c>
      <c r="P204" s="43">
        <f t="shared" si="115"/>
        <v>0</v>
      </c>
      <c r="Q204" s="43">
        <f t="shared" si="115"/>
        <v>0</v>
      </c>
      <c r="R204" s="43">
        <f t="shared" si="115"/>
        <v>0</v>
      </c>
      <c r="S204" s="43">
        <f t="shared" si="115"/>
        <v>0</v>
      </c>
      <c r="T204" s="43">
        <f t="shared" si="115"/>
        <v>0</v>
      </c>
      <c r="U204" s="43">
        <f t="shared" si="115"/>
        <v>0</v>
      </c>
      <c r="V204" s="43">
        <f t="shared" si="115"/>
        <v>0</v>
      </c>
      <c r="W204" s="43">
        <f t="shared" si="115"/>
        <v>0</v>
      </c>
      <c r="X204" s="43">
        <f t="shared" si="115"/>
        <v>0</v>
      </c>
      <c r="Y204" s="43">
        <f t="shared" si="115"/>
        <v>0</v>
      </c>
      <c r="Z204" s="43">
        <f t="shared" si="115"/>
        <v>0</v>
      </c>
      <c r="AA204" s="43">
        <f t="shared" si="115"/>
        <v>0</v>
      </c>
    </row>
    <row r="205" spans="1:27">
      <c r="A205" s="46" t="s">
        <v>32</v>
      </c>
      <c r="B205" s="43">
        <f t="shared" ref="B205:D205" si="116">B167/B$156</f>
        <v>0</v>
      </c>
      <c r="C205" s="43">
        <f t="shared" si="116"/>
        <v>0</v>
      </c>
      <c r="D205" s="43">
        <f t="shared" si="116"/>
        <v>0</v>
      </c>
      <c r="E205" s="43">
        <f t="shared" ref="E205:AA205" si="117">E167/E$156</f>
        <v>0</v>
      </c>
      <c r="F205" s="43">
        <f t="shared" si="117"/>
        <v>0</v>
      </c>
      <c r="G205" s="43">
        <f t="shared" si="117"/>
        <v>0</v>
      </c>
      <c r="H205" s="43">
        <f t="shared" si="117"/>
        <v>0</v>
      </c>
      <c r="I205" s="43">
        <f t="shared" si="117"/>
        <v>0</v>
      </c>
      <c r="J205" s="43">
        <f t="shared" si="117"/>
        <v>0</v>
      </c>
      <c r="K205" s="43">
        <f t="shared" si="117"/>
        <v>0</v>
      </c>
      <c r="L205" s="43">
        <f t="shared" si="117"/>
        <v>0</v>
      </c>
      <c r="M205" s="43">
        <f t="shared" si="117"/>
        <v>0</v>
      </c>
      <c r="N205" s="43">
        <f t="shared" si="117"/>
        <v>0</v>
      </c>
      <c r="O205" s="43">
        <f t="shared" si="117"/>
        <v>0</v>
      </c>
      <c r="P205" s="43">
        <f t="shared" si="117"/>
        <v>0</v>
      </c>
      <c r="Q205" s="43">
        <f t="shared" si="117"/>
        <v>0</v>
      </c>
      <c r="R205" s="43">
        <f t="shared" si="117"/>
        <v>0</v>
      </c>
      <c r="S205" s="43">
        <f t="shared" si="117"/>
        <v>0</v>
      </c>
      <c r="T205" s="43">
        <f t="shared" si="117"/>
        <v>0</v>
      </c>
      <c r="U205" s="43">
        <f t="shared" si="117"/>
        <v>0</v>
      </c>
      <c r="V205" s="43">
        <f t="shared" si="117"/>
        <v>0</v>
      </c>
      <c r="W205" s="43">
        <f t="shared" si="117"/>
        <v>0</v>
      </c>
      <c r="X205" s="43">
        <f t="shared" si="117"/>
        <v>0</v>
      </c>
      <c r="Y205" s="43">
        <f t="shared" si="117"/>
        <v>0</v>
      </c>
      <c r="Z205" s="43">
        <f t="shared" si="117"/>
        <v>0</v>
      </c>
      <c r="AA205" s="43">
        <f t="shared" si="117"/>
        <v>0</v>
      </c>
    </row>
    <row r="206" spans="1:27">
      <c r="A206" s="46" t="s">
        <v>27</v>
      </c>
      <c r="B206" s="43">
        <f t="shared" ref="B206:D206" si="118">B168/B$156</f>
        <v>0</v>
      </c>
      <c r="C206" s="43">
        <f t="shared" si="118"/>
        <v>0</v>
      </c>
      <c r="D206" s="43">
        <f t="shared" si="118"/>
        <v>0</v>
      </c>
      <c r="E206" s="43">
        <f t="shared" ref="E206:AA206" si="119">E168/E$156</f>
        <v>0</v>
      </c>
      <c r="F206" s="43">
        <f t="shared" si="119"/>
        <v>0</v>
      </c>
      <c r="G206" s="43">
        <f t="shared" si="119"/>
        <v>0</v>
      </c>
      <c r="H206" s="43">
        <f t="shared" si="119"/>
        <v>0</v>
      </c>
      <c r="I206" s="43">
        <f t="shared" si="119"/>
        <v>0</v>
      </c>
      <c r="J206" s="43">
        <f t="shared" si="119"/>
        <v>0</v>
      </c>
      <c r="K206" s="43">
        <f t="shared" si="119"/>
        <v>0</v>
      </c>
      <c r="L206" s="43">
        <f t="shared" si="119"/>
        <v>0</v>
      </c>
      <c r="M206" s="43">
        <f t="shared" si="119"/>
        <v>0</v>
      </c>
      <c r="N206" s="43">
        <f t="shared" si="119"/>
        <v>0</v>
      </c>
      <c r="O206" s="43">
        <f t="shared" si="119"/>
        <v>0</v>
      </c>
      <c r="P206" s="43">
        <f t="shared" si="119"/>
        <v>0</v>
      </c>
      <c r="Q206" s="43">
        <f t="shared" si="119"/>
        <v>0</v>
      </c>
      <c r="R206" s="43">
        <f t="shared" si="119"/>
        <v>0</v>
      </c>
      <c r="S206" s="43">
        <f t="shared" si="119"/>
        <v>0</v>
      </c>
      <c r="T206" s="43">
        <f t="shared" si="119"/>
        <v>0</v>
      </c>
      <c r="U206" s="43">
        <f t="shared" si="119"/>
        <v>0</v>
      </c>
      <c r="V206" s="43">
        <f t="shared" si="119"/>
        <v>0</v>
      </c>
      <c r="W206" s="43">
        <f t="shared" si="119"/>
        <v>0</v>
      </c>
      <c r="X206" s="43">
        <f t="shared" si="119"/>
        <v>0</v>
      </c>
      <c r="Y206" s="43">
        <f t="shared" si="119"/>
        <v>0</v>
      </c>
      <c r="Z206" s="43">
        <f t="shared" si="119"/>
        <v>0</v>
      </c>
      <c r="AA206" s="43">
        <f t="shared" si="119"/>
        <v>0</v>
      </c>
    </row>
    <row r="207" spans="1:27">
      <c r="A207" s="46" t="s">
        <v>31</v>
      </c>
      <c r="B207" s="43">
        <f t="shared" ref="B207:D207" si="120">B169/B$156</f>
        <v>0</v>
      </c>
      <c r="C207" s="43">
        <f t="shared" si="120"/>
        <v>0</v>
      </c>
      <c r="D207" s="43">
        <f t="shared" si="120"/>
        <v>0</v>
      </c>
      <c r="E207" s="43">
        <f t="shared" ref="E207:AA207" si="121">E169/E$156</f>
        <v>0</v>
      </c>
      <c r="F207" s="43">
        <f t="shared" si="121"/>
        <v>0</v>
      </c>
      <c r="G207" s="43">
        <f t="shared" si="121"/>
        <v>0</v>
      </c>
      <c r="H207" s="43">
        <f t="shared" si="121"/>
        <v>0</v>
      </c>
      <c r="I207" s="43">
        <f t="shared" si="121"/>
        <v>0</v>
      </c>
      <c r="J207" s="43">
        <f t="shared" si="121"/>
        <v>0</v>
      </c>
      <c r="K207" s="43">
        <f t="shared" si="121"/>
        <v>0</v>
      </c>
      <c r="L207" s="43">
        <f t="shared" si="121"/>
        <v>0</v>
      </c>
      <c r="M207" s="43">
        <f t="shared" si="121"/>
        <v>0</v>
      </c>
      <c r="N207" s="43">
        <f t="shared" si="121"/>
        <v>0</v>
      </c>
      <c r="O207" s="43">
        <f t="shared" si="121"/>
        <v>0</v>
      </c>
      <c r="P207" s="43">
        <f t="shared" si="121"/>
        <v>0</v>
      </c>
      <c r="Q207" s="43">
        <f t="shared" si="121"/>
        <v>0</v>
      </c>
      <c r="R207" s="43">
        <f t="shared" si="121"/>
        <v>0</v>
      </c>
      <c r="S207" s="43">
        <f t="shared" si="121"/>
        <v>0</v>
      </c>
      <c r="T207" s="43">
        <f t="shared" si="121"/>
        <v>0</v>
      </c>
      <c r="U207" s="43">
        <f t="shared" si="121"/>
        <v>0</v>
      </c>
      <c r="V207" s="43">
        <f t="shared" si="121"/>
        <v>0</v>
      </c>
      <c r="W207" s="43">
        <f t="shared" si="121"/>
        <v>0</v>
      </c>
      <c r="X207" s="43">
        <f t="shared" si="121"/>
        <v>0</v>
      </c>
      <c r="Y207" s="43">
        <f t="shared" si="121"/>
        <v>0</v>
      </c>
      <c r="Z207" s="43">
        <f t="shared" si="121"/>
        <v>0</v>
      </c>
      <c r="AA207" s="43">
        <f t="shared" si="121"/>
        <v>0</v>
      </c>
    </row>
    <row r="208" spans="1:27">
      <c r="A208" s="46" t="s">
        <v>33</v>
      </c>
      <c r="B208" s="43">
        <f t="shared" ref="B208:D208" si="122">B170/B$156</f>
        <v>0</v>
      </c>
      <c r="C208" s="43">
        <f t="shared" si="122"/>
        <v>0</v>
      </c>
      <c r="D208" s="43">
        <f t="shared" si="122"/>
        <v>0</v>
      </c>
      <c r="E208" s="43">
        <f t="shared" ref="E208:AA208" si="123">E170/E$156</f>
        <v>0</v>
      </c>
      <c r="F208" s="43">
        <f t="shared" si="123"/>
        <v>0</v>
      </c>
      <c r="G208" s="43">
        <f t="shared" si="123"/>
        <v>0</v>
      </c>
      <c r="H208" s="43">
        <f t="shared" si="123"/>
        <v>0</v>
      </c>
      <c r="I208" s="43">
        <f t="shared" si="123"/>
        <v>0</v>
      </c>
      <c r="J208" s="43">
        <f t="shared" si="123"/>
        <v>0</v>
      </c>
      <c r="K208" s="43">
        <f t="shared" si="123"/>
        <v>0</v>
      </c>
      <c r="L208" s="43">
        <f t="shared" si="123"/>
        <v>0</v>
      </c>
      <c r="M208" s="43">
        <f t="shared" si="123"/>
        <v>0</v>
      </c>
      <c r="N208" s="43">
        <f t="shared" si="123"/>
        <v>0</v>
      </c>
      <c r="O208" s="43">
        <f t="shared" si="123"/>
        <v>0</v>
      </c>
      <c r="P208" s="43">
        <f t="shared" si="123"/>
        <v>0</v>
      </c>
      <c r="Q208" s="43">
        <f t="shared" si="123"/>
        <v>0</v>
      </c>
      <c r="R208" s="43">
        <f t="shared" si="123"/>
        <v>0</v>
      </c>
      <c r="S208" s="43">
        <f t="shared" si="123"/>
        <v>0</v>
      </c>
      <c r="T208" s="43">
        <f t="shared" si="123"/>
        <v>0</v>
      </c>
      <c r="U208" s="43">
        <f t="shared" si="123"/>
        <v>0</v>
      </c>
      <c r="V208" s="43">
        <f t="shared" si="123"/>
        <v>0</v>
      </c>
      <c r="W208" s="43">
        <f t="shared" si="123"/>
        <v>0</v>
      </c>
      <c r="X208" s="43">
        <f t="shared" si="123"/>
        <v>0</v>
      </c>
      <c r="Y208" s="43">
        <f t="shared" si="123"/>
        <v>0</v>
      </c>
      <c r="Z208" s="43">
        <f t="shared" si="123"/>
        <v>0</v>
      </c>
      <c r="AA208" s="43">
        <f t="shared" si="123"/>
        <v>0</v>
      </c>
    </row>
    <row r="209" spans="1:27">
      <c r="A209" s="46" t="s">
        <v>4</v>
      </c>
      <c r="B209" s="43">
        <f t="shared" ref="B209:D209" si="124">B171/B$156</f>
        <v>0</v>
      </c>
      <c r="C209" s="43">
        <f t="shared" si="124"/>
        <v>0</v>
      </c>
      <c r="D209" s="43">
        <f t="shared" si="124"/>
        <v>0</v>
      </c>
      <c r="E209" s="43">
        <f t="shared" ref="E209:AA209" si="125">E171/E$156</f>
        <v>0</v>
      </c>
      <c r="F209" s="43">
        <f t="shared" si="125"/>
        <v>0</v>
      </c>
      <c r="G209" s="43">
        <f t="shared" si="125"/>
        <v>0</v>
      </c>
      <c r="H209" s="43">
        <f t="shared" si="125"/>
        <v>0</v>
      </c>
      <c r="I209" s="43">
        <f t="shared" si="125"/>
        <v>0</v>
      </c>
      <c r="J209" s="43">
        <f t="shared" si="125"/>
        <v>0</v>
      </c>
      <c r="K209" s="43">
        <f t="shared" si="125"/>
        <v>0</v>
      </c>
      <c r="L209" s="43">
        <f t="shared" si="125"/>
        <v>0</v>
      </c>
      <c r="M209" s="43">
        <f t="shared" si="125"/>
        <v>0</v>
      </c>
      <c r="N209" s="43">
        <f t="shared" si="125"/>
        <v>0</v>
      </c>
      <c r="O209" s="43">
        <f t="shared" si="125"/>
        <v>0</v>
      </c>
      <c r="P209" s="43">
        <f t="shared" si="125"/>
        <v>0</v>
      </c>
      <c r="Q209" s="43">
        <f t="shared" si="125"/>
        <v>0</v>
      </c>
      <c r="R209" s="43">
        <f t="shared" si="125"/>
        <v>0</v>
      </c>
      <c r="S209" s="43">
        <f t="shared" si="125"/>
        <v>0</v>
      </c>
      <c r="T209" s="43">
        <f t="shared" si="125"/>
        <v>0</v>
      </c>
      <c r="U209" s="43">
        <f t="shared" si="125"/>
        <v>0</v>
      </c>
      <c r="V209" s="43">
        <f t="shared" si="125"/>
        <v>0</v>
      </c>
      <c r="W209" s="43">
        <f t="shared" si="125"/>
        <v>0</v>
      </c>
      <c r="X209" s="43">
        <f t="shared" si="125"/>
        <v>0</v>
      </c>
      <c r="Y209" s="43">
        <f t="shared" si="125"/>
        <v>0</v>
      </c>
      <c r="Z209" s="43">
        <f t="shared" si="125"/>
        <v>0</v>
      </c>
      <c r="AA209" s="43">
        <f t="shared" si="125"/>
        <v>0</v>
      </c>
    </row>
    <row r="210" spans="1:27">
      <c r="A210" s="46" t="s">
        <v>5</v>
      </c>
      <c r="B210" s="43">
        <f t="shared" ref="B210:D210" si="126">B172/B$156</f>
        <v>0</v>
      </c>
      <c r="C210" s="43">
        <f t="shared" si="126"/>
        <v>0</v>
      </c>
      <c r="D210" s="43">
        <f t="shared" si="126"/>
        <v>0</v>
      </c>
      <c r="E210" s="43">
        <f t="shared" ref="E210:AA210" si="127">E172/E$156</f>
        <v>0</v>
      </c>
      <c r="F210" s="43">
        <f t="shared" si="127"/>
        <v>0</v>
      </c>
      <c r="G210" s="43">
        <f t="shared" si="127"/>
        <v>0</v>
      </c>
      <c r="H210" s="43">
        <f t="shared" si="127"/>
        <v>0</v>
      </c>
      <c r="I210" s="43">
        <f t="shared" si="127"/>
        <v>0</v>
      </c>
      <c r="J210" s="43">
        <f t="shared" si="127"/>
        <v>0</v>
      </c>
      <c r="K210" s="43">
        <f t="shared" si="127"/>
        <v>0</v>
      </c>
      <c r="L210" s="43">
        <f t="shared" si="127"/>
        <v>0</v>
      </c>
      <c r="M210" s="43">
        <f t="shared" si="127"/>
        <v>0</v>
      </c>
      <c r="N210" s="43">
        <f t="shared" si="127"/>
        <v>0</v>
      </c>
      <c r="O210" s="43">
        <f t="shared" si="127"/>
        <v>0</v>
      </c>
      <c r="P210" s="43">
        <f t="shared" si="127"/>
        <v>0</v>
      </c>
      <c r="Q210" s="43">
        <f t="shared" si="127"/>
        <v>0</v>
      </c>
      <c r="R210" s="43">
        <f t="shared" si="127"/>
        <v>0</v>
      </c>
      <c r="S210" s="43">
        <f t="shared" si="127"/>
        <v>0</v>
      </c>
      <c r="T210" s="43">
        <f t="shared" si="127"/>
        <v>0</v>
      </c>
      <c r="U210" s="43">
        <f t="shared" si="127"/>
        <v>0</v>
      </c>
      <c r="V210" s="43">
        <f t="shared" si="127"/>
        <v>0</v>
      </c>
      <c r="W210" s="43">
        <f t="shared" si="127"/>
        <v>0</v>
      </c>
      <c r="X210" s="43">
        <f t="shared" si="127"/>
        <v>0</v>
      </c>
      <c r="Y210" s="43">
        <f t="shared" si="127"/>
        <v>0</v>
      </c>
      <c r="Z210" s="43">
        <f t="shared" si="127"/>
        <v>0</v>
      </c>
      <c r="AA210" s="43">
        <f t="shared" si="127"/>
        <v>0</v>
      </c>
    </row>
    <row r="211" spans="1:27">
      <c r="A211" s="46" t="s">
        <v>6</v>
      </c>
      <c r="B211" s="43">
        <f t="shared" ref="B211:D211" si="128">B173/B$156</f>
        <v>0</v>
      </c>
      <c r="C211" s="43">
        <f t="shared" si="128"/>
        <v>0</v>
      </c>
      <c r="D211" s="43">
        <f t="shared" si="128"/>
        <v>0</v>
      </c>
      <c r="E211" s="43">
        <f t="shared" ref="E211:AA211" si="129">E173/E$156</f>
        <v>0</v>
      </c>
      <c r="F211" s="43">
        <f t="shared" si="129"/>
        <v>0</v>
      </c>
      <c r="G211" s="43">
        <f t="shared" si="129"/>
        <v>0</v>
      </c>
      <c r="H211" s="43">
        <f t="shared" si="129"/>
        <v>0</v>
      </c>
      <c r="I211" s="43">
        <f t="shared" si="129"/>
        <v>0</v>
      </c>
      <c r="J211" s="43">
        <f t="shared" si="129"/>
        <v>0</v>
      </c>
      <c r="K211" s="43">
        <f t="shared" si="129"/>
        <v>0</v>
      </c>
      <c r="L211" s="43">
        <f t="shared" si="129"/>
        <v>0</v>
      </c>
      <c r="M211" s="43">
        <f t="shared" si="129"/>
        <v>0</v>
      </c>
      <c r="N211" s="43">
        <f t="shared" si="129"/>
        <v>0</v>
      </c>
      <c r="O211" s="43">
        <f t="shared" si="129"/>
        <v>0</v>
      </c>
      <c r="P211" s="43">
        <f t="shared" si="129"/>
        <v>0</v>
      </c>
      <c r="Q211" s="43">
        <f t="shared" si="129"/>
        <v>0</v>
      </c>
      <c r="R211" s="43">
        <f t="shared" si="129"/>
        <v>0</v>
      </c>
      <c r="S211" s="43">
        <f t="shared" si="129"/>
        <v>0</v>
      </c>
      <c r="T211" s="43">
        <f t="shared" si="129"/>
        <v>0</v>
      </c>
      <c r="U211" s="43">
        <f t="shared" si="129"/>
        <v>0</v>
      </c>
      <c r="V211" s="43">
        <f t="shared" si="129"/>
        <v>0</v>
      </c>
      <c r="W211" s="43">
        <f t="shared" si="129"/>
        <v>0</v>
      </c>
      <c r="X211" s="43">
        <f t="shared" si="129"/>
        <v>0</v>
      </c>
      <c r="Y211" s="43">
        <f t="shared" si="129"/>
        <v>0</v>
      </c>
      <c r="Z211" s="43">
        <f t="shared" si="129"/>
        <v>0</v>
      </c>
      <c r="AA211" s="43">
        <f t="shared" si="129"/>
        <v>0</v>
      </c>
    </row>
    <row r="212" spans="1:27">
      <c r="A212" s="46" t="s">
        <v>7</v>
      </c>
      <c r="B212" s="43">
        <f t="shared" ref="B212:D212" si="130">B174/B$156</f>
        <v>0</v>
      </c>
      <c r="C212" s="43">
        <f t="shared" si="130"/>
        <v>0</v>
      </c>
      <c r="D212" s="43">
        <f t="shared" si="130"/>
        <v>0</v>
      </c>
      <c r="E212" s="43">
        <f t="shared" ref="E212:AA212" si="131">E174/E$156</f>
        <v>0</v>
      </c>
      <c r="F212" s="43">
        <f t="shared" si="131"/>
        <v>0</v>
      </c>
      <c r="G212" s="43">
        <f t="shared" si="131"/>
        <v>0</v>
      </c>
      <c r="H212" s="43">
        <f t="shared" si="131"/>
        <v>0</v>
      </c>
      <c r="I212" s="43">
        <f t="shared" si="131"/>
        <v>0</v>
      </c>
      <c r="J212" s="43">
        <f t="shared" si="131"/>
        <v>0</v>
      </c>
      <c r="K212" s="43">
        <f t="shared" si="131"/>
        <v>0</v>
      </c>
      <c r="L212" s="43">
        <f t="shared" si="131"/>
        <v>0</v>
      </c>
      <c r="M212" s="43">
        <f t="shared" si="131"/>
        <v>0</v>
      </c>
      <c r="N212" s="43">
        <f t="shared" si="131"/>
        <v>0</v>
      </c>
      <c r="O212" s="43">
        <f t="shared" si="131"/>
        <v>0</v>
      </c>
      <c r="P212" s="43">
        <f t="shared" si="131"/>
        <v>0</v>
      </c>
      <c r="Q212" s="43">
        <f t="shared" si="131"/>
        <v>0</v>
      </c>
      <c r="R212" s="43">
        <f t="shared" si="131"/>
        <v>0</v>
      </c>
      <c r="S212" s="43">
        <f t="shared" si="131"/>
        <v>0</v>
      </c>
      <c r="T212" s="43">
        <f t="shared" si="131"/>
        <v>0</v>
      </c>
      <c r="U212" s="43">
        <f t="shared" si="131"/>
        <v>0</v>
      </c>
      <c r="V212" s="43">
        <f t="shared" si="131"/>
        <v>0</v>
      </c>
      <c r="W212" s="43">
        <f t="shared" si="131"/>
        <v>0</v>
      </c>
      <c r="X212" s="43">
        <f t="shared" si="131"/>
        <v>0</v>
      </c>
      <c r="Y212" s="43">
        <f t="shared" si="131"/>
        <v>0</v>
      </c>
      <c r="Z212" s="43">
        <f t="shared" si="131"/>
        <v>0</v>
      </c>
      <c r="AA212" s="43">
        <f t="shared" si="131"/>
        <v>0</v>
      </c>
    </row>
    <row r="213" spans="1:27">
      <c r="A213" s="9" t="s">
        <v>17</v>
      </c>
      <c r="B213" s="45">
        <f t="shared" ref="B213:D213" si="132">B175/B$156</f>
        <v>0</v>
      </c>
      <c r="C213" s="45">
        <f t="shared" si="132"/>
        <v>0</v>
      </c>
      <c r="D213" s="45">
        <f t="shared" si="132"/>
        <v>0</v>
      </c>
      <c r="E213" s="45">
        <f t="shared" ref="E213:AA213" si="133">E175/E$156</f>
        <v>0</v>
      </c>
      <c r="F213" s="45">
        <f t="shared" si="133"/>
        <v>0</v>
      </c>
      <c r="G213" s="45">
        <f t="shared" si="133"/>
        <v>0</v>
      </c>
      <c r="H213" s="45">
        <f t="shared" si="133"/>
        <v>0</v>
      </c>
      <c r="I213" s="45">
        <f t="shared" si="133"/>
        <v>0</v>
      </c>
      <c r="J213" s="45">
        <f t="shared" si="133"/>
        <v>0</v>
      </c>
      <c r="K213" s="45">
        <f t="shared" si="133"/>
        <v>0</v>
      </c>
      <c r="L213" s="45">
        <f t="shared" si="133"/>
        <v>0</v>
      </c>
      <c r="M213" s="45">
        <f t="shared" si="133"/>
        <v>0</v>
      </c>
      <c r="N213" s="45">
        <f t="shared" si="133"/>
        <v>0</v>
      </c>
      <c r="O213" s="45">
        <f t="shared" si="133"/>
        <v>0</v>
      </c>
      <c r="P213" s="45">
        <f t="shared" si="133"/>
        <v>0</v>
      </c>
      <c r="Q213" s="45">
        <f t="shared" si="133"/>
        <v>0</v>
      </c>
      <c r="R213" s="45">
        <f t="shared" si="133"/>
        <v>0</v>
      </c>
      <c r="S213" s="45">
        <f t="shared" si="133"/>
        <v>0</v>
      </c>
      <c r="T213" s="45">
        <f t="shared" si="133"/>
        <v>0</v>
      </c>
      <c r="U213" s="45">
        <f t="shared" si="133"/>
        <v>0</v>
      </c>
      <c r="V213" s="45">
        <f t="shared" si="133"/>
        <v>0</v>
      </c>
      <c r="W213" s="45">
        <f t="shared" si="133"/>
        <v>0</v>
      </c>
      <c r="X213" s="45">
        <f t="shared" si="133"/>
        <v>0</v>
      </c>
      <c r="Y213" s="45">
        <f t="shared" si="133"/>
        <v>0</v>
      </c>
      <c r="Z213" s="45">
        <f t="shared" si="133"/>
        <v>0</v>
      </c>
      <c r="AA213" s="45">
        <f t="shared" si="133"/>
        <v>0</v>
      </c>
    </row>
    <row r="214" spans="1:27">
      <c r="A214" s="46" t="s">
        <v>8</v>
      </c>
      <c r="B214" s="43">
        <f t="shared" ref="B214:D214" si="134">B176/B$156</f>
        <v>0</v>
      </c>
      <c r="C214" s="43">
        <f t="shared" si="134"/>
        <v>0</v>
      </c>
      <c r="D214" s="43">
        <f t="shared" si="134"/>
        <v>0</v>
      </c>
      <c r="E214" s="43">
        <f t="shared" ref="E214:AA214" si="135">E176/E$156</f>
        <v>0</v>
      </c>
      <c r="F214" s="43">
        <f t="shared" si="135"/>
        <v>0</v>
      </c>
      <c r="G214" s="43">
        <f t="shared" si="135"/>
        <v>0</v>
      </c>
      <c r="H214" s="43">
        <f t="shared" si="135"/>
        <v>0</v>
      </c>
      <c r="I214" s="43">
        <f t="shared" si="135"/>
        <v>0</v>
      </c>
      <c r="J214" s="43">
        <f t="shared" si="135"/>
        <v>0</v>
      </c>
      <c r="K214" s="43">
        <f t="shared" si="135"/>
        <v>0</v>
      </c>
      <c r="L214" s="43">
        <f t="shared" si="135"/>
        <v>0</v>
      </c>
      <c r="M214" s="43">
        <f t="shared" si="135"/>
        <v>0</v>
      </c>
      <c r="N214" s="43">
        <f t="shared" si="135"/>
        <v>0</v>
      </c>
      <c r="O214" s="43">
        <f t="shared" si="135"/>
        <v>0</v>
      </c>
      <c r="P214" s="43">
        <f t="shared" si="135"/>
        <v>0</v>
      </c>
      <c r="Q214" s="43">
        <f t="shared" si="135"/>
        <v>0</v>
      </c>
      <c r="R214" s="43">
        <f t="shared" si="135"/>
        <v>0</v>
      </c>
      <c r="S214" s="43">
        <f t="shared" si="135"/>
        <v>0</v>
      </c>
      <c r="T214" s="43">
        <f t="shared" si="135"/>
        <v>0</v>
      </c>
      <c r="U214" s="43">
        <f t="shared" si="135"/>
        <v>0</v>
      </c>
      <c r="V214" s="43">
        <f t="shared" si="135"/>
        <v>0</v>
      </c>
      <c r="W214" s="43">
        <f t="shared" si="135"/>
        <v>0</v>
      </c>
      <c r="X214" s="43">
        <f t="shared" si="135"/>
        <v>0</v>
      </c>
      <c r="Y214" s="43">
        <f t="shared" si="135"/>
        <v>0</v>
      </c>
      <c r="Z214" s="43">
        <f t="shared" si="135"/>
        <v>0</v>
      </c>
      <c r="AA214" s="43">
        <f t="shared" si="135"/>
        <v>0</v>
      </c>
    </row>
    <row r="215" spans="1:27">
      <c r="A215" s="46" t="s">
        <v>9</v>
      </c>
      <c r="B215" s="43">
        <f t="shared" ref="B215:D215" si="136">B177/B$156</f>
        <v>0</v>
      </c>
      <c r="C215" s="43">
        <f t="shared" si="136"/>
        <v>0</v>
      </c>
      <c r="D215" s="43">
        <f t="shared" si="136"/>
        <v>0</v>
      </c>
      <c r="E215" s="43">
        <f t="shared" ref="E215:AA215" si="137">E177/E$156</f>
        <v>0</v>
      </c>
      <c r="F215" s="43">
        <f t="shared" si="137"/>
        <v>0</v>
      </c>
      <c r="G215" s="43">
        <f t="shared" si="137"/>
        <v>0</v>
      </c>
      <c r="H215" s="43">
        <f t="shared" si="137"/>
        <v>0</v>
      </c>
      <c r="I215" s="43">
        <f t="shared" si="137"/>
        <v>0</v>
      </c>
      <c r="J215" s="43">
        <f t="shared" si="137"/>
        <v>0</v>
      </c>
      <c r="K215" s="43">
        <f t="shared" si="137"/>
        <v>0</v>
      </c>
      <c r="L215" s="43">
        <f t="shared" si="137"/>
        <v>0</v>
      </c>
      <c r="M215" s="43">
        <f t="shared" si="137"/>
        <v>0</v>
      </c>
      <c r="N215" s="43">
        <f t="shared" si="137"/>
        <v>0</v>
      </c>
      <c r="O215" s="43">
        <f t="shared" si="137"/>
        <v>0</v>
      </c>
      <c r="P215" s="43">
        <f t="shared" si="137"/>
        <v>0</v>
      </c>
      <c r="Q215" s="43">
        <f t="shared" si="137"/>
        <v>0</v>
      </c>
      <c r="R215" s="43">
        <f t="shared" si="137"/>
        <v>0</v>
      </c>
      <c r="S215" s="43">
        <f t="shared" si="137"/>
        <v>0</v>
      </c>
      <c r="T215" s="43">
        <f t="shared" si="137"/>
        <v>0</v>
      </c>
      <c r="U215" s="43">
        <f t="shared" si="137"/>
        <v>0</v>
      </c>
      <c r="V215" s="43">
        <f t="shared" si="137"/>
        <v>0</v>
      </c>
      <c r="W215" s="43">
        <f t="shared" si="137"/>
        <v>0</v>
      </c>
      <c r="X215" s="43">
        <f t="shared" si="137"/>
        <v>0</v>
      </c>
      <c r="Y215" s="43">
        <f t="shared" si="137"/>
        <v>0</v>
      </c>
      <c r="Z215" s="43">
        <f t="shared" si="137"/>
        <v>0</v>
      </c>
      <c r="AA215" s="43">
        <f t="shared" si="137"/>
        <v>0</v>
      </c>
    </row>
    <row r="216" spans="1:27">
      <c r="A216" s="46" t="s">
        <v>10</v>
      </c>
      <c r="B216" s="43">
        <f t="shared" ref="B216:D216" si="138">B178/B$156</f>
        <v>0</v>
      </c>
      <c r="C216" s="43">
        <f t="shared" si="138"/>
        <v>0</v>
      </c>
      <c r="D216" s="43">
        <f t="shared" si="138"/>
        <v>0</v>
      </c>
      <c r="E216" s="43">
        <f t="shared" ref="E216:AA216" si="139">E178/E$156</f>
        <v>0</v>
      </c>
      <c r="F216" s="43">
        <f t="shared" si="139"/>
        <v>0</v>
      </c>
      <c r="G216" s="43">
        <f t="shared" si="139"/>
        <v>0</v>
      </c>
      <c r="H216" s="43">
        <f t="shared" si="139"/>
        <v>0</v>
      </c>
      <c r="I216" s="43">
        <f t="shared" si="139"/>
        <v>0</v>
      </c>
      <c r="J216" s="43">
        <f t="shared" si="139"/>
        <v>0</v>
      </c>
      <c r="K216" s="43">
        <f t="shared" si="139"/>
        <v>0</v>
      </c>
      <c r="L216" s="43">
        <f t="shared" si="139"/>
        <v>0</v>
      </c>
      <c r="M216" s="43">
        <f t="shared" si="139"/>
        <v>0</v>
      </c>
      <c r="N216" s="43">
        <f t="shared" si="139"/>
        <v>0</v>
      </c>
      <c r="O216" s="43">
        <f t="shared" si="139"/>
        <v>0</v>
      </c>
      <c r="P216" s="43">
        <f t="shared" si="139"/>
        <v>0</v>
      </c>
      <c r="Q216" s="43">
        <f t="shared" si="139"/>
        <v>0</v>
      </c>
      <c r="R216" s="43">
        <f t="shared" si="139"/>
        <v>0</v>
      </c>
      <c r="S216" s="43">
        <f t="shared" si="139"/>
        <v>0</v>
      </c>
      <c r="T216" s="43">
        <f t="shared" si="139"/>
        <v>0</v>
      </c>
      <c r="U216" s="43">
        <f t="shared" si="139"/>
        <v>0</v>
      </c>
      <c r="V216" s="43">
        <f t="shared" si="139"/>
        <v>0</v>
      </c>
      <c r="W216" s="43">
        <f t="shared" si="139"/>
        <v>0</v>
      </c>
      <c r="X216" s="43">
        <f t="shared" si="139"/>
        <v>0</v>
      </c>
      <c r="Y216" s="43">
        <f t="shared" si="139"/>
        <v>0</v>
      </c>
      <c r="Z216" s="43">
        <f t="shared" si="139"/>
        <v>0</v>
      </c>
      <c r="AA216" s="43">
        <f t="shared" si="139"/>
        <v>0</v>
      </c>
    </row>
    <row r="217" spans="1:27">
      <c r="A217" s="46" t="s">
        <v>34</v>
      </c>
      <c r="B217" s="43">
        <f t="shared" ref="B217:D217" si="140">B179/B$156</f>
        <v>0</v>
      </c>
      <c r="C217" s="43">
        <f t="shared" si="140"/>
        <v>0</v>
      </c>
      <c r="D217" s="43">
        <f t="shared" si="140"/>
        <v>0</v>
      </c>
      <c r="E217" s="43">
        <f t="shared" ref="E217:AA217" si="141">E179/E$156</f>
        <v>0</v>
      </c>
      <c r="F217" s="43">
        <f t="shared" si="141"/>
        <v>0</v>
      </c>
      <c r="G217" s="43">
        <f t="shared" si="141"/>
        <v>0</v>
      </c>
      <c r="H217" s="43">
        <f t="shared" si="141"/>
        <v>0</v>
      </c>
      <c r="I217" s="43">
        <f t="shared" si="141"/>
        <v>0</v>
      </c>
      <c r="J217" s="43">
        <f t="shared" si="141"/>
        <v>0</v>
      </c>
      <c r="K217" s="43">
        <f t="shared" si="141"/>
        <v>0</v>
      </c>
      <c r="L217" s="43">
        <f t="shared" si="141"/>
        <v>0</v>
      </c>
      <c r="M217" s="43">
        <f t="shared" si="141"/>
        <v>0</v>
      </c>
      <c r="N217" s="43">
        <f t="shared" si="141"/>
        <v>0</v>
      </c>
      <c r="O217" s="43">
        <f t="shared" si="141"/>
        <v>0</v>
      </c>
      <c r="P217" s="43">
        <f t="shared" si="141"/>
        <v>0</v>
      </c>
      <c r="Q217" s="43">
        <f t="shared" si="141"/>
        <v>0</v>
      </c>
      <c r="R217" s="43">
        <f t="shared" si="141"/>
        <v>0</v>
      </c>
      <c r="S217" s="43">
        <f t="shared" si="141"/>
        <v>0</v>
      </c>
      <c r="T217" s="43">
        <f t="shared" si="141"/>
        <v>0</v>
      </c>
      <c r="U217" s="43">
        <f t="shared" si="141"/>
        <v>0</v>
      </c>
      <c r="V217" s="43">
        <f t="shared" si="141"/>
        <v>0</v>
      </c>
      <c r="W217" s="43">
        <f t="shared" si="141"/>
        <v>0</v>
      </c>
      <c r="X217" s="43">
        <f t="shared" si="141"/>
        <v>0</v>
      </c>
      <c r="Y217" s="43">
        <f t="shared" si="141"/>
        <v>0</v>
      </c>
      <c r="Z217" s="43">
        <f t="shared" si="141"/>
        <v>0</v>
      </c>
      <c r="AA217" s="43">
        <f t="shared" si="141"/>
        <v>0</v>
      </c>
    </row>
    <row r="218" spans="1:27">
      <c r="A218" s="9" t="s">
        <v>18</v>
      </c>
      <c r="B218" s="45">
        <f t="shared" ref="B218:D218" si="142">B180/B$156</f>
        <v>1.0000000000000002</v>
      </c>
      <c r="C218" s="45">
        <f t="shared" si="142"/>
        <v>1</v>
      </c>
      <c r="D218" s="45">
        <f t="shared" si="142"/>
        <v>1</v>
      </c>
      <c r="E218" s="45">
        <f t="shared" ref="E218:AA218" si="143">E180/E$156</f>
        <v>1</v>
      </c>
      <c r="F218" s="45">
        <f t="shared" si="143"/>
        <v>1</v>
      </c>
      <c r="G218" s="45">
        <f t="shared" si="143"/>
        <v>1</v>
      </c>
      <c r="H218" s="45">
        <f t="shared" si="143"/>
        <v>1</v>
      </c>
      <c r="I218" s="45">
        <f t="shared" si="143"/>
        <v>1</v>
      </c>
      <c r="J218" s="45">
        <f t="shared" si="143"/>
        <v>1</v>
      </c>
      <c r="K218" s="45">
        <f t="shared" si="143"/>
        <v>1</v>
      </c>
      <c r="L218" s="45">
        <f t="shared" si="143"/>
        <v>1</v>
      </c>
      <c r="M218" s="45">
        <f t="shared" si="143"/>
        <v>1</v>
      </c>
      <c r="N218" s="45">
        <f t="shared" si="143"/>
        <v>1</v>
      </c>
      <c r="O218" s="45">
        <f t="shared" si="143"/>
        <v>1</v>
      </c>
      <c r="P218" s="45">
        <f t="shared" si="143"/>
        <v>1</v>
      </c>
      <c r="Q218" s="45">
        <f t="shared" si="143"/>
        <v>1</v>
      </c>
      <c r="R218" s="45">
        <f t="shared" si="143"/>
        <v>1</v>
      </c>
      <c r="S218" s="45">
        <f t="shared" si="143"/>
        <v>1</v>
      </c>
      <c r="T218" s="45">
        <f t="shared" si="143"/>
        <v>1</v>
      </c>
      <c r="U218" s="45">
        <f t="shared" si="143"/>
        <v>1</v>
      </c>
      <c r="V218" s="45">
        <f t="shared" si="143"/>
        <v>1</v>
      </c>
      <c r="W218" s="45">
        <f t="shared" si="143"/>
        <v>1</v>
      </c>
      <c r="X218" s="45">
        <f t="shared" si="143"/>
        <v>1</v>
      </c>
      <c r="Y218" s="45">
        <f t="shared" si="143"/>
        <v>1</v>
      </c>
      <c r="Z218" s="45">
        <f t="shared" si="143"/>
        <v>1</v>
      </c>
      <c r="AA218" s="45">
        <f t="shared" si="143"/>
        <v>1</v>
      </c>
    </row>
    <row r="219" spans="1:27">
      <c r="A219" s="46" t="s">
        <v>36</v>
      </c>
      <c r="B219" s="43">
        <f t="shared" ref="B219:D219" si="144">B181/B$156</f>
        <v>1.5487201548720152E-2</v>
      </c>
      <c r="C219" s="43">
        <f t="shared" si="144"/>
        <v>1.5487201548720152E-2</v>
      </c>
      <c r="D219" s="43">
        <f t="shared" si="144"/>
        <v>1.5487201548720153E-2</v>
      </c>
      <c r="E219" s="43">
        <f t="shared" ref="E219:AA219" si="145">E181/E$156</f>
        <v>1.5487201548720155E-2</v>
      </c>
      <c r="F219" s="43">
        <f t="shared" si="145"/>
        <v>1.4428946686891856E-2</v>
      </c>
      <c r="G219" s="43">
        <f t="shared" si="145"/>
        <v>1.2469437887331914E-2</v>
      </c>
      <c r="H219" s="43">
        <f t="shared" si="145"/>
        <v>1.3432861199435479E-2</v>
      </c>
      <c r="I219" s="43">
        <f t="shared" si="145"/>
        <v>1.3746856663872591E-2</v>
      </c>
      <c r="J219" s="43">
        <f t="shared" si="145"/>
        <v>1.3886922973625281E-2</v>
      </c>
      <c r="K219" s="43">
        <f t="shared" si="145"/>
        <v>1.6385309402079912E-2</v>
      </c>
      <c r="L219" s="43">
        <f t="shared" si="145"/>
        <v>1.7387075429651462E-2</v>
      </c>
      <c r="M219" s="43">
        <f t="shared" si="145"/>
        <v>1.7387075429651462E-2</v>
      </c>
      <c r="N219" s="43">
        <f t="shared" si="145"/>
        <v>1.4745352878948162E-2</v>
      </c>
      <c r="O219" s="43">
        <f t="shared" si="145"/>
        <v>1.1635578093533508E-2</v>
      </c>
      <c r="P219" s="43">
        <f t="shared" si="145"/>
        <v>1.3230846774193549E-2</v>
      </c>
      <c r="Q219" s="43">
        <f t="shared" si="145"/>
        <v>1.1809527751302548E-2</v>
      </c>
      <c r="R219" s="43">
        <f t="shared" si="145"/>
        <v>1.1809527751302548E-2</v>
      </c>
      <c r="S219" s="43">
        <f t="shared" si="145"/>
        <v>2.0456441268070339E-2</v>
      </c>
      <c r="T219" s="43">
        <f t="shared" si="145"/>
        <v>0</v>
      </c>
      <c r="U219" s="43">
        <f t="shared" si="145"/>
        <v>0</v>
      </c>
      <c r="V219" s="43">
        <f t="shared" si="145"/>
        <v>0</v>
      </c>
      <c r="W219" s="43">
        <f t="shared" si="145"/>
        <v>0</v>
      </c>
      <c r="X219" s="43">
        <f t="shared" si="145"/>
        <v>0</v>
      </c>
      <c r="Y219" s="43">
        <f t="shared" si="145"/>
        <v>0</v>
      </c>
      <c r="Z219" s="43">
        <f t="shared" si="145"/>
        <v>0</v>
      </c>
      <c r="AA219" s="43">
        <f t="shared" si="145"/>
        <v>0</v>
      </c>
    </row>
    <row r="220" spans="1:27">
      <c r="A220" s="46" t="s">
        <v>11</v>
      </c>
      <c r="B220" s="43">
        <f t="shared" ref="B220:D220" si="146">B182/B$156</f>
        <v>0.45127984512798458</v>
      </c>
      <c r="C220" s="43">
        <f t="shared" si="146"/>
        <v>0.45127984512798458</v>
      </c>
      <c r="D220" s="43">
        <f t="shared" si="146"/>
        <v>0.45127984512798452</v>
      </c>
      <c r="E220" s="43">
        <f t="shared" ref="E220:AA220" si="147">E182/E$156</f>
        <v>0.45127984512798452</v>
      </c>
      <c r="F220" s="43">
        <f t="shared" si="147"/>
        <v>0.48817936290650782</v>
      </c>
      <c r="G220" s="43">
        <f t="shared" si="147"/>
        <v>0.47335904595371536</v>
      </c>
      <c r="H220" s="43">
        <f t="shared" si="147"/>
        <v>0.44297835438948491</v>
      </c>
      <c r="I220" s="43">
        <f t="shared" si="147"/>
        <v>0.4601173512154233</v>
      </c>
      <c r="J220" s="43">
        <f t="shared" si="147"/>
        <v>0.48172349069123999</v>
      </c>
      <c r="K220" s="43">
        <f t="shared" si="147"/>
        <v>0.44486232839576756</v>
      </c>
      <c r="L220" s="43">
        <f t="shared" si="147"/>
        <v>0.41332400244000367</v>
      </c>
      <c r="M220" s="43">
        <f t="shared" si="147"/>
        <v>0.41332400244000372</v>
      </c>
      <c r="N220" s="43">
        <f t="shared" si="147"/>
        <v>0.40429197521535437</v>
      </c>
      <c r="O220" s="43">
        <f t="shared" si="147"/>
        <v>0.41126416223716034</v>
      </c>
      <c r="P220" s="43">
        <f t="shared" si="147"/>
        <v>0.37903225806451613</v>
      </c>
      <c r="Q220" s="43">
        <f t="shared" si="147"/>
        <v>0.37289609207302266</v>
      </c>
      <c r="R220" s="43">
        <f t="shared" si="147"/>
        <v>0.37289609207302266</v>
      </c>
      <c r="S220" s="43">
        <f t="shared" si="147"/>
        <v>0.53226733697430484</v>
      </c>
      <c r="T220" s="43">
        <f t="shared" si="147"/>
        <v>0.49353246027856101</v>
      </c>
      <c r="U220" s="43">
        <f t="shared" si="147"/>
        <v>0.49353246027856101</v>
      </c>
      <c r="V220" s="43">
        <f t="shared" si="147"/>
        <v>0.49479331402561755</v>
      </c>
      <c r="W220" s="43">
        <f t="shared" si="147"/>
        <v>0.4947933140256176</v>
      </c>
      <c r="X220" s="43">
        <f t="shared" si="147"/>
        <v>0.48034468345012393</v>
      </c>
      <c r="Y220" s="43">
        <f t="shared" si="147"/>
        <v>0.50040586199575188</v>
      </c>
      <c r="Z220" s="43">
        <f t="shared" si="147"/>
        <v>0.50040586199575188</v>
      </c>
      <c r="AA220" s="43">
        <f t="shared" si="147"/>
        <v>0.53340401629730472</v>
      </c>
    </row>
    <row r="221" spans="1:27">
      <c r="A221" s="46" t="s">
        <v>28</v>
      </c>
      <c r="B221" s="43">
        <f t="shared" ref="B221:D221" si="148">B183/B$156</f>
        <v>0.53323295332329534</v>
      </c>
      <c r="C221" s="43">
        <f t="shared" si="148"/>
        <v>0.53323295332329534</v>
      </c>
      <c r="D221" s="43">
        <f t="shared" si="148"/>
        <v>0.53323295332329534</v>
      </c>
      <c r="E221" s="43">
        <f t="shared" ref="E221:AA221" si="149">E183/E$156</f>
        <v>0.53323295332329534</v>
      </c>
      <c r="F221" s="43">
        <f t="shared" si="149"/>
        <v>0.49739169040660036</v>
      </c>
      <c r="G221" s="43">
        <f t="shared" si="149"/>
        <v>0.51417151615895273</v>
      </c>
      <c r="H221" s="43">
        <f t="shared" si="149"/>
        <v>0.5435887844110795</v>
      </c>
      <c r="I221" s="43">
        <f t="shared" si="149"/>
        <v>0.52613579212070416</v>
      </c>
      <c r="J221" s="43">
        <f t="shared" si="149"/>
        <v>0.50438958633513475</v>
      </c>
      <c r="K221" s="43">
        <f t="shared" si="149"/>
        <v>0.53875236220215261</v>
      </c>
      <c r="L221" s="43">
        <f t="shared" si="149"/>
        <v>0.56928892213034488</v>
      </c>
      <c r="M221" s="43">
        <f t="shared" si="149"/>
        <v>0.56928892213034488</v>
      </c>
      <c r="N221" s="43">
        <f t="shared" si="149"/>
        <v>0.5809626719056975</v>
      </c>
      <c r="O221" s="43">
        <f t="shared" si="149"/>
        <v>0.57710025966930623</v>
      </c>
      <c r="P221" s="43">
        <f t="shared" si="149"/>
        <v>0.60773689516129037</v>
      </c>
      <c r="Q221" s="43">
        <f t="shared" si="149"/>
        <v>0.61529438017567484</v>
      </c>
      <c r="R221" s="43">
        <f t="shared" si="149"/>
        <v>0.61529438017567484</v>
      </c>
      <c r="S221" s="43">
        <f t="shared" si="149"/>
        <v>0.44727622175762499</v>
      </c>
      <c r="T221" s="43">
        <f t="shared" si="149"/>
        <v>0.50646753972143888</v>
      </c>
      <c r="U221" s="43">
        <f t="shared" si="149"/>
        <v>0.50646753972143888</v>
      </c>
      <c r="V221" s="43">
        <f t="shared" si="149"/>
        <v>0.50520668597438245</v>
      </c>
      <c r="W221" s="43">
        <f t="shared" si="149"/>
        <v>0.50520668597438245</v>
      </c>
      <c r="X221" s="43">
        <f t="shared" si="149"/>
        <v>0.51965531654987607</v>
      </c>
      <c r="Y221" s="43">
        <f t="shared" si="149"/>
        <v>0.49959413800424812</v>
      </c>
      <c r="Z221" s="43">
        <f t="shared" si="149"/>
        <v>0.49959413800424812</v>
      </c>
      <c r="AA221" s="43">
        <f t="shared" si="149"/>
        <v>0.46659598370269539</v>
      </c>
    </row>
    <row r="222" spans="1:27">
      <c r="A222" s="9" t="s">
        <v>40</v>
      </c>
      <c r="B222" s="45">
        <f t="shared" ref="B222:D222" si="150">B184/B$156</f>
        <v>0</v>
      </c>
      <c r="C222" s="45">
        <f t="shared" si="150"/>
        <v>0</v>
      </c>
      <c r="D222" s="45">
        <f t="shared" si="150"/>
        <v>0</v>
      </c>
      <c r="E222" s="45">
        <f t="shared" ref="E222:AA222" si="151">E184/E$156</f>
        <v>0</v>
      </c>
      <c r="F222" s="45">
        <f t="shared" si="151"/>
        <v>0</v>
      </c>
      <c r="G222" s="45">
        <f t="shared" si="151"/>
        <v>0</v>
      </c>
      <c r="H222" s="45">
        <f t="shared" si="151"/>
        <v>0</v>
      </c>
      <c r="I222" s="45">
        <f t="shared" si="151"/>
        <v>0</v>
      </c>
      <c r="J222" s="45">
        <f t="shared" si="151"/>
        <v>0</v>
      </c>
      <c r="K222" s="45">
        <f t="shared" si="151"/>
        <v>0</v>
      </c>
      <c r="L222" s="45">
        <f t="shared" si="151"/>
        <v>0</v>
      </c>
      <c r="M222" s="45">
        <f t="shared" si="151"/>
        <v>0</v>
      </c>
      <c r="N222" s="45">
        <f t="shared" si="151"/>
        <v>0</v>
      </c>
      <c r="O222" s="45">
        <f t="shared" si="151"/>
        <v>0</v>
      </c>
      <c r="P222" s="45">
        <f t="shared" si="151"/>
        <v>0</v>
      </c>
      <c r="Q222" s="45">
        <f t="shared" si="151"/>
        <v>0</v>
      </c>
      <c r="R222" s="45">
        <f t="shared" si="151"/>
        <v>0</v>
      </c>
      <c r="S222" s="45">
        <f t="shared" si="151"/>
        <v>0</v>
      </c>
      <c r="T222" s="45">
        <f t="shared" si="151"/>
        <v>0</v>
      </c>
      <c r="U222" s="45">
        <f t="shared" si="151"/>
        <v>0</v>
      </c>
      <c r="V222" s="45">
        <f t="shared" si="151"/>
        <v>0</v>
      </c>
      <c r="W222" s="45">
        <f t="shared" si="151"/>
        <v>0</v>
      </c>
      <c r="X222" s="45">
        <f t="shared" si="151"/>
        <v>0</v>
      </c>
      <c r="Y222" s="45">
        <f t="shared" si="151"/>
        <v>0</v>
      </c>
      <c r="Z222" s="45">
        <f t="shared" si="151"/>
        <v>0</v>
      </c>
      <c r="AA222" s="45">
        <f t="shared" si="151"/>
        <v>0</v>
      </c>
    </row>
    <row r="223" spans="1:27">
      <c r="A223" s="46" t="s">
        <v>29</v>
      </c>
      <c r="B223" s="43">
        <f t="shared" ref="B223:D223" si="152">B185/B$156</f>
        <v>0</v>
      </c>
      <c r="C223" s="43">
        <f t="shared" si="152"/>
        <v>0</v>
      </c>
      <c r="D223" s="43">
        <f t="shared" si="152"/>
        <v>0</v>
      </c>
      <c r="E223" s="43">
        <f t="shared" ref="E223:AA223" si="153">E185/E$156</f>
        <v>0</v>
      </c>
      <c r="F223" s="43">
        <f t="shared" si="153"/>
        <v>0</v>
      </c>
      <c r="G223" s="43">
        <f t="shared" si="153"/>
        <v>0</v>
      </c>
      <c r="H223" s="43">
        <f t="shared" si="153"/>
        <v>0</v>
      </c>
      <c r="I223" s="43">
        <f t="shared" si="153"/>
        <v>0</v>
      </c>
      <c r="J223" s="43">
        <f t="shared" si="153"/>
        <v>0</v>
      </c>
      <c r="K223" s="43">
        <f t="shared" si="153"/>
        <v>0</v>
      </c>
      <c r="L223" s="43">
        <f t="shared" si="153"/>
        <v>0</v>
      </c>
      <c r="M223" s="43">
        <f t="shared" si="153"/>
        <v>0</v>
      </c>
      <c r="N223" s="43">
        <f t="shared" si="153"/>
        <v>0</v>
      </c>
      <c r="O223" s="43">
        <f t="shared" si="153"/>
        <v>0</v>
      </c>
      <c r="P223" s="43">
        <f t="shared" si="153"/>
        <v>0</v>
      </c>
      <c r="Q223" s="43">
        <f t="shared" si="153"/>
        <v>0</v>
      </c>
      <c r="R223" s="43">
        <f t="shared" si="153"/>
        <v>0</v>
      </c>
      <c r="S223" s="43">
        <f t="shared" si="153"/>
        <v>0</v>
      </c>
      <c r="T223" s="43">
        <f t="shared" si="153"/>
        <v>0</v>
      </c>
      <c r="U223" s="43">
        <f t="shared" si="153"/>
        <v>0</v>
      </c>
      <c r="V223" s="43">
        <f t="shared" si="153"/>
        <v>0</v>
      </c>
      <c r="W223" s="43">
        <f t="shared" si="153"/>
        <v>0</v>
      </c>
      <c r="X223" s="43">
        <f t="shared" si="153"/>
        <v>0</v>
      </c>
      <c r="Y223" s="43">
        <f t="shared" si="153"/>
        <v>0</v>
      </c>
      <c r="Z223" s="43">
        <f t="shared" si="153"/>
        <v>0</v>
      </c>
      <c r="AA223" s="43">
        <f t="shared" si="153"/>
        <v>0</v>
      </c>
    </row>
    <row r="224" spans="1:27">
      <c r="A224" s="46" t="s">
        <v>12</v>
      </c>
      <c r="B224" s="43">
        <f t="shared" ref="B224:D224" si="154">B186/B$156</f>
        <v>0</v>
      </c>
      <c r="C224" s="43">
        <f t="shared" si="154"/>
        <v>0</v>
      </c>
      <c r="D224" s="43">
        <f t="shared" si="154"/>
        <v>0</v>
      </c>
      <c r="E224" s="43">
        <f t="shared" ref="E224:AA224" si="155">E186/E$156</f>
        <v>0</v>
      </c>
      <c r="F224" s="43">
        <f t="shared" si="155"/>
        <v>0</v>
      </c>
      <c r="G224" s="43">
        <f t="shared" si="155"/>
        <v>0</v>
      </c>
      <c r="H224" s="43">
        <f t="shared" si="155"/>
        <v>0</v>
      </c>
      <c r="I224" s="43">
        <f t="shared" si="155"/>
        <v>0</v>
      </c>
      <c r="J224" s="43">
        <f t="shared" si="155"/>
        <v>0</v>
      </c>
      <c r="K224" s="43">
        <f t="shared" si="155"/>
        <v>0</v>
      </c>
      <c r="L224" s="43">
        <f t="shared" si="155"/>
        <v>0</v>
      </c>
      <c r="M224" s="43">
        <f t="shared" si="155"/>
        <v>0</v>
      </c>
      <c r="N224" s="43">
        <f t="shared" si="155"/>
        <v>0</v>
      </c>
      <c r="O224" s="43">
        <f t="shared" si="155"/>
        <v>0</v>
      </c>
      <c r="P224" s="43">
        <f t="shared" si="155"/>
        <v>0</v>
      </c>
      <c r="Q224" s="43">
        <f t="shared" si="155"/>
        <v>0</v>
      </c>
      <c r="R224" s="43">
        <f t="shared" si="155"/>
        <v>0</v>
      </c>
      <c r="S224" s="43">
        <f t="shared" si="155"/>
        <v>0</v>
      </c>
      <c r="T224" s="43">
        <f t="shared" si="155"/>
        <v>0</v>
      </c>
      <c r="U224" s="43">
        <f t="shared" si="155"/>
        <v>0</v>
      </c>
      <c r="V224" s="43">
        <f t="shared" si="155"/>
        <v>0</v>
      </c>
      <c r="W224" s="43">
        <f t="shared" si="155"/>
        <v>0</v>
      </c>
      <c r="X224" s="43">
        <f t="shared" si="155"/>
        <v>0</v>
      </c>
      <c r="Y224" s="43">
        <f t="shared" si="155"/>
        <v>0</v>
      </c>
      <c r="Z224" s="43">
        <f t="shared" si="155"/>
        <v>0</v>
      </c>
      <c r="AA224" s="43">
        <f t="shared" si="155"/>
        <v>0</v>
      </c>
    </row>
    <row r="225" spans="1:27">
      <c r="A225" s="46" t="s">
        <v>35</v>
      </c>
      <c r="B225" s="43">
        <f t="shared" ref="B225:D225" si="156">B187/B$156</f>
        <v>0</v>
      </c>
      <c r="C225" s="43">
        <f t="shared" si="156"/>
        <v>0</v>
      </c>
      <c r="D225" s="43">
        <f t="shared" si="156"/>
        <v>0</v>
      </c>
      <c r="E225" s="43">
        <f t="shared" ref="E225:AA225" si="157">E187/E$156</f>
        <v>0</v>
      </c>
      <c r="F225" s="43">
        <f t="shared" si="157"/>
        <v>0</v>
      </c>
      <c r="G225" s="43">
        <f t="shared" si="157"/>
        <v>0</v>
      </c>
      <c r="H225" s="43">
        <f t="shared" si="157"/>
        <v>0</v>
      </c>
      <c r="I225" s="43">
        <f t="shared" si="157"/>
        <v>0</v>
      </c>
      <c r="J225" s="43">
        <f t="shared" si="157"/>
        <v>0</v>
      </c>
      <c r="K225" s="43">
        <f t="shared" si="157"/>
        <v>0</v>
      </c>
      <c r="L225" s="43">
        <f t="shared" si="157"/>
        <v>0</v>
      </c>
      <c r="M225" s="43">
        <f t="shared" si="157"/>
        <v>0</v>
      </c>
      <c r="N225" s="43">
        <f t="shared" si="157"/>
        <v>0</v>
      </c>
      <c r="O225" s="43">
        <f t="shared" si="157"/>
        <v>0</v>
      </c>
      <c r="P225" s="43">
        <f t="shared" si="157"/>
        <v>0</v>
      </c>
      <c r="Q225" s="43">
        <f t="shared" si="157"/>
        <v>0</v>
      </c>
      <c r="R225" s="43">
        <f t="shared" si="157"/>
        <v>0</v>
      </c>
      <c r="S225" s="43">
        <f t="shared" si="157"/>
        <v>0</v>
      </c>
      <c r="T225" s="43">
        <f t="shared" si="157"/>
        <v>0</v>
      </c>
      <c r="U225" s="43">
        <f t="shared" si="157"/>
        <v>0</v>
      </c>
      <c r="V225" s="43">
        <f t="shared" si="157"/>
        <v>0</v>
      </c>
      <c r="W225" s="43">
        <f t="shared" si="157"/>
        <v>0</v>
      </c>
      <c r="X225" s="43">
        <f t="shared" si="157"/>
        <v>0</v>
      </c>
      <c r="Y225" s="43">
        <f t="shared" si="157"/>
        <v>0</v>
      </c>
      <c r="Z225" s="43">
        <f t="shared" si="157"/>
        <v>0</v>
      </c>
      <c r="AA225" s="43">
        <f t="shared" si="157"/>
        <v>0</v>
      </c>
    </row>
    <row r="226" spans="1:27">
      <c r="A226" s="47" t="s">
        <v>13</v>
      </c>
      <c r="B226" s="44">
        <f t="shared" ref="B226:D226" si="158">B188/B$156</f>
        <v>0</v>
      </c>
      <c r="C226" s="44">
        <f t="shared" si="158"/>
        <v>0</v>
      </c>
      <c r="D226" s="44">
        <f t="shared" si="158"/>
        <v>0</v>
      </c>
      <c r="E226" s="44">
        <f t="shared" ref="E226:AA226" si="159">E188/E$156</f>
        <v>0</v>
      </c>
      <c r="F226" s="44">
        <f t="shared" si="159"/>
        <v>0</v>
      </c>
      <c r="G226" s="44">
        <f t="shared" si="159"/>
        <v>0</v>
      </c>
      <c r="H226" s="44">
        <f t="shared" si="159"/>
        <v>0</v>
      </c>
      <c r="I226" s="44">
        <f t="shared" si="159"/>
        <v>0</v>
      </c>
      <c r="J226" s="44">
        <f t="shared" si="159"/>
        <v>0</v>
      </c>
      <c r="K226" s="44">
        <f t="shared" si="159"/>
        <v>0</v>
      </c>
      <c r="L226" s="44">
        <f t="shared" si="159"/>
        <v>0</v>
      </c>
      <c r="M226" s="44">
        <f t="shared" si="159"/>
        <v>0</v>
      </c>
      <c r="N226" s="44">
        <f t="shared" si="159"/>
        <v>0</v>
      </c>
      <c r="O226" s="44">
        <f t="shared" si="159"/>
        <v>0</v>
      </c>
      <c r="P226" s="44">
        <f t="shared" si="159"/>
        <v>0</v>
      </c>
      <c r="Q226" s="44">
        <f t="shared" si="159"/>
        <v>0</v>
      </c>
      <c r="R226" s="44">
        <f t="shared" si="159"/>
        <v>0</v>
      </c>
      <c r="S226" s="44">
        <f t="shared" si="159"/>
        <v>0</v>
      </c>
      <c r="T226" s="44">
        <f t="shared" si="159"/>
        <v>0</v>
      </c>
      <c r="U226" s="44">
        <f t="shared" si="159"/>
        <v>0</v>
      </c>
      <c r="V226" s="44">
        <f t="shared" si="159"/>
        <v>0</v>
      </c>
      <c r="W226" s="44">
        <f t="shared" si="159"/>
        <v>0</v>
      </c>
      <c r="X226" s="44">
        <f t="shared" si="159"/>
        <v>0</v>
      </c>
      <c r="Y226" s="44">
        <f t="shared" si="159"/>
        <v>0</v>
      </c>
      <c r="Z226" s="44">
        <f t="shared" si="159"/>
        <v>0</v>
      </c>
      <c r="AA226" s="44">
        <f t="shared" si="159"/>
        <v>0</v>
      </c>
    </row>
    <row r="229" spans="1:27">
      <c r="A229" s="9" t="s">
        <v>57</v>
      </c>
    </row>
    <row r="230" spans="1:27" ht="11.25" thickBot="1">
      <c r="A230" s="4" t="s">
        <v>119</v>
      </c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76" t="s">
        <v>21</v>
      </c>
    </row>
    <row r="231" spans="1:27">
      <c r="A231" s="5" t="s">
        <v>14</v>
      </c>
      <c r="B231" s="5">
        <v>2000</v>
      </c>
      <c r="C231" s="5">
        <v>2001</v>
      </c>
      <c r="D231" s="5">
        <v>2002</v>
      </c>
      <c r="E231" s="5">
        <v>2003</v>
      </c>
      <c r="F231" s="5">
        <v>2004</v>
      </c>
      <c r="G231" s="5">
        <v>2005</v>
      </c>
      <c r="H231" s="5">
        <v>2006</v>
      </c>
      <c r="I231" s="5">
        <v>2007</v>
      </c>
      <c r="J231" s="5">
        <v>2008</v>
      </c>
      <c r="K231" s="5">
        <v>2009</v>
      </c>
      <c r="L231" s="5">
        <v>2010</v>
      </c>
      <c r="M231" s="5">
        <v>2011</v>
      </c>
      <c r="N231" s="5">
        <v>2012</v>
      </c>
      <c r="O231" s="5">
        <v>2013</v>
      </c>
      <c r="P231" s="5">
        <v>2014</v>
      </c>
      <c r="Q231" s="5">
        <v>2015</v>
      </c>
      <c r="R231" s="5">
        <v>2016</v>
      </c>
      <c r="S231" s="5">
        <v>2017</v>
      </c>
      <c r="T231" s="5">
        <v>2018</v>
      </c>
      <c r="U231" s="5">
        <v>2019</v>
      </c>
      <c r="V231" s="5">
        <v>2020</v>
      </c>
      <c r="W231" s="5">
        <v>2021</v>
      </c>
      <c r="X231" s="5">
        <v>2022</v>
      </c>
      <c r="Y231" s="5">
        <v>2023</v>
      </c>
      <c r="Z231" s="5">
        <v>2024</v>
      </c>
      <c r="AA231" s="5">
        <v>2025</v>
      </c>
    </row>
    <row r="232" spans="1:27" s="27" customFormat="1">
      <c r="A232" s="9" t="s">
        <v>45</v>
      </c>
      <c r="B232" s="61">
        <f t="shared" ref="B232:Z232" si="160">SUM(B233,B241,B251,B256,B260)</f>
        <v>348920.938783066</v>
      </c>
      <c r="C232" s="61">
        <f t="shared" si="160"/>
        <v>328551.46572964103</v>
      </c>
      <c r="D232" s="61">
        <f t="shared" si="160"/>
        <v>345723.62472384499</v>
      </c>
      <c r="E232" s="61">
        <f t="shared" si="160"/>
        <v>364384.63799999998</v>
      </c>
      <c r="F232" s="61">
        <f t="shared" si="160"/>
        <v>387492.41571201413</v>
      </c>
      <c r="G232" s="61">
        <f t="shared" si="160"/>
        <v>403082.78304391133</v>
      </c>
      <c r="H232" s="61">
        <f t="shared" si="160"/>
        <v>419449.14720930194</v>
      </c>
      <c r="I232" s="61">
        <f t="shared" si="160"/>
        <v>445148.92568056309</v>
      </c>
      <c r="J232" s="61">
        <f t="shared" si="160"/>
        <v>463171.57719062001</v>
      </c>
      <c r="K232" s="61">
        <f t="shared" si="160"/>
        <v>466158.1230211982</v>
      </c>
      <c r="L232" s="61">
        <f t="shared" si="160"/>
        <v>515798.68759075424</v>
      </c>
      <c r="M232" s="61">
        <f t="shared" si="160"/>
        <v>531758.22829119628</v>
      </c>
      <c r="N232" s="61">
        <f t="shared" si="160"/>
        <v>557939.06062063645</v>
      </c>
      <c r="O232" s="61">
        <f t="shared" si="160"/>
        <v>577364.01439335523</v>
      </c>
      <c r="P232" s="61">
        <f t="shared" si="160"/>
        <v>596286.40901744668</v>
      </c>
      <c r="Q232" s="61">
        <f t="shared" si="160"/>
        <v>586646.80625053693</v>
      </c>
      <c r="R232" s="61">
        <f t="shared" si="160"/>
        <v>584388.47442776756</v>
      </c>
      <c r="S232" s="61">
        <f t="shared" si="160"/>
        <v>595574.26383692224</v>
      </c>
      <c r="T232" s="61">
        <f t="shared" si="160"/>
        <v>607203.0776578465</v>
      </c>
      <c r="U232" s="61">
        <f t="shared" si="160"/>
        <v>633032.30556806724</v>
      </c>
      <c r="V232" s="61">
        <f t="shared" si="160"/>
        <v>628763.71684451657</v>
      </c>
      <c r="W232" s="61">
        <f t="shared" si="160"/>
        <v>656396.30324133555</v>
      </c>
      <c r="X232" s="61">
        <f t="shared" si="160"/>
        <v>677161.56278804783</v>
      </c>
      <c r="Y232" s="61">
        <f t="shared" si="160"/>
        <v>708119.23738025909</v>
      </c>
      <c r="Z232" s="61">
        <f t="shared" si="160"/>
        <v>751335.48931343923</v>
      </c>
      <c r="AA232" s="61">
        <f>SUM(AA233,AA241,AA251,AA256,AA260)</f>
        <v>775895.91337896721</v>
      </c>
    </row>
    <row r="233" spans="1:27" s="27" customFormat="1">
      <c r="A233" s="9" t="s">
        <v>15</v>
      </c>
      <c r="B233" s="61">
        <f>SUM(B234:B240)</f>
        <v>39625.214924388027</v>
      </c>
      <c r="C233" s="61">
        <f t="shared" ref="C233:AA233" si="161">SUM(C234:C240)</f>
        <v>37311.955220188036</v>
      </c>
      <c r="D233" s="61">
        <f t="shared" si="161"/>
        <v>39262.111875258117</v>
      </c>
      <c r="E233" s="61">
        <f t="shared" si="161"/>
        <v>41381.350303176696</v>
      </c>
      <c r="F233" s="61">
        <f t="shared" si="161"/>
        <v>45374.68418726058</v>
      </c>
      <c r="G233" s="61">
        <f t="shared" si="161"/>
        <v>45877.531720920604</v>
      </c>
      <c r="H233" s="61">
        <f t="shared" si="161"/>
        <v>53170.154017387307</v>
      </c>
      <c r="I233" s="61">
        <f t="shared" si="161"/>
        <v>49272.736769637653</v>
      </c>
      <c r="J233" s="61">
        <f t="shared" si="161"/>
        <v>57697.469769288698</v>
      </c>
      <c r="K233" s="61">
        <f t="shared" si="161"/>
        <v>63030.191531860131</v>
      </c>
      <c r="L233" s="61">
        <f t="shared" si="161"/>
        <v>63433.822312336022</v>
      </c>
      <c r="M233" s="61">
        <f t="shared" si="161"/>
        <v>67714.287786423287</v>
      </c>
      <c r="N233" s="61">
        <f t="shared" si="161"/>
        <v>70643.550065741409</v>
      </c>
      <c r="O233" s="61">
        <f t="shared" si="161"/>
        <v>71481.671440245962</v>
      </c>
      <c r="P233" s="61">
        <f t="shared" si="161"/>
        <v>80759.537503339787</v>
      </c>
      <c r="Q233" s="61">
        <f t="shared" si="161"/>
        <v>87162.728349524841</v>
      </c>
      <c r="R233" s="61">
        <f t="shared" si="161"/>
        <v>72258.789540223879</v>
      </c>
      <c r="S233" s="61">
        <f t="shared" si="161"/>
        <v>94820.359892994718</v>
      </c>
      <c r="T233" s="61">
        <f t="shared" si="161"/>
        <v>112652.99487028187</v>
      </c>
      <c r="U233" s="61">
        <f t="shared" si="161"/>
        <v>121088.86700647911</v>
      </c>
      <c r="V233" s="61">
        <f t="shared" si="161"/>
        <v>121474.6273199628</v>
      </c>
      <c r="W233" s="61">
        <f t="shared" si="161"/>
        <v>136173.82679209154</v>
      </c>
      <c r="X233" s="61">
        <f t="shared" si="161"/>
        <v>137162.74616725021</v>
      </c>
      <c r="Y233" s="61">
        <f t="shared" si="161"/>
        <v>118564.0467016561</v>
      </c>
      <c r="Z233" s="61">
        <f t="shared" si="161"/>
        <v>116795.88284305025</v>
      </c>
      <c r="AA233" s="61">
        <f t="shared" si="161"/>
        <v>126642.41121200893</v>
      </c>
    </row>
    <row r="234" spans="1:27">
      <c r="A234" s="46" t="s">
        <v>30</v>
      </c>
      <c r="B234" s="62">
        <v>1958.147575215987</v>
      </c>
      <c r="C234" s="62">
        <v>1843.8339017313751</v>
      </c>
      <c r="D234" s="62">
        <v>1940.2042187808488</v>
      </c>
      <c r="E234" s="62">
        <v>2044.93</v>
      </c>
      <c r="F234" s="62">
        <v>2505.8759999999997</v>
      </c>
      <c r="G234" s="62">
        <v>2426.1044308800201</v>
      </c>
      <c r="H234" s="62">
        <v>2860.4668426933317</v>
      </c>
      <c r="I234" s="62">
        <v>3017.8653075930065</v>
      </c>
      <c r="J234" s="62">
        <v>3307.4202328259821</v>
      </c>
      <c r="K234" s="62">
        <v>2807.2833905139241</v>
      </c>
      <c r="L234" s="62">
        <v>3669.5715960372891</v>
      </c>
      <c r="M234" s="62">
        <v>3242.0253457205426</v>
      </c>
      <c r="N234" s="62">
        <v>4419.0973592183855</v>
      </c>
      <c r="O234" s="62">
        <v>6410.6071100133513</v>
      </c>
      <c r="P234" s="62">
        <v>15147.864875677706</v>
      </c>
      <c r="Q234" s="62">
        <v>26463.400883399368</v>
      </c>
      <c r="R234" s="62">
        <v>23163.137352983867</v>
      </c>
      <c r="S234" s="62">
        <v>34238.603604864147</v>
      </c>
      <c r="T234" s="62">
        <v>36625.082071682074</v>
      </c>
      <c r="U234" s="62">
        <v>39063.260112295575</v>
      </c>
      <c r="V234" s="62">
        <v>35271.689424130382</v>
      </c>
      <c r="W234" s="62">
        <v>37604.398562051829</v>
      </c>
      <c r="X234" s="62">
        <v>34665.01180084583</v>
      </c>
      <c r="Y234" s="62">
        <v>27681.861889340526</v>
      </c>
      <c r="Z234" s="62">
        <v>30566.711022782336</v>
      </c>
      <c r="AA234" s="62">
        <v>35702.643773826756</v>
      </c>
    </row>
    <row r="235" spans="1:27">
      <c r="A235" s="46" t="s">
        <v>0</v>
      </c>
      <c r="B235" s="62">
        <v>504.98955306130529</v>
      </c>
      <c r="C235" s="62">
        <v>475.50903197472547</v>
      </c>
      <c r="D235" s="62">
        <v>500.3621145263927</v>
      </c>
      <c r="E235" s="62">
        <v>527.37</v>
      </c>
      <c r="F235" s="62">
        <v>330.58</v>
      </c>
      <c r="G235" s="62">
        <v>350.94605608670531</v>
      </c>
      <c r="H235" s="62">
        <v>218.85867230174532</v>
      </c>
      <c r="I235" s="62">
        <v>239.90399654184577</v>
      </c>
      <c r="J235" s="62">
        <v>167.00064696755288</v>
      </c>
      <c r="K235" s="62">
        <v>141.75394699999998</v>
      </c>
      <c r="L235" s="62">
        <v>174.23003100000003</v>
      </c>
      <c r="M235" s="62">
        <v>200.30419050931761</v>
      </c>
      <c r="N235" s="62">
        <v>427.58551840729069</v>
      </c>
      <c r="O235" s="62">
        <v>234.47396599039095</v>
      </c>
      <c r="P235" s="62">
        <v>250.42345560000001</v>
      </c>
      <c r="Q235" s="62">
        <v>280.5675411407571</v>
      </c>
      <c r="R235" s="62">
        <v>240.65660503833806</v>
      </c>
      <c r="S235" s="62">
        <v>188.84972568777224</v>
      </c>
      <c r="T235" s="62">
        <v>242.27165404091656</v>
      </c>
      <c r="U235" s="62">
        <v>249.1768918021144</v>
      </c>
      <c r="V235" s="62">
        <v>257.10818924532657</v>
      </c>
      <c r="W235" s="62">
        <v>265.09806355445807</v>
      </c>
      <c r="X235" s="62">
        <v>302.34410162396426</v>
      </c>
      <c r="Y235" s="62">
        <v>315.42697603400143</v>
      </c>
      <c r="Z235" s="62">
        <v>342.22972534118298</v>
      </c>
      <c r="AA235" s="62">
        <v>203.6680942707481</v>
      </c>
    </row>
    <row r="236" spans="1:27">
      <c r="A236" s="46" t="s">
        <v>1</v>
      </c>
      <c r="B236" s="62">
        <v>5082.3177775669137</v>
      </c>
      <c r="C236" s="62">
        <v>4785.6198052980262</v>
      </c>
      <c r="D236" s="62">
        <v>5035.7462930916108</v>
      </c>
      <c r="E236" s="62">
        <v>5307.5591566348339</v>
      </c>
      <c r="F236" s="62">
        <v>5667.3943447187157</v>
      </c>
      <c r="G236" s="62">
        <v>6062.5856162029459</v>
      </c>
      <c r="H236" s="62">
        <v>6440.1264887913931</v>
      </c>
      <c r="I236" s="62">
        <v>6906.1854207560464</v>
      </c>
      <c r="J236" s="62">
        <v>7364.1769659703932</v>
      </c>
      <c r="K236" s="62">
        <v>9089.1896171095323</v>
      </c>
      <c r="L236" s="62">
        <v>8751.1419188623368</v>
      </c>
      <c r="M236" s="62">
        <v>8812.4949325109919</v>
      </c>
      <c r="N236" s="62">
        <v>9694.21021600108</v>
      </c>
      <c r="O236" s="62">
        <v>9976.2757676979963</v>
      </c>
      <c r="P236" s="62">
        <v>9004.5059230348761</v>
      </c>
      <c r="Q236" s="62">
        <v>9195.0576504761957</v>
      </c>
      <c r="R236" s="62">
        <v>6755.6625228990815</v>
      </c>
      <c r="S236" s="62">
        <v>7133.7670590264734</v>
      </c>
      <c r="T236" s="62">
        <v>8896.3935853375351</v>
      </c>
      <c r="U236" s="62">
        <v>10510.768669963616</v>
      </c>
      <c r="V236" s="62">
        <v>10881.570115321474</v>
      </c>
      <c r="W236" s="62">
        <v>11329.665832036108</v>
      </c>
      <c r="X236" s="62">
        <v>9511.9384794607813</v>
      </c>
      <c r="Y236" s="62">
        <v>9838.0478014009295</v>
      </c>
      <c r="Z236" s="62">
        <v>10281.579333421767</v>
      </c>
      <c r="AA236" s="62">
        <v>11273.366158762921</v>
      </c>
    </row>
    <row r="237" spans="1:27">
      <c r="A237" s="46" t="s">
        <v>2</v>
      </c>
      <c r="B237" s="62">
        <v>45.694865980403684</v>
      </c>
      <c r="C237" s="62">
        <v>43.027269290695145</v>
      </c>
      <c r="D237" s="62">
        <v>45.276144083280158</v>
      </c>
      <c r="E237" s="62">
        <v>47.72</v>
      </c>
      <c r="F237" s="62">
        <v>2.72</v>
      </c>
      <c r="G237" s="62">
        <v>64.159045245929335</v>
      </c>
      <c r="H237" s="62">
        <v>59.415928403673078</v>
      </c>
      <c r="I237" s="62">
        <v>75.424285574259969</v>
      </c>
      <c r="J237" s="62">
        <v>100.18823948739382</v>
      </c>
      <c r="K237" s="62">
        <v>100.14287916915288</v>
      </c>
      <c r="L237" s="62">
        <v>126.672443</v>
      </c>
      <c r="M237" s="62">
        <v>134.29169946204703</v>
      </c>
      <c r="N237" s="62">
        <v>140.03837601763433</v>
      </c>
      <c r="O237" s="62">
        <v>171.33010124961399</v>
      </c>
      <c r="P237" s="62">
        <v>244.63811360000003</v>
      </c>
      <c r="Q237" s="62">
        <v>193.69767139999996</v>
      </c>
      <c r="R237" s="62">
        <v>156.15045800000001</v>
      </c>
      <c r="S237" s="62">
        <v>119.59696</v>
      </c>
      <c r="T237" s="62">
        <v>301.89694481555949</v>
      </c>
      <c r="U237" s="62">
        <v>1087.6579893892654</v>
      </c>
      <c r="V237" s="62">
        <v>1261.8618903702015</v>
      </c>
      <c r="W237" s="62">
        <v>1229.1720021355213</v>
      </c>
      <c r="X237" s="62">
        <v>1367.4066724687673</v>
      </c>
      <c r="Y237" s="62">
        <v>1519.9716358388619</v>
      </c>
      <c r="Z237" s="62">
        <v>1666.9811075891098</v>
      </c>
      <c r="AA237" s="62">
        <v>1062.9711585418199</v>
      </c>
    </row>
    <row r="238" spans="1:27">
      <c r="A238" s="46" t="s">
        <v>24</v>
      </c>
      <c r="B238" s="62">
        <v>27039.878578575481</v>
      </c>
      <c r="C238" s="62">
        <v>25461.331644719448</v>
      </c>
      <c r="D238" s="62">
        <v>26792.100430779483</v>
      </c>
      <c r="E238" s="62">
        <v>28238.249048000001</v>
      </c>
      <c r="F238" s="62">
        <v>31385.208503999998</v>
      </c>
      <c r="G238" s="62">
        <v>31467.602827889594</v>
      </c>
      <c r="H238" s="62">
        <v>36700.538792603496</v>
      </c>
      <c r="I238" s="62">
        <v>31787.542868701799</v>
      </c>
      <c r="J238" s="62">
        <v>38319.425782173996</v>
      </c>
      <c r="K238" s="62">
        <v>42318.671440067519</v>
      </c>
      <c r="L238" s="62">
        <v>39939.363505567708</v>
      </c>
      <c r="M238" s="62">
        <v>43083.178675553769</v>
      </c>
      <c r="N238" s="62">
        <v>41303.974250216648</v>
      </c>
      <c r="O238" s="62">
        <v>41188.169041129026</v>
      </c>
      <c r="P238" s="62">
        <v>41951.227846250389</v>
      </c>
      <c r="Q238" s="62">
        <v>38302.737425208208</v>
      </c>
      <c r="R238" s="62">
        <v>31770.324007718031</v>
      </c>
      <c r="S238" s="62">
        <v>42995.37817669096</v>
      </c>
      <c r="T238" s="62">
        <v>54118.620860080671</v>
      </c>
      <c r="U238" s="62">
        <v>58613.99491216887</v>
      </c>
      <c r="V238" s="62">
        <v>60773.75354144194</v>
      </c>
      <c r="W238" s="62">
        <v>71129.335146707483</v>
      </c>
      <c r="X238" s="62">
        <v>76714.046721589228</v>
      </c>
      <c r="Y238" s="62">
        <v>66058.898678461526</v>
      </c>
      <c r="Z238" s="62">
        <v>57976.913849776087</v>
      </c>
      <c r="AA238" s="62">
        <v>64944.285333648884</v>
      </c>
    </row>
    <row r="239" spans="1:27">
      <c r="A239" s="46" t="s">
        <v>25</v>
      </c>
      <c r="B239" s="62">
        <v>709.79294652083468</v>
      </c>
      <c r="C239" s="62">
        <v>668.35631520804225</v>
      </c>
      <c r="D239" s="62">
        <v>703.28880556855449</v>
      </c>
      <c r="E239" s="62">
        <v>741.25</v>
      </c>
      <c r="F239" s="62">
        <v>849.74099999999999</v>
      </c>
      <c r="G239" s="62">
        <v>946.33991522154713</v>
      </c>
      <c r="H239" s="62">
        <v>942.05254832625087</v>
      </c>
      <c r="I239" s="62">
        <v>916.73097667734328</v>
      </c>
      <c r="J239" s="62">
        <v>1128.4853488590163</v>
      </c>
      <c r="K239" s="62">
        <v>777.87425799999994</v>
      </c>
      <c r="L239" s="62">
        <v>1476.9489649999998</v>
      </c>
      <c r="M239" s="62">
        <v>1580.0936728981824</v>
      </c>
      <c r="N239" s="62">
        <v>1900.7985241365409</v>
      </c>
      <c r="O239" s="62">
        <v>1620.1315311914052</v>
      </c>
      <c r="P239" s="62">
        <v>1932.9523726059977</v>
      </c>
      <c r="Q239" s="62">
        <v>2380.2441418000008</v>
      </c>
      <c r="R239" s="62">
        <v>1891.3367800820477</v>
      </c>
      <c r="S239" s="62">
        <v>2659.8559396293585</v>
      </c>
      <c r="T239" s="62">
        <v>3161.0281683411717</v>
      </c>
      <c r="U239" s="62">
        <v>3190.9453552247915</v>
      </c>
      <c r="V239" s="62">
        <v>2645.4640381372051</v>
      </c>
      <c r="W239" s="62">
        <v>4187.5251348086431</v>
      </c>
      <c r="X239" s="62">
        <v>3835.5950819946224</v>
      </c>
      <c r="Y239" s="62">
        <v>3216.3745310760564</v>
      </c>
      <c r="Z239" s="62">
        <v>3144.8353586618096</v>
      </c>
      <c r="AA239" s="62">
        <v>3513.5913411692386</v>
      </c>
    </row>
    <row r="240" spans="1:27">
      <c r="A240" s="46" t="s">
        <v>3</v>
      </c>
      <c r="B240" s="62">
        <v>4284.3936274670987</v>
      </c>
      <c r="C240" s="62">
        <v>4034.2772519657256</v>
      </c>
      <c r="D240" s="62">
        <v>4245.1338684279481</v>
      </c>
      <c r="E240" s="62">
        <v>4474.2720985418628</v>
      </c>
      <c r="F240" s="62">
        <v>4633.1643385418629</v>
      </c>
      <c r="G240" s="62">
        <v>4559.793829393855</v>
      </c>
      <c r="H240" s="62">
        <v>5948.6947442674109</v>
      </c>
      <c r="I240" s="62">
        <v>6329.0839137933599</v>
      </c>
      <c r="J240" s="62">
        <v>7310.7725530043672</v>
      </c>
      <c r="K240" s="62">
        <v>7795.2759999999998</v>
      </c>
      <c r="L240" s="62">
        <v>9295.8938528686849</v>
      </c>
      <c r="M240" s="62">
        <v>10661.89926976843</v>
      </c>
      <c r="N240" s="62">
        <v>12757.845821743824</v>
      </c>
      <c r="O240" s="62">
        <v>11880.683922974171</v>
      </c>
      <c r="P240" s="62">
        <v>12227.924916570822</v>
      </c>
      <c r="Q240" s="62">
        <v>10347.023036100312</v>
      </c>
      <c r="R240" s="62">
        <v>8281.5218135025079</v>
      </c>
      <c r="S240" s="62">
        <v>7484.3084270960153</v>
      </c>
      <c r="T240" s="62">
        <v>9307.7015859839339</v>
      </c>
      <c r="U240" s="62">
        <v>8373.0630756348801</v>
      </c>
      <c r="V240" s="62">
        <v>10383.180121316278</v>
      </c>
      <c r="W240" s="62">
        <v>10428.632050797485</v>
      </c>
      <c r="X240" s="62">
        <v>10766.403309267029</v>
      </c>
      <c r="Y240" s="62">
        <v>9933.4651895042007</v>
      </c>
      <c r="Z240" s="62">
        <v>12816.632445477953</v>
      </c>
      <c r="AA240" s="62">
        <v>9941.8853517885564</v>
      </c>
    </row>
    <row r="241" spans="1:27" s="27" customFormat="1">
      <c r="A241" s="9" t="s">
        <v>16</v>
      </c>
      <c r="B241" s="61">
        <f>SUM(B242:B250)</f>
        <v>43001.288512286133</v>
      </c>
      <c r="C241" s="61">
        <f t="shared" ref="C241:AA241" si="162">SUM(C242:C250)</f>
        <v>40490.938773263595</v>
      </c>
      <c r="D241" s="61">
        <f t="shared" si="162"/>
        <v>42607.249035020963</v>
      </c>
      <c r="E241" s="61">
        <f t="shared" si="162"/>
        <v>44907.046859187787</v>
      </c>
      <c r="F241" s="61">
        <f t="shared" si="162"/>
        <v>51937.838536596275</v>
      </c>
      <c r="G241" s="61">
        <f t="shared" si="162"/>
        <v>57234.393184638029</v>
      </c>
      <c r="H241" s="61">
        <f t="shared" si="162"/>
        <v>61131.088208955545</v>
      </c>
      <c r="I241" s="61">
        <f t="shared" si="162"/>
        <v>65445.691330208647</v>
      </c>
      <c r="J241" s="61">
        <f t="shared" si="162"/>
        <v>51266.906169745307</v>
      </c>
      <c r="K241" s="61">
        <f t="shared" si="162"/>
        <v>60599.270383500727</v>
      </c>
      <c r="L241" s="61">
        <f t="shared" si="162"/>
        <v>61077.422335497176</v>
      </c>
      <c r="M241" s="61">
        <f t="shared" si="162"/>
        <v>66974.180902584587</v>
      </c>
      <c r="N241" s="61">
        <f t="shared" si="162"/>
        <v>76571.640775291191</v>
      </c>
      <c r="O241" s="61">
        <f t="shared" si="162"/>
        <v>80341.851873909429</v>
      </c>
      <c r="P241" s="61">
        <f t="shared" si="162"/>
        <v>96554.862536335422</v>
      </c>
      <c r="Q241" s="61">
        <f t="shared" si="162"/>
        <v>94241.308462367451</v>
      </c>
      <c r="R241" s="61">
        <f t="shared" si="162"/>
        <v>93065.621211533202</v>
      </c>
      <c r="S241" s="61">
        <f t="shared" si="162"/>
        <v>96224.498860511667</v>
      </c>
      <c r="T241" s="61">
        <f t="shared" si="162"/>
        <v>96268.019753749541</v>
      </c>
      <c r="U241" s="61">
        <f t="shared" si="162"/>
        <v>108129.57284253035</v>
      </c>
      <c r="V241" s="61">
        <f t="shared" si="162"/>
        <v>121508.09121067559</v>
      </c>
      <c r="W241" s="61">
        <f t="shared" si="162"/>
        <v>147433.41656074626</v>
      </c>
      <c r="X241" s="61">
        <f t="shared" si="162"/>
        <v>148902.11233812757</v>
      </c>
      <c r="Y241" s="61">
        <f t="shared" si="162"/>
        <v>160972.49266145303</v>
      </c>
      <c r="Z241" s="61">
        <f t="shared" si="162"/>
        <v>181766.23708702679</v>
      </c>
      <c r="AA241" s="61">
        <f t="shared" si="162"/>
        <v>193438.54749830891</v>
      </c>
    </row>
    <row r="242" spans="1:27">
      <c r="A242" s="46" t="s">
        <v>26</v>
      </c>
      <c r="B242" s="62">
        <v>628.27285007951173</v>
      </c>
      <c r="C242" s="62">
        <v>591.59523785444037</v>
      </c>
      <c r="D242" s="62">
        <v>622.51571316594004</v>
      </c>
      <c r="E242" s="62">
        <v>656.11704427914901</v>
      </c>
      <c r="F242" s="62">
        <v>748.72540747914854</v>
      </c>
      <c r="G242" s="62">
        <v>730.86902037030791</v>
      </c>
      <c r="H242" s="62">
        <v>698.48725259738899</v>
      </c>
      <c r="I242" s="62">
        <v>608.22310884386775</v>
      </c>
      <c r="J242" s="62">
        <v>733.36369574842456</v>
      </c>
      <c r="K242" s="62">
        <v>1000.7795234738084</v>
      </c>
      <c r="L242" s="62">
        <v>1219.2492302055368</v>
      </c>
      <c r="M242" s="62">
        <v>1959.73451579221</v>
      </c>
      <c r="N242" s="62">
        <v>3643.9738589440526</v>
      </c>
      <c r="O242" s="62">
        <v>11169.57561641169</v>
      </c>
      <c r="P242" s="62">
        <v>15971.637487963799</v>
      </c>
      <c r="Q242" s="62">
        <v>13775.945574279769</v>
      </c>
      <c r="R242" s="62">
        <v>14738.16541318407</v>
      </c>
      <c r="S242" s="62">
        <v>14392.613970194445</v>
      </c>
      <c r="T242" s="62">
        <v>13198.147920774358</v>
      </c>
      <c r="U242" s="62">
        <v>13209.287394053143</v>
      </c>
      <c r="V242" s="62">
        <v>13617.172561370413</v>
      </c>
      <c r="W242" s="62">
        <v>18416.08419220195</v>
      </c>
      <c r="X242" s="62">
        <v>11138.875855440539</v>
      </c>
      <c r="Y242" s="62">
        <v>11869.667208139599</v>
      </c>
      <c r="Z242" s="62">
        <v>15699.786351271719</v>
      </c>
      <c r="AA242" s="62">
        <v>16746.761098786497</v>
      </c>
    </row>
    <row r="243" spans="1:27">
      <c r="A243" s="46" t="s">
        <v>32</v>
      </c>
      <c r="B243" s="62">
        <v>562.25258187258976</v>
      </c>
      <c r="C243" s="62">
        <v>529.429132366761</v>
      </c>
      <c r="D243" s="62">
        <v>557.10041734178128</v>
      </c>
      <c r="E243" s="62">
        <v>587.17084800000009</v>
      </c>
      <c r="F243" s="62">
        <v>679.84210080000003</v>
      </c>
      <c r="G243" s="62">
        <v>654.31252209124898</v>
      </c>
      <c r="H243" s="62">
        <v>650.87448842205515</v>
      </c>
      <c r="I243" s="62">
        <v>575.86561647840074</v>
      </c>
      <c r="J243" s="62">
        <v>864.39709905572295</v>
      </c>
      <c r="K243" s="62">
        <v>784.54335500000002</v>
      </c>
      <c r="L243" s="62">
        <v>716.08664800000008</v>
      </c>
      <c r="M243" s="62">
        <v>741.92455853137676</v>
      </c>
      <c r="N243" s="62">
        <v>730.94192774705243</v>
      </c>
      <c r="O243" s="62">
        <v>731.30600819797144</v>
      </c>
      <c r="P243" s="62">
        <v>990.44141062470533</v>
      </c>
      <c r="Q243" s="62">
        <v>1444.2979606022093</v>
      </c>
      <c r="R243" s="62">
        <v>3619.3732941953435</v>
      </c>
      <c r="S243" s="62">
        <v>5552.0827266355791</v>
      </c>
      <c r="T243" s="62">
        <v>7067.5387664269429</v>
      </c>
      <c r="U243" s="62">
        <v>7764.7182540674867</v>
      </c>
      <c r="V243" s="62">
        <v>8171.8833917433876</v>
      </c>
      <c r="W243" s="62">
        <v>11500.017065271324</v>
      </c>
      <c r="X243" s="62">
        <v>14683.556471024016</v>
      </c>
      <c r="Y243" s="62">
        <v>17160.792639413816</v>
      </c>
      <c r="Z243" s="62">
        <v>20730.980423018384</v>
      </c>
      <c r="AA243" s="62">
        <v>22289.039117401953</v>
      </c>
    </row>
    <row r="244" spans="1:27">
      <c r="A244" s="46" t="s">
        <v>27</v>
      </c>
      <c r="B244" s="62">
        <v>457.93885957757044</v>
      </c>
      <c r="C244" s="62">
        <v>431.20508632562763</v>
      </c>
      <c r="D244" s="62">
        <v>453.74256697587788</v>
      </c>
      <c r="E244" s="62">
        <v>478.23408407441855</v>
      </c>
      <c r="F244" s="62">
        <v>1705.0962121634441</v>
      </c>
      <c r="G244" s="62">
        <v>559.5841966853676</v>
      </c>
      <c r="H244" s="62">
        <v>335.58996598370908</v>
      </c>
      <c r="I244" s="62">
        <v>169.78890630127958</v>
      </c>
      <c r="J244" s="62">
        <v>739.28578425282217</v>
      </c>
      <c r="K244" s="62">
        <v>1144.104312660882</v>
      </c>
      <c r="L244" s="62">
        <v>3981.1035646434998</v>
      </c>
      <c r="M244" s="62">
        <v>2582.7102285979045</v>
      </c>
      <c r="N244" s="62">
        <v>4395.5046255393736</v>
      </c>
      <c r="O244" s="62">
        <v>10398.192243940908</v>
      </c>
      <c r="P244" s="62">
        <v>15960.299062497332</v>
      </c>
      <c r="Q244" s="62">
        <v>16520.099656794759</v>
      </c>
      <c r="R244" s="62">
        <v>14345.316830636724</v>
      </c>
      <c r="S244" s="62">
        <v>15804.07890998519</v>
      </c>
      <c r="T244" s="62">
        <v>12962.116189767539</v>
      </c>
      <c r="U244" s="62">
        <v>14400.835172882806</v>
      </c>
      <c r="V244" s="62">
        <v>10348.087573916142</v>
      </c>
      <c r="W244" s="62">
        <v>16604.233496132903</v>
      </c>
      <c r="X244" s="62">
        <v>9872.9406916833268</v>
      </c>
      <c r="Y244" s="62">
        <v>10936.389954993645</v>
      </c>
      <c r="Z244" s="62">
        <v>14194.029813579735</v>
      </c>
      <c r="AA244" s="62">
        <v>15124.002596837085</v>
      </c>
    </row>
    <row r="245" spans="1:27">
      <c r="A245" s="46" t="s">
        <v>31</v>
      </c>
      <c r="B245" s="62">
        <v>83.543615455848965</v>
      </c>
      <c r="C245" s="62">
        <v>78.666466409567064</v>
      </c>
      <c r="D245" s="62">
        <v>82.778069033823513</v>
      </c>
      <c r="E245" s="62">
        <v>87.246154333023242</v>
      </c>
      <c r="F245" s="62">
        <v>139.7077501698723</v>
      </c>
      <c r="G245" s="62">
        <v>112.5194157761146</v>
      </c>
      <c r="H245" s="62">
        <v>166.34459416718576</v>
      </c>
      <c r="I245" s="62">
        <v>279.44101837447437</v>
      </c>
      <c r="J245" s="62">
        <v>316.83453408887709</v>
      </c>
      <c r="K245" s="62">
        <v>317.13487147907352</v>
      </c>
      <c r="L245" s="62">
        <v>1402.8399710581466</v>
      </c>
      <c r="M245" s="62">
        <v>1586.6175900843236</v>
      </c>
      <c r="N245" s="62">
        <v>2919.1149042636744</v>
      </c>
      <c r="O245" s="62">
        <v>3790.8074746867433</v>
      </c>
      <c r="P245" s="62">
        <v>7027.924606848258</v>
      </c>
      <c r="Q245" s="62">
        <v>10561.406202692775</v>
      </c>
      <c r="R245" s="62">
        <v>13782.613856306007</v>
      </c>
      <c r="S245" s="62">
        <v>15941.944454191362</v>
      </c>
      <c r="T245" s="62">
        <v>16071.584928870605</v>
      </c>
      <c r="U245" s="62">
        <v>16292.390264316147</v>
      </c>
      <c r="V245" s="62">
        <v>17918.227183241099</v>
      </c>
      <c r="W245" s="62">
        <v>24125.064913046739</v>
      </c>
      <c r="X245" s="62">
        <v>25931.729177103145</v>
      </c>
      <c r="Y245" s="62">
        <v>31121.228476194552</v>
      </c>
      <c r="Z245" s="62">
        <v>34949.588773392141</v>
      </c>
      <c r="AA245" s="62">
        <v>36909.520683793853</v>
      </c>
    </row>
    <row r="246" spans="1:27">
      <c r="A246" s="46" t="s">
        <v>33</v>
      </c>
      <c r="B246" s="62">
        <v>75.172191206268579</v>
      </c>
      <c r="C246" s="62">
        <v>70.783753159290256</v>
      </c>
      <c r="D246" s="62">
        <v>74.4833557794108</v>
      </c>
      <c r="E246" s="62">
        <v>78.503720000000015</v>
      </c>
      <c r="F246" s="62">
        <v>79.262921600000013</v>
      </c>
      <c r="G246" s="62">
        <v>300.87607148134703</v>
      </c>
      <c r="H246" s="62">
        <v>166.44462098268016</v>
      </c>
      <c r="I246" s="62">
        <v>237.76815989813579</v>
      </c>
      <c r="J246" s="62">
        <v>318.54769634212391</v>
      </c>
      <c r="K246" s="62">
        <v>233.69420000000002</v>
      </c>
      <c r="L246" s="62">
        <v>405.12399034472975</v>
      </c>
      <c r="M246" s="62">
        <v>386.2283283841964</v>
      </c>
      <c r="N246" s="62">
        <v>1033.5167972920858</v>
      </c>
      <c r="O246" s="62">
        <v>1834.0632048173215</v>
      </c>
      <c r="P246" s="62">
        <v>3452.7481994734185</v>
      </c>
      <c r="Q246" s="62">
        <v>3346.9512750359113</v>
      </c>
      <c r="R246" s="62">
        <v>1487.6788279198768</v>
      </c>
      <c r="S246" s="62">
        <v>1872.4673811140165</v>
      </c>
      <c r="T246" s="62">
        <v>1788.539910993137</v>
      </c>
      <c r="U246" s="62">
        <v>1554.6270358843067</v>
      </c>
      <c r="V246" s="62">
        <v>1476.9178412035762</v>
      </c>
      <c r="W246" s="62">
        <v>3398.5177301618623</v>
      </c>
      <c r="X246" s="62">
        <v>3483.1731740960008</v>
      </c>
      <c r="Y246" s="62">
        <v>5072.7680664266054</v>
      </c>
      <c r="Z246" s="62">
        <v>6391.5811783966528</v>
      </c>
      <c r="AA246" s="62">
        <v>8134.6537699062774</v>
      </c>
    </row>
    <row r="247" spans="1:27">
      <c r="A247" s="46" t="s">
        <v>4</v>
      </c>
      <c r="B247" s="62">
        <v>3278.9818038816325</v>
      </c>
      <c r="C247" s="62">
        <v>3087.559839554167</v>
      </c>
      <c r="D247" s="62">
        <v>3248.9350699193615</v>
      </c>
      <c r="E247" s="62">
        <v>3424.3017967999999</v>
      </c>
      <c r="F247" s="62">
        <v>4871.0083255999998</v>
      </c>
      <c r="G247" s="62">
        <v>6475.7500204578537</v>
      </c>
      <c r="H247" s="62">
        <v>5513.1779896047965</v>
      </c>
      <c r="I247" s="62">
        <v>5251.2732700331535</v>
      </c>
      <c r="J247" s="62">
        <v>4895.9971333327503</v>
      </c>
      <c r="K247" s="62">
        <v>5456.6221382459325</v>
      </c>
      <c r="L247" s="62">
        <v>7336.3660868077259</v>
      </c>
      <c r="M247" s="62">
        <v>7702.9049594520275</v>
      </c>
      <c r="N247" s="62">
        <v>8376.9980006915612</v>
      </c>
      <c r="O247" s="62">
        <v>9707.5791007586195</v>
      </c>
      <c r="P247" s="62">
        <v>12719.876626482661</v>
      </c>
      <c r="Q247" s="62">
        <v>11022.61978055436</v>
      </c>
      <c r="R247" s="62">
        <v>10985.329348581099</v>
      </c>
      <c r="S247" s="62">
        <v>11738.802419185886</v>
      </c>
      <c r="T247" s="62">
        <v>10521.346051163171</v>
      </c>
      <c r="U247" s="62">
        <v>10155.840539992849</v>
      </c>
      <c r="V247" s="62">
        <v>10130.590475882091</v>
      </c>
      <c r="W247" s="62">
        <v>12804.898120965687</v>
      </c>
      <c r="X247" s="62">
        <v>9434.3735331185253</v>
      </c>
      <c r="Y247" s="62">
        <v>10694.159464279084</v>
      </c>
      <c r="Z247" s="62">
        <v>12289.486296992327</v>
      </c>
      <c r="AA247" s="62">
        <v>12114.332941553423</v>
      </c>
    </row>
    <row r="248" spans="1:27">
      <c r="A248" s="46" t="s">
        <v>5</v>
      </c>
      <c r="B248" s="62">
        <v>14752.411910820838</v>
      </c>
      <c r="C248" s="62">
        <v>13891.188569113276</v>
      </c>
      <c r="D248" s="62">
        <v>14617.229155167377</v>
      </c>
      <c r="E248" s="62">
        <v>15406.218647982807</v>
      </c>
      <c r="F248" s="62">
        <v>16388.385016260698</v>
      </c>
      <c r="G248" s="62">
        <v>18409.032328405185</v>
      </c>
      <c r="H248" s="62">
        <v>20299.842043695338</v>
      </c>
      <c r="I248" s="62">
        <v>21717.398680636812</v>
      </c>
      <c r="J248" s="62">
        <v>15506.716478335919</v>
      </c>
      <c r="K248" s="62">
        <v>18932.391495770578</v>
      </c>
      <c r="L248" s="62">
        <v>17065.232329189788</v>
      </c>
      <c r="M248" s="62">
        <v>18762.891688690561</v>
      </c>
      <c r="N248" s="62">
        <v>19324.825052007443</v>
      </c>
      <c r="O248" s="62">
        <v>13029.110532783081</v>
      </c>
      <c r="P248" s="62">
        <v>11375.412738832112</v>
      </c>
      <c r="Q248" s="62">
        <v>10051.721513180762</v>
      </c>
      <c r="R248" s="62">
        <v>8504.0296587065332</v>
      </c>
      <c r="S248" s="62">
        <v>6137.6789102042785</v>
      </c>
      <c r="T248" s="62">
        <v>5949.6357843643509</v>
      </c>
      <c r="U248" s="62">
        <v>8211.1058746647395</v>
      </c>
      <c r="V248" s="62">
        <v>13975.980327306836</v>
      </c>
      <c r="W248" s="62">
        <v>10263.872869312914</v>
      </c>
      <c r="X248" s="62">
        <v>15229.903408177361</v>
      </c>
      <c r="Y248" s="62">
        <v>13218.222229329471</v>
      </c>
      <c r="Z248" s="62">
        <v>12170.788277635736</v>
      </c>
      <c r="AA248" s="62">
        <v>11262.481801571801</v>
      </c>
    </row>
    <row r="249" spans="1:27">
      <c r="A249" s="46" t="s">
        <v>6</v>
      </c>
      <c r="B249" s="62">
        <v>7543.6864884828947</v>
      </c>
      <c r="C249" s="62">
        <v>7103.2975591553422</v>
      </c>
      <c r="D249" s="62">
        <v>7474.5604138136478</v>
      </c>
      <c r="E249" s="62">
        <v>7878.012365432558</v>
      </c>
      <c r="F249" s="62">
        <v>8438.3105773753196</v>
      </c>
      <c r="G249" s="62">
        <v>9453.2124932760416</v>
      </c>
      <c r="H249" s="62">
        <v>10402.288677340037</v>
      </c>
      <c r="I249" s="62">
        <v>10944.805437930914</v>
      </c>
      <c r="J249" s="62">
        <v>7973.6629789678454</v>
      </c>
      <c r="K249" s="62">
        <v>9707.8266416184597</v>
      </c>
      <c r="L249" s="62">
        <v>8657.6764812000056</v>
      </c>
      <c r="M249" s="62">
        <v>9671.6564552559284</v>
      </c>
      <c r="N249" s="62">
        <v>10042.676073600414</v>
      </c>
      <c r="O249" s="62">
        <v>6760.267180563932</v>
      </c>
      <c r="P249" s="62">
        <v>5896.3987336323235</v>
      </c>
      <c r="Q249" s="62">
        <v>5233.2340893756946</v>
      </c>
      <c r="R249" s="62">
        <v>4333.0370912277385</v>
      </c>
      <c r="S249" s="62">
        <v>2979.0726183032516</v>
      </c>
      <c r="T249" s="62">
        <v>2834.2554366843315</v>
      </c>
      <c r="U249" s="62">
        <v>4186.1418269434616</v>
      </c>
      <c r="V249" s="62">
        <v>8014.6815387994438</v>
      </c>
      <c r="W249" s="62">
        <v>9862.195109723245</v>
      </c>
      <c r="X249" s="62">
        <v>8759.5254345596586</v>
      </c>
      <c r="Y249" s="62">
        <v>6701.8181107747587</v>
      </c>
      <c r="Z249" s="62">
        <v>6234.5913131808138</v>
      </c>
      <c r="AA249" s="62">
        <v>7412.1510691504909</v>
      </c>
    </row>
    <row r="250" spans="1:27">
      <c r="A250" s="46" t="s">
        <v>7</v>
      </c>
      <c r="B250" s="62">
        <v>15619.028210908979</v>
      </c>
      <c r="C250" s="62">
        <v>14707.213129325126</v>
      </c>
      <c r="D250" s="62">
        <v>15475.904273823742</v>
      </c>
      <c r="E250" s="62">
        <v>16311.242198285836</v>
      </c>
      <c r="F250" s="62">
        <v>18887.500225147789</v>
      </c>
      <c r="G250" s="62">
        <v>20538.237116094562</v>
      </c>
      <c r="H250" s="62">
        <v>22898.038576162355</v>
      </c>
      <c r="I250" s="62">
        <v>25661.127131711601</v>
      </c>
      <c r="J250" s="62">
        <v>19918.100769620822</v>
      </c>
      <c r="K250" s="62">
        <v>23022.173845251993</v>
      </c>
      <c r="L250" s="62">
        <v>20293.744034047744</v>
      </c>
      <c r="M250" s="62">
        <v>23579.51257779606</v>
      </c>
      <c r="N250" s="62">
        <v>26104.089535205527</v>
      </c>
      <c r="O250" s="62">
        <v>22920.950511749164</v>
      </c>
      <c r="P250" s="62">
        <v>23160.123669980818</v>
      </c>
      <c r="Q250" s="62">
        <v>22285.032409851214</v>
      </c>
      <c r="R250" s="62">
        <v>21270.07689077581</v>
      </c>
      <c r="S250" s="62">
        <v>21805.757470697656</v>
      </c>
      <c r="T250" s="62">
        <v>25874.854764705109</v>
      </c>
      <c r="U250" s="62">
        <v>32354.626479725415</v>
      </c>
      <c r="V250" s="62">
        <v>37854.550317212605</v>
      </c>
      <c r="W250" s="62">
        <v>40458.53306392963</v>
      </c>
      <c r="X250" s="62">
        <v>50368.034592924989</v>
      </c>
      <c r="Y250" s="62">
        <v>54197.446511901479</v>
      </c>
      <c r="Z250" s="62">
        <v>59105.404659559266</v>
      </c>
      <c r="AA250" s="62">
        <v>63445.604419307529</v>
      </c>
    </row>
    <row r="251" spans="1:27" s="27" customFormat="1">
      <c r="A251" s="9" t="s">
        <v>17</v>
      </c>
      <c r="B251" s="61">
        <f>SUM(B252:B255)</f>
        <v>127815.67983466492</v>
      </c>
      <c r="C251" s="61">
        <f t="shared" ref="C251:AA251" si="163">SUM(C252:C255)</f>
        <v>120353.99508946796</v>
      </c>
      <c r="D251" s="61">
        <f t="shared" si="163"/>
        <v>126644.44926435413</v>
      </c>
      <c r="E251" s="61">
        <f t="shared" si="163"/>
        <v>133480.29610866858</v>
      </c>
      <c r="F251" s="61">
        <f t="shared" si="163"/>
        <v>135198.72674486972</v>
      </c>
      <c r="G251" s="61">
        <f t="shared" si="163"/>
        <v>149301.61915193504</v>
      </c>
      <c r="H251" s="61">
        <f t="shared" si="163"/>
        <v>155449.57339672031</v>
      </c>
      <c r="I251" s="61">
        <f t="shared" si="163"/>
        <v>157304.6333821576</v>
      </c>
      <c r="J251" s="61">
        <f t="shared" si="163"/>
        <v>173472.36393514022</v>
      </c>
      <c r="K251" s="61">
        <f t="shared" si="163"/>
        <v>170554.78882587387</v>
      </c>
      <c r="L251" s="61">
        <f t="shared" si="163"/>
        <v>189164.0395920694</v>
      </c>
      <c r="M251" s="61">
        <f t="shared" si="163"/>
        <v>181148.86043636125</v>
      </c>
      <c r="N251" s="61">
        <f t="shared" si="163"/>
        <v>209203.85304209383</v>
      </c>
      <c r="O251" s="61">
        <f t="shared" si="163"/>
        <v>200133.16478211788</v>
      </c>
      <c r="P251" s="61">
        <f t="shared" si="163"/>
        <v>186797.26849953725</v>
      </c>
      <c r="Q251" s="61">
        <f t="shared" si="163"/>
        <v>173354.13967059564</v>
      </c>
      <c r="R251" s="61">
        <f t="shared" si="163"/>
        <v>185820.1429002138</v>
      </c>
      <c r="S251" s="61">
        <f t="shared" si="163"/>
        <v>190729.59740734671</v>
      </c>
      <c r="T251" s="61">
        <f t="shared" si="163"/>
        <v>177508.20808720763</v>
      </c>
      <c r="U251" s="61">
        <f t="shared" si="163"/>
        <v>188588.64753520655</v>
      </c>
      <c r="V251" s="61">
        <f t="shared" si="163"/>
        <v>196381.69642539322</v>
      </c>
      <c r="W251" s="61">
        <f t="shared" si="163"/>
        <v>184778.7617551827</v>
      </c>
      <c r="X251" s="61">
        <f t="shared" si="163"/>
        <v>175116.70147999504</v>
      </c>
      <c r="Y251" s="61">
        <f t="shared" si="163"/>
        <v>197753.175090709</v>
      </c>
      <c r="Z251" s="61">
        <f t="shared" si="163"/>
        <v>206615.16622104263</v>
      </c>
      <c r="AA251" s="61">
        <f t="shared" si="163"/>
        <v>218315.95380388963</v>
      </c>
    </row>
    <row r="252" spans="1:27">
      <c r="A252" s="46" t="s">
        <v>8</v>
      </c>
      <c r="B252" s="62">
        <v>42384.014859542134</v>
      </c>
      <c r="C252" s="62">
        <v>39909.700616354305</v>
      </c>
      <c r="D252" s="62">
        <v>41995.631728769637</v>
      </c>
      <c r="E252" s="62">
        <v>44262.416481640001</v>
      </c>
      <c r="F252" s="62">
        <v>47659.013635659998</v>
      </c>
      <c r="G252" s="62">
        <v>53430.00148764711</v>
      </c>
      <c r="H252" s="62">
        <v>59158.259326959516</v>
      </c>
      <c r="I252" s="62">
        <v>60941.44886190493</v>
      </c>
      <c r="J252" s="62">
        <v>60185.085729223756</v>
      </c>
      <c r="K252" s="62">
        <v>63974.289197139449</v>
      </c>
      <c r="L252" s="62">
        <v>64238.782033727344</v>
      </c>
      <c r="M252" s="62">
        <v>63788.227618257239</v>
      </c>
      <c r="N252" s="62">
        <v>71627.506044235022</v>
      </c>
      <c r="O252" s="62">
        <v>54014.546045701631</v>
      </c>
      <c r="P252" s="62">
        <v>46133.684932930119</v>
      </c>
      <c r="Q252" s="62">
        <v>37687.862602350993</v>
      </c>
      <c r="R252" s="62">
        <v>47069.067258452989</v>
      </c>
      <c r="S252" s="62">
        <v>44927.333504921939</v>
      </c>
      <c r="T252" s="62">
        <v>44250.871441165786</v>
      </c>
      <c r="U252" s="62">
        <v>53108.90738988579</v>
      </c>
      <c r="V252" s="62">
        <v>62255.459273927256</v>
      </c>
      <c r="W252" s="62">
        <v>47109.060068756749</v>
      </c>
      <c r="X252" s="62">
        <v>56884.010228008723</v>
      </c>
      <c r="Y252" s="62">
        <v>66852.599683098495</v>
      </c>
      <c r="Z252" s="62">
        <v>73478.006119490557</v>
      </c>
      <c r="AA252" s="62">
        <v>71993.171453183895</v>
      </c>
    </row>
    <row r="253" spans="1:27">
      <c r="A253" s="46" t="s">
        <v>9</v>
      </c>
      <c r="B253" s="62">
        <v>4996.0666116390303</v>
      </c>
      <c r="C253" s="62">
        <v>4704.4038510898008</v>
      </c>
      <c r="D253" s="62">
        <v>4950.2854840463133</v>
      </c>
      <c r="E253" s="62">
        <v>5217.4854568926421</v>
      </c>
      <c r="F253" s="62">
        <v>4620.1293503064817</v>
      </c>
      <c r="G253" s="62">
        <v>6057.8459137522905</v>
      </c>
      <c r="H253" s="62">
        <v>5039.4509914233222</v>
      </c>
      <c r="I253" s="62">
        <v>5431.7657478550282</v>
      </c>
      <c r="J253" s="62">
        <v>6228.0308494771989</v>
      </c>
      <c r="K253" s="62">
        <v>7057.9113849816949</v>
      </c>
      <c r="L253" s="62">
        <v>5882.5908502187394</v>
      </c>
      <c r="M253" s="62">
        <v>6593.6209261834138</v>
      </c>
      <c r="N253" s="62">
        <v>7442.8090452917677</v>
      </c>
      <c r="O253" s="62">
        <v>9023.6823746541522</v>
      </c>
      <c r="P253" s="62">
        <v>11602.096159140245</v>
      </c>
      <c r="Q253" s="62">
        <v>10939.869175138369</v>
      </c>
      <c r="R253" s="62">
        <v>10391.139512174963</v>
      </c>
      <c r="S253" s="62">
        <v>10741.912555950383</v>
      </c>
      <c r="T253" s="62">
        <v>10772.686815312927</v>
      </c>
      <c r="U253" s="62">
        <v>9945.8171753946935</v>
      </c>
      <c r="V253" s="62">
        <v>11803.462371870437</v>
      </c>
      <c r="W253" s="62">
        <v>13017.751709035971</v>
      </c>
      <c r="X253" s="62">
        <v>11527.253992235706</v>
      </c>
      <c r="Y253" s="62">
        <v>11488.63022734068</v>
      </c>
      <c r="Z253" s="62">
        <v>10181.643680136245</v>
      </c>
      <c r="AA253" s="62">
        <v>11997.170779372736</v>
      </c>
    </row>
    <row r="254" spans="1:27">
      <c r="A254" s="46" t="s">
        <v>10</v>
      </c>
      <c r="B254" s="62">
        <v>24501.465642531955</v>
      </c>
      <c r="C254" s="62">
        <v>23071.10739027107</v>
      </c>
      <c r="D254" s="62">
        <v>24276.948074616394</v>
      </c>
      <c r="E254" s="62">
        <v>25587.337119295687</v>
      </c>
      <c r="F254" s="62">
        <v>26134.384767464016</v>
      </c>
      <c r="G254" s="62">
        <v>25635.277918881009</v>
      </c>
      <c r="H254" s="62">
        <v>29632.94409021574</v>
      </c>
      <c r="I254" s="62">
        <v>28030.731755117275</v>
      </c>
      <c r="J254" s="62">
        <v>42098.551370097462</v>
      </c>
      <c r="K254" s="62">
        <v>29570.526159285033</v>
      </c>
      <c r="L254" s="62">
        <v>42962.537669638514</v>
      </c>
      <c r="M254" s="62">
        <v>38596.900080056941</v>
      </c>
      <c r="N254" s="62">
        <v>51653.236287741842</v>
      </c>
      <c r="O254" s="62">
        <v>61503.126691255136</v>
      </c>
      <c r="P254" s="62">
        <v>63082.88963324549</v>
      </c>
      <c r="Q254" s="62">
        <v>61759.497052151353</v>
      </c>
      <c r="R254" s="62">
        <v>54441.378228352594</v>
      </c>
      <c r="S254" s="62">
        <v>61949.882903786944</v>
      </c>
      <c r="T254" s="62">
        <v>55486.240465677212</v>
      </c>
      <c r="U254" s="62">
        <v>56233.638941387224</v>
      </c>
      <c r="V254" s="62">
        <v>53080.559235756366</v>
      </c>
      <c r="W254" s="62">
        <v>66832.784634588534</v>
      </c>
      <c r="X254" s="62">
        <v>46829.964901398867</v>
      </c>
      <c r="Y254" s="62">
        <v>43823.039005836195</v>
      </c>
      <c r="Z254" s="62">
        <v>51143.767612782525</v>
      </c>
      <c r="AA254" s="62">
        <v>59197.657708244158</v>
      </c>
    </row>
    <row r="255" spans="1:27">
      <c r="A255" s="46" t="s">
        <v>34</v>
      </c>
      <c r="B255" s="62">
        <v>55934.132720951799</v>
      </c>
      <c r="C255" s="62">
        <v>52668.783231752779</v>
      </c>
      <c r="D255" s="62">
        <v>55421.583976921786</v>
      </c>
      <c r="E255" s="62">
        <v>58413.057050840252</v>
      </c>
      <c r="F255" s="62">
        <v>56785.198991439218</v>
      </c>
      <c r="G255" s="62">
        <v>64178.493831654632</v>
      </c>
      <c r="H255" s="62">
        <v>61618.918988121732</v>
      </c>
      <c r="I255" s="62">
        <v>62900.687017280361</v>
      </c>
      <c r="J255" s="62">
        <v>64960.695986341801</v>
      </c>
      <c r="K255" s="62">
        <v>69952.062084467674</v>
      </c>
      <c r="L255" s="62">
        <v>76080.129038484811</v>
      </c>
      <c r="M255" s="62">
        <v>72170.111811863666</v>
      </c>
      <c r="N255" s="62">
        <v>78480.301664825209</v>
      </c>
      <c r="O255" s="62">
        <v>75591.809670506977</v>
      </c>
      <c r="P255" s="62">
        <v>65978.597774221416</v>
      </c>
      <c r="Q255" s="62">
        <v>62966.910840954937</v>
      </c>
      <c r="R255" s="62">
        <v>73918.55790123326</v>
      </c>
      <c r="S255" s="62">
        <v>73110.468442687459</v>
      </c>
      <c r="T255" s="62">
        <v>66998.409365051717</v>
      </c>
      <c r="U255" s="62">
        <v>69300.284028538837</v>
      </c>
      <c r="V255" s="62">
        <v>69242.215543839164</v>
      </c>
      <c r="W255" s="62">
        <v>57819.16534280144</v>
      </c>
      <c r="X255" s="62">
        <v>59875.472358351733</v>
      </c>
      <c r="Y255" s="62">
        <v>75588.90617443365</v>
      </c>
      <c r="Z255" s="62">
        <v>71811.748808633289</v>
      </c>
      <c r="AA255" s="62">
        <v>75127.953863088827</v>
      </c>
    </row>
    <row r="256" spans="1:27" s="27" customFormat="1">
      <c r="A256" s="9" t="s">
        <v>18</v>
      </c>
      <c r="B256" s="61">
        <f>SUM(B257:B259)</f>
        <v>100073.17915282422</v>
      </c>
      <c r="C256" s="61">
        <f t="shared" ref="C256:AA256" si="164">SUM(C257:C259)</f>
        <v>94231.059349886913</v>
      </c>
      <c r="D256" s="61">
        <f t="shared" si="164"/>
        <v>99156.165161711469</v>
      </c>
      <c r="E256" s="61">
        <f t="shared" si="164"/>
        <v>104508.28570589854</v>
      </c>
      <c r="F256" s="61">
        <f t="shared" si="164"/>
        <v>111259.24166356743</v>
      </c>
      <c r="G256" s="61">
        <f t="shared" si="164"/>
        <v>104971.83176429922</v>
      </c>
      <c r="H256" s="61">
        <f t="shared" si="164"/>
        <v>93074.351656645449</v>
      </c>
      <c r="I256" s="61">
        <f t="shared" si="164"/>
        <v>113458.01196289895</v>
      </c>
      <c r="J256" s="61">
        <f t="shared" si="164"/>
        <v>126193.59322223684</v>
      </c>
      <c r="K256" s="61">
        <f t="shared" si="164"/>
        <v>122592.87227623306</v>
      </c>
      <c r="L256" s="61">
        <f t="shared" si="164"/>
        <v>142205.71029133297</v>
      </c>
      <c r="M256" s="61">
        <f t="shared" si="164"/>
        <v>154050.03265215392</v>
      </c>
      <c r="N256" s="61">
        <f t="shared" si="164"/>
        <v>127597.59554751357</v>
      </c>
      <c r="O256" s="61">
        <f t="shared" si="164"/>
        <v>156418.57252743116</v>
      </c>
      <c r="P256" s="61">
        <f t="shared" si="164"/>
        <v>162327.47226377862</v>
      </c>
      <c r="Q256" s="61">
        <f t="shared" si="164"/>
        <v>167036.86846736915</v>
      </c>
      <c r="R256" s="61">
        <f t="shared" si="164"/>
        <v>171292.56623728821</v>
      </c>
      <c r="S256" s="61">
        <f t="shared" si="164"/>
        <v>148277.26732109315</v>
      </c>
      <c r="T256" s="61">
        <f t="shared" si="164"/>
        <v>146902.94958279995</v>
      </c>
      <c r="U256" s="61">
        <f t="shared" si="164"/>
        <v>136431.31878714592</v>
      </c>
      <c r="V256" s="61">
        <f t="shared" si="164"/>
        <v>109508.12063905058</v>
      </c>
      <c r="W256" s="61">
        <f t="shared" si="164"/>
        <v>119245.62479126235</v>
      </c>
      <c r="X256" s="61">
        <f t="shared" si="164"/>
        <v>144398.85940953248</v>
      </c>
      <c r="Y256" s="61">
        <f t="shared" si="164"/>
        <v>160012.31779597519</v>
      </c>
      <c r="Z256" s="61">
        <f t="shared" si="164"/>
        <v>165347.10615135729</v>
      </c>
      <c r="AA256" s="61">
        <f t="shared" si="164"/>
        <v>151211.95429844147</v>
      </c>
    </row>
    <row r="257" spans="1:27">
      <c r="A257" s="46" t="s">
        <v>36</v>
      </c>
      <c r="B257" s="62">
        <v>77078.665718445118</v>
      </c>
      <c r="C257" s="62">
        <v>72578.930592712335</v>
      </c>
      <c r="D257" s="62">
        <v>76372.360437864641</v>
      </c>
      <c r="E257" s="62">
        <v>80494.686857416338</v>
      </c>
      <c r="F257" s="62">
        <v>84506.463241064179</v>
      </c>
      <c r="G257" s="62">
        <v>79515.921272288164</v>
      </c>
      <c r="H257" s="62">
        <v>69003.598695626744</v>
      </c>
      <c r="I257" s="62">
        <v>73785.24663859194</v>
      </c>
      <c r="J257" s="62">
        <v>88272.215549997825</v>
      </c>
      <c r="K257" s="62">
        <v>86162.578464290273</v>
      </c>
      <c r="L257" s="62">
        <v>95547.989872282007</v>
      </c>
      <c r="M257" s="62">
        <v>99407.687857427314</v>
      </c>
      <c r="N257" s="62">
        <v>92745.349370411102</v>
      </c>
      <c r="O257" s="62">
        <v>103449.13916476411</v>
      </c>
      <c r="P257" s="62">
        <v>98869.38114432877</v>
      </c>
      <c r="Q257" s="62">
        <v>99479.109298264128</v>
      </c>
      <c r="R257" s="62">
        <v>109949.51747162295</v>
      </c>
      <c r="S257" s="62">
        <v>96897.199703472492</v>
      </c>
      <c r="T257" s="62">
        <v>93811.603179831058</v>
      </c>
      <c r="U257" s="62">
        <v>81817.449494889574</v>
      </c>
      <c r="V257" s="62">
        <v>66821.065949147436</v>
      </c>
      <c r="W257" s="62">
        <v>69604.837056588032</v>
      </c>
      <c r="X257" s="62">
        <v>85962.286408222455</v>
      </c>
      <c r="Y257" s="62">
        <v>96448.296841811767</v>
      </c>
      <c r="Z257" s="62">
        <v>90011.235595518025</v>
      </c>
      <c r="AA257" s="62">
        <v>89354.158455553319</v>
      </c>
    </row>
    <row r="258" spans="1:27">
      <c r="A258" s="46" t="s">
        <v>11</v>
      </c>
      <c r="B258" s="62">
        <v>8428.6897494758705</v>
      </c>
      <c r="C258" s="62">
        <v>7936.6356774949063</v>
      </c>
      <c r="D258" s="62">
        <v>8351.4540056686856</v>
      </c>
      <c r="E258" s="62">
        <v>8802.2377616224985</v>
      </c>
      <c r="F258" s="62">
        <v>11184.713875739999</v>
      </c>
      <c r="G258" s="62">
        <v>9874.4137842951041</v>
      </c>
      <c r="H258" s="62">
        <v>9406.6217559087891</v>
      </c>
      <c r="I258" s="62">
        <v>19881.637107744878</v>
      </c>
      <c r="J258" s="62">
        <v>19166.132854276162</v>
      </c>
      <c r="K258" s="62">
        <v>17217.060450203375</v>
      </c>
      <c r="L258" s="62">
        <v>23250.995642092046</v>
      </c>
      <c r="M258" s="62">
        <v>26828.121000201314</v>
      </c>
      <c r="N258" s="62">
        <v>16961.746669973214</v>
      </c>
      <c r="O258" s="62">
        <v>25659.207216013165</v>
      </c>
      <c r="P258" s="62">
        <v>29422.516364409192</v>
      </c>
      <c r="Q258" s="62">
        <v>31257.26025819347</v>
      </c>
      <c r="R258" s="62">
        <v>28115.86584627103</v>
      </c>
      <c r="S258" s="62">
        <v>21148.220521813611</v>
      </c>
      <c r="T258" s="62">
        <v>22419.9925012721</v>
      </c>
      <c r="U258" s="62">
        <v>22967.556181494725</v>
      </c>
      <c r="V258" s="62">
        <v>16584.255495851743</v>
      </c>
      <c r="W258" s="62">
        <v>20600.863610565968</v>
      </c>
      <c r="X258" s="62">
        <v>26793.235471132397</v>
      </c>
      <c r="Y258" s="62">
        <v>29422.877855996772</v>
      </c>
      <c r="Z258" s="62">
        <v>34475.727716960973</v>
      </c>
      <c r="AA258" s="62">
        <v>27508.173762653714</v>
      </c>
    </row>
    <row r="259" spans="1:27">
      <c r="A259" s="46" t="s">
        <v>28</v>
      </c>
      <c r="B259" s="62">
        <v>14565.823684903227</v>
      </c>
      <c r="C259" s="62">
        <v>13715.493079679669</v>
      </c>
      <c r="D259" s="62">
        <v>14432.350718178148</v>
      </c>
      <c r="E259" s="62">
        <v>15211.361086859706</v>
      </c>
      <c r="F259" s="62">
        <v>15568.064546763255</v>
      </c>
      <c r="G259" s="62">
        <v>15581.49670771596</v>
      </c>
      <c r="H259" s="62">
        <v>14664.131205109901</v>
      </c>
      <c r="I259" s="62">
        <v>19791.128216562123</v>
      </c>
      <c r="J259" s="62">
        <v>18755.244817962859</v>
      </c>
      <c r="K259" s="62">
        <v>19213.233361739418</v>
      </c>
      <c r="L259" s="62">
        <v>23406.724776958927</v>
      </c>
      <c r="M259" s="62">
        <v>27814.223794525311</v>
      </c>
      <c r="N259" s="62">
        <v>17890.499507129251</v>
      </c>
      <c r="O259" s="62">
        <v>27310.226146653884</v>
      </c>
      <c r="P259" s="62">
        <v>34035.574755040645</v>
      </c>
      <c r="Q259" s="62">
        <v>36300.498910911563</v>
      </c>
      <c r="R259" s="62">
        <v>33227.182919394225</v>
      </c>
      <c r="S259" s="62">
        <v>30231.847095807054</v>
      </c>
      <c r="T259" s="62">
        <v>30671.353901696806</v>
      </c>
      <c r="U259" s="62">
        <v>31646.313110761628</v>
      </c>
      <c r="V259" s="62">
        <v>26102.799194051397</v>
      </c>
      <c r="W259" s="62">
        <v>29039.924124108344</v>
      </c>
      <c r="X259" s="62">
        <v>31643.337530177618</v>
      </c>
      <c r="Y259" s="62">
        <v>34141.143098166634</v>
      </c>
      <c r="Z259" s="62">
        <v>40860.142838878302</v>
      </c>
      <c r="AA259" s="62">
        <v>34349.622080234418</v>
      </c>
    </row>
    <row r="260" spans="1:27" s="27" customFormat="1">
      <c r="A260" s="9" t="s">
        <v>40</v>
      </c>
      <c r="B260" s="61">
        <f>SUM(B261:B264)</f>
        <v>38405.576358902705</v>
      </c>
      <c r="C260" s="61">
        <f t="shared" ref="C260:AA260" si="165">SUM(C261:C264)</f>
        <v>36163.517296834485</v>
      </c>
      <c r="D260" s="61">
        <f t="shared" si="165"/>
        <v>38053.649387500314</v>
      </c>
      <c r="E260" s="61">
        <f t="shared" si="165"/>
        <v>40107.659023068372</v>
      </c>
      <c r="F260" s="61">
        <f t="shared" si="165"/>
        <v>43721.924579720129</v>
      </c>
      <c r="G260" s="61">
        <f t="shared" si="165"/>
        <v>45697.407222118476</v>
      </c>
      <c r="H260" s="61">
        <f t="shared" si="165"/>
        <v>56623.979929593406</v>
      </c>
      <c r="I260" s="61">
        <f t="shared" si="165"/>
        <v>59667.852235660233</v>
      </c>
      <c r="J260" s="61">
        <f t="shared" si="165"/>
        <v>54541.244094208945</v>
      </c>
      <c r="K260" s="61">
        <f t="shared" si="165"/>
        <v>49381.000003730413</v>
      </c>
      <c r="L260" s="61">
        <f t="shared" si="165"/>
        <v>59917.693059518664</v>
      </c>
      <c r="M260" s="61">
        <f t="shared" si="165"/>
        <v>61870.866513673252</v>
      </c>
      <c r="N260" s="61">
        <f t="shared" si="165"/>
        <v>73922.421189996356</v>
      </c>
      <c r="O260" s="61">
        <f t="shared" si="165"/>
        <v>68988.753769650808</v>
      </c>
      <c r="P260" s="61">
        <f t="shared" si="165"/>
        <v>69847.268214455631</v>
      </c>
      <c r="Q260" s="61">
        <f t="shared" si="165"/>
        <v>64851.761300679878</v>
      </c>
      <c r="R260" s="61">
        <f t="shared" si="165"/>
        <v>61951.354538508516</v>
      </c>
      <c r="S260" s="61">
        <f t="shared" si="165"/>
        <v>65522.540354975943</v>
      </c>
      <c r="T260" s="61">
        <f t="shared" si="165"/>
        <v>73870.905363807527</v>
      </c>
      <c r="U260" s="61">
        <f t="shared" si="165"/>
        <v>78793.899396705296</v>
      </c>
      <c r="V260" s="61">
        <f t="shared" si="165"/>
        <v>79891.18124943439</v>
      </c>
      <c r="W260" s="61">
        <f t="shared" si="165"/>
        <v>68764.673342052716</v>
      </c>
      <c r="X260" s="61">
        <f t="shared" si="165"/>
        <v>71581.143393142498</v>
      </c>
      <c r="Y260" s="61">
        <f t="shared" si="165"/>
        <v>70817.205130465692</v>
      </c>
      <c r="Z260" s="61">
        <f t="shared" si="165"/>
        <v>80811.097010962141</v>
      </c>
      <c r="AA260" s="61">
        <f t="shared" si="165"/>
        <v>86287.046566318226</v>
      </c>
    </row>
    <row r="261" spans="1:27">
      <c r="A261" s="46" t="s">
        <v>29</v>
      </c>
      <c r="B261" s="62">
        <v>13267.85028242093</v>
      </c>
      <c r="C261" s="62">
        <v>12493.293387821153</v>
      </c>
      <c r="D261" s="62">
        <v>13146.27120954678</v>
      </c>
      <c r="E261" s="62">
        <v>13855.863276820874</v>
      </c>
      <c r="F261" s="62">
        <v>15221.564510848661</v>
      </c>
      <c r="G261" s="62">
        <v>15543.413028463861</v>
      </c>
      <c r="H261" s="62">
        <v>21813.547842572079</v>
      </c>
      <c r="I261" s="62">
        <v>21298.890744844859</v>
      </c>
      <c r="J261" s="62">
        <v>21304.964392536673</v>
      </c>
      <c r="K261" s="62">
        <v>20910.324690999994</v>
      </c>
      <c r="L261" s="62">
        <v>22866.91631046329</v>
      </c>
      <c r="M261" s="62">
        <v>22688.523031843299</v>
      </c>
      <c r="N261" s="62">
        <v>25859.830628590749</v>
      </c>
      <c r="O261" s="62">
        <v>25280.572199064787</v>
      </c>
      <c r="P261" s="62">
        <v>24343.772408532684</v>
      </c>
      <c r="Q261" s="62">
        <v>23610.556455996906</v>
      </c>
      <c r="R261" s="62">
        <v>24303.571809003493</v>
      </c>
      <c r="S261" s="62">
        <v>24130.684833155232</v>
      </c>
      <c r="T261" s="62">
        <v>25211.510511499233</v>
      </c>
      <c r="U261" s="62">
        <v>25457.796618477423</v>
      </c>
      <c r="V261" s="62">
        <v>25479.407704213489</v>
      </c>
      <c r="W261" s="62">
        <v>22704.912749477735</v>
      </c>
      <c r="X261" s="62">
        <v>22008.783313840504</v>
      </c>
      <c r="Y261" s="62">
        <v>24962.861207289385</v>
      </c>
      <c r="Z261" s="62">
        <v>25172.122109515527</v>
      </c>
      <c r="AA261" s="62">
        <v>29016.423946229137</v>
      </c>
    </row>
    <row r="262" spans="1:27">
      <c r="A262" s="46" t="s">
        <v>12</v>
      </c>
      <c r="B262" s="62">
        <v>4906.1296914266059</v>
      </c>
      <c r="C262" s="62">
        <v>4619.7173113193312</v>
      </c>
      <c r="D262" s="62">
        <v>4861.1726948832929</v>
      </c>
      <c r="E262" s="62">
        <v>5123.5626552724898</v>
      </c>
      <c r="F262" s="62">
        <v>5474.1956240521513</v>
      </c>
      <c r="G262" s="62">
        <v>5565.8842063450729</v>
      </c>
      <c r="H262" s="62">
        <v>6922.2557394743963</v>
      </c>
      <c r="I262" s="62">
        <v>9611.0254428046974</v>
      </c>
      <c r="J262" s="62">
        <v>6977.2017420194152</v>
      </c>
      <c r="K262" s="62">
        <v>7571.295451779738</v>
      </c>
      <c r="L262" s="62">
        <v>7550.5237450831855</v>
      </c>
      <c r="M262" s="62">
        <v>7201.1590337088137</v>
      </c>
      <c r="N262" s="62">
        <v>10753.64851565213</v>
      </c>
      <c r="O262" s="62">
        <v>12364.96260628948</v>
      </c>
      <c r="P262" s="62">
        <v>14260.925496410919</v>
      </c>
      <c r="Q262" s="62">
        <v>14252.791639761646</v>
      </c>
      <c r="R262" s="62">
        <v>13427.602603943118</v>
      </c>
      <c r="S262" s="62">
        <v>19952.504416543532</v>
      </c>
      <c r="T262" s="62">
        <v>23512.981347037065</v>
      </c>
      <c r="U262" s="62">
        <v>26771.984451951532</v>
      </c>
      <c r="V262" s="62">
        <v>24566.98662316097</v>
      </c>
      <c r="W262" s="62">
        <v>23242.460529694348</v>
      </c>
      <c r="X262" s="62">
        <v>24202.355533270442</v>
      </c>
      <c r="Y262" s="62">
        <v>21127.955908430082</v>
      </c>
      <c r="Z262" s="62">
        <v>21802.308172370544</v>
      </c>
      <c r="AA262" s="62">
        <v>26040.352575526555</v>
      </c>
    </row>
    <row r="263" spans="1:27">
      <c r="A263" s="46" t="s">
        <v>35</v>
      </c>
      <c r="B263" s="62">
        <v>20157.527994894859</v>
      </c>
      <c r="C263" s="62">
        <v>18980.762207356522</v>
      </c>
      <c r="D263" s="62">
        <v>19972.815813728546</v>
      </c>
      <c r="E263" s="62">
        <v>21050.882090975003</v>
      </c>
      <c r="F263" s="62">
        <v>22913.524444819323</v>
      </c>
      <c r="G263" s="62">
        <v>24473.500620845389</v>
      </c>
      <c r="H263" s="62">
        <v>27748.939020378733</v>
      </c>
      <c r="I263" s="62">
        <v>28532.988965531214</v>
      </c>
      <c r="J263" s="62">
        <v>26145.649560984828</v>
      </c>
      <c r="K263" s="62">
        <v>20773.617560950679</v>
      </c>
      <c r="L263" s="62">
        <v>29391.403143972188</v>
      </c>
      <c r="M263" s="62">
        <v>31860.834789809327</v>
      </c>
      <c r="N263" s="62">
        <v>37178.356269842945</v>
      </c>
      <c r="O263" s="62">
        <v>31213.995546995277</v>
      </c>
      <c r="P263" s="62">
        <v>31115.517252209425</v>
      </c>
      <c r="Q263" s="62">
        <v>26869.255586987492</v>
      </c>
      <c r="R263" s="62">
        <v>24135.254720834339</v>
      </c>
      <c r="S263" s="62">
        <v>21372.405558031933</v>
      </c>
      <c r="T263" s="62">
        <v>25047.99731557721</v>
      </c>
      <c r="U263" s="62">
        <v>26449.23965626851</v>
      </c>
      <c r="V263" s="62">
        <v>29669.645711836725</v>
      </c>
      <c r="W263" s="62">
        <v>22625.376684758005</v>
      </c>
      <c r="X263" s="62">
        <v>25052.888636365671</v>
      </c>
      <c r="Y263" s="62">
        <v>24232.652425014552</v>
      </c>
      <c r="Z263" s="62">
        <v>33164.897124678886</v>
      </c>
      <c r="AA263" s="62">
        <v>30495.179194416221</v>
      </c>
    </row>
    <row r="264" spans="1:27">
      <c r="A264" s="47" t="s">
        <v>13</v>
      </c>
      <c r="B264" s="63">
        <v>74.068390160314436</v>
      </c>
      <c r="C264" s="63">
        <v>69.744390337480311</v>
      </c>
      <c r="D264" s="63">
        <v>73.389669341697484</v>
      </c>
      <c r="E264" s="63">
        <v>77.350999999999999</v>
      </c>
      <c r="F264" s="63">
        <v>112.64</v>
      </c>
      <c r="G264" s="63">
        <v>114.60936646414933</v>
      </c>
      <c r="H264" s="63">
        <v>139.23732716820356</v>
      </c>
      <c r="I264" s="63">
        <v>224.94708247946599</v>
      </c>
      <c r="J264" s="63">
        <v>113.42839866803025</v>
      </c>
      <c r="K264" s="63">
        <v>125.7623</v>
      </c>
      <c r="L264" s="63">
        <v>108.84986000000001</v>
      </c>
      <c r="M264" s="63">
        <v>120.34965831182059</v>
      </c>
      <c r="N264" s="63">
        <v>130.58577591052776</v>
      </c>
      <c r="O264" s="63">
        <v>129.22341730127101</v>
      </c>
      <c r="P264" s="63">
        <v>127.0530573026</v>
      </c>
      <c r="Q264" s="63">
        <v>119.15761793383044</v>
      </c>
      <c r="R264" s="63">
        <v>84.925404727571191</v>
      </c>
      <c r="S264" s="63">
        <v>66.945547245249244</v>
      </c>
      <c r="T264" s="63">
        <v>98.416189694023586</v>
      </c>
      <c r="U264" s="63">
        <v>114.87867000783174</v>
      </c>
      <c r="V264" s="63">
        <v>175.14121022319475</v>
      </c>
      <c r="W264" s="63">
        <v>191.92337812263003</v>
      </c>
      <c r="X264" s="63">
        <v>317.11590966588255</v>
      </c>
      <c r="Y264" s="63">
        <v>493.73558973167303</v>
      </c>
      <c r="Z264" s="63">
        <v>671.76960439718198</v>
      </c>
      <c r="AA264" s="63">
        <v>735.0908501463125</v>
      </c>
    </row>
    <row r="267" spans="1:27">
      <c r="A267" s="9" t="s">
        <v>58</v>
      </c>
    </row>
    <row r="268" spans="1:27" ht="11.25" thickBot="1">
      <c r="A268" s="4" t="s">
        <v>119</v>
      </c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76" t="s">
        <v>20</v>
      </c>
    </row>
    <row r="269" spans="1:27">
      <c r="A269" s="5" t="s">
        <v>14</v>
      </c>
      <c r="B269" s="5">
        <v>2000</v>
      </c>
      <c r="C269" s="5">
        <v>2001</v>
      </c>
      <c r="D269" s="5">
        <v>2002</v>
      </c>
      <c r="E269" s="5">
        <v>2003</v>
      </c>
      <c r="F269" s="5">
        <v>2004</v>
      </c>
      <c r="G269" s="5">
        <v>2005</v>
      </c>
      <c r="H269" s="5">
        <v>2006</v>
      </c>
      <c r="I269" s="5">
        <v>2007</v>
      </c>
      <c r="J269" s="5">
        <v>2008</v>
      </c>
      <c r="K269" s="5">
        <v>2009</v>
      </c>
      <c r="L269" s="5">
        <v>2010</v>
      </c>
      <c r="M269" s="5">
        <v>2011</v>
      </c>
      <c r="N269" s="5">
        <v>2012</v>
      </c>
      <c r="O269" s="5">
        <v>2013</v>
      </c>
      <c r="P269" s="5">
        <v>2014</v>
      </c>
      <c r="Q269" s="5">
        <v>2015</v>
      </c>
      <c r="R269" s="5">
        <v>2016</v>
      </c>
      <c r="S269" s="5">
        <v>2017</v>
      </c>
      <c r="T269" s="5">
        <v>2018</v>
      </c>
      <c r="U269" s="5">
        <v>2019</v>
      </c>
      <c r="V269" s="5">
        <v>2020</v>
      </c>
      <c r="W269" s="5">
        <v>2021</v>
      </c>
      <c r="X269" s="5">
        <v>2022</v>
      </c>
      <c r="Y269" s="5">
        <v>2023</v>
      </c>
      <c r="Z269" s="5">
        <v>2024</v>
      </c>
      <c r="AA269" s="5">
        <v>2025</v>
      </c>
    </row>
    <row r="270" spans="1:27">
      <c r="A270" s="9" t="s">
        <v>45</v>
      </c>
      <c r="B270" s="45">
        <f>B232/B$232</f>
        <v>1</v>
      </c>
      <c r="C270" s="45">
        <f t="shared" ref="C270:AA270" si="166">C232/C$232</f>
        <v>1</v>
      </c>
      <c r="D270" s="45">
        <f t="shared" si="166"/>
        <v>1</v>
      </c>
      <c r="E270" s="45">
        <f t="shared" si="166"/>
        <v>1</v>
      </c>
      <c r="F270" s="45">
        <f t="shared" si="166"/>
        <v>1</v>
      </c>
      <c r="G270" s="45">
        <f t="shared" si="166"/>
        <v>1</v>
      </c>
      <c r="H270" s="45">
        <f t="shared" si="166"/>
        <v>1</v>
      </c>
      <c r="I270" s="45">
        <f t="shared" si="166"/>
        <v>1</v>
      </c>
      <c r="J270" s="45">
        <f t="shared" si="166"/>
        <v>1</v>
      </c>
      <c r="K270" s="45">
        <f t="shared" si="166"/>
        <v>1</v>
      </c>
      <c r="L270" s="45">
        <f t="shared" si="166"/>
        <v>1</v>
      </c>
      <c r="M270" s="45">
        <f t="shared" si="166"/>
        <v>1</v>
      </c>
      <c r="N270" s="45">
        <f t="shared" si="166"/>
        <v>1</v>
      </c>
      <c r="O270" s="45">
        <f t="shared" si="166"/>
        <v>1</v>
      </c>
      <c r="P270" s="45">
        <f t="shared" si="166"/>
        <v>1</v>
      </c>
      <c r="Q270" s="45">
        <f t="shared" si="166"/>
        <v>1</v>
      </c>
      <c r="R270" s="45">
        <f t="shared" si="166"/>
        <v>1</v>
      </c>
      <c r="S270" s="45">
        <f t="shared" si="166"/>
        <v>1</v>
      </c>
      <c r="T270" s="45">
        <f t="shared" si="166"/>
        <v>1</v>
      </c>
      <c r="U270" s="45">
        <f t="shared" si="166"/>
        <v>1</v>
      </c>
      <c r="V270" s="45">
        <f t="shared" si="166"/>
        <v>1</v>
      </c>
      <c r="W270" s="45">
        <f t="shared" si="166"/>
        <v>1</v>
      </c>
      <c r="X270" s="45">
        <f t="shared" si="166"/>
        <v>1</v>
      </c>
      <c r="Y270" s="45">
        <f t="shared" si="166"/>
        <v>1</v>
      </c>
      <c r="Z270" s="45">
        <f t="shared" si="166"/>
        <v>1</v>
      </c>
      <c r="AA270" s="45">
        <f t="shared" si="166"/>
        <v>1</v>
      </c>
    </row>
    <row r="271" spans="1:27">
      <c r="A271" s="9" t="s">
        <v>15</v>
      </c>
      <c r="B271" s="45">
        <f t="shared" ref="B271:AA271" si="167">B233/B$232</f>
        <v>0.11356502439374709</v>
      </c>
      <c r="C271" s="45">
        <f t="shared" si="167"/>
        <v>0.11356502439374706</v>
      </c>
      <c r="D271" s="45">
        <f t="shared" si="167"/>
        <v>0.11356502439374708</v>
      </c>
      <c r="E271" s="45">
        <f t="shared" si="167"/>
        <v>0.11356502439374708</v>
      </c>
      <c r="F271" s="45">
        <f t="shared" si="167"/>
        <v>0.11709825108159852</v>
      </c>
      <c r="G271" s="45">
        <f t="shared" si="167"/>
        <v>0.11381664921154115</v>
      </c>
      <c r="H271" s="45">
        <f t="shared" si="167"/>
        <v>0.12676185986106156</v>
      </c>
      <c r="I271" s="45">
        <f t="shared" si="167"/>
        <v>0.11068820775947588</v>
      </c>
      <c r="J271" s="45">
        <f t="shared" si="167"/>
        <v>0.12457040243974878</v>
      </c>
      <c r="K271" s="45">
        <f t="shared" si="167"/>
        <v>0.13521204162089412</v>
      </c>
      <c r="L271" s="45">
        <f t="shared" si="167"/>
        <v>0.12298174430925614</v>
      </c>
      <c r="M271" s="45">
        <f t="shared" si="167"/>
        <v>0.1273403667001505</v>
      </c>
      <c r="N271" s="45">
        <f t="shared" si="167"/>
        <v>0.12661517189199734</v>
      </c>
      <c r="O271" s="45">
        <f t="shared" si="167"/>
        <v>0.12380693922421333</v>
      </c>
      <c r="P271" s="45">
        <f t="shared" si="167"/>
        <v>0.13543749493873983</v>
      </c>
      <c r="Q271" s="45">
        <f t="shared" si="167"/>
        <v>0.14857786221766389</v>
      </c>
      <c r="R271" s="45">
        <f t="shared" si="167"/>
        <v>0.12364855349171558</v>
      </c>
      <c r="S271" s="45">
        <f t="shared" si="167"/>
        <v>0.15920828962978503</v>
      </c>
      <c r="T271" s="45">
        <f t="shared" si="167"/>
        <v>0.18552770731139281</v>
      </c>
      <c r="U271" s="45">
        <f t="shared" si="167"/>
        <v>0.19128386646526199</v>
      </c>
      <c r="V271" s="45">
        <f t="shared" si="167"/>
        <v>0.19319598772268468</v>
      </c>
      <c r="W271" s="45">
        <f t="shared" si="167"/>
        <v>0.20745672411568236</v>
      </c>
      <c r="X271" s="45">
        <f t="shared" si="167"/>
        <v>0.20255542208053867</v>
      </c>
      <c r="Y271" s="45">
        <f t="shared" si="167"/>
        <v>0.16743514431311426</v>
      </c>
      <c r="Z271" s="45">
        <f t="shared" si="167"/>
        <v>0.15545103952134195</v>
      </c>
      <c r="AA271" s="45">
        <f t="shared" si="167"/>
        <v>0.16322087670302443</v>
      </c>
    </row>
    <row r="272" spans="1:27">
      <c r="A272" s="46" t="s">
        <v>30</v>
      </c>
      <c r="B272" s="43">
        <f t="shared" ref="B272:AA272" si="168">B234/B$232</f>
        <v>5.6120093624803143E-3</v>
      </c>
      <c r="C272" s="43">
        <f t="shared" si="168"/>
        <v>5.6120093624803125E-3</v>
      </c>
      <c r="D272" s="43">
        <f t="shared" si="168"/>
        <v>5.6120093624803143E-3</v>
      </c>
      <c r="E272" s="43">
        <f t="shared" si="168"/>
        <v>5.6120093624803143E-3</v>
      </c>
      <c r="F272" s="43">
        <f t="shared" si="168"/>
        <v>6.4669033467286662E-3</v>
      </c>
      <c r="G272" s="43">
        <f t="shared" si="168"/>
        <v>6.0188738714144563E-3</v>
      </c>
      <c r="H272" s="43">
        <f t="shared" si="168"/>
        <v>6.8195795884309681E-3</v>
      </c>
      <c r="I272" s="43">
        <f t="shared" si="168"/>
        <v>6.7794509511152077E-3</v>
      </c>
      <c r="J272" s="43">
        <f t="shared" si="168"/>
        <v>7.1408100058454162E-3</v>
      </c>
      <c r="K272" s="43">
        <f t="shared" si="168"/>
        <v>6.0221698429703541E-3</v>
      </c>
      <c r="L272" s="43">
        <f t="shared" si="168"/>
        <v>7.1143484547770038E-3</v>
      </c>
      <c r="M272" s="43">
        <f t="shared" si="168"/>
        <v>6.0968033463981988E-3</v>
      </c>
      <c r="N272" s="43">
        <f t="shared" si="168"/>
        <v>7.9203943066877228E-3</v>
      </c>
      <c r="O272" s="43">
        <f t="shared" si="168"/>
        <v>1.1103232882896363E-2</v>
      </c>
      <c r="P272" s="43">
        <f t="shared" si="168"/>
        <v>2.5403672876995752E-2</v>
      </c>
      <c r="Q272" s="43">
        <f t="shared" si="168"/>
        <v>4.5109596781982224E-2</v>
      </c>
      <c r="R272" s="43">
        <f t="shared" si="168"/>
        <v>3.9636540360699586E-2</v>
      </c>
      <c r="S272" s="43">
        <f t="shared" si="168"/>
        <v>5.7488386728274117E-2</v>
      </c>
      <c r="T272" s="43">
        <f t="shared" si="168"/>
        <v>6.0317681874992042E-2</v>
      </c>
      <c r="U272" s="43">
        <f t="shared" si="168"/>
        <v>6.1708162077512285E-2</v>
      </c>
      <c r="V272" s="43">
        <f t="shared" si="168"/>
        <v>5.6096890579410641E-2</v>
      </c>
      <c r="W272" s="43">
        <f t="shared" si="168"/>
        <v>5.7289168717676212E-2</v>
      </c>
      <c r="X272" s="43">
        <f t="shared" si="168"/>
        <v>5.1191641265226406E-2</v>
      </c>
      <c r="Y272" s="43">
        <f t="shared" si="168"/>
        <v>3.9092091314665699E-2</v>
      </c>
      <c r="Z272" s="43">
        <f t="shared" si="168"/>
        <v>4.0683172108259925E-2</v>
      </c>
      <c r="AA272" s="43">
        <f t="shared" si="168"/>
        <v>4.6014733623669285E-2</v>
      </c>
    </row>
    <row r="273" spans="1:27">
      <c r="A273" s="46" t="s">
        <v>0</v>
      </c>
      <c r="B273" s="43">
        <f t="shared" ref="B273:AA273" si="169">B235/B$232</f>
        <v>1.4472893338604467E-3</v>
      </c>
      <c r="C273" s="43">
        <f t="shared" si="169"/>
        <v>1.4472893338604465E-3</v>
      </c>
      <c r="D273" s="43">
        <f t="shared" si="169"/>
        <v>1.4472893338604467E-3</v>
      </c>
      <c r="E273" s="43">
        <f t="shared" si="169"/>
        <v>1.4472893338604467E-3</v>
      </c>
      <c r="F273" s="43">
        <f t="shared" si="169"/>
        <v>8.5312637511256043E-4</v>
      </c>
      <c r="G273" s="43">
        <f t="shared" si="169"/>
        <v>8.7065503874045075E-4</v>
      </c>
      <c r="H273" s="43">
        <f t="shared" si="169"/>
        <v>5.2177641499062699E-4</v>
      </c>
      <c r="I273" s="43">
        <f t="shared" si="169"/>
        <v>5.3892974396168669E-4</v>
      </c>
      <c r="J273" s="43">
        <f t="shared" si="169"/>
        <v>3.6055892717014266E-4</v>
      </c>
      <c r="K273" s="43">
        <f t="shared" si="169"/>
        <v>3.040898356147573E-4</v>
      </c>
      <c r="L273" s="43">
        <f t="shared" si="169"/>
        <v>3.3778688312258344E-4</v>
      </c>
      <c r="M273" s="43">
        <f t="shared" si="169"/>
        <v>3.7668282285540668E-4</v>
      </c>
      <c r="N273" s="43">
        <f t="shared" si="169"/>
        <v>7.6636598615564941E-4</v>
      </c>
      <c r="O273" s="43">
        <f t="shared" si="169"/>
        <v>4.0611115370041922E-4</v>
      </c>
      <c r="P273" s="43">
        <f t="shared" si="169"/>
        <v>4.199717649319639E-4</v>
      </c>
      <c r="Q273" s="43">
        <f t="shared" si="169"/>
        <v>4.7825631734699366E-4</v>
      </c>
      <c r="R273" s="43">
        <f t="shared" si="169"/>
        <v>4.1180929393583386E-4</v>
      </c>
      <c r="S273" s="43">
        <f t="shared" si="169"/>
        <v>3.1708845924793404E-4</v>
      </c>
      <c r="T273" s="43">
        <f t="shared" si="169"/>
        <v>3.9899609036144325E-4</v>
      </c>
      <c r="U273" s="43">
        <f t="shared" si="169"/>
        <v>3.9362428996180427E-4</v>
      </c>
      <c r="V273" s="43">
        <f t="shared" si="169"/>
        <v>4.0891066446333354E-4</v>
      </c>
      <c r="W273" s="43">
        <f t="shared" si="169"/>
        <v>4.0386891614925828E-4</v>
      </c>
      <c r="X273" s="43">
        <f t="shared" si="169"/>
        <v>4.464873942034395E-4</v>
      </c>
      <c r="Y273" s="43">
        <f t="shared" si="169"/>
        <v>4.4544330867347638E-4</v>
      </c>
      <c r="Z273" s="43">
        <f t="shared" si="169"/>
        <v>4.5549522178688529E-4</v>
      </c>
      <c r="AA273" s="43">
        <f t="shared" si="169"/>
        <v>2.6249409329118538E-4</v>
      </c>
    </row>
    <row r="274" spans="1:27">
      <c r="A274" s="46" t="s">
        <v>1</v>
      </c>
      <c r="B274" s="43">
        <f t="shared" ref="B274:AA274" si="170">B236/B$232</f>
        <v>1.4565814809774813E-2</v>
      </c>
      <c r="C274" s="43">
        <f t="shared" si="170"/>
        <v>1.456581480977481E-2</v>
      </c>
      <c r="D274" s="43">
        <f t="shared" si="170"/>
        <v>1.4565814809774813E-2</v>
      </c>
      <c r="E274" s="43">
        <f t="shared" si="170"/>
        <v>1.4565814809774813E-2</v>
      </c>
      <c r="F274" s="43">
        <f t="shared" si="170"/>
        <v>1.4625820054580746E-2</v>
      </c>
      <c r="G274" s="43">
        <f t="shared" si="170"/>
        <v>1.5040547180955866E-2</v>
      </c>
      <c r="H274" s="43">
        <f t="shared" si="170"/>
        <v>1.5353771801991097E-2</v>
      </c>
      <c r="I274" s="43">
        <f t="shared" si="170"/>
        <v>1.55143257061613E-2</v>
      </c>
      <c r="J274" s="43">
        <f t="shared" si="170"/>
        <v>1.5899457843760647E-2</v>
      </c>
      <c r="K274" s="43">
        <f t="shared" si="170"/>
        <v>1.9498082663886581E-2</v>
      </c>
      <c r="L274" s="43">
        <f t="shared" si="170"/>
        <v>1.6966196559626924E-2</v>
      </c>
      <c r="M274" s="43">
        <f t="shared" si="170"/>
        <v>1.6572371547178354E-2</v>
      </c>
      <c r="N274" s="43">
        <f t="shared" si="170"/>
        <v>1.7375034121499759E-2</v>
      </c>
      <c r="O274" s="43">
        <f t="shared" si="170"/>
        <v>1.727900513193607E-2</v>
      </c>
      <c r="P274" s="43">
        <f t="shared" si="170"/>
        <v>1.5100974610292374E-2</v>
      </c>
      <c r="Q274" s="43">
        <f t="shared" si="170"/>
        <v>1.5673924331481487E-2</v>
      </c>
      <c r="R274" s="43">
        <f t="shared" si="170"/>
        <v>1.1560225463916305E-2</v>
      </c>
      <c r="S274" s="43">
        <f t="shared" si="170"/>
        <v>1.1977963945365868E-2</v>
      </c>
      <c r="T274" s="43">
        <f t="shared" si="170"/>
        <v>1.465143032484854E-2</v>
      </c>
      <c r="U274" s="43">
        <f t="shared" si="170"/>
        <v>1.6603842454030078E-2</v>
      </c>
      <c r="V274" s="43">
        <f t="shared" si="170"/>
        <v>1.7306294596531747E-2</v>
      </c>
      <c r="W274" s="43">
        <f t="shared" si="170"/>
        <v>1.7260404691631176E-2</v>
      </c>
      <c r="X274" s="43">
        <f t="shared" si="170"/>
        <v>1.4046778497435223E-2</v>
      </c>
      <c r="Y274" s="43">
        <f t="shared" si="170"/>
        <v>1.3893207926107945E-2</v>
      </c>
      <c r="Z274" s="43">
        <f t="shared" si="170"/>
        <v>1.368440527522125E-2</v>
      </c>
      <c r="AA274" s="43">
        <f t="shared" si="170"/>
        <v>1.4529482581843067E-2</v>
      </c>
    </row>
    <row r="275" spans="1:27">
      <c r="A275" s="46" t="s">
        <v>2</v>
      </c>
      <c r="B275" s="43">
        <f t="shared" ref="B275:AA275" si="171">B237/B$232</f>
        <v>1.3096051541009257E-4</v>
      </c>
      <c r="C275" s="43">
        <f t="shared" si="171"/>
        <v>1.3096051541009254E-4</v>
      </c>
      <c r="D275" s="43">
        <f t="shared" si="171"/>
        <v>1.3096051541009257E-4</v>
      </c>
      <c r="E275" s="43">
        <f t="shared" si="171"/>
        <v>1.3096051541009257E-4</v>
      </c>
      <c r="F275" s="43">
        <f t="shared" si="171"/>
        <v>7.019492226711128E-6</v>
      </c>
      <c r="G275" s="43">
        <f t="shared" si="171"/>
        <v>1.5917088981431371E-4</v>
      </c>
      <c r="H275" s="43">
        <f t="shared" si="171"/>
        <v>1.4165228085211718E-4</v>
      </c>
      <c r="I275" s="43">
        <f t="shared" si="171"/>
        <v>1.6943607234129124E-4</v>
      </c>
      <c r="J275" s="43">
        <f t="shared" si="171"/>
        <v>2.1630912694403304E-4</v>
      </c>
      <c r="K275" s="43">
        <f t="shared" si="171"/>
        <v>2.148259876286634E-4</v>
      </c>
      <c r="L275" s="43">
        <f t="shared" si="171"/>
        <v>2.4558504324947923E-4</v>
      </c>
      <c r="M275" s="43">
        <f t="shared" si="171"/>
        <v>2.5254277661784959E-4</v>
      </c>
      <c r="N275" s="43">
        <f t="shared" si="171"/>
        <v>2.509922425253027E-4</v>
      </c>
      <c r="O275" s="43">
        <f t="shared" si="171"/>
        <v>2.9674537549700432E-4</v>
      </c>
      <c r="P275" s="43">
        <f t="shared" si="171"/>
        <v>4.1026947772147224E-4</v>
      </c>
      <c r="Q275" s="43">
        <f t="shared" si="171"/>
        <v>3.3017766283939889E-4</v>
      </c>
      <c r="R275" s="43">
        <f t="shared" si="171"/>
        <v>2.6720317876375357E-4</v>
      </c>
      <c r="S275" s="43">
        <f t="shared" si="171"/>
        <v>2.0080948298455617E-4</v>
      </c>
      <c r="T275" s="43">
        <f t="shared" si="171"/>
        <v>4.9719271183548859E-4</v>
      </c>
      <c r="U275" s="43">
        <f t="shared" si="171"/>
        <v>1.7181713789681374E-3</v>
      </c>
      <c r="V275" s="43">
        <f t="shared" si="171"/>
        <v>2.006893617689839E-3</v>
      </c>
      <c r="W275" s="43">
        <f t="shared" si="171"/>
        <v>1.8726065275897735E-3</v>
      </c>
      <c r="X275" s="43">
        <f t="shared" si="171"/>
        <v>2.0193211599884718E-3</v>
      </c>
      <c r="Y275" s="43">
        <f t="shared" si="171"/>
        <v>2.1464910930285024E-3</v>
      </c>
      <c r="Z275" s="43">
        <f t="shared" si="171"/>
        <v>2.2186907597195704E-3</v>
      </c>
      <c r="AA275" s="43">
        <f t="shared" si="171"/>
        <v>1.3699919540917055E-3</v>
      </c>
    </row>
    <row r="276" spans="1:27">
      <c r="A276" s="46" t="s">
        <v>24</v>
      </c>
      <c r="B276" s="43">
        <f t="shared" ref="B276:AA276" si="172">B238/B$232</f>
        <v>7.7495717720130683E-2</v>
      </c>
      <c r="C276" s="43">
        <f t="shared" si="172"/>
        <v>7.7495717720130669E-2</v>
      </c>
      <c r="D276" s="43">
        <f t="shared" si="172"/>
        <v>7.7495717720130683E-2</v>
      </c>
      <c r="E276" s="43">
        <f t="shared" si="172"/>
        <v>7.7495717720130683E-2</v>
      </c>
      <c r="F276" s="43">
        <f t="shared" si="172"/>
        <v>8.0995671738064698E-2</v>
      </c>
      <c r="G276" s="43">
        <f t="shared" si="172"/>
        <v>7.806734534841582E-2</v>
      </c>
      <c r="H276" s="43">
        <f t="shared" si="172"/>
        <v>8.7496992273750421E-2</v>
      </c>
      <c r="I276" s="43">
        <f t="shared" si="172"/>
        <v>7.1408782622812389E-2</v>
      </c>
      <c r="J276" s="43">
        <f t="shared" si="172"/>
        <v>8.2732679787048957E-2</v>
      </c>
      <c r="K276" s="43">
        <f t="shared" si="172"/>
        <v>9.0781795597162873E-2</v>
      </c>
      <c r="L276" s="43">
        <f t="shared" si="172"/>
        <v>7.7432076634627769E-2</v>
      </c>
      <c r="M276" s="43">
        <f t="shared" si="172"/>
        <v>8.1020238866827604E-2</v>
      </c>
      <c r="N276" s="43">
        <f t="shared" si="172"/>
        <v>7.4029544022731111E-2</v>
      </c>
      <c r="O276" s="43">
        <f t="shared" si="172"/>
        <v>7.1338303071080786E-2</v>
      </c>
      <c r="P276" s="43">
        <f t="shared" si="172"/>
        <v>7.0354157350956736E-2</v>
      </c>
      <c r="Q276" s="43">
        <f t="shared" si="172"/>
        <v>6.5290967268729003E-2</v>
      </c>
      <c r="R276" s="43">
        <f t="shared" si="172"/>
        <v>5.4365076311314132E-2</v>
      </c>
      <c r="S276" s="43">
        <f t="shared" si="172"/>
        <v>7.2191464251154719E-2</v>
      </c>
      <c r="T276" s="43">
        <f t="shared" si="172"/>
        <v>8.9127711718510139E-2</v>
      </c>
      <c r="U276" s="43">
        <f t="shared" si="172"/>
        <v>9.2592422845734781E-2</v>
      </c>
      <c r="V276" s="43">
        <f t="shared" si="172"/>
        <v>9.6655948670890529E-2</v>
      </c>
      <c r="W276" s="43">
        <f t="shared" si="172"/>
        <v>0.10836339996959968</v>
      </c>
      <c r="X276" s="43">
        <f t="shared" si="172"/>
        <v>0.11328765679749722</v>
      </c>
      <c r="Y276" s="43">
        <f t="shared" si="172"/>
        <v>9.3287818196906278E-2</v>
      </c>
      <c r="Z276" s="43">
        <f t="shared" si="172"/>
        <v>7.7165147493238537E-2</v>
      </c>
      <c r="AA276" s="43">
        <f t="shared" si="172"/>
        <v>8.3702316526995876E-2</v>
      </c>
    </row>
    <row r="277" spans="1:27">
      <c r="A277" s="46" t="s">
        <v>25</v>
      </c>
      <c r="B277" s="43">
        <f t="shared" ref="B277:AA277" si="173">B239/B$232</f>
        <v>2.0342515098015742E-3</v>
      </c>
      <c r="C277" s="43">
        <f t="shared" si="173"/>
        <v>2.0342515098015737E-3</v>
      </c>
      <c r="D277" s="43">
        <f t="shared" si="173"/>
        <v>2.0342515098015742E-3</v>
      </c>
      <c r="E277" s="43">
        <f t="shared" si="173"/>
        <v>2.0342515098015742E-3</v>
      </c>
      <c r="F277" s="43">
        <f t="shared" si="173"/>
        <v>2.1929229206682868E-3</v>
      </c>
      <c r="G277" s="43">
        <f t="shared" si="173"/>
        <v>2.3477557341327923E-3</v>
      </c>
      <c r="H277" s="43">
        <f t="shared" si="173"/>
        <v>2.245927914251245E-3</v>
      </c>
      <c r="I277" s="43">
        <f t="shared" si="173"/>
        <v>2.0593804090974833E-3</v>
      </c>
      <c r="J277" s="43">
        <f t="shared" si="173"/>
        <v>2.4364304815590702E-3</v>
      </c>
      <c r="K277" s="43">
        <f t="shared" si="173"/>
        <v>1.668691844214901E-3</v>
      </c>
      <c r="L277" s="43">
        <f t="shared" si="173"/>
        <v>2.8634213318740409E-3</v>
      </c>
      <c r="M277" s="43">
        <f t="shared" si="173"/>
        <v>2.9714512890111908E-3</v>
      </c>
      <c r="N277" s="43">
        <f t="shared" si="173"/>
        <v>3.4068210281283113E-3</v>
      </c>
      <c r="O277" s="43">
        <f t="shared" si="173"/>
        <v>2.8060833214444462E-3</v>
      </c>
      <c r="P277" s="43">
        <f t="shared" si="173"/>
        <v>3.2416508969089074E-3</v>
      </c>
      <c r="Q277" s="43">
        <f t="shared" si="173"/>
        <v>4.0573716867444761E-3</v>
      </c>
      <c r="R277" s="43">
        <f t="shared" si="173"/>
        <v>3.2364375117665389E-3</v>
      </c>
      <c r="S277" s="43">
        <f t="shared" si="173"/>
        <v>4.4660357257439677E-3</v>
      </c>
      <c r="T277" s="43">
        <f t="shared" si="173"/>
        <v>5.2058829815786649E-3</v>
      </c>
      <c r="U277" s="43">
        <f t="shared" si="173"/>
        <v>5.0407306659670673E-3</v>
      </c>
      <c r="V277" s="43">
        <f t="shared" si="173"/>
        <v>4.2074056871691072E-3</v>
      </c>
      <c r="W277" s="43">
        <f t="shared" si="173"/>
        <v>6.3795684316476512E-3</v>
      </c>
      <c r="X277" s="43">
        <f t="shared" si="173"/>
        <v>5.6642244521418108E-3</v>
      </c>
      <c r="Y277" s="43">
        <f t="shared" si="173"/>
        <v>4.5421369188828687E-3</v>
      </c>
      <c r="Z277" s="43">
        <f t="shared" si="173"/>
        <v>4.1856606048724255E-3</v>
      </c>
      <c r="AA277" s="43">
        <f t="shared" si="173"/>
        <v>4.5284313019098368E-3</v>
      </c>
    </row>
    <row r="278" spans="1:27">
      <c r="A278" s="46" t="s">
        <v>3</v>
      </c>
      <c r="B278" s="43">
        <f t="shared" ref="B278:AA278" si="174">B240/B$232</f>
        <v>1.2278981142289163E-2</v>
      </c>
      <c r="C278" s="43">
        <f t="shared" si="174"/>
        <v>1.2278981142289161E-2</v>
      </c>
      <c r="D278" s="43">
        <f t="shared" si="174"/>
        <v>1.2278981142289163E-2</v>
      </c>
      <c r="E278" s="43">
        <f t="shared" si="174"/>
        <v>1.2278981142289163E-2</v>
      </c>
      <c r="F278" s="43">
        <f t="shared" si="174"/>
        <v>1.1956787154216842E-2</v>
      </c>
      <c r="G278" s="43">
        <f t="shared" si="174"/>
        <v>1.1312301148067435E-2</v>
      </c>
      <c r="H278" s="43">
        <f t="shared" si="174"/>
        <v>1.4182159586795053E-2</v>
      </c>
      <c r="I278" s="43">
        <f t="shared" si="174"/>
        <v>1.4217902253986529E-2</v>
      </c>
      <c r="J278" s="43">
        <f t="shared" si="174"/>
        <v>1.578415626742051E-2</v>
      </c>
      <c r="K278" s="43">
        <f t="shared" si="174"/>
        <v>1.6722385849415981E-2</v>
      </c>
      <c r="L278" s="43">
        <f t="shared" si="174"/>
        <v>1.8022329401978329E-2</v>
      </c>
      <c r="M278" s="43">
        <f t="shared" si="174"/>
        <v>2.0050276051261896E-2</v>
      </c>
      <c r="N278" s="43">
        <f t="shared" si="174"/>
        <v>2.2866020184269475E-2</v>
      </c>
      <c r="O278" s="43">
        <f t="shared" si="174"/>
        <v>2.0577458287658227E-2</v>
      </c>
      <c r="P278" s="43">
        <f t="shared" si="174"/>
        <v>2.0506797960932643E-2</v>
      </c>
      <c r="Q278" s="43">
        <f t="shared" si="174"/>
        <v>1.7637568168540323E-2</v>
      </c>
      <c r="R278" s="43">
        <f t="shared" si="174"/>
        <v>1.4171261371319417E-2</v>
      </c>
      <c r="S278" s="43">
        <f t="shared" si="174"/>
        <v>1.256654103701388E-2</v>
      </c>
      <c r="T278" s="43">
        <f t="shared" si="174"/>
        <v>1.532881160926648E-2</v>
      </c>
      <c r="U278" s="43">
        <f t="shared" si="174"/>
        <v>1.322691275308786E-2</v>
      </c>
      <c r="V278" s="43">
        <f t="shared" si="174"/>
        <v>1.6513643906529478E-2</v>
      </c>
      <c r="W278" s="43">
        <f t="shared" si="174"/>
        <v>1.5887706861388608E-2</v>
      </c>
      <c r="X278" s="43">
        <f t="shared" si="174"/>
        <v>1.589931251404611E-2</v>
      </c>
      <c r="Y278" s="43">
        <f t="shared" si="174"/>
        <v>1.4027955554849505E-2</v>
      </c>
      <c r="Z278" s="43">
        <f t="shared" si="174"/>
        <v>1.7058468058243365E-2</v>
      </c>
      <c r="AA278" s="43">
        <f t="shared" si="174"/>
        <v>1.2813426621223468E-2</v>
      </c>
    </row>
    <row r="279" spans="1:27">
      <c r="A279" s="9" t="s">
        <v>16</v>
      </c>
      <c r="B279" s="45">
        <f t="shared" ref="B279:AA279" si="175">B241/B$232</f>
        <v>0.12324077959397343</v>
      </c>
      <c r="C279" s="45">
        <f t="shared" si="175"/>
        <v>0.12324077959397341</v>
      </c>
      <c r="D279" s="45">
        <f t="shared" si="175"/>
        <v>0.12324077959397343</v>
      </c>
      <c r="E279" s="45">
        <f t="shared" si="175"/>
        <v>0.12324077959397342</v>
      </c>
      <c r="F279" s="45">
        <f t="shared" si="175"/>
        <v>0.13403575510287324</v>
      </c>
      <c r="G279" s="45">
        <f t="shared" si="175"/>
        <v>0.14199165926271523</v>
      </c>
      <c r="H279" s="45">
        <f t="shared" si="175"/>
        <v>0.14574135772041896</v>
      </c>
      <c r="I279" s="45">
        <f t="shared" si="175"/>
        <v>0.14701976699180486</v>
      </c>
      <c r="J279" s="45">
        <f t="shared" si="175"/>
        <v>0.11068664118102009</v>
      </c>
      <c r="K279" s="45">
        <f t="shared" si="175"/>
        <v>0.1299972421176602</v>
      </c>
      <c r="L279" s="45">
        <f t="shared" si="175"/>
        <v>0.11841329535130053</v>
      </c>
      <c r="M279" s="45">
        <f t="shared" si="175"/>
        <v>0.12594855582734649</v>
      </c>
      <c r="N279" s="45">
        <f t="shared" si="175"/>
        <v>0.13724015072562754</v>
      </c>
      <c r="O279" s="45">
        <f t="shared" si="175"/>
        <v>0.13915285655328863</v>
      </c>
      <c r="P279" s="45">
        <f t="shared" si="175"/>
        <v>0.16192698856819043</v>
      </c>
      <c r="Q279" s="45">
        <f t="shared" si="175"/>
        <v>0.16064403224948298</v>
      </c>
      <c r="R279" s="45">
        <f t="shared" si="175"/>
        <v>0.15925300597802333</v>
      </c>
      <c r="S279" s="45">
        <f t="shared" si="175"/>
        <v>0.16156591159697839</v>
      </c>
      <c r="T279" s="45">
        <f t="shared" si="175"/>
        <v>0.15854336596099355</v>
      </c>
      <c r="U279" s="45">
        <f t="shared" si="175"/>
        <v>0.17081209267115932</v>
      </c>
      <c r="V279" s="45">
        <f t="shared" si="175"/>
        <v>0.19324920944941013</v>
      </c>
      <c r="W279" s="45">
        <f t="shared" si="175"/>
        <v>0.22461037003515816</v>
      </c>
      <c r="X279" s="45">
        <f t="shared" si="175"/>
        <v>0.21989155988869094</v>
      </c>
      <c r="Y279" s="45">
        <f t="shared" si="175"/>
        <v>0.22732399314130058</v>
      </c>
      <c r="Z279" s="45">
        <f t="shared" si="175"/>
        <v>0.24192419987124852</v>
      </c>
      <c r="AA279" s="45">
        <f t="shared" si="175"/>
        <v>0.24930991923375245</v>
      </c>
    </row>
    <row r="280" spans="1:27">
      <c r="A280" s="46" t="s">
        <v>26</v>
      </c>
      <c r="B280" s="43">
        <f t="shared" ref="B280:AA280" si="176">B242/B$232</f>
        <v>1.8006166447641215E-3</v>
      </c>
      <c r="C280" s="43">
        <f t="shared" si="176"/>
        <v>1.8006166447641211E-3</v>
      </c>
      <c r="D280" s="43">
        <f t="shared" si="176"/>
        <v>1.8006166447641215E-3</v>
      </c>
      <c r="E280" s="43">
        <f t="shared" si="176"/>
        <v>1.8006166447641215E-3</v>
      </c>
      <c r="F280" s="43">
        <f t="shared" si="176"/>
        <v>1.9322324182871342E-3</v>
      </c>
      <c r="G280" s="43">
        <f t="shared" si="176"/>
        <v>1.8131983084246194E-3</v>
      </c>
      <c r="H280" s="43">
        <f t="shared" si="176"/>
        <v>1.6652489514988791E-3</v>
      </c>
      <c r="I280" s="43">
        <f t="shared" si="176"/>
        <v>1.3663362388530755E-3</v>
      </c>
      <c r="J280" s="43">
        <f t="shared" si="176"/>
        <v>1.5833521136954523E-3</v>
      </c>
      <c r="K280" s="43">
        <f t="shared" si="176"/>
        <v>2.146867069456384E-3</v>
      </c>
      <c r="L280" s="43">
        <f t="shared" si="176"/>
        <v>2.3638083220035551E-3</v>
      </c>
      <c r="M280" s="43">
        <f t="shared" si="176"/>
        <v>3.6853863495254447E-3</v>
      </c>
      <c r="N280" s="43">
        <f t="shared" si="176"/>
        <v>6.5311323693497889E-3</v>
      </c>
      <c r="O280" s="43">
        <f t="shared" si="176"/>
        <v>1.93458118932953E-2</v>
      </c>
      <c r="P280" s="43">
        <f t="shared" si="176"/>
        <v>2.6785177804541385E-2</v>
      </c>
      <c r="Q280" s="43">
        <f t="shared" si="176"/>
        <v>2.3482520364044274E-2</v>
      </c>
      <c r="R280" s="43">
        <f t="shared" si="176"/>
        <v>2.5219808497447972E-2</v>
      </c>
      <c r="S280" s="43">
        <f t="shared" si="176"/>
        <v>2.4165943433269933E-2</v>
      </c>
      <c r="T280" s="43">
        <f t="shared" si="176"/>
        <v>2.1735970067351004E-2</v>
      </c>
      <c r="U280" s="43">
        <f t="shared" si="176"/>
        <v>2.086668765221936E-2</v>
      </c>
      <c r="V280" s="43">
        <f t="shared" si="176"/>
        <v>2.1657058441140499E-2</v>
      </c>
      <c r="W280" s="43">
        <f t="shared" si="176"/>
        <v>2.8056349649231579E-2</v>
      </c>
      <c r="X280" s="43">
        <f t="shared" si="176"/>
        <v>1.6449362260874539E-2</v>
      </c>
      <c r="Y280" s="43">
        <f t="shared" si="176"/>
        <v>1.676224367530578E-2</v>
      </c>
      <c r="Z280" s="43">
        <f t="shared" si="176"/>
        <v>2.0895840239914639E-2</v>
      </c>
      <c r="AA280" s="43">
        <f t="shared" si="176"/>
        <v>2.1583772784490689E-2</v>
      </c>
    </row>
    <row r="281" spans="1:27">
      <c r="A281" s="46" t="s">
        <v>32</v>
      </c>
      <c r="B281" s="43">
        <f t="shared" ref="B281:AA281" si="177">B243/B$232</f>
        <v>1.611403958253586E-3</v>
      </c>
      <c r="C281" s="43">
        <f t="shared" si="177"/>
        <v>1.611403958253586E-3</v>
      </c>
      <c r="D281" s="43">
        <f t="shared" si="177"/>
        <v>1.6114039582535865E-3</v>
      </c>
      <c r="E281" s="43">
        <f t="shared" si="177"/>
        <v>1.6114039582535863E-3</v>
      </c>
      <c r="F281" s="43">
        <f t="shared" si="177"/>
        <v>1.7544655668957953E-3</v>
      </c>
      <c r="G281" s="43">
        <f t="shared" si="177"/>
        <v>1.6232708257846106E-3</v>
      </c>
      <c r="H281" s="43">
        <f t="shared" si="177"/>
        <v>1.5517363493345565E-3</v>
      </c>
      <c r="I281" s="43">
        <f t="shared" si="177"/>
        <v>1.293647099334211E-3</v>
      </c>
      <c r="J281" s="43">
        <f t="shared" si="177"/>
        <v>1.8662567860893958E-3</v>
      </c>
      <c r="K281" s="43">
        <f t="shared" si="177"/>
        <v>1.6829983566849129E-3</v>
      </c>
      <c r="L281" s="43">
        <f t="shared" si="177"/>
        <v>1.388306456041545E-3</v>
      </c>
      <c r="M281" s="43">
        <f t="shared" si="177"/>
        <v>1.3952291080018629E-3</v>
      </c>
      <c r="N281" s="43">
        <f t="shared" si="177"/>
        <v>1.3100748438977766E-3</v>
      </c>
      <c r="O281" s="43">
        <f t="shared" si="177"/>
        <v>1.2666290069469697E-3</v>
      </c>
      <c r="P281" s="43">
        <f t="shared" si="177"/>
        <v>1.6610162426085517E-3</v>
      </c>
      <c r="Q281" s="43">
        <f t="shared" si="177"/>
        <v>2.4619548682677031E-3</v>
      </c>
      <c r="R281" s="43">
        <f t="shared" si="177"/>
        <v>6.1934371613667251E-3</v>
      </c>
      <c r="S281" s="43">
        <f t="shared" si="177"/>
        <v>9.3222341255427849E-3</v>
      </c>
      <c r="T281" s="43">
        <f t="shared" si="177"/>
        <v>1.1639497602167027E-2</v>
      </c>
      <c r="U281" s="43">
        <f t="shared" si="177"/>
        <v>1.2265911527373984E-2</v>
      </c>
      <c r="V281" s="43">
        <f t="shared" si="177"/>
        <v>1.2996747701591958E-2</v>
      </c>
      <c r="W281" s="43">
        <f t="shared" si="177"/>
        <v>1.7519929665178419E-2</v>
      </c>
      <c r="X281" s="43">
        <f t="shared" si="177"/>
        <v>2.1683978060668487E-2</v>
      </c>
      <c r="Y281" s="43">
        <f t="shared" si="177"/>
        <v>2.4234326273780488E-2</v>
      </c>
      <c r="Z281" s="43">
        <f t="shared" si="177"/>
        <v>2.7592175157281719E-2</v>
      </c>
      <c r="AA281" s="43">
        <f t="shared" si="177"/>
        <v>2.872684174908835E-2</v>
      </c>
    </row>
    <row r="282" spans="1:27">
      <c r="A282" s="46" t="s">
        <v>27</v>
      </c>
      <c r="B282" s="43">
        <f t="shared" ref="B282:AA282" si="178">B244/B$232</f>
        <v>1.3124430456215297E-3</v>
      </c>
      <c r="C282" s="43">
        <f t="shared" si="178"/>
        <v>1.3124430456215295E-3</v>
      </c>
      <c r="D282" s="43">
        <f t="shared" si="178"/>
        <v>1.3124430456215297E-3</v>
      </c>
      <c r="E282" s="43">
        <f t="shared" si="178"/>
        <v>1.3124430456215297E-3</v>
      </c>
      <c r="F282" s="43">
        <f t="shared" si="178"/>
        <v>4.400334414366134E-3</v>
      </c>
      <c r="G282" s="43">
        <f t="shared" si="178"/>
        <v>1.3882612213293346E-3</v>
      </c>
      <c r="H282" s="43">
        <f t="shared" si="178"/>
        <v>8.000730677758471E-4</v>
      </c>
      <c r="I282" s="43">
        <f t="shared" si="178"/>
        <v>3.8142045618036458E-4</v>
      </c>
      <c r="J282" s="43">
        <f t="shared" si="178"/>
        <v>1.596138063429929E-3</v>
      </c>
      <c r="K282" s="43">
        <f t="shared" si="178"/>
        <v>2.4543266676248709E-3</v>
      </c>
      <c r="L282" s="43">
        <f t="shared" si="178"/>
        <v>7.7183282168453151E-3</v>
      </c>
      <c r="M282" s="43">
        <f t="shared" si="178"/>
        <v>4.8569257440499551E-3</v>
      </c>
      <c r="N282" s="43">
        <f t="shared" si="178"/>
        <v>7.8781088039434483E-3</v>
      </c>
      <c r="O282" s="43">
        <f t="shared" si="178"/>
        <v>1.8009768507769645E-2</v>
      </c>
      <c r="P282" s="43">
        <f t="shared" si="178"/>
        <v>2.6766162738467433E-2</v>
      </c>
      <c r="Q282" s="43">
        <f t="shared" si="178"/>
        <v>2.8160214085849102E-2</v>
      </c>
      <c r="R282" s="43">
        <f t="shared" si="178"/>
        <v>2.4547569738920055E-2</v>
      </c>
      <c r="S282" s="43">
        <f t="shared" si="178"/>
        <v>2.6535866086907677E-2</v>
      </c>
      <c r="T282" s="43">
        <f t="shared" si="178"/>
        <v>2.134725047798848E-2</v>
      </c>
      <c r="U282" s="43">
        <f t="shared" si="178"/>
        <v>2.2748973545607374E-2</v>
      </c>
      <c r="V282" s="43">
        <f t="shared" si="178"/>
        <v>1.6457831927466422E-2</v>
      </c>
      <c r="W282" s="43">
        <f t="shared" si="178"/>
        <v>2.5296049679347551E-2</v>
      </c>
      <c r="X282" s="43">
        <f t="shared" si="178"/>
        <v>1.4579889400446621E-2</v>
      </c>
      <c r="Y282" s="43">
        <f t="shared" si="178"/>
        <v>1.544427742911441E-2</v>
      </c>
      <c r="Z282" s="43">
        <f t="shared" si="178"/>
        <v>1.8891733473884027E-2</v>
      </c>
      <c r="AA282" s="43">
        <f t="shared" si="178"/>
        <v>1.9492308615176503E-2</v>
      </c>
    </row>
    <row r="283" spans="1:27">
      <c r="A283" s="46" t="s">
        <v>31</v>
      </c>
      <c r="B283" s="43">
        <f t="shared" ref="B283:AA283" si="179">B245/B$232</f>
        <v>2.3943422755660527E-4</v>
      </c>
      <c r="C283" s="43">
        <f t="shared" si="179"/>
        <v>2.3943422755660527E-4</v>
      </c>
      <c r="D283" s="43">
        <f t="shared" si="179"/>
        <v>2.394342275566053E-4</v>
      </c>
      <c r="E283" s="43">
        <f t="shared" si="179"/>
        <v>2.394342275566053E-4</v>
      </c>
      <c r="F283" s="43">
        <f t="shared" si="179"/>
        <v>3.6054318615026426E-4</v>
      </c>
      <c r="G283" s="43">
        <f t="shared" si="179"/>
        <v>2.7914716407983337E-4</v>
      </c>
      <c r="H283" s="43">
        <f t="shared" si="179"/>
        <v>3.9657869201527085E-4</v>
      </c>
      <c r="I283" s="43">
        <f t="shared" si="179"/>
        <v>6.2774725996980166E-4</v>
      </c>
      <c r="J283" s="43">
        <f t="shared" si="179"/>
        <v>6.8405435413512576E-4</v>
      </c>
      <c r="K283" s="43">
        <f t="shared" si="179"/>
        <v>6.8031608979310235E-4</v>
      </c>
      <c r="L283" s="43">
        <f t="shared" si="179"/>
        <v>2.7197431959563069E-3</v>
      </c>
      <c r="M283" s="43">
        <f t="shared" si="179"/>
        <v>2.9837198667953201E-3</v>
      </c>
      <c r="N283" s="43">
        <f t="shared" si="179"/>
        <v>5.2319601015503904E-3</v>
      </c>
      <c r="O283" s="43">
        <f t="shared" si="179"/>
        <v>6.5657148353275878E-3</v>
      </c>
      <c r="P283" s="43">
        <f t="shared" si="179"/>
        <v>1.1786155948831341E-2</v>
      </c>
      <c r="Q283" s="43">
        <f t="shared" si="179"/>
        <v>1.8003006391860178E-2</v>
      </c>
      <c r="R283" s="43">
        <f t="shared" si="179"/>
        <v>2.3584677760460495E-2</v>
      </c>
      <c r="S283" s="43">
        <f t="shared" si="179"/>
        <v>2.6767349467868413E-2</v>
      </c>
      <c r="T283" s="43">
        <f t="shared" si="179"/>
        <v>2.6468220468946303E-2</v>
      </c>
      <c r="U283" s="43">
        <f t="shared" si="179"/>
        <v>2.5737059737726602E-2</v>
      </c>
      <c r="V283" s="43">
        <f t="shared" si="179"/>
        <v>2.8497552742331657E-2</v>
      </c>
      <c r="W283" s="43">
        <f t="shared" si="179"/>
        <v>3.6753809846148296E-2</v>
      </c>
      <c r="X283" s="43">
        <f t="shared" si="179"/>
        <v>3.8294744714002321E-2</v>
      </c>
      <c r="Y283" s="43">
        <f t="shared" si="179"/>
        <v>4.3949135729358095E-2</v>
      </c>
      <c r="Z283" s="43">
        <f t="shared" si="179"/>
        <v>4.6516621762840764E-2</v>
      </c>
      <c r="AA283" s="43">
        <f t="shared" si="179"/>
        <v>4.7570196011286772E-2</v>
      </c>
    </row>
    <row r="284" spans="1:27">
      <c r="A284" s="46" t="s">
        <v>33</v>
      </c>
      <c r="B284" s="43">
        <f t="shared" ref="B284:AA284" si="180">B246/B$232</f>
        <v>2.1544190345367968E-4</v>
      </c>
      <c r="C284" s="43">
        <f t="shared" si="180"/>
        <v>2.1544190345367962E-4</v>
      </c>
      <c r="D284" s="43">
        <f t="shared" si="180"/>
        <v>2.1544190345367968E-4</v>
      </c>
      <c r="E284" s="43">
        <f t="shared" si="180"/>
        <v>2.1544190345367968E-4</v>
      </c>
      <c r="F284" s="43">
        <f t="shared" si="180"/>
        <v>2.0455347869029913E-4</v>
      </c>
      <c r="G284" s="43">
        <f t="shared" si="180"/>
        <v>7.4643741717087919E-4</v>
      </c>
      <c r="H284" s="43">
        <f t="shared" si="180"/>
        <v>3.9681716386855728E-4</v>
      </c>
      <c r="I284" s="43">
        <f t="shared" si="180"/>
        <v>5.3413171678360326E-4</v>
      </c>
      <c r="J284" s="43">
        <f t="shared" si="180"/>
        <v>6.8775311791428081E-4</v>
      </c>
      <c r="K284" s="43">
        <f t="shared" si="180"/>
        <v>5.0131959191317783E-4</v>
      </c>
      <c r="L284" s="43">
        <f t="shared" si="180"/>
        <v>7.8543044038561767E-4</v>
      </c>
      <c r="M284" s="43">
        <f t="shared" si="180"/>
        <v>7.2632318191923452E-4</v>
      </c>
      <c r="N284" s="43">
        <f t="shared" si="180"/>
        <v>1.8523829397110671E-3</v>
      </c>
      <c r="O284" s="43">
        <f t="shared" si="180"/>
        <v>3.1766150281194758E-3</v>
      </c>
      <c r="P284" s="43">
        <f t="shared" si="180"/>
        <v>5.7904190792522235E-3</v>
      </c>
      <c r="Q284" s="43">
        <f t="shared" si="180"/>
        <v>5.7052237212837434E-3</v>
      </c>
      <c r="R284" s="43">
        <f t="shared" si="180"/>
        <v>2.545701862749107E-3</v>
      </c>
      <c r="S284" s="43">
        <f t="shared" si="180"/>
        <v>3.1439696017938209E-3</v>
      </c>
      <c r="T284" s="43">
        <f t="shared" si="180"/>
        <v>2.9455382833236616E-3</v>
      </c>
      <c r="U284" s="43">
        <f t="shared" si="180"/>
        <v>2.4558415458579537E-3</v>
      </c>
      <c r="V284" s="43">
        <f t="shared" si="180"/>
        <v>2.3489234534962758E-3</v>
      </c>
      <c r="W284" s="43">
        <f t="shared" si="180"/>
        <v>5.1775394123637197E-3</v>
      </c>
      <c r="X284" s="43">
        <f t="shared" si="180"/>
        <v>5.1437845346018803E-3</v>
      </c>
      <c r="Y284" s="43">
        <f t="shared" si="180"/>
        <v>7.1637201740115076E-3</v>
      </c>
      <c r="Z284" s="43">
        <f t="shared" si="180"/>
        <v>8.5069602984376505E-3</v>
      </c>
      <c r="AA284" s="43">
        <f t="shared" si="180"/>
        <v>1.0484207520156259E-2</v>
      </c>
    </row>
    <row r="285" spans="1:27">
      <c r="A285" s="46" t="s">
        <v>4</v>
      </c>
      <c r="B285" s="43">
        <f t="shared" ref="B285:AA285" si="181">B247/B$232</f>
        <v>9.3974922093175619E-3</v>
      </c>
      <c r="C285" s="43">
        <f t="shared" si="181"/>
        <v>9.3974922093175602E-3</v>
      </c>
      <c r="D285" s="43">
        <f t="shared" si="181"/>
        <v>9.3974922093175619E-3</v>
      </c>
      <c r="E285" s="43">
        <f t="shared" si="181"/>
        <v>9.3974922093175619E-3</v>
      </c>
      <c r="F285" s="43">
        <f t="shared" si="181"/>
        <v>1.2570590102130288E-2</v>
      </c>
      <c r="G285" s="43">
        <f t="shared" si="181"/>
        <v>1.6065558473015686E-2</v>
      </c>
      <c r="H285" s="43">
        <f t="shared" si="181"/>
        <v>1.3143853137586098E-2</v>
      </c>
      <c r="I285" s="43">
        <f t="shared" si="181"/>
        <v>1.1796666165159847E-2</v>
      </c>
      <c r="J285" s="43">
        <f t="shared" si="181"/>
        <v>1.0570590628702987E-2</v>
      </c>
      <c r="K285" s="43">
        <f t="shared" si="181"/>
        <v>1.1705517653283062E-2</v>
      </c>
      <c r="L285" s="43">
        <f t="shared" si="181"/>
        <v>1.422331282205308E-2</v>
      </c>
      <c r="M285" s="43">
        <f t="shared" si="181"/>
        <v>1.4485727816954131E-2</v>
      </c>
      <c r="N285" s="43">
        <f t="shared" si="181"/>
        <v>1.5014180923940355E-2</v>
      </c>
      <c r="O285" s="43">
        <f t="shared" si="181"/>
        <v>1.6813619932580168E-2</v>
      </c>
      <c r="P285" s="43">
        <f t="shared" si="181"/>
        <v>2.1331823825135165E-2</v>
      </c>
      <c r="Q285" s="43">
        <f t="shared" si="181"/>
        <v>1.8789192514323469E-2</v>
      </c>
      <c r="R285" s="43">
        <f t="shared" si="181"/>
        <v>1.8797991112569287E-2</v>
      </c>
      <c r="S285" s="43">
        <f t="shared" si="181"/>
        <v>1.9710056548716413E-2</v>
      </c>
      <c r="T285" s="43">
        <f t="shared" si="181"/>
        <v>1.7327557185228656E-2</v>
      </c>
      <c r="U285" s="43">
        <f t="shared" si="181"/>
        <v>1.6043163122424303E-2</v>
      </c>
      <c r="V285" s="43">
        <f t="shared" si="181"/>
        <v>1.6111919636080444E-2</v>
      </c>
      <c r="W285" s="43">
        <f t="shared" si="181"/>
        <v>1.9507876655816176E-2</v>
      </c>
      <c r="X285" s="43">
        <f t="shared" si="181"/>
        <v>1.3932234272534297E-2</v>
      </c>
      <c r="Y285" s="43">
        <f t="shared" si="181"/>
        <v>1.5102201578145144E-2</v>
      </c>
      <c r="Z285" s="43">
        <f t="shared" si="181"/>
        <v>1.6356855854396418E-2</v>
      </c>
      <c r="AA285" s="43">
        <f t="shared" si="181"/>
        <v>1.5613348044064869E-2</v>
      </c>
    </row>
    <row r="286" spans="1:27">
      <c r="A286" s="46" t="s">
        <v>5</v>
      </c>
      <c r="B286" s="43">
        <f t="shared" ref="B286:AA286" si="182">B248/B$232</f>
        <v>4.2280099217527407E-2</v>
      </c>
      <c r="C286" s="43">
        <f t="shared" si="182"/>
        <v>4.22800992175274E-2</v>
      </c>
      <c r="D286" s="43">
        <f t="shared" si="182"/>
        <v>4.2280099217527407E-2</v>
      </c>
      <c r="E286" s="43">
        <f t="shared" si="182"/>
        <v>4.2280099217527407E-2</v>
      </c>
      <c r="F286" s="43">
        <f t="shared" si="182"/>
        <v>4.2293434275732018E-2</v>
      </c>
      <c r="G286" s="43">
        <f t="shared" si="182"/>
        <v>4.5670599447061297E-2</v>
      </c>
      <c r="H286" s="43">
        <f t="shared" si="182"/>
        <v>4.8396431793353657E-2</v>
      </c>
      <c r="I286" s="43">
        <f t="shared" si="182"/>
        <v>4.8786815889613359E-2</v>
      </c>
      <c r="J286" s="43">
        <f t="shared" si="182"/>
        <v>3.3479421540484708E-2</v>
      </c>
      <c r="K286" s="43">
        <f t="shared" si="182"/>
        <v>4.0613668540341284E-2</v>
      </c>
      <c r="L286" s="43">
        <f t="shared" si="182"/>
        <v>3.30850634942478E-2</v>
      </c>
      <c r="M286" s="43">
        <f t="shared" si="182"/>
        <v>3.5284628785124894E-2</v>
      </c>
      <c r="N286" s="43">
        <f t="shared" si="182"/>
        <v>3.4636085579867859E-2</v>
      </c>
      <c r="O286" s="43">
        <f t="shared" si="182"/>
        <v>2.2566544169665574E-2</v>
      </c>
      <c r="P286" s="43">
        <f t="shared" si="182"/>
        <v>1.9077095447431674E-2</v>
      </c>
      <c r="Q286" s="43">
        <f t="shared" si="182"/>
        <v>1.7134196259287252E-2</v>
      </c>
      <c r="R286" s="43">
        <f t="shared" si="182"/>
        <v>1.4552014680018575E-2</v>
      </c>
      <c r="S286" s="43">
        <f t="shared" si="182"/>
        <v>1.0305480412573492E-2</v>
      </c>
      <c r="T286" s="43">
        <f t="shared" si="182"/>
        <v>9.7984282413616439E-3</v>
      </c>
      <c r="U286" s="43">
        <f t="shared" si="182"/>
        <v>1.2971069252613104E-2</v>
      </c>
      <c r="V286" s="43">
        <f t="shared" si="182"/>
        <v>2.2227714406686857E-2</v>
      </c>
      <c r="W286" s="43">
        <f t="shared" si="182"/>
        <v>1.5636701210273607E-2</v>
      </c>
      <c r="X286" s="43">
        <f t="shared" si="182"/>
        <v>2.249079724116641E-2</v>
      </c>
      <c r="Y286" s="43">
        <f t="shared" si="182"/>
        <v>1.8666661674425464E-2</v>
      </c>
      <c r="Z286" s="43">
        <f t="shared" si="182"/>
        <v>1.6198873140888428E-2</v>
      </c>
      <c r="AA286" s="43">
        <f t="shared" si="182"/>
        <v>1.4515454466726802E-2</v>
      </c>
    </row>
    <row r="287" spans="1:27">
      <c r="A287" s="46" t="s">
        <v>6</v>
      </c>
      <c r="B287" s="43">
        <f t="shared" ref="B287:AA287" si="183">B249/B$232</f>
        <v>2.1620045259516562E-2</v>
      </c>
      <c r="C287" s="43">
        <f t="shared" si="183"/>
        <v>2.1620045259516558E-2</v>
      </c>
      <c r="D287" s="43">
        <f t="shared" si="183"/>
        <v>2.1620045259516562E-2</v>
      </c>
      <c r="E287" s="43">
        <f t="shared" si="183"/>
        <v>2.1620045259516562E-2</v>
      </c>
      <c r="F287" s="43">
        <f t="shared" si="183"/>
        <v>2.1776711582522184E-2</v>
      </c>
      <c r="G287" s="43">
        <f t="shared" si="183"/>
        <v>2.3452285463272243E-2</v>
      </c>
      <c r="H287" s="43">
        <f t="shared" si="183"/>
        <v>2.4799880382518392E-2</v>
      </c>
      <c r="I287" s="43">
        <f t="shared" si="183"/>
        <v>2.458684005852203E-2</v>
      </c>
      <c r="J287" s="43">
        <f t="shared" si="183"/>
        <v>1.7215354679862523E-2</v>
      </c>
      <c r="K287" s="43">
        <f t="shared" si="183"/>
        <v>2.0825179616524678E-2</v>
      </c>
      <c r="L287" s="43">
        <f t="shared" si="183"/>
        <v>1.6784991295032515E-2</v>
      </c>
      <c r="M287" s="43">
        <f t="shared" si="183"/>
        <v>1.8188071083236026E-2</v>
      </c>
      <c r="N287" s="43">
        <f t="shared" si="183"/>
        <v>1.7999593114038676E-2</v>
      </c>
      <c r="O287" s="43">
        <f t="shared" si="183"/>
        <v>1.1708847472364628E-2</v>
      </c>
      <c r="P287" s="43">
        <f t="shared" si="183"/>
        <v>9.8885345103678218E-3</v>
      </c>
      <c r="Q287" s="43">
        <f t="shared" si="183"/>
        <v>8.9205873681016141E-3</v>
      </c>
      <c r="R287" s="43">
        <f t="shared" si="183"/>
        <v>7.4146518640201501E-3</v>
      </c>
      <c r="S287" s="43">
        <f t="shared" si="183"/>
        <v>5.0020170433673567E-3</v>
      </c>
      <c r="T287" s="43">
        <f t="shared" si="183"/>
        <v>4.6677224489982067E-3</v>
      </c>
      <c r="U287" s="43">
        <f t="shared" si="183"/>
        <v>6.6128407509738751E-3</v>
      </c>
      <c r="V287" s="43">
        <f t="shared" si="183"/>
        <v>1.2746730328240854E-2</v>
      </c>
      <c r="W287" s="43">
        <f t="shared" si="183"/>
        <v>1.5024757240439907E-2</v>
      </c>
      <c r="X287" s="43">
        <f t="shared" si="183"/>
        <v>1.2935650686513343E-2</v>
      </c>
      <c r="Y287" s="43">
        <f t="shared" si="183"/>
        <v>9.4642508732973325E-3</v>
      </c>
      <c r="Z287" s="43">
        <f t="shared" si="183"/>
        <v>8.2980125414785135E-3</v>
      </c>
      <c r="AA287" s="43">
        <f t="shared" si="183"/>
        <v>9.5530224368255041E-3</v>
      </c>
    </row>
    <row r="288" spans="1:27">
      <c r="A288" s="46" t="s">
        <v>7</v>
      </c>
      <c r="B288" s="43">
        <f t="shared" ref="B288:AA288" si="184">B250/B$232</f>
        <v>4.4763803127962375E-2</v>
      </c>
      <c r="C288" s="43">
        <f t="shared" si="184"/>
        <v>4.4763803127962368E-2</v>
      </c>
      <c r="D288" s="43">
        <f t="shared" si="184"/>
        <v>4.4763803127962375E-2</v>
      </c>
      <c r="E288" s="43">
        <f t="shared" si="184"/>
        <v>4.4763803127962375E-2</v>
      </c>
      <c r="F288" s="43">
        <f t="shared" si="184"/>
        <v>4.8742890078099108E-2</v>
      </c>
      <c r="G288" s="43">
        <f t="shared" si="184"/>
        <v>5.0952900942576734E-2</v>
      </c>
      <c r="H288" s="43">
        <f t="shared" si="184"/>
        <v>5.45907381824677E-2</v>
      </c>
      <c r="I288" s="43">
        <f t="shared" si="184"/>
        <v>5.7646162107388557E-2</v>
      </c>
      <c r="J288" s="43">
        <f t="shared" si="184"/>
        <v>4.3003719896705692E-2</v>
      </c>
      <c r="K288" s="43">
        <f t="shared" si="184"/>
        <v>4.9387048532038721E-2</v>
      </c>
      <c r="L288" s="43">
        <f t="shared" si="184"/>
        <v>3.9344311108734806E-2</v>
      </c>
      <c r="M288" s="43">
        <f t="shared" si="184"/>
        <v>4.4342543891739604E-2</v>
      </c>
      <c r="N288" s="43">
        <f t="shared" si="184"/>
        <v>4.6786632049328182E-2</v>
      </c>
      <c r="O288" s="43">
        <f t="shared" si="184"/>
        <v>3.9699305707219287E-2</v>
      </c>
      <c r="P288" s="43">
        <f t="shared" si="184"/>
        <v>3.8840602971554859E-2</v>
      </c>
      <c r="Q288" s="43">
        <f t="shared" si="184"/>
        <v>3.7987136676465659E-2</v>
      </c>
      <c r="R288" s="43">
        <f t="shared" si="184"/>
        <v>3.6397153300470962E-2</v>
      </c>
      <c r="S288" s="43">
        <f t="shared" si="184"/>
        <v>3.6612994876938504E-2</v>
      </c>
      <c r="T288" s="43">
        <f t="shared" si="184"/>
        <v>4.2613181185628575E-2</v>
      </c>
      <c r="U288" s="43">
        <f t="shared" si="184"/>
        <v>5.1110545536362774E-2</v>
      </c>
      <c r="V288" s="43">
        <f t="shared" si="184"/>
        <v>6.0204730812375172E-2</v>
      </c>
      <c r="W288" s="43">
        <f t="shared" si="184"/>
        <v>6.163735667635889E-2</v>
      </c>
      <c r="X288" s="43">
        <f t="shared" si="184"/>
        <v>7.4381118717883027E-2</v>
      </c>
      <c r="Y288" s="43">
        <f t="shared" si="184"/>
        <v>7.6537175733862345E-2</v>
      </c>
      <c r="Z288" s="43">
        <f t="shared" si="184"/>
        <v>7.8667127402126349E-2</v>
      </c>
      <c r="AA288" s="43">
        <f t="shared" si="184"/>
        <v>8.1770767605936712E-2</v>
      </c>
    </row>
    <row r="289" spans="1:27">
      <c r="A289" s="9" t="s">
        <v>17</v>
      </c>
      <c r="B289" s="45">
        <f t="shared" ref="B289:AA289" si="185">B251/B$232</f>
        <v>0.36631702379469849</v>
      </c>
      <c r="C289" s="45">
        <f t="shared" si="185"/>
        <v>0.36631702379469844</v>
      </c>
      <c r="D289" s="45">
        <f t="shared" si="185"/>
        <v>0.36631702379469849</v>
      </c>
      <c r="E289" s="45">
        <f t="shared" si="185"/>
        <v>0.36631702379469849</v>
      </c>
      <c r="F289" s="45">
        <f t="shared" si="185"/>
        <v>0.34890676891428485</v>
      </c>
      <c r="G289" s="45">
        <f t="shared" si="185"/>
        <v>0.37039939544049022</v>
      </c>
      <c r="H289" s="45">
        <f t="shared" si="185"/>
        <v>0.37060409928346366</v>
      </c>
      <c r="I289" s="45">
        <f t="shared" si="185"/>
        <v>0.35337529601281958</v>
      </c>
      <c r="J289" s="45">
        <f t="shared" si="185"/>
        <v>0.37453153966688035</v>
      </c>
      <c r="K289" s="45">
        <f t="shared" si="185"/>
        <v>0.36587325287929823</v>
      </c>
      <c r="L289" s="45">
        <f t="shared" si="185"/>
        <v>0.36674005603937521</v>
      </c>
      <c r="M289" s="45">
        <f t="shared" si="185"/>
        <v>0.3406601925436728</v>
      </c>
      <c r="N289" s="45">
        <f t="shared" si="185"/>
        <v>0.37495824868289573</v>
      </c>
      <c r="O289" s="45">
        <f t="shared" si="185"/>
        <v>0.34663255726528214</v>
      </c>
      <c r="P289" s="45">
        <f t="shared" si="185"/>
        <v>0.31326769430706874</v>
      </c>
      <c r="Q289" s="45">
        <f t="shared" si="185"/>
        <v>0.29550001435883039</v>
      </c>
      <c r="R289" s="45">
        <f t="shared" si="185"/>
        <v>0.31797366141104794</v>
      </c>
      <c r="S289" s="45">
        <f t="shared" si="185"/>
        <v>0.3202448611170538</v>
      </c>
      <c r="T289" s="45">
        <f t="shared" si="185"/>
        <v>0.2923374643816149</v>
      </c>
      <c r="U289" s="45">
        <f t="shared" si="185"/>
        <v>0.29791314894422621</v>
      </c>
      <c r="V289" s="45">
        <f t="shared" si="185"/>
        <v>0.31232988031011871</v>
      </c>
      <c r="W289" s="45">
        <f t="shared" si="185"/>
        <v>0.28150487874890662</v>
      </c>
      <c r="X289" s="45">
        <f t="shared" si="185"/>
        <v>0.25860401874996369</v>
      </c>
      <c r="Y289" s="45">
        <f t="shared" si="185"/>
        <v>0.27926536189344592</v>
      </c>
      <c r="Z289" s="45">
        <f t="shared" si="185"/>
        <v>0.27499721384097658</v>
      </c>
      <c r="AA289" s="45">
        <f t="shared" si="185"/>
        <v>0.28137273317130951</v>
      </c>
    </row>
    <row r="290" spans="1:27">
      <c r="A290" s="46" t="s">
        <v>8</v>
      </c>
      <c r="B290" s="43">
        <f t="shared" ref="B290:AA290" si="186">B252/B$232</f>
        <v>0.1214716864151666</v>
      </c>
      <c r="C290" s="43">
        <f t="shared" si="186"/>
        <v>0.12147168641516658</v>
      </c>
      <c r="D290" s="43">
        <f t="shared" si="186"/>
        <v>0.1214716864151666</v>
      </c>
      <c r="E290" s="43">
        <f t="shared" si="186"/>
        <v>0.1214716864151666</v>
      </c>
      <c r="F290" s="43">
        <f t="shared" si="186"/>
        <v>0.12299341020155698</v>
      </c>
      <c r="G290" s="43">
        <f t="shared" si="186"/>
        <v>0.13255342012915128</v>
      </c>
      <c r="H290" s="43">
        <f t="shared" si="186"/>
        <v>0.14103797735805146</v>
      </c>
      <c r="I290" s="43">
        <f t="shared" si="186"/>
        <v>0.13690126010915332</v>
      </c>
      <c r="J290" s="43">
        <f t="shared" si="186"/>
        <v>0.12994123278090175</v>
      </c>
      <c r="K290" s="43">
        <f t="shared" si="186"/>
        <v>0.13723731506064576</v>
      </c>
      <c r="L290" s="43">
        <f t="shared" si="186"/>
        <v>0.12454235262555723</v>
      </c>
      <c r="M290" s="43">
        <f t="shared" si="186"/>
        <v>0.11995719901362042</v>
      </c>
      <c r="N290" s="43">
        <f t="shared" si="186"/>
        <v>0.12837872645904824</v>
      </c>
      <c r="O290" s="43">
        <f t="shared" si="186"/>
        <v>9.3553710829130041E-2</v>
      </c>
      <c r="P290" s="43">
        <f t="shared" si="186"/>
        <v>7.7368332122391706E-2</v>
      </c>
      <c r="Q290" s="43">
        <f t="shared" si="186"/>
        <v>6.4242849702408136E-2</v>
      </c>
      <c r="R290" s="43">
        <f t="shared" si="186"/>
        <v>8.0544140273373727E-2</v>
      </c>
      <c r="S290" s="43">
        <f t="shared" si="186"/>
        <v>7.5435317193665308E-2</v>
      </c>
      <c r="T290" s="43">
        <f t="shared" si="186"/>
        <v>7.287655986832918E-2</v>
      </c>
      <c r="U290" s="43">
        <f t="shared" si="186"/>
        <v>8.3896045940699965E-2</v>
      </c>
      <c r="V290" s="43">
        <f t="shared" si="186"/>
        <v>9.9012486894694746E-2</v>
      </c>
      <c r="W290" s="43">
        <f t="shared" si="186"/>
        <v>7.1769234281376326E-2</v>
      </c>
      <c r="X290" s="43">
        <f t="shared" si="186"/>
        <v>8.400360173102954E-2</v>
      </c>
      <c r="Y290" s="43">
        <f t="shared" si="186"/>
        <v>9.4408676045046824E-2</v>
      </c>
      <c r="Z290" s="43">
        <f t="shared" si="186"/>
        <v>9.7796533192693741E-2</v>
      </c>
      <c r="AA290" s="43">
        <f t="shared" si="186"/>
        <v>9.2787151229678677E-2</v>
      </c>
    </row>
    <row r="291" spans="1:27">
      <c r="A291" s="46" t="s">
        <v>9</v>
      </c>
      <c r="B291" s="43">
        <f t="shared" ref="B291:AA291" si="187">B253/B$232</f>
        <v>1.4318620800069628E-2</v>
      </c>
      <c r="C291" s="43">
        <f t="shared" si="187"/>
        <v>1.4318620800069626E-2</v>
      </c>
      <c r="D291" s="43">
        <f t="shared" si="187"/>
        <v>1.4318620800069629E-2</v>
      </c>
      <c r="E291" s="43">
        <f t="shared" si="187"/>
        <v>1.4318620800069629E-2</v>
      </c>
      <c r="F291" s="43">
        <f t="shared" si="187"/>
        <v>1.1923147816498633E-2</v>
      </c>
      <c r="G291" s="43">
        <f t="shared" si="187"/>
        <v>1.5028788548114088E-2</v>
      </c>
      <c r="H291" s="43">
        <f t="shared" si="187"/>
        <v>1.2014450440421744E-2</v>
      </c>
      <c r="I291" s="43">
        <f t="shared" si="187"/>
        <v>1.2202131544068556E-2</v>
      </c>
      <c r="J291" s="43">
        <f t="shared" si="187"/>
        <v>1.3446487557059291E-2</v>
      </c>
      <c r="K291" s="43">
        <f t="shared" si="187"/>
        <v>1.5140595082284432E-2</v>
      </c>
      <c r="L291" s="43">
        <f t="shared" si="187"/>
        <v>1.1404819344724881E-2</v>
      </c>
      <c r="M291" s="43">
        <f t="shared" si="187"/>
        <v>1.2399659422990027E-2</v>
      </c>
      <c r="N291" s="43">
        <f t="shared" si="187"/>
        <v>1.3339824311659747E-2</v>
      </c>
      <c r="O291" s="43">
        <f t="shared" si="187"/>
        <v>1.562910425606533E-2</v>
      </c>
      <c r="P291" s="43">
        <f t="shared" si="187"/>
        <v>1.945725407067056E-2</v>
      </c>
      <c r="Q291" s="43">
        <f t="shared" si="187"/>
        <v>1.8648135570802582E-2</v>
      </c>
      <c r="R291" s="43">
        <f t="shared" si="187"/>
        <v>1.7781219115161284E-2</v>
      </c>
      <c r="S291" s="43">
        <f t="shared" si="187"/>
        <v>1.8036226895948766E-2</v>
      </c>
      <c r="T291" s="43">
        <f t="shared" si="187"/>
        <v>1.7741489151975674E-2</v>
      </c>
      <c r="U291" s="43">
        <f t="shared" si="187"/>
        <v>1.5711389589303137E-2</v>
      </c>
      <c r="V291" s="43">
        <f t="shared" si="187"/>
        <v>1.8772492838974118E-2</v>
      </c>
      <c r="W291" s="43">
        <f t="shared" si="187"/>
        <v>1.9832152686956508E-2</v>
      </c>
      <c r="X291" s="43">
        <f t="shared" si="187"/>
        <v>1.7022900627695178E-2</v>
      </c>
      <c r="Y291" s="43">
        <f t="shared" si="187"/>
        <v>1.6224146472624781E-2</v>
      </c>
      <c r="Z291" s="43">
        <f t="shared" si="187"/>
        <v>1.3551394583317368E-2</v>
      </c>
      <c r="AA291" s="43">
        <f t="shared" si="187"/>
        <v>1.5462345622012595E-2</v>
      </c>
    </row>
    <row r="292" spans="1:27">
      <c r="A292" s="46" t="s">
        <v>10</v>
      </c>
      <c r="B292" s="43">
        <f t="shared" ref="B292:AA292" si="188">B254/B$232</f>
        <v>7.022068015747604E-2</v>
      </c>
      <c r="C292" s="43">
        <f t="shared" si="188"/>
        <v>7.0220680157476026E-2</v>
      </c>
      <c r="D292" s="43">
        <f t="shared" si="188"/>
        <v>7.022068015747604E-2</v>
      </c>
      <c r="E292" s="43">
        <f t="shared" si="188"/>
        <v>7.022068015747604E-2</v>
      </c>
      <c r="F292" s="43">
        <f t="shared" si="188"/>
        <v>6.7444893648930651E-2</v>
      </c>
      <c r="G292" s="43">
        <f t="shared" si="188"/>
        <v>6.3598047342270966E-2</v>
      </c>
      <c r="H292" s="43">
        <f t="shared" si="188"/>
        <v>7.0647286536093798E-2</v>
      </c>
      <c r="I292" s="43">
        <f t="shared" si="188"/>
        <v>6.296933484061018E-2</v>
      </c>
      <c r="J292" s="43">
        <f t="shared" si="188"/>
        <v>9.0891914450898281E-2</v>
      </c>
      <c r="K292" s="43">
        <f t="shared" si="188"/>
        <v>6.3434540124790093E-2</v>
      </c>
      <c r="L292" s="43">
        <f t="shared" si="188"/>
        <v>8.3293227965182251E-2</v>
      </c>
      <c r="M292" s="43">
        <f t="shared" si="188"/>
        <v>7.258355024253782E-2</v>
      </c>
      <c r="N292" s="43">
        <f t="shared" si="188"/>
        <v>9.2578634358892464E-2</v>
      </c>
      <c r="O292" s="43">
        <f t="shared" si="188"/>
        <v>0.10652400419495726</v>
      </c>
      <c r="P292" s="43">
        <f t="shared" si="188"/>
        <v>0.10579293554114824</v>
      </c>
      <c r="Q292" s="43">
        <f t="shared" si="188"/>
        <v>0.10527543386262972</v>
      </c>
      <c r="R292" s="43">
        <f t="shared" si="188"/>
        <v>9.3159568695569364E-2</v>
      </c>
      <c r="S292" s="43">
        <f t="shared" si="188"/>
        <v>0.10401705826689282</v>
      </c>
      <c r="T292" s="43">
        <f t="shared" si="188"/>
        <v>9.1380038256234294E-2</v>
      </c>
      <c r="U292" s="43">
        <f t="shared" si="188"/>
        <v>8.8832178779445659E-2</v>
      </c>
      <c r="V292" s="43">
        <f t="shared" si="188"/>
        <v>8.4420518890854446E-2</v>
      </c>
      <c r="W292" s="43">
        <f t="shared" si="188"/>
        <v>0.10181773465902091</v>
      </c>
      <c r="X292" s="43">
        <f t="shared" si="188"/>
        <v>6.9156265616417884E-2</v>
      </c>
      <c r="Y292" s="43">
        <f t="shared" si="188"/>
        <v>6.1886525167658003E-2</v>
      </c>
      <c r="Z292" s="43">
        <f t="shared" si="188"/>
        <v>6.8070480285068194E-2</v>
      </c>
      <c r="AA292" s="43">
        <f t="shared" si="188"/>
        <v>7.6295875113509617E-2</v>
      </c>
    </row>
    <row r="293" spans="1:27">
      <c r="A293" s="46" t="s">
        <v>34</v>
      </c>
      <c r="B293" s="43">
        <f t="shared" ref="B293:AA293" si="189">B255/B$232</f>
        <v>0.16030603642198621</v>
      </c>
      <c r="C293" s="43">
        <f t="shared" si="189"/>
        <v>0.16030603642198618</v>
      </c>
      <c r="D293" s="43">
        <f t="shared" si="189"/>
        <v>0.16030603642198621</v>
      </c>
      <c r="E293" s="43">
        <f t="shared" si="189"/>
        <v>0.16030603642198621</v>
      </c>
      <c r="F293" s="43">
        <f t="shared" si="189"/>
        <v>0.14654531724729858</v>
      </c>
      <c r="G293" s="43">
        <f t="shared" si="189"/>
        <v>0.15921913942095389</v>
      </c>
      <c r="H293" s="43">
        <f t="shared" si="189"/>
        <v>0.14690438494889671</v>
      </c>
      <c r="I293" s="43">
        <f t="shared" si="189"/>
        <v>0.14130256951898748</v>
      </c>
      <c r="J293" s="43">
        <f t="shared" si="189"/>
        <v>0.140251904878021</v>
      </c>
      <c r="K293" s="43">
        <f t="shared" si="189"/>
        <v>0.15006080261157789</v>
      </c>
      <c r="L293" s="43">
        <f t="shared" si="189"/>
        <v>0.14749965610391086</v>
      </c>
      <c r="M293" s="43">
        <f t="shared" si="189"/>
        <v>0.13571978386452455</v>
      </c>
      <c r="N293" s="43">
        <f t="shared" si="189"/>
        <v>0.14066106355329527</v>
      </c>
      <c r="O293" s="43">
        <f t="shared" si="189"/>
        <v>0.13092573798512952</v>
      </c>
      <c r="P293" s="43">
        <f t="shared" si="189"/>
        <v>0.11064917257285828</v>
      </c>
      <c r="Q293" s="43">
        <f t="shared" si="189"/>
        <v>0.10733359522298994</v>
      </c>
      <c r="R293" s="43">
        <f t="shared" si="189"/>
        <v>0.12648873332694355</v>
      </c>
      <c r="S293" s="43">
        <f t="shared" si="189"/>
        <v>0.12275625876054691</v>
      </c>
      <c r="T293" s="43">
        <f t="shared" si="189"/>
        <v>0.11033937710507574</v>
      </c>
      <c r="U293" s="43">
        <f t="shared" si="189"/>
        <v>0.10947353463477746</v>
      </c>
      <c r="V293" s="43">
        <f t="shared" si="189"/>
        <v>0.11012438168559538</v>
      </c>
      <c r="W293" s="43">
        <f t="shared" si="189"/>
        <v>8.8085757121552852E-2</v>
      </c>
      <c r="X293" s="43">
        <f t="shared" si="189"/>
        <v>8.8421250774821089E-2</v>
      </c>
      <c r="Y293" s="43">
        <f t="shared" si="189"/>
        <v>0.10674601420811634</v>
      </c>
      <c r="Z293" s="43">
        <f t="shared" si="189"/>
        <v>9.5578805779897275E-2</v>
      </c>
      <c r="AA293" s="43">
        <f t="shared" si="189"/>
        <v>9.6827361206108631E-2</v>
      </c>
    </row>
    <row r="294" spans="1:27">
      <c r="A294" s="9" t="s">
        <v>18</v>
      </c>
      <c r="B294" s="45">
        <f t="shared" ref="B294:AA294" si="190">B256/B$232</f>
        <v>0.28680760604923894</v>
      </c>
      <c r="C294" s="45">
        <f t="shared" si="190"/>
        <v>0.28680760604923894</v>
      </c>
      <c r="D294" s="45">
        <f t="shared" si="190"/>
        <v>0.28680760604923899</v>
      </c>
      <c r="E294" s="45">
        <f t="shared" si="190"/>
        <v>0.28680760604923894</v>
      </c>
      <c r="F294" s="45">
        <f t="shared" si="190"/>
        <v>0.28712624338499498</v>
      </c>
      <c r="G294" s="45">
        <f t="shared" si="190"/>
        <v>0.26042251413368783</v>
      </c>
      <c r="H294" s="45">
        <f t="shared" si="190"/>
        <v>0.22189662865186863</v>
      </c>
      <c r="I294" s="45">
        <f t="shared" si="190"/>
        <v>0.25487652652298193</v>
      </c>
      <c r="J294" s="45">
        <f t="shared" si="190"/>
        <v>0.27245539112669126</v>
      </c>
      <c r="K294" s="45">
        <f t="shared" si="190"/>
        <v>0.2629855969937871</v>
      </c>
      <c r="L294" s="45">
        <f t="shared" si="190"/>
        <v>0.27570002350250655</v>
      </c>
      <c r="M294" s="45">
        <f t="shared" si="190"/>
        <v>0.28969938678183377</v>
      </c>
      <c r="N294" s="45">
        <f t="shared" si="190"/>
        <v>0.22869450187907159</v>
      </c>
      <c r="O294" s="45">
        <f t="shared" si="190"/>
        <v>0.27091846500302313</v>
      </c>
      <c r="P294" s="45">
        <f t="shared" si="190"/>
        <v>0.2722307096203313</v>
      </c>
      <c r="Q294" s="45">
        <f t="shared" si="190"/>
        <v>0.28473157390041831</v>
      </c>
      <c r="R294" s="45">
        <f t="shared" si="190"/>
        <v>0.29311421038037699</v>
      </c>
      <c r="S294" s="45">
        <f t="shared" si="190"/>
        <v>0.24896520270340936</v>
      </c>
      <c r="T294" s="45">
        <f t="shared" si="190"/>
        <v>0.24193380268994363</v>
      </c>
      <c r="U294" s="45">
        <f t="shared" si="190"/>
        <v>0.2155203100807247</v>
      </c>
      <c r="V294" s="45">
        <f t="shared" si="190"/>
        <v>0.1741641855363773</v>
      </c>
      <c r="W294" s="45">
        <f t="shared" si="190"/>
        <v>0.18166711817604436</v>
      </c>
      <c r="X294" s="45">
        <f t="shared" si="190"/>
        <v>0.21324137007275684</v>
      </c>
      <c r="Y294" s="45">
        <f t="shared" si="190"/>
        <v>0.22596804231438891</v>
      </c>
      <c r="Z294" s="45">
        <f t="shared" si="190"/>
        <v>0.2200709383533172</v>
      </c>
      <c r="AA294" s="45">
        <f t="shared" si="190"/>
        <v>0.19488690646651946</v>
      </c>
    </row>
    <row r="295" spans="1:27">
      <c r="A295" s="46" t="s">
        <v>36</v>
      </c>
      <c r="B295" s="43">
        <f t="shared" ref="B295:AA295" si="191">B257/B$232</f>
        <v>0.22090581891494651</v>
      </c>
      <c r="C295" s="43">
        <f t="shared" si="191"/>
        <v>0.22090581891494651</v>
      </c>
      <c r="D295" s="43">
        <f t="shared" si="191"/>
        <v>0.22090581891494657</v>
      </c>
      <c r="E295" s="43">
        <f t="shared" si="191"/>
        <v>0.22090581891494654</v>
      </c>
      <c r="F295" s="43">
        <f t="shared" si="191"/>
        <v>0.21808546390716899</v>
      </c>
      <c r="G295" s="43">
        <f t="shared" si="191"/>
        <v>0.19726945584680505</v>
      </c>
      <c r="H295" s="43">
        <f t="shared" si="191"/>
        <v>0.16451004646147122</v>
      </c>
      <c r="I295" s="43">
        <f t="shared" si="191"/>
        <v>0.16575407101294434</v>
      </c>
      <c r="J295" s="43">
        <f t="shared" si="191"/>
        <v>0.19058210800717823</v>
      </c>
      <c r="K295" s="43">
        <f t="shared" si="191"/>
        <v>0.18483551869881734</v>
      </c>
      <c r="L295" s="43">
        <f t="shared" si="191"/>
        <v>0.18524279369258853</v>
      </c>
      <c r="M295" s="43">
        <f t="shared" si="191"/>
        <v>0.18694151320774793</v>
      </c>
      <c r="N295" s="43">
        <f t="shared" si="191"/>
        <v>0.16622845740042588</v>
      </c>
      <c r="O295" s="43">
        <f t="shared" si="191"/>
        <v>0.17917489934570935</v>
      </c>
      <c r="P295" s="43">
        <f t="shared" si="191"/>
        <v>0.16580854376212348</v>
      </c>
      <c r="Q295" s="43">
        <f t="shared" si="191"/>
        <v>0.16957240410813723</v>
      </c>
      <c r="R295" s="43">
        <f t="shared" si="191"/>
        <v>0.18814456869513962</v>
      </c>
      <c r="S295" s="43">
        <f t="shared" si="191"/>
        <v>0.16269541111333932</v>
      </c>
      <c r="T295" s="43">
        <f t="shared" si="191"/>
        <v>0.15449790462474081</v>
      </c>
      <c r="U295" s="43">
        <f t="shared" si="191"/>
        <v>0.12924687851667957</v>
      </c>
      <c r="V295" s="43">
        <f t="shared" si="191"/>
        <v>0.10627373074975197</v>
      </c>
      <c r="W295" s="43">
        <f t="shared" si="191"/>
        <v>0.10604087304098755</v>
      </c>
      <c r="X295" s="43">
        <f t="shared" si="191"/>
        <v>0.12694501745535242</v>
      </c>
      <c r="Y295" s="43">
        <f t="shared" si="191"/>
        <v>0.13620346934596717</v>
      </c>
      <c r="Z295" s="43">
        <f t="shared" si="191"/>
        <v>0.11980165568615578</v>
      </c>
      <c r="AA295" s="43">
        <f t="shared" si="191"/>
        <v>0.11516255842413554</v>
      </c>
    </row>
    <row r="296" spans="1:27">
      <c r="A296" s="46" t="s">
        <v>11</v>
      </c>
      <c r="B296" s="43">
        <f t="shared" ref="B296:AA296" si="192">B258/B$232</f>
        <v>2.4156445809393585E-2</v>
      </c>
      <c r="C296" s="43">
        <f t="shared" si="192"/>
        <v>2.4156445809393582E-2</v>
      </c>
      <c r="D296" s="43">
        <f t="shared" si="192"/>
        <v>2.4156445809393585E-2</v>
      </c>
      <c r="E296" s="43">
        <f t="shared" si="192"/>
        <v>2.4156445809393585E-2</v>
      </c>
      <c r="F296" s="43">
        <f t="shared" si="192"/>
        <v>2.8864342687038608E-2</v>
      </c>
      <c r="G296" s="43">
        <f t="shared" si="192"/>
        <v>2.4497235306672471E-2</v>
      </c>
      <c r="H296" s="43">
        <f t="shared" si="192"/>
        <v>2.2426131554905644E-2</v>
      </c>
      <c r="I296" s="43">
        <f t="shared" si="192"/>
        <v>4.4662889115926689E-2</v>
      </c>
      <c r="J296" s="43">
        <f t="shared" si="192"/>
        <v>4.1380200768209634E-2</v>
      </c>
      <c r="K296" s="43">
        <f t="shared" si="192"/>
        <v>3.6933949232973981E-2</v>
      </c>
      <c r="L296" s="43">
        <f t="shared" si="192"/>
        <v>4.5077655685196096E-2</v>
      </c>
      <c r="M296" s="43">
        <f t="shared" si="192"/>
        <v>5.0451727068546573E-2</v>
      </c>
      <c r="N296" s="43">
        <f t="shared" si="192"/>
        <v>3.0400715538907462E-2</v>
      </c>
      <c r="O296" s="43">
        <f t="shared" si="192"/>
        <v>4.444199253216996E-2</v>
      </c>
      <c r="P296" s="43">
        <f t="shared" si="192"/>
        <v>4.9342926351266747E-2</v>
      </c>
      <c r="Q296" s="43">
        <f t="shared" si="192"/>
        <v>5.3281224622988156E-2</v>
      </c>
      <c r="R296" s="43">
        <f t="shared" si="192"/>
        <v>4.8111602258757838E-2</v>
      </c>
      <c r="S296" s="43">
        <f t="shared" si="192"/>
        <v>3.5508956323210654E-2</v>
      </c>
      <c r="T296" s="43">
        <f t="shared" si="192"/>
        <v>3.6923384162926731E-2</v>
      </c>
      <c r="U296" s="43">
        <f t="shared" si="192"/>
        <v>3.6281807388778078E-2</v>
      </c>
      <c r="V296" s="43">
        <f t="shared" si="192"/>
        <v>2.637597407668606E-2</v>
      </c>
      <c r="W296" s="43">
        <f t="shared" si="192"/>
        <v>3.1384795296434967E-2</v>
      </c>
      <c r="X296" s="43">
        <f t="shared" si="192"/>
        <v>3.9566976248353161E-2</v>
      </c>
      <c r="Y296" s="43">
        <f t="shared" si="192"/>
        <v>4.1550739342782077E-2</v>
      </c>
      <c r="Z296" s="43">
        <f t="shared" si="192"/>
        <v>4.5885930063631696E-2</v>
      </c>
      <c r="AA296" s="43">
        <f t="shared" si="192"/>
        <v>3.5453432977701517E-2</v>
      </c>
    </row>
    <row r="297" spans="1:27">
      <c r="A297" s="46" t="s">
        <v>28</v>
      </c>
      <c r="B297" s="43">
        <f t="shared" ref="B297:AA297" si="193">B259/B$232</f>
        <v>4.1745341324898849E-2</v>
      </c>
      <c r="C297" s="43">
        <f t="shared" si="193"/>
        <v>4.1745341324898842E-2</v>
      </c>
      <c r="D297" s="43">
        <f t="shared" si="193"/>
        <v>4.1745341324898849E-2</v>
      </c>
      <c r="E297" s="43">
        <f t="shared" si="193"/>
        <v>4.1745341324898849E-2</v>
      </c>
      <c r="F297" s="43">
        <f t="shared" si="193"/>
        <v>4.0176436790787411E-2</v>
      </c>
      <c r="G297" s="43">
        <f t="shared" si="193"/>
        <v>3.8655822980210322E-2</v>
      </c>
      <c r="H297" s="43">
        <f t="shared" si="193"/>
        <v>3.4960450635491726E-2</v>
      </c>
      <c r="I297" s="43">
        <f t="shared" si="193"/>
        <v>4.4459566394110875E-2</v>
      </c>
      <c r="J297" s="43">
        <f t="shared" si="193"/>
        <v>4.049308235130341E-2</v>
      </c>
      <c r="K297" s="43">
        <f t="shared" si="193"/>
        <v>4.1216129061995795E-2</v>
      </c>
      <c r="L297" s="43">
        <f t="shared" si="193"/>
        <v>4.537957412472194E-2</v>
      </c>
      <c r="M297" s="43">
        <f t="shared" si="193"/>
        <v>5.2306146505539275E-2</v>
      </c>
      <c r="N297" s="43">
        <f t="shared" si="193"/>
        <v>3.2065328939738222E-2</v>
      </c>
      <c r="O297" s="43">
        <f t="shared" si="193"/>
        <v>4.7301573125143825E-2</v>
      </c>
      <c r="P297" s="43">
        <f t="shared" si="193"/>
        <v>5.7079239506941035E-2</v>
      </c>
      <c r="Q297" s="43">
        <f t="shared" si="193"/>
        <v>6.1877945169292972E-2</v>
      </c>
      <c r="R297" s="43">
        <f t="shared" si="193"/>
        <v>5.6858039426479517E-2</v>
      </c>
      <c r="S297" s="43">
        <f t="shared" si="193"/>
        <v>5.0760835266859379E-2</v>
      </c>
      <c r="T297" s="43">
        <f t="shared" si="193"/>
        <v>5.0512513902276103E-2</v>
      </c>
      <c r="U297" s="43">
        <f t="shared" si="193"/>
        <v>4.9991624175267049E-2</v>
      </c>
      <c r="V297" s="43">
        <f t="shared" si="193"/>
        <v>4.1514480709939267E-2</v>
      </c>
      <c r="W297" s="43">
        <f t="shared" si="193"/>
        <v>4.424144983862182E-2</v>
      </c>
      <c r="X297" s="43">
        <f t="shared" si="193"/>
        <v>4.6729376369051251E-2</v>
      </c>
      <c r="Y297" s="43">
        <f t="shared" si="193"/>
        <v>4.8213833625639642E-2</v>
      </c>
      <c r="Z297" s="43">
        <f t="shared" si="193"/>
        <v>5.4383352603529722E-2</v>
      </c>
      <c r="AA297" s="43">
        <f t="shared" si="193"/>
        <v>4.4270915064682385E-2</v>
      </c>
    </row>
    <row r="298" spans="1:27">
      <c r="A298" s="9" t="s">
        <v>40</v>
      </c>
      <c r="B298" s="45">
        <f t="shared" ref="B298:AA298" si="194">B260/B$232</f>
        <v>0.11006956616834204</v>
      </c>
      <c r="C298" s="45">
        <f t="shared" si="194"/>
        <v>0.11006956616834204</v>
      </c>
      <c r="D298" s="45">
        <f t="shared" si="194"/>
        <v>0.11006956616834206</v>
      </c>
      <c r="E298" s="45">
        <f t="shared" si="194"/>
        <v>0.11006956616834208</v>
      </c>
      <c r="F298" s="45">
        <f t="shared" si="194"/>
        <v>0.11283298151624839</v>
      </c>
      <c r="G298" s="45">
        <f t="shared" si="194"/>
        <v>0.11336978195156566</v>
      </c>
      <c r="H298" s="45">
        <f t="shared" si="194"/>
        <v>0.13499605448318738</v>
      </c>
      <c r="I298" s="45">
        <f t="shared" si="194"/>
        <v>0.13404020271291775</v>
      </c>
      <c r="J298" s="45">
        <f t="shared" si="194"/>
        <v>0.11775602558565956</v>
      </c>
      <c r="K298" s="45">
        <f t="shared" si="194"/>
        <v>0.10593186638836034</v>
      </c>
      <c r="L298" s="45">
        <f t="shared" si="194"/>
        <v>0.11616488079756157</v>
      </c>
      <c r="M298" s="45">
        <f t="shared" si="194"/>
        <v>0.11635149814699647</v>
      </c>
      <c r="N298" s="45">
        <f t="shared" si="194"/>
        <v>0.13249192682040767</v>
      </c>
      <c r="O298" s="45">
        <f t="shared" si="194"/>
        <v>0.11948918195419279</v>
      </c>
      <c r="P298" s="45">
        <f t="shared" si="194"/>
        <v>0.11713711256566972</v>
      </c>
      <c r="Q298" s="45">
        <f t="shared" si="194"/>
        <v>0.11054651727360447</v>
      </c>
      <c r="R298" s="45">
        <f t="shared" si="194"/>
        <v>0.10601056873883627</v>
      </c>
      <c r="S298" s="45">
        <f t="shared" si="194"/>
        <v>0.11001573495277335</v>
      </c>
      <c r="T298" s="45">
        <f t="shared" si="194"/>
        <v>0.12165765965605517</v>
      </c>
      <c r="U298" s="45">
        <f t="shared" si="194"/>
        <v>0.12447058183862771</v>
      </c>
      <c r="V298" s="45">
        <f t="shared" si="194"/>
        <v>0.12706073698140924</v>
      </c>
      <c r="W298" s="45">
        <f t="shared" si="194"/>
        <v>0.10476090892420853</v>
      </c>
      <c r="X298" s="45">
        <f t="shared" si="194"/>
        <v>0.10570762920804981</v>
      </c>
      <c r="Y298" s="45">
        <f t="shared" si="194"/>
        <v>0.10000745833775018</v>
      </c>
      <c r="Z298" s="45">
        <f t="shared" si="194"/>
        <v>0.10755660841311554</v>
      </c>
      <c r="AA298" s="45">
        <f t="shared" si="194"/>
        <v>0.11120956442539406</v>
      </c>
    </row>
    <row r="299" spans="1:27">
      <c r="A299" s="46" t="s">
        <v>29</v>
      </c>
      <c r="B299" s="43">
        <f t="shared" ref="B299:AA299" si="195">B261/B$232</f>
        <v>3.8025377120373759E-2</v>
      </c>
      <c r="C299" s="43">
        <f t="shared" si="195"/>
        <v>3.8025377120373752E-2</v>
      </c>
      <c r="D299" s="43">
        <f t="shared" si="195"/>
        <v>3.8025377120373759E-2</v>
      </c>
      <c r="E299" s="43">
        <f t="shared" si="195"/>
        <v>3.8025377120373759E-2</v>
      </c>
      <c r="F299" s="43">
        <f t="shared" si="195"/>
        <v>3.9282225647898579E-2</v>
      </c>
      <c r="G299" s="43">
        <f t="shared" si="195"/>
        <v>3.8561341943425503E-2</v>
      </c>
      <c r="H299" s="43">
        <f t="shared" si="195"/>
        <v>5.2005226349136631E-2</v>
      </c>
      <c r="I299" s="43">
        <f t="shared" si="195"/>
        <v>4.78466632538362E-2</v>
      </c>
      <c r="J299" s="43">
        <f t="shared" si="195"/>
        <v>4.5997996081198513E-2</v>
      </c>
      <c r="K299" s="43">
        <f t="shared" si="195"/>
        <v>4.4856720624064109E-2</v>
      </c>
      <c r="L299" s="43">
        <f t="shared" si="195"/>
        <v>4.4333025384908291E-2</v>
      </c>
      <c r="M299" s="43">
        <f t="shared" si="195"/>
        <v>4.2666990043111905E-2</v>
      </c>
      <c r="N299" s="43">
        <f t="shared" si="195"/>
        <v>4.6348844262355401E-2</v>
      </c>
      <c r="O299" s="43">
        <f t="shared" si="195"/>
        <v>4.3786193058165307E-2</v>
      </c>
      <c r="P299" s="43">
        <f t="shared" si="195"/>
        <v>4.082563687581954E-2</v>
      </c>
      <c r="Q299" s="43">
        <f t="shared" si="195"/>
        <v>4.0246629154772284E-2</v>
      </c>
      <c r="R299" s="43">
        <f t="shared" si="195"/>
        <v>4.1588040956491344E-2</v>
      </c>
      <c r="S299" s="43">
        <f t="shared" si="195"/>
        <v>4.0516668194652883E-2</v>
      </c>
      <c r="T299" s="43">
        <f t="shared" si="195"/>
        <v>4.1520722537749875E-2</v>
      </c>
      <c r="U299" s="43">
        <f t="shared" si="195"/>
        <v>4.0215635749635617E-2</v>
      </c>
      <c r="V299" s="43">
        <f t="shared" si="195"/>
        <v>4.0523024820966487E-2</v>
      </c>
      <c r="W299" s="43">
        <f t="shared" si="195"/>
        <v>3.4590250794160671E-2</v>
      </c>
      <c r="X299" s="43">
        <f t="shared" si="195"/>
        <v>3.2501524781212772E-2</v>
      </c>
      <c r="Y299" s="43">
        <f t="shared" si="195"/>
        <v>3.5252341540164038E-2</v>
      </c>
      <c r="Z299" s="43">
        <f t="shared" si="195"/>
        <v>3.35031719751685E-2</v>
      </c>
      <c r="AA299" s="43">
        <f t="shared" si="195"/>
        <v>3.7397315085556819E-2</v>
      </c>
    </row>
    <row r="300" spans="1:27">
      <c r="A300" s="46" t="s">
        <v>12</v>
      </c>
      <c r="B300" s="43">
        <f t="shared" ref="B300:AA300" si="196">B262/B$232</f>
        <v>1.4060863496864787E-2</v>
      </c>
      <c r="C300" s="43">
        <f t="shared" si="196"/>
        <v>1.4060863496864785E-2</v>
      </c>
      <c r="D300" s="43">
        <f t="shared" si="196"/>
        <v>1.4060863496864789E-2</v>
      </c>
      <c r="E300" s="43">
        <f t="shared" si="196"/>
        <v>1.4060863496864789E-2</v>
      </c>
      <c r="F300" s="43">
        <f t="shared" si="196"/>
        <v>1.4127232952400788E-2</v>
      </c>
      <c r="G300" s="43">
        <f t="shared" si="196"/>
        <v>1.3808290605502574E-2</v>
      </c>
      <c r="H300" s="43">
        <f t="shared" si="196"/>
        <v>1.650320613483151E-2</v>
      </c>
      <c r="I300" s="43">
        <f t="shared" si="196"/>
        <v>2.1590584382767952E-2</v>
      </c>
      <c r="J300" s="43">
        <f t="shared" si="196"/>
        <v>1.506396783744768E-2</v>
      </c>
      <c r="K300" s="43">
        <f t="shared" si="196"/>
        <v>1.6241903933175567E-2</v>
      </c>
      <c r="L300" s="43">
        <f t="shared" si="196"/>
        <v>1.4638509028301237E-2</v>
      </c>
      <c r="M300" s="43">
        <f t="shared" si="196"/>
        <v>1.3542167568990366E-2</v>
      </c>
      <c r="N300" s="43">
        <f t="shared" si="196"/>
        <v>1.9273876440359026E-2</v>
      </c>
      <c r="O300" s="43">
        <f t="shared" si="196"/>
        <v>2.1416233603130819E-2</v>
      </c>
      <c r="P300" s="43">
        <f t="shared" si="196"/>
        <v>2.3916234347701962E-2</v>
      </c>
      <c r="Q300" s="43">
        <f t="shared" si="196"/>
        <v>2.4295353674310745E-2</v>
      </c>
      <c r="R300" s="43">
        <f t="shared" si="196"/>
        <v>2.2977185881517273E-2</v>
      </c>
      <c r="S300" s="43">
        <f t="shared" si="196"/>
        <v>3.3501287124130745E-2</v>
      </c>
      <c r="T300" s="43">
        <f t="shared" si="196"/>
        <v>3.8723422545441082E-2</v>
      </c>
      <c r="U300" s="43">
        <f t="shared" si="196"/>
        <v>4.2291655917824016E-2</v>
      </c>
      <c r="V300" s="43">
        <f t="shared" si="196"/>
        <v>3.9071889749700682E-2</v>
      </c>
      <c r="W300" s="43">
        <f t="shared" si="196"/>
        <v>3.5409188648566861E-2</v>
      </c>
      <c r="X300" s="43">
        <f t="shared" si="196"/>
        <v>3.5740887940572313E-2</v>
      </c>
      <c r="Y300" s="43">
        <f t="shared" si="196"/>
        <v>2.9836720700590708E-2</v>
      </c>
      <c r="Z300" s="43">
        <f t="shared" si="196"/>
        <v>2.9018073127749115E-2</v>
      </c>
      <c r="AA300" s="43">
        <f t="shared" si="196"/>
        <v>3.3561657081196392E-2</v>
      </c>
    </row>
    <row r="301" spans="1:27">
      <c r="A301" s="46" t="s">
        <v>35</v>
      </c>
      <c r="B301" s="43">
        <f t="shared" ref="B301:AA301" si="197">B263/B$232</f>
        <v>5.7771047118004473E-2</v>
      </c>
      <c r="C301" s="43">
        <f t="shared" si="197"/>
        <v>5.7771047118004466E-2</v>
      </c>
      <c r="D301" s="43">
        <f t="shared" si="197"/>
        <v>5.777104711800448E-2</v>
      </c>
      <c r="E301" s="43">
        <f t="shared" si="197"/>
        <v>5.7771047118004473E-2</v>
      </c>
      <c r="F301" s="43">
        <f t="shared" si="197"/>
        <v>5.9132833355501707E-2</v>
      </c>
      <c r="G301" s="43">
        <f t="shared" si="197"/>
        <v>6.0715817321771531E-2</v>
      </c>
      <c r="H301" s="43">
        <f t="shared" si="197"/>
        <v>6.6155669179444584E-2</v>
      </c>
      <c r="I301" s="43">
        <f t="shared" si="197"/>
        <v>6.409762513053073E-2</v>
      </c>
      <c r="J301" s="43">
        <f t="shared" si="197"/>
        <v>5.6449166677221406E-2</v>
      </c>
      <c r="K301" s="43">
        <f t="shared" si="197"/>
        <v>4.4563457194128984E-2</v>
      </c>
      <c r="L301" s="43">
        <f t="shared" si="197"/>
        <v>5.6982314711300622E-2</v>
      </c>
      <c r="M301" s="43">
        <f t="shared" si="197"/>
        <v>5.9916016517871359E-2</v>
      </c>
      <c r="N301" s="43">
        <f t="shared" si="197"/>
        <v>6.6635155868970244E-2</v>
      </c>
      <c r="O301" s="43">
        <f t="shared" si="197"/>
        <v>5.4062939097082929E-2</v>
      </c>
      <c r="P301" s="43">
        <f t="shared" si="197"/>
        <v>5.2182167464593379E-2</v>
      </c>
      <c r="Q301" s="43">
        <f t="shared" si="197"/>
        <v>4.5801417992400263E-2</v>
      </c>
      <c r="R301" s="43">
        <f t="shared" si="197"/>
        <v>4.1300018355884836E-2</v>
      </c>
      <c r="S301" s="43">
        <f t="shared" si="197"/>
        <v>3.5885374596851351E-2</v>
      </c>
      <c r="T301" s="43">
        <f t="shared" si="197"/>
        <v>4.1251433395552602E-2</v>
      </c>
      <c r="U301" s="43">
        <f t="shared" si="197"/>
        <v>4.1781816541785539E-2</v>
      </c>
      <c r="V301" s="43">
        <f t="shared" si="197"/>
        <v>4.7187273878867224E-2</v>
      </c>
      <c r="W301" s="43">
        <f t="shared" si="197"/>
        <v>3.4469079994863087E-2</v>
      </c>
      <c r="X301" s="43">
        <f t="shared" si="197"/>
        <v>3.6996914788276672E-2</v>
      </c>
      <c r="Y301" s="43">
        <f t="shared" si="197"/>
        <v>3.4221146871627285E-2</v>
      </c>
      <c r="Z301" s="43">
        <f t="shared" si="197"/>
        <v>4.4141262586949732E-2</v>
      </c>
      <c r="AA301" s="43">
        <f t="shared" si="197"/>
        <v>3.9303183157148043E-2</v>
      </c>
    </row>
    <row r="302" spans="1:27">
      <c r="A302" s="47" t="s">
        <v>13</v>
      </c>
      <c r="B302" s="44">
        <f t="shared" ref="B302:AA302" si="198">B264/B$232</f>
        <v>2.122784330990375E-4</v>
      </c>
      <c r="C302" s="44">
        <f t="shared" si="198"/>
        <v>2.122784330990375E-4</v>
      </c>
      <c r="D302" s="44">
        <f t="shared" si="198"/>
        <v>2.1227843309903753E-4</v>
      </c>
      <c r="E302" s="44">
        <f t="shared" si="198"/>
        <v>2.1227843309903753E-4</v>
      </c>
      <c r="F302" s="44">
        <f t="shared" si="198"/>
        <v>2.906895604473314E-4</v>
      </c>
      <c r="G302" s="44">
        <f t="shared" si="198"/>
        <v>2.8433208086603868E-4</v>
      </c>
      <c r="H302" s="44">
        <f t="shared" si="198"/>
        <v>3.3195281977465842E-4</v>
      </c>
      <c r="I302" s="44">
        <f t="shared" si="198"/>
        <v>5.0532994578287953E-4</v>
      </c>
      <c r="J302" s="44">
        <f t="shared" si="198"/>
        <v>2.4489498979197587E-4</v>
      </c>
      <c r="K302" s="44">
        <f t="shared" si="198"/>
        <v>2.6978463699168674E-4</v>
      </c>
      <c r="L302" s="44">
        <f t="shared" si="198"/>
        <v>2.1103167305141308E-4</v>
      </c>
      <c r="M302" s="44">
        <f t="shared" si="198"/>
        <v>2.2632401702285627E-4</v>
      </c>
      <c r="N302" s="44">
        <f t="shared" si="198"/>
        <v>2.3405024872298356E-4</v>
      </c>
      <c r="O302" s="44">
        <f t="shared" si="198"/>
        <v>2.2381619581374141E-4</v>
      </c>
      <c r="P302" s="44">
        <f t="shared" si="198"/>
        <v>2.130738775548422E-4</v>
      </c>
      <c r="Q302" s="44">
        <f t="shared" si="198"/>
        <v>2.0311645212118016E-4</v>
      </c>
      <c r="R302" s="44">
        <f t="shared" si="198"/>
        <v>1.4532354494282255E-4</v>
      </c>
      <c r="S302" s="44">
        <f t="shared" si="198"/>
        <v>1.1240503713837441E-4</v>
      </c>
      <c r="T302" s="44">
        <f t="shared" si="198"/>
        <v>1.6208117731162131E-4</v>
      </c>
      <c r="U302" s="44">
        <f t="shared" si="198"/>
        <v>1.8147362938253605E-4</v>
      </c>
      <c r="V302" s="44">
        <f t="shared" si="198"/>
        <v>2.7854853187481941E-4</v>
      </c>
      <c r="W302" s="44">
        <f t="shared" si="198"/>
        <v>2.9238948661791295E-4</v>
      </c>
      <c r="X302" s="44">
        <f t="shared" si="198"/>
        <v>4.6830169798804737E-4</v>
      </c>
      <c r="Y302" s="44">
        <f t="shared" si="198"/>
        <v>6.9724922536815322E-4</v>
      </c>
      <c r="Z302" s="44">
        <f t="shared" si="198"/>
        <v>8.9410072324819429E-4</v>
      </c>
      <c r="AA302" s="44">
        <f t="shared" si="198"/>
        <v>9.474091014928126E-4</v>
      </c>
    </row>
    <row r="305" spans="1:28">
      <c r="A305" s="9" t="s">
        <v>59</v>
      </c>
    </row>
    <row r="306" spans="1:28" ht="11.25" thickBot="1">
      <c r="A306" s="4" t="s">
        <v>120</v>
      </c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76" t="s">
        <v>44</v>
      </c>
    </row>
    <row r="307" spans="1:28">
      <c r="A307" s="5" t="s">
        <v>14</v>
      </c>
      <c r="B307" s="5">
        <v>2000</v>
      </c>
      <c r="C307" s="5">
        <v>2001</v>
      </c>
      <c r="D307" s="5">
        <v>2002</v>
      </c>
      <c r="E307" s="5">
        <v>2003</v>
      </c>
      <c r="F307" s="5">
        <v>2004</v>
      </c>
      <c r="G307" s="5">
        <v>2005</v>
      </c>
      <c r="H307" s="5">
        <v>2006</v>
      </c>
      <c r="I307" s="5">
        <v>2007</v>
      </c>
      <c r="J307" s="5">
        <v>2008</v>
      </c>
      <c r="K307" s="5">
        <v>2009</v>
      </c>
      <c r="L307" s="5">
        <v>2010</v>
      </c>
      <c r="M307" s="5">
        <v>2011</v>
      </c>
      <c r="N307" s="5">
        <v>2012</v>
      </c>
      <c r="O307" s="5">
        <v>2013</v>
      </c>
      <c r="P307" s="5">
        <v>2014</v>
      </c>
      <c r="Q307" s="5">
        <v>2015</v>
      </c>
      <c r="R307" s="5">
        <v>2016</v>
      </c>
      <c r="S307" s="5">
        <v>2017</v>
      </c>
      <c r="T307" s="5">
        <v>2018</v>
      </c>
      <c r="U307" s="5">
        <v>2019</v>
      </c>
      <c r="V307" s="5">
        <v>2020</v>
      </c>
      <c r="W307" s="5">
        <v>2021</v>
      </c>
      <c r="X307" s="5">
        <v>2022</v>
      </c>
      <c r="Y307" s="5">
        <v>2023</v>
      </c>
      <c r="Z307" s="5">
        <v>2024</v>
      </c>
      <c r="AA307" s="5">
        <v>2025</v>
      </c>
    </row>
    <row r="308" spans="1:28">
      <c r="A308" s="9" t="s">
        <v>45</v>
      </c>
      <c r="B308" s="61">
        <v>10700</v>
      </c>
      <c r="C308" s="61">
        <v>11466</v>
      </c>
      <c r="D308" s="61">
        <v>12587</v>
      </c>
      <c r="E308" s="61">
        <v>14468.25</v>
      </c>
      <c r="F308" s="61">
        <v>14647.825000000001</v>
      </c>
      <c r="G308" s="61">
        <v>16039.886999999997</v>
      </c>
      <c r="H308" s="61">
        <v>17763.261999999999</v>
      </c>
      <c r="I308" s="61">
        <f t="shared" ref="I308:AA308" si="199">SUM(I309,I317,I327,I332,I336)</f>
        <v>27133.191000000003</v>
      </c>
      <c r="J308" s="61">
        <f t="shared" si="199"/>
        <v>26102.510000000002</v>
      </c>
      <c r="K308" s="61">
        <f t="shared" si="199"/>
        <v>27962.557999999997</v>
      </c>
      <c r="L308" s="61">
        <f t="shared" si="199"/>
        <v>27962.557999999997</v>
      </c>
      <c r="M308" s="61">
        <f t="shared" si="199"/>
        <v>22915.559000000005</v>
      </c>
      <c r="N308" s="61">
        <f t="shared" si="199"/>
        <v>23539.991000000002</v>
      </c>
      <c r="O308" s="61">
        <f t="shared" si="199"/>
        <v>27651.372000000003</v>
      </c>
      <c r="P308" s="61">
        <f t="shared" si="199"/>
        <v>28605.673999999999</v>
      </c>
      <c r="Q308" s="61">
        <f t="shared" si="199"/>
        <v>30278.018</v>
      </c>
      <c r="R308" s="61">
        <f t="shared" si="199"/>
        <v>28231.884000000002</v>
      </c>
      <c r="S308" s="61">
        <f t="shared" si="199"/>
        <v>27732.947999999997</v>
      </c>
      <c r="T308" s="61">
        <f t="shared" si="199"/>
        <v>33223.292000000001</v>
      </c>
      <c r="U308" s="61">
        <f t="shared" si="199"/>
        <v>35176.285000000003</v>
      </c>
      <c r="V308" s="61">
        <f t="shared" si="199"/>
        <v>32627.095000000001</v>
      </c>
      <c r="W308" s="61">
        <f t="shared" si="199"/>
        <v>29897.914000000004</v>
      </c>
      <c r="X308" s="61">
        <f t="shared" si="199"/>
        <v>32484.889999999996</v>
      </c>
      <c r="Y308" s="61">
        <f t="shared" si="199"/>
        <v>37093.089999999997</v>
      </c>
      <c r="Z308" s="61">
        <f t="shared" si="199"/>
        <v>38149.426999999996</v>
      </c>
      <c r="AA308" s="61">
        <f t="shared" si="199"/>
        <v>38199.000000000015</v>
      </c>
    </row>
    <row r="309" spans="1:28">
      <c r="A309" s="9" t="s">
        <v>15</v>
      </c>
      <c r="B309" s="61">
        <f t="shared" ref="B309:AA309" si="200">SUM(B310:B316)</f>
        <v>28.731532839147789</v>
      </c>
      <c r="C309" s="61">
        <f t="shared" si="200"/>
        <v>30.788388367632574</v>
      </c>
      <c r="D309" s="61">
        <f t="shared" si="200"/>
        <v>33.798486340780677</v>
      </c>
      <c r="E309" s="61">
        <f t="shared" si="200"/>
        <v>38.85</v>
      </c>
      <c r="F309" s="61">
        <f t="shared" si="200"/>
        <v>47.54</v>
      </c>
      <c r="G309" s="61">
        <f t="shared" si="200"/>
        <v>47.510999999999996</v>
      </c>
      <c r="H309" s="61">
        <f t="shared" si="200"/>
        <v>75.881</v>
      </c>
      <c r="I309" s="61">
        <f t="shared" si="200"/>
        <v>55.672000000000004</v>
      </c>
      <c r="J309" s="61">
        <f t="shared" si="200"/>
        <v>51.704999999999998</v>
      </c>
      <c r="K309" s="61">
        <f t="shared" si="200"/>
        <v>59.706000000000003</v>
      </c>
      <c r="L309" s="61">
        <f t="shared" si="200"/>
        <v>59.706000000000003</v>
      </c>
      <c r="M309" s="61">
        <f t="shared" si="200"/>
        <v>170.02606066793743</v>
      </c>
      <c r="N309" s="61">
        <f t="shared" si="200"/>
        <v>209.35300000000001</v>
      </c>
      <c r="O309" s="61">
        <f t="shared" si="200"/>
        <v>253.607</v>
      </c>
      <c r="P309" s="61">
        <f t="shared" si="200"/>
        <v>231</v>
      </c>
      <c r="Q309" s="61">
        <f t="shared" si="200"/>
        <v>280.59000000000003</v>
      </c>
      <c r="R309" s="61">
        <f t="shared" si="200"/>
        <v>213.60899999999998</v>
      </c>
      <c r="S309" s="61">
        <f t="shared" si="200"/>
        <v>237.60199999999998</v>
      </c>
      <c r="T309" s="61">
        <f t="shared" si="200"/>
        <v>205.50899999999999</v>
      </c>
      <c r="U309" s="61">
        <f t="shared" si="200"/>
        <v>240.84</v>
      </c>
      <c r="V309" s="61">
        <f t="shared" si="200"/>
        <v>235.42499999999998</v>
      </c>
      <c r="W309" s="61">
        <f t="shared" si="200"/>
        <v>256.33871963592173</v>
      </c>
      <c r="X309" s="61">
        <f t="shared" si="200"/>
        <v>284.96834914473504</v>
      </c>
      <c r="Y309" s="61">
        <f t="shared" si="200"/>
        <v>267.18641629925969</v>
      </c>
      <c r="Z309" s="61">
        <f t="shared" si="200"/>
        <v>265.03303192926194</v>
      </c>
      <c r="AA309" s="61">
        <f t="shared" si="200"/>
        <v>255.00039587385217</v>
      </c>
    </row>
    <row r="310" spans="1:28">
      <c r="A310" s="46" t="s">
        <v>30</v>
      </c>
      <c r="B310" s="62">
        <v>0</v>
      </c>
      <c r="C310" s="62">
        <v>0</v>
      </c>
      <c r="D310" s="62">
        <v>0</v>
      </c>
      <c r="E310" s="62">
        <v>0</v>
      </c>
      <c r="F310" s="62">
        <v>0</v>
      </c>
      <c r="G310" s="62">
        <v>0</v>
      </c>
      <c r="H310" s="62">
        <v>0</v>
      </c>
      <c r="I310" s="62">
        <v>0</v>
      </c>
      <c r="J310" s="62">
        <v>8.5500000000000007</v>
      </c>
      <c r="K310" s="62">
        <v>10.763</v>
      </c>
      <c r="L310" s="62">
        <v>10.763</v>
      </c>
      <c r="M310" s="62">
        <v>12.42850413148339</v>
      </c>
      <c r="N310" s="62">
        <v>8.6430000000000007</v>
      </c>
      <c r="O310" s="62">
        <v>10.617000000000001</v>
      </c>
      <c r="P310" s="62">
        <v>13</v>
      </c>
      <c r="Q310" s="62">
        <v>13.143000000000001</v>
      </c>
      <c r="R310" s="62">
        <v>9.0449999999999999</v>
      </c>
      <c r="S310" s="62">
        <v>4.8860000000000001</v>
      </c>
      <c r="T310" s="62">
        <v>1.391</v>
      </c>
      <c r="U310" s="62">
        <v>4.6689999999999996</v>
      </c>
      <c r="V310" s="62">
        <v>6.6000000000000003E-2</v>
      </c>
      <c r="W310" s="62">
        <v>0</v>
      </c>
      <c r="X310" s="62">
        <v>0</v>
      </c>
      <c r="Y310" s="62">
        <v>0</v>
      </c>
      <c r="Z310" s="62">
        <v>0</v>
      </c>
      <c r="AA310" s="62">
        <v>0</v>
      </c>
    </row>
    <row r="311" spans="1:28">
      <c r="A311" s="46" t="s">
        <v>0</v>
      </c>
      <c r="B311" s="62">
        <v>0</v>
      </c>
      <c r="C311" s="62">
        <v>0</v>
      </c>
      <c r="D311" s="62">
        <v>0</v>
      </c>
      <c r="E311" s="62">
        <v>0</v>
      </c>
      <c r="F311" s="62">
        <v>0</v>
      </c>
      <c r="G311" s="62">
        <v>0</v>
      </c>
      <c r="H311" s="62">
        <v>0</v>
      </c>
      <c r="I311" s="62">
        <v>0</v>
      </c>
      <c r="J311" s="62">
        <v>0</v>
      </c>
      <c r="K311" s="62">
        <v>1.4890000000000001</v>
      </c>
      <c r="L311" s="62">
        <v>1.4890000000000001</v>
      </c>
      <c r="M311" s="62">
        <v>2.6837000303243368</v>
      </c>
      <c r="N311" s="62">
        <v>4.101</v>
      </c>
      <c r="O311" s="62">
        <v>5.0090000000000003</v>
      </c>
      <c r="P311" s="62">
        <v>0</v>
      </c>
      <c r="Q311" s="62">
        <v>4.51</v>
      </c>
      <c r="R311" s="62">
        <v>3.6739999999999999</v>
      </c>
      <c r="S311" s="62">
        <v>0</v>
      </c>
      <c r="T311" s="62">
        <v>0</v>
      </c>
      <c r="U311" s="62">
        <v>0</v>
      </c>
      <c r="V311" s="62">
        <v>0</v>
      </c>
      <c r="W311" s="62">
        <v>0</v>
      </c>
      <c r="X311" s="62">
        <v>0</v>
      </c>
      <c r="Y311" s="62">
        <v>0</v>
      </c>
      <c r="Z311" s="62">
        <v>0</v>
      </c>
      <c r="AA311" s="62">
        <v>0</v>
      </c>
    </row>
    <row r="312" spans="1:28">
      <c r="A312" s="46" t="s">
        <v>1</v>
      </c>
      <c r="B312" s="62">
        <v>2.8472690200957271</v>
      </c>
      <c r="C312" s="62">
        <v>3.0511015499455709</v>
      </c>
      <c r="D312" s="62">
        <v>3.3493995472845719</v>
      </c>
      <c r="E312" s="62">
        <v>3.85</v>
      </c>
      <c r="F312" s="62">
        <v>4.68</v>
      </c>
      <c r="G312" s="62">
        <v>6.0090000000000003</v>
      </c>
      <c r="H312" s="62">
        <v>5.65</v>
      </c>
      <c r="I312" s="62">
        <v>7.9630000000000001</v>
      </c>
      <c r="J312" s="62">
        <v>4.7389999999999999</v>
      </c>
      <c r="K312" s="62">
        <v>7.14</v>
      </c>
      <c r="L312" s="62">
        <v>7.14</v>
      </c>
      <c r="M312" s="62">
        <v>6.4384776557426839</v>
      </c>
      <c r="N312" s="62">
        <v>4.0460000000000003</v>
      </c>
      <c r="O312" s="62">
        <v>4.8739999999999997</v>
      </c>
      <c r="P312" s="62">
        <v>3</v>
      </c>
      <c r="Q312" s="62">
        <v>5.8040000000000003</v>
      </c>
      <c r="R312" s="62">
        <v>5.4960000000000004</v>
      </c>
      <c r="S312" s="62">
        <v>4.8449999999999998</v>
      </c>
      <c r="T312" s="62">
        <v>5.468</v>
      </c>
      <c r="U312" s="62">
        <v>8.8160000000000007</v>
      </c>
      <c r="V312" s="62">
        <v>9.0090000000000003</v>
      </c>
      <c r="W312" s="62">
        <v>6.3792534670353866</v>
      </c>
      <c r="X312" s="62">
        <v>6.2488550026865735</v>
      </c>
      <c r="Y312" s="62">
        <v>7.145229041893792</v>
      </c>
      <c r="Z312" s="62">
        <v>7.6013689105698958</v>
      </c>
      <c r="AA312" s="62">
        <v>8.169500972451317</v>
      </c>
    </row>
    <row r="313" spans="1:28">
      <c r="A313" s="46" t="s">
        <v>2</v>
      </c>
      <c r="B313" s="62">
        <v>0</v>
      </c>
      <c r="C313" s="62">
        <v>0</v>
      </c>
      <c r="D313" s="62">
        <v>0</v>
      </c>
      <c r="E313" s="62">
        <v>0</v>
      </c>
      <c r="F313" s="62">
        <v>0</v>
      </c>
      <c r="G313" s="62">
        <v>0</v>
      </c>
      <c r="H313" s="62">
        <v>0</v>
      </c>
      <c r="I313" s="62">
        <v>0</v>
      </c>
      <c r="J313" s="62">
        <v>0</v>
      </c>
      <c r="K313" s="62">
        <v>0</v>
      </c>
      <c r="L313" s="62">
        <v>0</v>
      </c>
      <c r="M313" s="62">
        <v>0</v>
      </c>
      <c r="N313" s="62">
        <v>0</v>
      </c>
      <c r="O313" s="62">
        <v>0</v>
      </c>
      <c r="P313" s="62">
        <v>0</v>
      </c>
      <c r="Q313" s="62">
        <v>0</v>
      </c>
      <c r="R313" s="62">
        <v>0</v>
      </c>
      <c r="S313" s="62">
        <v>0</v>
      </c>
      <c r="T313" s="62">
        <v>0</v>
      </c>
      <c r="U313" s="62">
        <v>0</v>
      </c>
      <c r="V313" s="62">
        <v>0</v>
      </c>
      <c r="W313" s="62">
        <v>0</v>
      </c>
      <c r="X313" s="62">
        <v>0</v>
      </c>
      <c r="Y313" s="62">
        <v>0</v>
      </c>
      <c r="Z313" s="62">
        <v>0</v>
      </c>
      <c r="AA313" s="62">
        <v>0</v>
      </c>
    </row>
    <row r="314" spans="1:28">
      <c r="A314" s="46" t="s">
        <v>24</v>
      </c>
      <c r="B314" s="62">
        <v>25.884263819052062</v>
      </c>
      <c r="C314" s="62">
        <v>27.737286817687004</v>
      </c>
      <c r="D314" s="62">
        <v>30.449086793496104</v>
      </c>
      <c r="E314" s="62">
        <v>35</v>
      </c>
      <c r="F314" s="62">
        <v>42.86</v>
      </c>
      <c r="G314" s="62">
        <v>37.283999999999999</v>
      </c>
      <c r="H314" s="62">
        <v>58.664000000000001</v>
      </c>
      <c r="I314" s="62">
        <v>44.908000000000001</v>
      </c>
      <c r="J314" s="62">
        <v>36</v>
      </c>
      <c r="K314" s="62">
        <v>23.809000000000001</v>
      </c>
      <c r="L314" s="62">
        <v>23.809000000000001</v>
      </c>
      <c r="M314" s="62">
        <v>39.177415810083509</v>
      </c>
      <c r="N314" s="62">
        <v>33.502000000000002</v>
      </c>
      <c r="O314" s="62">
        <v>36.991999999999997</v>
      </c>
      <c r="P314" s="62">
        <v>42</v>
      </c>
      <c r="Q314" s="62">
        <v>41.127000000000002</v>
      </c>
      <c r="R314" s="62">
        <v>33.21</v>
      </c>
      <c r="S314" s="62">
        <v>51.558</v>
      </c>
      <c r="T314" s="62">
        <v>43.442999999999998</v>
      </c>
      <c r="U314" s="62">
        <v>60.984000000000002</v>
      </c>
      <c r="V314" s="62">
        <v>50.4</v>
      </c>
      <c r="W314" s="62">
        <v>54.648638398127645</v>
      </c>
      <c r="X314" s="62">
        <v>56.605342068942875</v>
      </c>
      <c r="Y314" s="62">
        <v>57.70783073364921</v>
      </c>
      <c r="Z314" s="62">
        <v>59.577135550219019</v>
      </c>
      <c r="AA314" s="62">
        <v>66.737874886137035</v>
      </c>
    </row>
    <row r="315" spans="1:28">
      <c r="A315" s="46" t="s">
        <v>25</v>
      </c>
      <c r="B315" s="62">
        <v>0</v>
      </c>
      <c r="C315" s="62">
        <v>0</v>
      </c>
      <c r="D315" s="62">
        <v>0</v>
      </c>
      <c r="E315" s="62">
        <v>0</v>
      </c>
      <c r="F315" s="62">
        <v>0</v>
      </c>
      <c r="G315" s="62">
        <v>0</v>
      </c>
      <c r="H315" s="62">
        <v>0</v>
      </c>
      <c r="I315" s="62">
        <v>0</v>
      </c>
      <c r="J315" s="62">
        <v>0</v>
      </c>
      <c r="K315" s="62">
        <v>0</v>
      </c>
      <c r="L315" s="62">
        <v>0</v>
      </c>
      <c r="M315" s="62">
        <v>0</v>
      </c>
      <c r="N315" s="62">
        <v>0</v>
      </c>
      <c r="O315" s="62">
        <v>0</v>
      </c>
      <c r="P315" s="62">
        <v>0</v>
      </c>
      <c r="Q315" s="62">
        <v>0</v>
      </c>
      <c r="R315" s="62">
        <v>0</v>
      </c>
      <c r="S315" s="62">
        <v>0</v>
      </c>
      <c r="T315" s="62">
        <v>0</v>
      </c>
      <c r="U315" s="62">
        <v>0</v>
      </c>
      <c r="V315" s="62">
        <v>0</v>
      </c>
      <c r="W315" s="62">
        <v>0</v>
      </c>
      <c r="X315" s="62">
        <v>0</v>
      </c>
      <c r="Y315" s="62">
        <v>0</v>
      </c>
      <c r="Z315" s="62">
        <v>0</v>
      </c>
      <c r="AA315" s="62">
        <v>0</v>
      </c>
    </row>
    <row r="316" spans="1:28">
      <c r="A316" s="46" t="s">
        <v>3</v>
      </c>
      <c r="B316" s="62">
        <v>0</v>
      </c>
      <c r="C316" s="62">
        <v>0</v>
      </c>
      <c r="D316" s="62">
        <v>0</v>
      </c>
      <c r="E316" s="62">
        <v>0</v>
      </c>
      <c r="F316" s="62">
        <v>0</v>
      </c>
      <c r="G316" s="62">
        <v>4.218</v>
      </c>
      <c r="H316" s="62">
        <v>11.567</v>
      </c>
      <c r="I316" s="62">
        <v>2.8010000000000002</v>
      </c>
      <c r="J316" s="62">
        <v>2.4159999999999999</v>
      </c>
      <c r="K316" s="62">
        <v>16.504999999999999</v>
      </c>
      <c r="L316" s="62">
        <v>16.504999999999999</v>
      </c>
      <c r="M316" s="62">
        <v>109.29796304030351</v>
      </c>
      <c r="N316" s="62">
        <v>159.06100000000001</v>
      </c>
      <c r="O316" s="62">
        <v>196.11500000000001</v>
      </c>
      <c r="P316" s="62">
        <v>173</v>
      </c>
      <c r="Q316" s="62">
        <v>216.006</v>
      </c>
      <c r="R316" s="62">
        <v>162.184</v>
      </c>
      <c r="S316" s="62">
        <v>176.31299999999999</v>
      </c>
      <c r="T316" s="62">
        <v>155.20699999999999</v>
      </c>
      <c r="U316" s="62">
        <v>166.37100000000001</v>
      </c>
      <c r="V316" s="62">
        <v>175.95</v>
      </c>
      <c r="W316" s="62">
        <v>195.31082777075872</v>
      </c>
      <c r="X316" s="62">
        <v>222.1141520731056</v>
      </c>
      <c r="Y316" s="62">
        <v>202.33335652371667</v>
      </c>
      <c r="Z316" s="62">
        <v>197.85452746847301</v>
      </c>
      <c r="AA316" s="62">
        <v>180.09302001526382</v>
      </c>
    </row>
    <row r="317" spans="1:28">
      <c r="A317" s="9" t="s">
        <v>16</v>
      </c>
      <c r="B317" s="61">
        <f t="shared" ref="B317:Z317" si="201">SUM(B318:B326)</f>
        <v>1113.0085532113417</v>
      </c>
      <c r="C317" s="61">
        <f t="shared" si="201"/>
        <v>1192.6874832823594</v>
      </c>
      <c r="D317" s="61">
        <f t="shared" si="201"/>
        <v>1309.2933326421648</v>
      </c>
      <c r="E317" s="61">
        <f t="shared" si="201"/>
        <v>1504.98</v>
      </c>
      <c r="F317" s="61">
        <f t="shared" si="201"/>
        <v>1676.03</v>
      </c>
      <c r="G317" s="61">
        <f t="shared" si="201"/>
        <v>1695.557</v>
      </c>
      <c r="H317" s="61">
        <f t="shared" si="201"/>
        <v>1572.5570000000002</v>
      </c>
      <c r="I317" s="61">
        <f t="shared" si="201"/>
        <v>2371.6150000000002</v>
      </c>
      <c r="J317" s="61">
        <f t="shared" si="201"/>
        <v>2210.8050000000003</v>
      </c>
      <c r="K317" s="61">
        <f t="shared" si="201"/>
        <v>1822.894</v>
      </c>
      <c r="L317" s="61">
        <f t="shared" si="201"/>
        <v>1822.894</v>
      </c>
      <c r="M317" s="61">
        <f t="shared" si="201"/>
        <v>1940.4832911169963</v>
      </c>
      <c r="N317" s="61">
        <f t="shared" si="201"/>
        <v>1854.7859999999998</v>
      </c>
      <c r="O317" s="61">
        <f t="shared" si="201"/>
        <v>1567.1179999999999</v>
      </c>
      <c r="P317" s="61">
        <f t="shared" si="201"/>
        <v>1891.674</v>
      </c>
      <c r="Q317" s="61">
        <f t="shared" si="201"/>
        <v>2149.6480000000001</v>
      </c>
      <c r="R317" s="61">
        <f t="shared" si="201"/>
        <v>1487.452</v>
      </c>
      <c r="S317" s="61">
        <f t="shared" si="201"/>
        <v>1415.7839999999999</v>
      </c>
      <c r="T317" s="61">
        <f t="shared" si="201"/>
        <v>2019.6620000000003</v>
      </c>
      <c r="U317" s="61">
        <f t="shared" si="201"/>
        <v>1940.077</v>
      </c>
      <c r="V317" s="61">
        <f t="shared" si="201"/>
        <v>1997.6669999999999</v>
      </c>
      <c r="W317" s="61">
        <f t="shared" si="201"/>
        <v>1915.4809697596265</v>
      </c>
      <c r="X317" s="61">
        <f t="shared" si="201"/>
        <v>1935.0009813500637</v>
      </c>
      <c r="Y317" s="61">
        <f t="shared" si="201"/>
        <v>2269.3971934929618</v>
      </c>
      <c r="Z317" s="61">
        <f t="shared" si="201"/>
        <v>2025.8476828878404</v>
      </c>
      <c r="AA317" s="61">
        <f>SUM(AA318:AA326)</f>
        <v>2548.0257534651278</v>
      </c>
      <c r="AB317" s="42"/>
    </row>
    <row r="318" spans="1:28">
      <c r="A318" s="46" t="s">
        <v>26</v>
      </c>
      <c r="B318" s="62">
        <v>66.559535534705304</v>
      </c>
      <c r="C318" s="62">
        <v>71.324451816909445</v>
      </c>
      <c r="D318" s="62">
        <v>78.297651754704262</v>
      </c>
      <c r="E318" s="62">
        <v>90</v>
      </c>
      <c r="F318" s="62">
        <v>95.9</v>
      </c>
      <c r="G318" s="62">
        <v>48.92</v>
      </c>
      <c r="H318" s="62">
        <v>113.56</v>
      </c>
      <c r="I318" s="62">
        <v>181.559</v>
      </c>
      <c r="J318" s="62">
        <v>168.49700000000001</v>
      </c>
      <c r="K318" s="62">
        <v>180.62100000000001</v>
      </c>
      <c r="L318" s="62">
        <v>180.62100000000001</v>
      </c>
      <c r="M318" s="62">
        <v>178.55063711636788</v>
      </c>
      <c r="N318" s="62">
        <v>158.91499999999999</v>
      </c>
      <c r="O318" s="62">
        <v>168.94200000000001</v>
      </c>
      <c r="P318" s="62">
        <v>179.47399999999999</v>
      </c>
      <c r="Q318" s="62">
        <v>185.10400000000001</v>
      </c>
      <c r="R318" s="62">
        <v>129.70699999999999</v>
      </c>
      <c r="S318" s="62">
        <v>162.66</v>
      </c>
      <c r="T318" s="62">
        <v>147.9</v>
      </c>
      <c r="U318" s="62">
        <v>168.077</v>
      </c>
      <c r="V318" s="62">
        <v>177.69499999999999</v>
      </c>
      <c r="W318" s="62">
        <v>164.12469809255097</v>
      </c>
      <c r="X318" s="62">
        <v>168.46260221794961</v>
      </c>
      <c r="Y318" s="62">
        <v>168.70300516694718</v>
      </c>
      <c r="Z318" s="62">
        <v>198.80802354177735</v>
      </c>
      <c r="AA318" s="62">
        <v>784.11277480981823</v>
      </c>
    </row>
    <row r="319" spans="1:28">
      <c r="A319" s="46" t="s">
        <v>32</v>
      </c>
      <c r="B319" s="62">
        <v>16.270108686261295</v>
      </c>
      <c r="C319" s="62">
        <v>17.434865999688974</v>
      </c>
      <c r="D319" s="62">
        <v>19.139425984483264</v>
      </c>
      <c r="E319" s="62">
        <v>22</v>
      </c>
      <c r="F319" s="62">
        <v>19.46</v>
      </c>
      <c r="G319" s="62">
        <v>19.928000000000001</v>
      </c>
      <c r="H319" s="62">
        <v>65.656000000000006</v>
      </c>
      <c r="I319" s="62">
        <v>44.552999999999997</v>
      </c>
      <c r="J319" s="62">
        <v>40.953000000000003</v>
      </c>
      <c r="K319" s="62">
        <v>35.497</v>
      </c>
      <c r="L319" s="62">
        <v>35.497</v>
      </c>
      <c r="M319" s="62">
        <v>36.671895043242102</v>
      </c>
      <c r="N319" s="62">
        <v>33.68</v>
      </c>
      <c r="O319" s="62">
        <v>31.922999999999998</v>
      </c>
      <c r="P319" s="62">
        <v>32.503</v>
      </c>
      <c r="Q319" s="62">
        <v>32.673999999999999</v>
      </c>
      <c r="R319" s="62">
        <v>21.605</v>
      </c>
      <c r="S319" s="62">
        <v>20.399999999999999</v>
      </c>
      <c r="T319" s="62">
        <v>37.479999999999997</v>
      </c>
      <c r="U319" s="62">
        <v>46.457000000000001</v>
      </c>
      <c r="V319" s="62">
        <v>38.607999999999997</v>
      </c>
      <c r="W319" s="62">
        <v>44.085465599103649</v>
      </c>
      <c r="X319" s="62">
        <v>47.720648804437872</v>
      </c>
      <c r="Y319" s="62">
        <v>49.513654768485473</v>
      </c>
      <c r="Z319" s="62">
        <v>32.45876600614416</v>
      </c>
      <c r="AA319" s="62">
        <v>41.936181589896371</v>
      </c>
    </row>
    <row r="320" spans="1:28">
      <c r="A320" s="46" t="s">
        <v>27</v>
      </c>
      <c r="B320" s="62">
        <v>0.72475938693345765</v>
      </c>
      <c r="C320" s="62">
        <v>0.77664403089523604</v>
      </c>
      <c r="D320" s="62">
        <v>0.85257443021789081</v>
      </c>
      <c r="E320" s="62">
        <v>0.98</v>
      </c>
      <c r="F320" s="62">
        <v>0.153</v>
      </c>
      <c r="G320" s="62">
        <v>1.022</v>
      </c>
      <c r="H320" s="62">
        <v>1.002</v>
      </c>
      <c r="I320" s="62">
        <v>7.5179999999999998</v>
      </c>
      <c r="J320" s="62">
        <v>10.757999999999999</v>
      </c>
      <c r="K320" s="62">
        <v>4.0419999999999998</v>
      </c>
      <c r="L320" s="62">
        <v>4.0419999999999998</v>
      </c>
      <c r="M320" s="62">
        <v>8.7928463507530665</v>
      </c>
      <c r="N320" s="62">
        <v>3.976</v>
      </c>
      <c r="O320" s="62">
        <v>9</v>
      </c>
      <c r="P320" s="62">
        <v>9.1289999999999996</v>
      </c>
      <c r="Q320" s="62">
        <v>14.597</v>
      </c>
      <c r="R320" s="62">
        <v>5.242</v>
      </c>
      <c r="S320" s="62">
        <v>0</v>
      </c>
      <c r="T320" s="62">
        <v>0</v>
      </c>
      <c r="U320" s="62">
        <v>0</v>
      </c>
      <c r="V320" s="62">
        <v>0</v>
      </c>
      <c r="W320" s="62">
        <v>0</v>
      </c>
      <c r="X320" s="62">
        <v>0</v>
      </c>
      <c r="Y320" s="62">
        <v>0</v>
      </c>
      <c r="Z320" s="62">
        <v>0</v>
      </c>
      <c r="AA320" s="62">
        <v>0</v>
      </c>
    </row>
    <row r="321" spans="1:27">
      <c r="A321" s="46" t="s">
        <v>31</v>
      </c>
      <c r="B321" s="62">
        <v>62.861783560554997</v>
      </c>
      <c r="C321" s="62">
        <v>67.361982271525576</v>
      </c>
      <c r="D321" s="62">
        <v>73.947782212776247</v>
      </c>
      <c r="E321" s="62">
        <v>85</v>
      </c>
      <c r="F321" s="62">
        <v>64.687000000000012</v>
      </c>
      <c r="G321" s="62">
        <v>99.353000000000009</v>
      </c>
      <c r="H321" s="62">
        <v>95.563999999999993</v>
      </c>
      <c r="I321" s="62">
        <v>87.402000000000001</v>
      </c>
      <c r="J321" s="62">
        <v>117.29600000000001</v>
      </c>
      <c r="K321" s="62">
        <v>102.027</v>
      </c>
      <c r="L321" s="62">
        <v>102.027</v>
      </c>
      <c r="M321" s="62">
        <v>96.013597839843115</v>
      </c>
      <c r="N321" s="62">
        <v>89.813999999999993</v>
      </c>
      <c r="O321" s="62">
        <v>55.552999999999997</v>
      </c>
      <c r="P321" s="62">
        <v>71.614000000000004</v>
      </c>
      <c r="Q321" s="62">
        <v>98.257000000000005</v>
      </c>
      <c r="R321" s="62">
        <v>75.156000000000006</v>
      </c>
      <c r="S321" s="62">
        <v>66.117000000000004</v>
      </c>
      <c r="T321" s="62">
        <v>114.898</v>
      </c>
      <c r="U321" s="62">
        <v>109.636</v>
      </c>
      <c r="V321" s="62">
        <v>121.063</v>
      </c>
      <c r="W321" s="62">
        <v>101.64956366065327</v>
      </c>
      <c r="X321" s="62">
        <v>97.299208534878048</v>
      </c>
      <c r="Y321" s="62">
        <v>145.3405736927169</v>
      </c>
      <c r="Z321" s="62">
        <v>164.76146149940109</v>
      </c>
      <c r="AA321" s="62">
        <v>156.05362170412863</v>
      </c>
    </row>
    <row r="322" spans="1:27">
      <c r="A322" s="46" t="s">
        <v>33</v>
      </c>
      <c r="B322" s="62">
        <v>198.19950581445579</v>
      </c>
      <c r="C322" s="62">
        <v>212.38836763257476</v>
      </c>
      <c r="D322" s="62">
        <v>233.15300744734159</v>
      </c>
      <c r="E322" s="62">
        <v>268</v>
      </c>
      <c r="F322" s="62">
        <v>243.82</v>
      </c>
      <c r="G322" s="62">
        <v>353.49900000000002</v>
      </c>
      <c r="H322" s="62">
        <v>255.941</v>
      </c>
      <c r="I322" s="62">
        <v>401.48</v>
      </c>
      <c r="J322" s="62">
        <v>395.30099999999999</v>
      </c>
      <c r="K322" s="62">
        <v>318.07900000000001</v>
      </c>
      <c r="L322" s="62">
        <v>318.07900000000001</v>
      </c>
      <c r="M322" s="62">
        <v>328.28528289631402</v>
      </c>
      <c r="N322" s="62">
        <v>333.81900000000002</v>
      </c>
      <c r="O322" s="62">
        <v>285.44900000000001</v>
      </c>
      <c r="P322" s="62">
        <v>398.779</v>
      </c>
      <c r="Q322" s="62">
        <v>426.42500000000001</v>
      </c>
      <c r="R322" s="62">
        <v>338.113</v>
      </c>
      <c r="S322" s="62">
        <v>323.798</v>
      </c>
      <c r="T322" s="62">
        <v>431.12400000000002</v>
      </c>
      <c r="U322" s="62">
        <v>384.00400000000002</v>
      </c>
      <c r="V322" s="62">
        <v>435.07</v>
      </c>
      <c r="W322" s="62">
        <v>391.33179319848665</v>
      </c>
      <c r="X322" s="62">
        <v>414.63738968301425</v>
      </c>
      <c r="Y322" s="62">
        <v>464.28238818506804</v>
      </c>
      <c r="Z322" s="62">
        <v>400.73946286874576</v>
      </c>
      <c r="AA322" s="62">
        <v>375.19849380831636</v>
      </c>
    </row>
    <row r="323" spans="1:27">
      <c r="A323" s="46" t="s">
        <v>4</v>
      </c>
      <c r="B323" s="62">
        <v>250.70758384738994</v>
      </c>
      <c r="C323" s="62">
        <v>268.65543517702554</v>
      </c>
      <c r="D323" s="62">
        <v>294.9211549427194</v>
      </c>
      <c r="E323" s="62">
        <v>339</v>
      </c>
      <c r="F323" s="62">
        <v>397.02</v>
      </c>
      <c r="G323" s="62">
        <v>380.17700000000002</v>
      </c>
      <c r="H323" s="62">
        <v>311.95400000000001</v>
      </c>
      <c r="I323" s="62">
        <v>558.91700000000003</v>
      </c>
      <c r="J323" s="62">
        <v>469</v>
      </c>
      <c r="K323" s="62">
        <v>396.01299999999998</v>
      </c>
      <c r="L323" s="62">
        <v>396.01299999999998</v>
      </c>
      <c r="M323" s="62">
        <v>367.2504852015752</v>
      </c>
      <c r="N323" s="62">
        <v>318.40199999999999</v>
      </c>
      <c r="O323" s="62">
        <v>257.84199999999998</v>
      </c>
      <c r="P323" s="62">
        <v>341.572</v>
      </c>
      <c r="Q323" s="62">
        <v>428.31200000000001</v>
      </c>
      <c r="R323" s="62">
        <v>354.108</v>
      </c>
      <c r="S323" s="62">
        <v>281.70699999999999</v>
      </c>
      <c r="T323" s="62">
        <v>465.53800000000001</v>
      </c>
      <c r="U323" s="62">
        <v>367.19600000000003</v>
      </c>
      <c r="V323" s="62">
        <v>421.57</v>
      </c>
      <c r="W323" s="62">
        <v>355.20166717429089</v>
      </c>
      <c r="X323" s="62">
        <v>347.35515390697083</v>
      </c>
      <c r="Y323" s="62">
        <v>356.63880392101686</v>
      </c>
      <c r="Z323" s="62">
        <v>341.14391215831273</v>
      </c>
      <c r="AA323" s="62">
        <v>317.14901154632071</v>
      </c>
    </row>
    <row r="324" spans="1:27">
      <c r="A324" s="46" t="s">
        <v>5</v>
      </c>
      <c r="B324" s="62">
        <v>436.3347329497347</v>
      </c>
      <c r="C324" s="62">
        <v>467.57140635529515</v>
      </c>
      <c r="D324" s="62">
        <v>513.28460594750572</v>
      </c>
      <c r="E324" s="62">
        <v>590</v>
      </c>
      <c r="F324" s="62">
        <v>729.67</v>
      </c>
      <c r="G324" s="62">
        <v>620.27</v>
      </c>
      <c r="H324" s="62">
        <v>572.32100000000003</v>
      </c>
      <c r="I324" s="62">
        <v>892.64</v>
      </c>
      <c r="J324" s="62">
        <v>791</v>
      </c>
      <c r="K324" s="62">
        <v>575.53399999999999</v>
      </c>
      <c r="L324" s="62">
        <v>575.53399999999999</v>
      </c>
      <c r="M324" s="62">
        <v>722.42181774894527</v>
      </c>
      <c r="N324" s="62">
        <v>600.64400000000001</v>
      </c>
      <c r="O324" s="62">
        <v>478.50700000000001</v>
      </c>
      <c r="P324" s="62">
        <v>506.77499999999998</v>
      </c>
      <c r="Q324" s="62">
        <v>571.88499999999999</v>
      </c>
      <c r="R324" s="62">
        <v>381.67500000000001</v>
      </c>
      <c r="S324" s="62">
        <v>316.67700000000002</v>
      </c>
      <c r="T324" s="62">
        <v>472.86900000000003</v>
      </c>
      <c r="U324" s="62">
        <v>513.86300000000006</v>
      </c>
      <c r="V324" s="62">
        <v>434.661</v>
      </c>
      <c r="W324" s="62">
        <v>434.61423393654496</v>
      </c>
      <c r="X324" s="62">
        <v>421.3218415998976</v>
      </c>
      <c r="Y324" s="62">
        <v>560.19960684443583</v>
      </c>
      <c r="Z324" s="62">
        <v>426.7570150578041</v>
      </c>
      <c r="AA324" s="62">
        <v>415.85459514020539</v>
      </c>
    </row>
    <row r="325" spans="1:27">
      <c r="A325" s="46" t="s">
        <v>6</v>
      </c>
      <c r="B325" s="62">
        <v>45.112574084633593</v>
      </c>
      <c r="C325" s="62">
        <v>48.34212845368306</v>
      </c>
      <c r="D325" s="62">
        <v>53.06840841152178</v>
      </c>
      <c r="E325" s="62">
        <v>61</v>
      </c>
      <c r="F325" s="62">
        <v>62.48</v>
      </c>
      <c r="G325" s="62">
        <v>67.64</v>
      </c>
      <c r="H325" s="62">
        <v>62.784999999999997</v>
      </c>
      <c r="I325" s="62">
        <v>57.563000000000002</v>
      </c>
      <c r="J325" s="62">
        <v>101</v>
      </c>
      <c r="K325" s="62">
        <v>80.906999999999996</v>
      </c>
      <c r="L325" s="62">
        <v>80.906999999999996</v>
      </c>
      <c r="M325" s="62">
        <v>97.992588873021489</v>
      </c>
      <c r="N325" s="62">
        <v>146.42699999999999</v>
      </c>
      <c r="O325" s="62">
        <v>104.56399999999999</v>
      </c>
      <c r="P325" s="62">
        <v>111.60899999999999</v>
      </c>
      <c r="Q325" s="62">
        <v>170.19800000000001</v>
      </c>
      <c r="R325" s="62">
        <v>75.950999999999993</v>
      </c>
      <c r="S325" s="62">
        <v>63.652999999999999</v>
      </c>
      <c r="T325" s="62">
        <v>104.155</v>
      </c>
      <c r="U325" s="62">
        <v>101.82299999999999</v>
      </c>
      <c r="V325" s="62">
        <v>97.131</v>
      </c>
      <c r="W325" s="62">
        <v>112.77305604555592</v>
      </c>
      <c r="X325" s="62">
        <v>83.895329766394809</v>
      </c>
      <c r="Y325" s="62">
        <v>125.24153264643759</v>
      </c>
      <c r="Z325" s="62">
        <v>98.105742975799416</v>
      </c>
      <c r="AA325" s="62">
        <v>80.476886678647929</v>
      </c>
    </row>
    <row r="326" spans="1:27">
      <c r="A326" s="46" t="s">
        <v>7</v>
      </c>
      <c r="B326" s="62">
        <v>36.237969346672891</v>
      </c>
      <c r="C326" s="62">
        <v>38.832201544761809</v>
      </c>
      <c r="D326" s="62">
        <v>42.628721510894543</v>
      </c>
      <c r="E326" s="62">
        <v>49</v>
      </c>
      <c r="F326" s="62">
        <v>62.84</v>
      </c>
      <c r="G326" s="62">
        <v>104.748</v>
      </c>
      <c r="H326" s="62">
        <v>93.774000000000001</v>
      </c>
      <c r="I326" s="62">
        <v>139.983</v>
      </c>
      <c r="J326" s="62">
        <v>117</v>
      </c>
      <c r="K326" s="62">
        <v>130.17400000000001</v>
      </c>
      <c r="L326" s="62">
        <v>130.17400000000001</v>
      </c>
      <c r="M326" s="62">
        <v>104.50414004693413</v>
      </c>
      <c r="N326" s="62">
        <v>169.10900000000001</v>
      </c>
      <c r="O326" s="62">
        <v>175.33799999999999</v>
      </c>
      <c r="P326" s="62">
        <v>240.21899999999999</v>
      </c>
      <c r="Q326" s="62">
        <v>222.196</v>
      </c>
      <c r="R326" s="62">
        <v>105.895</v>
      </c>
      <c r="S326" s="62">
        <v>180.77199999999999</v>
      </c>
      <c r="T326" s="62">
        <v>245.69800000000001</v>
      </c>
      <c r="U326" s="62">
        <v>249.02099999999999</v>
      </c>
      <c r="V326" s="62">
        <v>271.86900000000003</v>
      </c>
      <c r="W326" s="62">
        <v>311.70049205244038</v>
      </c>
      <c r="X326" s="62">
        <v>354.30880683652083</v>
      </c>
      <c r="Y326" s="62">
        <v>399.47762826785379</v>
      </c>
      <c r="Z326" s="62">
        <v>363.07329877985586</v>
      </c>
      <c r="AA326" s="62">
        <v>377.2441881877939</v>
      </c>
    </row>
    <row r="327" spans="1:27">
      <c r="A327" s="9" t="s">
        <v>17</v>
      </c>
      <c r="B327" s="61">
        <f t="shared" ref="B327:Z327" si="202">SUM(B328:B331)</f>
        <v>7237.9797142017878</v>
      </c>
      <c r="C327" s="61">
        <f t="shared" si="202"/>
        <v>7756.1378881343635</v>
      </c>
      <c r="D327" s="61">
        <f t="shared" si="202"/>
        <v>8514.4346413698968</v>
      </c>
      <c r="E327" s="61">
        <f t="shared" si="202"/>
        <v>9787</v>
      </c>
      <c r="F327" s="61">
        <f t="shared" si="202"/>
        <v>9948.4</v>
      </c>
      <c r="G327" s="61">
        <f t="shared" si="202"/>
        <v>11154.243999999999</v>
      </c>
      <c r="H327" s="61">
        <f t="shared" si="202"/>
        <v>12477.669</v>
      </c>
      <c r="I327" s="61">
        <f t="shared" si="202"/>
        <v>19212.333000000002</v>
      </c>
      <c r="J327" s="61">
        <f t="shared" si="202"/>
        <v>17676</v>
      </c>
      <c r="K327" s="61">
        <f t="shared" si="202"/>
        <v>18619.199000000001</v>
      </c>
      <c r="L327" s="61">
        <f t="shared" si="202"/>
        <v>18619.199000000001</v>
      </c>
      <c r="M327" s="61">
        <f t="shared" si="202"/>
        <v>14223.142690404118</v>
      </c>
      <c r="N327" s="61">
        <f t="shared" si="202"/>
        <v>14116.915000000001</v>
      </c>
      <c r="O327" s="61">
        <f t="shared" si="202"/>
        <v>17143.523000000001</v>
      </c>
      <c r="P327" s="61">
        <f t="shared" si="202"/>
        <v>17173</v>
      </c>
      <c r="Q327" s="61">
        <f t="shared" si="202"/>
        <v>17701.261999999999</v>
      </c>
      <c r="R327" s="61">
        <f t="shared" si="202"/>
        <v>16725.938999999998</v>
      </c>
      <c r="S327" s="61">
        <f t="shared" si="202"/>
        <v>16059.953</v>
      </c>
      <c r="T327" s="61">
        <f t="shared" si="202"/>
        <v>19501.821</v>
      </c>
      <c r="U327" s="61">
        <f t="shared" si="202"/>
        <v>20265.885000000002</v>
      </c>
      <c r="V327" s="61">
        <f t="shared" si="202"/>
        <v>17762.267</v>
      </c>
      <c r="W327" s="61">
        <f t="shared" si="202"/>
        <v>14989.325978648922</v>
      </c>
      <c r="X327" s="61">
        <f t="shared" si="202"/>
        <v>15885.685298117056</v>
      </c>
      <c r="Y327" s="61">
        <f t="shared" si="202"/>
        <v>17934.701294636012</v>
      </c>
      <c r="Z327" s="61">
        <f t="shared" si="202"/>
        <v>17612.130322578756</v>
      </c>
      <c r="AA327" s="61">
        <f>SUM(AA328:AA331)</f>
        <v>16486.275344543199</v>
      </c>
    </row>
    <row r="328" spans="1:27">
      <c r="A328" s="46" t="s">
        <v>8</v>
      </c>
      <c r="B328" s="62">
        <v>580.54705994159622</v>
      </c>
      <c r="C328" s="62">
        <v>622.10771862526565</v>
      </c>
      <c r="D328" s="62">
        <v>682.92951808269834</v>
      </c>
      <c r="E328" s="62">
        <v>785</v>
      </c>
      <c r="F328" s="62">
        <v>758.25</v>
      </c>
      <c r="G328" s="62">
        <v>918.80200000000002</v>
      </c>
      <c r="H328" s="62">
        <v>1270.5840000000001</v>
      </c>
      <c r="I328" s="62">
        <v>2200.9180000000001</v>
      </c>
      <c r="J328" s="62">
        <v>2284</v>
      </c>
      <c r="K328" s="62">
        <v>2680.5129999999999</v>
      </c>
      <c r="L328" s="62">
        <v>2680.5129999999999</v>
      </c>
      <c r="M328" s="62">
        <v>2107.770596364207</v>
      </c>
      <c r="N328" s="62">
        <v>2040.337</v>
      </c>
      <c r="O328" s="62">
        <v>2624.5129999999999</v>
      </c>
      <c r="P328" s="62">
        <v>2700</v>
      </c>
      <c r="Q328" s="62">
        <v>3087.2280000000001</v>
      </c>
      <c r="R328" s="62">
        <v>2681.5859999999998</v>
      </c>
      <c r="S328" s="62">
        <v>2705.4760000000001</v>
      </c>
      <c r="T328" s="62">
        <v>3253.0610000000001</v>
      </c>
      <c r="U328" s="62">
        <v>3578.913</v>
      </c>
      <c r="V328" s="62">
        <v>3092.1849999999999</v>
      </c>
      <c r="W328" s="62">
        <v>2836.0760614868209</v>
      </c>
      <c r="X328" s="62">
        <v>3043.54425534854</v>
      </c>
      <c r="Y328" s="62">
        <v>3453.161621321467</v>
      </c>
      <c r="Z328" s="62">
        <v>3501.7450211438277</v>
      </c>
      <c r="AA328" s="62">
        <v>2947.8378561756817</v>
      </c>
    </row>
    <row r="329" spans="1:27">
      <c r="A329" s="46" t="s">
        <v>9</v>
      </c>
      <c r="B329" s="62">
        <v>112.41166001416896</v>
      </c>
      <c r="C329" s="62">
        <v>120.45907417966927</v>
      </c>
      <c r="D329" s="62">
        <v>132.23603407461164</v>
      </c>
      <c r="E329" s="62">
        <v>152</v>
      </c>
      <c r="F329" s="62">
        <v>167.82</v>
      </c>
      <c r="G329" s="62">
        <v>217.38499999999999</v>
      </c>
      <c r="H329" s="62">
        <v>158.46</v>
      </c>
      <c r="I329" s="62">
        <v>250.316</v>
      </c>
      <c r="J329" s="62">
        <v>238</v>
      </c>
      <c r="K329" s="62">
        <v>208.61600000000001</v>
      </c>
      <c r="L329" s="62">
        <v>208.61600000000001</v>
      </c>
      <c r="M329" s="62">
        <v>197.19439432069117</v>
      </c>
      <c r="N329" s="62">
        <v>180.79900000000001</v>
      </c>
      <c r="O329" s="62">
        <v>180.678</v>
      </c>
      <c r="P329" s="62">
        <v>154</v>
      </c>
      <c r="Q329" s="62">
        <v>165.749</v>
      </c>
      <c r="R329" s="62">
        <v>69.183000000000007</v>
      </c>
      <c r="S329" s="62">
        <v>90.652000000000001</v>
      </c>
      <c r="T329" s="62">
        <v>127.19799999999999</v>
      </c>
      <c r="U329" s="62">
        <v>120.95399999999999</v>
      </c>
      <c r="V329" s="62">
        <v>116.95</v>
      </c>
      <c r="W329" s="62">
        <v>113.75186744334748</v>
      </c>
      <c r="X329" s="62">
        <v>134.827313485714</v>
      </c>
      <c r="Y329" s="62">
        <v>112.53551991521691</v>
      </c>
      <c r="Z329" s="62">
        <v>107.93636933672352</v>
      </c>
      <c r="AA329" s="62">
        <v>126.68479676998452</v>
      </c>
    </row>
    <row r="330" spans="1:27">
      <c r="A330" s="46" t="s">
        <v>10</v>
      </c>
      <c r="B330" s="62">
        <v>77.652791457156198</v>
      </c>
      <c r="C330" s="62">
        <v>83.211860453061021</v>
      </c>
      <c r="D330" s="62">
        <v>91.347260380488308</v>
      </c>
      <c r="E330" s="62">
        <v>105</v>
      </c>
      <c r="F330" s="62">
        <v>161.25</v>
      </c>
      <c r="G330" s="62">
        <v>164.29</v>
      </c>
      <c r="H330" s="62">
        <v>90.234999999999999</v>
      </c>
      <c r="I330" s="62">
        <v>125.98399999999999</v>
      </c>
      <c r="J330" s="62">
        <v>113</v>
      </c>
      <c r="K330" s="62">
        <v>69.872</v>
      </c>
      <c r="L330" s="62">
        <v>69.872</v>
      </c>
      <c r="M330" s="62">
        <v>81.338833779956971</v>
      </c>
      <c r="N330" s="62">
        <v>68.096000000000004</v>
      </c>
      <c r="O330" s="62">
        <v>85.5</v>
      </c>
      <c r="P330" s="62">
        <v>89</v>
      </c>
      <c r="Q330" s="62">
        <v>57.61</v>
      </c>
      <c r="R330" s="62">
        <v>49.359000000000002</v>
      </c>
      <c r="S330" s="62">
        <v>46.415999999999997</v>
      </c>
      <c r="T330" s="62">
        <v>58.287999999999997</v>
      </c>
      <c r="U330" s="62">
        <v>57.374000000000002</v>
      </c>
      <c r="V330" s="62">
        <v>74.305000000000007</v>
      </c>
      <c r="W330" s="62">
        <v>74.016119841572632</v>
      </c>
      <c r="X330" s="62">
        <v>67.457110449626029</v>
      </c>
      <c r="Y330" s="62">
        <v>57.049482664689997</v>
      </c>
      <c r="Z330" s="62">
        <v>66.365168218002509</v>
      </c>
      <c r="AA330" s="62">
        <v>66.567492552746259</v>
      </c>
    </row>
    <row r="331" spans="1:27">
      <c r="A331" s="46" t="s">
        <v>34</v>
      </c>
      <c r="B331" s="62">
        <v>6467.3682027888663</v>
      </c>
      <c r="C331" s="62">
        <v>6930.3592348763677</v>
      </c>
      <c r="D331" s="62">
        <v>7607.921828832099</v>
      </c>
      <c r="E331" s="62">
        <v>8745</v>
      </c>
      <c r="F331" s="62">
        <v>8861.08</v>
      </c>
      <c r="G331" s="62">
        <v>9853.7669999999998</v>
      </c>
      <c r="H331" s="62">
        <v>10958.39</v>
      </c>
      <c r="I331" s="62">
        <v>16635.115000000002</v>
      </c>
      <c r="J331" s="62">
        <v>15041</v>
      </c>
      <c r="K331" s="62">
        <v>15660.198</v>
      </c>
      <c r="L331" s="62">
        <v>15660.198</v>
      </c>
      <c r="M331" s="62">
        <v>11836.838865939262</v>
      </c>
      <c r="N331" s="62">
        <v>11827.683000000001</v>
      </c>
      <c r="O331" s="62">
        <v>14252.832</v>
      </c>
      <c r="P331" s="62">
        <v>14230</v>
      </c>
      <c r="Q331" s="62">
        <v>14390.674999999999</v>
      </c>
      <c r="R331" s="62">
        <v>13925.811</v>
      </c>
      <c r="S331" s="62">
        <v>13217.409</v>
      </c>
      <c r="T331" s="62">
        <v>16063.273999999999</v>
      </c>
      <c r="U331" s="62">
        <v>16508.644</v>
      </c>
      <c r="V331" s="62">
        <v>14478.826999999999</v>
      </c>
      <c r="W331" s="62">
        <v>11965.48192987718</v>
      </c>
      <c r="X331" s="62">
        <v>12639.856618833175</v>
      </c>
      <c r="Y331" s="62">
        <v>14311.954670734638</v>
      </c>
      <c r="Z331" s="62">
        <v>13936.0837638802</v>
      </c>
      <c r="AA331" s="62">
        <v>13345.185199044785</v>
      </c>
    </row>
    <row r="332" spans="1:27">
      <c r="A332" s="9" t="s">
        <v>18</v>
      </c>
      <c r="B332" s="61">
        <f t="shared" ref="B332:Z332" si="203">SUM(B333:B335)</f>
        <v>894.42703851536976</v>
      </c>
      <c r="C332" s="61">
        <f t="shared" si="203"/>
        <v>958.45798351562905</v>
      </c>
      <c r="D332" s="61">
        <f t="shared" si="203"/>
        <v>1052.1638442797159</v>
      </c>
      <c r="E332" s="61">
        <f t="shared" si="203"/>
        <v>1209.42</v>
      </c>
      <c r="F332" s="61">
        <f t="shared" si="203"/>
        <v>1178.325</v>
      </c>
      <c r="G332" s="61">
        <f t="shared" si="203"/>
        <v>995.66700000000003</v>
      </c>
      <c r="H332" s="61">
        <f t="shared" si="203"/>
        <v>1308.2389999999998</v>
      </c>
      <c r="I332" s="61">
        <f t="shared" si="203"/>
        <v>1906</v>
      </c>
      <c r="J332" s="61">
        <f t="shared" si="203"/>
        <v>1901</v>
      </c>
      <c r="K332" s="61">
        <f t="shared" si="203"/>
        <v>1746.0340000000001</v>
      </c>
      <c r="L332" s="61">
        <f t="shared" si="203"/>
        <v>1746.0340000000001</v>
      </c>
      <c r="M332" s="61">
        <f t="shared" si="203"/>
        <v>1407.0516135117416</v>
      </c>
      <c r="N332" s="61">
        <f t="shared" si="203"/>
        <v>1313.3019999999999</v>
      </c>
      <c r="O332" s="61">
        <f t="shared" si="203"/>
        <v>1477.3799999999999</v>
      </c>
      <c r="P332" s="61">
        <f t="shared" si="203"/>
        <v>1628</v>
      </c>
      <c r="Q332" s="61">
        <f t="shared" si="203"/>
        <v>1487.5920000000001</v>
      </c>
      <c r="R332" s="61">
        <f t="shared" si="203"/>
        <v>1476.808</v>
      </c>
      <c r="S332" s="61">
        <f t="shared" si="203"/>
        <v>1294.029</v>
      </c>
      <c r="T332" s="61">
        <f t="shared" si="203"/>
        <v>1626.124</v>
      </c>
      <c r="U332" s="61">
        <f t="shared" si="203"/>
        <v>1665.893</v>
      </c>
      <c r="V332" s="61">
        <f t="shared" si="203"/>
        <v>1263.31</v>
      </c>
      <c r="W332" s="61">
        <f t="shared" si="203"/>
        <v>1187.6567901046362</v>
      </c>
      <c r="X332" s="61">
        <f t="shared" si="203"/>
        <v>1153.0091341812631</v>
      </c>
      <c r="Y332" s="61">
        <f t="shared" si="203"/>
        <v>1285.9711280398121</v>
      </c>
      <c r="Z332" s="61">
        <f t="shared" si="203"/>
        <v>1154.4238863996297</v>
      </c>
      <c r="AA332" s="61">
        <f>SUM(AA333:AA335)</f>
        <v>1362.5176478987669</v>
      </c>
    </row>
    <row r="333" spans="1:27">
      <c r="A333" s="46" t="s">
        <v>36</v>
      </c>
      <c r="B333" s="62">
        <v>889.6791249805608</v>
      </c>
      <c r="C333" s="62">
        <v>953.37017261935614</v>
      </c>
      <c r="D333" s="62">
        <v>1046.5786117878804</v>
      </c>
      <c r="E333" s="62">
        <v>1203</v>
      </c>
      <c r="F333" s="62">
        <v>1173.5</v>
      </c>
      <c r="G333" s="62">
        <v>992.32900000000006</v>
      </c>
      <c r="H333" s="62">
        <v>1302.7349999999999</v>
      </c>
      <c r="I333" s="62">
        <v>1899.682</v>
      </c>
      <c r="J333" s="62">
        <v>1899</v>
      </c>
      <c r="K333" s="62">
        <v>1740.229</v>
      </c>
      <c r="L333" s="62">
        <v>1740.229</v>
      </c>
      <c r="M333" s="62">
        <v>1400.4699918409538</v>
      </c>
      <c r="N333" s="62">
        <v>1311.6369999999999</v>
      </c>
      <c r="O333" s="62">
        <v>1472.87</v>
      </c>
      <c r="P333" s="62">
        <v>1628</v>
      </c>
      <c r="Q333" s="62">
        <v>1483.806</v>
      </c>
      <c r="R333" s="62">
        <v>1473.894</v>
      </c>
      <c r="S333" s="62">
        <v>1291.5440000000001</v>
      </c>
      <c r="T333" s="62">
        <v>1623.9349999999999</v>
      </c>
      <c r="U333" s="62">
        <v>1664.2550000000001</v>
      </c>
      <c r="V333" s="62">
        <v>1263.08</v>
      </c>
      <c r="W333" s="62">
        <v>1187.6567901046362</v>
      </c>
      <c r="X333" s="62">
        <v>1153.0059546417435</v>
      </c>
      <c r="Y333" s="62">
        <v>1285.9711280398121</v>
      </c>
      <c r="Z333" s="62">
        <v>1154.4238863996297</v>
      </c>
      <c r="AA333" s="62">
        <v>1362.5010522169432</v>
      </c>
    </row>
    <row r="334" spans="1:27">
      <c r="A334" s="46" t="s">
        <v>11</v>
      </c>
      <c r="B334" s="62">
        <v>0</v>
      </c>
      <c r="C334" s="62">
        <v>0</v>
      </c>
      <c r="D334" s="62">
        <v>0</v>
      </c>
      <c r="E334" s="62">
        <v>0</v>
      </c>
      <c r="F334" s="62">
        <v>0</v>
      </c>
      <c r="G334" s="62">
        <v>0</v>
      </c>
      <c r="H334" s="62">
        <v>0</v>
      </c>
      <c r="I334" s="62">
        <v>0</v>
      </c>
      <c r="J334" s="62">
        <v>0</v>
      </c>
      <c r="K334" s="62">
        <v>0</v>
      </c>
      <c r="L334" s="62">
        <v>0</v>
      </c>
      <c r="M334" s="62">
        <v>0</v>
      </c>
      <c r="N334" s="62">
        <v>0</v>
      </c>
      <c r="O334" s="62">
        <v>0</v>
      </c>
      <c r="P334" s="62">
        <v>0</v>
      </c>
      <c r="Q334" s="62">
        <v>0</v>
      </c>
      <c r="R334" s="62">
        <v>0</v>
      </c>
      <c r="S334" s="62">
        <v>0</v>
      </c>
      <c r="T334" s="62">
        <v>0</v>
      </c>
      <c r="U334" s="62">
        <v>0</v>
      </c>
      <c r="V334" s="62">
        <v>0</v>
      </c>
      <c r="W334" s="62">
        <v>0</v>
      </c>
      <c r="X334" s="62">
        <v>0</v>
      </c>
      <c r="Y334" s="62">
        <v>0</v>
      </c>
      <c r="Z334" s="62">
        <v>0</v>
      </c>
      <c r="AA334" s="62">
        <v>0</v>
      </c>
    </row>
    <row r="335" spans="1:27">
      <c r="A335" s="46" t="s">
        <v>28</v>
      </c>
      <c r="B335" s="62">
        <v>4.747913534808978</v>
      </c>
      <c r="C335" s="62">
        <v>5.087810896272873</v>
      </c>
      <c r="D335" s="62">
        <v>5.5852324918355709</v>
      </c>
      <c r="E335" s="62">
        <v>6.42</v>
      </c>
      <c r="F335" s="62">
        <v>4.8250000000000002</v>
      </c>
      <c r="G335" s="62">
        <v>3.3380000000000001</v>
      </c>
      <c r="H335" s="62">
        <v>5.5039999999999996</v>
      </c>
      <c r="I335" s="62">
        <v>6.3179999999999996</v>
      </c>
      <c r="J335" s="62">
        <v>2</v>
      </c>
      <c r="K335" s="62">
        <v>5.8049999999999997</v>
      </c>
      <c r="L335" s="62">
        <v>5.8049999999999997</v>
      </c>
      <c r="M335" s="62">
        <v>6.5816216707879578</v>
      </c>
      <c r="N335" s="62">
        <v>1.665</v>
      </c>
      <c r="O335" s="62">
        <v>4.51</v>
      </c>
      <c r="P335" s="62">
        <v>0</v>
      </c>
      <c r="Q335" s="62">
        <v>3.786</v>
      </c>
      <c r="R335" s="62">
        <v>2.9140000000000001</v>
      </c>
      <c r="S335" s="62">
        <v>2.4849999999999999</v>
      </c>
      <c r="T335" s="62">
        <v>2.1890000000000001</v>
      </c>
      <c r="U335" s="62">
        <v>1.6379999999999999</v>
      </c>
      <c r="V335" s="62">
        <v>0.23</v>
      </c>
      <c r="W335" s="62">
        <v>0</v>
      </c>
      <c r="X335" s="62">
        <v>3.1795395196844846E-3</v>
      </c>
      <c r="Y335" s="62">
        <v>0</v>
      </c>
      <c r="Z335" s="62">
        <v>0</v>
      </c>
      <c r="AA335" s="62">
        <v>1.6595681823777051E-2</v>
      </c>
    </row>
    <row r="336" spans="1:27">
      <c r="A336" s="9" t="s">
        <v>40</v>
      </c>
      <c r="B336" s="61">
        <f t="shared" ref="B336:Z336" si="204">SUM(B337:B340)</f>
        <v>1425.8531612323534</v>
      </c>
      <c r="C336" s="61">
        <f t="shared" si="204"/>
        <v>1527.9282567000155</v>
      </c>
      <c r="D336" s="61">
        <f t="shared" si="204"/>
        <v>1677.3096953674426</v>
      </c>
      <c r="E336" s="61">
        <f t="shared" si="204"/>
        <v>1928</v>
      </c>
      <c r="F336" s="61">
        <f t="shared" si="204"/>
        <v>1797.53</v>
      </c>
      <c r="G336" s="61">
        <f t="shared" si="204"/>
        <v>2146.9079999999999</v>
      </c>
      <c r="H336" s="61">
        <f t="shared" si="204"/>
        <v>2328.9160000000002</v>
      </c>
      <c r="I336" s="61">
        <f t="shared" si="204"/>
        <v>3587.5709999999999</v>
      </c>
      <c r="J336" s="61">
        <f t="shared" si="204"/>
        <v>4263</v>
      </c>
      <c r="K336" s="61">
        <f t="shared" si="204"/>
        <v>5714.7250000000004</v>
      </c>
      <c r="L336" s="61">
        <f t="shared" si="204"/>
        <v>5714.7250000000004</v>
      </c>
      <c r="M336" s="61">
        <f t="shared" si="204"/>
        <v>5174.8553442992088</v>
      </c>
      <c r="N336" s="61">
        <f t="shared" si="204"/>
        <v>6045.6350000000002</v>
      </c>
      <c r="O336" s="61">
        <f t="shared" si="204"/>
        <v>7209.7440000000006</v>
      </c>
      <c r="P336" s="61">
        <f t="shared" si="204"/>
        <v>7682</v>
      </c>
      <c r="Q336" s="61">
        <f t="shared" si="204"/>
        <v>8658.9259999999995</v>
      </c>
      <c r="R336" s="61">
        <f t="shared" si="204"/>
        <v>8328.0760000000009</v>
      </c>
      <c r="S336" s="61">
        <f t="shared" si="204"/>
        <v>8725.58</v>
      </c>
      <c r="T336" s="61">
        <f t="shared" si="204"/>
        <v>9870.1759999999995</v>
      </c>
      <c r="U336" s="61">
        <f t="shared" si="204"/>
        <v>11063.59</v>
      </c>
      <c r="V336" s="61">
        <f t="shared" si="204"/>
        <v>11368.425999999999</v>
      </c>
      <c r="W336" s="61">
        <f t="shared" si="204"/>
        <v>11549.111541850902</v>
      </c>
      <c r="X336" s="61">
        <f t="shared" si="204"/>
        <v>13226.22623720688</v>
      </c>
      <c r="Y336" s="61">
        <f t="shared" si="204"/>
        <v>15335.833967531951</v>
      </c>
      <c r="Z336" s="61">
        <f t="shared" si="204"/>
        <v>17091.992076204508</v>
      </c>
      <c r="AA336" s="61">
        <f>SUM(AA337:AA340)</f>
        <v>17547.180858219064</v>
      </c>
    </row>
    <row r="337" spans="1:27">
      <c r="A337" s="46" t="s">
        <v>29</v>
      </c>
      <c r="B337" s="62">
        <v>349.06778635978776</v>
      </c>
      <c r="C337" s="62">
        <v>374.05712508423613</v>
      </c>
      <c r="D337" s="62">
        <v>410.62768475800459</v>
      </c>
      <c r="E337" s="62">
        <v>472</v>
      </c>
      <c r="F337" s="62">
        <v>413.62</v>
      </c>
      <c r="G337" s="62">
        <v>619.92100000000005</v>
      </c>
      <c r="H337" s="62">
        <v>644.548</v>
      </c>
      <c r="I337" s="62">
        <v>945.27099999999996</v>
      </c>
      <c r="J337" s="62">
        <v>1331</v>
      </c>
      <c r="K337" s="62">
        <v>1881.51</v>
      </c>
      <c r="L337" s="62">
        <v>1881.51</v>
      </c>
      <c r="M337" s="62">
        <v>1631.9318621549658</v>
      </c>
      <c r="N337" s="62">
        <v>1938.1610000000001</v>
      </c>
      <c r="O337" s="62">
        <v>2250.3670000000002</v>
      </c>
      <c r="P337" s="62">
        <v>2362</v>
      </c>
      <c r="Q337" s="62">
        <v>2669.3609999999999</v>
      </c>
      <c r="R337" s="62">
        <v>2752.047</v>
      </c>
      <c r="S337" s="62">
        <v>2665.9870000000001</v>
      </c>
      <c r="T337" s="62">
        <v>3274.3330000000001</v>
      </c>
      <c r="U337" s="62">
        <v>3340.1419999999998</v>
      </c>
      <c r="V337" s="62">
        <v>2884.3319999999999</v>
      </c>
      <c r="W337" s="62">
        <v>2632.3764205221319</v>
      </c>
      <c r="X337" s="62">
        <v>3267.6721157841121</v>
      </c>
      <c r="Y337" s="62">
        <v>4006.0805495213044</v>
      </c>
      <c r="Z337" s="62">
        <v>4406.1718539289541</v>
      </c>
      <c r="AA337" s="62">
        <v>5016.3369152367131</v>
      </c>
    </row>
    <row r="338" spans="1:27">
      <c r="A338" s="46" t="s">
        <v>12</v>
      </c>
      <c r="B338" s="62">
        <v>587.94256388989675</v>
      </c>
      <c r="C338" s="62">
        <v>630.03265771603333</v>
      </c>
      <c r="D338" s="62">
        <v>691.62925716655434</v>
      </c>
      <c r="E338" s="62">
        <v>795</v>
      </c>
      <c r="F338" s="62">
        <v>792.63</v>
      </c>
      <c r="G338" s="62">
        <v>723.78</v>
      </c>
      <c r="H338" s="62">
        <v>811.79899999999998</v>
      </c>
      <c r="I338" s="62">
        <v>898.524</v>
      </c>
      <c r="J338" s="62">
        <v>810</v>
      </c>
      <c r="K338" s="62">
        <v>853.52599999999995</v>
      </c>
      <c r="L338" s="62">
        <v>853.52599999999995</v>
      </c>
      <c r="M338" s="62">
        <v>862.97722843822589</v>
      </c>
      <c r="N338" s="62">
        <v>977.57799999999997</v>
      </c>
      <c r="O338" s="62">
        <v>1087.4469999999999</v>
      </c>
      <c r="P338" s="62">
        <v>1152</v>
      </c>
      <c r="Q338" s="62">
        <v>1314.3019999999999</v>
      </c>
      <c r="R338" s="62">
        <v>1205.0989999999999</v>
      </c>
      <c r="S338" s="62">
        <v>1406.633</v>
      </c>
      <c r="T338" s="62">
        <v>1749.307</v>
      </c>
      <c r="U338" s="62">
        <v>2240.6120000000001</v>
      </c>
      <c r="V338" s="62">
        <v>3147.453</v>
      </c>
      <c r="W338" s="62">
        <v>3929.1177457620756</v>
      </c>
      <c r="X338" s="62">
        <v>4541.3320565793229</v>
      </c>
      <c r="Y338" s="62">
        <v>5590.9028509825494</v>
      </c>
      <c r="Z338" s="62">
        <v>6902.9933976774009</v>
      </c>
      <c r="AA338" s="62">
        <v>6813.3206622516564</v>
      </c>
    </row>
    <row r="339" spans="1:27">
      <c r="A339" s="46" t="s">
        <v>35</v>
      </c>
      <c r="B339" s="62">
        <v>488.84281098266888</v>
      </c>
      <c r="C339" s="62">
        <v>523.83847389974596</v>
      </c>
      <c r="D339" s="62">
        <v>575.05275344288361</v>
      </c>
      <c r="E339" s="62">
        <v>661</v>
      </c>
      <c r="F339" s="62">
        <v>591.28</v>
      </c>
      <c r="G339" s="62">
        <v>803.20699999999999</v>
      </c>
      <c r="H339" s="62">
        <v>872.56899999999996</v>
      </c>
      <c r="I339" s="62">
        <v>1743.7760000000001</v>
      </c>
      <c r="J339" s="62">
        <v>2122</v>
      </c>
      <c r="K339" s="62">
        <v>2979.6889999999999</v>
      </c>
      <c r="L339" s="62">
        <v>2979.6889999999999</v>
      </c>
      <c r="M339" s="62">
        <v>2679.9462537060167</v>
      </c>
      <c r="N339" s="62">
        <v>3129.8960000000002</v>
      </c>
      <c r="O339" s="62">
        <v>3871.93</v>
      </c>
      <c r="P339" s="62">
        <v>4168</v>
      </c>
      <c r="Q339" s="62">
        <v>4675.2629999999999</v>
      </c>
      <c r="R339" s="62">
        <v>4370.93</v>
      </c>
      <c r="S339" s="62">
        <v>4652.96</v>
      </c>
      <c r="T339" s="62">
        <v>4846.5360000000001</v>
      </c>
      <c r="U339" s="62">
        <v>5482.8360000000002</v>
      </c>
      <c r="V339" s="62">
        <v>5336.6409999999996</v>
      </c>
      <c r="W339" s="62">
        <v>4987.6173755666941</v>
      </c>
      <c r="X339" s="62">
        <v>5417.2220648434459</v>
      </c>
      <c r="Y339" s="62">
        <v>5738.8505670280983</v>
      </c>
      <c r="Z339" s="62">
        <v>5782.8268245981535</v>
      </c>
      <c r="AA339" s="62">
        <v>5717.5232807306938</v>
      </c>
    </row>
    <row r="340" spans="1:27">
      <c r="A340" s="47" t="s">
        <v>13</v>
      </c>
      <c r="B340" s="63">
        <v>0</v>
      </c>
      <c r="C340" s="63">
        <v>0</v>
      </c>
      <c r="D340" s="63">
        <v>0</v>
      </c>
      <c r="E340" s="63">
        <v>0</v>
      </c>
      <c r="F340" s="63">
        <v>0</v>
      </c>
      <c r="G340" s="63">
        <v>0</v>
      </c>
      <c r="H340" s="63">
        <v>0</v>
      </c>
      <c r="I340" s="63">
        <v>0</v>
      </c>
      <c r="J340" s="63">
        <v>0</v>
      </c>
      <c r="K340" s="63">
        <v>0</v>
      </c>
      <c r="L340" s="63">
        <v>0</v>
      </c>
      <c r="M340" s="63">
        <v>0</v>
      </c>
      <c r="N340" s="63">
        <v>0</v>
      </c>
      <c r="O340" s="63">
        <v>0</v>
      </c>
      <c r="P340" s="63">
        <v>0</v>
      </c>
      <c r="Q340" s="63">
        <v>0</v>
      </c>
      <c r="R340" s="63">
        <v>0</v>
      </c>
      <c r="S340" s="63">
        <v>0</v>
      </c>
      <c r="T340" s="63">
        <v>0</v>
      </c>
      <c r="U340" s="63">
        <v>0</v>
      </c>
      <c r="V340" s="63">
        <v>0</v>
      </c>
      <c r="W340" s="63">
        <v>0</v>
      </c>
      <c r="X340" s="63">
        <v>0</v>
      </c>
      <c r="Y340" s="63">
        <v>0</v>
      </c>
      <c r="Z340" s="63">
        <v>0</v>
      </c>
      <c r="AA340" s="63">
        <v>0</v>
      </c>
    </row>
    <row r="343" spans="1:27">
      <c r="A343" s="9" t="s">
        <v>60</v>
      </c>
    </row>
    <row r="344" spans="1:27" ht="11.25" thickBot="1">
      <c r="A344" s="4" t="s">
        <v>120</v>
      </c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76" t="s">
        <v>20</v>
      </c>
    </row>
    <row r="345" spans="1:27">
      <c r="A345" s="5" t="s">
        <v>14</v>
      </c>
      <c r="B345" s="5">
        <v>2000</v>
      </c>
      <c r="C345" s="5">
        <v>2001</v>
      </c>
      <c r="D345" s="5">
        <v>2002</v>
      </c>
      <c r="E345" s="5">
        <v>2003</v>
      </c>
      <c r="F345" s="5">
        <v>2004</v>
      </c>
      <c r="G345" s="5">
        <v>2005</v>
      </c>
      <c r="H345" s="5">
        <v>2006</v>
      </c>
      <c r="I345" s="5">
        <v>2007</v>
      </c>
      <c r="J345" s="5">
        <v>2008</v>
      </c>
      <c r="K345" s="5">
        <v>2009</v>
      </c>
      <c r="L345" s="5">
        <v>2010</v>
      </c>
      <c r="M345" s="5">
        <v>2011</v>
      </c>
      <c r="N345" s="5">
        <v>2012</v>
      </c>
      <c r="O345" s="5">
        <v>2013</v>
      </c>
      <c r="P345" s="5">
        <v>2014</v>
      </c>
      <c r="Q345" s="5">
        <v>2015</v>
      </c>
      <c r="R345" s="5">
        <v>2016</v>
      </c>
      <c r="S345" s="5">
        <v>2017</v>
      </c>
      <c r="T345" s="5">
        <v>2018</v>
      </c>
      <c r="U345" s="5">
        <v>2019</v>
      </c>
      <c r="V345" s="5">
        <v>2020</v>
      </c>
      <c r="W345" s="5">
        <v>2021</v>
      </c>
      <c r="X345" s="5">
        <v>2022</v>
      </c>
      <c r="Y345" s="5">
        <v>2023</v>
      </c>
      <c r="Z345" s="5">
        <v>2024</v>
      </c>
      <c r="AA345" s="5">
        <v>2025</v>
      </c>
    </row>
    <row r="346" spans="1:27">
      <c r="A346" s="9" t="s">
        <v>45</v>
      </c>
      <c r="B346" s="45">
        <f t="shared" ref="B346:D346" si="205">B308/B$308</f>
        <v>1</v>
      </c>
      <c r="C346" s="45">
        <f t="shared" si="205"/>
        <v>1</v>
      </c>
      <c r="D346" s="45">
        <f t="shared" si="205"/>
        <v>1</v>
      </c>
      <c r="E346" s="45">
        <f t="shared" ref="E346:AA346" si="206">E308/E$308</f>
        <v>1</v>
      </c>
      <c r="F346" s="45">
        <f t="shared" si="206"/>
        <v>1</v>
      </c>
      <c r="G346" s="45">
        <f t="shared" si="206"/>
        <v>1</v>
      </c>
      <c r="H346" s="45">
        <f t="shared" si="206"/>
        <v>1</v>
      </c>
      <c r="I346" s="45">
        <f t="shared" si="206"/>
        <v>1</v>
      </c>
      <c r="J346" s="45">
        <f t="shared" si="206"/>
        <v>1</v>
      </c>
      <c r="K346" s="45">
        <f t="shared" si="206"/>
        <v>1</v>
      </c>
      <c r="L346" s="45">
        <f t="shared" si="206"/>
        <v>1</v>
      </c>
      <c r="M346" s="45">
        <f t="shared" si="206"/>
        <v>1</v>
      </c>
      <c r="N346" s="45">
        <f t="shared" si="206"/>
        <v>1</v>
      </c>
      <c r="O346" s="45">
        <f t="shared" si="206"/>
        <v>1</v>
      </c>
      <c r="P346" s="45">
        <f t="shared" si="206"/>
        <v>1</v>
      </c>
      <c r="Q346" s="45">
        <f t="shared" si="206"/>
        <v>1</v>
      </c>
      <c r="R346" s="45">
        <f t="shared" si="206"/>
        <v>1</v>
      </c>
      <c r="S346" s="45">
        <f t="shared" si="206"/>
        <v>1</v>
      </c>
      <c r="T346" s="45">
        <f t="shared" si="206"/>
        <v>1</v>
      </c>
      <c r="U346" s="45">
        <f t="shared" si="206"/>
        <v>1</v>
      </c>
      <c r="V346" s="45">
        <f t="shared" si="206"/>
        <v>1</v>
      </c>
      <c r="W346" s="45">
        <f t="shared" si="206"/>
        <v>1</v>
      </c>
      <c r="X346" s="45">
        <f t="shared" si="206"/>
        <v>1</v>
      </c>
      <c r="Y346" s="45">
        <f t="shared" si="206"/>
        <v>1</v>
      </c>
      <c r="Z346" s="45">
        <f t="shared" si="206"/>
        <v>1</v>
      </c>
      <c r="AA346" s="45">
        <f t="shared" si="206"/>
        <v>1</v>
      </c>
    </row>
    <row r="347" spans="1:27">
      <c r="A347" s="9" t="s">
        <v>15</v>
      </c>
      <c r="B347" s="45">
        <f t="shared" ref="B347:D347" si="207">B309/B$308</f>
        <v>2.6851899849670833E-3</v>
      </c>
      <c r="C347" s="45">
        <f t="shared" si="207"/>
        <v>2.6851899849670829E-3</v>
      </c>
      <c r="D347" s="45">
        <f t="shared" si="207"/>
        <v>2.6851899849670833E-3</v>
      </c>
      <c r="E347" s="45">
        <f t="shared" ref="E347:AA347" si="208">E309/E$308</f>
        <v>2.6851899849670833E-3</v>
      </c>
      <c r="F347" s="45">
        <f t="shared" si="208"/>
        <v>3.2455330398881745E-3</v>
      </c>
      <c r="G347" s="45">
        <f t="shared" si="208"/>
        <v>2.9620532862856207E-3</v>
      </c>
      <c r="H347" s="45">
        <f t="shared" si="208"/>
        <v>4.2717942233808188E-3</v>
      </c>
      <c r="I347" s="45">
        <f t="shared" si="208"/>
        <v>2.0518043749443255E-3</v>
      </c>
      <c r="J347" s="45">
        <f t="shared" si="208"/>
        <v>1.9808439878004065E-3</v>
      </c>
      <c r="K347" s="45">
        <f t="shared" si="208"/>
        <v>2.1352123793538492E-3</v>
      </c>
      <c r="L347" s="45">
        <f t="shared" si="208"/>
        <v>2.1352123793538492E-3</v>
      </c>
      <c r="M347" s="45">
        <f t="shared" si="208"/>
        <v>7.4196776377105792E-3</v>
      </c>
      <c r="N347" s="45">
        <f t="shared" si="208"/>
        <v>8.8935038250439434E-3</v>
      </c>
      <c r="O347" s="45">
        <f t="shared" si="208"/>
        <v>9.1715883031048134E-3</v>
      </c>
      <c r="P347" s="45">
        <f t="shared" si="208"/>
        <v>8.0753210010014106E-3</v>
      </c>
      <c r="Q347" s="45">
        <f t="shared" si="208"/>
        <v>9.2671191357373527E-3</v>
      </c>
      <c r="R347" s="45">
        <f t="shared" si="208"/>
        <v>7.5662325617376425E-3</v>
      </c>
      <c r="S347" s="45">
        <f t="shared" si="208"/>
        <v>8.5674988464983955E-3</v>
      </c>
      <c r="T347" s="45">
        <f t="shared" si="208"/>
        <v>6.1856904487369874E-3</v>
      </c>
      <c r="U347" s="45">
        <f t="shared" si="208"/>
        <v>6.8466581959976723E-3</v>
      </c>
      <c r="V347" s="45">
        <f t="shared" si="208"/>
        <v>7.2156286056113787E-3</v>
      </c>
      <c r="W347" s="45">
        <f t="shared" si="208"/>
        <v>8.573799484335988E-3</v>
      </c>
      <c r="X347" s="45">
        <f t="shared" si="208"/>
        <v>8.7723353579074789E-3</v>
      </c>
      <c r="Y347" s="45">
        <f t="shared" si="208"/>
        <v>7.2031318043134099E-3</v>
      </c>
      <c r="Z347" s="45">
        <f t="shared" si="208"/>
        <v>6.9472349330243401E-3</v>
      </c>
      <c r="AA347" s="45">
        <f t="shared" si="208"/>
        <v>6.6755777866921145E-3</v>
      </c>
    </row>
    <row r="348" spans="1:27">
      <c r="A348" s="46" t="s">
        <v>30</v>
      </c>
      <c r="B348" s="43">
        <f t="shared" ref="B348:D348" si="209">B310/B$308</f>
        <v>0</v>
      </c>
      <c r="C348" s="43">
        <f t="shared" si="209"/>
        <v>0</v>
      </c>
      <c r="D348" s="43">
        <f t="shared" si="209"/>
        <v>0</v>
      </c>
      <c r="E348" s="43">
        <f t="shared" ref="E348:AA348" si="210">E310/E$308</f>
        <v>0</v>
      </c>
      <c r="F348" s="43">
        <f t="shared" si="210"/>
        <v>0</v>
      </c>
      <c r="G348" s="43">
        <f t="shared" si="210"/>
        <v>0</v>
      </c>
      <c r="H348" s="43">
        <f t="shared" si="210"/>
        <v>0</v>
      </c>
      <c r="I348" s="43">
        <f t="shared" si="210"/>
        <v>0</v>
      </c>
      <c r="J348" s="43">
        <f t="shared" si="210"/>
        <v>3.2755470642478442E-4</v>
      </c>
      <c r="K348" s="43">
        <f t="shared" si="210"/>
        <v>3.8490756103214883E-4</v>
      </c>
      <c r="L348" s="43">
        <f t="shared" si="210"/>
        <v>3.8490756103214883E-4</v>
      </c>
      <c r="M348" s="43">
        <f t="shared" si="210"/>
        <v>5.4236094050698856E-4</v>
      </c>
      <c r="N348" s="43">
        <f t="shared" si="210"/>
        <v>3.6716241735181633E-4</v>
      </c>
      <c r="O348" s="43">
        <f t="shared" si="210"/>
        <v>3.8395924802573988E-4</v>
      </c>
      <c r="P348" s="43">
        <f t="shared" si="210"/>
        <v>4.5445529442865077E-4</v>
      </c>
      <c r="Q348" s="43">
        <f t="shared" si="210"/>
        <v>4.3407728999962945E-4</v>
      </c>
      <c r="R348" s="43">
        <f t="shared" si="210"/>
        <v>3.2038244418969698E-4</v>
      </c>
      <c r="S348" s="43">
        <f t="shared" si="210"/>
        <v>1.7618033250558148E-4</v>
      </c>
      <c r="T348" s="43">
        <f t="shared" si="210"/>
        <v>4.1868217032797353E-5</v>
      </c>
      <c r="U348" s="43">
        <f t="shared" si="210"/>
        <v>1.3273146951134831E-4</v>
      </c>
      <c r="V348" s="43">
        <f t="shared" si="210"/>
        <v>2.022858608772862E-6</v>
      </c>
      <c r="W348" s="43">
        <f t="shared" si="210"/>
        <v>0</v>
      </c>
      <c r="X348" s="43">
        <f t="shared" si="210"/>
        <v>0</v>
      </c>
      <c r="Y348" s="43">
        <f t="shared" si="210"/>
        <v>0</v>
      </c>
      <c r="Z348" s="43">
        <f t="shared" si="210"/>
        <v>0</v>
      </c>
      <c r="AA348" s="43">
        <f t="shared" si="210"/>
        <v>0</v>
      </c>
    </row>
    <row r="349" spans="1:27">
      <c r="A349" s="46" t="s">
        <v>0</v>
      </c>
      <c r="B349" s="43">
        <f t="shared" ref="B349:D349" si="211">B311/B$308</f>
        <v>0</v>
      </c>
      <c r="C349" s="43">
        <f t="shared" si="211"/>
        <v>0</v>
      </c>
      <c r="D349" s="43">
        <f t="shared" si="211"/>
        <v>0</v>
      </c>
      <c r="E349" s="43">
        <f t="shared" ref="E349:AA349" si="212">E311/E$308</f>
        <v>0</v>
      </c>
      <c r="F349" s="43">
        <f t="shared" si="212"/>
        <v>0</v>
      </c>
      <c r="G349" s="43">
        <f t="shared" si="212"/>
        <v>0</v>
      </c>
      <c r="H349" s="43">
        <f t="shared" si="212"/>
        <v>0</v>
      </c>
      <c r="I349" s="43">
        <f t="shared" si="212"/>
        <v>0</v>
      </c>
      <c r="J349" s="43">
        <f t="shared" si="212"/>
        <v>0</v>
      </c>
      <c r="K349" s="43">
        <f t="shared" si="212"/>
        <v>5.3249777792146205E-5</v>
      </c>
      <c r="L349" s="43">
        <f t="shared" si="212"/>
        <v>5.3249777792146205E-5</v>
      </c>
      <c r="M349" s="43">
        <f t="shared" si="212"/>
        <v>1.1711257099703901E-4</v>
      </c>
      <c r="N349" s="43">
        <f t="shared" si="212"/>
        <v>1.7421417026030296E-4</v>
      </c>
      <c r="O349" s="43">
        <f t="shared" si="212"/>
        <v>1.811483350627231E-4</v>
      </c>
      <c r="P349" s="43">
        <f t="shared" si="212"/>
        <v>0</v>
      </c>
      <c r="Q349" s="43">
        <f t="shared" si="212"/>
        <v>1.4895294665588743E-4</v>
      </c>
      <c r="R349" s="43">
        <f t="shared" si="212"/>
        <v>1.3013655057522903E-4</v>
      </c>
      <c r="S349" s="43">
        <f t="shared" si="212"/>
        <v>0</v>
      </c>
      <c r="T349" s="43">
        <f t="shared" si="212"/>
        <v>0</v>
      </c>
      <c r="U349" s="43">
        <f t="shared" si="212"/>
        <v>0</v>
      </c>
      <c r="V349" s="43">
        <f t="shared" si="212"/>
        <v>0</v>
      </c>
      <c r="W349" s="43">
        <f t="shared" si="212"/>
        <v>0</v>
      </c>
      <c r="X349" s="43">
        <f t="shared" si="212"/>
        <v>0</v>
      </c>
      <c r="Y349" s="43">
        <f t="shared" si="212"/>
        <v>0</v>
      </c>
      <c r="Z349" s="43">
        <f t="shared" si="212"/>
        <v>0</v>
      </c>
      <c r="AA349" s="43">
        <f t="shared" si="212"/>
        <v>0</v>
      </c>
    </row>
    <row r="350" spans="1:27">
      <c r="A350" s="46" t="s">
        <v>1</v>
      </c>
      <c r="B350" s="43">
        <f t="shared" ref="B350:D350" si="213">B312/B$308</f>
        <v>2.6609990842016142E-4</v>
      </c>
      <c r="C350" s="43">
        <f t="shared" si="213"/>
        <v>2.6609990842016142E-4</v>
      </c>
      <c r="D350" s="43">
        <f t="shared" si="213"/>
        <v>2.6609990842016142E-4</v>
      </c>
      <c r="E350" s="43">
        <f t="shared" ref="E350:AA350" si="214">E312/E$308</f>
        <v>2.6609990842016142E-4</v>
      </c>
      <c r="F350" s="43">
        <f t="shared" si="214"/>
        <v>3.195013594168417E-4</v>
      </c>
      <c r="G350" s="43">
        <f t="shared" si="214"/>
        <v>3.7462857437836074E-4</v>
      </c>
      <c r="H350" s="43">
        <f t="shared" si="214"/>
        <v>3.1807220993531487E-4</v>
      </c>
      <c r="I350" s="43">
        <f t="shared" si="214"/>
        <v>2.9347819797531367E-4</v>
      </c>
      <c r="J350" s="43">
        <f t="shared" si="214"/>
        <v>1.8155342149088342E-4</v>
      </c>
      <c r="K350" s="43">
        <f t="shared" si="214"/>
        <v>2.5534144622963323E-4</v>
      </c>
      <c r="L350" s="43">
        <f t="shared" si="214"/>
        <v>2.5534144622963323E-4</v>
      </c>
      <c r="M350" s="43">
        <f t="shared" si="214"/>
        <v>2.8096533258222862E-4</v>
      </c>
      <c r="N350" s="43">
        <f t="shared" si="214"/>
        <v>1.7187772076888218E-4</v>
      </c>
      <c r="O350" s="43">
        <f t="shared" si="214"/>
        <v>1.7626611800673035E-4</v>
      </c>
      <c r="P350" s="43">
        <f t="shared" si="214"/>
        <v>1.0487429871430402E-4</v>
      </c>
      <c r="Q350" s="43">
        <f t="shared" si="214"/>
        <v>1.9169022225959441E-4</v>
      </c>
      <c r="R350" s="43">
        <f t="shared" si="214"/>
        <v>1.9467351169337476E-4</v>
      </c>
      <c r="S350" s="43">
        <f t="shared" si="214"/>
        <v>1.7470194657993085E-4</v>
      </c>
      <c r="T350" s="43">
        <f t="shared" si="214"/>
        <v>1.6458332906925659E-4</v>
      </c>
      <c r="U350" s="43">
        <f t="shared" si="214"/>
        <v>2.5062339584751487E-4</v>
      </c>
      <c r="V350" s="43">
        <f t="shared" si="214"/>
        <v>2.7612020009749568E-4</v>
      </c>
      <c r="W350" s="43">
        <f t="shared" si="214"/>
        <v>2.1336784456050631E-4</v>
      </c>
      <c r="X350" s="43">
        <f t="shared" si="214"/>
        <v>1.9236189510528047E-4</v>
      </c>
      <c r="Y350" s="43">
        <f t="shared" si="214"/>
        <v>1.9262965263594359E-4</v>
      </c>
      <c r="Z350" s="43">
        <f t="shared" si="214"/>
        <v>1.9925250543264769E-4</v>
      </c>
      <c r="AA350" s="43">
        <f t="shared" si="214"/>
        <v>2.1386688061078338E-4</v>
      </c>
    </row>
    <row r="351" spans="1:27">
      <c r="A351" s="46" t="s">
        <v>2</v>
      </c>
      <c r="B351" s="43">
        <f t="shared" ref="B351:D351" si="215">B313/B$308</f>
        <v>0</v>
      </c>
      <c r="C351" s="43">
        <f t="shared" si="215"/>
        <v>0</v>
      </c>
      <c r="D351" s="43">
        <f t="shared" si="215"/>
        <v>0</v>
      </c>
      <c r="E351" s="43">
        <f t="shared" ref="E351:AA351" si="216">E313/E$308</f>
        <v>0</v>
      </c>
      <c r="F351" s="43">
        <f t="shared" si="216"/>
        <v>0</v>
      </c>
      <c r="G351" s="43">
        <f t="shared" si="216"/>
        <v>0</v>
      </c>
      <c r="H351" s="43">
        <f t="shared" si="216"/>
        <v>0</v>
      </c>
      <c r="I351" s="43">
        <f t="shared" si="216"/>
        <v>0</v>
      </c>
      <c r="J351" s="43">
        <f t="shared" si="216"/>
        <v>0</v>
      </c>
      <c r="K351" s="43">
        <f t="shared" si="216"/>
        <v>0</v>
      </c>
      <c r="L351" s="43">
        <f t="shared" si="216"/>
        <v>0</v>
      </c>
      <c r="M351" s="43">
        <f t="shared" si="216"/>
        <v>0</v>
      </c>
      <c r="N351" s="43">
        <f t="shared" si="216"/>
        <v>0</v>
      </c>
      <c r="O351" s="43">
        <f t="shared" si="216"/>
        <v>0</v>
      </c>
      <c r="P351" s="43">
        <f t="shared" si="216"/>
        <v>0</v>
      </c>
      <c r="Q351" s="43">
        <f t="shared" si="216"/>
        <v>0</v>
      </c>
      <c r="R351" s="43">
        <f t="shared" si="216"/>
        <v>0</v>
      </c>
      <c r="S351" s="43">
        <f t="shared" si="216"/>
        <v>0</v>
      </c>
      <c r="T351" s="43">
        <f t="shared" si="216"/>
        <v>0</v>
      </c>
      <c r="U351" s="43">
        <f t="shared" si="216"/>
        <v>0</v>
      </c>
      <c r="V351" s="43">
        <f t="shared" si="216"/>
        <v>0</v>
      </c>
      <c r="W351" s="43">
        <f t="shared" si="216"/>
        <v>0</v>
      </c>
      <c r="X351" s="43">
        <f t="shared" si="216"/>
        <v>0</v>
      </c>
      <c r="Y351" s="43">
        <f t="shared" si="216"/>
        <v>0</v>
      </c>
      <c r="Z351" s="43">
        <f t="shared" si="216"/>
        <v>0</v>
      </c>
      <c r="AA351" s="43">
        <f t="shared" si="216"/>
        <v>0</v>
      </c>
    </row>
    <row r="352" spans="1:27">
      <c r="A352" s="46" t="s">
        <v>24</v>
      </c>
      <c r="B352" s="43">
        <f t="shared" ref="B352:D352" si="217">B314/B$308</f>
        <v>2.4190900765469216E-3</v>
      </c>
      <c r="C352" s="43">
        <f t="shared" si="217"/>
        <v>2.4190900765469216E-3</v>
      </c>
      <c r="D352" s="43">
        <f t="shared" si="217"/>
        <v>2.4190900765469216E-3</v>
      </c>
      <c r="E352" s="43">
        <f t="shared" ref="E352:AA352" si="218">E314/E$308</f>
        <v>2.4190900765469216E-3</v>
      </c>
      <c r="F352" s="43">
        <f t="shared" si="218"/>
        <v>2.9260316804713324E-3</v>
      </c>
      <c r="G352" s="43">
        <f t="shared" si="218"/>
        <v>2.3244552782697289E-3</v>
      </c>
      <c r="H352" s="43">
        <f t="shared" si="218"/>
        <v>3.3025465705566921E-3</v>
      </c>
      <c r="I352" s="43">
        <f t="shared" si="218"/>
        <v>1.6550946772165499E-3</v>
      </c>
      <c r="J352" s="43">
        <f t="shared" si="218"/>
        <v>1.3791777112622501E-3</v>
      </c>
      <c r="K352" s="43">
        <f t="shared" si="218"/>
        <v>8.5146001306461315E-4</v>
      </c>
      <c r="L352" s="43">
        <f t="shared" si="218"/>
        <v>8.5146001306461315E-4</v>
      </c>
      <c r="M352" s="43">
        <f t="shared" si="218"/>
        <v>1.7096425974196614E-3</v>
      </c>
      <c r="N352" s="43">
        <f t="shared" si="218"/>
        <v>1.42319510657417E-3</v>
      </c>
      <c r="O352" s="43">
        <f t="shared" si="218"/>
        <v>1.33779980248358E-3</v>
      </c>
      <c r="P352" s="43">
        <f t="shared" si="218"/>
        <v>1.4682401820002564E-3</v>
      </c>
      <c r="Q352" s="43">
        <f t="shared" si="218"/>
        <v>1.3583121590059165E-3</v>
      </c>
      <c r="R352" s="43">
        <f t="shared" si="218"/>
        <v>1.1763295712039622E-3</v>
      </c>
      <c r="S352" s="43">
        <f t="shared" si="218"/>
        <v>1.8590883306022861E-3</v>
      </c>
      <c r="T352" s="43">
        <f t="shared" si="218"/>
        <v>1.3076067236202841E-3</v>
      </c>
      <c r="U352" s="43">
        <f t="shared" si="218"/>
        <v>1.7336680095695152E-3</v>
      </c>
      <c r="V352" s="43">
        <f t="shared" si="218"/>
        <v>1.5447283921538218E-3</v>
      </c>
      <c r="W352" s="43">
        <f t="shared" si="218"/>
        <v>1.8278411797601544E-3</v>
      </c>
      <c r="X352" s="43">
        <f t="shared" si="218"/>
        <v>1.7425129673809233E-3</v>
      </c>
      <c r="Y352" s="43">
        <f t="shared" si="218"/>
        <v>1.5557569006423896E-3</v>
      </c>
      <c r="Z352" s="43">
        <f t="shared" si="218"/>
        <v>1.5616783851096644E-3</v>
      </c>
      <c r="AA352" s="43">
        <f t="shared" si="218"/>
        <v>1.7471105234727875E-3</v>
      </c>
    </row>
    <row r="353" spans="1:27">
      <c r="A353" s="46" t="s">
        <v>25</v>
      </c>
      <c r="B353" s="43">
        <f t="shared" ref="B353:D353" si="219">B315/B$308</f>
        <v>0</v>
      </c>
      <c r="C353" s="43">
        <f t="shared" si="219"/>
        <v>0</v>
      </c>
      <c r="D353" s="43">
        <f t="shared" si="219"/>
        <v>0</v>
      </c>
      <c r="E353" s="43">
        <f t="shared" ref="E353:AA353" si="220">E315/E$308</f>
        <v>0</v>
      </c>
      <c r="F353" s="43">
        <f t="shared" si="220"/>
        <v>0</v>
      </c>
      <c r="G353" s="43">
        <f t="shared" si="220"/>
        <v>0</v>
      </c>
      <c r="H353" s="43">
        <f t="shared" si="220"/>
        <v>0</v>
      </c>
      <c r="I353" s="43">
        <f t="shared" si="220"/>
        <v>0</v>
      </c>
      <c r="J353" s="43">
        <f t="shared" si="220"/>
        <v>0</v>
      </c>
      <c r="K353" s="43">
        <f t="shared" si="220"/>
        <v>0</v>
      </c>
      <c r="L353" s="43">
        <f t="shared" si="220"/>
        <v>0</v>
      </c>
      <c r="M353" s="43">
        <f t="shared" si="220"/>
        <v>0</v>
      </c>
      <c r="N353" s="43">
        <f t="shared" si="220"/>
        <v>0</v>
      </c>
      <c r="O353" s="43">
        <f t="shared" si="220"/>
        <v>0</v>
      </c>
      <c r="P353" s="43">
        <f t="shared" si="220"/>
        <v>0</v>
      </c>
      <c r="Q353" s="43">
        <f t="shared" si="220"/>
        <v>0</v>
      </c>
      <c r="R353" s="43">
        <f t="shared" si="220"/>
        <v>0</v>
      </c>
      <c r="S353" s="43">
        <f t="shared" si="220"/>
        <v>0</v>
      </c>
      <c r="T353" s="43">
        <f t="shared" si="220"/>
        <v>0</v>
      </c>
      <c r="U353" s="43">
        <f t="shared" si="220"/>
        <v>0</v>
      </c>
      <c r="V353" s="43">
        <f t="shared" si="220"/>
        <v>0</v>
      </c>
      <c r="W353" s="43">
        <f t="shared" si="220"/>
        <v>0</v>
      </c>
      <c r="X353" s="43">
        <f t="shared" si="220"/>
        <v>0</v>
      </c>
      <c r="Y353" s="43">
        <f t="shared" si="220"/>
        <v>0</v>
      </c>
      <c r="Z353" s="43">
        <f t="shared" si="220"/>
        <v>0</v>
      </c>
      <c r="AA353" s="43">
        <f t="shared" si="220"/>
        <v>0</v>
      </c>
    </row>
    <row r="354" spans="1:27">
      <c r="A354" s="46" t="s">
        <v>3</v>
      </c>
      <c r="B354" s="43">
        <f t="shared" ref="B354:D354" si="221">B316/B$308</f>
        <v>0</v>
      </c>
      <c r="C354" s="43">
        <f t="shared" si="221"/>
        <v>0</v>
      </c>
      <c r="D354" s="43">
        <f t="shared" si="221"/>
        <v>0</v>
      </c>
      <c r="E354" s="43">
        <f t="shared" ref="E354:AA354" si="222">E316/E$308</f>
        <v>0</v>
      </c>
      <c r="F354" s="43">
        <f t="shared" si="222"/>
        <v>0</v>
      </c>
      <c r="G354" s="43">
        <f t="shared" si="222"/>
        <v>2.6296943363753126E-4</v>
      </c>
      <c r="H354" s="43">
        <f t="shared" si="222"/>
        <v>6.5117544288881182E-4</v>
      </c>
      <c r="I354" s="43">
        <f t="shared" si="222"/>
        <v>1.0323149975246184E-4</v>
      </c>
      <c r="J354" s="43">
        <f t="shared" si="222"/>
        <v>9.2558148622488791E-5</v>
      </c>
      <c r="K354" s="43">
        <f t="shared" si="222"/>
        <v>5.9025358123530761E-4</v>
      </c>
      <c r="L354" s="43">
        <f t="shared" si="222"/>
        <v>5.9025358123530761E-4</v>
      </c>
      <c r="M354" s="43">
        <f t="shared" si="222"/>
        <v>4.7695961962046611E-3</v>
      </c>
      <c r="N354" s="43">
        <f t="shared" si="222"/>
        <v>6.7570544100887713E-3</v>
      </c>
      <c r="O354" s="43">
        <f t="shared" si="222"/>
        <v>7.0924147995260409E-3</v>
      </c>
      <c r="P354" s="43">
        <f t="shared" si="222"/>
        <v>6.047751225858199E-3</v>
      </c>
      <c r="Q354" s="43">
        <f t="shared" si="222"/>
        <v>7.134086517816325E-3</v>
      </c>
      <c r="R354" s="43">
        <f t="shared" si="222"/>
        <v>5.7447104840753806E-3</v>
      </c>
      <c r="S354" s="43">
        <f t="shared" si="222"/>
        <v>6.3575282368105984E-3</v>
      </c>
      <c r="T354" s="43">
        <f t="shared" si="222"/>
        <v>4.6716321790146497E-3</v>
      </c>
      <c r="U354" s="43">
        <f t="shared" si="222"/>
        <v>4.7296353210692938E-3</v>
      </c>
      <c r="V354" s="43">
        <f t="shared" si="222"/>
        <v>5.3927571547512879E-3</v>
      </c>
      <c r="W354" s="43">
        <f t="shared" si="222"/>
        <v>6.5325904600153275E-3</v>
      </c>
      <c r="X354" s="43">
        <f t="shared" si="222"/>
        <v>6.8374604954212753E-3</v>
      </c>
      <c r="Y354" s="43">
        <f t="shared" si="222"/>
        <v>5.4547452510350768E-3</v>
      </c>
      <c r="Z354" s="43">
        <f t="shared" si="222"/>
        <v>5.1863040424820284E-3</v>
      </c>
      <c r="AA354" s="43">
        <f t="shared" si="222"/>
        <v>4.7146003826085432E-3</v>
      </c>
    </row>
    <row r="355" spans="1:27">
      <c r="A355" s="9" t="s">
        <v>16</v>
      </c>
      <c r="B355" s="45">
        <f t="shared" ref="B355:D355" si="223">B317/B$308</f>
        <v>0.104019490954331</v>
      </c>
      <c r="C355" s="45">
        <f t="shared" si="223"/>
        <v>0.10401949095433101</v>
      </c>
      <c r="D355" s="45">
        <f t="shared" si="223"/>
        <v>0.10401949095433104</v>
      </c>
      <c r="E355" s="45">
        <f t="shared" ref="E355:AA355" si="224">E317/E$308</f>
        <v>0.10401949095433104</v>
      </c>
      <c r="F355" s="45">
        <f t="shared" si="224"/>
        <v>0.11442176568876265</v>
      </c>
      <c r="G355" s="45">
        <f t="shared" si="224"/>
        <v>0.10570878710055752</v>
      </c>
      <c r="H355" s="45">
        <f t="shared" si="224"/>
        <v>8.8528615971548485E-2</v>
      </c>
      <c r="I355" s="45">
        <f t="shared" si="224"/>
        <v>8.7406416738819992E-2</v>
      </c>
      <c r="J355" s="45">
        <f t="shared" si="224"/>
        <v>8.4697027220753868E-2</v>
      </c>
      <c r="K355" s="45">
        <f t="shared" si="224"/>
        <v>6.5190530852005754E-2</v>
      </c>
      <c r="L355" s="45">
        <f t="shared" si="224"/>
        <v>6.5190530852005754E-2</v>
      </c>
      <c r="M355" s="45">
        <f t="shared" si="224"/>
        <v>8.4679727477605757E-2</v>
      </c>
      <c r="N355" s="45">
        <f t="shared" si="224"/>
        <v>7.8792978298080046E-2</v>
      </c>
      <c r="O355" s="45">
        <f t="shared" si="224"/>
        <v>5.667414983965352E-2</v>
      </c>
      <c r="P355" s="45">
        <f t="shared" si="224"/>
        <v>6.6129328048694119E-2</v>
      </c>
      <c r="Q355" s="45">
        <f t="shared" si="224"/>
        <v>7.0996985337679633E-2</v>
      </c>
      <c r="R355" s="45">
        <f t="shared" si="224"/>
        <v>5.2686954933648777E-2</v>
      </c>
      <c r="S355" s="45">
        <f t="shared" si="224"/>
        <v>5.1050613155153933E-2</v>
      </c>
      <c r="T355" s="45">
        <f t="shared" si="224"/>
        <v>6.0790544176055769E-2</v>
      </c>
      <c r="U355" s="45">
        <f t="shared" si="224"/>
        <v>5.5152981618155524E-2</v>
      </c>
      <c r="V355" s="45">
        <f t="shared" si="224"/>
        <v>6.1227240733506917E-2</v>
      </c>
      <c r="W355" s="45">
        <f t="shared" si="224"/>
        <v>6.4067378405049474E-2</v>
      </c>
      <c r="X355" s="45">
        <f t="shared" si="224"/>
        <v>5.9566185428057909E-2</v>
      </c>
      <c r="Y355" s="45">
        <f t="shared" si="224"/>
        <v>6.1181130865424316E-2</v>
      </c>
      <c r="Z355" s="45">
        <f t="shared" si="224"/>
        <v>5.3102964898734666E-2</v>
      </c>
      <c r="AA355" s="45">
        <f t="shared" si="224"/>
        <v>6.6703991032883755E-2</v>
      </c>
    </row>
    <row r="356" spans="1:27">
      <c r="A356" s="46" t="s">
        <v>26</v>
      </c>
      <c r="B356" s="43">
        <f t="shared" ref="B356:D356" si="225">B318/B$308</f>
        <v>6.2205173396920844E-3</v>
      </c>
      <c r="C356" s="43">
        <f t="shared" si="225"/>
        <v>6.2205173396920844E-3</v>
      </c>
      <c r="D356" s="43">
        <f t="shared" si="225"/>
        <v>6.2205173396920844E-3</v>
      </c>
      <c r="E356" s="43">
        <f t="shared" ref="E356:AA356" si="226">E318/E$308</f>
        <v>6.2205173396920844E-3</v>
      </c>
      <c r="F356" s="43">
        <f t="shared" si="226"/>
        <v>6.5470470871955393E-3</v>
      </c>
      <c r="G356" s="43">
        <f t="shared" si="226"/>
        <v>3.0498967979013824E-3</v>
      </c>
      <c r="H356" s="43">
        <f t="shared" si="226"/>
        <v>6.3929699398680272E-3</v>
      </c>
      <c r="I356" s="43">
        <f t="shared" si="226"/>
        <v>6.6913987374356363E-3</v>
      </c>
      <c r="J356" s="43">
        <f t="shared" si="226"/>
        <v>6.4552029670709825E-3</v>
      </c>
      <c r="K356" s="43">
        <f t="shared" si="226"/>
        <v>6.4593875853561043E-3</v>
      </c>
      <c r="L356" s="43">
        <f t="shared" si="226"/>
        <v>6.4593875853561043E-3</v>
      </c>
      <c r="M356" s="43">
        <f t="shared" si="226"/>
        <v>7.7916771358869244E-3</v>
      </c>
      <c r="N356" s="43">
        <f t="shared" si="226"/>
        <v>6.7508521987115454E-3</v>
      </c>
      <c r="O356" s="43">
        <f t="shared" si="226"/>
        <v>6.1097149175816665E-3</v>
      </c>
      <c r="P356" s="43">
        <f t="shared" si="226"/>
        <v>6.2740699624836667E-3</v>
      </c>
      <c r="Q356" s="43">
        <f t="shared" si="226"/>
        <v>6.1134781015058518E-3</v>
      </c>
      <c r="R356" s="43">
        <f t="shared" si="226"/>
        <v>4.5943444652861275E-3</v>
      </c>
      <c r="S356" s="43">
        <f t="shared" si="226"/>
        <v>5.8652257235689486E-3</v>
      </c>
      <c r="T356" s="43">
        <f t="shared" si="226"/>
        <v>4.4516961172902433E-3</v>
      </c>
      <c r="U356" s="43">
        <f t="shared" si="226"/>
        <v>4.7781339047031253E-3</v>
      </c>
      <c r="V356" s="43">
        <f t="shared" si="226"/>
        <v>5.4462403103923288E-3</v>
      </c>
      <c r="W356" s="43">
        <f t="shared" si="226"/>
        <v>5.4895033176077419E-3</v>
      </c>
      <c r="X356" s="43">
        <f t="shared" si="226"/>
        <v>5.1858757169240726E-3</v>
      </c>
      <c r="Y356" s="43">
        <f t="shared" si="226"/>
        <v>4.5480979116850929E-3</v>
      </c>
      <c r="Z356" s="43">
        <f t="shared" si="226"/>
        <v>5.2112977618714263E-3</v>
      </c>
      <c r="AA356" s="43">
        <f t="shared" si="226"/>
        <v>2.0527049786900651E-2</v>
      </c>
    </row>
    <row r="357" spans="1:27">
      <c r="A357" s="46" t="s">
        <v>32</v>
      </c>
      <c r="B357" s="43">
        <f t="shared" ref="B357:D357" si="227">B319/B$308</f>
        <v>1.5205709052580651E-3</v>
      </c>
      <c r="C357" s="43">
        <f t="shared" si="227"/>
        <v>1.5205709052580651E-3</v>
      </c>
      <c r="D357" s="43">
        <f t="shared" si="227"/>
        <v>1.5205709052580651E-3</v>
      </c>
      <c r="E357" s="43">
        <f t="shared" ref="E357:AA357" si="228">E319/E$308</f>
        <v>1.5205709052580651E-3</v>
      </c>
      <c r="F357" s="43">
        <f t="shared" si="228"/>
        <v>1.3285248833871241E-3</v>
      </c>
      <c r="G357" s="43">
        <f t="shared" si="228"/>
        <v>1.2424027675506694E-3</v>
      </c>
      <c r="H357" s="43">
        <f t="shared" si="228"/>
        <v>3.6961679673474393E-3</v>
      </c>
      <c r="I357" s="43">
        <f t="shared" si="228"/>
        <v>1.6420110705003326E-3</v>
      </c>
      <c r="J357" s="43">
        <f t="shared" si="228"/>
        <v>1.5689295780367482E-3</v>
      </c>
      <c r="K357" s="43">
        <f t="shared" si="228"/>
        <v>1.269447523363206E-3</v>
      </c>
      <c r="L357" s="43">
        <f t="shared" si="228"/>
        <v>1.269447523363206E-3</v>
      </c>
      <c r="M357" s="43">
        <f t="shared" si="228"/>
        <v>1.6003054973802776E-3</v>
      </c>
      <c r="N357" s="43">
        <f t="shared" si="228"/>
        <v>1.4307567067464043E-3</v>
      </c>
      <c r="O357" s="43">
        <f t="shared" si="228"/>
        <v>1.154481593173749E-3</v>
      </c>
      <c r="P357" s="43">
        <f t="shared" si="228"/>
        <v>1.1362431103703412E-3</v>
      </c>
      <c r="Q357" s="43">
        <f t="shared" si="228"/>
        <v>1.0791327226240502E-3</v>
      </c>
      <c r="R357" s="43">
        <f t="shared" si="228"/>
        <v>7.6526950875825358E-4</v>
      </c>
      <c r="S357" s="43">
        <f t="shared" si="228"/>
        <v>7.3558714349444571E-4</v>
      </c>
      <c r="T357" s="43">
        <f t="shared" si="228"/>
        <v>1.1281242087629365E-3</v>
      </c>
      <c r="U357" s="43">
        <f t="shared" si="228"/>
        <v>1.3206909143475497E-3</v>
      </c>
      <c r="V357" s="43">
        <f t="shared" si="228"/>
        <v>1.1833109873864037E-3</v>
      </c>
      <c r="W357" s="43">
        <f t="shared" si="228"/>
        <v>1.4745331597081871E-3</v>
      </c>
      <c r="X357" s="43">
        <f t="shared" si="228"/>
        <v>1.4690106324644436E-3</v>
      </c>
      <c r="Y357" s="43">
        <f t="shared" si="228"/>
        <v>1.3348484790155115E-3</v>
      </c>
      <c r="Z357" s="43">
        <f t="shared" si="228"/>
        <v>8.5083233376333971E-4</v>
      </c>
      <c r="AA357" s="43">
        <f t="shared" si="228"/>
        <v>1.0978345399067083E-3</v>
      </c>
    </row>
    <row r="358" spans="1:27">
      <c r="A358" s="46" t="s">
        <v>27</v>
      </c>
      <c r="B358" s="43">
        <f t="shared" ref="B358:D358" si="229">B320/B$308</f>
        <v>6.7734522143313801E-5</v>
      </c>
      <c r="C358" s="43">
        <f t="shared" si="229"/>
        <v>6.7734522143313801E-5</v>
      </c>
      <c r="D358" s="43">
        <f t="shared" si="229"/>
        <v>6.7734522143313801E-5</v>
      </c>
      <c r="E358" s="43">
        <f t="shared" ref="E358:AA358" si="230">E320/E$308</f>
        <v>6.7734522143313801E-5</v>
      </c>
      <c r="F358" s="43">
        <f t="shared" si="230"/>
        <v>1.044523675016598E-5</v>
      </c>
      <c r="G358" s="43">
        <f t="shared" si="230"/>
        <v>6.3716159596386194E-5</v>
      </c>
      <c r="H358" s="43">
        <f t="shared" si="230"/>
        <v>5.6408558292953181E-5</v>
      </c>
      <c r="I358" s="43">
        <f t="shared" si="230"/>
        <v>2.7707762054230919E-4</v>
      </c>
      <c r="J358" s="43">
        <f t="shared" si="230"/>
        <v>4.1214427271553573E-4</v>
      </c>
      <c r="K358" s="43">
        <f t="shared" si="230"/>
        <v>1.4455043776753185E-4</v>
      </c>
      <c r="L358" s="43">
        <f t="shared" si="230"/>
        <v>1.4455043776753185E-4</v>
      </c>
      <c r="M358" s="43">
        <f t="shared" si="230"/>
        <v>3.8370638703393901E-4</v>
      </c>
      <c r="N358" s="43">
        <f t="shared" si="230"/>
        <v>1.6890405777980117E-4</v>
      </c>
      <c r="O358" s="43">
        <f t="shared" si="230"/>
        <v>3.2548113706618243E-4</v>
      </c>
      <c r="P358" s="43">
        <f t="shared" si="230"/>
        <v>3.1913249098762715E-4</v>
      </c>
      <c r="Q358" s="43">
        <f t="shared" si="230"/>
        <v>4.8209892734722595E-4</v>
      </c>
      <c r="R358" s="43">
        <f t="shared" si="230"/>
        <v>1.856765917570361E-4</v>
      </c>
      <c r="S358" s="43">
        <f t="shared" si="230"/>
        <v>0</v>
      </c>
      <c r="T358" s="43">
        <f t="shared" si="230"/>
        <v>0</v>
      </c>
      <c r="U358" s="43">
        <f t="shared" si="230"/>
        <v>0</v>
      </c>
      <c r="V358" s="43">
        <f t="shared" si="230"/>
        <v>0</v>
      </c>
      <c r="W358" s="43">
        <f t="shared" si="230"/>
        <v>0</v>
      </c>
      <c r="X358" s="43">
        <f t="shared" si="230"/>
        <v>0</v>
      </c>
      <c r="Y358" s="43">
        <f t="shared" si="230"/>
        <v>0</v>
      </c>
      <c r="Z358" s="43">
        <f t="shared" si="230"/>
        <v>0</v>
      </c>
      <c r="AA358" s="43">
        <f t="shared" si="230"/>
        <v>0</v>
      </c>
    </row>
    <row r="359" spans="1:27">
      <c r="A359" s="46" t="s">
        <v>31</v>
      </c>
      <c r="B359" s="43">
        <f t="shared" ref="B359:D359" si="231">B321/B$308</f>
        <v>5.8749330430425233E-3</v>
      </c>
      <c r="C359" s="43">
        <f t="shared" si="231"/>
        <v>5.8749330430425233E-3</v>
      </c>
      <c r="D359" s="43">
        <f t="shared" si="231"/>
        <v>5.8749330430425241E-3</v>
      </c>
      <c r="E359" s="43">
        <f t="shared" ref="E359:AA359" si="232">E321/E$308</f>
        <v>5.8749330430425241E-3</v>
      </c>
      <c r="F359" s="43">
        <f t="shared" si="232"/>
        <v>4.4161505206404368E-3</v>
      </c>
      <c r="G359" s="43">
        <f t="shared" si="232"/>
        <v>6.1941209436201161E-3</v>
      </c>
      <c r="H359" s="43">
        <f t="shared" si="232"/>
        <v>5.379867729249279E-3</v>
      </c>
      <c r="I359" s="43">
        <f t="shared" si="232"/>
        <v>3.2212208287628239E-3</v>
      </c>
      <c r="J359" s="43">
        <f t="shared" si="232"/>
        <v>4.4936674672282472E-3</v>
      </c>
      <c r="K359" s="43">
        <f t="shared" si="232"/>
        <v>3.6487005230351247E-3</v>
      </c>
      <c r="L359" s="43">
        <f t="shared" si="232"/>
        <v>3.6487005230351247E-3</v>
      </c>
      <c r="M359" s="43">
        <f t="shared" si="232"/>
        <v>4.189886785648262E-3</v>
      </c>
      <c r="N359" s="43">
        <f t="shared" si="232"/>
        <v>3.8153795385903072E-3</v>
      </c>
      <c r="O359" s="43">
        <f t="shared" si="232"/>
        <v>2.0090504008264034E-3</v>
      </c>
      <c r="P359" s="43">
        <f t="shared" si="232"/>
        <v>2.5034893427087232E-3</v>
      </c>
      <c r="Q359" s="43">
        <f t="shared" si="232"/>
        <v>3.2451595741834886E-3</v>
      </c>
      <c r="R359" s="43">
        <f t="shared" si="232"/>
        <v>2.6620965147065639E-3</v>
      </c>
      <c r="S359" s="43">
        <f t="shared" si="232"/>
        <v>2.3840595669814839E-3</v>
      </c>
      <c r="T359" s="43">
        <f t="shared" si="232"/>
        <v>3.4583568660203809E-3</v>
      </c>
      <c r="U359" s="43">
        <f t="shared" si="232"/>
        <v>3.116758918686268E-3</v>
      </c>
      <c r="V359" s="43">
        <f t="shared" si="232"/>
        <v>3.7105050265737725E-3</v>
      </c>
      <c r="W359" s="43">
        <f t="shared" si="232"/>
        <v>3.3998881547606719E-3</v>
      </c>
      <c r="X359" s="43">
        <f t="shared" si="232"/>
        <v>2.995214345342652E-3</v>
      </c>
      <c r="Y359" s="43">
        <f t="shared" si="232"/>
        <v>3.9182654691943142E-3</v>
      </c>
      <c r="Z359" s="43">
        <f t="shared" si="232"/>
        <v>4.3188449855197332E-3</v>
      </c>
      <c r="AA359" s="43">
        <f t="shared" si="232"/>
        <v>4.0852802875501601E-3</v>
      </c>
    </row>
    <row r="360" spans="1:27">
      <c r="A360" s="46" t="s">
        <v>33</v>
      </c>
      <c r="B360" s="43">
        <f t="shared" ref="B360:D360" si="233">B322/B$308</f>
        <v>1.8523318300416428E-2</v>
      </c>
      <c r="C360" s="43">
        <f t="shared" si="233"/>
        <v>1.8523318300416428E-2</v>
      </c>
      <c r="D360" s="43">
        <f t="shared" si="233"/>
        <v>1.8523318300416428E-2</v>
      </c>
      <c r="E360" s="43">
        <f t="shared" ref="E360:AA360" si="234">E322/E$308</f>
        <v>1.8523318300416428E-2</v>
      </c>
      <c r="F360" s="43">
        <f t="shared" si="234"/>
        <v>1.6645474669447512E-2</v>
      </c>
      <c r="G360" s="43">
        <f t="shared" si="234"/>
        <v>2.2038746282938282E-2</v>
      </c>
      <c r="H360" s="43">
        <f t="shared" si="234"/>
        <v>1.440844592620432E-2</v>
      </c>
      <c r="I360" s="43">
        <f t="shared" si="234"/>
        <v>1.4796637815286819E-2</v>
      </c>
      <c r="J360" s="43">
        <f t="shared" si="234"/>
        <v>1.5144175789991075E-2</v>
      </c>
      <c r="K360" s="43">
        <f t="shared" si="234"/>
        <v>1.137517533267164E-2</v>
      </c>
      <c r="L360" s="43">
        <f t="shared" si="234"/>
        <v>1.137517533267164E-2</v>
      </c>
      <c r="M360" s="43">
        <f t="shared" si="234"/>
        <v>1.4325868415268157E-2</v>
      </c>
      <c r="N360" s="43">
        <f t="shared" si="234"/>
        <v>1.4180931505029037E-2</v>
      </c>
      <c r="O360" s="43">
        <f t="shared" si="234"/>
        <v>1.0323140566044968E-2</v>
      </c>
      <c r="P360" s="43">
        <f t="shared" si="234"/>
        <v>1.3940555988997148E-2</v>
      </c>
      <c r="Q360" s="43">
        <f t="shared" si="234"/>
        <v>1.4083649728988205E-2</v>
      </c>
      <c r="R360" s="43">
        <f t="shared" si="234"/>
        <v>1.1976281852107354E-2</v>
      </c>
      <c r="S360" s="43">
        <f t="shared" si="234"/>
        <v>1.1675570876922281E-2</v>
      </c>
      <c r="T360" s="43">
        <f t="shared" si="234"/>
        <v>1.2976558734757532E-2</v>
      </c>
      <c r="U360" s="43">
        <f t="shared" si="234"/>
        <v>1.091655926713125E-2</v>
      </c>
      <c r="V360" s="43">
        <f t="shared" si="234"/>
        <v>1.3334622650284985E-2</v>
      </c>
      <c r="W360" s="43">
        <f t="shared" si="234"/>
        <v>1.3088933000425601E-2</v>
      </c>
      <c r="X360" s="43">
        <f t="shared" si="234"/>
        <v>1.2764007810493257E-2</v>
      </c>
      <c r="Y360" s="43">
        <f t="shared" si="234"/>
        <v>1.2516681359926285E-2</v>
      </c>
      <c r="Z360" s="43">
        <f t="shared" si="234"/>
        <v>1.0504468726849969E-2</v>
      </c>
      <c r="AA360" s="43">
        <f t="shared" si="234"/>
        <v>9.8222072255377425E-3</v>
      </c>
    </row>
    <row r="361" spans="1:27">
      <c r="A361" s="46" t="s">
        <v>4</v>
      </c>
      <c r="B361" s="43">
        <f t="shared" ref="B361:D361" si="235">B323/B$308</f>
        <v>2.3430615312840183E-2</v>
      </c>
      <c r="C361" s="43">
        <f t="shared" si="235"/>
        <v>2.3430615312840183E-2</v>
      </c>
      <c r="D361" s="43">
        <f t="shared" si="235"/>
        <v>2.3430615312840183E-2</v>
      </c>
      <c r="E361" s="43">
        <f t="shared" ref="E361:AA361" si="236">E323/E$308</f>
        <v>2.3430615312840186E-2</v>
      </c>
      <c r="F361" s="43">
        <f t="shared" si="236"/>
        <v>2.7104365323862071E-2</v>
      </c>
      <c r="G361" s="43">
        <f t="shared" si="236"/>
        <v>2.3701974957803636E-2</v>
      </c>
      <c r="H361" s="43">
        <f t="shared" si="236"/>
        <v>1.7561751889940035E-2</v>
      </c>
      <c r="I361" s="43">
        <f t="shared" si="236"/>
        <v>2.0599014690163054E-2</v>
      </c>
      <c r="J361" s="43">
        <f t="shared" si="236"/>
        <v>1.796762073838876E-2</v>
      </c>
      <c r="K361" s="43">
        <f t="shared" si="236"/>
        <v>1.416225940416467E-2</v>
      </c>
      <c r="L361" s="43">
        <f t="shared" si="236"/>
        <v>1.416225940416467E-2</v>
      </c>
      <c r="M361" s="43">
        <f t="shared" si="236"/>
        <v>1.602625033941241E-2</v>
      </c>
      <c r="N361" s="43">
        <f t="shared" si="236"/>
        <v>1.3526003472133867E-2</v>
      </c>
      <c r="O361" s="43">
        <f t="shared" si="236"/>
        <v>9.324745260379845E-3</v>
      </c>
      <c r="P361" s="43">
        <f t="shared" si="236"/>
        <v>1.1940707986814085E-2</v>
      </c>
      <c r="Q361" s="43">
        <f t="shared" si="236"/>
        <v>1.4145972170305204E-2</v>
      </c>
      <c r="R361" s="43">
        <f t="shared" si="236"/>
        <v>1.2542839861484269E-2</v>
      </c>
      <c r="S361" s="43">
        <f t="shared" si="236"/>
        <v>1.0157845462372051E-2</v>
      </c>
      <c r="T361" s="43">
        <f t="shared" si="236"/>
        <v>1.4012398289729989E-2</v>
      </c>
      <c r="U361" s="43">
        <f t="shared" si="236"/>
        <v>1.0438737348187848E-2</v>
      </c>
      <c r="V361" s="43">
        <f t="shared" si="236"/>
        <v>1.2920856116672354E-2</v>
      </c>
      <c r="W361" s="43">
        <f t="shared" si="236"/>
        <v>1.1880483272989909E-2</v>
      </c>
      <c r="X361" s="43">
        <f t="shared" si="236"/>
        <v>1.0692822229257075E-2</v>
      </c>
      <c r="Y361" s="43">
        <f t="shared" si="236"/>
        <v>9.6146965356894484E-3</v>
      </c>
      <c r="Z361" s="43">
        <f t="shared" si="236"/>
        <v>8.9423076304216247E-3</v>
      </c>
      <c r="AA361" s="43">
        <f t="shared" si="236"/>
        <v>8.3025474893667524E-3</v>
      </c>
    </row>
    <row r="362" spans="1:27">
      <c r="A362" s="46" t="s">
        <v>5</v>
      </c>
      <c r="B362" s="43">
        <f t="shared" ref="B362:D362" si="237">B324/B$308</f>
        <v>4.0778947004648104E-2</v>
      </c>
      <c r="C362" s="43">
        <f t="shared" si="237"/>
        <v>4.0778947004648104E-2</v>
      </c>
      <c r="D362" s="43">
        <f t="shared" si="237"/>
        <v>4.0778947004648104E-2</v>
      </c>
      <c r="E362" s="43">
        <f t="shared" ref="E362:AA362" si="238">E324/E$308</f>
        <v>4.0778947004648111E-2</v>
      </c>
      <c r="F362" s="43">
        <f t="shared" si="238"/>
        <v>4.9814221565317715E-2</v>
      </c>
      <c r="G362" s="43">
        <f t="shared" si="238"/>
        <v>3.8670471930382061E-2</v>
      </c>
      <c r="H362" s="43">
        <f t="shared" si="238"/>
        <v>3.2219363763254745E-2</v>
      </c>
      <c r="I362" s="43">
        <f t="shared" si="238"/>
        <v>3.2898452673701367E-2</v>
      </c>
      <c r="J362" s="43">
        <f t="shared" si="238"/>
        <v>3.0303599155789996E-2</v>
      </c>
      <c r="K362" s="43">
        <f t="shared" si="238"/>
        <v>2.0582308671474193E-2</v>
      </c>
      <c r="L362" s="43">
        <f t="shared" si="238"/>
        <v>2.0582308671474193E-2</v>
      </c>
      <c r="M362" s="43">
        <f t="shared" si="238"/>
        <v>3.1525384903285367E-2</v>
      </c>
      <c r="N362" s="43">
        <f t="shared" si="238"/>
        <v>2.5515897605908174E-2</v>
      </c>
      <c r="O362" s="43">
        <f t="shared" si="238"/>
        <v>1.7305000272680861E-2</v>
      </c>
      <c r="P362" s="43">
        <f t="shared" si="238"/>
        <v>1.7715890910313808E-2</v>
      </c>
      <c r="Q362" s="43">
        <f t="shared" si="238"/>
        <v>1.8887795099401816E-2</v>
      </c>
      <c r="R362" s="43">
        <f t="shared" si="238"/>
        <v>1.3519289042134064E-2</v>
      </c>
      <c r="S362" s="43">
        <f t="shared" si="238"/>
        <v>1.1418800482372088E-2</v>
      </c>
      <c r="T362" s="43">
        <f t="shared" si="238"/>
        <v>1.4233056736219879E-2</v>
      </c>
      <c r="U362" s="43">
        <f t="shared" si="238"/>
        <v>1.4608222556759476E-2</v>
      </c>
      <c r="V362" s="43">
        <f t="shared" si="238"/>
        <v>1.3322087056785165E-2</v>
      </c>
      <c r="W362" s="43">
        <f t="shared" si="238"/>
        <v>1.4536607267535284E-2</v>
      </c>
      <c r="X362" s="43">
        <f t="shared" si="238"/>
        <v>1.2969778921827891E-2</v>
      </c>
      <c r="Y362" s="43">
        <f t="shared" si="238"/>
        <v>1.510253275864685E-2</v>
      </c>
      <c r="Z362" s="43">
        <f t="shared" si="238"/>
        <v>1.1186459368257462E-2</v>
      </c>
      <c r="AA362" s="43">
        <f t="shared" si="238"/>
        <v>1.0886530933799451E-2</v>
      </c>
    </row>
    <row r="363" spans="1:27">
      <c r="A363" s="46" t="s">
        <v>6</v>
      </c>
      <c r="B363" s="43">
        <f t="shared" ref="B363:D363" si="239">B325/B$308</f>
        <v>4.2161284191246347E-3</v>
      </c>
      <c r="C363" s="43">
        <f t="shared" si="239"/>
        <v>4.2161284191246347E-3</v>
      </c>
      <c r="D363" s="43">
        <f t="shared" si="239"/>
        <v>4.2161284191246347E-3</v>
      </c>
      <c r="E363" s="43">
        <f t="shared" ref="E363:AA363" si="240">E325/E$308</f>
        <v>4.2161284191246347E-3</v>
      </c>
      <c r="F363" s="43">
        <f t="shared" si="240"/>
        <v>4.2654796872573231E-3</v>
      </c>
      <c r="G363" s="43">
        <f t="shared" si="240"/>
        <v>4.2169873141874384E-3</v>
      </c>
      <c r="H363" s="43">
        <f t="shared" si="240"/>
        <v>3.5345422479272108E-3</v>
      </c>
      <c r="I363" s="43">
        <f t="shared" si="240"/>
        <v>2.1214976152270477E-3</v>
      </c>
      <c r="J363" s="43">
        <f t="shared" si="240"/>
        <v>3.8693596899302017E-3</v>
      </c>
      <c r="K363" s="43">
        <f t="shared" si="240"/>
        <v>2.8934048165407474E-3</v>
      </c>
      <c r="L363" s="43">
        <f t="shared" si="240"/>
        <v>2.8934048165407474E-3</v>
      </c>
      <c r="M363" s="43">
        <f t="shared" si="240"/>
        <v>4.2762469321835648E-3</v>
      </c>
      <c r="N363" s="43">
        <f t="shared" si="240"/>
        <v>6.2203507214594932E-3</v>
      </c>
      <c r="O363" s="43">
        <f t="shared" si="240"/>
        <v>3.7815121795764773E-3</v>
      </c>
      <c r="P363" s="43">
        <f t="shared" si="240"/>
        <v>3.9016385350682525E-3</v>
      </c>
      <c r="Q363" s="43">
        <f t="shared" si="240"/>
        <v>5.6211737505407391E-3</v>
      </c>
      <c r="R363" s="43">
        <f t="shared" si="240"/>
        <v>2.6902561656884107E-3</v>
      </c>
      <c r="S363" s="43">
        <f t="shared" si="240"/>
        <v>2.2952121786692136E-3</v>
      </c>
      <c r="T363" s="43">
        <f t="shared" si="240"/>
        <v>3.134999385370962E-3</v>
      </c>
      <c r="U363" s="43">
        <f t="shared" si="240"/>
        <v>2.8946490512002615E-3</v>
      </c>
      <c r="V363" s="43">
        <f t="shared" si="240"/>
        <v>2.9770042352835887E-3</v>
      </c>
      <c r="W363" s="43">
        <f t="shared" si="240"/>
        <v>3.7719372677824914E-3</v>
      </c>
      <c r="X363" s="43">
        <f t="shared" si="240"/>
        <v>2.5825954702754055E-3</v>
      </c>
      <c r="Y363" s="43">
        <f t="shared" si="240"/>
        <v>3.3764114191197768E-3</v>
      </c>
      <c r="Z363" s="43">
        <f t="shared" si="240"/>
        <v>2.5716177329688185E-3</v>
      </c>
      <c r="AA363" s="43">
        <f t="shared" si="240"/>
        <v>2.1067799334707166E-3</v>
      </c>
    </row>
    <row r="364" spans="1:27">
      <c r="A364" s="46" t="s">
        <v>7</v>
      </c>
      <c r="B364" s="43">
        <f t="shared" ref="B364:D364" si="241">B326/B$308</f>
        <v>3.3867261071656909E-3</v>
      </c>
      <c r="C364" s="43">
        <f t="shared" si="241"/>
        <v>3.3867261071656904E-3</v>
      </c>
      <c r="D364" s="43">
        <f t="shared" si="241"/>
        <v>3.3867261071656904E-3</v>
      </c>
      <c r="E364" s="43">
        <f t="shared" ref="E364:AA364" si="242">E326/E$308</f>
        <v>3.3867261071656904E-3</v>
      </c>
      <c r="F364" s="43">
        <f t="shared" si="242"/>
        <v>4.290056714904773E-3</v>
      </c>
      <c r="G364" s="43">
        <f t="shared" si="242"/>
        <v>6.5304699465775556E-3</v>
      </c>
      <c r="H364" s="43">
        <f t="shared" si="242"/>
        <v>5.2790979494644627E-3</v>
      </c>
      <c r="I364" s="43">
        <f t="shared" si="242"/>
        <v>5.1591056872005948E-3</v>
      </c>
      <c r="J364" s="43">
        <f t="shared" si="242"/>
        <v>4.4823275616023128E-3</v>
      </c>
      <c r="K364" s="43">
        <f t="shared" si="242"/>
        <v>4.6552965576325319E-3</v>
      </c>
      <c r="L364" s="43">
        <f t="shared" si="242"/>
        <v>4.6552965576325319E-3</v>
      </c>
      <c r="M364" s="43">
        <f t="shared" si="242"/>
        <v>4.5604010815068529E-3</v>
      </c>
      <c r="N364" s="43">
        <f t="shared" si="242"/>
        <v>7.1839024917214282E-3</v>
      </c>
      <c r="O364" s="43">
        <f t="shared" si="242"/>
        <v>6.3410235123233655E-3</v>
      </c>
      <c r="P364" s="43">
        <f t="shared" si="242"/>
        <v>8.3975997209504664E-3</v>
      </c>
      <c r="Q364" s="43">
        <f t="shared" si="242"/>
        <v>7.3385252627830525E-3</v>
      </c>
      <c r="R364" s="43">
        <f t="shared" si="242"/>
        <v>3.7509009317266955E-3</v>
      </c>
      <c r="S364" s="43">
        <f t="shared" si="242"/>
        <v>6.5183117207734285E-3</v>
      </c>
      <c r="T364" s="43">
        <f t="shared" si="242"/>
        <v>7.3953538379038413E-3</v>
      </c>
      <c r="U364" s="43">
        <f t="shared" si="242"/>
        <v>7.0792296571397448E-3</v>
      </c>
      <c r="V364" s="43">
        <f t="shared" si="242"/>
        <v>8.3326143501283225E-3</v>
      </c>
      <c r="W364" s="43">
        <f t="shared" si="242"/>
        <v>1.0425492964239591E-2</v>
      </c>
      <c r="X364" s="43">
        <f t="shared" si="242"/>
        <v>1.0906880301473111E-2</v>
      </c>
      <c r="Y364" s="43">
        <f t="shared" si="242"/>
        <v>1.0769596932147034E-2</v>
      </c>
      <c r="Z364" s="43">
        <f t="shared" si="242"/>
        <v>9.5171363590822976E-3</v>
      </c>
      <c r="AA364" s="43">
        <f t="shared" si="242"/>
        <v>9.8757608363515739E-3</v>
      </c>
    </row>
    <row r="365" spans="1:27">
      <c r="A365" s="9" t="s">
        <v>17</v>
      </c>
      <c r="B365" s="45">
        <f t="shared" ref="B365:D365" si="243">B327/B$308</f>
        <v>0.67644670226184933</v>
      </c>
      <c r="C365" s="45">
        <f t="shared" si="243"/>
        <v>0.67644670226184922</v>
      </c>
      <c r="D365" s="45">
        <f t="shared" si="243"/>
        <v>0.67644670226184922</v>
      </c>
      <c r="E365" s="45">
        <f t="shared" ref="E365:AA365" si="244">E327/E$308</f>
        <v>0.67644670226184922</v>
      </c>
      <c r="F365" s="45">
        <f t="shared" si="244"/>
        <v>0.67917250513301453</v>
      </c>
      <c r="G365" s="45">
        <f t="shared" si="244"/>
        <v>0.69540664469768398</v>
      </c>
      <c r="H365" s="45">
        <f t="shared" si="244"/>
        <v>0.70244243427811859</v>
      </c>
      <c r="I365" s="45">
        <f t="shared" si="244"/>
        <v>0.70807495513520691</v>
      </c>
      <c r="J365" s="45">
        <f t="shared" si="244"/>
        <v>0.67717625622976485</v>
      </c>
      <c r="K365" s="45">
        <f t="shared" si="244"/>
        <v>0.66586179275873125</v>
      </c>
      <c r="L365" s="45">
        <f t="shared" si="244"/>
        <v>0.66586179275873125</v>
      </c>
      <c r="M365" s="45">
        <f t="shared" si="244"/>
        <v>0.62067622659364818</v>
      </c>
      <c r="N365" s="45">
        <f t="shared" si="244"/>
        <v>0.59969925222146425</v>
      </c>
      <c r="O365" s="45">
        <f t="shared" si="244"/>
        <v>0.61998815104002791</v>
      </c>
      <c r="P365" s="45">
        <f t="shared" si="244"/>
        <v>0.60033544394024763</v>
      </c>
      <c r="Q365" s="45">
        <f t="shared" si="244"/>
        <v>0.58462419832103929</v>
      </c>
      <c r="R365" s="45">
        <f t="shared" si="244"/>
        <v>0.59244855922474027</v>
      </c>
      <c r="S365" s="45">
        <f t="shared" si="244"/>
        <v>0.57909288980024776</v>
      </c>
      <c r="T365" s="45">
        <f t="shared" si="244"/>
        <v>0.58699243289918412</v>
      </c>
      <c r="U365" s="45">
        <f t="shared" si="244"/>
        <v>0.57612351617005608</v>
      </c>
      <c r="V365" s="45">
        <f t="shared" si="244"/>
        <v>0.54440234412533506</v>
      </c>
      <c r="W365" s="45">
        <f t="shared" si="244"/>
        <v>0.50135022726498313</v>
      </c>
      <c r="X365" s="45">
        <f t="shared" si="244"/>
        <v>0.48901767246609296</v>
      </c>
      <c r="Y365" s="45">
        <f t="shared" si="244"/>
        <v>0.48350518370499773</v>
      </c>
      <c r="Z365" s="45">
        <f t="shared" si="244"/>
        <v>0.461661726205711</v>
      </c>
      <c r="AA365" s="45">
        <f t="shared" si="244"/>
        <v>0.43158918674685703</v>
      </c>
    </row>
    <row r="366" spans="1:27">
      <c r="A366" s="46" t="s">
        <v>8</v>
      </c>
      <c r="B366" s="43">
        <f t="shared" ref="B366:D366" si="245">B328/B$308</f>
        <v>5.4256734573980954E-2</v>
      </c>
      <c r="C366" s="43">
        <f t="shared" si="245"/>
        <v>5.4256734573980954E-2</v>
      </c>
      <c r="D366" s="43">
        <f t="shared" si="245"/>
        <v>5.4256734573980961E-2</v>
      </c>
      <c r="E366" s="43">
        <f t="shared" ref="E366:AA366" si="246">E328/E$308</f>
        <v>5.4256734573980961E-2</v>
      </c>
      <c r="F366" s="43">
        <f t="shared" si="246"/>
        <v>5.1765364482440221E-2</v>
      </c>
      <c r="G366" s="43">
        <f t="shared" si="246"/>
        <v>5.7282323747043867E-2</v>
      </c>
      <c r="H366" s="43">
        <f t="shared" si="246"/>
        <v>7.1528754121849919E-2</v>
      </c>
      <c r="I366" s="43">
        <f t="shared" si="246"/>
        <v>8.1115339511670409E-2</v>
      </c>
      <c r="J366" s="43">
        <f t="shared" si="246"/>
        <v>8.7501163681193872E-2</v>
      </c>
      <c r="K366" s="43">
        <f t="shared" si="246"/>
        <v>9.5860793565452782E-2</v>
      </c>
      <c r="L366" s="43">
        <f t="shared" si="246"/>
        <v>9.5860793565452782E-2</v>
      </c>
      <c r="M366" s="43">
        <f t="shared" si="246"/>
        <v>9.1979890011158208E-2</v>
      </c>
      <c r="N366" s="43">
        <f t="shared" si="246"/>
        <v>8.6675351745036766E-2</v>
      </c>
      <c r="O366" s="43">
        <f t="shared" si="246"/>
        <v>9.4914386164997519E-2</v>
      </c>
      <c r="P366" s="43">
        <f t="shared" si="246"/>
        <v>9.4386868842873617E-2</v>
      </c>
      <c r="Q366" s="43">
        <f t="shared" si="246"/>
        <v>0.10196268461165457</v>
      </c>
      <c r="R366" s="43">
        <f t="shared" si="246"/>
        <v>9.4984309229947231E-2</v>
      </c>
      <c r="S366" s="43">
        <f t="shared" si="246"/>
        <v>9.7554576599646045E-2</v>
      </c>
      <c r="T366" s="43">
        <f t="shared" si="246"/>
        <v>9.7915071149481517E-2</v>
      </c>
      <c r="U366" s="43">
        <f t="shared" si="246"/>
        <v>0.10174221069678051</v>
      </c>
      <c r="V366" s="43">
        <f t="shared" si="246"/>
        <v>9.4773531017701695E-2</v>
      </c>
      <c r="W366" s="43">
        <f t="shared" si="246"/>
        <v>9.4858660088687805E-2</v>
      </c>
      <c r="X366" s="43">
        <f t="shared" si="246"/>
        <v>9.3691074691911846E-2</v>
      </c>
      <c r="Y366" s="43">
        <f t="shared" si="246"/>
        <v>9.3094471809209406E-2</v>
      </c>
      <c r="Z366" s="43">
        <f t="shared" si="246"/>
        <v>9.1790238976428878E-2</v>
      </c>
      <c r="AA366" s="43">
        <f t="shared" si="246"/>
        <v>7.7170550437856505E-2</v>
      </c>
    </row>
    <row r="367" spans="1:27">
      <c r="A367" s="46" t="s">
        <v>9</v>
      </c>
      <c r="B367" s="43">
        <f t="shared" ref="B367:D367" si="247">B329/B$308</f>
        <v>1.0505762618146631E-2</v>
      </c>
      <c r="C367" s="43">
        <f t="shared" si="247"/>
        <v>1.0505762618146631E-2</v>
      </c>
      <c r="D367" s="43">
        <f t="shared" si="247"/>
        <v>1.0505762618146631E-2</v>
      </c>
      <c r="E367" s="43">
        <f t="shared" ref="E367:AA367" si="248">E329/E$308</f>
        <v>1.0505762618146631E-2</v>
      </c>
      <c r="F367" s="43">
        <f t="shared" si="248"/>
        <v>1.1456991054985977E-2</v>
      </c>
      <c r="G367" s="43">
        <f t="shared" si="248"/>
        <v>1.3552776275792967E-2</v>
      </c>
      <c r="H367" s="43">
        <f t="shared" si="248"/>
        <v>8.9206588294424762E-3</v>
      </c>
      <c r="I367" s="43">
        <f t="shared" si="248"/>
        <v>9.2254537993706667E-3</v>
      </c>
      <c r="J367" s="43">
        <f t="shared" si="248"/>
        <v>9.1178970911226544E-3</v>
      </c>
      <c r="K367" s="43">
        <f t="shared" si="248"/>
        <v>7.4605477796416209E-3</v>
      </c>
      <c r="L367" s="43">
        <f t="shared" si="248"/>
        <v>7.4605477796416209E-3</v>
      </c>
      <c r="M367" s="43">
        <f t="shared" si="248"/>
        <v>8.6052622290685183E-3</v>
      </c>
      <c r="N367" s="43">
        <f t="shared" si="248"/>
        <v>7.6805042108979565E-3</v>
      </c>
      <c r="O367" s="43">
        <f t="shared" si="248"/>
        <v>6.5341423203159679E-3</v>
      </c>
      <c r="P367" s="43">
        <f t="shared" si="248"/>
        <v>5.3835473340009396E-3</v>
      </c>
      <c r="Q367" s="43">
        <f t="shared" si="248"/>
        <v>5.4742354667997092E-3</v>
      </c>
      <c r="R367" s="43">
        <f t="shared" si="248"/>
        <v>2.4505272124240806E-3</v>
      </c>
      <c r="S367" s="43">
        <f t="shared" si="248"/>
        <v>3.2687473398067893E-3</v>
      </c>
      <c r="T367" s="43">
        <f t="shared" si="248"/>
        <v>3.8285790583305226E-3</v>
      </c>
      <c r="U367" s="43">
        <f t="shared" si="248"/>
        <v>3.4385097800975852E-3</v>
      </c>
      <c r="V367" s="43">
        <f t="shared" si="248"/>
        <v>3.5844441559997908E-3</v>
      </c>
      <c r="W367" s="43">
        <f t="shared" si="248"/>
        <v>3.8046757189597728E-3</v>
      </c>
      <c r="X367" s="43">
        <f t="shared" si="248"/>
        <v>4.1504623683723115E-3</v>
      </c>
      <c r="Y367" s="43">
        <f t="shared" si="248"/>
        <v>3.0338674916329947E-3</v>
      </c>
      <c r="Z367" s="43">
        <f t="shared" si="248"/>
        <v>2.8293051252571508E-3</v>
      </c>
      <c r="AA367" s="43">
        <f t="shared" si="248"/>
        <v>3.3164427542601762E-3</v>
      </c>
    </row>
    <row r="368" spans="1:27">
      <c r="A368" s="46" t="s">
        <v>10</v>
      </c>
      <c r="B368" s="43">
        <f t="shared" ref="B368:D368" si="249">B330/B$308</f>
        <v>7.2572702296407662E-3</v>
      </c>
      <c r="C368" s="43">
        <f t="shared" si="249"/>
        <v>7.2572702296407662E-3</v>
      </c>
      <c r="D368" s="43">
        <f t="shared" si="249"/>
        <v>7.2572702296407653E-3</v>
      </c>
      <c r="E368" s="43">
        <f t="shared" ref="E368:AA368" si="250">E330/E$308</f>
        <v>7.2572702296407653E-3</v>
      </c>
      <c r="F368" s="43">
        <f t="shared" si="250"/>
        <v>1.1008460300420027E-2</v>
      </c>
      <c r="G368" s="43">
        <f t="shared" si="250"/>
        <v>1.0242590861145096E-2</v>
      </c>
      <c r="H368" s="43">
        <f t="shared" si="250"/>
        <v>5.0798665245155991E-3</v>
      </c>
      <c r="I368" s="43">
        <f t="shared" si="250"/>
        <v>4.6431693198194044E-3</v>
      </c>
      <c r="J368" s="43">
        <f t="shared" si="250"/>
        <v>4.3290855936842848E-3</v>
      </c>
      <c r="K368" s="43">
        <f t="shared" si="250"/>
        <v>2.4987699623188983E-3</v>
      </c>
      <c r="L368" s="43">
        <f t="shared" si="250"/>
        <v>2.4987699623188983E-3</v>
      </c>
      <c r="M368" s="43">
        <f t="shared" si="250"/>
        <v>3.5495024921694887E-3</v>
      </c>
      <c r="N368" s="43">
        <f t="shared" si="250"/>
        <v>2.8927793557780032E-3</v>
      </c>
      <c r="O368" s="43">
        <f t="shared" si="250"/>
        <v>3.0920708021287329E-3</v>
      </c>
      <c r="P368" s="43">
        <f t="shared" si="250"/>
        <v>3.1112708618576861E-3</v>
      </c>
      <c r="Q368" s="43">
        <f t="shared" si="250"/>
        <v>1.9027005004092407E-3</v>
      </c>
      <c r="R368" s="43">
        <f t="shared" si="250"/>
        <v>1.7483424060540911E-3</v>
      </c>
      <c r="S368" s="43">
        <f t="shared" si="250"/>
        <v>1.6736771006097154E-3</v>
      </c>
      <c r="T368" s="43">
        <f t="shared" si="250"/>
        <v>1.754431800436874E-3</v>
      </c>
      <c r="U368" s="43">
        <f t="shared" si="250"/>
        <v>1.6310420500629899E-3</v>
      </c>
      <c r="V368" s="43">
        <f t="shared" si="250"/>
        <v>2.2774016503767807E-3</v>
      </c>
      <c r="W368" s="43">
        <f t="shared" si="250"/>
        <v>2.4756282274934842E-3</v>
      </c>
      <c r="X368" s="43">
        <f t="shared" si="250"/>
        <v>2.0765688432260671E-3</v>
      </c>
      <c r="Y368" s="43">
        <f t="shared" si="250"/>
        <v>1.5380083639483797E-3</v>
      </c>
      <c r="Z368" s="43">
        <f t="shared" si="250"/>
        <v>1.7396111406339737E-3</v>
      </c>
      <c r="AA368" s="43">
        <f t="shared" si="250"/>
        <v>1.7426501362011108E-3</v>
      </c>
    </row>
    <row r="369" spans="1:27">
      <c r="A369" s="46" t="s">
        <v>34</v>
      </c>
      <c r="B369" s="43">
        <f t="shared" ref="B369:D369" si="251">B331/B$308</f>
        <v>0.60442693484008092</v>
      </c>
      <c r="C369" s="43">
        <f t="shared" si="251"/>
        <v>0.60442693484008092</v>
      </c>
      <c r="D369" s="43">
        <f t="shared" si="251"/>
        <v>0.60442693484008092</v>
      </c>
      <c r="E369" s="43">
        <f t="shared" ref="E369:AA369" si="252">E331/E$308</f>
        <v>0.60442693484008092</v>
      </c>
      <c r="F369" s="43">
        <f t="shared" si="252"/>
        <v>0.60494168929516834</v>
      </c>
      <c r="G369" s="43">
        <f t="shared" si="252"/>
        <v>0.61432895381370212</v>
      </c>
      <c r="H369" s="43">
        <f t="shared" si="252"/>
        <v>0.61691315480231057</v>
      </c>
      <c r="I369" s="43">
        <f t="shared" si="252"/>
        <v>0.6130909925043464</v>
      </c>
      <c r="J369" s="43">
        <f t="shared" si="252"/>
        <v>0.57622810986376405</v>
      </c>
      <c r="K369" s="43">
        <f t="shared" si="252"/>
        <v>0.56004168145131794</v>
      </c>
      <c r="L369" s="43">
        <f t="shared" si="252"/>
        <v>0.56004168145131794</v>
      </c>
      <c r="M369" s="43">
        <f t="shared" si="252"/>
        <v>0.51654157186125194</v>
      </c>
      <c r="N369" s="43">
        <f t="shared" si="252"/>
        <v>0.50245061690975157</v>
      </c>
      <c r="O369" s="43">
        <f t="shared" si="252"/>
        <v>0.51544755175258572</v>
      </c>
      <c r="P369" s="43">
        <f t="shared" si="252"/>
        <v>0.49745375690151544</v>
      </c>
      <c r="Q369" s="43">
        <f t="shared" si="252"/>
        <v>0.47528457774217581</v>
      </c>
      <c r="R369" s="43">
        <f t="shared" si="252"/>
        <v>0.4932653803763149</v>
      </c>
      <c r="S369" s="43">
        <f t="shared" si="252"/>
        <v>0.47659588876018522</v>
      </c>
      <c r="T369" s="43">
        <f t="shared" si="252"/>
        <v>0.48349435089093518</v>
      </c>
      <c r="U369" s="43">
        <f t="shared" si="252"/>
        <v>0.46931175364311489</v>
      </c>
      <c r="V369" s="43">
        <f t="shared" si="252"/>
        <v>0.44376696730125681</v>
      </c>
      <c r="W369" s="43">
        <f t="shared" si="252"/>
        <v>0.40021126322984202</v>
      </c>
      <c r="X369" s="43">
        <f t="shared" si="252"/>
        <v>0.38909956656258271</v>
      </c>
      <c r="Y369" s="43">
        <f t="shared" si="252"/>
        <v>0.38583883604020691</v>
      </c>
      <c r="Z369" s="43">
        <f t="shared" si="252"/>
        <v>0.36530257096339092</v>
      </c>
      <c r="AA369" s="43">
        <f t="shared" si="252"/>
        <v>0.3493595434185392</v>
      </c>
    </row>
    <row r="370" spans="1:27">
      <c r="A370" s="9" t="s">
        <v>18</v>
      </c>
      <c r="B370" s="45">
        <f t="shared" ref="B370:D370" si="253">B332/B$308</f>
        <v>8.3591312010782223E-2</v>
      </c>
      <c r="C370" s="45">
        <f t="shared" si="253"/>
        <v>8.3591312010782237E-2</v>
      </c>
      <c r="D370" s="45">
        <f t="shared" si="253"/>
        <v>8.3591312010782223E-2</v>
      </c>
      <c r="E370" s="45">
        <f t="shared" ref="E370:AA370" si="254">E332/E$308</f>
        <v>8.3591312010782237E-2</v>
      </c>
      <c r="F370" s="45">
        <f t="shared" si="254"/>
        <v>8.0443683618557707E-2</v>
      </c>
      <c r="G370" s="45">
        <f t="shared" si="254"/>
        <v>6.2074439801228037E-2</v>
      </c>
      <c r="H370" s="45">
        <f t="shared" si="254"/>
        <v>7.3648578735144479E-2</v>
      </c>
      <c r="I370" s="45">
        <f t="shared" si="254"/>
        <v>7.0246068735520265E-2</v>
      </c>
      <c r="J370" s="45">
        <f t="shared" si="254"/>
        <v>7.2828245253042712E-2</v>
      </c>
      <c r="K370" s="45">
        <f t="shared" si="254"/>
        <v>6.244185528376911E-2</v>
      </c>
      <c r="L370" s="45">
        <f t="shared" si="254"/>
        <v>6.244185528376911E-2</v>
      </c>
      <c r="M370" s="45">
        <f t="shared" si="254"/>
        <v>6.140158367996789E-2</v>
      </c>
      <c r="N370" s="45">
        <f t="shared" si="254"/>
        <v>5.5790250726943769E-2</v>
      </c>
      <c r="O370" s="45">
        <f t="shared" si="254"/>
        <v>5.3428813586537394E-2</v>
      </c>
      <c r="P370" s="45">
        <f t="shared" si="254"/>
        <v>5.691178610229565E-2</v>
      </c>
      <c r="Q370" s="45">
        <f t="shared" si="254"/>
        <v>4.9131089095726152E-2</v>
      </c>
      <c r="R370" s="45">
        <f t="shared" si="254"/>
        <v>5.2309934398993702E-2</v>
      </c>
      <c r="S370" s="45">
        <f t="shared" si="254"/>
        <v>4.6660347828871282E-2</v>
      </c>
      <c r="T370" s="45">
        <f t="shared" si="254"/>
        <v>4.8945300182775382E-2</v>
      </c>
      <c r="U370" s="45">
        <f t="shared" si="254"/>
        <v>4.7358412066538576E-2</v>
      </c>
      <c r="V370" s="45">
        <f t="shared" si="254"/>
        <v>3.8719659228012786E-2</v>
      </c>
      <c r="W370" s="45">
        <f t="shared" si="254"/>
        <v>3.9723734241279708E-2</v>
      </c>
      <c r="X370" s="45">
        <f t="shared" si="254"/>
        <v>3.5493705971645993E-2</v>
      </c>
      <c r="Y370" s="45">
        <f t="shared" si="254"/>
        <v>3.4668751728146999E-2</v>
      </c>
      <c r="Z370" s="45">
        <f t="shared" si="254"/>
        <v>3.0260582587508585E-2</v>
      </c>
      <c r="AA370" s="45">
        <f t="shared" si="254"/>
        <v>3.5668934995648223E-2</v>
      </c>
    </row>
    <row r="371" spans="1:27">
      <c r="A371" s="46" t="s">
        <v>36</v>
      </c>
      <c r="B371" s="43">
        <f t="shared" ref="B371:D371" si="255">B333/B$308</f>
        <v>8.3147581773884191E-2</v>
      </c>
      <c r="C371" s="43">
        <f t="shared" si="255"/>
        <v>8.3147581773884191E-2</v>
      </c>
      <c r="D371" s="43">
        <f t="shared" si="255"/>
        <v>8.3147581773884191E-2</v>
      </c>
      <c r="E371" s="43">
        <f t="shared" ref="E371:AA371" si="256">E333/E$308</f>
        <v>8.3147581773884191E-2</v>
      </c>
      <c r="F371" s="43">
        <f t="shared" si="256"/>
        <v>8.0114283178560633E-2</v>
      </c>
      <c r="G371" s="43">
        <f t="shared" si="256"/>
        <v>6.1866333596988572E-2</v>
      </c>
      <c r="H371" s="43">
        <f t="shared" si="256"/>
        <v>7.3338725736297752E-2</v>
      </c>
      <c r="I371" s="43">
        <f t="shared" si="256"/>
        <v>7.0013217391201782E-2</v>
      </c>
      <c r="J371" s="43">
        <f t="shared" si="256"/>
        <v>7.2751624269083701E-2</v>
      </c>
      <c r="K371" s="43">
        <f t="shared" si="256"/>
        <v>6.2234256250805101E-2</v>
      </c>
      <c r="L371" s="43">
        <f t="shared" si="256"/>
        <v>6.2234256250805101E-2</v>
      </c>
      <c r="M371" s="43">
        <f t="shared" si="256"/>
        <v>6.1114371761166873E-2</v>
      </c>
      <c r="N371" s="43">
        <f t="shared" si="256"/>
        <v>5.5719520028703486E-2</v>
      </c>
      <c r="O371" s="43">
        <f t="shared" si="256"/>
        <v>5.3265711372296451E-2</v>
      </c>
      <c r="P371" s="43">
        <f t="shared" si="256"/>
        <v>5.691178610229565E-2</v>
      </c>
      <c r="Q371" s="43">
        <f t="shared" si="256"/>
        <v>4.9006047885961364E-2</v>
      </c>
      <c r="R371" s="43">
        <f t="shared" si="256"/>
        <v>5.2206717766338229E-2</v>
      </c>
      <c r="S371" s="43">
        <f t="shared" si="256"/>
        <v>4.6570743218499536E-2</v>
      </c>
      <c r="T371" s="43">
        <f t="shared" si="256"/>
        <v>4.8879412672290269E-2</v>
      </c>
      <c r="U371" s="43">
        <f t="shared" si="256"/>
        <v>4.7311846603471625E-2</v>
      </c>
      <c r="V371" s="43">
        <f t="shared" si="256"/>
        <v>3.8712609872254944E-2</v>
      </c>
      <c r="W371" s="43">
        <f t="shared" si="256"/>
        <v>3.9723734241279708E-2</v>
      </c>
      <c r="X371" s="43">
        <f t="shared" si="256"/>
        <v>3.549360809415527E-2</v>
      </c>
      <c r="Y371" s="43">
        <f t="shared" si="256"/>
        <v>3.4668751728146999E-2</v>
      </c>
      <c r="Z371" s="43">
        <f t="shared" si="256"/>
        <v>3.0260582587508585E-2</v>
      </c>
      <c r="AA371" s="43">
        <f t="shared" si="256"/>
        <v>3.5668500542342538E-2</v>
      </c>
    </row>
    <row r="372" spans="1:27">
      <c r="A372" s="46" t="s">
        <v>11</v>
      </c>
      <c r="B372" s="43">
        <f t="shared" ref="B372:D372" si="257">B334/B$308</f>
        <v>0</v>
      </c>
      <c r="C372" s="43">
        <f t="shared" si="257"/>
        <v>0</v>
      </c>
      <c r="D372" s="43">
        <f t="shared" si="257"/>
        <v>0</v>
      </c>
      <c r="E372" s="43">
        <f t="shared" ref="E372:AA372" si="258">E334/E$308</f>
        <v>0</v>
      </c>
      <c r="F372" s="43">
        <f t="shared" si="258"/>
        <v>0</v>
      </c>
      <c r="G372" s="43">
        <f t="shared" si="258"/>
        <v>0</v>
      </c>
      <c r="H372" s="43">
        <f t="shared" si="258"/>
        <v>0</v>
      </c>
      <c r="I372" s="43">
        <f t="shared" si="258"/>
        <v>0</v>
      </c>
      <c r="J372" s="43">
        <f t="shared" si="258"/>
        <v>0</v>
      </c>
      <c r="K372" s="43">
        <f t="shared" si="258"/>
        <v>0</v>
      </c>
      <c r="L372" s="43">
        <f t="shared" si="258"/>
        <v>0</v>
      </c>
      <c r="M372" s="43">
        <f t="shared" si="258"/>
        <v>0</v>
      </c>
      <c r="N372" s="43">
        <f t="shared" si="258"/>
        <v>0</v>
      </c>
      <c r="O372" s="43">
        <f t="shared" si="258"/>
        <v>0</v>
      </c>
      <c r="P372" s="43">
        <f t="shared" si="258"/>
        <v>0</v>
      </c>
      <c r="Q372" s="43">
        <f t="shared" si="258"/>
        <v>0</v>
      </c>
      <c r="R372" s="43">
        <f t="shared" si="258"/>
        <v>0</v>
      </c>
      <c r="S372" s="43">
        <f t="shared" si="258"/>
        <v>0</v>
      </c>
      <c r="T372" s="43">
        <f t="shared" si="258"/>
        <v>0</v>
      </c>
      <c r="U372" s="43">
        <f t="shared" si="258"/>
        <v>0</v>
      </c>
      <c r="V372" s="43">
        <f t="shared" si="258"/>
        <v>0</v>
      </c>
      <c r="W372" s="43">
        <f t="shared" si="258"/>
        <v>0</v>
      </c>
      <c r="X372" s="43">
        <f t="shared" si="258"/>
        <v>0</v>
      </c>
      <c r="Y372" s="43">
        <f t="shared" si="258"/>
        <v>0</v>
      </c>
      <c r="Z372" s="43">
        <f t="shared" si="258"/>
        <v>0</v>
      </c>
      <c r="AA372" s="43">
        <f t="shared" si="258"/>
        <v>0</v>
      </c>
    </row>
    <row r="373" spans="1:27">
      <c r="A373" s="46" t="s">
        <v>28</v>
      </c>
      <c r="B373" s="43">
        <f t="shared" ref="B373:D373" si="259">B335/B$308</f>
        <v>4.4373023689803535E-4</v>
      </c>
      <c r="C373" s="43">
        <f t="shared" si="259"/>
        <v>4.437302368980353E-4</v>
      </c>
      <c r="D373" s="43">
        <f t="shared" si="259"/>
        <v>4.4373023689803535E-4</v>
      </c>
      <c r="E373" s="43">
        <f t="shared" ref="E373:AA373" si="260">E335/E$308</f>
        <v>4.4373023689803535E-4</v>
      </c>
      <c r="F373" s="43">
        <f t="shared" si="260"/>
        <v>3.2940043999706443E-4</v>
      </c>
      <c r="G373" s="43">
        <f t="shared" si="260"/>
        <v>2.0810620423946882E-4</v>
      </c>
      <c r="H373" s="43">
        <f t="shared" si="260"/>
        <v>3.0985299884672083E-4</v>
      </c>
      <c r="I373" s="43">
        <f t="shared" si="260"/>
        <v>2.3285134431847693E-4</v>
      </c>
      <c r="J373" s="43">
        <f t="shared" si="260"/>
        <v>7.6620983959013898E-5</v>
      </c>
      <c r="K373" s="43">
        <f t="shared" si="260"/>
        <v>2.0759903296400852E-4</v>
      </c>
      <c r="L373" s="43">
        <f t="shared" si="260"/>
        <v>2.0759903296400852E-4</v>
      </c>
      <c r="M373" s="43">
        <f t="shared" si="260"/>
        <v>2.8721191880101883E-4</v>
      </c>
      <c r="N373" s="43">
        <f t="shared" si="260"/>
        <v>7.0730698240283946E-5</v>
      </c>
      <c r="O373" s="43">
        <f t="shared" si="260"/>
        <v>1.6310221424094252E-4</v>
      </c>
      <c r="P373" s="43">
        <f t="shared" si="260"/>
        <v>0</v>
      </c>
      <c r="Q373" s="43">
        <f t="shared" si="260"/>
        <v>1.2504120976478711E-4</v>
      </c>
      <c r="R373" s="43">
        <f t="shared" si="260"/>
        <v>1.0321663265547562E-4</v>
      </c>
      <c r="S373" s="43">
        <f t="shared" si="260"/>
        <v>8.9604610371749879E-5</v>
      </c>
      <c r="T373" s="43">
        <f t="shared" si="260"/>
        <v>6.5887510485113871E-5</v>
      </c>
      <c r="U373" s="43">
        <f t="shared" si="260"/>
        <v>4.6565463066949788E-5</v>
      </c>
      <c r="V373" s="43">
        <f t="shared" si="260"/>
        <v>7.0493557578448223E-6</v>
      </c>
      <c r="W373" s="43">
        <f t="shared" si="260"/>
        <v>0</v>
      </c>
      <c r="X373" s="43">
        <f t="shared" si="260"/>
        <v>9.7877490725210552E-8</v>
      </c>
      <c r="Y373" s="43">
        <f t="shared" si="260"/>
        <v>0</v>
      </c>
      <c r="Z373" s="43">
        <f t="shared" si="260"/>
        <v>0</v>
      </c>
      <c r="AA373" s="43">
        <f t="shared" si="260"/>
        <v>4.3445330568279389E-7</v>
      </c>
    </row>
    <row r="374" spans="1:27">
      <c r="A374" s="9" t="s">
        <v>40</v>
      </c>
      <c r="B374" s="45">
        <f t="shared" ref="B374:D374" si="261">B336/B$308</f>
        <v>0.13325730478807041</v>
      </c>
      <c r="C374" s="45">
        <f t="shared" si="261"/>
        <v>0.13325730478807044</v>
      </c>
      <c r="D374" s="45">
        <f t="shared" si="261"/>
        <v>0.13325730478807044</v>
      </c>
      <c r="E374" s="45">
        <f t="shared" ref="E374:AA374" si="262">E336/E$308</f>
        <v>0.13325730478807044</v>
      </c>
      <c r="F374" s="45">
        <f t="shared" si="262"/>
        <v>0.12271651251977682</v>
      </c>
      <c r="G374" s="45">
        <f t="shared" si="262"/>
        <v>0.1338480751142449</v>
      </c>
      <c r="H374" s="45">
        <f t="shared" si="262"/>
        <v>0.13110857679180773</v>
      </c>
      <c r="I374" s="45">
        <f t="shared" si="262"/>
        <v>0.13222075501550848</v>
      </c>
      <c r="J374" s="45">
        <f t="shared" si="262"/>
        <v>0.16331762730863814</v>
      </c>
      <c r="K374" s="45">
        <f t="shared" si="262"/>
        <v>0.20437060872614018</v>
      </c>
      <c r="L374" s="45">
        <f t="shared" si="262"/>
        <v>0.20437060872614018</v>
      </c>
      <c r="M374" s="45">
        <f t="shared" si="262"/>
        <v>0.22582278461106742</v>
      </c>
      <c r="N374" s="45">
        <f t="shared" si="262"/>
        <v>0.2568240149284679</v>
      </c>
      <c r="O374" s="45">
        <f t="shared" si="262"/>
        <v>0.26073729723067629</v>
      </c>
      <c r="P374" s="45">
        <f t="shared" si="262"/>
        <v>0.2685481209077612</v>
      </c>
      <c r="Q374" s="45">
        <f t="shared" si="262"/>
        <v>0.28598060810981746</v>
      </c>
      <c r="R374" s="45">
        <f t="shared" si="262"/>
        <v>0.29498831888087951</v>
      </c>
      <c r="S374" s="45">
        <f t="shared" si="262"/>
        <v>0.31462865036922871</v>
      </c>
      <c r="T374" s="45">
        <f t="shared" si="262"/>
        <v>0.29708603229324776</v>
      </c>
      <c r="U374" s="45">
        <f t="shared" si="262"/>
        <v>0.31451843194925216</v>
      </c>
      <c r="V374" s="45">
        <f t="shared" si="262"/>
        <v>0.34843512730753379</v>
      </c>
      <c r="W374" s="45">
        <f t="shared" si="262"/>
        <v>0.38628486060435185</v>
      </c>
      <c r="X374" s="45">
        <f t="shared" si="262"/>
        <v>0.40715010077629571</v>
      </c>
      <c r="Y374" s="45">
        <f t="shared" si="262"/>
        <v>0.41344180189711754</v>
      </c>
      <c r="Z374" s="45">
        <f t="shared" si="262"/>
        <v>0.4480274913750214</v>
      </c>
      <c r="AA374" s="45">
        <f t="shared" si="262"/>
        <v>0.45936230943791873</v>
      </c>
    </row>
    <row r="375" spans="1:27">
      <c r="A375" s="46" t="s">
        <v>29</v>
      </c>
      <c r="B375" s="43">
        <f t="shared" ref="B375:D375" si="263">B337/B$308</f>
        <v>3.2623157603718485E-2</v>
      </c>
      <c r="C375" s="43">
        <f t="shared" si="263"/>
        <v>3.2623157603718485E-2</v>
      </c>
      <c r="D375" s="43">
        <f t="shared" si="263"/>
        <v>3.2623157603718485E-2</v>
      </c>
      <c r="E375" s="43">
        <f t="shared" ref="E375:AA375" si="264">E337/E$308</f>
        <v>3.2623157603718485E-2</v>
      </c>
      <c r="F375" s="43">
        <f t="shared" si="264"/>
        <v>2.8237639376494462E-2</v>
      </c>
      <c r="G375" s="43">
        <f t="shared" si="264"/>
        <v>3.8648713672359426E-2</v>
      </c>
      <c r="H375" s="43">
        <f t="shared" si="264"/>
        <v>3.6285452525555276E-2</v>
      </c>
      <c r="I375" s="43">
        <f t="shared" si="264"/>
        <v>3.4838180293648463E-2</v>
      </c>
      <c r="J375" s="43">
        <f t="shared" si="264"/>
        <v>5.0991264824723749E-2</v>
      </c>
      <c r="K375" s="43">
        <f t="shared" si="264"/>
        <v>6.728676253438616E-2</v>
      </c>
      <c r="L375" s="43">
        <f t="shared" si="264"/>
        <v>6.728676253438616E-2</v>
      </c>
      <c r="M375" s="43">
        <f t="shared" si="264"/>
        <v>7.1215014312108443E-2</v>
      </c>
      <c r="N375" s="43">
        <f t="shared" si="264"/>
        <v>8.233482332257476E-2</v>
      </c>
      <c r="O375" s="43">
        <f t="shared" si="264"/>
        <v>8.1383556664023762E-2</v>
      </c>
      <c r="P375" s="43">
        <f t="shared" si="264"/>
        <v>8.2571031187728697E-2</v>
      </c>
      <c r="Q375" s="43">
        <f t="shared" si="264"/>
        <v>8.8161682181442658E-2</v>
      </c>
      <c r="R375" s="43">
        <f t="shared" si="264"/>
        <v>9.7480104409610066E-2</v>
      </c>
      <c r="S375" s="43">
        <f t="shared" si="264"/>
        <v>9.6130674604084657E-2</v>
      </c>
      <c r="T375" s="43">
        <f t="shared" si="264"/>
        <v>9.8555344846621457E-2</v>
      </c>
      <c r="U375" s="43">
        <f t="shared" si="264"/>
        <v>9.4954370536854571E-2</v>
      </c>
      <c r="V375" s="43">
        <f t="shared" si="264"/>
        <v>8.8402966920591602E-2</v>
      </c>
      <c r="W375" s="43">
        <f t="shared" si="264"/>
        <v>8.8045487739450035E-2</v>
      </c>
      <c r="X375" s="43">
        <f t="shared" si="264"/>
        <v>0.10059052426479241</v>
      </c>
      <c r="Y375" s="43">
        <f t="shared" si="264"/>
        <v>0.10800072330240766</v>
      </c>
      <c r="Z375" s="43">
        <f t="shared" si="264"/>
        <v>0.11549772042261486</v>
      </c>
      <c r="AA375" s="43">
        <f t="shared" si="264"/>
        <v>0.13132115802080449</v>
      </c>
    </row>
    <row r="376" spans="1:27">
      <c r="A376" s="46" t="s">
        <v>12</v>
      </c>
      <c r="B376" s="43">
        <f t="shared" ref="B376:D376" si="265">B338/B$308</f>
        <v>5.4947903167280071E-2</v>
      </c>
      <c r="C376" s="43">
        <f t="shared" si="265"/>
        <v>5.4947903167280071E-2</v>
      </c>
      <c r="D376" s="43">
        <f t="shared" si="265"/>
        <v>5.4947903167280078E-2</v>
      </c>
      <c r="E376" s="43">
        <f t="shared" ref="E376:AA376" si="266">E338/E$308</f>
        <v>5.4947903167280078E-2</v>
      </c>
      <c r="F376" s="43">
        <f t="shared" si="266"/>
        <v>5.4112470622771636E-2</v>
      </c>
      <c r="G376" s="43">
        <f t="shared" si="266"/>
        <v>4.5123759288329159E-2</v>
      </c>
      <c r="H376" s="43">
        <f t="shared" si="266"/>
        <v>4.5701009195270557E-2</v>
      </c>
      <c r="I376" s="43">
        <f t="shared" si="266"/>
        <v>3.3115308848118891E-2</v>
      </c>
      <c r="J376" s="43">
        <f t="shared" si="266"/>
        <v>3.1031498503400628E-2</v>
      </c>
      <c r="K376" s="43">
        <f t="shared" si="266"/>
        <v>3.0523888408206433E-2</v>
      </c>
      <c r="L376" s="43">
        <f t="shared" si="266"/>
        <v>3.0523888408206433E-2</v>
      </c>
      <c r="M376" s="43">
        <f t="shared" si="266"/>
        <v>3.7659008381084033E-2</v>
      </c>
      <c r="N376" s="43">
        <f t="shared" si="266"/>
        <v>4.1528393107711892E-2</v>
      </c>
      <c r="O376" s="43">
        <f t="shared" si="266"/>
        <v>3.9327054006578759E-2</v>
      </c>
      <c r="P376" s="43">
        <f t="shared" si="266"/>
        <v>4.0271730706292745E-2</v>
      </c>
      <c r="Q376" s="43">
        <f t="shared" si="266"/>
        <v>4.3407795054484742E-2</v>
      </c>
      <c r="R376" s="43">
        <f t="shared" si="266"/>
        <v>4.268574495418017E-2</v>
      </c>
      <c r="S376" s="43">
        <f t="shared" si="266"/>
        <v>5.0720644628187386E-2</v>
      </c>
      <c r="T376" s="43">
        <f t="shared" si="266"/>
        <v>5.2653030289713611E-2</v>
      </c>
      <c r="U376" s="43">
        <f t="shared" si="266"/>
        <v>6.3696663817682853E-2</v>
      </c>
      <c r="V376" s="43">
        <f t="shared" si="266"/>
        <v>9.6467460556938944E-2</v>
      </c>
      <c r="W376" s="43">
        <f t="shared" si="266"/>
        <v>0.13141778873810644</v>
      </c>
      <c r="X376" s="43">
        <f t="shared" si="266"/>
        <v>0.13979828949949727</v>
      </c>
      <c r="Y376" s="43">
        <f t="shared" si="266"/>
        <v>0.15072626332782063</v>
      </c>
      <c r="Z376" s="43">
        <f t="shared" si="266"/>
        <v>0.18094618820034705</v>
      </c>
      <c r="AA376" s="43">
        <f t="shared" si="266"/>
        <v>0.17836384885079856</v>
      </c>
    </row>
    <row r="377" spans="1:27">
      <c r="A377" s="46" t="s">
        <v>35</v>
      </c>
      <c r="B377" s="43">
        <f t="shared" ref="B377:D377" si="267">B339/B$308</f>
        <v>4.5686244017071859E-2</v>
      </c>
      <c r="C377" s="43">
        <f t="shared" si="267"/>
        <v>4.5686244017071859E-2</v>
      </c>
      <c r="D377" s="43">
        <f t="shared" si="267"/>
        <v>4.5686244017071866E-2</v>
      </c>
      <c r="E377" s="43">
        <f t="shared" ref="E377:AA377" si="268">E339/E$308</f>
        <v>4.5686244017071866E-2</v>
      </c>
      <c r="F377" s="43">
        <f t="shared" si="268"/>
        <v>4.036640252051072E-2</v>
      </c>
      <c r="G377" s="43">
        <f t="shared" si="268"/>
        <v>5.0075602153556331E-2</v>
      </c>
      <c r="H377" s="43">
        <f t="shared" si="268"/>
        <v>4.9122115070981895E-2</v>
      </c>
      <c r="I377" s="43">
        <f t="shared" si="268"/>
        <v>6.4267265873741125E-2</v>
      </c>
      <c r="J377" s="43">
        <f t="shared" si="268"/>
        <v>8.1294863980513749E-2</v>
      </c>
      <c r="K377" s="43">
        <f t="shared" si="268"/>
        <v>0.10655995778354756</v>
      </c>
      <c r="L377" s="43">
        <f t="shared" si="268"/>
        <v>0.10655995778354756</v>
      </c>
      <c r="M377" s="43">
        <f t="shared" si="268"/>
        <v>0.11694876191787493</v>
      </c>
      <c r="N377" s="43">
        <f t="shared" si="268"/>
        <v>0.13296079849818124</v>
      </c>
      <c r="O377" s="43">
        <f t="shared" si="268"/>
        <v>0.14002668656007375</v>
      </c>
      <c r="P377" s="43">
        <f t="shared" si="268"/>
        <v>0.14570535901373974</v>
      </c>
      <c r="Q377" s="43">
        <f t="shared" si="268"/>
        <v>0.15441113087389008</v>
      </c>
      <c r="R377" s="43">
        <f t="shared" si="268"/>
        <v>0.15482246951708925</v>
      </c>
      <c r="S377" s="43">
        <f t="shared" si="268"/>
        <v>0.1677773311369567</v>
      </c>
      <c r="T377" s="43">
        <f t="shared" si="268"/>
        <v>0.14587765715691267</v>
      </c>
      <c r="U377" s="43">
        <f t="shared" si="268"/>
        <v>0.15586739759471471</v>
      </c>
      <c r="V377" s="43">
        <f t="shared" si="268"/>
        <v>0.16356469983000324</v>
      </c>
      <c r="W377" s="43">
        <f t="shared" si="268"/>
        <v>0.16682158412679537</v>
      </c>
      <c r="X377" s="43">
        <f t="shared" si="268"/>
        <v>0.1667612870120061</v>
      </c>
      <c r="Y377" s="43">
        <f t="shared" si="268"/>
        <v>0.15471481526688929</v>
      </c>
      <c r="Z377" s="43">
        <f t="shared" si="268"/>
        <v>0.15158358275205952</v>
      </c>
      <c r="AA377" s="43">
        <f t="shared" si="268"/>
        <v>0.14967730256631565</v>
      </c>
    </row>
    <row r="378" spans="1:27">
      <c r="A378" s="47" t="s">
        <v>13</v>
      </c>
      <c r="B378" s="44">
        <f t="shared" ref="B378:D378" si="269">B340/B$308</f>
        <v>0</v>
      </c>
      <c r="C378" s="44">
        <f t="shared" si="269"/>
        <v>0</v>
      </c>
      <c r="D378" s="44">
        <f t="shared" si="269"/>
        <v>0</v>
      </c>
      <c r="E378" s="44">
        <f t="shared" ref="E378:AA378" si="270">E340/E$308</f>
        <v>0</v>
      </c>
      <c r="F378" s="44">
        <f t="shared" si="270"/>
        <v>0</v>
      </c>
      <c r="G378" s="44">
        <f t="shared" si="270"/>
        <v>0</v>
      </c>
      <c r="H378" s="44">
        <f t="shared" si="270"/>
        <v>0</v>
      </c>
      <c r="I378" s="44">
        <f t="shared" si="270"/>
        <v>0</v>
      </c>
      <c r="J378" s="44">
        <f t="shared" si="270"/>
        <v>0</v>
      </c>
      <c r="K378" s="44">
        <f t="shared" si="270"/>
        <v>0</v>
      </c>
      <c r="L378" s="44">
        <f t="shared" si="270"/>
        <v>0</v>
      </c>
      <c r="M378" s="44">
        <f t="shared" si="270"/>
        <v>0</v>
      </c>
      <c r="N378" s="44">
        <f t="shared" si="270"/>
        <v>0</v>
      </c>
      <c r="O378" s="44">
        <f t="shared" si="270"/>
        <v>0</v>
      </c>
      <c r="P378" s="44">
        <f t="shared" si="270"/>
        <v>0</v>
      </c>
      <c r="Q378" s="44">
        <f t="shared" si="270"/>
        <v>0</v>
      </c>
      <c r="R378" s="44">
        <f t="shared" si="270"/>
        <v>0</v>
      </c>
      <c r="S378" s="44">
        <f t="shared" si="270"/>
        <v>0</v>
      </c>
      <c r="T378" s="44">
        <f t="shared" si="270"/>
        <v>0</v>
      </c>
      <c r="U378" s="44">
        <f t="shared" si="270"/>
        <v>0</v>
      </c>
      <c r="V378" s="44">
        <f t="shared" si="270"/>
        <v>0</v>
      </c>
      <c r="W378" s="44">
        <f t="shared" si="270"/>
        <v>0</v>
      </c>
      <c r="X378" s="44">
        <f t="shared" si="270"/>
        <v>0</v>
      </c>
      <c r="Y378" s="44">
        <f t="shared" si="270"/>
        <v>0</v>
      </c>
      <c r="Z378" s="44">
        <f t="shared" si="270"/>
        <v>0</v>
      </c>
      <c r="AA378" s="44">
        <f t="shared" si="270"/>
        <v>0</v>
      </c>
    </row>
    <row r="380" spans="1:27"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</row>
    <row r="381" spans="1:27">
      <c r="A381" s="9" t="s">
        <v>55</v>
      </c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</row>
    <row r="382" spans="1:27" ht="11.25" thickBot="1">
      <c r="A382" s="4" t="s">
        <v>64</v>
      </c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76" t="s">
        <v>21</v>
      </c>
    </row>
    <row r="383" spans="1:27">
      <c r="A383" s="5" t="s">
        <v>14</v>
      </c>
      <c r="B383" s="5">
        <v>2000</v>
      </c>
      <c r="C383" s="5">
        <v>2001</v>
      </c>
      <c r="D383" s="5">
        <v>2002</v>
      </c>
      <c r="E383" s="5">
        <v>2003</v>
      </c>
      <c r="F383" s="5">
        <v>2004</v>
      </c>
      <c r="G383" s="5">
        <v>2005</v>
      </c>
      <c r="H383" s="5">
        <v>2006</v>
      </c>
      <c r="I383" s="5">
        <v>2007</v>
      </c>
      <c r="J383" s="5">
        <v>2008</v>
      </c>
      <c r="K383" s="5">
        <v>2009</v>
      </c>
      <c r="L383" s="5">
        <v>2010</v>
      </c>
      <c r="M383" s="5">
        <v>2011</v>
      </c>
      <c r="N383" s="5">
        <v>2012</v>
      </c>
      <c r="O383" s="5">
        <v>2013</v>
      </c>
      <c r="P383" s="5">
        <v>2014</v>
      </c>
      <c r="Q383" s="5">
        <v>2015</v>
      </c>
      <c r="R383" s="5">
        <v>2016</v>
      </c>
      <c r="S383" s="5">
        <v>2017</v>
      </c>
      <c r="T383" s="5">
        <v>2018</v>
      </c>
      <c r="U383" s="5">
        <v>2019</v>
      </c>
      <c r="V383" s="5">
        <v>2020</v>
      </c>
      <c r="W383" s="5">
        <v>2021</v>
      </c>
      <c r="X383" s="5">
        <v>2022</v>
      </c>
      <c r="Y383" s="5">
        <v>2023</v>
      </c>
      <c r="Z383" s="5">
        <v>2024</v>
      </c>
      <c r="AA383" s="5">
        <v>2025</v>
      </c>
    </row>
    <row r="384" spans="1:27">
      <c r="A384" s="9" t="s">
        <v>45</v>
      </c>
      <c r="B384" s="61">
        <v>83613</v>
      </c>
      <c r="C384" s="61">
        <v>73770</v>
      </c>
      <c r="D384" s="61">
        <v>72752</v>
      </c>
      <c r="E384" s="61">
        <v>76143</v>
      </c>
      <c r="F384" s="61">
        <v>78577</v>
      </c>
      <c r="G384" s="61">
        <v>83193</v>
      </c>
      <c r="H384" s="61">
        <v>85810</v>
      </c>
      <c r="I384" s="61">
        <v>90881.332999999999</v>
      </c>
      <c r="J384" s="61">
        <v>95584.997736999998</v>
      </c>
      <c r="K384" s="61">
        <v>100638</v>
      </c>
      <c r="L384" s="61">
        <v>107214.67</v>
      </c>
      <c r="M384" s="61">
        <v>111970.666</v>
      </c>
      <c r="N384" s="61">
        <v>117645.84953000001</v>
      </c>
      <c r="O384" s="61">
        <v>124895.52724000001</v>
      </c>
      <c r="P384" s="61">
        <v>132301.85</v>
      </c>
      <c r="Q384" s="61">
        <v>131197.54200653938</v>
      </c>
      <c r="R384" s="61">
        <v>132894.68853025127</v>
      </c>
      <c r="S384" s="61">
        <v>134439.61639852225</v>
      </c>
      <c r="T384" s="61">
        <v>137810.18729343385</v>
      </c>
      <c r="U384" s="61">
        <v>143053.28456831002</v>
      </c>
      <c r="V384" s="61">
        <v>148844.7182722755</v>
      </c>
      <c r="W384" s="61">
        <v>151130.02768172871</v>
      </c>
      <c r="X384" s="61">
        <v>155545.11132884919</v>
      </c>
      <c r="Y384" s="61">
        <v>169584.40494212066</v>
      </c>
      <c r="Z384" s="61">
        <v>183171.26322578933</v>
      </c>
      <c r="AA384" s="61">
        <v>188134.68282722359</v>
      </c>
    </row>
    <row r="385" spans="1:27">
      <c r="A385" s="9" t="s">
        <v>15</v>
      </c>
      <c r="B385" s="61">
        <v>3896</v>
      </c>
      <c r="C385" s="61">
        <v>3740.5551405169717</v>
      </c>
      <c r="D385" s="61">
        <v>3828.7891441075681</v>
      </c>
      <c r="E385" s="61">
        <v>3955.9480458079429</v>
      </c>
      <c r="F385" s="61">
        <v>4054.3475526757838</v>
      </c>
      <c r="G385" s="61">
        <v>4132.3969369999995</v>
      </c>
      <c r="H385" s="61">
        <v>4393.7705507480268</v>
      </c>
      <c r="I385" s="61">
        <v>4684.8766672387828</v>
      </c>
      <c r="J385" s="61">
        <v>5036.4569999999994</v>
      </c>
      <c r="K385" s="61">
        <v>5282.3760987539563</v>
      </c>
      <c r="L385" s="61">
        <v>5922.5689999999995</v>
      </c>
      <c r="M385" s="61">
        <v>6194.2250000000004</v>
      </c>
      <c r="N385" s="61">
        <v>6764.1620000000003</v>
      </c>
      <c r="O385" s="61">
        <v>7424.2802925744481</v>
      </c>
      <c r="P385" s="61">
        <v>8474.4766331812152</v>
      </c>
      <c r="Q385" s="61">
        <v>9073.8269852158119</v>
      </c>
      <c r="R385" s="61">
        <v>9476.600082276238</v>
      </c>
      <c r="S385" s="61">
        <v>9537.6651691923053</v>
      </c>
      <c r="T385" s="61">
        <v>9507.4000189570361</v>
      </c>
      <c r="U385" s="61">
        <v>9521.3348426816247</v>
      </c>
      <c r="V385" s="61">
        <v>10382.95780042455</v>
      </c>
      <c r="W385" s="61">
        <v>10716.219542215391</v>
      </c>
      <c r="X385" s="61">
        <v>11434.466068421896</v>
      </c>
      <c r="Y385" s="61">
        <v>13073.299760815267</v>
      </c>
      <c r="Z385" s="61">
        <v>14679.645239943986</v>
      </c>
      <c r="AA385" s="61">
        <v>15087.988601119008</v>
      </c>
    </row>
    <row r="386" spans="1:27">
      <c r="A386" s="46" t="s">
        <v>30</v>
      </c>
      <c r="B386" s="62">
        <v>477</v>
      </c>
      <c r="C386" s="62">
        <v>474.95931867266131</v>
      </c>
      <c r="D386" s="62">
        <v>495.61993366455181</v>
      </c>
      <c r="E386" s="62">
        <v>503.99338096238705</v>
      </c>
      <c r="F386" s="62">
        <v>505.57887997049903</v>
      </c>
      <c r="G386" s="62">
        <v>528.37849199999994</v>
      </c>
      <c r="H386" s="62">
        <v>567.1331814492454</v>
      </c>
      <c r="I386" s="62">
        <v>585.84891027286051</v>
      </c>
      <c r="J386" s="62">
        <v>621.15499999999986</v>
      </c>
      <c r="K386" s="62">
        <v>679.9575110888984</v>
      </c>
      <c r="L386" s="62">
        <v>793.94600000000003</v>
      </c>
      <c r="M386" s="62">
        <v>875.46000000000015</v>
      </c>
      <c r="N386" s="62">
        <v>1060.7090000000001</v>
      </c>
      <c r="O386" s="62">
        <v>1084.0151066903752</v>
      </c>
      <c r="P386" s="62">
        <v>1157.4456387299849</v>
      </c>
      <c r="Q386" s="62">
        <v>1177.0398009136254</v>
      </c>
      <c r="R386" s="62">
        <v>1151.5374226363936</v>
      </c>
      <c r="S386" s="62">
        <v>1230.1445764047326</v>
      </c>
      <c r="T386" s="62">
        <v>1265.404879475381</v>
      </c>
      <c r="U386" s="62">
        <v>1297.2327316925951</v>
      </c>
      <c r="V386" s="62">
        <v>1454.5929030254847</v>
      </c>
      <c r="W386" s="62">
        <v>1478.5539701051894</v>
      </c>
      <c r="X386" s="62">
        <v>1591.0348672124933</v>
      </c>
      <c r="Y386" s="62">
        <v>1734.0102059546632</v>
      </c>
      <c r="Z386" s="62">
        <v>1939.2785838129225</v>
      </c>
      <c r="AA386" s="62">
        <v>2000.2025862739529</v>
      </c>
    </row>
    <row r="387" spans="1:27">
      <c r="A387" s="46" t="s">
        <v>0</v>
      </c>
      <c r="B387" s="62">
        <v>186</v>
      </c>
      <c r="C387" s="62">
        <v>180.36429823012458</v>
      </c>
      <c r="D387" s="62">
        <v>175.2191684672658</v>
      </c>
      <c r="E387" s="62">
        <v>167.99779365412903</v>
      </c>
      <c r="F387" s="62">
        <v>184.63723136492061</v>
      </c>
      <c r="G387" s="62">
        <v>202.65153100000001</v>
      </c>
      <c r="H387" s="62">
        <v>220.48020054069011</v>
      </c>
      <c r="I387" s="62">
        <v>233.74485011699863</v>
      </c>
      <c r="J387" s="62">
        <v>264.18299999999994</v>
      </c>
      <c r="K387" s="62">
        <v>268.98402072079415</v>
      </c>
      <c r="L387" s="62">
        <v>309.74200000000002</v>
      </c>
      <c r="M387" s="62">
        <v>331.91700000000003</v>
      </c>
      <c r="N387" s="62">
        <v>362.017</v>
      </c>
      <c r="O387" s="62">
        <v>373.077867117273</v>
      </c>
      <c r="P387" s="62">
        <v>400.2418492761837</v>
      </c>
      <c r="Q387" s="62">
        <v>431.34091074109205</v>
      </c>
      <c r="R387" s="62">
        <v>447.63521047628461</v>
      </c>
      <c r="S387" s="62">
        <v>467.93587745067646</v>
      </c>
      <c r="T387" s="62">
        <v>470.5878299339422</v>
      </c>
      <c r="U387" s="62">
        <v>493.47054087282032</v>
      </c>
      <c r="V387" s="62">
        <v>552.4619953290013</v>
      </c>
      <c r="W387" s="62">
        <v>553.5736544796481</v>
      </c>
      <c r="X387" s="62">
        <v>574.30101801984358</v>
      </c>
      <c r="Y387" s="62">
        <v>649.3808787677217</v>
      </c>
      <c r="Z387" s="62">
        <v>698.94560339130464</v>
      </c>
      <c r="AA387" s="62">
        <v>729.20246138589812</v>
      </c>
    </row>
    <row r="388" spans="1:27">
      <c r="A388" s="46" t="s">
        <v>1</v>
      </c>
      <c r="B388" s="62">
        <v>962</v>
      </c>
      <c r="C388" s="62">
        <v>955.93078061966014</v>
      </c>
      <c r="D388" s="62">
        <v>971.21481950427324</v>
      </c>
      <c r="E388" s="62">
        <v>977.98715591510825</v>
      </c>
      <c r="F388" s="62">
        <v>971.28088853447855</v>
      </c>
      <c r="G388" s="62">
        <v>989.31796699999995</v>
      </c>
      <c r="H388" s="62">
        <v>1004.6487124284696</v>
      </c>
      <c r="I388" s="62">
        <v>1083.2320913773588</v>
      </c>
      <c r="J388" s="62">
        <v>1122.9589999999998</v>
      </c>
      <c r="K388" s="62">
        <v>1192.1499153803052</v>
      </c>
      <c r="L388" s="62">
        <v>1317.6110000000001</v>
      </c>
      <c r="M388" s="62">
        <v>1385.6050000000002</v>
      </c>
      <c r="N388" s="62">
        <v>1555.126</v>
      </c>
      <c r="O388" s="62">
        <v>1783.4804880711331</v>
      </c>
      <c r="P388" s="62">
        <v>2011.3966343995471</v>
      </c>
      <c r="Q388" s="62">
        <v>2190.2395467659444</v>
      </c>
      <c r="R388" s="62">
        <v>2124.6392797253666</v>
      </c>
      <c r="S388" s="62">
        <v>2010.1794845913475</v>
      </c>
      <c r="T388" s="62">
        <v>2030.8669260360546</v>
      </c>
      <c r="U388" s="62">
        <v>2046.5375530651131</v>
      </c>
      <c r="V388" s="62">
        <v>2263.2426290209855</v>
      </c>
      <c r="W388" s="62">
        <v>2076.0468320009277</v>
      </c>
      <c r="X388" s="62">
        <v>2251.8930779389598</v>
      </c>
      <c r="Y388" s="62">
        <v>2578.4375876071463</v>
      </c>
      <c r="Z388" s="62">
        <v>2839.099453271278</v>
      </c>
      <c r="AA388" s="62">
        <v>2763.911095090506</v>
      </c>
    </row>
    <row r="389" spans="1:27">
      <c r="A389" s="46" t="s">
        <v>2</v>
      </c>
      <c r="B389" s="62">
        <v>157</v>
      </c>
      <c r="C389" s="62">
        <v>161.32584452805585</v>
      </c>
      <c r="D389" s="62">
        <v>170.21290651105818</v>
      </c>
      <c r="E389" s="62">
        <v>169.99776738810675</v>
      </c>
      <c r="F389" s="62">
        <v>169.62629523807576</v>
      </c>
      <c r="G389" s="62">
        <v>158</v>
      </c>
      <c r="H389" s="62">
        <v>156.46638906003727</v>
      </c>
      <c r="I389" s="62">
        <v>197.78993905104107</v>
      </c>
      <c r="J389" s="62">
        <v>217.23199999999997</v>
      </c>
      <c r="K389" s="62">
        <v>239.98197939610571</v>
      </c>
      <c r="L389" s="62">
        <v>263.85000000000002</v>
      </c>
      <c r="M389" s="62">
        <v>291.94100000000003</v>
      </c>
      <c r="N389" s="62">
        <v>329.32</v>
      </c>
      <c r="O389" s="62">
        <v>357.05646174675701</v>
      </c>
      <c r="P389" s="62">
        <v>415.50651132343842</v>
      </c>
      <c r="Q389" s="62">
        <v>455.58990572316122</v>
      </c>
      <c r="R389" s="62">
        <v>471.36203493973738</v>
      </c>
      <c r="S389" s="62">
        <v>477.67781080376909</v>
      </c>
      <c r="T389" s="62">
        <v>488.73934111649066</v>
      </c>
      <c r="U389" s="62">
        <v>463.00957013896107</v>
      </c>
      <c r="V389" s="62">
        <v>518.65625539957625</v>
      </c>
      <c r="W389" s="62">
        <v>557.65879282026617</v>
      </c>
      <c r="X389" s="62">
        <v>606.46358249484115</v>
      </c>
      <c r="Y389" s="62">
        <v>703.01463163805636</v>
      </c>
      <c r="Z389" s="62">
        <v>818.78858047132042</v>
      </c>
      <c r="AA389" s="62">
        <v>827.03931793724928</v>
      </c>
    </row>
    <row r="390" spans="1:27">
      <c r="A390" s="46" t="s">
        <v>24</v>
      </c>
      <c r="B390" s="62">
        <v>1596</v>
      </c>
      <c r="C390" s="62">
        <v>1467.9649828174026</v>
      </c>
      <c r="D390" s="62">
        <v>1496.8723249060706</v>
      </c>
      <c r="E390" s="62">
        <v>1594.9790528472367</v>
      </c>
      <c r="F390" s="62">
        <v>1658.4845756267114</v>
      </c>
      <c r="G390" s="62">
        <v>1663.6816579999997</v>
      </c>
      <c r="H390" s="62">
        <v>1812.4277858702401</v>
      </c>
      <c r="I390" s="62">
        <v>1907.4763533588598</v>
      </c>
      <c r="J390" s="62">
        <v>2096.777</v>
      </c>
      <c r="K390" s="62">
        <v>2119.899815480519</v>
      </c>
      <c r="L390" s="62">
        <v>2320.654</v>
      </c>
      <c r="M390" s="62">
        <v>2345.9490000000001</v>
      </c>
      <c r="N390" s="62">
        <v>2409.1080000000002</v>
      </c>
      <c r="O390" s="62">
        <v>2631.7542983724175</v>
      </c>
      <c r="P390" s="62">
        <v>3200.4025160115798</v>
      </c>
      <c r="Q390" s="62">
        <v>3432.0538568424072</v>
      </c>
      <c r="R390" s="62">
        <v>3746.1867786774906</v>
      </c>
      <c r="S390" s="62">
        <v>3824.511028799529</v>
      </c>
      <c r="T390" s="62">
        <v>3720.1768627459105</v>
      </c>
      <c r="U390" s="62">
        <v>3631.3303588324643</v>
      </c>
      <c r="V390" s="62">
        <v>3946.6686152942852</v>
      </c>
      <c r="W390" s="62">
        <v>4296.2960365800227</v>
      </c>
      <c r="X390" s="62">
        <v>4644.5139463025516</v>
      </c>
      <c r="Y390" s="62">
        <v>5323.3249495732553</v>
      </c>
      <c r="Z390" s="62">
        <v>5919.6117510447912</v>
      </c>
      <c r="AA390" s="62">
        <v>6181.128960390899</v>
      </c>
    </row>
    <row r="391" spans="1:27">
      <c r="A391" s="46" t="s">
        <v>25</v>
      </c>
      <c r="B391" s="62">
        <v>220</v>
      </c>
      <c r="C391" s="62">
        <v>220.44525339237447</v>
      </c>
      <c r="D391" s="62">
        <v>232.29055476803237</v>
      </c>
      <c r="E391" s="62">
        <v>238.9968612103383</v>
      </c>
      <c r="F391" s="62">
        <v>242.13442143996932</v>
      </c>
      <c r="G391" s="62">
        <v>246</v>
      </c>
      <c r="H391" s="62">
        <v>275.77608823212029</v>
      </c>
      <c r="I391" s="62">
        <v>287.22157274746286</v>
      </c>
      <c r="J391" s="62">
        <v>306.91899999999993</v>
      </c>
      <c r="K391" s="62">
        <v>340.57301509359985</v>
      </c>
      <c r="L391" s="62">
        <v>396.53899999999999</v>
      </c>
      <c r="M391" s="62">
        <v>419.63400000000007</v>
      </c>
      <c r="N391" s="62">
        <v>448.28399999999999</v>
      </c>
      <c r="O391" s="62">
        <v>499.54627956614212</v>
      </c>
      <c r="P391" s="62">
        <v>534.02637193241469</v>
      </c>
      <c r="Q391" s="62">
        <v>565.43488299254955</v>
      </c>
      <c r="R391" s="62">
        <v>621.34304605708815</v>
      </c>
      <c r="S391" s="62">
        <v>586.07894737345396</v>
      </c>
      <c r="T391" s="62">
        <v>557.9679495956774</v>
      </c>
      <c r="U391" s="62">
        <v>526.78552374718913</v>
      </c>
      <c r="V391" s="62">
        <v>520.31706252289155</v>
      </c>
      <c r="W391" s="62">
        <v>619.1026463609079</v>
      </c>
      <c r="X391" s="62">
        <v>541.56274545619556</v>
      </c>
      <c r="Y391" s="62">
        <v>698.41228976294906</v>
      </c>
      <c r="Z391" s="62">
        <v>869.62616012394051</v>
      </c>
      <c r="AA391" s="62">
        <v>884.78947908328962</v>
      </c>
    </row>
    <row r="392" spans="1:27">
      <c r="A392" s="46" t="s">
        <v>3</v>
      </c>
      <c r="B392" s="62">
        <v>298</v>
      </c>
      <c r="C392" s="62">
        <v>279.56466225669305</v>
      </c>
      <c r="D392" s="62">
        <v>287.35943628631594</v>
      </c>
      <c r="E392" s="62">
        <v>301.99603383063669</v>
      </c>
      <c r="F392" s="62">
        <v>322.60526050112941</v>
      </c>
      <c r="G392" s="62">
        <v>344.36728899999997</v>
      </c>
      <c r="H392" s="62">
        <v>356.83819316722378</v>
      </c>
      <c r="I392" s="62">
        <v>389.5629503142012</v>
      </c>
      <c r="J392" s="62">
        <v>407.23199999999991</v>
      </c>
      <c r="K392" s="62">
        <v>440.82984159373478</v>
      </c>
      <c r="L392" s="62">
        <v>520.22699999999998</v>
      </c>
      <c r="M392" s="62">
        <v>543.71900000000005</v>
      </c>
      <c r="N392" s="62">
        <v>599.59799999999996</v>
      </c>
      <c r="O392" s="62">
        <v>695.34979101035037</v>
      </c>
      <c r="P392" s="62">
        <v>755.4571115080663</v>
      </c>
      <c r="Q392" s="62">
        <v>822.12808123703064</v>
      </c>
      <c r="R392" s="62">
        <v>913.89630976387707</v>
      </c>
      <c r="S392" s="62">
        <v>941.13744376879697</v>
      </c>
      <c r="T392" s="62">
        <v>973.65623005358066</v>
      </c>
      <c r="U392" s="62">
        <v>1062.9685643324817</v>
      </c>
      <c r="V392" s="62">
        <v>1127.0183398323236</v>
      </c>
      <c r="W392" s="62">
        <v>1134.987609868431</v>
      </c>
      <c r="X392" s="62">
        <v>1224.6968309970105</v>
      </c>
      <c r="Y392" s="62">
        <v>1386.719217511474</v>
      </c>
      <c r="Z392" s="62">
        <v>1594.2951078284295</v>
      </c>
      <c r="AA392" s="62">
        <v>1701.7147009572129</v>
      </c>
    </row>
    <row r="393" spans="1:27">
      <c r="A393" s="9" t="s">
        <v>16</v>
      </c>
      <c r="B393" s="61">
        <v>12443</v>
      </c>
      <c r="C393" s="61">
        <v>10923.062305592155</v>
      </c>
      <c r="D393" s="61">
        <v>10879.608483230344</v>
      </c>
      <c r="E393" s="61">
        <v>11858.844255620928</v>
      </c>
      <c r="F393" s="61">
        <v>12416.661156561655</v>
      </c>
      <c r="G393" s="61">
        <v>13479.84944505296</v>
      </c>
      <c r="H393" s="61">
        <v>13979.979483046076</v>
      </c>
      <c r="I393" s="61">
        <v>14843.494849675313</v>
      </c>
      <c r="J393" s="61">
        <v>16515.034736999998</v>
      </c>
      <c r="K393" s="61">
        <v>17796.766323810778</v>
      </c>
      <c r="L393" s="61">
        <v>19284.263999999999</v>
      </c>
      <c r="M393" s="61">
        <v>20162.539000000001</v>
      </c>
      <c r="N393" s="61">
        <v>21395.101000000002</v>
      </c>
      <c r="O393" s="61">
        <v>24010.051251113888</v>
      </c>
      <c r="P393" s="61">
        <v>25546.224955124573</v>
      </c>
      <c r="Q393" s="61">
        <v>26114.944380603454</v>
      </c>
      <c r="R393" s="61">
        <v>26913.138605498498</v>
      </c>
      <c r="S393" s="61">
        <v>27157.086892854059</v>
      </c>
      <c r="T393" s="61">
        <v>28013.83851628855</v>
      </c>
      <c r="U393" s="61">
        <v>29176.586987943028</v>
      </c>
      <c r="V393" s="61">
        <v>30749.63935827712</v>
      </c>
      <c r="W393" s="61">
        <v>32299.567878605932</v>
      </c>
      <c r="X393" s="61">
        <v>32338.149256381101</v>
      </c>
      <c r="Y393" s="61">
        <v>35254.666624219921</v>
      </c>
      <c r="Z393" s="61">
        <v>38142.076402223167</v>
      </c>
      <c r="AA393" s="61">
        <v>39132.931068021528</v>
      </c>
    </row>
    <row r="394" spans="1:27">
      <c r="A394" s="46" t="s">
        <v>26</v>
      </c>
      <c r="B394" s="62">
        <v>949</v>
      </c>
      <c r="C394" s="62">
        <v>941.90244631287271</v>
      </c>
      <c r="D394" s="62">
        <v>973.21732428675637</v>
      </c>
      <c r="E394" s="62">
        <v>1022.9865649296071</v>
      </c>
      <c r="F394" s="62">
        <v>1045.7627232716527</v>
      </c>
      <c r="G394" s="62">
        <v>1127.4919069</v>
      </c>
      <c r="H394" s="62">
        <v>1202.6863927888744</v>
      </c>
      <c r="I394" s="62">
        <v>1368.6705335667389</v>
      </c>
      <c r="J394" s="62">
        <v>1466.0827369999997</v>
      </c>
      <c r="K394" s="62">
        <v>1622.6608008094208</v>
      </c>
      <c r="L394" s="62">
        <v>1916.5650000000003</v>
      </c>
      <c r="M394" s="62">
        <v>2041.2600000000004</v>
      </c>
      <c r="N394" s="62">
        <v>2257.5430000000001</v>
      </c>
      <c r="O394" s="62">
        <v>2563.2398776939913</v>
      </c>
      <c r="P394" s="62">
        <v>2784.962724609672</v>
      </c>
      <c r="Q394" s="62">
        <v>2916.7778194452881</v>
      </c>
      <c r="R394" s="62">
        <v>3124.865544851742</v>
      </c>
      <c r="S394" s="62">
        <v>3189.8701350661117</v>
      </c>
      <c r="T394" s="62">
        <v>3246.7875418410222</v>
      </c>
      <c r="U394" s="62">
        <v>3328.8536866923664</v>
      </c>
      <c r="V394" s="62">
        <v>3585.8175161188497</v>
      </c>
      <c r="W394" s="62">
        <v>3770.0023840350646</v>
      </c>
      <c r="X394" s="62">
        <v>4177.8863633174587</v>
      </c>
      <c r="Y394" s="62">
        <v>4765.6508416328825</v>
      </c>
      <c r="Z394" s="62">
        <v>5309.6994231731251</v>
      </c>
      <c r="AA394" s="62">
        <v>5592.888987035948</v>
      </c>
    </row>
    <row r="395" spans="1:27">
      <c r="A395" s="46" t="s">
        <v>32</v>
      </c>
      <c r="B395" s="62">
        <v>634</v>
      </c>
      <c r="C395" s="62">
        <v>546.10301408565488</v>
      </c>
      <c r="D395" s="62">
        <v>549.6875627915939</v>
      </c>
      <c r="E395" s="62">
        <v>607.99201512922878</v>
      </c>
      <c r="F395" s="62">
        <v>625.33208840343548</v>
      </c>
      <c r="G395" s="62">
        <v>662.654</v>
      </c>
      <c r="H395" s="62">
        <v>665.08421278781157</v>
      </c>
      <c r="I395" s="62">
        <v>716.85388399164913</v>
      </c>
      <c r="J395" s="62">
        <v>760.16799999999989</v>
      </c>
      <c r="K395" s="62">
        <v>798.63638361270364</v>
      </c>
      <c r="L395" s="62">
        <v>989.52800000000002</v>
      </c>
      <c r="M395" s="62">
        <v>1028.6730000000002</v>
      </c>
      <c r="N395" s="62">
        <v>1194.2329999999999</v>
      </c>
      <c r="O395" s="62">
        <v>1328.3367890634697</v>
      </c>
      <c r="P395" s="62">
        <v>1413.5813374891882</v>
      </c>
      <c r="Q395" s="62">
        <v>1578.2400809483036</v>
      </c>
      <c r="R395" s="62">
        <v>1629.0141207507631</v>
      </c>
      <c r="S395" s="62">
        <v>1686.0548994930973</v>
      </c>
      <c r="T395" s="62">
        <v>1677.5623327990272</v>
      </c>
      <c r="U395" s="62">
        <v>1791.9856150913135</v>
      </c>
      <c r="V395" s="62">
        <v>1896.6170574736641</v>
      </c>
      <c r="W395" s="62">
        <v>2009.3517319216614</v>
      </c>
      <c r="X395" s="62">
        <v>2066.2403448297905</v>
      </c>
      <c r="Y395" s="62">
        <v>2355.2733934362054</v>
      </c>
      <c r="Z395" s="62">
        <v>2616.9998596536789</v>
      </c>
      <c r="AA395" s="62">
        <v>2852.8552686129128</v>
      </c>
    </row>
    <row r="396" spans="1:27">
      <c r="A396" s="46" t="s">
        <v>27</v>
      </c>
      <c r="B396" s="62">
        <v>1983</v>
      </c>
      <c r="C396" s="62">
        <v>1733.5013107673083</v>
      </c>
      <c r="D396" s="62">
        <v>1668.0864838083705</v>
      </c>
      <c r="E396" s="62">
        <v>1805.9762817818869</v>
      </c>
      <c r="F396" s="62">
        <v>1916.4494392982226</v>
      </c>
      <c r="G396" s="62">
        <v>2177.5110009999999</v>
      </c>
      <c r="H396" s="62">
        <v>2254.6808813652069</v>
      </c>
      <c r="I396" s="62">
        <v>2343.2075172775999</v>
      </c>
      <c r="J396" s="62">
        <v>2609.0439999999994</v>
      </c>
      <c r="K396" s="62">
        <v>2759.2884829053542</v>
      </c>
      <c r="L396" s="62">
        <v>2949.21</v>
      </c>
      <c r="M396" s="62">
        <v>3031.9250000000006</v>
      </c>
      <c r="N396" s="62">
        <v>3357.0709999999999</v>
      </c>
      <c r="O396" s="62">
        <v>3750.2397341900391</v>
      </c>
      <c r="P396" s="62">
        <v>4020.8102711312954</v>
      </c>
      <c r="Q396" s="62">
        <v>3933.8856943017408</v>
      </c>
      <c r="R396" s="62">
        <v>4130.0696672142512</v>
      </c>
      <c r="S396" s="62">
        <v>4091.4719065529202</v>
      </c>
      <c r="T396" s="62">
        <v>4289.0147650864719</v>
      </c>
      <c r="U396" s="62">
        <v>4693.1054984149314</v>
      </c>
      <c r="V396" s="62">
        <v>4906.1817520109798</v>
      </c>
      <c r="W396" s="62">
        <v>5558.264521666466</v>
      </c>
      <c r="X396" s="62">
        <v>5101.0011385781872</v>
      </c>
      <c r="Y396" s="62">
        <v>5570.4368008077445</v>
      </c>
      <c r="Z396" s="62">
        <v>6088.8246017813144</v>
      </c>
      <c r="AA396" s="62">
        <v>6294.8001492908934</v>
      </c>
    </row>
    <row r="397" spans="1:27">
      <c r="A397" s="46" t="s">
        <v>31</v>
      </c>
      <c r="B397" s="62">
        <v>875</v>
      </c>
      <c r="C397" s="62">
        <v>769.5543391151981</v>
      </c>
      <c r="D397" s="62">
        <v>756.94680777858821</v>
      </c>
      <c r="E397" s="62">
        <v>849.9888369405337</v>
      </c>
      <c r="F397" s="62">
        <v>898.15842939332572</v>
      </c>
      <c r="G397" s="62">
        <v>950.99391299999991</v>
      </c>
      <c r="H397" s="62">
        <v>1063.1317797296101</v>
      </c>
      <c r="I397" s="62">
        <v>1138.3149463539578</v>
      </c>
      <c r="J397" s="62">
        <v>1197.7229999999997</v>
      </c>
      <c r="K397" s="62">
        <v>1297.1044575510136</v>
      </c>
      <c r="L397" s="62">
        <v>1467.7829999999999</v>
      </c>
      <c r="M397" s="62">
        <v>1531.4950000000001</v>
      </c>
      <c r="N397" s="62">
        <v>1635.5830000000001</v>
      </c>
      <c r="O397" s="62">
        <v>1804.6403820017865</v>
      </c>
      <c r="P397" s="62">
        <v>1932.5527271277442</v>
      </c>
      <c r="Q397" s="62">
        <v>1995.1598623734462</v>
      </c>
      <c r="R397" s="62">
        <v>2082.8738772780166</v>
      </c>
      <c r="S397" s="62">
        <v>2122.3618403576829</v>
      </c>
      <c r="T397" s="62">
        <v>2183.4655261243051</v>
      </c>
      <c r="U397" s="62">
        <v>2247.9228097775854</v>
      </c>
      <c r="V397" s="62">
        <v>2375.4407920706572</v>
      </c>
      <c r="W397" s="62">
        <v>2460.4550345228959</v>
      </c>
      <c r="X397" s="62">
        <v>2428.5688509450092</v>
      </c>
      <c r="Y397" s="62">
        <v>2553.5328892386501</v>
      </c>
      <c r="Z397" s="62">
        <v>2677.2063098273907</v>
      </c>
      <c r="AA397" s="62">
        <v>2416.9162702836697</v>
      </c>
    </row>
    <row r="398" spans="1:27">
      <c r="A398" s="46" t="s">
        <v>33</v>
      </c>
      <c r="B398" s="62">
        <v>846</v>
      </c>
      <c r="C398" s="62">
        <v>749.51386153407316</v>
      </c>
      <c r="D398" s="62">
        <v>764.95682690852038</v>
      </c>
      <c r="E398" s="62">
        <v>837.98899453666729</v>
      </c>
      <c r="F398" s="62">
        <v>864.56412479174367</v>
      </c>
      <c r="G398" s="62">
        <v>1025.0352370000001</v>
      </c>
      <c r="H398" s="62">
        <v>961.72147269427933</v>
      </c>
      <c r="I398" s="62">
        <v>976.92291960792136</v>
      </c>
      <c r="J398" s="62">
        <v>1045.154</v>
      </c>
      <c r="K398" s="62">
        <v>1096.9724754092665</v>
      </c>
      <c r="L398" s="62">
        <v>1264.2909999999999</v>
      </c>
      <c r="M398" s="62">
        <v>1355.5960000000002</v>
      </c>
      <c r="N398" s="62">
        <v>1430.885</v>
      </c>
      <c r="O398" s="62">
        <v>1603.267424891113</v>
      </c>
      <c r="P398" s="62">
        <v>1719.9239772000858</v>
      </c>
      <c r="Q398" s="62">
        <v>1771.9857299856531</v>
      </c>
      <c r="R398" s="62">
        <v>1812.2737551153832</v>
      </c>
      <c r="S398" s="62">
        <v>1851.1662784028993</v>
      </c>
      <c r="T398" s="62">
        <v>1910.6070551582363</v>
      </c>
      <c r="U398" s="62">
        <v>2038.6358374431343</v>
      </c>
      <c r="V398" s="62">
        <v>2198.9523736500428</v>
      </c>
      <c r="W398" s="62">
        <v>2356.6241149602151</v>
      </c>
      <c r="X398" s="62">
        <v>2343.0894688513067</v>
      </c>
      <c r="Y398" s="62">
        <v>2585.4626351216493</v>
      </c>
      <c r="Z398" s="62">
        <v>2927.1003917189778</v>
      </c>
      <c r="AA398" s="62">
        <v>3168.3746748582912</v>
      </c>
    </row>
    <row r="399" spans="1:27">
      <c r="A399" s="46" t="s">
        <v>4</v>
      </c>
      <c r="B399" s="62">
        <v>2628</v>
      </c>
      <c r="C399" s="62">
        <v>2336.7196859591695</v>
      </c>
      <c r="D399" s="62">
        <v>2297.8742378992861</v>
      </c>
      <c r="E399" s="62">
        <v>2586.966024900189</v>
      </c>
      <c r="F399" s="62">
        <v>2599.9902615345632</v>
      </c>
      <c r="G399" s="62">
        <v>2794.6107969999994</v>
      </c>
      <c r="H399" s="62">
        <v>2886.1031916284787</v>
      </c>
      <c r="I399" s="62">
        <v>3056.0298877102482</v>
      </c>
      <c r="J399" s="62">
        <v>3206.4879999999994</v>
      </c>
      <c r="K399" s="62">
        <v>3467.7289233999659</v>
      </c>
      <c r="L399" s="62">
        <v>3791.3420000000001</v>
      </c>
      <c r="M399" s="62">
        <v>3932.7660000000005</v>
      </c>
      <c r="N399" s="62">
        <v>4028.3829999999998</v>
      </c>
      <c r="O399" s="62">
        <v>4562.8808510555746</v>
      </c>
      <c r="P399" s="62">
        <v>4758.8384031375572</v>
      </c>
      <c r="Q399" s="62">
        <v>4840.79469001503</v>
      </c>
      <c r="R399" s="62">
        <v>4852.221542673612</v>
      </c>
      <c r="S399" s="62">
        <v>4868.4821770585168</v>
      </c>
      <c r="T399" s="62">
        <v>4993.5723231683105</v>
      </c>
      <c r="U399" s="62">
        <v>5195.6982468180277</v>
      </c>
      <c r="V399" s="62">
        <v>5437.8313336922211</v>
      </c>
      <c r="W399" s="62">
        <v>5502.0437362242756</v>
      </c>
      <c r="X399" s="62">
        <v>5480.2368926617137</v>
      </c>
      <c r="Y399" s="62">
        <v>5861.6909027510183</v>
      </c>
      <c r="Z399" s="62">
        <v>6203.1715859279029</v>
      </c>
      <c r="AA399" s="62">
        <v>6197.1094284091741</v>
      </c>
    </row>
    <row r="400" spans="1:27">
      <c r="A400" s="46" t="s">
        <v>5</v>
      </c>
      <c r="B400" s="62">
        <v>664</v>
      </c>
      <c r="C400" s="62">
        <v>574.15968269922985</v>
      </c>
      <c r="D400" s="62">
        <v>563.70509626897513</v>
      </c>
      <c r="E400" s="62">
        <v>638.99160800588356</v>
      </c>
      <c r="F400" s="62">
        <v>644.92312250203565</v>
      </c>
      <c r="G400" s="62">
        <v>686.16567000000009</v>
      </c>
      <c r="H400" s="62">
        <v>694.18981609989203</v>
      </c>
      <c r="I400" s="62">
        <v>749.86152197408251</v>
      </c>
      <c r="J400" s="62">
        <v>809.22499999999991</v>
      </c>
      <c r="K400" s="62">
        <v>844.69594820261307</v>
      </c>
      <c r="L400" s="62">
        <v>925.96699999999998</v>
      </c>
      <c r="M400" s="62">
        <v>1019.796</v>
      </c>
      <c r="N400" s="62">
        <v>1096.22</v>
      </c>
      <c r="O400" s="62">
        <v>1226.9408811184819</v>
      </c>
      <c r="P400" s="62">
        <v>1306.6434632586554</v>
      </c>
      <c r="Q400" s="62">
        <v>1325.6958817065808</v>
      </c>
      <c r="R400" s="62">
        <v>1306.8982284875967</v>
      </c>
      <c r="S400" s="62">
        <v>1399.3938696240173</v>
      </c>
      <c r="T400" s="62">
        <v>1454.3603609733359</v>
      </c>
      <c r="U400" s="62">
        <v>1274.8067164496222</v>
      </c>
      <c r="V400" s="62">
        <v>1563.6644637884287</v>
      </c>
      <c r="W400" s="62">
        <v>1610.9206522370382</v>
      </c>
      <c r="X400" s="62">
        <v>1699.8329644684864</v>
      </c>
      <c r="Y400" s="62">
        <v>1912.2748224673269</v>
      </c>
      <c r="Z400" s="62">
        <v>2157.543088503809</v>
      </c>
      <c r="AA400" s="62">
        <v>2327.0052693489729</v>
      </c>
    </row>
    <row r="401" spans="1:27">
      <c r="A401" s="46" t="s">
        <v>6</v>
      </c>
      <c r="B401" s="62">
        <v>519</v>
      </c>
      <c r="C401" s="62">
        <v>445.90062618003014</v>
      </c>
      <c r="D401" s="62">
        <v>450.56357605868351</v>
      </c>
      <c r="E401" s="62">
        <v>499.9934334944316</v>
      </c>
      <c r="F401" s="62">
        <v>529.11323693253416</v>
      </c>
      <c r="G401" s="62">
        <v>562.20911100000001</v>
      </c>
      <c r="H401" s="62">
        <v>592.24937548494938</v>
      </c>
      <c r="I401" s="62">
        <v>596.96035230978453</v>
      </c>
      <c r="J401" s="62">
        <v>651.17099999999994</v>
      </c>
      <c r="K401" s="62">
        <v>725.91720843344319</v>
      </c>
      <c r="L401" s="62">
        <v>803.38099999999997</v>
      </c>
      <c r="M401" s="62">
        <v>853.92800000000011</v>
      </c>
      <c r="N401" s="62">
        <v>890.46</v>
      </c>
      <c r="O401" s="62">
        <v>901.5912635519071</v>
      </c>
      <c r="P401" s="62">
        <v>949.71788303827532</v>
      </c>
      <c r="Q401" s="62">
        <v>1065.4167795295184</v>
      </c>
      <c r="R401" s="62">
        <v>1085.8364641046535</v>
      </c>
      <c r="S401" s="62">
        <v>1079.0731888189271</v>
      </c>
      <c r="T401" s="62">
        <v>1125.9657886287371</v>
      </c>
      <c r="U401" s="62">
        <v>1221.0209444067655</v>
      </c>
      <c r="V401" s="62">
        <v>1287.7639805166259</v>
      </c>
      <c r="W401" s="62">
        <v>1331.9364983806638</v>
      </c>
      <c r="X401" s="62">
        <v>1349.5977342502722</v>
      </c>
      <c r="Y401" s="62">
        <v>1475.2807837338355</v>
      </c>
      <c r="Z401" s="62">
        <v>1643.7554300953598</v>
      </c>
      <c r="AA401" s="62">
        <v>1703.8298238635839</v>
      </c>
    </row>
    <row r="402" spans="1:27">
      <c r="A402" s="46" t="s">
        <v>7</v>
      </c>
      <c r="B402" s="62">
        <v>3345</v>
      </c>
      <c r="C402" s="62">
        <v>2825.7073389386182</v>
      </c>
      <c r="D402" s="62">
        <v>2854.5705674295705</v>
      </c>
      <c r="E402" s="62">
        <v>3007.9604959025005</v>
      </c>
      <c r="F402" s="62">
        <v>3292.3677304341413</v>
      </c>
      <c r="G402" s="62">
        <v>3493.17780915296</v>
      </c>
      <c r="H402" s="62">
        <v>3660.1323604669765</v>
      </c>
      <c r="I402" s="62">
        <v>3896.6732868833287</v>
      </c>
      <c r="J402" s="62">
        <v>4769.9789999999994</v>
      </c>
      <c r="K402" s="62">
        <v>5183.7616434869988</v>
      </c>
      <c r="L402" s="62">
        <v>5176.1970000000001</v>
      </c>
      <c r="M402" s="62">
        <v>5367.1000000000013</v>
      </c>
      <c r="N402" s="62">
        <v>5504.723</v>
      </c>
      <c r="O402" s="62">
        <v>6268.9140475475206</v>
      </c>
      <c r="P402" s="62">
        <v>6659.1941681320977</v>
      </c>
      <c r="Q402" s="62">
        <v>6686.9878422978891</v>
      </c>
      <c r="R402" s="62">
        <v>6889.0854050224798</v>
      </c>
      <c r="S402" s="62">
        <v>6869.2125974798864</v>
      </c>
      <c r="T402" s="62">
        <v>7132.5028225091019</v>
      </c>
      <c r="U402" s="62">
        <v>7384.5576328492771</v>
      </c>
      <c r="V402" s="62">
        <v>7497.3700889556476</v>
      </c>
      <c r="W402" s="62">
        <v>7699.9692046576483</v>
      </c>
      <c r="X402" s="62">
        <v>7691.6954984788745</v>
      </c>
      <c r="Y402" s="62">
        <v>8175.063555030617</v>
      </c>
      <c r="Z402" s="62">
        <v>8517.7757115416098</v>
      </c>
      <c r="AA402" s="62">
        <v>8579.1511963180947</v>
      </c>
    </row>
    <row r="403" spans="1:27">
      <c r="A403" s="9" t="s">
        <v>17</v>
      </c>
      <c r="B403" s="61">
        <v>48157</v>
      </c>
      <c r="C403" s="61">
        <v>41054.922372692577</v>
      </c>
      <c r="D403" s="61">
        <v>39924.939100755561</v>
      </c>
      <c r="E403" s="61">
        <v>41742.45178871612</v>
      </c>
      <c r="F403" s="61">
        <v>42990.146076238547</v>
      </c>
      <c r="G403" s="61">
        <v>45490.011237947037</v>
      </c>
      <c r="H403" s="61">
        <v>46866.241487509447</v>
      </c>
      <c r="I403" s="61">
        <v>49521.624762362728</v>
      </c>
      <c r="J403" s="61">
        <v>51479.075999999994</v>
      </c>
      <c r="K403" s="61">
        <v>53892.2614101738</v>
      </c>
      <c r="L403" s="61">
        <v>56680.348000000005</v>
      </c>
      <c r="M403" s="61">
        <v>59348.679999999993</v>
      </c>
      <c r="N403" s="61">
        <v>61594.522999999994</v>
      </c>
      <c r="O403" s="61">
        <v>63843.398590795601</v>
      </c>
      <c r="P403" s="61">
        <v>66259.323072513216</v>
      </c>
      <c r="Q403" s="61">
        <v>64788.556834557719</v>
      </c>
      <c r="R403" s="61">
        <v>64807.644007216877</v>
      </c>
      <c r="S403" s="61">
        <v>65133.56744353431</v>
      </c>
      <c r="T403" s="61">
        <v>66354.358548807199</v>
      </c>
      <c r="U403" s="61">
        <v>68644.079176840474</v>
      </c>
      <c r="V403" s="61">
        <v>70310.223954747402</v>
      </c>
      <c r="W403" s="61">
        <v>69905.886705223442</v>
      </c>
      <c r="X403" s="61">
        <v>71850.157884635075</v>
      </c>
      <c r="Y403" s="61">
        <v>77280.797554397621</v>
      </c>
      <c r="Z403" s="61">
        <v>82214.466473543973</v>
      </c>
      <c r="AA403" s="61">
        <v>83639.308603276411</v>
      </c>
    </row>
    <row r="404" spans="1:27">
      <c r="A404" s="46" t="s">
        <v>8</v>
      </c>
      <c r="B404" s="62">
        <v>8066</v>
      </c>
      <c r="C404" s="62">
        <v>6918.9748848833897</v>
      </c>
      <c r="D404" s="62">
        <v>6792.4962221824635</v>
      </c>
      <c r="E404" s="62">
        <v>6906.9092902920784</v>
      </c>
      <c r="F404" s="62">
        <v>7088.266437274362</v>
      </c>
      <c r="G404" s="62">
        <v>7342.4552570000014</v>
      </c>
      <c r="H404" s="62">
        <v>7118.1662133943228</v>
      </c>
      <c r="I404" s="62">
        <v>7376.0646920430318</v>
      </c>
      <c r="J404" s="62">
        <v>7727.0659999999989</v>
      </c>
      <c r="K404" s="62">
        <v>8280.1238327597566</v>
      </c>
      <c r="L404" s="62">
        <v>8686.1790000000001</v>
      </c>
      <c r="M404" s="62">
        <v>9122.1220000000012</v>
      </c>
      <c r="N404" s="62">
        <v>9475.4709999999995</v>
      </c>
      <c r="O404" s="62">
        <v>10421.099775575933</v>
      </c>
      <c r="P404" s="62">
        <v>11022.18103683003</v>
      </c>
      <c r="Q404" s="62">
        <v>10517.600182562195</v>
      </c>
      <c r="R404" s="62">
        <v>10617.341624917812</v>
      </c>
      <c r="S404" s="62">
        <v>10765.430852065645</v>
      </c>
      <c r="T404" s="62">
        <v>11147.357006345081</v>
      </c>
      <c r="U404" s="62">
        <v>11480.896106934488</v>
      </c>
      <c r="V404" s="62">
        <v>11854.154999648954</v>
      </c>
      <c r="W404" s="62">
        <v>12463.491651049138</v>
      </c>
      <c r="X404" s="62">
        <v>13059.387893738414</v>
      </c>
      <c r="Y404" s="62">
        <v>14688.153568307735</v>
      </c>
      <c r="Z404" s="62">
        <v>15989.340865114769</v>
      </c>
      <c r="AA404" s="62">
        <v>16877.589328538386</v>
      </c>
    </row>
    <row r="405" spans="1:27">
      <c r="A405" s="46" t="s">
        <v>9</v>
      </c>
      <c r="B405" s="62">
        <v>1470</v>
      </c>
      <c r="C405" s="62">
        <v>1259.5440159737032</v>
      </c>
      <c r="D405" s="62">
        <v>1203.5053742723055</v>
      </c>
      <c r="E405" s="62">
        <v>1267.9833473418785</v>
      </c>
      <c r="F405" s="62">
        <v>1263.9191418774119</v>
      </c>
      <c r="G405" s="62">
        <v>1471.1573448000001</v>
      </c>
      <c r="H405" s="62">
        <v>1459.0420628076035</v>
      </c>
      <c r="I405" s="62">
        <v>1593.5948042185989</v>
      </c>
      <c r="J405" s="62">
        <v>1676.8679999999997</v>
      </c>
      <c r="K405" s="62">
        <v>1790.6216869592115</v>
      </c>
      <c r="L405" s="62">
        <v>1913.546</v>
      </c>
      <c r="M405" s="62">
        <v>1968.5520000000001</v>
      </c>
      <c r="N405" s="62">
        <v>2071.4259999999999</v>
      </c>
      <c r="O405" s="62">
        <v>2212.6927680636959</v>
      </c>
      <c r="P405" s="62">
        <v>2361.9082221634144</v>
      </c>
      <c r="Q405" s="62">
        <v>2391.3849609868689</v>
      </c>
      <c r="R405" s="62">
        <v>2386.5194106881422</v>
      </c>
      <c r="S405" s="62">
        <v>2353.1045669293403</v>
      </c>
      <c r="T405" s="62">
        <v>2464.8304030069366</v>
      </c>
      <c r="U405" s="62">
        <v>2643.0979919456881</v>
      </c>
      <c r="V405" s="62">
        <v>2661.1302012862857</v>
      </c>
      <c r="W405" s="62">
        <v>2747.0030030818157</v>
      </c>
      <c r="X405" s="62">
        <v>2912.7418958704284</v>
      </c>
      <c r="Y405" s="62">
        <v>3301.7803243139138</v>
      </c>
      <c r="Z405" s="62">
        <v>3722.2375212803599</v>
      </c>
      <c r="AA405" s="62">
        <v>3842.7456395488348</v>
      </c>
    </row>
    <row r="406" spans="1:27">
      <c r="A406" s="46" t="s">
        <v>10</v>
      </c>
      <c r="B406" s="62">
        <v>11065</v>
      </c>
      <c r="C406" s="62">
        <v>9595.3806658426256</v>
      </c>
      <c r="D406" s="62">
        <v>9139.4318272525834</v>
      </c>
      <c r="E406" s="62">
        <v>9616.8736998318964</v>
      </c>
      <c r="F406" s="62">
        <v>9728.0052407943567</v>
      </c>
      <c r="G406" s="62">
        <v>10246.418636147035</v>
      </c>
      <c r="H406" s="62">
        <v>10613.683311524104</v>
      </c>
      <c r="I406" s="62">
        <v>10867.026723172368</v>
      </c>
      <c r="J406" s="62">
        <v>10772.913999999999</v>
      </c>
      <c r="K406" s="62">
        <v>11317.071932532739</v>
      </c>
      <c r="L406" s="62">
        <v>11866.517</v>
      </c>
      <c r="M406" s="62">
        <v>12340.103000000001</v>
      </c>
      <c r="N406" s="62">
        <v>12367.313</v>
      </c>
      <c r="O406" s="62">
        <v>12831.466868879519</v>
      </c>
      <c r="P406" s="62">
        <v>13863.589695053726</v>
      </c>
      <c r="Q406" s="62">
        <v>13873.001777572545</v>
      </c>
      <c r="R406" s="62">
        <v>13708.339361783821</v>
      </c>
      <c r="S406" s="62">
        <v>12893.145517197032</v>
      </c>
      <c r="T406" s="62">
        <v>12672.425306249123</v>
      </c>
      <c r="U406" s="62">
        <v>13500.116859659463</v>
      </c>
      <c r="V406" s="62">
        <v>13519.549234562979</v>
      </c>
      <c r="W406" s="62">
        <v>13544.766506976182</v>
      </c>
      <c r="X406" s="62">
        <v>13099.17599557124</v>
      </c>
      <c r="Y406" s="62">
        <v>12910.80794418961</v>
      </c>
      <c r="Z406" s="62">
        <v>13824.603477054066</v>
      </c>
      <c r="AA406" s="62">
        <v>13533.200445106866</v>
      </c>
    </row>
    <row r="407" spans="1:27">
      <c r="A407" s="46" t="s">
        <v>34</v>
      </c>
      <c r="B407" s="62">
        <v>27556</v>
      </c>
      <c r="C407" s="62">
        <v>23281.022805992856</v>
      </c>
      <c r="D407" s="62">
        <v>22789.505677048208</v>
      </c>
      <c r="E407" s="62">
        <v>23950.685451250261</v>
      </c>
      <c r="F407" s="62">
        <v>24909.955256292415</v>
      </c>
      <c r="G407" s="62">
        <v>26429.98</v>
      </c>
      <c r="H407" s="62">
        <v>27675.349899783421</v>
      </c>
      <c r="I407" s="62">
        <v>29684.938542928736</v>
      </c>
      <c r="J407" s="62">
        <v>31302.227999999992</v>
      </c>
      <c r="K407" s="62">
        <v>32504.4439579221</v>
      </c>
      <c r="L407" s="62">
        <v>34214.106</v>
      </c>
      <c r="M407" s="62">
        <v>35917.902999999998</v>
      </c>
      <c r="N407" s="62">
        <v>37680.313000000002</v>
      </c>
      <c r="O407" s="62">
        <v>38378.139178276455</v>
      </c>
      <c r="P407" s="62">
        <v>39011.644118466043</v>
      </c>
      <c r="Q407" s="62">
        <v>38006.569913436113</v>
      </c>
      <c r="R407" s="62">
        <v>38095.443609827104</v>
      </c>
      <c r="S407" s="62">
        <v>39121.886507342293</v>
      </c>
      <c r="T407" s="62">
        <v>40069.745833206063</v>
      </c>
      <c r="U407" s="62">
        <v>41019.968218300826</v>
      </c>
      <c r="V407" s="62">
        <v>42275.389519249184</v>
      </c>
      <c r="W407" s="62">
        <v>41150.625544116308</v>
      </c>
      <c r="X407" s="62">
        <v>42778.852099455005</v>
      </c>
      <c r="Y407" s="62">
        <v>46380.055717586372</v>
      </c>
      <c r="Z407" s="62">
        <v>48678.284610094779</v>
      </c>
      <c r="AA407" s="62">
        <v>49385.773190082327</v>
      </c>
    </row>
    <row r="408" spans="1:27">
      <c r="A408" s="9" t="s">
        <v>18</v>
      </c>
      <c r="B408" s="61">
        <v>13077</v>
      </c>
      <c r="C408" s="61">
        <v>12772.798386329987</v>
      </c>
      <c r="D408" s="61">
        <v>12758.959221590674</v>
      </c>
      <c r="E408" s="61">
        <v>12962.829756776633</v>
      </c>
      <c r="F408" s="61">
        <v>13214.524238152793</v>
      </c>
      <c r="G408" s="61">
        <v>13908.186645000002</v>
      </c>
      <c r="H408" s="61">
        <v>14068.872380715462</v>
      </c>
      <c r="I408" s="61">
        <v>14983.500435326248</v>
      </c>
      <c r="J408" s="61">
        <v>15454.262999999995</v>
      </c>
      <c r="K408" s="61">
        <v>16170.819791750397</v>
      </c>
      <c r="L408" s="61">
        <v>17121.123</v>
      </c>
      <c r="M408" s="61">
        <v>17740.157999999999</v>
      </c>
      <c r="N408" s="61">
        <v>18689.752530000002</v>
      </c>
      <c r="O408" s="61">
        <v>19717.006542946881</v>
      </c>
      <c r="P408" s="61">
        <v>21329.723914144881</v>
      </c>
      <c r="Q408" s="61">
        <v>20354.431401623409</v>
      </c>
      <c r="R408" s="61">
        <v>20719.216754962636</v>
      </c>
      <c r="S408" s="61">
        <v>21264.358338510865</v>
      </c>
      <c r="T408" s="61">
        <v>22111.578975612174</v>
      </c>
      <c r="U408" s="61">
        <v>22948.443489847064</v>
      </c>
      <c r="V408" s="61">
        <v>23907.179806110849</v>
      </c>
      <c r="W408" s="61">
        <v>24378.972432893308</v>
      </c>
      <c r="X408" s="61">
        <v>25668.189641676956</v>
      </c>
      <c r="Y408" s="61">
        <v>28108.600450147995</v>
      </c>
      <c r="Z408" s="61">
        <v>30620.987970296112</v>
      </c>
      <c r="AA408" s="61">
        <v>31777.338157264323</v>
      </c>
    </row>
    <row r="409" spans="1:27">
      <c r="A409" s="46" t="s">
        <v>36</v>
      </c>
      <c r="B409" s="62">
        <v>4595</v>
      </c>
      <c r="C409" s="62">
        <v>4453.9961424050207</v>
      </c>
      <c r="D409" s="62">
        <v>4437.5505979824111</v>
      </c>
      <c r="E409" s="62">
        <v>4489.941032779996</v>
      </c>
      <c r="F409" s="62">
        <v>4639.4979211421041</v>
      </c>
      <c r="G409" s="62">
        <v>4772.314867</v>
      </c>
      <c r="H409" s="62">
        <v>4959.5067470244949</v>
      </c>
      <c r="I409" s="62">
        <v>5191.8814711447794</v>
      </c>
      <c r="J409" s="62">
        <v>5464.5839999999989</v>
      </c>
      <c r="K409" s="62">
        <v>5710.7610972767934</v>
      </c>
      <c r="L409" s="62">
        <v>6018.5940000000001</v>
      </c>
      <c r="M409" s="62">
        <v>6314.9320000000007</v>
      </c>
      <c r="N409" s="62">
        <v>6653.9655300000004</v>
      </c>
      <c r="O409" s="62">
        <v>7043.444957567157</v>
      </c>
      <c r="P409" s="62">
        <v>7425.6192667407313</v>
      </c>
      <c r="Q409" s="62">
        <v>7037.1713959604522</v>
      </c>
      <c r="R409" s="62">
        <v>7004.8275613680826</v>
      </c>
      <c r="S409" s="62">
        <v>7348.1531920251837</v>
      </c>
      <c r="T409" s="62">
        <v>7564.2176539731272</v>
      </c>
      <c r="U409" s="62">
        <v>7853.91203765502</v>
      </c>
      <c r="V409" s="62">
        <v>8192.2183763802004</v>
      </c>
      <c r="W409" s="62">
        <v>8393.9707644611171</v>
      </c>
      <c r="X409" s="62">
        <v>8691.0178133366244</v>
      </c>
      <c r="Y409" s="62">
        <v>9498.0767458099108</v>
      </c>
      <c r="Z409" s="62">
        <v>10600.351762915758</v>
      </c>
      <c r="AA409" s="62">
        <v>10993.223737263956</v>
      </c>
    </row>
    <row r="410" spans="1:27">
      <c r="A410" s="46" t="s">
        <v>11</v>
      </c>
      <c r="B410" s="62">
        <v>2981</v>
      </c>
      <c r="C410" s="62">
        <v>3010.0797326849674</v>
      </c>
      <c r="D410" s="62">
        <v>3054.8210456778738</v>
      </c>
      <c r="E410" s="62">
        <v>3154.9585653498634</v>
      </c>
      <c r="F410" s="62">
        <v>3204.6746468025144</v>
      </c>
      <c r="G410" s="62">
        <v>3602</v>
      </c>
      <c r="H410" s="62">
        <v>3510.0414670067225</v>
      </c>
      <c r="I410" s="62">
        <v>3800.7210390587393</v>
      </c>
      <c r="J410" s="62">
        <v>3855.9519999999998</v>
      </c>
      <c r="K410" s="62">
        <v>4090.8273644150554</v>
      </c>
      <c r="L410" s="62">
        <v>4349.326</v>
      </c>
      <c r="M410" s="62">
        <v>4469.1820000000007</v>
      </c>
      <c r="N410" s="62">
        <v>4699.4080000000004</v>
      </c>
      <c r="O410" s="62">
        <v>4923.9189165085918</v>
      </c>
      <c r="P410" s="62">
        <v>5387.2336640828689</v>
      </c>
      <c r="Q410" s="62">
        <v>5262.2789819903292</v>
      </c>
      <c r="R410" s="62">
        <v>5439.2785221446493</v>
      </c>
      <c r="S410" s="62">
        <v>5557.3163379422558</v>
      </c>
      <c r="T410" s="62">
        <v>5815.0129237668543</v>
      </c>
      <c r="U410" s="62">
        <v>6156.7514671238832</v>
      </c>
      <c r="V410" s="62">
        <v>6478.6546273306594</v>
      </c>
      <c r="W410" s="62">
        <v>6675.8388876074077</v>
      </c>
      <c r="X410" s="62">
        <v>7093.9497590529882</v>
      </c>
      <c r="Y410" s="62">
        <v>7733.1096241009864</v>
      </c>
      <c r="Z410" s="62">
        <v>8365.2986092764477</v>
      </c>
      <c r="AA410" s="62">
        <v>8559.4050408257281</v>
      </c>
    </row>
    <row r="411" spans="1:27">
      <c r="A411" s="46" t="s">
        <v>28</v>
      </c>
      <c r="B411" s="62">
        <v>5501</v>
      </c>
      <c r="C411" s="62">
        <v>5308.7225112399992</v>
      </c>
      <c r="D411" s="62">
        <v>5266.5875779303888</v>
      </c>
      <c r="E411" s="62">
        <v>5317.9301586467736</v>
      </c>
      <c r="F411" s="62">
        <v>5370.3516702081733</v>
      </c>
      <c r="G411" s="62">
        <v>5533.8717779999988</v>
      </c>
      <c r="H411" s="62">
        <v>5599.3241666842459</v>
      </c>
      <c r="I411" s="62">
        <v>5990.8979251227311</v>
      </c>
      <c r="J411" s="62">
        <v>6133.726999999999</v>
      </c>
      <c r="K411" s="62">
        <v>6369.2313300585492</v>
      </c>
      <c r="L411" s="62">
        <v>6753.2030000000004</v>
      </c>
      <c r="M411" s="62">
        <v>6956.0440000000008</v>
      </c>
      <c r="N411" s="62">
        <v>7336.3789999999999</v>
      </c>
      <c r="O411" s="62">
        <v>7749.6426688711308</v>
      </c>
      <c r="P411" s="62">
        <v>8516.8709833212852</v>
      </c>
      <c r="Q411" s="62">
        <v>8054.9810236726289</v>
      </c>
      <c r="R411" s="62">
        <v>8275.1106714499001</v>
      </c>
      <c r="S411" s="62">
        <v>8358.8888085434282</v>
      </c>
      <c r="T411" s="62">
        <v>8732.3483978721943</v>
      </c>
      <c r="U411" s="62">
        <v>8937.7799850681586</v>
      </c>
      <c r="V411" s="62">
        <v>9236.3068023999949</v>
      </c>
      <c r="W411" s="62">
        <v>9309.1627808247831</v>
      </c>
      <c r="X411" s="62">
        <v>9883.2220692873416</v>
      </c>
      <c r="Y411" s="62">
        <v>10877.414080237098</v>
      </c>
      <c r="Z411" s="62">
        <v>11655.337598103903</v>
      </c>
      <c r="AA411" s="62">
        <v>12224.709379174643</v>
      </c>
    </row>
    <row r="412" spans="1:27">
      <c r="A412" s="9" t="s">
        <v>40</v>
      </c>
      <c r="B412" s="61">
        <v>6040</v>
      </c>
      <c r="C412" s="61">
        <v>5278.6617948683124</v>
      </c>
      <c r="D412" s="61">
        <v>5359.7040503158505</v>
      </c>
      <c r="E412" s="61">
        <v>5622.9261530783779</v>
      </c>
      <c r="F412" s="61">
        <v>5901.3209763712348</v>
      </c>
      <c r="G412" s="61">
        <v>6182.5557350000008</v>
      </c>
      <c r="H412" s="61">
        <v>6501.1360979809951</v>
      </c>
      <c r="I412" s="61">
        <v>6847.8362853969275</v>
      </c>
      <c r="J412" s="61">
        <v>7100.1669999999986</v>
      </c>
      <c r="K412" s="61">
        <v>7495.7763755110718</v>
      </c>
      <c r="L412" s="61">
        <v>8206.366</v>
      </c>
      <c r="M412" s="61">
        <v>8525.0640000000021</v>
      </c>
      <c r="N412" s="61">
        <v>9202.3109999999997</v>
      </c>
      <c r="O412" s="61">
        <v>9900.7905625691874</v>
      </c>
      <c r="P412" s="61">
        <v>10692.101425036148</v>
      </c>
      <c r="Q412" s="61">
        <v>10865.782404538986</v>
      </c>
      <c r="R412" s="61">
        <v>10978.089080297024</v>
      </c>
      <c r="S412" s="61">
        <v>11346.938554430692</v>
      </c>
      <c r="T412" s="61">
        <v>11823.011233768888</v>
      </c>
      <c r="U412" s="61">
        <v>12762.840070997829</v>
      </c>
      <c r="V412" s="61">
        <v>13494.717352715583</v>
      </c>
      <c r="W412" s="61">
        <v>13829.381122790617</v>
      </c>
      <c r="X412" s="61">
        <v>14254.148477734147</v>
      </c>
      <c r="Y412" s="61">
        <v>15867.040552539835</v>
      </c>
      <c r="Z412" s="61">
        <v>17514.08713978207</v>
      </c>
      <c r="AA412" s="61">
        <v>18497.116397542315</v>
      </c>
    </row>
    <row r="413" spans="1:27">
      <c r="A413" s="46" t="s">
        <v>29</v>
      </c>
      <c r="B413" s="62">
        <v>1021</v>
      </c>
      <c r="C413" s="62">
        <v>913.84577769929786</v>
      </c>
      <c r="D413" s="62">
        <v>917.14719037723125</v>
      </c>
      <c r="E413" s="62">
        <v>871.98854801428877</v>
      </c>
      <c r="F413" s="62">
        <v>911.93815124721664</v>
      </c>
      <c r="G413" s="62">
        <v>986.43201099999999</v>
      </c>
      <c r="H413" s="62">
        <v>991.96182436941228</v>
      </c>
      <c r="I413" s="62">
        <v>1022.0898290420114</v>
      </c>
      <c r="J413" s="62">
        <v>1028.6569999999999</v>
      </c>
      <c r="K413" s="62">
        <v>1140.5244822343739</v>
      </c>
      <c r="L413" s="62">
        <v>1237.873</v>
      </c>
      <c r="M413" s="62">
        <v>1326.4570000000003</v>
      </c>
      <c r="N413" s="62">
        <v>1451.1859999999999</v>
      </c>
      <c r="O413" s="62">
        <v>1571.0026362438057</v>
      </c>
      <c r="P413" s="62">
        <v>1752.8919384265182</v>
      </c>
      <c r="Q413" s="62">
        <v>1786.8730025955076</v>
      </c>
      <c r="R413" s="62">
        <v>1791.4042239944113</v>
      </c>
      <c r="S413" s="62">
        <v>1910.8204568651659</v>
      </c>
      <c r="T413" s="62">
        <v>1984.6956622878852</v>
      </c>
      <c r="U413" s="62">
        <v>2174.4027880250787</v>
      </c>
      <c r="V413" s="62">
        <v>2259.8529476323943</v>
      </c>
      <c r="W413" s="62">
        <v>2291.3127730280089</v>
      </c>
      <c r="X413" s="62">
        <v>2252.6591693605883</v>
      </c>
      <c r="Y413" s="62">
        <v>2467.5390599402022</v>
      </c>
      <c r="Z413" s="62">
        <v>2835.1161359424218</v>
      </c>
      <c r="AA413" s="62">
        <v>2863.3183170577918</v>
      </c>
    </row>
    <row r="414" spans="1:27">
      <c r="A414" s="46" t="s">
        <v>12</v>
      </c>
      <c r="B414" s="62">
        <v>1217</v>
      </c>
      <c r="C414" s="62">
        <v>1077.1756699854661</v>
      </c>
      <c r="D414" s="62">
        <v>1123.4051829729842</v>
      </c>
      <c r="E414" s="62">
        <v>1167.9846606429921</v>
      </c>
      <c r="F414" s="62">
        <v>1210.4802478659115</v>
      </c>
      <c r="G414" s="62">
        <v>1283.1717240000003</v>
      </c>
      <c r="H414" s="62">
        <v>1336.3950705677826</v>
      </c>
      <c r="I414" s="62">
        <v>1413.4338870775873</v>
      </c>
      <c r="J414" s="62">
        <v>1485.7789999999998</v>
      </c>
      <c r="K414" s="62">
        <v>1577.8184300714317</v>
      </c>
      <c r="L414" s="62">
        <v>1705.056</v>
      </c>
      <c r="M414" s="62">
        <v>1772.3990000000001</v>
      </c>
      <c r="N414" s="62">
        <v>1944.7110000000002</v>
      </c>
      <c r="O414" s="62">
        <v>2181.5198707391496</v>
      </c>
      <c r="P414" s="62">
        <v>2401.1461760157176</v>
      </c>
      <c r="Q414" s="62">
        <v>2536.5870053609042</v>
      </c>
      <c r="R414" s="62">
        <v>2550.8062843309058</v>
      </c>
      <c r="S414" s="62">
        <v>2744.8934620572086</v>
      </c>
      <c r="T414" s="62">
        <v>2842.7474449017864</v>
      </c>
      <c r="U414" s="62">
        <v>3167.0817802573083</v>
      </c>
      <c r="V414" s="62">
        <v>3381.6466240166042</v>
      </c>
      <c r="W414" s="62">
        <v>3337.7011643041078</v>
      </c>
      <c r="X414" s="62">
        <v>3530.6425725039899</v>
      </c>
      <c r="Y414" s="62">
        <v>3952.3948281106086</v>
      </c>
      <c r="Z414" s="62">
        <v>4400.9018498883252</v>
      </c>
      <c r="AA414" s="62">
        <v>4731.4520028364068</v>
      </c>
    </row>
    <row r="415" spans="1:27">
      <c r="A415" s="46" t="s">
        <v>35</v>
      </c>
      <c r="B415" s="62">
        <v>2335</v>
      </c>
      <c r="C415" s="62">
        <v>2044.1287132747448</v>
      </c>
      <c r="D415" s="62">
        <v>2052.5674020451138</v>
      </c>
      <c r="E415" s="62">
        <v>2211.9709497793656</v>
      </c>
      <c r="F415" s="62">
        <v>2359.4031065899139</v>
      </c>
      <c r="G415" s="62">
        <v>2493.4549999999999</v>
      </c>
      <c r="H415" s="62">
        <v>2583.1706944626167</v>
      </c>
      <c r="I415" s="62">
        <v>2688.2093977517507</v>
      </c>
      <c r="J415" s="62">
        <v>2800.2629999999995</v>
      </c>
      <c r="K415" s="62">
        <v>2919.5121295008958</v>
      </c>
      <c r="L415" s="62">
        <v>3296.8389999999999</v>
      </c>
      <c r="M415" s="62">
        <v>3420.7980000000002</v>
      </c>
      <c r="N415" s="62">
        <v>3731.9749999999999</v>
      </c>
      <c r="O415" s="62">
        <v>3957.1791372657417</v>
      </c>
      <c r="P415" s="62">
        <v>4238.2220154336801</v>
      </c>
      <c r="Q415" s="62">
        <v>4267.0249405556724</v>
      </c>
      <c r="R415" s="62">
        <v>4383.5292006826548</v>
      </c>
      <c r="S415" s="62">
        <v>4495.4608577832378</v>
      </c>
      <c r="T415" s="62">
        <v>4724.8799242757186</v>
      </c>
      <c r="U415" s="62">
        <v>5152.3098466433357</v>
      </c>
      <c r="V415" s="62">
        <v>5458.9379810218443</v>
      </c>
      <c r="W415" s="62">
        <v>5720.4344221139754</v>
      </c>
      <c r="X415" s="62">
        <v>5987.0496750190568</v>
      </c>
      <c r="Y415" s="62">
        <v>6839.0929102412911</v>
      </c>
      <c r="Z415" s="62">
        <v>7619.3705784760659</v>
      </c>
      <c r="AA415" s="62">
        <v>8201.6869132149986</v>
      </c>
    </row>
    <row r="416" spans="1:27">
      <c r="A416" s="47" t="s">
        <v>13</v>
      </c>
      <c r="B416" s="63">
        <v>1467</v>
      </c>
      <c r="C416" s="63">
        <v>1243.5116339088033</v>
      </c>
      <c r="D416" s="63">
        <v>1266.5842749205212</v>
      </c>
      <c r="E416" s="63">
        <v>1370.9819946417315</v>
      </c>
      <c r="F416" s="63">
        <v>1419.4994706681925</v>
      </c>
      <c r="G416" s="63">
        <v>1419.4970000000001</v>
      </c>
      <c r="H416" s="63">
        <v>1589.6085085811831</v>
      </c>
      <c r="I416" s="63">
        <v>1724.1031715255788</v>
      </c>
      <c r="J416" s="63">
        <v>1785.4679999999998</v>
      </c>
      <c r="K416" s="63">
        <v>1857.9213337043709</v>
      </c>
      <c r="L416" s="63">
        <v>1966.598</v>
      </c>
      <c r="M416" s="63">
        <v>2005.4100000000003</v>
      </c>
      <c r="N416" s="63">
        <v>2074.4389999999999</v>
      </c>
      <c r="O416" s="63">
        <v>2191.0889183204908</v>
      </c>
      <c r="P416" s="63">
        <v>2299.8412951602304</v>
      </c>
      <c r="Q416" s="63">
        <v>2275.2974560269026</v>
      </c>
      <c r="R416" s="63">
        <v>2252.3493712890518</v>
      </c>
      <c r="S416" s="63">
        <v>2195.7637777250779</v>
      </c>
      <c r="T416" s="63">
        <v>2270.6882023034968</v>
      </c>
      <c r="U416" s="63">
        <v>2269.0456560721054</v>
      </c>
      <c r="V416" s="63">
        <v>2394.2798000447419</v>
      </c>
      <c r="W416" s="63">
        <v>2479.9327633445268</v>
      </c>
      <c r="X416" s="63">
        <v>2483.797060850512</v>
      </c>
      <c r="Y416" s="63">
        <v>2608.0137542477296</v>
      </c>
      <c r="Z416" s="63">
        <v>2658.6985754752582</v>
      </c>
      <c r="AA416" s="63">
        <v>2700.6591644331179</v>
      </c>
    </row>
    <row r="419" spans="1:27">
      <c r="A419" s="9" t="s">
        <v>67</v>
      </c>
    </row>
    <row r="420" spans="1:27" ht="11.25" thickBot="1">
      <c r="A420" s="4" t="s">
        <v>64</v>
      </c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76" t="s">
        <v>20</v>
      </c>
    </row>
    <row r="421" spans="1:27">
      <c r="A421" s="5" t="s">
        <v>14</v>
      </c>
      <c r="B421" s="5">
        <v>2000</v>
      </c>
      <c r="C421" s="5">
        <v>2001</v>
      </c>
      <c r="D421" s="5">
        <v>2002</v>
      </c>
      <c r="E421" s="5">
        <v>2003</v>
      </c>
      <c r="F421" s="5">
        <v>2004</v>
      </c>
      <c r="G421" s="5">
        <v>2005</v>
      </c>
      <c r="H421" s="5">
        <v>2006</v>
      </c>
      <c r="I421" s="5">
        <v>2007</v>
      </c>
      <c r="J421" s="5">
        <v>2008</v>
      </c>
      <c r="K421" s="5">
        <v>2009</v>
      </c>
      <c r="L421" s="5">
        <v>2010</v>
      </c>
      <c r="M421" s="5">
        <v>2011</v>
      </c>
      <c r="N421" s="5">
        <v>2012</v>
      </c>
      <c r="O421" s="5">
        <v>2013</v>
      </c>
      <c r="P421" s="5">
        <v>2014</v>
      </c>
      <c r="Q421" s="5">
        <v>2015</v>
      </c>
      <c r="R421" s="5">
        <v>2016</v>
      </c>
      <c r="S421" s="5">
        <v>2017</v>
      </c>
      <c r="T421" s="5">
        <v>2018</v>
      </c>
      <c r="U421" s="5">
        <v>2019</v>
      </c>
      <c r="V421" s="5">
        <v>2020</v>
      </c>
      <c r="W421" s="5">
        <v>2021</v>
      </c>
      <c r="X421" s="5">
        <v>2022</v>
      </c>
      <c r="Y421" s="5">
        <v>2023</v>
      </c>
      <c r="Z421" s="5">
        <v>2024</v>
      </c>
      <c r="AA421" s="5">
        <v>2025</v>
      </c>
    </row>
    <row r="422" spans="1:27" s="27" customFormat="1">
      <c r="A422" s="9" t="s">
        <v>45</v>
      </c>
      <c r="B422" s="45">
        <f t="shared" ref="B422:B454" si="271">B384/B$384</f>
        <v>1</v>
      </c>
      <c r="C422" s="45">
        <f t="shared" ref="C422:AA422" si="272">C384/C$384</f>
        <v>1</v>
      </c>
      <c r="D422" s="45">
        <f t="shared" si="272"/>
        <v>1</v>
      </c>
      <c r="E422" s="45">
        <f t="shared" si="272"/>
        <v>1</v>
      </c>
      <c r="F422" s="45">
        <f t="shared" si="272"/>
        <v>1</v>
      </c>
      <c r="G422" s="45">
        <f t="shared" si="272"/>
        <v>1</v>
      </c>
      <c r="H422" s="45">
        <f t="shared" si="272"/>
        <v>1</v>
      </c>
      <c r="I422" s="45">
        <f t="shared" si="272"/>
        <v>1</v>
      </c>
      <c r="J422" s="45">
        <f t="shared" si="272"/>
        <v>1</v>
      </c>
      <c r="K422" s="45">
        <f t="shared" si="272"/>
        <v>1</v>
      </c>
      <c r="L422" s="45">
        <f t="shared" si="272"/>
        <v>1</v>
      </c>
      <c r="M422" s="45">
        <f t="shared" si="272"/>
        <v>1</v>
      </c>
      <c r="N422" s="45">
        <f t="shared" si="272"/>
        <v>1</v>
      </c>
      <c r="O422" s="45">
        <f t="shared" si="272"/>
        <v>1</v>
      </c>
      <c r="P422" s="45">
        <f t="shared" si="272"/>
        <v>1</v>
      </c>
      <c r="Q422" s="45">
        <f t="shared" si="272"/>
        <v>1</v>
      </c>
      <c r="R422" s="45">
        <f t="shared" si="272"/>
        <v>1</v>
      </c>
      <c r="S422" s="45">
        <f t="shared" si="272"/>
        <v>1</v>
      </c>
      <c r="T422" s="45">
        <f t="shared" si="272"/>
        <v>1</v>
      </c>
      <c r="U422" s="45">
        <f t="shared" si="272"/>
        <v>1</v>
      </c>
      <c r="V422" s="45">
        <f t="shared" si="272"/>
        <v>1</v>
      </c>
      <c r="W422" s="45">
        <f t="shared" si="272"/>
        <v>1</v>
      </c>
      <c r="X422" s="45">
        <f t="shared" si="272"/>
        <v>1</v>
      </c>
      <c r="Y422" s="45">
        <f t="shared" si="272"/>
        <v>1</v>
      </c>
      <c r="Z422" s="45">
        <f t="shared" si="272"/>
        <v>1</v>
      </c>
      <c r="AA422" s="45">
        <f t="shared" si="272"/>
        <v>1</v>
      </c>
    </row>
    <row r="423" spans="1:27" s="27" customFormat="1">
      <c r="A423" s="9" t="s">
        <v>15</v>
      </c>
      <c r="B423" s="45">
        <f t="shared" si="271"/>
        <v>4.6595625082224056E-2</v>
      </c>
      <c r="C423" s="45">
        <f t="shared" ref="C423:AA423" si="273">C385/C$384</f>
        <v>5.0705641053503753E-2</v>
      </c>
      <c r="D423" s="45">
        <f t="shared" si="273"/>
        <v>5.2627957226022211E-2</v>
      </c>
      <c r="E423" s="45">
        <f t="shared" si="273"/>
        <v>5.1954192057154867E-2</v>
      </c>
      <c r="F423" s="45">
        <f t="shared" si="273"/>
        <v>5.1597128328592132E-2</v>
      </c>
      <c r="G423" s="45">
        <f t="shared" si="273"/>
        <v>4.9672411585109322E-2</v>
      </c>
      <c r="H423" s="45">
        <f t="shared" si="273"/>
        <v>5.1203479206945887E-2</v>
      </c>
      <c r="I423" s="45">
        <f t="shared" si="273"/>
        <v>5.1549383273667246E-2</v>
      </c>
      <c r="J423" s="45">
        <f t="shared" si="273"/>
        <v>5.2690873246214839E-2</v>
      </c>
      <c r="K423" s="45">
        <f t="shared" si="273"/>
        <v>5.2488881920884321E-2</v>
      </c>
      <c r="L423" s="45">
        <f t="shared" si="273"/>
        <v>5.524028568105465E-2</v>
      </c>
      <c r="M423" s="45">
        <f t="shared" si="273"/>
        <v>5.5320069276001277E-2</v>
      </c>
      <c r="N423" s="45">
        <f t="shared" si="273"/>
        <v>5.7495968000767596E-2</v>
      </c>
      <c r="O423" s="45">
        <f t="shared" si="273"/>
        <v>5.9443924507463788E-2</v>
      </c>
      <c r="P423" s="45">
        <f t="shared" si="273"/>
        <v>6.4054105314333962E-2</v>
      </c>
      <c r="Q423" s="45">
        <f t="shared" si="273"/>
        <v>6.9161562377163574E-2</v>
      </c>
      <c r="R423" s="45">
        <f t="shared" si="273"/>
        <v>7.1309095849372853E-2</v>
      </c>
      <c r="S423" s="45">
        <f t="shared" si="273"/>
        <v>7.0943858846782185E-2</v>
      </c>
      <c r="T423" s="45">
        <f t="shared" si="273"/>
        <v>6.8989094389033084E-2</v>
      </c>
      <c r="U423" s="45">
        <f t="shared" si="273"/>
        <v>6.6557960353123169E-2</v>
      </c>
      <c r="V423" s="45">
        <f t="shared" si="273"/>
        <v>6.9756978419828336E-2</v>
      </c>
      <c r="W423" s="45">
        <f t="shared" si="273"/>
        <v>7.0907282335600064E-2</v>
      </c>
      <c r="X423" s="45">
        <f t="shared" si="273"/>
        <v>7.3512217585851747E-2</v>
      </c>
      <c r="Y423" s="45">
        <f t="shared" si="273"/>
        <v>7.7090223981840775E-2</v>
      </c>
      <c r="Z423" s="45">
        <f t="shared" si="273"/>
        <v>8.0141638930823225E-2</v>
      </c>
      <c r="AA423" s="45">
        <f t="shared" si="273"/>
        <v>8.0197804968131781E-2</v>
      </c>
    </row>
    <row r="424" spans="1:27">
      <c r="A424" s="46" t="s">
        <v>30</v>
      </c>
      <c r="B424" s="43">
        <f t="shared" si="271"/>
        <v>5.704854508270245E-3</v>
      </c>
      <c r="C424" s="43">
        <f t="shared" ref="C424:AA424" si="274">C386/C$384</f>
        <v>6.4383803534317652E-3</v>
      </c>
      <c r="D424" s="43">
        <f t="shared" si="274"/>
        <v>6.8124578522178337E-3</v>
      </c>
      <c r="E424" s="43">
        <f t="shared" si="274"/>
        <v>6.6190376129438957E-3</v>
      </c>
      <c r="F424" s="43">
        <f t="shared" si="274"/>
        <v>6.4341840483920108E-3</v>
      </c>
      <c r="G424" s="43">
        <f t="shared" si="274"/>
        <v>6.3512373877609891E-3</v>
      </c>
      <c r="H424" s="43">
        <f t="shared" si="274"/>
        <v>6.6091735397884321E-3</v>
      </c>
      <c r="I424" s="43">
        <f t="shared" si="274"/>
        <v>6.4463063088308851E-3</v>
      </c>
      <c r="J424" s="43">
        <f t="shared" si="274"/>
        <v>6.4984570247006131E-3</v>
      </c>
      <c r="K424" s="43">
        <f t="shared" si="274"/>
        <v>6.7564688396917509E-3</v>
      </c>
      <c r="L424" s="43">
        <f t="shared" si="274"/>
        <v>7.4051993071470538E-3</v>
      </c>
      <c r="M424" s="43">
        <f t="shared" si="274"/>
        <v>7.8186549323552307E-3</v>
      </c>
      <c r="N424" s="43">
        <f t="shared" si="274"/>
        <v>9.0161191766439368E-3</v>
      </c>
      <c r="O424" s="43">
        <f t="shared" si="274"/>
        <v>8.6793749195463593E-3</v>
      </c>
      <c r="P424" s="43">
        <f t="shared" si="274"/>
        <v>8.7485219498441239E-3</v>
      </c>
      <c r="Q424" s="43">
        <f t="shared" si="274"/>
        <v>8.9715080245554996E-3</v>
      </c>
      <c r="R424" s="43">
        <f t="shared" si="274"/>
        <v>8.6650372213654368E-3</v>
      </c>
      <c r="S424" s="43">
        <f t="shared" si="274"/>
        <v>9.1501642845973948E-3</v>
      </c>
      <c r="T424" s="43">
        <f t="shared" si="274"/>
        <v>9.182230314954902E-3</v>
      </c>
      <c r="U424" s="43">
        <f t="shared" si="274"/>
        <v>9.068178585393806E-3</v>
      </c>
      <c r="V424" s="43">
        <f t="shared" si="274"/>
        <v>9.7725530331862903E-3</v>
      </c>
      <c r="W424" s="43">
        <f t="shared" si="274"/>
        <v>9.7833236239388537E-3</v>
      </c>
      <c r="X424" s="43">
        <f t="shared" si="274"/>
        <v>1.0228768063618349E-2</v>
      </c>
      <c r="Y424" s="43">
        <f t="shared" si="274"/>
        <v>1.0225056994754221E-2</v>
      </c>
      <c r="Z424" s="43">
        <f t="shared" si="274"/>
        <v>1.0587242505514832E-2</v>
      </c>
      <c r="AA424" s="43">
        <f t="shared" si="274"/>
        <v>1.0631758887917918E-2</v>
      </c>
    </row>
    <row r="425" spans="1:27">
      <c r="A425" s="46" t="s">
        <v>0</v>
      </c>
      <c r="B425" s="43">
        <f t="shared" si="271"/>
        <v>2.2245344623443722E-3</v>
      </c>
      <c r="C425" s="43">
        <f t="shared" ref="C425:AA425" si="275">C387/C$384</f>
        <v>2.4449545645943414E-3</v>
      </c>
      <c r="D425" s="43">
        <f t="shared" si="275"/>
        <v>2.4084446952285271E-3</v>
      </c>
      <c r="E425" s="43">
        <f t="shared" si="275"/>
        <v>2.2063458709812986E-3</v>
      </c>
      <c r="F425" s="43">
        <f t="shared" si="275"/>
        <v>2.3497617797182458E-3</v>
      </c>
      <c r="G425" s="43">
        <f t="shared" si="275"/>
        <v>2.435920462058106E-3</v>
      </c>
      <c r="H425" s="43">
        <f t="shared" si="275"/>
        <v>2.5693998431498672E-3</v>
      </c>
      <c r="I425" s="43">
        <f t="shared" si="275"/>
        <v>2.5719786715386168E-3</v>
      </c>
      <c r="J425" s="43">
        <f t="shared" si="275"/>
        <v>2.7638542266527392E-3</v>
      </c>
      <c r="K425" s="43">
        <f t="shared" si="275"/>
        <v>2.6727878209105321E-3</v>
      </c>
      <c r="L425" s="43">
        <f t="shared" si="275"/>
        <v>2.8889889788403025E-3</v>
      </c>
      <c r="M425" s="43">
        <f t="shared" si="275"/>
        <v>2.9643210302955601E-3</v>
      </c>
      <c r="N425" s="43">
        <f t="shared" si="275"/>
        <v>3.077176130278057E-3</v>
      </c>
      <c r="O425" s="43">
        <f t="shared" si="275"/>
        <v>2.9871195179020644E-3</v>
      </c>
      <c r="P425" s="43">
        <f t="shared" si="275"/>
        <v>3.025217328980537E-3</v>
      </c>
      <c r="Q425" s="43">
        <f t="shared" si="275"/>
        <v>3.2877209751352838E-3</v>
      </c>
      <c r="R425" s="43">
        <f t="shared" si="275"/>
        <v>3.3683453825499423E-3</v>
      </c>
      <c r="S425" s="43">
        <f t="shared" si="275"/>
        <v>3.4806397845078942E-3</v>
      </c>
      <c r="T425" s="43">
        <f t="shared" si="275"/>
        <v>3.414753576467739E-3</v>
      </c>
      <c r="U425" s="43">
        <f t="shared" si="275"/>
        <v>3.4495575712361988E-3</v>
      </c>
      <c r="V425" s="43">
        <f t="shared" si="275"/>
        <v>3.7116667742177144E-3</v>
      </c>
      <c r="W425" s="43">
        <f t="shared" si="275"/>
        <v>3.6628965333444052E-3</v>
      </c>
      <c r="X425" s="43">
        <f t="shared" si="275"/>
        <v>3.692183014390418E-3</v>
      </c>
      <c r="Y425" s="43">
        <f t="shared" si="275"/>
        <v>3.8292487979030626E-3</v>
      </c>
      <c r="Z425" s="43">
        <f t="shared" si="275"/>
        <v>3.8158038061338086E-3</v>
      </c>
      <c r="AA425" s="43">
        <f t="shared" si="275"/>
        <v>3.8759597668419944E-3</v>
      </c>
    </row>
    <row r="426" spans="1:27">
      <c r="A426" s="46" t="s">
        <v>1</v>
      </c>
      <c r="B426" s="43">
        <f t="shared" si="271"/>
        <v>1.15053879181467E-2</v>
      </c>
      <c r="C426" s="43">
        <f t="shared" ref="C426:AA426" si="276">C388/C$384</f>
        <v>1.2958259192350009E-2</v>
      </c>
      <c r="D426" s="43">
        <f t="shared" si="276"/>
        <v>1.3349664882123835E-2</v>
      </c>
      <c r="E426" s="43">
        <f t="shared" si="276"/>
        <v>1.2844084891783989E-2</v>
      </c>
      <c r="F426" s="43">
        <f t="shared" si="276"/>
        <v>1.2360880264383707E-2</v>
      </c>
      <c r="G426" s="43">
        <f t="shared" si="276"/>
        <v>1.1891841465027106E-2</v>
      </c>
      <c r="H426" s="43">
        <f t="shared" si="276"/>
        <v>1.1707827903839525E-2</v>
      </c>
      <c r="I426" s="43">
        <f t="shared" si="276"/>
        <v>1.1919192375593333E-2</v>
      </c>
      <c r="J426" s="43">
        <f t="shared" si="276"/>
        <v>1.1748276681344877E-2</v>
      </c>
      <c r="K426" s="43">
        <f t="shared" si="276"/>
        <v>1.1845922170356179E-2</v>
      </c>
      <c r="L426" s="43">
        <f t="shared" si="276"/>
        <v>1.2289465611375758E-2</v>
      </c>
      <c r="M426" s="43">
        <f t="shared" si="276"/>
        <v>1.2374714284543063E-2</v>
      </c>
      <c r="N426" s="43">
        <f t="shared" si="276"/>
        <v>1.3218706875021875E-2</v>
      </c>
      <c r="O426" s="43">
        <f t="shared" si="276"/>
        <v>1.4279778687702612E-2</v>
      </c>
      <c r="P426" s="43">
        <f t="shared" si="276"/>
        <v>1.5203087745179278E-2</v>
      </c>
      <c r="Q426" s="43">
        <f t="shared" si="276"/>
        <v>1.6694211745649737E-2</v>
      </c>
      <c r="R426" s="43">
        <f t="shared" si="276"/>
        <v>1.5987390491093462E-2</v>
      </c>
      <c r="S426" s="43">
        <f t="shared" si="276"/>
        <v>1.4952285185287417E-2</v>
      </c>
      <c r="T426" s="43">
        <f t="shared" si="276"/>
        <v>1.4736696654448404E-2</v>
      </c>
      <c r="U426" s="43">
        <f t="shared" si="276"/>
        <v>1.4306120682519958E-2</v>
      </c>
      <c r="V426" s="43">
        <f t="shared" si="276"/>
        <v>1.520539428803197E-2</v>
      </c>
      <c r="W426" s="43">
        <f t="shared" si="276"/>
        <v>1.3736825592151447E-2</v>
      </c>
      <c r="X426" s="43">
        <f t="shared" si="276"/>
        <v>1.4477427536620353E-2</v>
      </c>
      <c r="Y426" s="43">
        <f t="shared" si="276"/>
        <v>1.5204449893179563E-2</v>
      </c>
      <c r="Z426" s="43">
        <f t="shared" si="276"/>
        <v>1.5499699042701973E-2</v>
      </c>
      <c r="AA426" s="43">
        <f t="shared" si="276"/>
        <v>1.4691130064671737E-2</v>
      </c>
    </row>
    <row r="427" spans="1:27">
      <c r="A427" s="46" t="s">
        <v>2</v>
      </c>
      <c r="B427" s="43">
        <f t="shared" si="271"/>
        <v>1.8776984440218626E-3</v>
      </c>
      <c r="C427" s="43">
        <f t="shared" ref="C427:AA427" si="277">C389/C$384</f>
        <v>2.186876027220494E-3</v>
      </c>
      <c r="D427" s="43">
        <f t="shared" si="277"/>
        <v>2.339631989650569E-3</v>
      </c>
      <c r="E427" s="43">
        <f t="shared" si="277"/>
        <v>2.2326118932548857E-3</v>
      </c>
      <c r="F427" s="43">
        <f t="shared" si="277"/>
        <v>2.15872704783939E-3</v>
      </c>
      <c r="G427" s="43">
        <f t="shared" si="277"/>
        <v>1.8991982498527519E-3</v>
      </c>
      <c r="H427" s="43">
        <f t="shared" si="277"/>
        <v>1.8234050700388915E-3</v>
      </c>
      <c r="I427" s="43">
        <f t="shared" si="277"/>
        <v>2.1763538509172293E-3</v>
      </c>
      <c r="J427" s="43">
        <f t="shared" si="277"/>
        <v>2.272657897609717E-3</v>
      </c>
      <c r="K427" s="43">
        <f t="shared" si="277"/>
        <v>2.3846060076323627E-3</v>
      </c>
      <c r="L427" s="43">
        <f t="shared" si="277"/>
        <v>2.4609505396975995E-3</v>
      </c>
      <c r="M427" s="43">
        <f t="shared" si="277"/>
        <v>2.6072989509591739E-3</v>
      </c>
      <c r="N427" s="43">
        <f t="shared" si="277"/>
        <v>2.7992487734641459E-3</v>
      </c>
      <c r="O427" s="43">
        <f t="shared" si="277"/>
        <v>2.8588410621033298E-3</v>
      </c>
      <c r="P427" s="43">
        <f t="shared" si="277"/>
        <v>3.1405948694099017E-3</v>
      </c>
      <c r="Q427" s="43">
        <f t="shared" si="277"/>
        <v>3.4725490947113392E-3</v>
      </c>
      <c r="R427" s="43">
        <f t="shared" si="277"/>
        <v>3.5468839285660364E-3</v>
      </c>
      <c r="S427" s="43">
        <f t="shared" si="277"/>
        <v>3.5531030480463323E-3</v>
      </c>
      <c r="T427" s="43">
        <f t="shared" si="277"/>
        <v>3.5464674325987023E-3</v>
      </c>
      <c r="U427" s="43">
        <f t="shared" si="277"/>
        <v>3.2366231333742449E-3</v>
      </c>
      <c r="V427" s="43">
        <f t="shared" si="277"/>
        <v>3.4845459175166685E-3</v>
      </c>
      <c r="W427" s="43">
        <f t="shared" si="277"/>
        <v>3.6899271532899076E-3</v>
      </c>
      <c r="X427" s="43">
        <f t="shared" si="277"/>
        <v>3.8989562404997259E-3</v>
      </c>
      <c r="Y427" s="43">
        <f t="shared" si="277"/>
        <v>4.1455146295910645E-3</v>
      </c>
      <c r="Z427" s="43">
        <f t="shared" si="277"/>
        <v>4.4700711566422191E-3</v>
      </c>
      <c r="AA427" s="43">
        <f t="shared" si="277"/>
        <v>4.3959960253409187E-3</v>
      </c>
    </row>
    <row r="428" spans="1:27">
      <c r="A428" s="46" t="s">
        <v>24</v>
      </c>
      <c r="B428" s="43">
        <f t="shared" si="271"/>
        <v>1.9087940870438809E-2</v>
      </c>
      <c r="C428" s="43">
        <f t="shared" ref="C428:AA428" si="278">C390/C$384</f>
        <v>1.9899213539615056E-2</v>
      </c>
      <c r="D428" s="43">
        <f t="shared" si="278"/>
        <v>2.0574998967809417E-2</v>
      </c>
      <c r="E428" s="43">
        <f t="shared" si="278"/>
        <v>2.0947152763185543E-2</v>
      </c>
      <c r="F428" s="43">
        <f t="shared" si="278"/>
        <v>2.1106488866038553E-2</v>
      </c>
      <c r="G428" s="43">
        <f t="shared" si="278"/>
        <v>1.9997856285985598E-2</v>
      </c>
      <c r="H428" s="43">
        <f t="shared" si="278"/>
        <v>2.1121405265939169E-2</v>
      </c>
      <c r="I428" s="43">
        <f t="shared" si="278"/>
        <v>2.0988648497913865E-2</v>
      </c>
      <c r="J428" s="43">
        <f t="shared" si="278"/>
        <v>2.1936256208000712E-2</v>
      </c>
      <c r="K428" s="43">
        <f t="shared" si="278"/>
        <v>2.1064605968724726E-2</v>
      </c>
      <c r="L428" s="43">
        <f t="shared" si="278"/>
        <v>2.1644929747020626E-2</v>
      </c>
      <c r="M428" s="43">
        <f t="shared" si="278"/>
        <v>2.0951460626303681E-2</v>
      </c>
      <c r="N428" s="43">
        <f t="shared" si="278"/>
        <v>2.0477628489440854E-2</v>
      </c>
      <c r="O428" s="43">
        <f t="shared" si="278"/>
        <v>2.1071645690843854E-2</v>
      </c>
      <c r="P428" s="43">
        <f t="shared" si="278"/>
        <v>2.4190156948006244E-2</v>
      </c>
      <c r="Q428" s="43">
        <f t="shared" si="278"/>
        <v>2.6159437168962667E-2</v>
      </c>
      <c r="R428" s="43">
        <f t="shared" si="278"/>
        <v>2.818913848332421E-2</v>
      </c>
      <c r="S428" s="43">
        <f t="shared" si="278"/>
        <v>2.844779783856604E-2</v>
      </c>
      <c r="T428" s="43">
        <f t="shared" si="278"/>
        <v>2.6994933653378492E-2</v>
      </c>
      <c r="U428" s="43">
        <f t="shared" si="278"/>
        <v>2.5384459852080161E-2</v>
      </c>
      <c r="V428" s="43">
        <f t="shared" si="278"/>
        <v>2.651534203635501E-2</v>
      </c>
      <c r="W428" s="43">
        <f t="shared" si="278"/>
        <v>2.8427812146159196E-2</v>
      </c>
      <c r="X428" s="43">
        <f t="shared" si="278"/>
        <v>2.9859594471492248E-2</v>
      </c>
      <c r="Y428" s="43">
        <f t="shared" si="278"/>
        <v>3.1390415595054934E-2</v>
      </c>
      <c r="Z428" s="43">
        <f t="shared" si="278"/>
        <v>3.2317360522583043E-2</v>
      </c>
      <c r="AA428" s="43">
        <f t="shared" si="278"/>
        <v>3.2854808414392339E-2</v>
      </c>
    </row>
    <row r="429" spans="1:27">
      <c r="A429" s="46" t="s">
        <v>25</v>
      </c>
      <c r="B429" s="43">
        <f t="shared" si="271"/>
        <v>2.631169794170763E-3</v>
      </c>
      <c r="C429" s="43">
        <f t="shared" ref="C429:AA429" si="279">C391/C$384</f>
        <v>2.9882778011708615E-3</v>
      </c>
      <c r="D429" s="43">
        <f t="shared" si="279"/>
        <v>3.1929095388172472E-3</v>
      </c>
      <c r="E429" s="43">
        <f t="shared" si="279"/>
        <v>3.1387896616936329E-3</v>
      </c>
      <c r="F429" s="43">
        <f t="shared" si="279"/>
        <v>3.0814923125083589E-3</v>
      </c>
      <c r="G429" s="43">
        <f t="shared" si="279"/>
        <v>2.9569795535682088E-3</v>
      </c>
      <c r="H429" s="43">
        <f t="shared" si="279"/>
        <v>3.2137989538762414E-3</v>
      </c>
      <c r="I429" s="43">
        <f t="shared" si="279"/>
        <v>3.1604022879754951E-3</v>
      </c>
      <c r="J429" s="43">
        <f t="shared" si="279"/>
        <v>3.210953677526684E-3</v>
      </c>
      <c r="K429" s="43">
        <f t="shared" si="279"/>
        <v>3.3841393419344569E-3</v>
      </c>
      <c r="L429" s="43">
        <f t="shared" si="279"/>
        <v>3.6985517000611948E-3</v>
      </c>
      <c r="M429" s="43">
        <f t="shared" si="279"/>
        <v>3.7477137092316666E-3</v>
      </c>
      <c r="N429" s="43">
        <f t="shared" si="279"/>
        <v>3.8104531676290574E-3</v>
      </c>
      <c r="O429" s="43">
        <f t="shared" si="279"/>
        <v>3.9997131250842227E-3</v>
      </c>
      <c r="P429" s="43">
        <f t="shared" si="279"/>
        <v>4.0364240706567195E-3</v>
      </c>
      <c r="Q429" s="43">
        <f t="shared" si="279"/>
        <v>4.3097978387763251E-3</v>
      </c>
      <c r="R429" s="43">
        <f t="shared" si="279"/>
        <v>4.6754543234859966E-3</v>
      </c>
      <c r="S429" s="43">
        <f t="shared" si="279"/>
        <v>4.3594214493749188E-3</v>
      </c>
      <c r="T429" s="43">
        <f t="shared" si="279"/>
        <v>4.0488149719121857E-3</v>
      </c>
      <c r="U429" s="43">
        <f t="shared" si="279"/>
        <v>3.6824427019404886E-3</v>
      </c>
      <c r="V429" s="43">
        <f t="shared" si="279"/>
        <v>3.4957039024461523E-3</v>
      </c>
      <c r="W429" s="43">
        <f t="shared" si="279"/>
        <v>4.0964899951232928E-3</v>
      </c>
      <c r="X429" s="43">
        <f t="shared" si="279"/>
        <v>3.4817085592053001E-3</v>
      </c>
      <c r="Y429" s="43">
        <f t="shared" si="279"/>
        <v>4.1183756843756825E-3</v>
      </c>
      <c r="Z429" s="43">
        <f t="shared" si="279"/>
        <v>4.7476123973222827E-3</v>
      </c>
      <c r="AA429" s="43">
        <f t="shared" si="279"/>
        <v>4.7029578267386764E-3</v>
      </c>
    </row>
    <row r="430" spans="1:27">
      <c r="A430" s="46" t="s">
        <v>3</v>
      </c>
      <c r="B430" s="43">
        <f t="shared" si="271"/>
        <v>3.5640390848313062E-3</v>
      </c>
      <c r="C430" s="43">
        <f t="shared" ref="C430:AA430" si="280">C392/C$384</f>
        <v>3.7896795751212291E-3</v>
      </c>
      <c r="D430" s="43">
        <f t="shared" si="280"/>
        <v>3.9498493001747844E-3</v>
      </c>
      <c r="E430" s="43">
        <f t="shared" si="280"/>
        <v>3.9661693633116198E-3</v>
      </c>
      <c r="F430" s="43">
        <f t="shared" si="280"/>
        <v>4.1055940097118673E-3</v>
      </c>
      <c r="G430" s="43">
        <f t="shared" si="280"/>
        <v>4.1393781808565623E-3</v>
      </c>
      <c r="H430" s="43">
        <f t="shared" si="280"/>
        <v>4.1584686303137606E-3</v>
      </c>
      <c r="I430" s="43">
        <f t="shared" si="280"/>
        <v>4.2865012808978187E-3</v>
      </c>
      <c r="J430" s="43">
        <f t="shared" si="280"/>
        <v>4.2604175303795032E-3</v>
      </c>
      <c r="K430" s="43">
        <f t="shared" si="280"/>
        <v>4.3803517716343209E-3</v>
      </c>
      <c r="L430" s="43">
        <f t="shared" si="280"/>
        <v>4.8521997969121202E-3</v>
      </c>
      <c r="M430" s="43">
        <f t="shared" si="280"/>
        <v>4.8559057423129028E-3</v>
      </c>
      <c r="N430" s="43">
        <f t="shared" si="280"/>
        <v>5.0966353882896725E-3</v>
      </c>
      <c r="O430" s="43">
        <f t="shared" si="280"/>
        <v>5.5674515042813495E-3</v>
      </c>
      <c r="P430" s="43">
        <f t="shared" si="280"/>
        <v>5.7101024022571589E-3</v>
      </c>
      <c r="Q430" s="43">
        <f t="shared" si="280"/>
        <v>6.2663375293727126E-3</v>
      </c>
      <c r="R430" s="43">
        <f t="shared" si="280"/>
        <v>6.8768460189877626E-3</v>
      </c>
      <c r="S430" s="43">
        <f t="shared" si="280"/>
        <v>7.0004472564021824E-3</v>
      </c>
      <c r="T430" s="43">
        <f t="shared" si="280"/>
        <v>7.0651977852726703E-3</v>
      </c>
      <c r="U430" s="43">
        <f t="shared" si="280"/>
        <v>7.4305778265783108E-3</v>
      </c>
      <c r="V430" s="43">
        <f t="shared" si="280"/>
        <v>7.5717724680745167E-3</v>
      </c>
      <c r="W430" s="43">
        <f t="shared" si="280"/>
        <v>7.5100072915929772E-3</v>
      </c>
      <c r="X430" s="43">
        <f t="shared" si="280"/>
        <v>7.8735797000253523E-3</v>
      </c>
      <c r="Y430" s="43">
        <f t="shared" si="280"/>
        <v>8.1771623869822396E-3</v>
      </c>
      <c r="Z430" s="43">
        <f t="shared" si="280"/>
        <v>8.703849499925068E-3</v>
      </c>
      <c r="AA430" s="43">
        <f t="shared" si="280"/>
        <v>9.0451939822281946E-3</v>
      </c>
    </row>
    <row r="431" spans="1:27" s="27" customFormat="1">
      <c r="A431" s="9" t="s">
        <v>16</v>
      </c>
      <c r="B431" s="45">
        <f t="shared" si="271"/>
        <v>0.1488165715857582</v>
      </c>
      <c r="C431" s="45">
        <f t="shared" ref="C431:AA431" si="281">C393/C$384</f>
        <v>0.1480691650480162</v>
      </c>
      <c r="D431" s="45">
        <f t="shared" si="281"/>
        <v>0.14954377176201814</v>
      </c>
      <c r="E431" s="45">
        <f t="shared" si="281"/>
        <v>0.15574437907123345</v>
      </c>
      <c r="F431" s="45">
        <f t="shared" si="281"/>
        <v>0.15801902791607791</v>
      </c>
      <c r="G431" s="45">
        <f t="shared" si="281"/>
        <v>0.16203105363495679</v>
      </c>
      <c r="H431" s="45">
        <f t="shared" si="281"/>
        <v>0.16291783571898469</v>
      </c>
      <c r="I431" s="45">
        <f t="shared" si="281"/>
        <v>0.16332831352369484</v>
      </c>
      <c r="J431" s="45">
        <f t="shared" si="281"/>
        <v>0.17277852307368097</v>
      </c>
      <c r="K431" s="45">
        <f t="shared" si="281"/>
        <v>0.1768394276894491</v>
      </c>
      <c r="L431" s="45">
        <f t="shared" si="281"/>
        <v>0.17986590827542537</v>
      </c>
      <c r="M431" s="45">
        <f t="shared" si="281"/>
        <v>0.1800698318611412</v>
      </c>
      <c r="N431" s="45">
        <f t="shared" si="281"/>
        <v>0.18186022784037267</v>
      </c>
      <c r="O431" s="45">
        <f t="shared" si="281"/>
        <v>0.19224108166000234</v>
      </c>
      <c r="P431" s="45">
        <f t="shared" si="281"/>
        <v>0.19309045909127176</v>
      </c>
      <c r="Q431" s="45">
        <f t="shared" si="281"/>
        <v>0.19905056132302987</v>
      </c>
      <c r="R431" s="45">
        <f t="shared" si="281"/>
        <v>0.20251477995956302</v>
      </c>
      <c r="S431" s="45">
        <f t="shared" si="281"/>
        <v>0.20200211530172565</v>
      </c>
      <c r="T431" s="45">
        <f t="shared" si="281"/>
        <v>0.20327843003826546</v>
      </c>
      <c r="U431" s="45">
        <f t="shared" si="281"/>
        <v>0.20395607885543365</v>
      </c>
      <c r="V431" s="45">
        <f t="shared" si="281"/>
        <v>0.20658871685341279</v>
      </c>
      <c r="W431" s="45">
        <f t="shared" si="281"/>
        <v>0.21372038617386477</v>
      </c>
      <c r="X431" s="45">
        <f t="shared" si="281"/>
        <v>0.20790206120983562</v>
      </c>
      <c r="Y431" s="45">
        <f t="shared" si="281"/>
        <v>0.20788861237713679</v>
      </c>
      <c r="Z431" s="45">
        <f t="shared" si="281"/>
        <v>0.20823177025976317</v>
      </c>
      <c r="AA431" s="45">
        <f t="shared" si="281"/>
        <v>0.20800487438012619</v>
      </c>
    </row>
    <row r="432" spans="1:27">
      <c r="A432" s="46" t="s">
        <v>26</v>
      </c>
      <c r="B432" s="43">
        <f t="shared" si="271"/>
        <v>1.134990970303661E-2</v>
      </c>
      <c r="C432" s="43">
        <f t="shared" ref="C432:AA432" si="282">C394/C$384</f>
        <v>1.2768096059548227E-2</v>
      </c>
      <c r="D432" s="43">
        <f t="shared" si="282"/>
        <v>1.3377189964355019E-2</v>
      </c>
      <c r="E432" s="43">
        <f t="shared" si="282"/>
        <v>1.3435070392939693E-2</v>
      </c>
      <c r="F432" s="43">
        <f t="shared" si="282"/>
        <v>1.3308763674760461E-2</v>
      </c>
      <c r="G432" s="43">
        <f t="shared" si="282"/>
        <v>1.3552725672833051E-2</v>
      </c>
      <c r="H432" s="43">
        <f t="shared" si="282"/>
        <v>1.4015690394929198E-2</v>
      </c>
      <c r="I432" s="43">
        <f t="shared" si="282"/>
        <v>1.5059974236587604E-2</v>
      </c>
      <c r="J432" s="43">
        <f t="shared" si="282"/>
        <v>1.5338000436364437E-2</v>
      </c>
      <c r="K432" s="43">
        <f t="shared" si="282"/>
        <v>1.612373855610625E-2</v>
      </c>
      <c r="L432" s="43">
        <f t="shared" si="282"/>
        <v>1.7875958579175781E-2</v>
      </c>
      <c r="M432" s="43">
        <f t="shared" si="282"/>
        <v>1.8230310427911543E-2</v>
      </c>
      <c r="N432" s="43">
        <f t="shared" si="282"/>
        <v>1.9189312746849777E-2</v>
      </c>
      <c r="O432" s="43">
        <f t="shared" si="282"/>
        <v>2.052307183722003E-2</v>
      </c>
      <c r="P432" s="43">
        <f t="shared" si="282"/>
        <v>2.1050066379341422E-2</v>
      </c>
      <c r="Q432" s="43">
        <f t="shared" si="282"/>
        <v>2.2231954767109163E-2</v>
      </c>
      <c r="R432" s="43">
        <f t="shared" si="282"/>
        <v>2.3513848291539644E-2</v>
      </c>
      <c r="S432" s="43">
        <f t="shared" si="282"/>
        <v>2.3727158857775307E-2</v>
      </c>
      <c r="T432" s="43">
        <f t="shared" si="282"/>
        <v>2.3559851456610856E-2</v>
      </c>
      <c r="U432" s="43">
        <f t="shared" si="282"/>
        <v>2.3270026247476972E-2</v>
      </c>
      <c r="V432" s="43">
        <f t="shared" si="282"/>
        <v>2.4090996024188523E-2</v>
      </c>
      <c r="W432" s="43">
        <f t="shared" si="282"/>
        <v>2.4945422440962404E-2</v>
      </c>
      <c r="X432" s="43">
        <f t="shared" si="282"/>
        <v>2.6859644302704485E-2</v>
      </c>
      <c r="Y432" s="43">
        <f t="shared" si="282"/>
        <v>2.8101940406957848E-2</v>
      </c>
      <c r="Z432" s="43">
        <f t="shared" si="282"/>
        <v>2.8987622455974599E-2</v>
      </c>
      <c r="AA432" s="43">
        <f t="shared" si="282"/>
        <v>2.9728112344773051E-2</v>
      </c>
    </row>
    <row r="433" spans="1:27">
      <c r="A433" s="46" t="s">
        <v>32</v>
      </c>
      <c r="B433" s="43">
        <f t="shared" si="271"/>
        <v>7.5825529522921074E-3</v>
      </c>
      <c r="C433" s="43">
        <f t="shared" ref="C433:AA433" si="283">C395/C$384</f>
        <v>7.4027790983550888E-3</v>
      </c>
      <c r="D433" s="43">
        <f t="shared" si="283"/>
        <v>7.5556350724597801E-3</v>
      </c>
      <c r="E433" s="43">
        <f t="shared" si="283"/>
        <v>7.9848707711704138E-3</v>
      </c>
      <c r="F433" s="43">
        <f t="shared" si="283"/>
        <v>7.9582077249505008E-3</v>
      </c>
      <c r="G433" s="43">
        <f t="shared" si="283"/>
        <v>7.9652615003666175E-3</v>
      </c>
      <c r="H433" s="43">
        <f t="shared" si="283"/>
        <v>7.7506609111736577E-3</v>
      </c>
      <c r="I433" s="43">
        <f t="shared" si="283"/>
        <v>7.8878011614513747E-3</v>
      </c>
      <c r="J433" s="43">
        <f t="shared" si="283"/>
        <v>7.9527961290702266E-3</v>
      </c>
      <c r="K433" s="43">
        <f t="shared" si="283"/>
        <v>7.9357338541376377E-3</v>
      </c>
      <c r="L433" s="43">
        <f t="shared" si="283"/>
        <v>9.2294086247712188E-3</v>
      </c>
      <c r="M433" s="43">
        <f t="shared" si="283"/>
        <v>9.1869865273463691E-3</v>
      </c>
      <c r="N433" s="43">
        <f t="shared" si="283"/>
        <v>1.0151084842950344E-2</v>
      </c>
      <c r="O433" s="43">
        <f t="shared" si="283"/>
        <v>1.0635583342475744E-2</v>
      </c>
      <c r="P433" s="43">
        <f t="shared" si="283"/>
        <v>1.0684516788610198E-2</v>
      </c>
      <c r="Q433" s="43">
        <f t="shared" si="283"/>
        <v>1.2029494278708652E-2</v>
      </c>
      <c r="R433" s="43">
        <f t="shared" si="283"/>
        <v>1.2257932493516813E-2</v>
      </c>
      <c r="S433" s="43">
        <f t="shared" si="283"/>
        <v>1.2541354584760852E-2</v>
      </c>
      <c r="T433" s="43">
        <f t="shared" si="283"/>
        <v>1.217299218400349E-2</v>
      </c>
      <c r="U433" s="43">
        <f t="shared" si="283"/>
        <v>1.2526700246687551E-2</v>
      </c>
      <c r="V433" s="43">
        <f t="shared" si="283"/>
        <v>1.2742252996873298E-2</v>
      </c>
      <c r="W433" s="43">
        <f t="shared" si="283"/>
        <v>1.3295516203790041E-2</v>
      </c>
      <c r="X433" s="43">
        <f t="shared" si="283"/>
        <v>1.3283865543426834E-2</v>
      </c>
      <c r="Y433" s="43">
        <f t="shared" si="283"/>
        <v>1.3888502272600259E-2</v>
      </c>
      <c r="Z433" s="43">
        <f t="shared" si="283"/>
        <v>1.4287174819708414E-2</v>
      </c>
      <c r="AA433" s="43">
        <f t="shared" si="283"/>
        <v>1.5163898680143293E-2</v>
      </c>
    </row>
    <row r="434" spans="1:27">
      <c r="A434" s="46" t="s">
        <v>27</v>
      </c>
      <c r="B434" s="43">
        <f t="shared" si="271"/>
        <v>2.3716407735639194E-2</v>
      </c>
      <c r="C434" s="43">
        <f t="shared" ref="C434:AA434" si="284">C396/C$384</f>
        <v>2.3498729981934502E-2</v>
      </c>
      <c r="D434" s="43">
        <f t="shared" si="284"/>
        <v>2.2928393498575578E-2</v>
      </c>
      <c r="E434" s="43">
        <f t="shared" si="284"/>
        <v>2.3718218113048958E-2</v>
      </c>
      <c r="F434" s="43">
        <f t="shared" si="284"/>
        <v>2.4389445248587025E-2</v>
      </c>
      <c r="G434" s="43">
        <f t="shared" si="284"/>
        <v>2.6174209380596922E-2</v>
      </c>
      <c r="H434" s="43">
        <f t="shared" si="284"/>
        <v>2.6275269564913262E-2</v>
      </c>
      <c r="I434" s="43">
        <f t="shared" si="284"/>
        <v>2.5783155241325521E-2</v>
      </c>
      <c r="J434" s="43">
        <f t="shared" si="284"/>
        <v>2.7295538649053756E-2</v>
      </c>
      <c r="K434" s="43">
        <f t="shared" si="284"/>
        <v>2.7417958255384192E-2</v>
      </c>
      <c r="L434" s="43">
        <f t="shared" si="284"/>
        <v>2.7507522991023523E-2</v>
      </c>
      <c r="M434" s="43">
        <f t="shared" si="284"/>
        <v>2.707785090784403E-2</v>
      </c>
      <c r="N434" s="43">
        <f t="shared" si="284"/>
        <v>2.8535396815201185E-2</v>
      </c>
      <c r="O434" s="43">
        <f t="shared" si="284"/>
        <v>3.0027013913665263E-2</v>
      </c>
      <c r="P434" s="43">
        <f t="shared" si="284"/>
        <v>3.0391187055444011E-2</v>
      </c>
      <c r="Q434" s="43">
        <f t="shared" si="284"/>
        <v>2.9984446614904271E-2</v>
      </c>
      <c r="R434" s="43">
        <f t="shared" si="284"/>
        <v>3.1077763249161831E-2</v>
      </c>
      <c r="S434" s="43">
        <f t="shared" si="284"/>
        <v>3.0433528569618066E-2</v>
      </c>
      <c r="T434" s="43">
        <f t="shared" si="284"/>
        <v>3.1122624889508642E-2</v>
      </c>
      <c r="U434" s="43">
        <f t="shared" si="284"/>
        <v>3.2806695159620092E-2</v>
      </c>
      <c r="V434" s="43">
        <f t="shared" si="284"/>
        <v>3.29617456968564E-2</v>
      </c>
      <c r="W434" s="43">
        <f t="shared" si="284"/>
        <v>3.6778028873069864E-2</v>
      </c>
      <c r="X434" s="43">
        <f t="shared" si="284"/>
        <v>3.2794352037164264E-2</v>
      </c>
      <c r="Y434" s="43">
        <f t="shared" si="284"/>
        <v>3.2847577008681551E-2</v>
      </c>
      <c r="Z434" s="43">
        <f t="shared" si="284"/>
        <v>3.3241156361278223E-2</v>
      </c>
      <c r="AA434" s="43">
        <f t="shared" si="284"/>
        <v>3.3459009549407864E-2</v>
      </c>
    </row>
    <row r="435" spans="1:27">
      <c r="A435" s="46" t="s">
        <v>31</v>
      </c>
      <c r="B435" s="43">
        <f t="shared" si="271"/>
        <v>1.046487986317917E-2</v>
      </c>
      <c r="C435" s="43">
        <f t="shared" ref="C435:AA435" si="285">C397/C$384</f>
        <v>1.043180614226919E-2</v>
      </c>
      <c r="D435" s="43">
        <f t="shared" si="285"/>
        <v>1.0404481083387236E-2</v>
      </c>
      <c r="E435" s="43">
        <f t="shared" si="285"/>
        <v>1.1163059466274427E-2</v>
      </c>
      <c r="F435" s="43">
        <f t="shared" si="285"/>
        <v>1.1430296771234912E-2</v>
      </c>
      <c r="G435" s="43">
        <f t="shared" si="285"/>
        <v>1.143117705816595E-2</v>
      </c>
      <c r="H435" s="43">
        <f t="shared" si="285"/>
        <v>1.2389369301125861E-2</v>
      </c>
      <c r="I435" s="43">
        <f t="shared" si="285"/>
        <v>1.2525288844013301E-2</v>
      </c>
      <c r="J435" s="43">
        <f t="shared" si="285"/>
        <v>1.2530449634946981E-2</v>
      </c>
      <c r="K435" s="43">
        <f t="shared" si="285"/>
        <v>1.2888813942556625E-2</v>
      </c>
      <c r="L435" s="43">
        <f t="shared" si="285"/>
        <v>1.369013214329718E-2</v>
      </c>
      <c r="M435" s="43">
        <f t="shared" si="285"/>
        <v>1.3677644821725005E-2</v>
      </c>
      <c r="N435" s="43">
        <f t="shared" si="285"/>
        <v>1.3902598404739489E-2</v>
      </c>
      <c r="O435" s="43">
        <f t="shared" si="285"/>
        <v>1.4449199437974897E-2</v>
      </c>
      <c r="P435" s="43">
        <f t="shared" si="285"/>
        <v>1.4607148177653934E-2</v>
      </c>
      <c r="Q435" s="43">
        <f t="shared" si="285"/>
        <v>1.5207296050363504E-2</v>
      </c>
      <c r="R435" s="43">
        <f t="shared" si="285"/>
        <v>1.5673116061398384E-2</v>
      </c>
      <c r="S435" s="43">
        <f t="shared" si="285"/>
        <v>1.5786729367527501E-2</v>
      </c>
      <c r="T435" s="43">
        <f t="shared" si="285"/>
        <v>1.584400666603215E-2</v>
      </c>
      <c r="U435" s="43">
        <f t="shared" si="285"/>
        <v>1.5713884630898983E-2</v>
      </c>
      <c r="V435" s="43">
        <f t="shared" si="285"/>
        <v>1.5959187666473737E-2</v>
      </c>
      <c r="W435" s="43">
        <f t="shared" si="285"/>
        <v>1.6280384992084267E-2</v>
      </c>
      <c r="X435" s="43">
        <f t="shared" si="285"/>
        <v>1.5613276625651037E-2</v>
      </c>
      <c r="Y435" s="43">
        <f t="shared" si="285"/>
        <v>1.5057592648983105E-2</v>
      </c>
      <c r="Z435" s="43">
        <f t="shared" si="285"/>
        <v>1.4615864206424588E-2</v>
      </c>
      <c r="AA435" s="43">
        <f t="shared" si="285"/>
        <v>1.2846734232960556E-2</v>
      </c>
    </row>
    <row r="436" spans="1:27">
      <c r="A436" s="46" t="s">
        <v>33</v>
      </c>
      <c r="B436" s="43">
        <f t="shared" si="271"/>
        <v>1.0118043844856661E-2</v>
      </c>
      <c r="C436" s="43">
        <f t="shared" ref="C436:AA436" si="286">C398/C$384</f>
        <v>1.0160144523980929E-2</v>
      </c>
      <c r="D436" s="43">
        <f t="shared" si="286"/>
        <v>1.051458141231197E-2</v>
      </c>
      <c r="E436" s="43">
        <f t="shared" si="286"/>
        <v>1.1005463332632906E-2</v>
      </c>
      <c r="F436" s="43">
        <f t="shared" si="286"/>
        <v>1.1002763210503629E-2</v>
      </c>
      <c r="G436" s="43">
        <f t="shared" si="286"/>
        <v>1.2321171697137982E-2</v>
      </c>
      <c r="H436" s="43">
        <f t="shared" si="286"/>
        <v>1.120756872968511E-2</v>
      </c>
      <c r="I436" s="43">
        <f t="shared" si="286"/>
        <v>1.0749434315712791E-2</v>
      </c>
      <c r="J436" s="43">
        <f t="shared" si="286"/>
        <v>1.0934289111725651E-2</v>
      </c>
      <c r="K436" s="43">
        <f t="shared" si="286"/>
        <v>1.090018159551329E-2</v>
      </c>
      <c r="L436" s="43">
        <f t="shared" si="286"/>
        <v>1.179214560843213E-2</v>
      </c>
      <c r="M436" s="43">
        <f t="shared" si="286"/>
        <v>1.210670659045647E-2</v>
      </c>
      <c r="N436" s="43">
        <f t="shared" si="286"/>
        <v>1.2162647519793042E-2</v>
      </c>
      <c r="O436" s="43">
        <f t="shared" si="286"/>
        <v>1.283686822355347E-2</v>
      </c>
      <c r="P436" s="43">
        <f t="shared" si="286"/>
        <v>1.2999999449743792E-2</v>
      </c>
      <c r="Q436" s="43">
        <f t="shared" si="286"/>
        <v>1.3506241831095667E-2</v>
      </c>
      <c r="R436" s="43">
        <f t="shared" si="286"/>
        <v>1.3636916382123498E-2</v>
      </c>
      <c r="S436" s="43">
        <f t="shared" si="286"/>
        <v>1.3769499854235281E-2</v>
      </c>
      <c r="T436" s="43">
        <f t="shared" si="286"/>
        <v>1.3864048026362923E-2</v>
      </c>
      <c r="U436" s="43">
        <f t="shared" si="286"/>
        <v>1.4250884511985156E-2</v>
      </c>
      <c r="V436" s="43">
        <f t="shared" si="286"/>
        <v>1.4773465925929532E-2</v>
      </c>
      <c r="W436" s="43">
        <f t="shared" si="286"/>
        <v>1.5593354617277859E-2</v>
      </c>
      <c r="X436" s="43">
        <f t="shared" si="286"/>
        <v>1.5063729414790873E-2</v>
      </c>
      <c r="Y436" s="43">
        <f t="shared" si="286"/>
        <v>1.5245874973020488E-2</v>
      </c>
      <c r="Z436" s="43">
        <f t="shared" si="286"/>
        <v>1.5980128870492286E-2</v>
      </c>
      <c r="AA436" s="43">
        <f t="shared" si="286"/>
        <v>1.6840991927937164E-2</v>
      </c>
    </row>
    <row r="437" spans="1:27">
      <c r="A437" s="46" t="s">
        <v>4</v>
      </c>
      <c r="B437" s="43">
        <f t="shared" si="271"/>
        <v>3.1430519177639837E-2</v>
      </c>
      <c r="C437" s="43">
        <f t="shared" ref="C437:AA437" si="287">C399/C$384</f>
        <v>3.1675744692411134E-2</v>
      </c>
      <c r="D437" s="43">
        <f t="shared" si="287"/>
        <v>3.1585031860282685E-2</v>
      </c>
      <c r="E437" s="43">
        <f t="shared" si="287"/>
        <v>3.3975099810884639E-2</v>
      </c>
      <c r="F437" s="43">
        <f t="shared" si="287"/>
        <v>3.3088438875683253E-2</v>
      </c>
      <c r="G437" s="43">
        <f t="shared" si="287"/>
        <v>3.3591898320772175E-2</v>
      </c>
      <c r="H437" s="43">
        <f t="shared" si="287"/>
        <v>3.3633646330596421E-2</v>
      </c>
      <c r="I437" s="43">
        <f t="shared" si="287"/>
        <v>3.3626596208819345E-2</v>
      </c>
      <c r="J437" s="43">
        <f t="shared" si="287"/>
        <v>3.3545933733477508E-2</v>
      </c>
      <c r="K437" s="43">
        <f t="shared" si="287"/>
        <v>3.4457450698542953E-2</v>
      </c>
      <c r="L437" s="43">
        <f t="shared" si="287"/>
        <v>3.5362157063021323E-2</v>
      </c>
      <c r="M437" s="43">
        <f t="shared" si="287"/>
        <v>3.5123181280354271E-2</v>
      </c>
      <c r="N437" s="43">
        <f t="shared" si="287"/>
        <v>3.4241607469311965E-2</v>
      </c>
      <c r="O437" s="43">
        <f t="shared" si="287"/>
        <v>3.6533580920696342E-2</v>
      </c>
      <c r="P437" s="43">
        <f t="shared" si="287"/>
        <v>3.5969552981591393E-2</v>
      </c>
      <c r="Q437" s="43">
        <f t="shared" si="287"/>
        <v>3.6896992245279613E-2</v>
      </c>
      <c r="R437" s="43">
        <f t="shared" si="287"/>
        <v>3.6511779336982943E-2</v>
      </c>
      <c r="S437" s="43">
        <f t="shared" si="287"/>
        <v>3.6213151357311006E-2</v>
      </c>
      <c r="T437" s="43">
        <f t="shared" si="287"/>
        <v>3.6235146481121111E-2</v>
      </c>
      <c r="U437" s="43">
        <f t="shared" si="287"/>
        <v>3.6320020630753194E-2</v>
      </c>
      <c r="V437" s="43">
        <f t="shared" si="287"/>
        <v>3.653358612124228E-2</v>
      </c>
      <c r="W437" s="43">
        <f t="shared" si="287"/>
        <v>3.6406026126133376E-2</v>
      </c>
      <c r="X437" s="43">
        <f t="shared" si="287"/>
        <v>3.5232459868671462E-2</v>
      </c>
      <c r="Y437" s="43">
        <f t="shared" si="287"/>
        <v>3.4565035061753582E-2</v>
      </c>
      <c r="Z437" s="43">
        <f t="shared" si="287"/>
        <v>3.3865419043823772E-2</v>
      </c>
      <c r="AA437" s="43">
        <f t="shared" si="287"/>
        <v>3.2939750051830613E-2</v>
      </c>
    </row>
    <row r="438" spans="1:27">
      <c r="A438" s="46" t="s">
        <v>5</v>
      </c>
      <c r="B438" s="43">
        <f t="shared" si="271"/>
        <v>7.9413488333153932E-3</v>
      </c>
      <c r="C438" s="43">
        <f t="shared" ref="C438:AA438" si="288">C400/C$384</f>
        <v>7.7831053639586534E-3</v>
      </c>
      <c r="D438" s="43">
        <f t="shared" si="288"/>
        <v>7.7483106480780613E-3</v>
      </c>
      <c r="E438" s="43">
        <f t="shared" si="288"/>
        <v>8.3919941164110109E-3</v>
      </c>
      <c r="F438" s="43">
        <f t="shared" si="288"/>
        <v>8.2075304796828032E-3</v>
      </c>
      <c r="G438" s="43">
        <f t="shared" si="288"/>
        <v>8.2478774656521599E-3</v>
      </c>
      <c r="H438" s="43">
        <f t="shared" si="288"/>
        <v>8.0898475247627548E-3</v>
      </c>
      <c r="I438" s="43">
        <f t="shared" si="288"/>
        <v>8.2509960761037969E-3</v>
      </c>
      <c r="J438" s="43">
        <f t="shared" si="288"/>
        <v>8.4660252043585807E-3</v>
      </c>
      <c r="K438" s="43">
        <f t="shared" si="288"/>
        <v>8.3934095292296455E-3</v>
      </c>
      <c r="L438" s="43">
        <f t="shared" si="288"/>
        <v>8.6365699768511158E-3</v>
      </c>
      <c r="M438" s="43">
        <f t="shared" si="288"/>
        <v>9.1077068345739778E-3</v>
      </c>
      <c r="N438" s="43">
        <f t="shared" si="288"/>
        <v>9.3179657793236552E-3</v>
      </c>
      <c r="O438" s="43">
        <f t="shared" si="288"/>
        <v>9.8237375527530681E-3</v>
      </c>
      <c r="P438" s="43">
        <f t="shared" si="288"/>
        <v>9.8762297220987873E-3</v>
      </c>
      <c r="Q438" s="43">
        <f t="shared" si="288"/>
        <v>1.0104578648588578E-2</v>
      </c>
      <c r="R438" s="43">
        <f t="shared" si="288"/>
        <v>9.8340892547417579E-3</v>
      </c>
      <c r="S438" s="43">
        <f t="shared" si="288"/>
        <v>1.0409088534407624E-2</v>
      </c>
      <c r="T438" s="43">
        <f t="shared" si="288"/>
        <v>1.055335885928827E-2</v>
      </c>
      <c r="U438" s="43">
        <f t="shared" si="288"/>
        <v>8.9114117183438975E-3</v>
      </c>
      <c r="V438" s="43">
        <f t="shared" si="288"/>
        <v>1.0505340612275418E-2</v>
      </c>
      <c r="W438" s="43">
        <f t="shared" si="288"/>
        <v>1.0659169967397518E-2</v>
      </c>
      <c r="X438" s="43">
        <f t="shared" si="288"/>
        <v>1.0928231366106687E-2</v>
      </c>
      <c r="Y438" s="43">
        <f t="shared" si="288"/>
        <v>1.1276242194086116E-2</v>
      </c>
      <c r="Z438" s="43">
        <f t="shared" si="288"/>
        <v>1.1778829552779112E-2</v>
      </c>
      <c r="AA438" s="43">
        <f t="shared" si="288"/>
        <v>1.2368826600069348E-2</v>
      </c>
    </row>
    <row r="439" spans="1:27">
      <c r="A439" s="46" t="s">
        <v>6</v>
      </c>
      <c r="B439" s="43">
        <f t="shared" si="271"/>
        <v>6.2071687417028449E-3</v>
      </c>
      <c r="C439" s="43">
        <f t="shared" ref="C439:AA439" si="289">C401/C$384</f>
        <v>6.0444710069137882E-3</v>
      </c>
      <c r="D439" s="43">
        <f t="shared" si="289"/>
        <v>6.1931435020162124E-3</v>
      </c>
      <c r="E439" s="43">
        <f t="shared" si="289"/>
        <v>6.5665055683967223E-3</v>
      </c>
      <c r="F439" s="43">
        <f t="shared" si="289"/>
        <v>6.7336909901438606E-3</v>
      </c>
      <c r="G439" s="43">
        <f t="shared" si="289"/>
        <v>6.7578896181169088E-3</v>
      </c>
      <c r="H439" s="43">
        <f t="shared" si="289"/>
        <v>6.9018689603187206E-3</v>
      </c>
      <c r="I439" s="43">
        <f t="shared" si="289"/>
        <v>6.5685695027138799E-3</v>
      </c>
      <c r="J439" s="43">
        <f t="shared" si="289"/>
        <v>6.8124811991070238E-3</v>
      </c>
      <c r="K439" s="43">
        <f t="shared" si="289"/>
        <v>7.2131521734677077E-3</v>
      </c>
      <c r="L439" s="43">
        <f t="shared" si="289"/>
        <v>7.4932003241720557E-3</v>
      </c>
      <c r="M439" s="43">
        <f t="shared" si="289"/>
        <v>7.6263545668291384E-3</v>
      </c>
      <c r="N439" s="43">
        <f t="shared" si="289"/>
        <v>7.5689878015877676E-3</v>
      </c>
      <c r="O439" s="43">
        <f t="shared" si="289"/>
        <v>7.2187634215227243E-3</v>
      </c>
      <c r="P439" s="43">
        <f t="shared" si="289"/>
        <v>7.1784172559814941E-3</v>
      </c>
      <c r="Q439" s="43">
        <f t="shared" si="289"/>
        <v>8.1207068610813903E-3</v>
      </c>
      <c r="R439" s="43">
        <f t="shared" si="289"/>
        <v>8.1706535913019639E-3</v>
      </c>
      <c r="S439" s="43">
        <f t="shared" si="289"/>
        <v>8.0264524529749266E-3</v>
      </c>
      <c r="T439" s="43">
        <f t="shared" si="289"/>
        <v>8.170410408276001E-3</v>
      </c>
      <c r="U439" s="43">
        <f t="shared" si="289"/>
        <v>8.5354275373083818E-3</v>
      </c>
      <c r="V439" s="43">
        <f t="shared" si="289"/>
        <v>8.6517277567147027E-3</v>
      </c>
      <c r="W439" s="43">
        <f t="shared" si="289"/>
        <v>8.8131823887814455E-3</v>
      </c>
      <c r="X439" s="43">
        <f t="shared" si="289"/>
        <v>8.6765679918862238E-3</v>
      </c>
      <c r="Y439" s="43">
        <f t="shared" si="289"/>
        <v>8.6993894529237541E-3</v>
      </c>
      <c r="Z439" s="43">
        <f t="shared" si="289"/>
        <v>8.9738717806905951E-3</v>
      </c>
      <c r="AA439" s="43">
        <f t="shared" si="289"/>
        <v>9.0564365818094402E-3</v>
      </c>
    </row>
    <row r="440" spans="1:27">
      <c r="A440" s="46" t="s">
        <v>7</v>
      </c>
      <c r="B440" s="43">
        <f t="shared" si="271"/>
        <v>4.0005740734096372E-2</v>
      </c>
      <c r="C440" s="43">
        <f t="shared" ref="C440:AA440" si="290">C402/C$384</f>
        <v>3.8304288178644681E-2</v>
      </c>
      <c r="D440" s="43">
        <f t="shared" si="290"/>
        <v>3.9237004720551603E-2</v>
      </c>
      <c r="E440" s="43">
        <f t="shared" si="290"/>
        <v>3.9504097499474679E-2</v>
      </c>
      <c r="F440" s="43">
        <f t="shared" si="290"/>
        <v>4.1899890940531467E-2</v>
      </c>
      <c r="G440" s="43">
        <f t="shared" si="290"/>
        <v>4.1988842921315016E-2</v>
      </c>
      <c r="H440" s="43">
        <f t="shared" si="290"/>
        <v>4.2653914001479741E-2</v>
      </c>
      <c r="I440" s="43">
        <f t="shared" si="290"/>
        <v>4.2876497936967198E-2</v>
      </c>
      <c r="J440" s="43">
        <f t="shared" si="290"/>
        <v>4.9903008975576806E-2</v>
      </c>
      <c r="K440" s="43">
        <f t="shared" si="290"/>
        <v>5.1508989084510806E-2</v>
      </c>
      <c r="L440" s="43">
        <f t="shared" si="290"/>
        <v>4.8278812964681048E-2</v>
      </c>
      <c r="M440" s="43">
        <f t="shared" si="290"/>
        <v>4.7933089904100432E-2</v>
      </c>
      <c r="N440" s="43">
        <f t="shared" si="290"/>
        <v>4.679062646061543E-2</v>
      </c>
      <c r="O440" s="43">
        <f t="shared" si="290"/>
        <v>5.0193263010140765E-2</v>
      </c>
      <c r="P440" s="43">
        <f t="shared" si="290"/>
        <v>5.0333341280806715E-2</v>
      </c>
      <c r="Q440" s="43">
        <f t="shared" si="290"/>
        <v>5.0968850025898994E-2</v>
      </c>
      <c r="R440" s="43">
        <f t="shared" si="290"/>
        <v>5.183868129879618E-2</v>
      </c>
      <c r="S440" s="43">
        <f t="shared" si="290"/>
        <v>5.1095151723115094E-2</v>
      </c>
      <c r="T440" s="43">
        <f t="shared" si="290"/>
        <v>5.1755991067061989E-2</v>
      </c>
      <c r="U440" s="43">
        <f t="shared" si="290"/>
        <v>5.1621028172359397E-2</v>
      </c>
      <c r="V440" s="43">
        <f t="shared" si="290"/>
        <v>5.0370414052858886E-2</v>
      </c>
      <c r="W440" s="43">
        <f t="shared" si="290"/>
        <v>5.0949300564367979E-2</v>
      </c>
      <c r="X440" s="43">
        <f t="shared" si="290"/>
        <v>4.9449934059433751E-2</v>
      </c>
      <c r="Y440" s="43">
        <f t="shared" si="290"/>
        <v>4.820645835813013E-2</v>
      </c>
      <c r="Z440" s="43">
        <f t="shared" si="290"/>
        <v>4.6501703168591577E-2</v>
      </c>
      <c r="AA440" s="43">
        <f t="shared" si="290"/>
        <v>4.5601114411194937E-2</v>
      </c>
    </row>
    <row r="441" spans="1:27" s="27" customFormat="1">
      <c r="A441" s="9" t="s">
        <v>17</v>
      </c>
      <c r="B441" s="45">
        <f t="shared" si="271"/>
        <v>0.57595110808127925</v>
      </c>
      <c r="C441" s="45">
        <f t="shared" ref="C441:AA441" si="291">C403/C$384</f>
        <v>0.55652599122532975</v>
      </c>
      <c r="D441" s="45">
        <f t="shared" si="291"/>
        <v>0.54878132698421433</v>
      </c>
      <c r="E441" s="45">
        <f t="shared" si="291"/>
        <v>0.54821128388316875</v>
      </c>
      <c r="F441" s="45">
        <f t="shared" si="291"/>
        <v>0.54710851872988975</v>
      </c>
      <c r="G441" s="45">
        <f t="shared" si="291"/>
        <v>0.54680094765120912</v>
      </c>
      <c r="H441" s="45">
        <f t="shared" si="291"/>
        <v>0.54616293540973604</v>
      </c>
      <c r="I441" s="45">
        <f t="shared" si="291"/>
        <v>0.5449042518155266</v>
      </c>
      <c r="J441" s="45">
        <f t="shared" si="291"/>
        <v>0.53856857476362063</v>
      </c>
      <c r="K441" s="45">
        <f t="shared" si="291"/>
        <v>0.53550608527766652</v>
      </c>
      <c r="L441" s="45">
        <f t="shared" si="291"/>
        <v>0.52866224370228443</v>
      </c>
      <c r="M441" s="45">
        <f t="shared" si="291"/>
        <v>0.53003775113742735</v>
      </c>
      <c r="N441" s="45">
        <f t="shared" si="291"/>
        <v>0.5235588271585665</v>
      </c>
      <c r="O441" s="45">
        <f t="shared" si="291"/>
        <v>0.5111744191456411</v>
      </c>
      <c r="P441" s="45">
        <f t="shared" si="291"/>
        <v>0.50081932393623529</v>
      </c>
      <c r="Q441" s="45">
        <f t="shared" si="291"/>
        <v>0.49382447143200603</v>
      </c>
      <c r="R441" s="45">
        <f t="shared" si="291"/>
        <v>0.48766165694022073</v>
      </c>
      <c r="S441" s="45">
        <f t="shared" si="291"/>
        <v>0.48448194950554957</v>
      </c>
      <c r="T441" s="45">
        <f t="shared" si="291"/>
        <v>0.48149095398529179</v>
      </c>
      <c r="U441" s="45">
        <f t="shared" si="291"/>
        <v>0.47984972441553364</v>
      </c>
      <c r="V441" s="45">
        <f t="shared" si="291"/>
        <v>0.47237298555755142</v>
      </c>
      <c r="W441" s="45">
        <f t="shared" si="291"/>
        <v>0.46255458149217893</v>
      </c>
      <c r="X441" s="45">
        <f t="shared" si="291"/>
        <v>0.46192488642559426</v>
      </c>
      <c r="Y441" s="45">
        <f t="shared" si="291"/>
        <v>0.45570698308475738</v>
      </c>
      <c r="Z441" s="45">
        <f t="shared" si="291"/>
        <v>0.44883932679003719</v>
      </c>
      <c r="AA441" s="45">
        <f t="shared" si="291"/>
        <v>0.44457144927438963</v>
      </c>
    </row>
    <row r="442" spans="1:27">
      <c r="A442" s="46" t="s">
        <v>8</v>
      </c>
      <c r="B442" s="43">
        <f t="shared" si="271"/>
        <v>9.6468252544460786E-2</v>
      </c>
      <c r="C442" s="43">
        <f t="shared" ref="C442:AA442" si="292">C404/C$384</f>
        <v>9.3791173714021819E-2</v>
      </c>
      <c r="D442" s="43">
        <f t="shared" si="292"/>
        <v>9.3365078928173292E-2</v>
      </c>
      <c r="E442" s="43">
        <f t="shared" si="292"/>
        <v>9.0709707921832319E-2</v>
      </c>
      <c r="F442" s="43">
        <f t="shared" si="292"/>
        <v>9.0207903550331037E-2</v>
      </c>
      <c r="G442" s="43">
        <f t="shared" si="292"/>
        <v>8.8258089707066723E-2</v>
      </c>
      <c r="H442" s="43">
        <f t="shared" si="292"/>
        <v>8.2952642039323191E-2</v>
      </c>
      <c r="I442" s="43">
        <f t="shared" si="292"/>
        <v>8.1161493219328459E-2</v>
      </c>
      <c r="J442" s="43">
        <f t="shared" si="292"/>
        <v>8.0839736181831059E-2</v>
      </c>
      <c r="K442" s="43">
        <f t="shared" si="292"/>
        <v>8.2276315435121497E-2</v>
      </c>
      <c r="L442" s="43">
        <f t="shared" si="292"/>
        <v>8.1016702285237649E-2</v>
      </c>
      <c r="M442" s="43">
        <f t="shared" si="292"/>
        <v>8.146885542325881E-2</v>
      </c>
      <c r="N442" s="43">
        <f t="shared" si="292"/>
        <v>8.0542331394221678E-2</v>
      </c>
      <c r="O442" s="43">
        <f t="shared" si="292"/>
        <v>8.3438534636638209E-2</v>
      </c>
      <c r="P442" s="43">
        <f t="shared" si="292"/>
        <v>8.331086101086288E-2</v>
      </c>
      <c r="Q442" s="43">
        <f t="shared" si="292"/>
        <v>8.0166137426857881E-2</v>
      </c>
      <c r="R442" s="43">
        <f t="shared" si="292"/>
        <v>7.9892896716492551E-2</v>
      </c>
      <c r="S442" s="43">
        <f t="shared" si="292"/>
        <v>8.0076328246529993E-2</v>
      </c>
      <c r="T442" s="43">
        <f t="shared" si="292"/>
        <v>8.0889208739042262E-2</v>
      </c>
      <c r="U442" s="43">
        <f t="shared" si="292"/>
        <v>8.0256081792041578E-2</v>
      </c>
      <c r="V442" s="43">
        <f t="shared" si="292"/>
        <v>7.9641085940077752E-2</v>
      </c>
      <c r="W442" s="43">
        <f t="shared" si="292"/>
        <v>8.2468665176827383E-2</v>
      </c>
      <c r="X442" s="43">
        <f t="shared" si="292"/>
        <v>8.3958845007533645E-2</v>
      </c>
      <c r="Y442" s="43">
        <f t="shared" si="292"/>
        <v>8.6612643263517169E-2</v>
      </c>
      <c r="Z442" s="43">
        <f t="shared" si="292"/>
        <v>8.7291754085930082E-2</v>
      </c>
      <c r="AA442" s="43">
        <f t="shared" si="292"/>
        <v>8.9710143153339694E-2</v>
      </c>
    </row>
    <row r="443" spans="1:27">
      <c r="A443" s="46" t="s">
        <v>9</v>
      </c>
      <c r="B443" s="43">
        <f t="shared" si="271"/>
        <v>1.7580998170141006E-2</v>
      </c>
      <c r="C443" s="43">
        <f t="shared" ref="C443:AA443" si="293">C405/C$384</f>
        <v>1.707393270941715E-2</v>
      </c>
      <c r="D443" s="43">
        <f t="shared" si="293"/>
        <v>1.6542574420941081E-2</v>
      </c>
      <c r="E443" s="43">
        <f t="shared" si="293"/>
        <v>1.6652658121454087E-2</v>
      </c>
      <c r="F443" s="43">
        <f t="shared" si="293"/>
        <v>1.6085103043860315E-2</v>
      </c>
      <c r="G443" s="43">
        <f t="shared" si="293"/>
        <v>1.7683667433558113E-2</v>
      </c>
      <c r="H443" s="43">
        <f t="shared" si="293"/>
        <v>1.7003170525668378E-2</v>
      </c>
      <c r="I443" s="43">
        <f t="shared" si="293"/>
        <v>1.7534896899219107E-2</v>
      </c>
      <c r="J443" s="43">
        <f t="shared" si="293"/>
        <v>1.7543213262544242E-2</v>
      </c>
      <c r="K443" s="43">
        <f t="shared" si="293"/>
        <v>1.7792699447119493E-2</v>
      </c>
      <c r="L443" s="43">
        <f t="shared" si="293"/>
        <v>1.7847800119144143E-2</v>
      </c>
      <c r="M443" s="43">
        <f t="shared" si="293"/>
        <v>1.7580961785116114E-2</v>
      </c>
      <c r="N443" s="43">
        <f t="shared" si="293"/>
        <v>1.760730198536907E-2</v>
      </c>
      <c r="O443" s="43">
        <f t="shared" si="293"/>
        <v>1.771634915165354E-2</v>
      </c>
      <c r="P443" s="43">
        <f t="shared" si="293"/>
        <v>1.7852420220604733E-2</v>
      </c>
      <c r="Q443" s="43">
        <f t="shared" si="293"/>
        <v>1.8227361003971196E-2</v>
      </c>
      <c r="R443" s="43">
        <f t="shared" si="293"/>
        <v>1.795797437114946E-2</v>
      </c>
      <c r="S443" s="43">
        <f t="shared" si="293"/>
        <v>1.75030592169646E-2</v>
      </c>
      <c r="T443" s="43">
        <f t="shared" si="293"/>
        <v>1.7885690828927398E-2</v>
      </c>
      <c r="U443" s="43">
        <f t="shared" si="293"/>
        <v>1.8476318107072686E-2</v>
      </c>
      <c r="V443" s="43">
        <f t="shared" si="293"/>
        <v>1.7878566550264752E-2</v>
      </c>
      <c r="W443" s="43">
        <f t="shared" si="293"/>
        <v>1.8176420961603001E-2</v>
      </c>
      <c r="X443" s="43">
        <f t="shared" si="293"/>
        <v>1.8726026623314376E-2</v>
      </c>
      <c r="Y443" s="43">
        <f t="shared" si="293"/>
        <v>1.9469834655143053E-2</v>
      </c>
      <c r="Z443" s="43">
        <f t="shared" si="293"/>
        <v>2.0321077966755502E-2</v>
      </c>
      <c r="AA443" s="43">
        <f t="shared" si="293"/>
        <v>2.0425503590307589E-2</v>
      </c>
    </row>
    <row r="444" spans="1:27">
      <c r="A444" s="46" t="s">
        <v>10</v>
      </c>
      <c r="B444" s="43">
        <f t="shared" si="271"/>
        <v>0.13233588078408859</v>
      </c>
      <c r="C444" s="43">
        <f t="shared" ref="C444:AA444" si="294">C406/C$384</f>
        <v>0.13007158283641895</v>
      </c>
      <c r="D444" s="43">
        <f t="shared" si="294"/>
        <v>0.12562447530311996</v>
      </c>
      <c r="E444" s="43">
        <f t="shared" si="294"/>
        <v>0.12630016810254255</v>
      </c>
      <c r="F444" s="43">
        <f t="shared" si="294"/>
        <v>0.12380219709067992</v>
      </c>
      <c r="G444" s="43">
        <f t="shared" si="294"/>
        <v>0.12316443253815867</v>
      </c>
      <c r="H444" s="43">
        <f t="shared" si="294"/>
        <v>0.12368818682582571</v>
      </c>
      <c r="I444" s="43">
        <f t="shared" si="294"/>
        <v>0.11957380426156787</v>
      </c>
      <c r="J444" s="43">
        <f t="shared" si="294"/>
        <v>0.11270507145526575</v>
      </c>
      <c r="K444" s="43">
        <f t="shared" si="294"/>
        <v>0.11245326747881257</v>
      </c>
      <c r="L444" s="43">
        <f t="shared" si="294"/>
        <v>0.11067997504445987</v>
      </c>
      <c r="M444" s="43">
        <f t="shared" si="294"/>
        <v>0.11020835582062181</v>
      </c>
      <c r="N444" s="43">
        <f t="shared" si="294"/>
        <v>0.10512324106126925</v>
      </c>
      <c r="O444" s="43">
        <f t="shared" si="294"/>
        <v>0.10273760119705884</v>
      </c>
      <c r="P444" s="43">
        <f t="shared" si="294"/>
        <v>0.10478757247199284</v>
      </c>
      <c r="Q444" s="43">
        <f t="shared" si="294"/>
        <v>0.10574132384950521</v>
      </c>
      <c r="R444" s="43">
        <f t="shared" si="294"/>
        <v>0.10315189804341462</v>
      </c>
      <c r="S444" s="43">
        <f t="shared" si="294"/>
        <v>9.590287344303039E-2</v>
      </c>
      <c r="T444" s="43">
        <f t="shared" si="294"/>
        <v>9.1955649688409621E-2</v>
      </c>
      <c r="U444" s="43">
        <f t="shared" si="294"/>
        <v>9.4371247052443333E-2</v>
      </c>
      <c r="V444" s="43">
        <f t="shared" si="294"/>
        <v>9.0829888970814718E-2</v>
      </c>
      <c r="W444" s="43">
        <f t="shared" si="294"/>
        <v>8.9623264911329825E-2</v>
      </c>
      <c r="X444" s="43">
        <f t="shared" si="294"/>
        <v>8.4214642836812292E-2</v>
      </c>
      <c r="Y444" s="43">
        <f t="shared" si="294"/>
        <v>7.613204733416426E-2</v>
      </c>
      <c r="Z444" s="43">
        <f t="shared" si="294"/>
        <v>7.5473648178169317E-2</v>
      </c>
      <c r="AA444" s="43">
        <f t="shared" si="294"/>
        <v>7.1933575679585304E-2</v>
      </c>
    </row>
    <row r="445" spans="1:27">
      <c r="A445" s="46" t="s">
        <v>34</v>
      </c>
      <c r="B445" s="43">
        <f t="shared" si="271"/>
        <v>0.32956597658258885</v>
      </c>
      <c r="C445" s="43">
        <f t="shared" ref="C445:AA445" si="295">C407/C$384</f>
        <v>0.3155893019654718</v>
      </c>
      <c r="D445" s="43">
        <f t="shared" si="295"/>
        <v>0.31324919833198001</v>
      </c>
      <c r="E445" s="43">
        <f t="shared" si="295"/>
        <v>0.31454874973733976</v>
      </c>
      <c r="F445" s="43">
        <f t="shared" si="295"/>
        <v>0.31701331504501845</v>
      </c>
      <c r="G445" s="43">
        <f t="shared" si="295"/>
        <v>0.31769475797242558</v>
      </c>
      <c r="H445" s="43">
        <f t="shared" si="295"/>
        <v>0.32251893601891879</v>
      </c>
      <c r="I445" s="43">
        <f t="shared" si="295"/>
        <v>0.32663405743541124</v>
      </c>
      <c r="J445" s="43">
        <f t="shared" si="295"/>
        <v>0.32748055386397956</v>
      </c>
      <c r="K445" s="43">
        <f t="shared" si="295"/>
        <v>0.32298380291661299</v>
      </c>
      <c r="L445" s="43">
        <f t="shared" si="295"/>
        <v>0.31911776625344274</v>
      </c>
      <c r="M445" s="43">
        <f t="shared" si="295"/>
        <v>0.32077957810843066</v>
      </c>
      <c r="N445" s="43">
        <f t="shared" si="295"/>
        <v>0.32028595271770655</v>
      </c>
      <c r="O445" s="43">
        <f t="shared" si="295"/>
        <v>0.30728193416029054</v>
      </c>
      <c r="P445" s="43">
        <f t="shared" si="295"/>
        <v>0.29486847023277485</v>
      </c>
      <c r="Q445" s="43">
        <f t="shared" si="295"/>
        <v>0.28968964915167178</v>
      </c>
      <c r="R445" s="43">
        <f t="shared" si="295"/>
        <v>0.2866588878091641</v>
      </c>
      <c r="S445" s="43">
        <f t="shared" si="295"/>
        <v>0.29099968859902459</v>
      </c>
      <c r="T445" s="43">
        <f t="shared" si="295"/>
        <v>0.29076040472891251</v>
      </c>
      <c r="U445" s="43">
        <f t="shared" si="295"/>
        <v>0.28674607746397601</v>
      </c>
      <c r="V445" s="43">
        <f t="shared" si="295"/>
        <v>0.28402344409639418</v>
      </c>
      <c r="W445" s="43">
        <f t="shared" si="295"/>
        <v>0.27228623044241873</v>
      </c>
      <c r="X445" s="43">
        <f t="shared" si="295"/>
        <v>0.27502537195793403</v>
      </c>
      <c r="Y445" s="43">
        <f t="shared" si="295"/>
        <v>0.27349245783193293</v>
      </c>
      <c r="Z445" s="43">
        <f t="shared" si="295"/>
        <v>0.2657528465591823</v>
      </c>
      <c r="AA445" s="43">
        <f t="shared" si="295"/>
        <v>0.26250222685115704</v>
      </c>
    </row>
    <row r="446" spans="1:27" s="27" customFormat="1">
      <c r="A446" s="9" t="s">
        <v>18</v>
      </c>
      <c r="B446" s="45">
        <f t="shared" si="271"/>
        <v>0.1563991245380503</v>
      </c>
      <c r="C446" s="45">
        <f t="shared" ref="C446:AA446" si="296">C408/C$384</f>
        <v>0.17314353241602259</v>
      </c>
      <c r="D446" s="45">
        <f t="shared" si="296"/>
        <v>0.17537606143598353</v>
      </c>
      <c r="E446" s="45">
        <f t="shared" si="296"/>
        <v>0.17024322336625342</v>
      </c>
      <c r="F446" s="45">
        <f t="shared" si="296"/>
        <v>0.16817292895061905</v>
      </c>
      <c r="G446" s="45">
        <f t="shared" si="296"/>
        <v>0.16717977047347735</v>
      </c>
      <c r="H446" s="45">
        <f t="shared" si="296"/>
        <v>0.1639537627399541</v>
      </c>
      <c r="I446" s="45">
        <f t="shared" si="296"/>
        <v>0.16486884534722052</v>
      </c>
      <c r="J446" s="45">
        <f t="shared" si="296"/>
        <v>0.16168084287161943</v>
      </c>
      <c r="K446" s="45">
        <f t="shared" si="296"/>
        <v>0.16068304012152862</v>
      </c>
      <c r="L446" s="45">
        <f t="shared" si="296"/>
        <v>0.15969011516800827</v>
      </c>
      <c r="M446" s="45">
        <f t="shared" si="296"/>
        <v>0.1584357638812294</v>
      </c>
      <c r="N446" s="45">
        <f t="shared" si="296"/>
        <v>0.15886452947270413</v>
      </c>
      <c r="O446" s="45">
        <f t="shared" si="296"/>
        <v>0.15786799558529074</v>
      </c>
      <c r="P446" s="45">
        <f t="shared" si="296"/>
        <v>0.16122014857800462</v>
      </c>
      <c r="Q446" s="45">
        <f t="shared" si="296"/>
        <v>0.15514338980991632</v>
      </c>
      <c r="R446" s="45">
        <f t="shared" si="296"/>
        <v>0.15590703423971869</v>
      </c>
      <c r="S446" s="45">
        <f t="shared" si="296"/>
        <v>0.15817032886702437</v>
      </c>
      <c r="T446" s="45">
        <f t="shared" si="296"/>
        <v>0.16044952415985658</v>
      </c>
      <c r="U446" s="45">
        <f t="shared" si="296"/>
        <v>0.16041885063386188</v>
      </c>
      <c r="V446" s="45">
        <f t="shared" si="296"/>
        <v>0.16061826098779289</v>
      </c>
      <c r="W446" s="45">
        <f t="shared" si="296"/>
        <v>0.1613112417621867</v>
      </c>
      <c r="X446" s="45">
        <f t="shared" si="296"/>
        <v>0.1650208702953703</v>
      </c>
      <c r="Y446" s="45">
        <f t="shared" si="296"/>
        <v>0.16574991350025076</v>
      </c>
      <c r="Z446" s="45">
        <f t="shared" si="296"/>
        <v>0.16717135336098329</v>
      </c>
      <c r="AA446" s="45">
        <f t="shared" si="296"/>
        <v>0.16890738953458961</v>
      </c>
    </row>
    <row r="447" spans="1:27">
      <c r="A447" s="46" t="s">
        <v>36</v>
      </c>
      <c r="B447" s="43">
        <f t="shared" si="271"/>
        <v>5.4955569110066618E-2</v>
      </c>
      <c r="C447" s="43">
        <f t="shared" ref="C447:AA447" si="297">C409/C$384</f>
        <v>6.0376794664565824E-2</v>
      </c>
      <c r="D447" s="43">
        <f t="shared" si="297"/>
        <v>6.0995582224301889E-2</v>
      </c>
      <c r="E447" s="43">
        <f t="shared" si="297"/>
        <v>5.896722000420257E-2</v>
      </c>
      <c r="F447" s="43">
        <f t="shared" si="297"/>
        <v>5.9043968605852912E-2</v>
      </c>
      <c r="G447" s="43">
        <f t="shared" si="297"/>
        <v>5.7364380019953601E-2</v>
      </c>
      <c r="H447" s="43">
        <f t="shared" si="297"/>
        <v>5.7796372765697414E-2</v>
      </c>
      <c r="I447" s="43">
        <f t="shared" si="297"/>
        <v>5.7128139517328376E-2</v>
      </c>
      <c r="J447" s="43">
        <f t="shared" si="297"/>
        <v>5.7169892026734996E-2</v>
      </c>
      <c r="K447" s="43">
        <f t="shared" si="297"/>
        <v>5.6745574209312519E-2</v>
      </c>
      <c r="L447" s="43">
        <f t="shared" si="297"/>
        <v>5.613591871336264E-2</v>
      </c>
      <c r="M447" s="43">
        <f t="shared" si="297"/>
        <v>5.6398092693313091E-2</v>
      </c>
      <c r="N447" s="43">
        <f t="shared" si="297"/>
        <v>5.6559288377642437E-2</v>
      </c>
      <c r="O447" s="43">
        <f t="shared" si="297"/>
        <v>5.6394693334633435E-2</v>
      </c>
      <c r="P447" s="43">
        <f t="shared" si="297"/>
        <v>5.6126344920654783E-2</v>
      </c>
      <c r="Q447" s="43">
        <f t="shared" si="297"/>
        <v>5.363798199519388E-2</v>
      </c>
      <c r="R447" s="43">
        <f t="shared" si="297"/>
        <v>5.2709612692862062E-2</v>
      </c>
      <c r="S447" s="43">
        <f t="shared" si="297"/>
        <v>5.465764771481417E-2</v>
      </c>
      <c r="T447" s="43">
        <f t="shared" si="297"/>
        <v>5.4888668265626356E-2</v>
      </c>
      <c r="U447" s="43">
        <f t="shared" si="297"/>
        <v>5.4902004252161463E-2</v>
      </c>
      <c r="V447" s="43">
        <f t="shared" si="297"/>
        <v>5.5038690465284187E-2</v>
      </c>
      <c r="W447" s="43">
        <f t="shared" si="297"/>
        <v>5.5541383093890152E-2</v>
      </c>
      <c r="X447" s="43">
        <f t="shared" si="297"/>
        <v>5.5874580300774059E-2</v>
      </c>
      <c r="Y447" s="43">
        <f t="shared" si="297"/>
        <v>5.6007961044835547E-2</v>
      </c>
      <c r="Z447" s="43">
        <f t="shared" si="297"/>
        <v>5.7871259804814716E-2</v>
      </c>
      <c r="AA447" s="43">
        <f t="shared" si="297"/>
        <v>5.8432733252909853E-2</v>
      </c>
    </row>
    <row r="448" spans="1:27">
      <c r="A448" s="46" t="s">
        <v>11</v>
      </c>
      <c r="B448" s="43">
        <f t="shared" si="271"/>
        <v>3.5652350711013837E-2</v>
      </c>
      <c r="C448" s="43">
        <f t="shared" ref="C448:AA448" si="298">C410/C$384</f>
        <v>4.080357506689667E-2</v>
      </c>
      <c r="D448" s="43">
        <f t="shared" si="298"/>
        <v>4.198951294366992E-2</v>
      </c>
      <c r="E448" s="43">
        <f t="shared" si="298"/>
        <v>4.1434650136583318E-2</v>
      </c>
      <c r="F448" s="43">
        <f t="shared" si="298"/>
        <v>4.0783876284440926E-2</v>
      </c>
      <c r="G448" s="43">
        <f t="shared" si="298"/>
        <v>4.3296911999807675E-2</v>
      </c>
      <c r="H448" s="43">
        <f t="shared" si="298"/>
        <v>4.0904806747543675E-2</v>
      </c>
      <c r="I448" s="43">
        <f t="shared" si="298"/>
        <v>4.1820700836977594E-2</v>
      </c>
      <c r="J448" s="43">
        <f t="shared" si="298"/>
        <v>4.0340556481568021E-2</v>
      </c>
      <c r="K448" s="43">
        <f t="shared" si="298"/>
        <v>4.0648933448747544E-2</v>
      </c>
      <c r="L448" s="43">
        <f t="shared" si="298"/>
        <v>4.0566519488424484E-2</v>
      </c>
      <c r="M448" s="43">
        <f t="shared" si="298"/>
        <v>3.9913864583068573E-2</v>
      </c>
      <c r="N448" s="43">
        <f t="shared" si="298"/>
        <v>3.994537859834689E-2</v>
      </c>
      <c r="O448" s="43">
        <f t="shared" si="298"/>
        <v>3.9424301456742791E-2</v>
      </c>
      <c r="P448" s="43">
        <f t="shared" si="298"/>
        <v>4.0719261779656658E-2</v>
      </c>
      <c r="Q448" s="43">
        <f t="shared" si="298"/>
        <v>4.0109585145490283E-2</v>
      </c>
      <c r="R448" s="43">
        <f t="shared" si="298"/>
        <v>4.0929239402269176E-2</v>
      </c>
      <c r="S448" s="43">
        <f t="shared" si="298"/>
        <v>4.1336895230856527E-2</v>
      </c>
      <c r="T448" s="43">
        <f t="shared" si="298"/>
        <v>4.2195813226675143E-2</v>
      </c>
      <c r="U448" s="43">
        <f t="shared" si="298"/>
        <v>4.303816920878839E-2</v>
      </c>
      <c r="V448" s="43">
        <f t="shared" si="298"/>
        <v>4.3526264838497822E-2</v>
      </c>
      <c r="W448" s="43">
        <f t="shared" si="298"/>
        <v>4.4172815885843326E-2</v>
      </c>
      <c r="X448" s="43">
        <f t="shared" si="298"/>
        <v>4.5607024858885827E-2</v>
      </c>
      <c r="Y448" s="43">
        <f t="shared" si="298"/>
        <v>4.5600358280233996E-2</v>
      </c>
      <c r="Z448" s="43">
        <f t="shared" si="298"/>
        <v>4.5669274000500901E-2</v>
      </c>
      <c r="AA448" s="43">
        <f t="shared" si="298"/>
        <v>4.5496156860595403E-2</v>
      </c>
    </row>
    <row r="449" spans="1:27">
      <c r="A449" s="46" t="s">
        <v>28</v>
      </c>
      <c r="B449" s="43">
        <f t="shared" si="271"/>
        <v>6.5791204716969851E-2</v>
      </c>
      <c r="C449" s="43">
        <f t="shared" ref="C449:AA449" si="299">C411/C$384</f>
        <v>7.1963162684560114E-2</v>
      </c>
      <c r="D449" s="43">
        <f t="shared" si="299"/>
        <v>7.2390966268011725E-2</v>
      </c>
      <c r="E449" s="43">
        <f t="shared" si="299"/>
        <v>6.9841353225467528E-2</v>
      </c>
      <c r="F449" s="43">
        <f t="shared" si="299"/>
        <v>6.8345084060325204E-2</v>
      </c>
      <c r="G449" s="43">
        <f t="shared" si="299"/>
        <v>6.6518478453716043E-2</v>
      </c>
      <c r="H449" s="43">
        <f t="shared" si="299"/>
        <v>6.525258322671304E-2</v>
      </c>
      <c r="I449" s="43">
        <f t="shared" si="299"/>
        <v>6.592000499291456E-2</v>
      </c>
      <c r="J449" s="43">
        <f t="shared" si="299"/>
        <v>6.4170394363316438E-2</v>
      </c>
      <c r="K449" s="43">
        <f t="shared" si="299"/>
        <v>6.3288532463468564E-2</v>
      </c>
      <c r="L449" s="43">
        <f t="shared" si="299"/>
        <v>6.2987676966221137E-2</v>
      </c>
      <c r="M449" s="43">
        <f t="shared" si="299"/>
        <v>6.2123806604847745E-2</v>
      </c>
      <c r="N449" s="43">
        <f t="shared" si="299"/>
        <v>6.2359862496714803E-2</v>
      </c>
      <c r="O449" s="43">
        <f t="shared" si="299"/>
        <v>6.2049000793914504E-2</v>
      </c>
      <c r="P449" s="43">
        <f t="shared" si="299"/>
        <v>6.4374541877693203E-2</v>
      </c>
      <c r="Q449" s="43">
        <f t="shared" si="299"/>
        <v>6.1395822669232158E-2</v>
      </c>
      <c r="R449" s="43">
        <f t="shared" si="299"/>
        <v>6.2268182144587431E-2</v>
      </c>
      <c r="S449" s="43">
        <f t="shared" si="299"/>
        <v>6.2175785921353671E-2</v>
      </c>
      <c r="T449" s="43">
        <f t="shared" si="299"/>
        <v>6.3365042667555091E-2</v>
      </c>
      <c r="U449" s="43">
        <f t="shared" si="299"/>
        <v>6.2478677172912021E-2</v>
      </c>
      <c r="V449" s="43">
        <f t="shared" si="299"/>
        <v>6.2053305684010907E-2</v>
      </c>
      <c r="W449" s="43">
        <f t="shared" si="299"/>
        <v>6.1597042782453225E-2</v>
      </c>
      <c r="X449" s="43">
        <f t="shared" si="299"/>
        <v>6.3539265135710413E-2</v>
      </c>
      <c r="Y449" s="43">
        <f t="shared" si="299"/>
        <v>6.4141594175181213E-2</v>
      </c>
      <c r="Z449" s="43">
        <f t="shared" si="299"/>
        <v>6.3630819555667656E-2</v>
      </c>
      <c r="AA449" s="43">
        <f t="shared" si="299"/>
        <v>6.4978499421084385E-2</v>
      </c>
    </row>
    <row r="450" spans="1:27" s="27" customFormat="1">
      <c r="A450" s="9" t="s">
        <v>40</v>
      </c>
      <c r="B450" s="45">
        <f t="shared" si="271"/>
        <v>7.2237570712688215E-2</v>
      </c>
      <c r="C450" s="45">
        <f t="shared" ref="C450:AA450" si="300">C412/C$384</f>
        <v>7.1555670257127724E-2</v>
      </c>
      <c r="D450" s="45">
        <f t="shared" si="300"/>
        <v>7.3670882591761744E-2</v>
      </c>
      <c r="E450" s="45">
        <f t="shared" si="300"/>
        <v>7.3846921622189532E-2</v>
      </c>
      <c r="F450" s="45">
        <f t="shared" si="300"/>
        <v>7.5102396074821318E-2</v>
      </c>
      <c r="G450" s="45">
        <f t="shared" si="300"/>
        <v>7.4315816655247446E-2</v>
      </c>
      <c r="H450" s="45">
        <f t="shared" si="300"/>
        <v>7.5761986924379382E-2</v>
      </c>
      <c r="I450" s="45">
        <f t="shared" si="300"/>
        <v>7.5349206039890801E-2</v>
      </c>
      <c r="J450" s="45">
        <f t="shared" si="300"/>
        <v>7.4281186044863973E-2</v>
      </c>
      <c r="K450" s="45">
        <f t="shared" si="300"/>
        <v>7.4482564990471511E-2</v>
      </c>
      <c r="L450" s="45">
        <f t="shared" si="300"/>
        <v>7.654144717322732E-2</v>
      </c>
      <c r="M450" s="45">
        <f t="shared" si="300"/>
        <v>7.6136583844200786E-2</v>
      </c>
      <c r="N450" s="45">
        <f t="shared" si="300"/>
        <v>7.8220447527589027E-2</v>
      </c>
      <c r="O450" s="45">
        <f t="shared" si="300"/>
        <v>7.9272579101602E-2</v>
      </c>
      <c r="P450" s="45">
        <f t="shared" si="300"/>
        <v>8.0815963080154568E-2</v>
      </c>
      <c r="Q450" s="45">
        <f t="shared" si="300"/>
        <v>8.2820015057884194E-2</v>
      </c>
      <c r="R450" s="45">
        <f t="shared" si="300"/>
        <v>8.2607433011124776E-2</v>
      </c>
      <c r="S450" s="45">
        <f t="shared" si="300"/>
        <v>8.4401747478918099E-2</v>
      </c>
      <c r="T450" s="45">
        <f t="shared" si="300"/>
        <v>8.5791997427553099E-2</v>
      </c>
      <c r="U450" s="45">
        <f t="shared" si="300"/>
        <v>8.9217385742047656E-2</v>
      </c>
      <c r="V450" s="45">
        <f t="shared" si="300"/>
        <v>9.0663058181414638E-2</v>
      </c>
      <c r="W450" s="45">
        <f t="shared" si="300"/>
        <v>9.1506508236169404E-2</v>
      </c>
      <c r="X450" s="45">
        <f t="shared" si="300"/>
        <v>9.1639964483347977E-2</v>
      </c>
      <c r="Y450" s="45">
        <f t="shared" si="300"/>
        <v>9.3564267056014214E-2</v>
      </c>
      <c r="Z450" s="45">
        <f t="shared" si="300"/>
        <v>9.5615910658393061E-2</v>
      </c>
      <c r="AA450" s="45">
        <f t="shared" si="300"/>
        <v>9.8318481842762775E-2</v>
      </c>
    </row>
    <row r="451" spans="1:27">
      <c r="A451" s="46" t="s">
        <v>29</v>
      </c>
      <c r="B451" s="43">
        <f t="shared" si="271"/>
        <v>1.2211019817492496E-2</v>
      </c>
      <c r="C451" s="43">
        <f t="shared" ref="C451:AA451" si="301">C413/C$384</f>
        <v>1.2387769793944663E-2</v>
      </c>
      <c r="D451" s="43">
        <f t="shared" si="301"/>
        <v>1.2606487661881889E-2</v>
      </c>
      <c r="E451" s="43">
        <f t="shared" si="301"/>
        <v>1.1451985711283884E-2</v>
      </c>
      <c r="F451" s="43">
        <f t="shared" si="301"/>
        <v>1.1605662614342831E-2</v>
      </c>
      <c r="G451" s="43">
        <f t="shared" si="301"/>
        <v>1.1857151575252725E-2</v>
      </c>
      <c r="H451" s="43">
        <f t="shared" si="301"/>
        <v>1.1559979307416528E-2</v>
      </c>
      <c r="I451" s="43">
        <f t="shared" si="301"/>
        <v>1.1246422068237175E-2</v>
      </c>
      <c r="J451" s="43">
        <f t="shared" si="301"/>
        <v>1.0761699266137213E-2</v>
      </c>
      <c r="K451" s="43">
        <f t="shared" si="301"/>
        <v>1.1332940660927025E-2</v>
      </c>
      <c r="L451" s="43">
        <f t="shared" si="301"/>
        <v>1.1545742760762125E-2</v>
      </c>
      <c r="M451" s="43">
        <f t="shared" si="301"/>
        <v>1.1846468788530743E-2</v>
      </c>
      <c r="N451" s="43">
        <f t="shared" si="301"/>
        <v>1.2335207793539232E-2</v>
      </c>
      <c r="O451" s="43">
        <f t="shared" si="301"/>
        <v>1.2578534003263041E-2</v>
      </c>
      <c r="P451" s="43">
        <f t="shared" si="301"/>
        <v>1.3249186904238437E-2</v>
      </c>
      <c r="Q451" s="43">
        <f t="shared" si="301"/>
        <v>1.3619714022587734E-2</v>
      </c>
      <c r="R451" s="43">
        <f t="shared" si="301"/>
        <v>1.3479878269074898E-2</v>
      </c>
      <c r="S451" s="43">
        <f t="shared" si="301"/>
        <v>1.4213224554292685E-2</v>
      </c>
      <c r="T451" s="43">
        <f t="shared" si="301"/>
        <v>1.4401661453822353E-2</v>
      </c>
      <c r="U451" s="43">
        <f t="shared" si="301"/>
        <v>1.5199950106610589E-2</v>
      </c>
      <c r="V451" s="43">
        <f t="shared" si="301"/>
        <v>1.51826210151343E-2</v>
      </c>
      <c r="W451" s="43">
        <f t="shared" si="301"/>
        <v>1.5161201305761578E-2</v>
      </c>
      <c r="X451" s="43">
        <f t="shared" si="301"/>
        <v>1.448235274073049E-2</v>
      </c>
      <c r="Y451" s="43">
        <f t="shared" si="301"/>
        <v>1.4550506933596729E-2</v>
      </c>
      <c r="Z451" s="43">
        <f t="shared" si="301"/>
        <v>1.547795263303756E-2</v>
      </c>
      <c r="AA451" s="43">
        <f t="shared" si="301"/>
        <v>1.5219513350908109E-2</v>
      </c>
    </row>
    <row r="452" spans="1:27">
      <c r="A452" s="46" t="s">
        <v>12</v>
      </c>
      <c r="B452" s="43">
        <f t="shared" si="271"/>
        <v>1.4555152906844629E-2</v>
      </c>
      <c r="C452" s="43">
        <f t="shared" ref="C452:AA452" si="302">C414/C$384</f>
        <v>1.4601811982993982E-2</v>
      </c>
      <c r="D452" s="43">
        <f t="shared" si="302"/>
        <v>1.5441571131693758E-2</v>
      </c>
      <c r="E452" s="43">
        <f t="shared" si="302"/>
        <v>1.5339357007774742E-2</v>
      </c>
      <c r="F452" s="43">
        <f t="shared" si="302"/>
        <v>1.5405019889610337E-2</v>
      </c>
      <c r="G452" s="43">
        <f t="shared" si="302"/>
        <v>1.5424034762540121E-2</v>
      </c>
      <c r="H452" s="43">
        <f t="shared" si="302"/>
        <v>1.5573884985057483E-2</v>
      </c>
      <c r="I452" s="43">
        <f t="shared" si="302"/>
        <v>1.5552521518116237E-2</v>
      </c>
      <c r="J452" s="43">
        <f t="shared" si="302"/>
        <v>1.5544060628510844E-2</v>
      </c>
      <c r="K452" s="43">
        <f t="shared" si="302"/>
        <v>1.5678157654876207E-2</v>
      </c>
      <c r="L452" s="43">
        <f t="shared" si="302"/>
        <v>1.5903196829314497E-2</v>
      </c>
      <c r="M452" s="43">
        <f t="shared" si="302"/>
        <v>1.5829136891978478E-2</v>
      </c>
      <c r="N452" s="43">
        <f t="shared" si="302"/>
        <v>1.6530213413981032E-2</v>
      </c>
      <c r="O452" s="43">
        <f t="shared" si="302"/>
        <v>1.7466757368717677E-2</v>
      </c>
      <c r="P452" s="43">
        <f t="shared" si="302"/>
        <v>1.8148999246916937E-2</v>
      </c>
      <c r="Q452" s="43">
        <f t="shared" si="302"/>
        <v>1.9334104637680417E-2</v>
      </c>
      <c r="R452" s="43">
        <f t="shared" si="302"/>
        <v>1.9194192879651899E-2</v>
      </c>
      <c r="S452" s="43">
        <f t="shared" si="302"/>
        <v>2.0417296148186423E-2</v>
      </c>
      <c r="T452" s="43">
        <f t="shared" si="302"/>
        <v>2.0627992028258661E-2</v>
      </c>
      <c r="U452" s="43">
        <f t="shared" si="302"/>
        <v>2.2139175551365832E-2</v>
      </c>
      <c r="V452" s="43">
        <f t="shared" si="302"/>
        <v>2.2719292046565587E-2</v>
      </c>
      <c r="W452" s="43">
        <f t="shared" si="302"/>
        <v>2.2084963627037227E-2</v>
      </c>
      <c r="X452" s="43">
        <f t="shared" si="302"/>
        <v>2.2698511977272001E-2</v>
      </c>
      <c r="Y452" s="43">
        <f t="shared" si="302"/>
        <v>2.3306357854423969E-2</v>
      </c>
      <c r="Z452" s="43">
        <f t="shared" si="302"/>
        <v>2.4026158756482861E-2</v>
      </c>
      <c r="AA452" s="43">
        <f t="shared" si="302"/>
        <v>2.5149280992392081E-2</v>
      </c>
    </row>
    <row r="453" spans="1:27">
      <c r="A453" s="46" t="s">
        <v>35</v>
      </c>
      <c r="B453" s="43">
        <f t="shared" si="271"/>
        <v>2.7926279406312416E-2</v>
      </c>
      <c r="C453" s="43">
        <f t="shared" ref="C453:AA453" si="303">C415/C$384</f>
        <v>2.7709485065402533E-2</v>
      </c>
      <c r="D453" s="43">
        <f t="shared" si="303"/>
        <v>2.8213209286962748E-2</v>
      </c>
      <c r="E453" s="43">
        <f t="shared" si="303"/>
        <v>2.90502206345871E-2</v>
      </c>
      <c r="F453" s="43">
        <f t="shared" si="303"/>
        <v>3.0026637649565573E-2</v>
      </c>
      <c r="G453" s="43">
        <f t="shared" si="303"/>
        <v>2.9971932734725277E-2</v>
      </c>
      <c r="H453" s="43">
        <f t="shared" si="303"/>
        <v>3.0103375998865128E-2</v>
      </c>
      <c r="I453" s="43">
        <f t="shared" si="303"/>
        <v>2.9579335040692576E-2</v>
      </c>
      <c r="J453" s="43">
        <f t="shared" si="303"/>
        <v>2.9296051329151685E-2</v>
      </c>
      <c r="K453" s="43">
        <f t="shared" si="303"/>
        <v>2.9010037257307338E-2</v>
      </c>
      <c r="L453" s="43">
        <f t="shared" si="303"/>
        <v>3.0749887118992205E-2</v>
      </c>
      <c r="M453" s="43">
        <f t="shared" si="303"/>
        <v>3.0550840878270747E-2</v>
      </c>
      <c r="N453" s="43">
        <f t="shared" si="303"/>
        <v>3.1722113571446789E-2</v>
      </c>
      <c r="O453" s="43">
        <f t="shared" si="303"/>
        <v>3.1683913945625947E-2</v>
      </c>
      <c r="P453" s="43">
        <f t="shared" si="303"/>
        <v>3.2034487918601896E-2</v>
      </c>
      <c r="Q453" s="43">
        <f t="shared" si="303"/>
        <v>3.2523665270672429E-2</v>
      </c>
      <c r="R453" s="43">
        <f t="shared" si="303"/>
        <v>3.2984984194344362E-2</v>
      </c>
      <c r="S453" s="43">
        <f t="shared" si="303"/>
        <v>3.3438512978624144E-2</v>
      </c>
      <c r="T453" s="43">
        <f t="shared" si="303"/>
        <v>3.4285418350206695E-2</v>
      </c>
      <c r="U453" s="43">
        <f t="shared" si="303"/>
        <v>3.6016718261250642E-2</v>
      </c>
      <c r="V453" s="43">
        <f t="shared" si="303"/>
        <v>3.6675389253893673E-2</v>
      </c>
      <c r="W453" s="43">
        <f t="shared" si="303"/>
        <v>3.7851077710121819E-2</v>
      </c>
      <c r="X453" s="43">
        <f t="shared" si="303"/>
        <v>3.8490760808042375E-2</v>
      </c>
      <c r="Y453" s="43">
        <f t="shared" si="303"/>
        <v>4.0328548563032557E-2</v>
      </c>
      <c r="Z453" s="43">
        <f t="shared" si="303"/>
        <v>4.1596975662519249E-2</v>
      </c>
      <c r="AA453" s="43">
        <f t="shared" si="303"/>
        <v>4.3594763017445033E-2</v>
      </c>
    </row>
    <row r="454" spans="1:27">
      <c r="A454" s="47" t="s">
        <v>13</v>
      </c>
      <c r="B454" s="44">
        <f t="shared" si="271"/>
        <v>1.754511858203868E-2</v>
      </c>
      <c r="C454" s="44">
        <f t="shared" ref="C454:AA454" si="304">C416/C$384</f>
        <v>1.6856603414786543E-2</v>
      </c>
      <c r="D454" s="44">
        <f t="shared" si="304"/>
        <v>1.7409614511223352E-2</v>
      </c>
      <c r="E454" s="44">
        <f t="shared" si="304"/>
        <v>1.8005358268543811E-2</v>
      </c>
      <c r="F454" s="44">
        <f t="shared" si="304"/>
        <v>1.8065075921302576E-2</v>
      </c>
      <c r="G454" s="44">
        <f t="shared" si="304"/>
        <v>1.7062697582729318E-2</v>
      </c>
      <c r="H454" s="44">
        <f t="shared" si="304"/>
        <v>1.852474663304024E-2</v>
      </c>
      <c r="I454" s="44">
        <f t="shared" si="304"/>
        <v>1.8970927412844823E-2</v>
      </c>
      <c r="J454" s="44">
        <f t="shared" si="304"/>
        <v>1.8679374821064236E-2</v>
      </c>
      <c r="K454" s="44">
        <f t="shared" si="304"/>
        <v>1.8461429417360946E-2</v>
      </c>
      <c r="L454" s="44">
        <f t="shared" si="304"/>
        <v>1.8342620464158497E-2</v>
      </c>
      <c r="M454" s="44">
        <f t="shared" si="304"/>
        <v>1.7910137285420812E-2</v>
      </c>
      <c r="N454" s="44">
        <f t="shared" si="304"/>
        <v>1.7632912748621977E-2</v>
      </c>
      <c r="O454" s="44">
        <f t="shared" si="304"/>
        <v>1.7543373783995331E-2</v>
      </c>
      <c r="P454" s="44">
        <f t="shared" si="304"/>
        <v>1.7383289010397287E-2</v>
      </c>
      <c r="Q454" s="44">
        <f t="shared" si="304"/>
        <v>1.734253112694362E-2</v>
      </c>
      <c r="R454" s="44">
        <f t="shared" si="304"/>
        <v>1.6948377668053616E-2</v>
      </c>
      <c r="S454" s="44">
        <f t="shared" si="304"/>
        <v>1.6332713797814834E-2</v>
      </c>
      <c r="T454" s="44">
        <f t="shared" si="304"/>
        <v>1.6476925595265385E-2</v>
      </c>
      <c r="U454" s="44">
        <f t="shared" si="304"/>
        <v>1.5861541822820596E-2</v>
      </c>
      <c r="V454" s="44">
        <f t="shared" si="304"/>
        <v>1.6085755865821082E-2</v>
      </c>
      <c r="W454" s="44">
        <f t="shared" si="304"/>
        <v>1.6409265593248783E-2</v>
      </c>
      <c r="X454" s="44">
        <f t="shared" si="304"/>
        <v>1.596833895730311E-2</v>
      </c>
      <c r="Y454" s="44">
        <f t="shared" si="304"/>
        <v>1.5378853704960945E-2</v>
      </c>
      <c r="Z454" s="44">
        <f t="shared" si="304"/>
        <v>1.4514823606353394E-2</v>
      </c>
      <c r="AA454" s="44">
        <f t="shared" si="304"/>
        <v>1.4354924482017545E-2</v>
      </c>
    </row>
    <row r="456" spans="1:27"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</row>
    <row r="457" spans="1:27">
      <c r="A457" s="9" t="s">
        <v>56</v>
      </c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</row>
    <row r="458" spans="1:27" ht="11.25" thickBot="1">
      <c r="A458" s="4" t="s">
        <v>65</v>
      </c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76" t="s">
        <v>44</v>
      </c>
    </row>
    <row r="459" spans="1:27">
      <c r="A459" s="5" t="s">
        <v>14</v>
      </c>
      <c r="B459" s="5">
        <v>2000</v>
      </c>
      <c r="C459" s="5">
        <v>2001</v>
      </c>
      <c r="D459" s="5">
        <v>2002</v>
      </c>
      <c r="E459" s="5">
        <v>2003</v>
      </c>
      <c r="F459" s="5">
        <v>2004</v>
      </c>
      <c r="G459" s="5">
        <v>2005</v>
      </c>
      <c r="H459" s="5">
        <v>2006</v>
      </c>
      <c r="I459" s="5">
        <v>2007</v>
      </c>
      <c r="J459" s="5">
        <v>2008</v>
      </c>
      <c r="K459" s="5">
        <v>2009</v>
      </c>
      <c r="L459" s="5">
        <v>2010</v>
      </c>
      <c r="M459" s="5">
        <v>2011</v>
      </c>
      <c r="N459" s="5">
        <v>2012</v>
      </c>
      <c r="O459" s="5">
        <v>2013</v>
      </c>
      <c r="P459" s="5">
        <v>2014</v>
      </c>
      <c r="Q459" s="5">
        <v>2015</v>
      </c>
      <c r="R459" s="5">
        <v>2016</v>
      </c>
      <c r="S459" s="5">
        <v>2017</v>
      </c>
      <c r="T459" s="5">
        <v>2018</v>
      </c>
      <c r="U459" s="5">
        <v>2019</v>
      </c>
      <c r="V459" s="5">
        <v>2020</v>
      </c>
      <c r="W459" s="5">
        <v>2021</v>
      </c>
      <c r="X459" s="5">
        <v>2022</v>
      </c>
      <c r="Y459" s="5">
        <v>2023</v>
      </c>
      <c r="Z459" s="5">
        <v>2024</v>
      </c>
      <c r="AA459" s="5">
        <v>2025</v>
      </c>
    </row>
    <row r="460" spans="1:27">
      <c r="A460" s="9" t="s">
        <v>45</v>
      </c>
      <c r="B460" s="61">
        <v>10342</v>
      </c>
      <c r="C460" s="61">
        <v>10369</v>
      </c>
      <c r="D460" s="61">
        <v>10003</v>
      </c>
      <c r="E460" s="61">
        <v>9345</v>
      </c>
      <c r="F460" s="61">
        <v>9539</v>
      </c>
      <c r="G460" s="61">
        <v>9349.6927636363616</v>
      </c>
      <c r="H460" s="61">
        <v>9345</v>
      </c>
      <c r="I460" s="61">
        <v>9650</v>
      </c>
      <c r="J460" s="61">
        <v>9890</v>
      </c>
      <c r="K460" s="61">
        <v>10008.078754545455</v>
      </c>
      <c r="L460" s="61">
        <v>10307</v>
      </c>
      <c r="M460" s="61">
        <v>10416.154920289853</v>
      </c>
      <c r="N460" s="61">
        <v>10463.600159420288</v>
      </c>
      <c r="O460" s="61">
        <v>10672.827675892811</v>
      </c>
      <c r="P460" s="61">
        <v>10695.72818115942</v>
      </c>
      <c r="Q460" s="61">
        <v>10705.831172101449</v>
      </c>
      <c r="R460" s="61">
        <v>10757.912686594202</v>
      </c>
      <c r="S460" s="61">
        <v>10811.765518115943</v>
      </c>
      <c r="T460" s="61">
        <v>10689.224724637679</v>
      </c>
      <c r="U460" s="61">
        <v>10636.335291666666</v>
      </c>
      <c r="V460" s="61">
        <v>11031.01696195652</v>
      </c>
      <c r="W460" s="61">
        <v>10674.045934782607</v>
      </c>
      <c r="X460" s="61">
        <v>10485.607148550724</v>
      </c>
      <c r="Y460" s="61">
        <v>10394.289880434782</v>
      </c>
      <c r="Z460" s="61">
        <v>10504.663432971014</v>
      </c>
      <c r="AA460" s="61">
        <v>10690.096407608695</v>
      </c>
    </row>
    <row r="461" spans="1:27">
      <c r="A461" s="9" t="s">
        <v>15</v>
      </c>
      <c r="B461" s="61">
        <v>577.27645369148365</v>
      </c>
      <c r="C461" s="61">
        <v>580.08672338530926</v>
      </c>
      <c r="D461" s="61">
        <v>538.42602378898323</v>
      </c>
      <c r="E461" s="61">
        <v>503.00821676577505</v>
      </c>
      <c r="F461" s="61">
        <v>513.45054892763278</v>
      </c>
      <c r="G461" s="61">
        <v>503.2608115938574</v>
      </c>
      <c r="H461" s="61">
        <v>503.00821676577505</v>
      </c>
      <c r="I461" s="61">
        <v>519.42528537075759</v>
      </c>
      <c r="J461" s="61">
        <v>532.34363443697328</v>
      </c>
      <c r="K461" s="61">
        <v>538.69939513914915</v>
      </c>
      <c r="L461" s="61">
        <v>554.78926593952315</v>
      </c>
      <c r="M461" s="61">
        <v>560.66468828368681</v>
      </c>
      <c r="N461" s="61">
        <v>563.21849728625773</v>
      </c>
      <c r="O461" s="61">
        <v>574.48047266979711</v>
      </c>
      <c r="P461" s="61">
        <v>575.71312567324208</v>
      </c>
      <c r="Q461" s="61">
        <v>576.25693385491672</v>
      </c>
      <c r="R461" s="61">
        <v>579.06029712206077</v>
      </c>
      <c r="S461" s="61">
        <v>581.95900410456886</v>
      </c>
      <c r="T461" s="61">
        <v>575.36306766705536</v>
      </c>
      <c r="U461" s="61">
        <v>572.51621701274792</v>
      </c>
      <c r="V461" s="61">
        <v>593.76053195792053</v>
      </c>
      <c r="W461" s="61">
        <v>574.54604722642796</v>
      </c>
      <c r="X461" s="61">
        <v>564.40305548410515</v>
      </c>
      <c r="Y461" s="61">
        <v>559.4877707120429</v>
      </c>
      <c r="Z461" s="61">
        <v>565.42878770929849</v>
      </c>
      <c r="AA461" s="61">
        <v>575.40998727078306</v>
      </c>
    </row>
    <row r="462" spans="1:27">
      <c r="A462" s="46" t="s">
        <v>30</v>
      </c>
      <c r="B462" s="62">
        <v>72.259917708252473</v>
      </c>
      <c r="C462" s="62">
        <v>74.267158357288722</v>
      </c>
      <c r="D462" s="62">
        <v>61.133868128446828</v>
      </c>
      <c r="E462" s="62">
        <v>57.11246602622569</v>
      </c>
      <c r="F462" s="62">
        <v>58.298107375512771</v>
      </c>
      <c r="G462" s="62">
        <v>57.14114610153343</v>
      </c>
      <c r="H462" s="62">
        <v>57.11246602622569</v>
      </c>
      <c r="I462" s="62">
        <v>58.976489797012086</v>
      </c>
      <c r="J462" s="62">
        <v>60.443262600253838</v>
      </c>
      <c r="K462" s="62">
        <v>61.164907207786882</v>
      </c>
      <c r="L462" s="62">
        <v>62.991780345886376</v>
      </c>
      <c r="M462" s="62">
        <v>63.658886464307955</v>
      </c>
      <c r="N462" s="62">
        <v>63.948850574307215</v>
      </c>
      <c r="O462" s="62">
        <v>65.227555702856023</v>
      </c>
      <c r="P462" s="62">
        <v>65.367513362462503</v>
      </c>
      <c r="Q462" s="62">
        <v>65.429258330567365</v>
      </c>
      <c r="R462" s="62">
        <v>65.747557284774075</v>
      </c>
      <c r="S462" s="62">
        <v>66.076681737497609</v>
      </c>
      <c r="T462" s="62">
        <v>65.327767140991028</v>
      </c>
      <c r="U462" s="62">
        <v>65.00453054990453</v>
      </c>
      <c r="V462" s="62">
        <v>67.416648632901129</v>
      </c>
      <c r="W462" s="62">
        <v>65.235001157051272</v>
      </c>
      <c r="X462" s="62">
        <v>64.083347462381212</v>
      </c>
      <c r="Y462" s="62">
        <v>63.52525710680289</v>
      </c>
      <c r="Z462" s="62">
        <v>64.199810961208385</v>
      </c>
      <c r="AA462" s="62">
        <v>65.333094477969922</v>
      </c>
    </row>
    <row r="463" spans="1:27">
      <c r="A463" s="46" t="s">
        <v>0</v>
      </c>
      <c r="B463" s="62">
        <v>22.280141293377845</v>
      </c>
      <c r="C463" s="62">
        <v>24.48809005294385</v>
      </c>
      <c r="D463" s="62">
        <v>21.145401538952569</v>
      </c>
      <c r="E463" s="62">
        <v>19.754451402730357</v>
      </c>
      <c r="F463" s="62">
        <v>20.164549163257877</v>
      </c>
      <c r="G463" s="62">
        <v>19.764371463853845</v>
      </c>
      <c r="H463" s="62">
        <v>19.754451402730357</v>
      </c>
      <c r="I463" s="62">
        <v>20.399192727271046</v>
      </c>
      <c r="J463" s="62">
        <v>20.906530162975198</v>
      </c>
      <c r="K463" s="62">
        <v>21.156137548567827</v>
      </c>
      <c r="L463" s="62">
        <v>21.788028957511159</v>
      </c>
      <c r="M463" s="62">
        <v>22.018772196487596</v>
      </c>
      <c r="N463" s="62">
        <v>22.119066971307618</v>
      </c>
      <c r="O463" s="62">
        <v>22.56135426999894</v>
      </c>
      <c r="P463" s="62">
        <v>22.609763785075152</v>
      </c>
      <c r="Q463" s="62">
        <v>22.631120558064616</v>
      </c>
      <c r="R463" s="62">
        <v>22.741215983107708</v>
      </c>
      <c r="S463" s="62">
        <v>22.855055805814573</v>
      </c>
      <c r="T463" s="62">
        <v>22.596016089429515</v>
      </c>
      <c r="U463" s="62">
        <v>22.48421280068218</v>
      </c>
      <c r="V463" s="62">
        <v>23.318532744533368</v>
      </c>
      <c r="W463" s="62">
        <v>22.56392955475383</v>
      </c>
      <c r="X463" s="62">
        <v>22.16558767727847</v>
      </c>
      <c r="Y463" s="62">
        <v>21.972551557939095</v>
      </c>
      <c r="Z463" s="62">
        <v>22.205870870911131</v>
      </c>
      <c r="AA463" s="62">
        <v>22.59785874527644</v>
      </c>
    </row>
    <row r="464" spans="1:27">
      <c r="A464" s="46" t="s">
        <v>1</v>
      </c>
      <c r="B464" s="62">
        <v>105.37904665786817</v>
      </c>
      <c r="C464" s="62">
        <v>111.70182061035453</v>
      </c>
      <c r="D464" s="62">
        <v>105.67717845179854</v>
      </c>
      <c r="E464" s="62">
        <v>98.725705551540273</v>
      </c>
      <c r="F464" s="62">
        <v>100.7752279567836</v>
      </c>
      <c r="G464" s="62">
        <v>98.775282480484776</v>
      </c>
      <c r="H464" s="62">
        <v>98.725705551540273</v>
      </c>
      <c r="I464" s="62">
        <v>101.94789283813415</v>
      </c>
      <c r="J464" s="62">
        <v>104.48338447348671</v>
      </c>
      <c r="K464" s="62">
        <v>105.73083320041525</v>
      </c>
      <c r="L464" s="62">
        <v>108.88880118991177</v>
      </c>
      <c r="M464" s="62">
        <v>110.04197363721386</v>
      </c>
      <c r="N464" s="62">
        <v>110.54321116618269</v>
      </c>
      <c r="O464" s="62">
        <v>112.75360540743965</v>
      </c>
      <c r="P464" s="62">
        <v>112.9955389055598</v>
      </c>
      <c r="Q464" s="62">
        <v>113.10227244316629</v>
      </c>
      <c r="R464" s="62">
        <v>113.6524901279699</v>
      </c>
      <c r="S464" s="62">
        <v>114.22142097740084</v>
      </c>
      <c r="T464" s="62">
        <v>112.92683282384417</v>
      </c>
      <c r="U464" s="62">
        <v>112.36807984510857</v>
      </c>
      <c r="V464" s="62">
        <v>116.53771348530398</v>
      </c>
      <c r="W464" s="62">
        <v>112.76647576254287</v>
      </c>
      <c r="X464" s="62">
        <v>110.775705069764</v>
      </c>
      <c r="Y464" s="62">
        <v>109.81097936363393</v>
      </c>
      <c r="Z464" s="62">
        <v>110.97702611038294</v>
      </c>
      <c r="AA464" s="62">
        <v>112.9360417608512</v>
      </c>
    </row>
    <row r="465" spans="1:27">
      <c r="A465" s="46" t="s">
        <v>2</v>
      </c>
      <c r="B465" s="62">
        <v>15.054149522552599</v>
      </c>
      <c r="C465" s="62">
        <v>16.35884704356495</v>
      </c>
      <c r="D465" s="62">
        <v>15.488194217887543</v>
      </c>
      <c r="E465" s="62">
        <v>14.469376683610825</v>
      </c>
      <c r="F465" s="62">
        <v>14.769757537181773</v>
      </c>
      <c r="G465" s="62">
        <v>14.476642747253594</v>
      </c>
      <c r="H465" s="62">
        <v>14.469376683610825</v>
      </c>
      <c r="I465" s="62">
        <v>14.941624932781645</v>
      </c>
      <c r="J465" s="62">
        <v>15.313230112457042</v>
      </c>
      <c r="K465" s="62">
        <v>15.496057932451672</v>
      </c>
      <c r="L465" s="62">
        <v>15.958894112143048</v>
      </c>
      <c r="M465" s="62">
        <v>16.127904669504566</v>
      </c>
      <c r="N465" s="62">
        <v>16.201366738720431</v>
      </c>
      <c r="O465" s="62">
        <v>16.525325192269637</v>
      </c>
      <c r="P465" s="62">
        <v>16.56078330216237</v>
      </c>
      <c r="Q465" s="62">
        <v>16.576426317846835</v>
      </c>
      <c r="R465" s="62">
        <v>16.657066986808694</v>
      </c>
      <c r="S465" s="62">
        <v>16.740450283198964</v>
      </c>
      <c r="T465" s="62">
        <v>16.550713643290401</v>
      </c>
      <c r="U465" s="62">
        <v>16.468822029781553</v>
      </c>
      <c r="V465" s="62">
        <v>17.07992933395925</v>
      </c>
      <c r="W465" s="62">
        <v>16.527211489409776</v>
      </c>
      <c r="X465" s="62">
        <v>16.235441368511808</v>
      </c>
      <c r="Y465" s="62">
        <v>16.094049827571428</v>
      </c>
      <c r="Z465" s="62">
        <v>16.264947260161588</v>
      </c>
      <c r="AA465" s="62">
        <v>16.552063317903166</v>
      </c>
    </row>
    <row r="466" spans="1:27">
      <c r="A466" s="46" t="s">
        <v>24</v>
      </c>
      <c r="B466" s="62">
        <v>258.93137178790471</v>
      </c>
      <c r="C466" s="62">
        <v>251.90617226593881</v>
      </c>
      <c r="D466" s="62">
        <v>238.63960666530886</v>
      </c>
      <c r="E466" s="62">
        <v>222.9418298797672</v>
      </c>
      <c r="F466" s="62">
        <v>227.57004978310317</v>
      </c>
      <c r="G466" s="62">
        <v>223.05378422030049</v>
      </c>
      <c r="H466" s="62">
        <v>222.9418298797672</v>
      </c>
      <c r="I466" s="62">
        <v>230.21815498552738</v>
      </c>
      <c r="J466" s="62">
        <v>235.94378785563376</v>
      </c>
      <c r="K466" s="62">
        <v>238.7607695151616</v>
      </c>
      <c r="L466" s="62">
        <v>245.89207496744359</v>
      </c>
      <c r="M466" s="62">
        <v>248.49616246554953</v>
      </c>
      <c r="N466" s="62">
        <v>249.62805421844652</v>
      </c>
      <c r="O466" s="62">
        <v>254.61955399197069</v>
      </c>
      <c r="P466" s="62">
        <v>255.16588684903962</v>
      </c>
      <c r="Q466" s="62">
        <v>255.40691191997323</v>
      </c>
      <c r="R466" s="62">
        <v>256.64941038374252</v>
      </c>
      <c r="S466" s="62">
        <v>257.93416681003077</v>
      </c>
      <c r="T466" s="62">
        <v>255.01073516391384</v>
      </c>
      <c r="U466" s="62">
        <v>253.74896234766334</v>
      </c>
      <c r="V466" s="62">
        <v>263.16480545033033</v>
      </c>
      <c r="W466" s="62">
        <v>254.64861775506952</v>
      </c>
      <c r="X466" s="62">
        <v>250.15307063651858</v>
      </c>
      <c r="Y466" s="62">
        <v>247.97453250346462</v>
      </c>
      <c r="Z466" s="62">
        <v>250.60769267176406</v>
      </c>
      <c r="AA466" s="62">
        <v>255.031530733377</v>
      </c>
    </row>
    <row r="467" spans="1:27">
      <c r="A467" s="46" t="s">
        <v>25</v>
      </c>
      <c r="B467" s="62">
        <v>23.083029267913982</v>
      </c>
      <c r="C467" s="62">
        <v>23.083035705643791</v>
      </c>
      <c r="D467" s="62">
        <v>22.398742004842784</v>
      </c>
      <c r="E467" s="62">
        <v>20.925346799485734</v>
      </c>
      <c r="F467" s="62">
        <v>21.35975207279769</v>
      </c>
      <c r="G467" s="62">
        <v>20.935854847269457</v>
      </c>
      <c r="H467" s="62">
        <v>20.925346799485734</v>
      </c>
      <c r="I467" s="62">
        <v>21.608303543610202</v>
      </c>
      <c r="J467" s="62">
        <v>22.145712129150766</v>
      </c>
      <c r="K467" s="62">
        <v>22.410114364411868</v>
      </c>
      <c r="L467" s="62">
        <v>23.079459546527499</v>
      </c>
      <c r="M467" s="62">
        <v>23.32387951035151</v>
      </c>
      <c r="N467" s="62">
        <v>23.430119005567015</v>
      </c>
      <c r="O467" s="62">
        <v>23.898621770915614</v>
      </c>
      <c r="P467" s="62">
        <v>23.949900638180168</v>
      </c>
      <c r="Q467" s="62">
        <v>23.972523280146355</v>
      </c>
      <c r="R467" s="62">
        <v>24.089144334464521</v>
      </c>
      <c r="S467" s="62">
        <v>24.209731726195578</v>
      </c>
      <c r="T467" s="62">
        <v>23.935338082469862</v>
      </c>
      <c r="U467" s="62">
        <v>23.81690793512405</v>
      </c>
      <c r="V467" s="62">
        <v>24.700680094162625</v>
      </c>
      <c r="W467" s="62">
        <v>23.901349699193897</v>
      </c>
      <c r="X467" s="62">
        <v>23.479397109319489</v>
      </c>
      <c r="Y467" s="62">
        <v>23.274919259762754</v>
      </c>
      <c r="Z467" s="62">
        <v>23.522067987886018</v>
      </c>
      <c r="AA467" s="62">
        <v>23.93728995710525</v>
      </c>
    </row>
    <row r="468" spans="1:27">
      <c r="A468" s="46" t="s">
        <v>3</v>
      </c>
      <c r="B468" s="62">
        <v>80.288797453613853</v>
      </c>
      <c r="C468" s="62">
        <v>78.281599349574606</v>
      </c>
      <c r="D468" s="62">
        <v>73.943032781746055</v>
      </c>
      <c r="E468" s="62">
        <v>69.079040422414963</v>
      </c>
      <c r="F468" s="62">
        <v>70.51310503899586</v>
      </c>
      <c r="G468" s="62">
        <v>69.113729733161776</v>
      </c>
      <c r="H468" s="62">
        <v>69.079040422414963</v>
      </c>
      <c r="I468" s="62">
        <v>71.333626546421016</v>
      </c>
      <c r="J468" s="62">
        <v>73.107727103015932</v>
      </c>
      <c r="K468" s="62">
        <v>73.980575370353975</v>
      </c>
      <c r="L468" s="62">
        <v>76.190226820099625</v>
      </c>
      <c r="M468" s="62">
        <v>76.99710934027172</v>
      </c>
      <c r="N468" s="62">
        <v>77.347828611726243</v>
      </c>
      <c r="O468" s="62">
        <v>78.894456334346557</v>
      </c>
      <c r="P468" s="62">
        <v>79.063738830762375</v>
      </c>
      <c r="Q468" s="62">
        <v>79.138421005152068</v>
      </c>
      <c r="R468" s="62">
        <v>79.523412021193323</v>
      </c>
      <c r="S468" s="62">
        <v>79.921496764430543</v>
      </c>
      <c r="T468" s="62">
        <v>79.015664723116501</v>
      </c>
      <c r="U468" s="62">
        <v>78.624701504483724</v>
      </c>
      <c r="V468" s="62">
        <v>81.542222216729755</v>
      </c>
      <c r="W468" s="62">
        <v>78.903461808406831</v>
      </c>
      <c r="X468" s="62">
        <v>77.510506160331587</v>
      </c>
      <c r="Y468" s="62">
        <v>76.835481092868179</v>
      </c>
      <c r="Z468" s="62">
        <v>77.651371846984375</v>
      </c>
      <c r="AA468" s="62">
        <v>79.022108278300053</v>
      </c>
    </row>
    <row r="469" spans="1:27">
      <c r="A469" s="9" t="s">
        <v>16</v>
      </c>
      <c r="B469" s="61">
        <v>2422.714463162798</v>
      </c>
      <c r="C469" s="61">
        <v>2432.1490751763986</v>
      </c>
      <c r="D469" s="61">
        <v>2274.5928350694398</v>
      </c>
      <c r="E469" s="61">
        <v>2124.969513518336</v>
      </c>
      <c r="F469" s="61">
        <v>2169.0833803586311</v>
      </c>
      <c r="G469" s="61">
        <v>2126.0366060449724</v>
      </c>
      <c r="H469" s="61">
        <v>2124.969513518336</v>
      </c>
      <c r="I469" s="61">
        <v>2194.3237887053979</v>
      </c>
      <c r="J469" s="61">
        <v>2248.897644590299</v>
      </c>
      <c r="K469" s="61">
        <v>2275.7476984804334</v>
      </c>
      <c r="L469" s="61">
        <v>2343.7197191903147</v>
      </c>
      <c r="M469" s="61">
        <v>2368.5405728945912</v>
      </c>
      <c r="N469" s="61">
        <v>2379.3291964059617</v>
      </c>
      <c r="O469" s="61">
        <v>2426.9056644523257</v>
      </c>
      <c r="P469" s="61">
        <v>2432.1130347611229</v>
      </c>
      <c r="Q469" s="61">
        <v>2434.410364643109</v>
      </c>
      <c r="R469" s="61">
        <v>2446.2532357522546</v>
      </c>
      <c r="S469" s="61">
        <v>2458.4988885291768</v>
      </c>
      <c r="T469" s="61">
        <v>2430.6342068487425</v>
      </c>
      <c r="U469" s="61">
        <v>2418.6076222954334</v>
      </c>
      <c r="V469" s="61">
        <v>2508.3547081071442</v>
      </c>
      <c r="W469" s="61">
        <v>2427.1826856401681</v>
      </c>
      <c r="X469" s="61">
        <v>2384.3333891278994</v>
      </c>
      <c r="Y469" s="61">
        <v>2363.5686581697232</v>
      </c>
      <c r="Z469" s="61">
        <v>2388.6666179597937</v>
      </c>
      <c r="AA469" s="61">
        <v>2430.8324197688989</v>
      </c>
    </row>
    <row r="470" spans="1:27">
      <c r="A470" s="46" t="s">
        <v>26</v>
      </c>
      <c r="B470" s="62">
        <v>188.67867401599256</v>
      </c>
      <c r="C470" s="62">
        <v>181.65345490093594</v>
      </c>
      <c r="D470" s="62">
        <v>166.78801476048147</v>
      </c>
      <c r="E470" s="62">
        <v>155.81665479723077</v>
      </c>
      <c r="F470" s="62">
        <v>159.05137186846272</v>
      </c>
      <c r="G470" s="62">
        <v>155.89490099643589</v>
      </c>
      <c r="H470" s="62">
        <v>155.81665479723077</v>
      </c>
      <c r="I470" s="62">
        <v>160.90216359478617</v>
      </c>
      <c r="J470" s="62">
        <v>164.90387543548553</v>
      </c>
      <c r="K470" s="62">
        <v>166.87269689465043</v>
      </c>
      <c r="L470" s="62">
        <v>171.85684975870063</v>
      </c>
      <c r="M470" s="62">
        <v>173.67687699617773</v>
      </c>
      <c r="N470" s="62">
        <v>174.46796939289885</v>
      </c>
      <c r="O470" s="62">
        <v>177.95658701818309</v>
      </c>
      <c r="P470" s="62">
        <v>178.3384254476972</v>
      </c>
      <c r="Q470" s="62">
        <v>178.50688069136049</v>
      </c>
      <c r="R470" s="62">
        <v>179.37527741314051</v>
      </c>
      <c r="S470" s="62">
        <v>180.27320871962274</v>
      </c>
      <c r="T470" s="62">
        <v>178.22998811866168</v>
      </c>
      <c r="U470" s="62">
        <v>177.34812032629509</v>
      </c>
      <c r="V470" s="62">
        <v>183.92896329840303</v>
      </c>
      <c r="W470" s="62">
        <v>177.97690002245113</v>
      </c>
      <c r="X470" s="62">
        <v>174.83490951365471</v>
      </c>
      <c r="Y470" s="62">
        <v>173.31230370915523</v>
      </c>
      <c r="Z470" s="62">
        <v>175.1526501761731</v>
      </c>
      <c r="AA470" s="62">
        <v>178.24452238560522</v>
      </c>
    </row>
    <row r="471" spans="1:27">
      <c r="A471" s="46" t="s">
        <v>32</v>
      </c>
      <c r="B471" s="62">
        <v>123.44402608493129</v>
      </c>
      <c r="C471" s="62">
        <v>121.83828411587638</v>
      </c>
      <c r="D471" s="62">
        <v>109.17523494598143</v>
      </c>
      <c r="E471" s="62">
        <v>101.99365895933184</v>
      </c>
      <c r="F471" s="62">
        <v>104.11102330797929</v>
      </c>
      <c r="G471" s="62">
        <v>102.04487695118887</v>
      </c>
      <c r="H471" s="62">
        <v>101.99365895933184</v>
      </c>
      <c r="I471" s="62">
        <v>105.32250497138067</v>
      </c>
      <c r="J471" s="62">
        <v>107.9419247841404</v>
      </c>
      <c r="K471" s="62">
        <v>109.23066573881688</v>
      </c>
      <c r="L471" s="62">
        <v>112.49316670881042</v>
      </c>
      <c r="M471" s="62">
        <v>113.6845107124248</v>
      </c>
      <c r="N471" s="62">
        <v>114.20233987658889</v>
      </c>
      <c r="O471" s="62">
        <v>116.48590113501656</v>
      </c>
      <c r="P471" s="62">
        <v>116.7358429567564</v>
      </c>
      <c r="Q471" s="62">
        <v>116.84610951776341</v>
      </c>
      <c r="R471" s="62">
        <v>117.41454014668362</v>
      </c>
      <c r="S471" s="62">
        <v>118.00230337110554</v>
      </c>
      <c r="T471" s="62">
        <v>116.66486261148778</v>
      </c>
      <c r="U471" s="62">
        <v>116.08761415894654</v>
      </c>
      <c r="V471" s="62">
        <v>120.39526827098965</v>
      </c>
      <c r="W471" s="62">
        <v>116.49919751615407</v>
      </c>
      <c r="X471" s="62">
        <v>114.44252964053661</v>
      </c>
      <c r="Y471" s="62">
        <v>113.44587021824499</v>
      </c>
      <c r="Z471" s="62">
        <v>114.65051467790366</v>
      </c>
      <c r="AA471" s="62">
        <v>116.67437637667413</v>
      </c>
    </row>
    <row r="472" spans="1:27">
      <c r="A472" s="46" t="s">
        <v>27</v>
      </c>
      <c r="B472" s="62">
        <v>372.74074217840229</v>
      </c>
      <c r="C472" s="62">
        <v>376.35384302680097</v>
      </c>
      <c r="D472" s="62">
        <v>350.47298125898692</v>
      </c>
      <c r="E472" s="62">
        <v>327.41877535391711</v>
      </c>
      <c r="F472" s="62">
        <v>334.21591204933281</v>
      </c>
      <c r="G472" s="62">
        <v>327.5831947143069</v>
      </c>
      <c r="H472" s="62">
        <v>327.41877535391711</v>
      </c>
      <c r="I472" s="62">
        <v>338.10499541629747</v>
      </c>
      <c r="J472" s="62">
        <v>346.5138243178427</v>
      </c>
      <c r="K472" s="62">
        <v>350.65092450067721</v>
      </c>
      <c r="L472" s="62">
        <v>361.1241645342775</v>
      </c>
      <c r="M472" s="62">
        <v>364.9486022362741</v>
      </c>
      <c r="N472" s="62">
        <v>366.61093097811045</v>
      </c>
      <c r="O472" s="62">
        <v>373.94159092607998</v>
      </c>
      <c r="P472" s="62">
        <v>374.74395105335435</v>
      </c>
      <c r="Q472" s="62">
        <v>375.09792739596008</v>
      </c>
      <c r="R472" s="62">
        <v>376.92269633055554</v>
      </c>
      <c r="S472" s="62">
        <v>378.80952652276414</v>
      </c>
      <c r="T472" s="62">
        <v>374.51609083185451</v>
      </c>
      <c r="U472" s="62">
        <v>372.66301502955037</v>
      </c>
      <c r="V472" s="62">
        <v>386.49139267973152</v>
      </c>
      <c r="W472" s="62">
        <v>373.98427480342201</v>
      </c>
      <c r="X472" s="62">
        <v>367.38198517076046</v>
      </c>
      <c r="Y472" s="62">
        <v>364.18252149016263</v>
      </c>
      <c r="Z472" s="62">
        <v>368.04965615071632</v>
      </c>
      <c r="AA472" s="62">
        <v>374.54663180251976</v>
      </c>
    </row>
    <row r="473" spans="1:27">
      <c r="A473" s="46" t="s">
        <v>31</v>
      </c>
      <c r="B473" s="62">
        <v>182.65701420697152</v>
      </c>
      <c r="C473" s="62">
        <v>185.66789589322181</v>
      </c>
      <c r="D473" s="62">
        <v>169.47072083407451</v>
      </c>
      <c r="E473" s="62">
        <v>158.32289175191707</v>
      </c>
      <c r="F473" s="62">
        <v>161.60963771230999</v>
      </c>
      <c r="G473" s="62">
        <v>158.40239650410723</v>
      </c>
      <c r="H473" s="62">
        <v>158.32289175191707</v>
      </c>
      <c r="I473" s="62">
        <v>163.49019854531832</v>
      </c>
      <c r="J473" s="62">
        <v>167.55627602209307</v>
      </c>
      <c r="K473" s="62">
        <v>169.55676504018845</v>
      </c>
      <c r="L473" s="62">
        <v>174.62108563798921</v>
      </c>
      <c r="M473" s="62">
        <v>176.47038714994636</v>
      </c>
      <c r="N473" s="62">
        <v>177.27420389248158</v>
      </c>
      <c r="O473" s="62">
        <v>180.81893427685844</v>
      </c>
      <c r="P473" s="62">
        <v>181.20691439632228</v>
      </c>
      <c r="Q473" s="62">
        <v>181.37807916264495</v>
      </c>
      <c r="R473" s="62">
        <v>182.26044363362536</v>
      </c>
      <c r="S473" s="62">
        <v>183.17281773908826</v>
      </c>
      <c r="T473" s="62">
        <v>181.09673290430462</v>
      </c>
      <c r="U473" s="62">
        <v>180.20068068695952</v>
      </c>
      <c r="V473" s="62">
        <v>186.88737339554876</v>
      </c>
      <c r="W473" s="62">
        <v>180.83957400616126</v>
      </c>
      <c r="X473" s="62">
        <v>177.6470460709603</v>
      </c>
      <c r="Y473" s="62">
        <v>176.09994987459851</v>
      </c>
      <c r="Z473" s="62">
        <v>177.96989744126176</v>
      </c>
      <c r="AA473" s="62">
        <v>181.1115009480352</v>
      </c>
    </row>
    <row r="474" spans="1:27">
      <c r="A474" s="46" t="s">
        <v>33</v>
      </c>
      <c r="B474" s="62">
        <v>185.66784411148203</v>
      </c>
      <c r="C474" s="62">
        <v>182.65706514900742</v>
      </c>
      <c r="D474" s="62">
        <v>169.91318378350516</v>
      </c>
      <c r="E474" s="62">
        <v>158.7362493708743</v>
      </c>
      <c r="F474" s="62">
        <v>162.03157653812414</v>
      </c>
      <c r="G474" s="62">
        <v>158.81596169819588</v>
      </c>
      <c r="H474" s="62">
        <v>158.7362493708743</v>
      </c>
      <c r="I474" s="62">
        <v>163.9170472369114</v>
      </c>
      <c r="J474" s="62">
        <v>167.99374063969469</v>
      </c>
      <c r="K474" s="62">
        <v>169.99945263829605</v>
      </c>
      <c r="L474" s="62">
        <v>175.07699542703068</v>
      </c>
      <c r="M474" s="62">
        <v>176.93112519130975</v>
      </c>
      <c r="N474" s="62">
        <v>177.73704058029526</v>
      </c>
      <c r="O474" s="62">
        <v>181.29102573064637</v>
      </c>
      <c r="P474" s="62">
        <v>181.680018808733</v>
      </c>
      <c r="Q474" s="62">
        <v>181.85163046090693</v>
      </c>
      <c r="R474" s="62">
        <v>182.73629865482181</v>
      </c>
      <c r="S474" s="62">
        <v>183.65105483392963</v>
      </c>
      <c r="T474" s="62">
        <v>181.56954964916019</v>
      </c>
      <c r="U474" s="62">
        <v>180.67115797220237</v>
      </c>
      <c r="V474" s="62">
        <v>187.37530864499462</v>
      </c>
      <c r="W474" s="62">
        <v>181.31171934722516</v>
      </c>
      <c r="X474" s="62">
        <v>178.11085619447513</v>
      </c>
      <c r="Y474" s="62">
        <v>176.5597207591066</v>
      </c>
      <c r="Z474" s="62">
        <v>178.43455048188247</v>
      </c>
      <c r="AA474" s="62">
        <v>181.58435625006544</v>
      </c>
    </row>
    <row r="475" spans="1:27">
      <c r="A475" s="46" t="s">
        <v>4</v>
      </c>
      <c r="B475" s="62">
        <v>438.57755609036565</v>
      </c>
      <c r="C475" s="62">
        <v>422.51991443808856</v>
      </c>
      <c r="D475" s="62">
        <v>407.3195562324658</v>
      </c>
      <c r="E475" s="62">
        <v>380.52596750898664</v>
      </c>
      <c r="F475" s="62">
        <v>388.42559701104585</v>
      </c>
      <c r="G475" s="62">
        <v>380.71705562273917</v>
      </c>
      <c r="H475" s="62">
        <v>380.52596750898664</v>
      </c>
      <c r="I475" s="62">
        <v>392.94548811789417</v>
      </c>
      <c r="J475" s="62">
        <v>402.71822564621482</v>
      </c>
      <c r="K475" s="62">
        <v>407.52636179556373</v>
      </c>
      <c r="L475" s="62">
        <v>419.698357101672</v>
      </c>
      <c r="M475" s="62">
        <v>424.14311704299496</v>
      </c>
      <c r="N475" s="62">
        <v>426.0750748304539</v>
      </c>
      <c r="O475" s="62">
        <v>434.59476483957206</v>
      </c>
      <c r="P475" s="62">
        <v>435.52726745305745</v>
      </c>
      <c r="Q475" s="62">
        <v>435.93865861442185</v>
      </c>
      <c r="R475" s="62">
        <v>438.05940432781807</v>
      </c>
      <c r="S475" s="62">
        <v>440.25227760956329</v>
      </c>
      <c r="T475" s="62">
        <v>435.26244839633324</v>
      </c>
      <c r="U475" s="62">
        <v>433.1088044528023</v>
      </c>
      <c r="V475" s="62">
        <v>449.18013933189377</v>
      </c>
      <c r="W475" s="62">
        <v>434.64437202445339</v>
      </c>
      <c r="X475" s="62">
        <v>426.9711936994554</v>
      </c>
      <c r="Y475" s="62">
        <v>423.2527783115371</v>
      </c>
      <c r="Z475" s="62">
        <v>427.74716064072425</v>
      </c>
      <c r="AA475" s="62">
        <v>435.29794310001506</v>
      </c>
    </row>
    <row r="476" spans="1:27">
      <c r="A476" s="46" t="s">
        <v>5</v>
      </c>
      <c r="B476" s="62">
        <v>141.8100885024455</v>
      </c>
      <c r="C476" s="62">
        <v>139.50182448193422</v>
      </c>
      <c r="D476" s="62">
        <v>128.24779997999161</v>
      </c>
      <c r="E476" s="62">
        <v>119.81162559362409</v>
      </c>
      <c r="F476" s="62">
        <v>122.29888673489354</v>
      </c>
      <c r="G476" s="62">
        <v>119.87179120515957</v>
      </c>
      <c r="H476" s="62">
        <v>119.81162559362409</v>
      </c>
      <c r="I476" s="62">
        <v>123.72201037757864</v>
      </c>
      <c r="J476" s="62">
        <v>126.79903446987075</v>
      </c>
      <c r="K476" s="62">
        <v>128.3129143553883</v>
      </c>
      <c r="L476" s="62">
        <v>132.14536383022829</v>
      </c>
      <c r="M476" s="62">
        <v>133.54483182824541</v>
      </c>
      <c r="N476" s="62">
        <v>134.15312409436584</v>
      </c>
      <c r="O476" s="62">
        <v>136.8356162150175</v>
      </c>
      <c r="P476" s="62">
        <v>137.12922207514674</v>
      </c>
      <c r="Q476" s="62">
        <v>137.25875185236688</v>
      </c>
      <c r="R476" s="62">
        <v>137.92648549760546</v>
      </c>
      <c r="S476" s="62">
        <v>138.61692908106608</v>
      </c>
      <c r="T476" s="62">
        <v>137.04584169014436</v>
      </c>
      <c r="U476" s="62">
        <v>136.36774977564656</v>
      </c>
      <c r="V476" s="62">
        <v>141.42793731009644</v>
      </c>
      <c r="W476" s="62">
        <v>136.85123543149481</v>
      </c>
      <c r="X476" s="62">
        <v>134.43527424333735</v>
      </c>
      <c r="Y476" s="62">
        <v>133.26450160152464</v>
      </c>
      <c r="Z476" s="62">
        <v>134.67959360279903</v>
      </c>
      <c r="AA476" s="62">
        <v>137.05701747973876</v>
      </c>
    </row>
    <row r="477" spans="1:27">
      <c r="A477" s="46" t="s">
        <v>6</v>
      </c>
      <c r="B477" s="62">
        <v>92.63320006210698</v>
      </c>
      <c r="C477" s="62">
        <v>93.335753070646646</v>
      </c>
      <c r="D477" s="62">
        <v>89.177631517980004</v>
      </c>
      <c r="E477" s="62">
        <v>83.311503202591538</v>
      </c>
      <c r="F477" s="62">
        <v>85.041030395882359</v>
      </c>
      <c r="G477" s="62">
        <v>83.353339606306861</v>
      </c>
      <c r="H477" s="62">
        <v>83.311503202591538</v>
      </c>
      <c r="I477" s="62">
        <v>86.030605233280724</v>
      </c>
      <c r="J477" s="62">
        <v>88.170226503331222</v>
      </c>
      <c r="K477" s="62">
        <v>89.222909064858428</v>
      </c>
      <c r="L477" s="62">
        <v>91.887818460043974</v>
      </c>
      <c r="M477" s="62">
        <v>92.860944248305799</v>
      </c>
      <c r="N477" s="62">
        <v>93.283922759997921</v>
      </c>
      <c r="O477" s="62">
        <v>95.149204612183155</v>
      </c>
      <c r="P477" s="62">
        <v>95.353364646197065</v>
      </c>
      <c r="Q477" s="62">
        <v>95.443433705824944</v>
      </c>
      <c r="R477" s="62">
        <v>95.907745023263018</v>
      </c>
      <c r="S477" s="62">
        <v>96.387847788997874</v>
      </c>
      <c r="T477" s="62">
        <v>95.295385754935538</v>
      </c>
      <c r="U477" s="62">
        <v>94.823871772661832</v>
      </c>
      <c r="V477" s="62">
        <v>98.342493842041961</v>
      </c>
      <c r="W477" s="62">
        <v>95.160065498154125</v>
      </c>
      <c r="X477" s="62">
        <v>93.480117018469798</v>
      </c>
      <c r="Y477" s="62">
        <v>92.666015480204081</v>
      </c>
      <c r="Z477" s="62">
        <v>93.650005482943911</v>
      </c>
      <c r="AA477" s="62">
        <v>95.303156885875225</v>
      </c>
    </row>
    <row r="478" spans="1:27">
      <c r="A478" s="46" t="s">
        <v>7</v>
      </c>
      <c r="B478" s="62">
        <v>696.50531791010019</v>
      </c>
      <c r="C478" s="62">
        <v>728.62104009988673</v>
      </c>
      <c r="D478" s="62">
        <v>684.0277117559732</v>
      </c>
      <c r="E478" s="62">
        <v>639.03218697986301</v>
      </c>
      <c r="F478" s="62">
        <v>652.29834474060067</v>
      </c>
      <c r="G478" s="62">
        <v>639.35308874653219</v>
      </c>
      <c r="H478" s="62">
        <v>639.03218697986301</v>
      </c>
      <c r="I478" s="62">
        <v>659.88877521195047</v>
      </c>
      <c r="J478" s="62">
        <v>676.30051677162601</v>
      </c>
      <c r="K478" s="62">
        <v>684.37500845199418</v>
      </c>
      <c r="L478" s="62">
        <v>704.81591773156208</v>
      </c>
      <c r="M478" s="62">
        <v>712.28017748891227</v>
      </c>
      <c r="N478" s="62">
        <v>715.52459000076931</v>
      </c>
      <c r="O478" s="62">
        <v>729.83203969876843</v>
      </c>
      <c r="P478" s="62">
        <v>731.39802792385831</v>
      </c>
      <c r="Q478" s="62">
        <v>732.08889324185964</v>
      </c>
      <c r="R478" s="62">
        <v>735.6503447247411</v>
      </c>
      <c r="S478" s="62">
        <v>739.33292286303924</v>
      </c>
      <c r="T478" s="62">
        <v>730.95330689186085</v>
      </c>
      <c r="U478" s="62">
        <v>727.33660812036896</v>
      </c>
      <c r="V478" s="62">
        <v>754.32583133344451</v>
      </c>
      <c r="W478" s="62">
        <v>729.91534699065221</v>
      </c>
      <c r="X478" s="62">
        <v>717.02947757624975</v>
      </c>
      <c r="Y478" s="62">
        <v>710.78499672518967</v>
      </c>
      <c r="Z478" s="62">
        <v>718.33258930538921</v>
      </c>
      <c r="AA478" s="62">
        <v>731.01291454037039</v>
      </c>
    </row>
    <row r="479" spans="1:27">
      <c r="A479" s="9" t="s">
        <v>17</v>
      </c>
      <c r="B479" s="61">
        <v>4655.3451983541654</v>
      </c>
      <c r="C479" s="61">
        <v>4669.0959571028961</v>
      </c>
      <c r="D479" s="61">
        <v>4665.3085088824573</v>
      </c>
      <c r="E479" s="61">
        <v>4358.4232745682857</v>
      </c>
      <c r="F479" s="61">
        <v>4448.9031156882702</v>
      </c>
      <c r="G479" s="61">
        <v>4360.6119369818516</v>
      </c>
      <c r="H479" s="61">
        <v>4358.4232745682857</v>
      </c>
      <c r="I479" s="61">
        <v>4500.6725093187761</v>
      </c>
      <c r="J479" s="61">
        <v>4612.6063333847351</v>
      </c>
      <c r="K479" s="61">
        <v>4667.6771939564787</v>
      </c>
      <c r="L479" s="61">
        <v>4807.091352699339</v>
      </c>
      <c r="M479" s="61">
        <v>4858.0002178812483</v>
      </c>
      <c r="N479" s="61">
        <v>4880.1282472545545</v>
      </c>
      <c r="O479" s="61">
        <v>4977.710063998692</v>
      </c>
      <c r="P479" s="61">
        <v>4988.3906520300843</v>
      </c>
      <c r="Q479" s="61">
        <v>4993.1025954077722</v>
      </c>
      <c r="R479" s="61">
        <v>5017.3929415757739</v>
      </c>
      <c r="S479" s="61">
        <v>5042.5094139466419</v>
      </c>
      <c r="T479" s="61">
        <v>4985.3574988712298</v>
      </c>
      <c r="U479" s="61">
        <v>4960.6903468498722</v>
      </c>
      <c r="V479" s="61">
        <v>5144.7662995343871</v>
      </c>
      <c r="W479" s="61">
        <v>4978.27824889968</v>
      </c>
      <c r="X479" s="61">
        <v>4890.3921074610034</v>
      </c>
      <c r="Y479" s="61">
        <v>4847.802561529862</v>
      </c>
      <c r="Z479" s="61">
        <v>4899.279785742885</v>
      </c>
      <c r="AA479" s="61">
        <v>4985.7640439058914</v>
      </c>
    </row>
    <row r="480" spans="1:27">
      <c r="A480" s="46" t="s">
        <v>8</v>
      </c>
      <c r="B480" s="62">
        <v>1078.8807157829362</v>
      </c>
      <c r="C480" s="62">
        <v>1102.2651354568945</v>
      </c>
      <c r="D480" s="62">
        <v>1096.9690484541886</v>
      </c>
      <c r="E480" s="62">
        <v>1024.8101327406171</v>
      </c>
      <c r="F480" s="62">
        <v>1046.0849498354999</v>
      </c>
      <c r="G480" s="62">
        <v>1025.3247599985198</v>
      </c>
      <c r="H480" s="62">
        <v>1024.8101327406171</v>
      </c>
      <c r="I480" s="62">
        <v>1058.2576544619535</v>
      </c>
      <c r="J480" s="62">
        <v>1084.5770158164476</v>
      </c>
      <c r="K480" s="62">
        <v>1097.5260050213246</v>
      </c>
      <c r="L480" s="62">
        <v>1130.3069061698814</v>
      </c>
      <c r="M480" s="62">
        <v>1142.2772719645882</v>
      </c>
      <c r="N480" s="62">
        <v>1147.4803069363561</v>
      </c>
      <c r="O480" s="62">
        <v>1170.4250344836216</v>
      </c>
      <c r="P480" s="62">
        <v>1172.9363956224231</v>
      </c>
      <c r="Q480" s="62">
        <v>1174.0443300781083</v>
      </c>
      <c r="R480" s="62">
        <v>1179.7557975773755</v>
      </c>
      <c r="S480" s="62">
        <v>1185.6615147973062</v>
      </c>
      <c r="T480" s="62">
        <v>1172.2232005297192</v>
      </c>
      <c r="U480" s="62">
        <v>1166.4231334538927</v>
      </c>
      <c r="V480" s="62">
        <v>1209.7055063720343</v>
      </c>
      <c r="W480" s="62">
        <v>1170.5586336333877</v>
      </c>
      <c r="X480" s="62">
        <v>1149.8936815165575</v>
      </c>
      <c r="Y480" s="62">
        <v>1139.8794641105214</v>
      </c>
      <c r="Z480" s="62">
        <v>1151.9834699987728</v>
      </c>
      <c r="AA480" s="62">
        <v>1172.3187927759723</v>
      </c>
    </row>
    <row r="481" spans="1:27">
      <c r="A481" s="46" t="s">
        <v>9</v>
      </c>
      <c r="B481" s="62">
        <v>205.03751649716639</v>
      </c>
      <c r="C481" s="62">
        <v>202.72927011043677</v>
      </c>
      <c r="D481" s="62">
        <v>195.88767444537055</v>
      </c>
      <c r="E481" s="62">
        <v>183.00213112985983</v>
      </c>
      <c r="F481" s="62">
        <v>186.80121228975204</v>
      </c>
      <c r="G481" s="62">
        <v>183.09402901603883</v>
      </c>
      <c r="H481" s="62">
        <v>183.00213112985983</v>
      </c>
      <c r="I481" s="62">
        <v>188.97491336577286</v>
      </c>
      <c r="J481" s="62">
        <v>193.67480758419623</v>
      </c>
      <c r="K481" s="62">
        <v>195.98713115005796</v>
      </c>
      <c r="L481" s="62">
        <v>201.84087378870683</v>
      </c>
      <c r="M481" s="62">
        <v>203.97844286696827</v>
      </c>
      <c r="N481" s="62">
        <v>204.90755788813846</v>
      </c>
      <c r="O481" s="62">
        <v>209.004837867323</v>
      </c>
      <c r="P481" s="62">
        <v>209.45329600191261</v>
      </c>
      <c r="Q481" s="62">
        <v>209.65114178823438</v>
      </c>
      <c r="R481" s="62">
        <v>210.67104849178114</v>
      </c>
      <c r="S481" s="62">
        <v>211.72564270642596</v>
      </c>
      <c r="T481" s="62">
        <v>209.3259395114697</v>
      </c>
      <c r="U481" s="62">
        <v>208.2902114271524</v>
      </c>
      <c r="V481" s="62">
        <v>216.01922017845641</v>
      </c>
      <c r="W481" s="62">
        <v>209.02869490029255</v>
      </c>
      <c r="X481" s="62">
        <v>205.33851839221776</v>
      </c>
      <c r="Y481" s="62">
        <v>203.55026214029974</v>
      </c>
      <c r="Z481" s="62">
        <v>205.71169556293259</v>
      </c>
      <c r="AA481" s="62">
        <v>209.34300958545211</v>
      </c>
    </row>
    <row r="482" spans="1:27">
      <c r="A482" s="46" t="s">
        <v>10</v>
      </c>
      <c r="B482" s="62">
        <v>890.50312475739463</v>
      </c>
      <c r="C482" s="62">
        <v>893.21312078360768</v>
      </c>
      <c r="D482" s="62">
        <v>887.83173739390224</v>
      </c>
      <c r="E482" s="62">
        <v>829.4299296157169</v>
      </c>
      <c r="F482" s="62">
        <v>846.64869969013625</v>
      </c>
      <c r="G482" s="62">
        <v>829.84644311091336</v>
      </c>
      <c r="H482" s="62">
        <v>829.4299296157169</v>
      </c>
      <c r="I482" s="62">
        <v>856.50067638220105</v>
      </c>
      <c r="J482" s="62">
        <v>877.80224760828685</v>
      </c>
      <c r="K482" s="62">
        <v>888.28251010927647</v>
      </c>
      <c r="L482" s="62">
        <v>914.81372761361092</v>
      </c>
      <c r="M482" s="62">
        <v>924.5019414020777</v>
      </c>
      <c r="N482" s="62">
        <v>928.71301698822617</v>
      </c>
      <c r="O482" s="62">
        <v>947.28332884071165</v>
      </c>
      <c r="P482" s="62">
        <v>949.31589860758675</v>
      </c>
      <c r="Q482" s="62">
        <v>950.21260519570387</v>
      </c>
      <c r="R482" s="62">
        <v>954.83518057291144</v>
      </c>
      <c r="S482" s="62">
        <v>959.61497193285629</v>
      </c>
      <c r="T482" s="62">
        <v>948.73867426461334</v>
      </c>
      <c r="U482" s="62">
        <v>944.04439083319949</v>
      </c>
      <c r="V482" s="62">
        <v>979.07497296365716</v>
      </c>
      <c r="W482" s="62">
        <v>947.39145729284826</v>
      </c>
      <c r="X482" s="62">
        <v>930.66628134836651</v>
      </c>
      <c r="Y482" s="62">
        <v>922.56127596943611</v>
      </c>
      <c r="Z482" s="62">
        <v>932.35765134788051</v>
      </c>
      <c r="AA482" s="62">
        <v>948.8160418350036</v>
      </c>
    </row>
    <row r="483" spans="1:27">
      <c r="A483" s="46" t="s">
        <v>34</v>
      </c>
      <c r="B483" s="62">
        <v>2480.9238413166681</v>
      </c>
      <c r="C483" s="62">
        <v>2470.8884307519575</v>
      </c>
      <c r="D483" s="62">
        <v>2484.6200485889963</v>
      </c>
      <c r="E483" s="62">
        <v>2321.1810810820921</v>
      </c>
      <c r="F483" s="62">
        <v>2369.3682538728813</v>
      </c>
      <c r="G483" s="62">
        <v>2322.3467048563793</v>
      </c>
      <c r="H483" s="62">
        <v>2321.1810810820921</v>
      </c>
      <c r="I483" s="62">
        <v>2396.9392651088483</v>
      </c>
      <c r="J483" s="62">
        <v>2456.5522623758043</v>
      </c>
      <c r="K483" s="62">
        <v>2485.88154767582</v>
      </c>
      <c r="L483" s="62">
        <v>2560.12984512714</v>
      </c>
      <c r="M483" s="62">
        <v>2587.2425616476144</v>
      </c>
      <c r="N483" s="62">
        <v>2599.0273654418338</v>
      </c>
      <c r="O483" s="62">
        <v>2650.9968628070355</v>
      </c>
      <c r="P483" s="62">
        <v>2656.6850617981618</v>
      </c>
      <c r="Q483" s="62">
        <v>2659.1945183457251</v>
      </c>
      <c r="R483" s="62">
        <v>2672.1309149337062</v>
      </c>
      <c r="S483" s="62">
        <v>2685.5072845100535</v>
      </c>
      <c r="T483" s="62">
        <v>2655.069684565427</v>
      </c>
      <c r="U483" s="62">
        <v>2641.9326111356281</v>
      </c>
      <c r="V483" s="62">
        <v>2739.9666000202387</v>
      </c>
      <c r="W483" s="62">
        <v>2651.2994630731519</v>
      </c>
      <c r="X483" s="62">
        <v>2604.4936262038614</v>
      </c>
      <c r="Y483" s="62">
        <v>2581.8115593096049</v>
      </c>
      <c r="Z483" s="62">
        <v>2609.226968833299</v>
      </c>
      <c r="AA483" s="62">
        <v>2655.2861997094637</v>
      </c>
    </row>
    <row r="484" spans="1:27">
      <c r="A484" s="9" t="s">
        <v>18</v>
      </c>
      <c r="B484" s="61">
        <v>1796.4618430246101</v>
      </c>
      <c r="C484" s="61">
        <v>1762.3395956135</v>
      </c>
      <c r="D484" s="61">
        <v>1682.2241856739354</v>
      </c>
      <c r="E484" s="61">
        <v>1571.5670314028719</v>
      </c>
      <c r="F484" s="61">
        <v>1604.192392996468</v>
      </c>
      <c r="G484" s="61">
        <v>1572.3562226941583</v>
      </c>
      <c r="H484" s="61">
        <v>1571.5670314028719</v>
      </c>
      <c r="I484" s="61">
        <v>1622.8594813309485</v>
      </c>
      <c r="J484" s="61">
        <v>1663.2207534055005</v>
      </c>
      <c r="K484" s="61">
        <v>1683.0782898156397</v>
      </c>
      <c r="L484" s="61">
        <v>1733.3484636350347</v>
      </c>
      <c r="M484" s="61">
        <v>1751.7052612854297</v>
      </c>
      <c r="N484" s="61">
        <v>1759.6842204737034</v>
      </c>
      <c r="O484" s="61">
        <v>1794.8704234646632</v>
      </c>
      <c r="P484" s="61">
        <v>1798.7216464801229</v>
      </c>
      <c r="Q484" s="61">
        <v>1800.4206863391976</v>
      </c>
      <c r="R484" s="61">
        <v>1809.1793370746007</v>
      </c>
      <c r="S484" s="61">
        <v>1818.235873678909</v>
      </c>
      <c r="T484" s="61">
        <v>1797.6279474047103</v>
      </c>
      <c r="U484" s="61">
        <v>1788.7334274296609</v>
      </c>
      <c r="V484" s="61">
        <v>1855.1078202521921</v>
      </c>
      <c r="W484" s="61">
        <v>1795.0753004584478</v>
      </c>
      <c r="X484" s="61">
        <v>1763.3851791230168</v>
      </c>
      <c r="Y484" s="61">
        <v>1748.0281745249656</v>
      </c>
      <c r="Z484" s="61">
        <v>1766.5899119572559</v>
      </c>
      <c r="AA484" s="61">
        <v>1797.7745400445267</v>
      </c>
    </row>
    <row r="485" spans="1:27">
      <c r="A485" s="46" t="s">
        <v>36</v>
      </c>
      <c r="B485" s="62">
        <v>673.42228864218612</v>
      </c>
      <c r="C485" s="62">
        <v>667.40081496752703</v>
      </c>
      <c r="D485" s="62">
        <v>635.4676498838985</v>
      </c>
      <c r="E485" s="62">
        <v>593.66641889083587</v>
      </c>
      <c r="F485" s="62">
        <v>605.990793986055</v>
      </c>
      <c r="G485" s="62">
        <v>593.96453940262836</v>
      </c>
      <c r="H485" s="62">
        <v>593.66641889083587</v>
      </c>
      <c r="I485" s="62">
        <v>613.04236942713396</v>
      </c>
      <c r="J485" s="62">
        <v>628.28901902946677</v>
      </c>
      <c r="K485" s="62">
        <v>635.79029151294355</v>
      </c>
      <c r="L485" s="62">
        <v>654.7800727135201</v>
      </c>
      <c r="M485" s="62">
        <v>661.71443447197839</v>
      </c>
      <c r="N485" s="62">
        <v>664.7285217066476</v>
      </c>
      <c r="O485" s="62">
        <v>678.02026600174304</v>
      </c>
      <c r="P485" s="62">
        <v>679.47508258306118</v>
      </c>
      <c r="Q485" s="62">
        <v>680.11690242818054</v>
      </c>
      <c r="R485" s="62">
        <v>683.42552160413823</v>
      </c>
      <c r="S485" s="62">
        <v>686.84666848874417</v>
      </c>
      <c r="T485" s="62">
        <v>679.0619329047654</v>
      </c>
      <c r="U485" s="62">
        <v>675.70198852070246</v>
      </c>
      <c r="V485" s="62">
        <v>700.77520990142273</v>
      </c>
      <c r="W485" s="62">
        <v>678.09765919514984</v>
      </c>
      <c r="X485" s="62">
        <v>666.12657525695636</v>
      </c>
      <c r="Y485" s="62">
        <v>660.32539863359784</v>
      </c>
      <c r="Z485" s="62">
        <v>667.3371773039504</v>
      </c>
      <c r="AA485" s="62">
        <v>679.11730892486287</v>
      </c>
    </row>
    <row r="486" spans="1:27">
      <c r="A486" s="46" t="s">
        <v>11</v>
      </c>
      <c r="B486" s="62">
        <v>353.77251377998607</v>
      </c>
      <c r="C486" s="62">
        <v>354.27441756922866</v>
      </c>
      <c r="D486" s="62">
        <v>334.85548011015067</v>
      </c>
      <c r="E486" s="62">
        <v>312.82859758366067</v>
      </c>
      <c r="F486" s="62">
        <v>319.32284562338566</v>
      </c>
      <c r="G486" s="62">
        <v>312.98569021792014</v>
      </c>
      <c r="H486" s="62">
        <v>312.82859758366067</v>
      </c>
      <c r="I486" s="62">
        <v>323.03862671827989</v>
      </c>
      <c r="J486" s="62">
        <v>331.07274800453763</v>
      </c>
      <c r="K486" s="62">
        <v>335.02549398515612</v>
      </c>
      <c r="L486" s="62">
        <v>345.03203373941045</v>
      </c>
      <c r="M486" s="62">
        <v>348.68604985857911</v>
      </c>
      <c r="N486" s="62">
        <v>350.27430321536832</v>
      </c>
      <c r="O486" s="62">
        <v>357.27830006437978</v>
      </c>
      <c r="P486" s="62">
        <v>358.04490605116524</v>
      </c>
      <c r="Q486" s="62">
        <v>358.38310877859118</v>
      </c>
      <c r="R486" s="62">
        <v>360.12656379611934</v>
      </c>
      <c r="S486" s="62">
        <v>361.92931454634464</v>
      </c>
      <c r="T486" s="62">
        <v>357.82719955751702</v>
      </c>
      <c r="U486" s="62">
        <v>356.05669906063986</v>
      </c>
      <c r="V486" s="62">
        <v>369.2688674296877</v>
      </c>
      <c r="W486" s="62">
        <v>357.31908189637426</v>
      </c>
      <c r="X486" s="62">
        <v>351.01099829794862</v>
      </c>
      <c r="Y486" s="62">
        <v>347.95410659972703</v>
      </c>
      <c r="Z486" s="62">
        <v>351.64891704919046</v>
      </c>
      <c r="AA486" s="62">
        <v>357.856379585485</v>
      </c>
    </row>
    <row r="487" spans="1:27">
      <c r="A487" s="46" t="s">
        <v>28</v>
      </c>
      <c r="B487" s="62">
        <v>769.26704060243776</v>
      </c>
      <c r="C487" s="62">
        <v>740.66436307674439</v>
      </c>
      <c r="D487" s="62">
        <v>711.90105567988633</v>
      </c>
      <c r="E487" s="62">
        <v>665.07201492837521</v>
      </c>
      <c r="F487" s="62">
        <v>678.87875338702747</v>
      </c>
      <c r="G487" s="62">
        <v>665.40599307360992</v>
      </c>
      <c r="H487" s="62">
        <v>665.07201492837521</v>
      </c>
      <c r="I487" s="62">
        <v>686.77848518553458</v>
      </c>
      <c r="J487" s="62">
        <v>703.85898637149614</v>
      </c>
      <c r="K487" s="62">
        <v>712.26250431753988</v>
      </c>
      <c r="L487" s="62">
        <v>733.53635718210421</v>
      </c>
      <c r="M487" s="62">
        <v>741.30477695487241</v>
      </c>
      <c r="N487" s="62">
        <v>744.6813955516875</v>
      </c>
      <c r="O487" s="62">
        <v>759.57185739854049</v>
      </c>
      <c r="P487" s="62">
        <v>761.20165784589642</v>
      </c>
      <c r="Q487" s="62">
        <v>761.92067513242591</v>
      </c>
      <c r="R487" s="62">
        <v>765.62725167434314</v>
      </c>
      <c r="S487" s="62">
        <v>769.45989064382013</v>
      </c>
      <c r="T487" s="62">
        <v>760.73881494242789</v>
      </c>
      <c r="U487" s="62">
        <v>756.97473984831868</v>
      </c>
      <c r="V487" s="62">
        <v>785.0637429210816</v>
      </c>
      <c r="W487" s="62">
        <v>759.65855936692367</v>
      </c>
      <c r="X487" s="62">
        <v>746.24760556811179</v>
      </c>
      <c r="Y487" s="62">
        <v>739.74866929164057</v>
      </c>
      <c r="Z487" s="62">
        <v>747.60381760411508</v>
      </c>
      <c r="AA487" s="62">
        <v>760.80085153417872</v>
      </c>
    </row>
    <row r="488" spans="1:27">
      <c r="A488" s="9" t="s">
        <v>40</v>
      </c>
      <c r="B488" s="61">
        <v>890.20204176694358</v>
      </c>
      <c r="C488" s="61">
        <v>925.32864872189475</v>
      </c>
      <c r="D488" s="61">
        <v>842.44844658518446</v>
      </c>
      <c r="E488" s="61">
        <v>787.03196374473146</v>
      </c>
      <c r="F488" s="61">
        <v>803.37056202899873</v>
      </c>
      <c r="G488" s="61">
        <v>787.42718632152287</v>
      </c>
      <c r="H488" s="61">
        <v>787.03196374473146</v>
      </c>
      <c r="I488" s="61">
        <v>812.71893527412078</v>
      </c>
      <c r="J488" s="61">
        <v>832.93163418249264</v>
      </c>
      <c r="K488" s="61">
        <v>842.8761771537545</v>
      </c>
      <c r="L488" s="61">
        <v>868.0511985357889</v>
      </c>
      <c r="M488" s="61">
        <v>877.24417994489784</v>
      </c>
      <c r="N488" s="61">
        <v>881.23999799981107</v>
      </c>
      <c r="O488" s="61">
        <v>898.86105130733415</v>
      </c>
      <c r="P488" s="61">
        <v>900.78972221484889</v>
      </c>
      <c r="Q488" s="61">
        <v>901.64059185645408</v>
      </c>
      <c r="R488" s="61">
        <v>906.02687506951247</v>
      </c>
      <c r="S488" s="61">
        <v>910.56233785664676</v>
      </c>
      <c r="T488" s="61">
        <v>900.24200384594212</v>
      </c>
      <c r="U488" s="61">
        <v>895.78767807895213</v>
      </c>
      <c r="V488" s="61">
        <v>929.0276021048777</v>
      </c>
      <c r="W488" s="61">
        <v>898.96365255788373</v>
      </c>
      <c r="X488" s="61">
        <v>883.09341735469991</v>
      </c>
      <c r="Y488" s="61">
        <v>875.40271549818908</v>
      </c>
      <c r="Z488" s="61">
        <v>884.69832960178167</v>
      </c>
      <c r="AA488" s="61">
        <v>900.31541661859501</v>
      </c>
    </row>
    <row r="489" spans="1:27">
      <c r="A489" s="46" t="s">
        <v>29</v>
      </c>
      <c r="B489" s="62">
        <v>151.54510519369617</v>
      </c>
      <c r="C489" s="62">
        <v>149.53792696264892</v>
      </c>
      <c r="D489" s="62">
        <v>130.24710266833259</v>
      </c>
      <c r="E489" s="62">
        <v>121.67941361947095</v>
      </c>
      <c r="F489" s="62">
        <v>124.20544960044231</v>
      </c>
      <c r="G489" s="62">
        <v>121.7405171751186</v>
      </c>
      <c r="H489" s="62">
        <v>121.67941361947095</v>
      </c>
      <c r="I489" s="62">
        <v>125.65075884728675</v>
      </c>
      <c r="J489" s="62">
        <v>128.7757518134369</v>
      </c>
      <c r="K489" s="62">
        <v>130.3132321359632</v>
      </c>
      <c r="L489" s="62">
        <v>134.20542709212276</v>
      </c>
      <c r="M489" s="62">
        <v>135.62671191764971</v>
      </c>
      <c r="N489" s="62">
        <v>136.24448707831604</v>
      </c>
      <c r="O489" s="62">
        <v>138.96879756707312</v>
      </c>
      <c r="P489" s="62">
        <v>139.26698055823744</v>
      </c>
      <c r="Q489" s="62">
        <v>139.39852962336624</v>
      </c>
      <c r="R489" s="62">
        <v>140.07667281693418</v>
      </c>
      <c r="S489" s="62">
        <v>140.77787998240379</v>
      </c>
      <c r="T489" s="62">
        <v>139.18230032537866</v>
      </c>
      <c r="U489" s="62">
        <v>138.49363738363664</v>
      </c>
      <c r="V489" s="62">
        <v>143.63271006498741</v>
      </c>
      <c r="W489" s="62">
        <v>138.98466027732962</v>
      </c>
      <c r="X489" s="62">
        <v>136.53103577097752</v>
      </c>
      <c r="Y489" s="62">
        <v>135.34201151868433</v>
      </c>
      <c r="Z489" s="62">
        <v>136.7791639158707</v>
      </c>
      <c r="AA489" s="62">
        <v>139.19365033851673</v>
      </c>
    </row>
    <row r="490" spans="1:27">
      <c r="A490" s="46" t="s">
        <v>12</v>
      </c>
      <c r="B490" s="62">
        <v>155.05774008229176</v>
      </c>
      <c r="C490" s="62">
        <v>158.57041919529215</v>
      </c>
      <c r="D490" s="62">
        <v>151.06415122428226</v>
      </c>
      <c r="E490" s="62">
        <v>141.12711118573606</v>
      </c>
      <c r="F490" s="62">
        <v>144.05687678980593</v>
      </c>
      <c r="G490" s="62">
        <v>141.19798076042596</v>
      </c>
      <c r="H490" s="62">
        <v>141.12711118573606</v>
      </c>
      <c r="I490" s="62">
        <v>145.73318597563969</v>
      </c>
      <c r="J490" s="62">
        <v>149.35763826933436</v>
      </c>
      <c r="K490" s="62">
        <v>151.14084998912139</v>
      </c>
      <c r="L490" s="62">
        <v>155.65512412962886</v>
      </c>
      <c r="M490" s="62">
        <v>157.30356913468142</v>
      </c>
      <c r="N490" s="62">
        <v>158.02008165881139</v>
      </c>
      <c r="O490" s="62">
        <v>161.17981145874006</v>
      </c>
      <c r="P490" s="62">
        <v>161.52565224557475</v>
      </c>
      <c r="Q490" s="62">
        <v>161.67822644846228</v>
      </c>
      <c r="R490" s="62">
        <v>162.46475546788875</v>
      </c>
      <c r="S490" s="62">
        <v>163.27803471260094</v>
      </c>
      <c r="T490" s="62">
        <v>161.42743779596154</v>
      </c>
      <c r="U490" s="62">
        <v>160.62870768494489</v>
      </c>
      <c r="V490" s="62">
        <v>166.58914470645033</v>
      </c>
      <c r="W490" s="62">
        <v>161.19820946385437</v>
      </c>
      <c r="X490" s="62">
        <v>158.35242866810773</v>
      </c>
      <c r="Y490" s="62">
        <v>156.97336582695459</v>
      </c>
      <c r="Z490" s="62">
        <v>158.64021447550948</v>
      </c>
      <c r="AA490" s="62">
        <v>161.44060185156019</v>
      </c>
    </row>
    <row r="491" spans="1:27">
      <c r="A491" s="46" t="s">
        <v>35</v>
      </c>
      <c r="B491" s="62">
        <v>447.10824081981212</v>
      </c>
      <c r="C491" s="62">
        <v>481.7329190743053</v>
      </c>
      <c r="D491" s="62">
        <v>426.98425922493192</v>
      </c>
      <c r="E491" s="62">
        <v>398.89712110936608</v>
      </c>
      <c r="F491" s="62">
        <v>407.17813143523199</v>
      </c>
      <c r="G491" s="62">
        <v>399.09743463580708</v>
      </c>
      <c r="H491" s="62">
        <v>398.89712110936608</v>
      </c>
      <c r="I491" s="62">
        <v>411.91623528147483</v>
      </c>
      <c r="J491" s="62">
        <v>422.16078413821617</v>
      </c>
      <c r="K491" s="62">
        <v>427.20104901273322</v>
      </c>
      <c r="L491" s="62">
        <v>439.96068777680426</v>
      </c>
      <c r="M491" s="62">
        <v>444.62003325123391</v>
      </c>
      <c r="N491" s="62">
        <v>446.64526271078188</v>
      </c>
      <c r="O491" s="62">
        <v>455.57626902193778</v>
      </c>
      <c r="P491" s="62">
        <v>456.55379129297046</v>
      </c>
      <c r="Q491" s="62">
        <v>456.9850437275739</v>
      </c>
      <c r="R491" s="62">
        <v>459.20817547654929</v>
      </c>
      <c r="S491" s="62">
        <v>461.50691699154231</v>
      </c>
      <c r="T491" s="62">
        <v>456.2761872176593</v>
      </c>
      <c r="U491" s="62">
        <v>454.01856896733898</v>
      </c>
      <c r="V491" s="62">
        <v>470.8658008596085</v>
      </c>
      <c r="W491" s="62">
        <v>455.62827115825723</v>
      </c>
      <c r="X491" s="62">
        <v>447.58464469135072</v>
      </c>
      <c r="Y491" s="62">
        <v>443.68671046352608</v>
      </c>
      <c r="Z491" s="62">
        <v>448.3980740112325</v>
      </c>
      <c r="AA491" s="62">
        <v>456.31339554592665</v>
      </c>
    </row>
    <row r="492" spans="1:27">
      <c r="A492" s="47" t="s">
        <v>13</v>
      </c>
      <c r="B492" s="63">
        <v>136.49095567114355</v>
      </c>
      <c r="C492" s="63">
        <v>135.48738348964835</v>
      </c>
      <c r="D492" s="63">
        <v>134.15293346763772</v>
      </c>
      <c r="E492" s="63">
        <v>125.3283178301584</v>
      </c>
      <c r="F492" s="63">
        <v>127.93010420351855</v>
      </c>
      <c r="G492" s="63">
        <v>125.3912537501712</v>
      </c>
      <c r="H492" s="63">
        <v>125.3283178301584</v>
      </c>
      <c r="I492" s="63">
        <v>129.41875516971947</v>
      </c>
      <c r="J492" s="63">
        <v>132.63745996150524</v>
      </c>
      <c r="K492" s="63">
        <v>134.22104601593671</v>
      </c>
      <c r="L492" s="63">
        <v>138.22995953723301</v>
      </c>
      <c r="M492" s="63">
        <v>139.69386564133279</v>
      </c>
      <c r="N492" s="63">
        <v>140.33016655190175</v>
      </c>
      <c r="O492" s="63">
        <v>143.13617325958319</v>
      </c>
      <c r="P492" s="63">
        <v>143.44329811806631</v>
      </c>
      <c r="Q492" s="63">
        <v>143.57879205705163</v>
      </c>
      <c r="R492" s="63">
        <v>144.27727130814031</v>
      </c>
      <c r="S492" s="63">
        <v>144.99950617009972</v>
      </c>
      <c r="T492" s="63">
        <v>143.35607850694257</v>
      </c>
      <c r="U492" s="63">
        <v>142.64676404303162</v>
      </c>
      <c r="V492" s="63">
        <v>147.93994647383147</v>
      </c>
      <c r="W492" s="63">
        <v>143.15251165844245</v>
      </c>
      <c r="X492" s="63">
        <v>140.62530822426388</v>
      </c>
      <c r="Y492" s="63">
        <v>139.40062768902402</v>
      </c>
      <c r="Z492" s="63">
        <v>140.88087719916896</v>
      </c>
      <c r="AA492" s="63">
        <v>143.36776888259143</v>
      </c>
    </row>
    <row r="495" spans="1:27">
      <c r="A495" s="9" t="s">
        <v>51</v>
      </c>
    </row>
    <row r="496" spans="1:27" ht="11.25" thickBot="1">
      <c r="A496" s="4" t="s">
        <v>65</v>
      </c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76" t="s">
        <v>20</v>
      </c>
    </row>
    <row r="497" spans="1:27">
      <c r="A497" s="5" t="s">
        <v>14</v>
      </c>
      <c r="B497" s="5">
        <v>2000</v>
      </c>
      <c r="C497" s="5">
        <v>2001</v>
      </c>
      <c r="D497" s="5">
        <v>2002</v>
      </c>
      <c r="E497" s="5">
        <v>2003</v>
      </c>
      <c r="F497" s="5">
        <v>2004</v>
      </c>
      <c r="G497" s="5">
        <v>2005</v>
      </c>
      <c r="H497" s="5">
        <v>2006</v>
      </c>
      <c r="I497" s="5">
        <v>2007</v>
      </c>
      <c r="J497" s="5">
        <v>2008</v>
      </c>
      <c r="K497" s="5">
        <v>2009</v>
      </c>
      <c r="L497" s="5">
        <v>2010</v>
      </c>
      <c r="M497" s="5">
        <v>2011</v>
      </c>
      <c r="N497" s="5">
        <v>2012</v>
      </c>
      <c r="O497" s="5">
        <v>2013</v>
      </c>
      <c r="P497" s="5">
        <v>2014</v>
      </c>
      <c r="Q497" s="5">
        <v>2015</v>
      </c>
      <c r="R497" s="5">
        <v>2016</v>
      </c>
      <c r="S497" s="5">
        <v>2017</v>
      </c>
      <c r="T497" s="5">
        <v>2018</v>
      </c>
      <c r="U497" s="5">
        <v>2019</v>
      </c>
      <c r="V497" s="5">
        <v>2020</v>
      </c>
      <c r="W497" s="5">
        <v>2021</v>
      </c>
      <c r="X497" s="5">
        <v>2022</v>
      </c>
      <c r="Y497" s="5">
        <v>2023</v>
      </c>
      <c r="Z497" s="5">
        <v>2024</v>
      </c>
      <c r="AA497" s="5">
        <v>2025</v>
      </c>
    </row>
    <row r="498" spans="1:27">
      <c r="A498" s="9" t="s">
        <v>45</v>
      </c>
      <c r="B498" s="45">
        <f t="shared" ref="B498:B530" si="305">B460/B$460</f>
        <v>1</v>
      </c>
      <c r="C498" s="45">
        <f t="shared" ref="C498" si="306">C460/C$460</f>
        <v>1</v>
      </c>
      <c r="D498" s="45">
        <f t="shared" ref="D498:AA498" si="307">D460/D$460</f>
        <v>1</v>
      </c>
      <c r="E498" s="45">
        <f t="shared" si="307"/>
        <v>1</v>
      </c>
      <c r="F498" s="45">
        <f t="shared" si="307"/>
        <v>1</v>
      </c>
      <c r="G498" s="45">
        <f t="shared" si="307"/>
        <v>1</v>
      </c>
      <c r="H498" s="45">
        <f t="shared" si="307"/>
        <v>1</v>
      </c>
      <c r="I498" s="45">
        <f t="shared" si="307"/>
        <v>1</v>
      </c>
      <c r="J498" s="45">
        <f t="shared" si="307"/>
        <v>1</v>
      </c>
      <c r="K498" s="45">
        <f t="shared" si="307"/>
        <v>1</v>
      </c>
      <c r="L498" s="45">
        <f t="shared" si="307"/>
        <v>1</v>
      </c>
      <c r="M498" s="45">
        <f t="shared" si="307"/>
        <v>1</v>
      </c>
      <c r="N498" s="45">
        <f t="shared" si="307"/>
        <v>1</v>
      </c>
      <c r="O498" s="45">
        <f t="shared" si="307"/>
        <v>1</v>
      </c>
      <c r="P498" s="45">
        <f t="shared" si="307"/>
        <v>1</v>
      </c>
      <c r="Q498" s="45">
        <f t="shared" si="307"/>
        <v>1</v>
      </c>
      <c r="R498" s="45">
        <f t="shared" si="307"/>
        <v>1</v>
      </c>
      <c r="S498" s="45">
        <f t="shared" si="307"/>
        <v>1</v>
      </c>
      <c r="T498" s="45">
        <f t="shared" si="307"/>
        <v>1</v>
      </c>
      <c r="U498" s="45">
        <f t="shared" si="307"/>
        <v>1</v>
      </c>
      <c r="V498" s="45">
        <f t="shared" si="307"/>
        <v>1</v>
      </c>
      <c r="W498" s="45">
        <f t="shared" si="307"/>
        <v>1</v>
      </c>
      <c r="X498" s="45">
        <f t="shared" si="307"/>
        <v>1</v>
      </c>
      <c r="Y498" s="45">
        <f t="shared" si="307"/>
        <v>1</v>
      </c>
      <c r="Z498" s="45">
        <f t="shared" si="307"/>
        <v>1</v>
      </c>
      <c r="AA498" s="45">
        <f t="shared" si="307"/>
        <v>1</v>
      </c>
    </row>
    <row r="499" spans="1:27">
      <c r="A499" s="9" t="s">
        <v>15</v>
      </c>
      <c r="B499" s="45">
        <f t="shared" si="305"/>
        <v>5.5818647620526365E-2</v>
      </c>
      <c r="C499" s="45">
        <f t="shared" ref="C499" si="308">C461/C$460</f>
        <v>5.5944326683895193E-2</v>
      </c>
      <c r="D499" s="45">
        <f t="shared" ref="D499:AA499" si="309">D461/D$460</f>
        <v>5.3826454442565556E-2</v>
      </c>
      <c r="E499" s="45">
        <f t="shared" si="309"/>
        <v>5.3826454442565549E-2</v>
      </c>
      <c r="F499" s="45">
        <f t="shared" si="309"/>
        <v>5.3826454442565549E-2</v>
      </c>
      <c r="G499" s="45">
        <f t="shared" si="309"/>
        <v>5.3826454442565549E-2</v>
      </c>
      <c r="H499" s="45">
        <f t="shared" si="309"/>
        <v>5.3826454442565549E-2</v>
      </c>
      <c r="I499" s="45">
        <f t="shared" si="309"/>
        <v>5.3826454442565556E-2</v>
      </c>
      <c r="J499" s="45">
        <f t="shared" si="309"/>
        <v>5.3826454442565549E-2</v>
      </c>
      <c r="K499" s="45">
        <f t="shared" si="309"/>
        <v>5.3826454442565556E-2</v>
      </c>
      <c r="L499" s="45">
        <f t="shared" si="309"/>
        <v>5.3826454442565549E-2</v>
      </c>
      <c r="M499" s="45">
        <f t="shared" si="309"/>
        <v>5.3826454442565556E-2</v>
      </c>
      <c r="N499" s="45">
        <f t="shared" si="309"/>
        <v>5.3826454442565549E-2</v>
      </c>
      <c r="O499" s="45">
        <f t="shared" si="309"/>
        <v>5.3826454442565543E-2</v>
      </c>
      <c r="P499" s="45">
        <f t="shared" si="309"/>
        <v>5.3826454442565556E-2</v>
      </c>
      <c r="Q499" s="45">
        <f t="shared" si="309"/>
        <v>5.3826454442565543E-2</v>
      </c>
      <c r="R499" s="45">
        <f t="shared" si="309"/>
        <v>5.3826454442565549E-2</v>
      </c>
      <c r="S499" s="45">
        <f t="shared" si="309"/>
        <v>5.3826454442565549E-2</v>
      </c>
      <c r="T499" s="45">
        <f t="shared" si="309"/>
        <v>5.3826454442565556E-2</v>
      </c>
      <c r="U499" s="45">
        <f t="shared" si="309"/>
        <v>5.3826454442565543E-2</v>
      </c>
      <c r="V499" s="45">
        <f t="shared" si="309"/>
        <v>5.3826454442565556E-2</v>
      </c>
      <c r="W499" s="45">
        <f t="shared" si="309"/>
        <v>5.3826454442565543E-2</v>
      </c>
      <c r="X499" s="45">
        <f t="shared" si="309"/>
        <v>5.3826454442565549E-2</v>
      </c>
      <c r="Y499" s="45">
        <f t="shared" si="309"/>
        <v>5.3826454442565549E-2</v>
      </c>
      <c r="Z499" s="45">
        <f t="shared" si="309"/>
        <v>5.3826454442565549E-2</v>
      </c>
      <c r="AA499" s="45">
        <f t="shared" si="309"/>
        <v>5.3826454442565549E-2</v>
      </c>
    </row>
    <row r="500" spans="1:27">
      <c r="A500" s="46" t="s">
        <v>30</v>
      </c>
      <c r="B500" s="43">
        <f t="shared" si="305"/>
        <v>6.9870351680770132E-3</v>
      </c>
      <c r="C500" s="43">
        <f t="shared" ref="C500" si="310">C462/C$460</f>
        <v>7.1624224474191069E-3</v>
      </c>
      <c r="D500" s="43">
        <f t="shared" ref="D500:AA500" si="311">D462/D$460</f>
        <v>6.1115533468406305E-3</v>
      </c>
      <c r="E500" s="43">
        <f t="shared" si="311"/>
        <v>6.1115533468406305E-3</v>
      </c>
      <c r="F500" s="43">
        <f t="shared" si="311"/>
        <v>6.1115533468406305E-3</v>
      </c>
      <c r="G500" s="43">
        <f t="shared" si="311"/>
        <v>6.1115533468406305E-3</v>
      </c>
      <c r="H500" s="43">
        <f t="shared" si="311"/>
        <v>6.1115533468406305E-3</v>
      </c>
      <c r="I500" s="43">
        <f t="shared" si="311"/>
        <v>6.1115533468406305E-3</v>
      </c>
      <c r="J500" s="43">
        <f t="shared" si="311"/>
        <v>6.1115533468406305E-3</v>
      </c>
      <c r="K500" s="43">
        <f t="shared" si="311"/>
        <v>6.1115533468406305E-3</v>
      </c>
      <c r="L500" s="43">
        <f t="shared" si="311"/>
        <v>6.1115533468406305E-3</v>
      </c>
      <c r="M500" s="43">
        <f t="shared" si="311"/>
        <v>6.1115533468406305E-3</v>
      </c>
      <c r="N500" s="43">
        <f t="shared" si="311"/>
        <v>6.1115533468406305E-3</v>
      </c>
      <c r="O500" s="43">
        <f t="shared" si="311"/>
        <v>6.1115533468406305E-3</v>
      </c>
      <c r="P500" s="43">
        <f t="shared" si="311"/>
        <v>6.1115533468406305E-3</v>
      </c>
      <c r="Q500" s="43">
        <f t="shared" si="311"/>
        <v>6.1115533468406313E-3</v>
      </c>
      <c r="R500" s="43">
        <f t="shared" si="311"/>
        <v>6.1115533468406305E-3</v>
      </c>
      <c r="S500" s="43">
        <f t="shared" si="311"/>
        <v>6.1115533468406305E-3</v>
      </c>
      <c r="T500" s="43">
        <f t="shared" si="311"/>
        <v>6.1115533468406305E-3</v>
      </c>
      <c r="U500" s="43">
        <f t="shared" si="311"/>
        <v>6.1115533468406305E-3</v>
      </c>
      <c r="V500" s="43">
        <f t="shared" si="311"/>
        <v>6.1115533468406296E-3</v>
      </c>
      <c r="W500" s="43">
        <f t="shared" si="311"/>
        <v>6.1115533468406305E-3</v>
      </c>
      <c r="X500" s="43">
        <f t="shared" si="311"/>
        <v>6.1115533468406305E-3</v>
      </c>
      <c r="Y500" s="43">
        <f t="shared" si="311"/>
        <v>6.1115533468406305E-3</v>
      </c>
      <c r="Z500" s="43">
        <f t="shared" si="311"/>
        <v>6.1115533468406305E-3</v>
      </c>
      <c r="AA500" s="43">
        <f t="shared" si="311"/>
        <v>6.1115533468406305E-3</v>
      </c>
    </row>
    <row r="501" spans="1:27">
      <c r="A501" s="46" t="s">
        <v>0</v>
      </c>
      <c r="B501" s="43">
        <f t="shared" si="305"/>
        <v>2.1543358434904123E-3</v>
      </c>
      <c r="C501" s="43">
        <f t="shared" ref="C501" si="312">C463/C$460</f>
        <v>2.3616636177976515E-3</v>
      </c>
      <c r="D501" s="43">
        <f t="shared" ref="D501:AA501" si="313">D463/D$460</f>
        <v>2.1139059821006266E-3</v>
      </c>
      <c r="E501" s="43">
        <f t="shared" si="313"/>
        <v>2.1139059821006266E-3</v>
      </c>
      <c r="F501" s="43">
        <f t="shared" si="313"/>
        <v>2.1139059821006266E-3</v>
      </c>
      <c r="G501" s="43">
        <f t="shared" si="313"/>
        <v>2.1139059821006266E-3</v>
      </c>
      <c r="H501" s="43">
        <f t="shared" si="313"/>
        <v>2.1139059821006266E-3</v>
      </c>
      <c r="I501" s="43">
        <f t="shared" si="313"/>
        <v>2.1139059821006266E-3</v>
      </c>
      <c r="J501" s="43">
        <f t="shared" si="313"/>
        <v>2.1139059821006266E-3</v>
      </c>
      <c r="K501" s="43">
        <f t="shared" si="313"/>
        <v>2.1139059821006266E-3</v>
      </c>
      <c r="L501" s="43">
        <f t="shared" si="313"/>
        <v>2.1139059821006266E-3</v>
      </c>
      <c r="M501" s="43">
        <f t="shared" si="313"/>
        <v>2.1139059821006266E-3</v>
      </c>
      <c r="N501" s="43">
        <f t="shared" si="313"/>
        <v>2.1139059821006266E-3</v>
      </c>
      <c r="O501" s="43">
        <f t="shared" si="313"/>
        <v>2.1139059821006266E-3</v>
      </c>
      <c r="P501" s="43">
        <f t="shared" si="313"/>
        <v>2.1139059821006266E-3</v>
      </c>
      <c r="Q501" s="43">
        <f t="shared" si="313"/>
        <v>2.1139059821006266E-3</v>
      </c>
      <c r="R501" s="43">
        <f t="shared" si="313"/>
        <v>2.1139059821006266E-3</v>
      </c>
      <c r="S501" s="43">
        <f t="shared" si="313"/>
        <v>2.1139059821006266E-3</v>
      </c>
      <c r="T501" s="43">
        <f t="shared" si="313"/>
        <v>2.1139059821006266E-3</v>
      </c>
      <c r="U501" s="43">
        <f t="shared" si="313"/>
        <v>2.1139059821006266E-3</v>
      </c>
      <c r="V501" s="43">
        <f t="shared" si="313"/>
        <v>2.1139059821006266E-3</v>
      </c>
      <c r="W501" s="43">
        <f t="shared" si="313"/>
        <v>2.1139059821006266E-3</v>
      </c>
      <c r="X501" s="43">
        <f t="shared" si="313"/>
        <v>2.1139059821006266E-3</v>
      </c>
      <c r="Y501" s="43">
        <f t="shared" si="313"/>
        <v>2.1139059821006266E-3</v>
      </c>
      <c r="Z501" s="43">
        <f t="shared" si="313"/>
        <v>2.1139059821006266E-3</v>
      </c>
      <c r="AA501" s="43">
        <f t="shared" si="313"/>
        <v>2.1139059821006266E-3</v>
      </c>
    </row>
    <row r="502" spans="1:27">
      <c r="A502" s="46" t="s">
        <v>1</v>
      </c>
      <c r="B502" s="43">
        <f t="shared" si="305"/>
        <v>1.0189426286778977E-2</v>
      </c>
      <c r="C502" s="43">
        <f t="shared" ref="C502" si="314">C464/C$460</f>
        <v>1.0772670518888468E-2</v>
      </c>
      <c r="D502" s="43">
        <f t="shared" ref="D502:AA502" si="315">D464/D$460</f>
        <v>1.0564548480635663E-2</v>
      </c>
      <c r="E502" s="43">
        <f t="shared" si="315"/>
        <v>1.0564548480635663E-2</v>
      </c>
      <c r="F502" s="43">
        <f t="shared" si="315"/>
        <v>1.0564548480635663E-2</v>
      </c>
      <c r="G502" s="43">
        <f t="shared" si="315"/>
        <v>1.0564548480635663E-2</v>
      </c>
      <c r="H502" s="43">
        <f t="shared" si="315"/>
        <v>1.0564548480635663E-2</v>
      </c>
      <c r="I502" s="43">
        <f t="shared" si="315"/>
        <v>1.0564548480635663E-2</v>
      </c>
      <c r="J502" s="43">
        <f t="shared" si="315"/>
        <v>1.0564548480635663E-2</v>
      </c>
      <c r="K502" s="43">
        <f t="shared" si="315"/>
        <v>1.0564548480635663E-2</v>
      </c>
      <c r="L502" s="43">
        <f t="shared" si="315"/>
        <v>1.0564548480635663E-2</v>
      </c>
      <c r="M502" s="43">
        <f t="shared" si="315"/>
        <v>1.0564548480635663E-2</v>
      </c>
      <c r="N502" s="43">
        <f t="shared" si="315"/>
        <v>1.0564548480635663E-2</v>
      </c>
      <c r="O502" s="43">
        <f t="shared" si="315"/>
        <v>1.0564548480635663E-2</v>
      </c>
      <c r="P502" s="43">
        <f t="shared" si="315"/>
        <v>1.0564548480635663E-2</v>
      </c>
      <c r="Q502" s="43">
        <f t="shared" si="315"/>
        <v>1.0564548480635663E-2</v>
      </c>
      <c r="R502" s="43">
        <f t="shared" si="315"/>
        <v>1.0564548480635663E-2</v>
      </c>
      <c r="S502" s="43">
        <f t="shared" si="315"/>
        <v>1.0564548480635663E-2</v>
      </c>
      <c r="T502" s="43">
        <f t="shared" si="315"/>
        <v>1.0564548480635663E-2</v>
      </c>
      <c r="U502" s="43">
        <f t="shared" si="315"/>
        <v>1.0564548480635663E-2</v>
      </c>
      <c r="V502" s="43">
        <f t="shared" si="315"/>
        <v>1.0564548480635663E-2</v>
      </c>
      <c r="W502" s="43">
        <f t="shared" si="315"/>
        <v>1.0564548480635663E-2</v>
      </c>
      <c r="X502" s="43">
        <f t="shared" si="315"/>
        <v>1.0564548480635663E-2</v>
      </c>
      <c r="Y502" s="43">
        <f t="shared" si="315"/>
        <v>1.0564548480635663E-2</v>
      </c>
      <c r="Z502" s="43">
        <f t="shared" si="315"/>
        <v>1.0564548480635663E-2</v>
      </c>
      <c r="AA502" s="43">
        <f t="shared" si="315"/>
        <v>1.0564548480635663E-2</v>
      </c>
    </row>
    <row r="503" spans="1:27">
      <c r="A503" s="46" t="s">
        <v>2</v>
      </c>
      <c r="B503" s="43">
        <f t="shared" si="305"/>
        <v>1.4556323266827112E-3</v>
      </c>
      <c r="C503" s="43">
        <f t="shared" ref="C503" si="316">C465/C$460</f>
        <v>1.5776687282828576E-3</v>
      </c>
      <c r="D503" s="43">
        <f t="shared" ref="D503:AA503" si="317">D465/D$460</f>
        <v>1.54835491531416E-3</v>
      </c>
      <c r="E503" s="43">
        <f t="shared" si="317"/>
        <v>1.54835491531416E-3</v>
      </c>
      <c r="F503" s="43">
        <f t="shared" si="317"/>
        <v>1.54835491531416E-3</v>
      </c>
      <c r="G503" s="43">
        <f t="shared" si="317"/>
        <v>1.54835491531416E-3</v>
      </c>
      <c r="H503" s="43">
        <f t="shared" si="317"/>
        <v>1.54835491531416E-3</v>
      </c>
      <c r="I503" s="43">
        <f t="shared" si="317"/>
        <v>1.54835491531416E-3</v>
      </c>
      <c r="J503" s="43">
        <f t="shared" si="317"/>
        <v>1.54835491531416E-3</v>
      </c>
      <c r="K503" s="43">
        <f t="shared" si="317"/>
        <v>1.54835491531416E-3</v>
      </c>
      <c r="L503" s="43">
        <f t="shared" si="317"/>
        <v>1.54835491531416E-3</v>
      </c>
      <c r="M503" s="43">
        <f t="shared" si="317"/>
        <v>1.54835491531416E-3</v>
      </c>
      <c r="N503" s="43">
        <f t="shared" si="317"/>
        <v>1.54835491531416E-3</v>
      </c>
      <c r="O503" s="43">
        <f t="shared" si="317"/>
        <v>1.54835491531416E-3</v>
      </c>
      <c r="P503" s="43">
        <f t="shared" si="317"/>
        <v>1.5483549153141602E-3</v>
      </c>
      <c r="Q503" s="43">
        <f t="shared" si="317"/>
        <v>1.5483549153141602E-3</v>
      </c>
      <c r="R503" s="43">
        <f t="shared" si="317"/>
        <v>1.54835491531416E-3</v>
      </c>
      <c r="S503" s="43">
        <f t="shared" si="317"/>
        <v>1.5483549153141598E-3</v>
      </c>
      <c r="T503" s="43">
        <f t="shared" si="317"/>
        <v>1.5483549153141602E-3</v>
      </c>
      <c r="U503" s="43">
        <f t="shared" si="317"/>
        <v>1.54835491531416E-3</v>
      </c>
      <c r="V503" s="43">
        <f t="shared" si="317"/>
        <v>1.5483549153141598E-3</v>
      </c>
      <c r="W503" s="43">
        <f t="shared" si="317"/>
        <v>1.5483549153141598E-3</v>
      </c>
      <c r="X503" s="43">
        <f t="shared" si="317"/>
        <v>1.54835491531416E-3</v>
      </c>
      <c r="Y503" s="43">
        <f t="shared" si="317"/>
        <v>1.54835491531416E-3</v>
      </c>
      <c r="Z503" s="43">
        <f t="shared" si="317"/>
        <v>1.54835491531416E-3</v>
      </c>
      <c r="AA503" s="43">
        <f t="shared" si="317"/>
        <v>1.5483549153141598E-3</v>
      </c>
    </row>
    <row r="504" spans="1:27">
      <c r="A504" s="46" t="s">
        <v>24</v>
      </c>
      <c r="B504" s="43">
        <f t="shared" si="305"/>
        <v>2.5036876018942632E-2</v>
      </c>
      <c r="C504" s="43">
        <f t="shared" ref="C504" si="318">C466/C$460</f>
        <v>2.4294162625705353E-2</v>
      </c>
      <c r="D504" s="43">
        <f t="shared" ref="D504:AA504" si="319">D466/D$460</f>
        <v>2.3856803625443252E-2</v>
      </c>
      <c r="E504" s="43">
        <f t="shared" si="319"/>
        <v>2.3856803625443252E-2</v>
      </c>
      <c r="F504" s="43">
        <f t="shared" si="319"/>
        <v>2.3856803625443252E-2</v>
      </c>
      <c r="G504" s="43">
        <f t="shared" si="319"/>
        <v>2.3856803625443252E-2</v>
      </c>
      <c r="H504" s="43">
        <f t="shared" si="319"/>
        <v>2.3856803625443252E-2</v>
      </c>
      <c r="I504" s="43">
        <f t="shared" si="319"/>
        <v>2.3856803625443252E-2</v>
      </c>
      <c r="J504" s="43">
        <f t="shared" si="319"/>
        <v>2.3856803625443252E-2</v>
      </c>
      <c r="K504" s="43">
        <f t="shared" si="319"/>
        <v>2.3856803625443252E-2</v>
      </c>
      <c r="L504" s="43">
        <f t="shared" si="319"/>
        <v>2.3856803625443252E-2</v>
      </c>
      <c r="M504" s="43">
        <f t="shared" si="319"/>
        <v>2.3856803625443252E-2</v>
      </c>
      <c r="N504" s="43">
        <f t="shared" si="319"/>
        <v>2.3856803625443252E-2</v>
      </c>
      <c r="O504" s="43">
        <f t="shared" si="319"/>
        <v>2.3856803625443252E-2</v>
      </c>
      <c r="P504" s="43">
        <f t="shared" si="319"/>
        <v>2.3856803625443252E-2</v>
      </c>
      <c r="Q504" s="43">
        <f t="shared" si="319"/>
        <v>2.3856803625443252E-2</v>
      </c>
      <c r="R504" s="43">
        <f t="shared" si="319"/>
        <v>2.3856803625443252E-2</v>
      </c>
      <c r="S504" s="43">
        <f t="shared" si="319"/>
        <v>2.3856803625443252E-2</v>
      </c>
      <c r="T504" s="43">
        <f t="shared" si="319"/>
        <v>2.3856803625443252E-2</v>
      </c>
      <c r="U504" s="43">
        <f t="shared" si="319"/>
        <v>2.3856803625443252E-2</v>
      </c>
      <c r="V504" s="43">
        <f t="shared" si="319"/>
        <v>2.3856803625443252E-2</v>
      </c>
      <c r="W504" s="43">
        <f t="shared" si="319"/>
        <v>2.3856803625443252E-2</v>
      </c>
      <c r="X504" s="43">
        <f t="shared" si="319"/>
        <v>2.3856803625443252E-2</v>
      </c>
      <c r="Y504" s="43">
        <f t="shared" si="319"/>
        <v>2.3856803625443252E-2</v>
      </c>
      <c r="Z504" s="43">
        <f t="shared" si="319"/>
        <v>2.3856803625443252E-2</v>
      </c>
      <c r="AA504" s="43">
        <f t="shared" si="319"/>
        <v>2.3856803625443252E-2</v>
      </c>
    </row>
    <row r="505" spans="1:27">
      <c r="A505" s="46" t="s">
        <v>25</v>
      </c>
      <c r="B505" s="43">
        <f t="shared" si="305"/>
        <v>2.2319695675801568E-3</v>
      </c>
      <c r="C505" s="43">
        <f t="shared" ref="C505" si="320">C467/C$460</f>
        <v>2.2261583282518847E-3</v>
      </c>
      <c r="D505" s="43">
        <f t="shared" ref="D505:AA505" si="321">D467/D$460</f>
        <v>2.2392024397523526E-3</v>
      </c>
      <c r="E505" s="43">
        <f t="shared" si="321"/>
        <v>2.2392024397523526E-3</v>
      </c>
      <c r="F505" s="43">
        <f t="shared" si="321"/>
        <v>2.2392024397523526E-3</v>
      </c>
      <c r="G505" s="43">
        <f t="shared" si="321"/>
        <v>2.2392024397523526E-3</v>
      </c>
      <c r="H505" s="43">
        <f t="shared" si="321"/>
        <v>2.2392024397523526E-3</v>
      </c>
      <c r="I505" s="43">
        <f t="shared" si="321"/>
        <v>2.2392024397523526E-3</v>
      </c>
      <c r="J505" s="43">
        <f t="shared" si="321"/>
        <v>2.2392024397523526E-3</v>
      </c>
      <c r="K505" s="43">
        <f t="shared" si="321"/>
        <v>2.2392024397523526E-3</v>
      </c>
      <c r="L505" s="43">
        <f t="shared" si="321"/>
        <v>2.2392024397523526E-3</v>
      </c>
      <c r="M505" s="43">
        <f t="shared" si="321"/>
        <v>2.2392024397523526E-3</v>
      </c>
      <c r="N505" s="43">
        <f t="shared" si="321"/>
        <v>2.2392024397523526E-3</v>
      </c>
      <c r="O505" s="43">
        <f t="shared" si="321"/>
        <v>2.2392024397523526E-3</v>
      </c>
      <c r="P505" s="43">
        <f t="shared" si="321"/>
        <v>2.2392024397523526E-3</v>
      </c>
      <c r="Q505" s="43">
        <f t="shared" si="321"/>
        <v>2.2392024397523526E-3</v>
      </c>
      <c r="R505" s="43">
        <f t="shared" si="321"/>
        <v>2.2392024397523526E-3</v>
      </c>
      <c r="S505" s="43">
        <f t="shared" si="321"/>
        <v>2.2392024397523526E-3</v>
      </c>
      <c r="T505" s="43">
        <f t="shared" si="321"/>
        <v>2.2392024397523526E-3</v>
      </c>
      <c r="U505" s="43">
        <f t="shared" si="321"/>
        <v>2.2392024397523526E-3</v>
      </c>
      <c r="V505" s="43">
        <f t="shared" si="321"/>
        <v>2.2392024397523526E-3</v>
      </c>
      <c r="W505" s="43">
        <f t="shared" si="321"/>
        <v>2.2392024397523526E-3</v>
      </c>
      <c r="X505" s="43">
        <f t="shared" si="321"/>
        <v>2.2392024397523526E-3</v>
      </c>
      <c r="Y505" s="43">
        <f t="shared" si="321"/>
        <v>2.2392024397523526E-3</v>
      </c>
      <c r="Z505" s="43">
        <f t="shared" si="321"/>
        <v>2.2392024397523526E-3</v>
      </c>
      <c r="AA505" s="43">
        <f t="shared" si="321"/>
        <v>2.2392024397523526E-3</v>
      </c>
    </row>
    <row r="506" spans="1:27">
      <c r="A506" s="46" t="s">
        <v>3</v>
      </c>
      <c r="B506" s="43">
        <f t="shared" si="305"/>
        <v>7.7633724089744586E-3</v>
      </c>
      <c r="C506" s="43">
        <f t="shared" ref="C506" si="322">C468/C$460</f>
        <v>7.5495804175498707E-3</v>
      </c>
      <c r="D506" s="43">
        <f t="shared" ref="D506:AA506" si="323">D468/D$460</f>
        <v>7.3920856524788622E-3</v>
      </c>
      <c r="E506" s="43">
        <f t="shared" si="323"/>
        <v>7.3920856524788614E-3</v>
      </c>
      <c r="F506" s="43">
        <f t="shared" si="323"/>
        <v>7.3920856524788614E-3</v>
      </c>
      <c r="G506" s="43">
        <f t="shared" si="323"/>
        <v>7.3920856524788605E-3</v>
      </c>
      <c r="H506" s="43">
        <f t="shared" si="323"/>
        <v>7.3920856524788614E-3</v>
      </c>
      <c r="I506" s="43">
        <f t="shared" si="323"/>
        <v>7.3920856524788614E-3</v>
      </c>
      <c r="J506" s="43">
        <f t="shared" si="323"/>
        <v>7.3920856524788605E-3</v>
      </c>
      <c r="K506" s="43">
        <f t="shared" si="323"/>
        <v>7.3920856524788622E-3</v>
      </c>
      <c r="L506" s="43">
        <f t="shared" si="323"/>
        <v>7.3920856524788614E-3</v>
      </c>
      <c r="M506" s="43">
        <f t="shared" si="323"/>
        <v>7.3920856524788614E-3</v>
      </c>
      <c r="N506" s="43">
        <f t="shared" si="323"/>
        <v>7.3920856524788622E-3</v>
      </c>
      <c r="O506" s="43">
        <f t="shared" si="323"/>
        <v>7.3920856524788605E-3</v>
      </c>
      <c r="P506" s="43">
        <f t="shared" si="323"/>
        <v>7.3920856524788614E-3</v>
      </c>
      <c r="Q506" s="43">
        <f t="shared" si="323"/>
        <v>7.3920856524788614E-3</v>
      </c>
      <c r="R506" s="43">
        <f t="shared" si="323"/>
        <v>7.3920856524788614E-3</v>
      </c>
      <c r="S506" s="43">
        <f t="shared" si="323"/>
        <v>7.3920856524788614E-3</v>
      </c>
      <c r="T506" s="43">
        <f t="shared" si="323"/>
        <v>7.3920856524788622E-3</v>
      </c>
      <c r="U506" s="43">
        <f t="shared" si="323"/>
        <v>7.3920856524788605E-3</v>
      </c>
      <c r="V506" s="43">
        <f t="shared" si="323"/>
        <v>7.3920856524788614E-3</v>
      </c>
      <c r="W506" s="43">
        <f t="shared" si="323"/>
        <v>7.3920856524788614E-3</v>
      </c>
      <c r="X506" s="43">
        <f t="shared" si="323"/>
        <v>7.3920856524788614E-3</v>
      </c>
      <c r="Y506" s="43">
        <f t="shared" si="323"/>
        <v>7.3920856524788614E-3</v>
      </c>
      <c r="Z506" s="43">
        <f t="shared" si="323"/>
        <v>7.3920856524788614E-3</v>
      </c>
      <c r="AA506" s="43">
        <f t="shared" si="323"/>
        <v>7.3920856524788614E-3</v>
      </c>
    </row>
    <row r="507" spans="1:27">
      <c r="A507" s="9" t="s">
        <v>16</v>
      </c>
      <c r="B507" s="45">
        <f t="shared" si="305"/>
        <v>0.23425976244080429</v>
      </c>
      <c r="C507" s="45">
        <f t="shared" ref="C507" si="324">C469/C$460</f>
        <v>0.23455965620372249</v>
      </c>
      <c r="D507" s="45">
        <f t="shared" ref="D507:AA507" si="325">D469/D$460</f>
        <v>0.22739106618708785</v>
      </c>
      <c r="E507" s="45">
        <f t="shared" si="325"/>
        <v>0.22739106618708785</v>
      </c>
      <c r="F507" s="45">
        <f t="shared" si="325"/>
        <v>0.22739106618708785</v>
      </c>
      <c r="G507" s="45">
        <f t="shared" si="325"/>
        <v>0.22739106618708788</v>
      </c>
      <c r="H507" s="45">
        <f t="shared" si="325"/>
        <v>0.22739106618708785</v>
      </c>
      <c r="I507" s="45">
        <f t="shared" si="325"/>
        <v>0.22739106618708788</v>
      </c>
      <c r="J507" s="45">
        <f t="shared" si="325"/>
        <v>0.22739106618708788</v>
      </c>
      <c r="K507" s="45">
        <f t="shared" si="325"/>
        <v>0.22739106618708788</v>
      </c>
      <c r="L507" s="45">
        <f t="shared" si="325"/>
        <v>0.22739106618708788</v>
      </c>
      <c r="M507" s="45">
        <f t="shared" si="325"/>
        <v>0.22739106618708788</v>
      </c>
      <c r="N507" s="45">
        <f t="shared" si="325"/>
        <v>0.22739106618708785</v>
      </c>
      <c r="O507" s="45">
        <f t="shared" si="325"/>
        <v>0.2273910661870879</v>
      </c>
      <c r="P507" s="45">
        <f t="shared" si="325"/>
        <v>0.22739106618708788</v>
      </c>
      <c r="Q507" s="45">
        <f t="shared" si="325"/>
        <v>0.22739106618708788</v>
      </c>
      <c r="R507" s="45">
        <f t="shared" si="325"/>
        <v>0.22739106618708788</v>
      </c>
      <c r="S507" s="45">
        <f t="shared" si="325"/>
        <v>0.22739106618708788</v>
      </c>
      <c r="T507" s="45">
        <f t="shared" si="325"/>
        <v>0.22739106618708785</v>
      </c>
      <c r="U507" s="45">
        <f t="shared" si="325"/>
        <v>0.22739106618708788</v>
      </c>
      <c r="V507" s="45">
        <f t="shared" si="325"/>
        <v>0.22739106618708788</v>
      </c>
      <c r="W507" s="45">
        <f t="shared" si="325"/>
        <v>0.22739106618708788</v>
      </c>
      <c r="X507" s="45">
        <f t="shared" si="325"/>
        <v>0.22739106618708788</v>
      </c>
      <c r="Y507" s="45">
        <f t="shared" si="325"/>
        <v>0.22739106618708788</v>
      </c>
      <c r="Z507" s="45">
        <f t="shared" si="325"/>
        <v>0.22739106618708788</v>
      </c>
      <c r="AA507" s="45">
        <f t="shared" si="325"/>
        <v>0.22739106618708788</v>
      </c>
    </row>
    <row r="508" spans="1:27">
      <c r="A508" s="46" t="s">
        <v>26</v>
      </c>
      <c r="B508" s="43">
        <f t="shared" si="305"/>
        <v>1.8243925161089979E-2</v>
      </c>
      <c r="C508" s="43">
        <f t="shared" ref="C508" si="326">C470/C$460</f>
        <v>1.7518898148417006E-2</v>
      </c>
      <c r="D508" s="43">
        <f t="shared" ref="D508:AA508" si="327">D470/D$460</f>
        <v>1.6673799336247273E-2</v>
      </c>
      <c r="E508" s="43">
        <f t="shared" si="327"/>
        <v>1.6673799336247273E-2</v>
      </c>
      <c r="F508" s="43">
        <f t="shared" si="327"/>
        <v>1.6673799336247273E-2</v>
      </c>
      <c r="G508" s="43">
        <f t="shared" si="327"/>
        <v>1.6673799336247273E-2</v>
      </c>
      <c r="H508" s="43">
        <f t="shared" si="327"/>
        <v>1.6673799336247273E-2</v>
      </c>
      <c r="I508" s="43">
        <f t="shared" si="327"/>
        <v>1.6673799336247273E-2</v>
      </c>
      <c r="J508" s="43">
        <f t="shared" si="327"/>
        <v>1.6673799336247273E-2</v>
      </c>
      <c r="K508" s="43">
        <f t="shared" si="327"/>
        <v>1.6673799336247273E-2</v>
      </c>
      <c r="L508" s="43">
        <f t="shared" si="327"/>
        <v>1.6673799336247273E-2</v>
      </c>
      <c r="M508" s="43">
        <f t="shared" si="327"/>
        <v>1.6673799336247273E-2</v>
      </c>
      <c r="N508" s="43">
        <f t="shared" si="327"/>
        <v>1.6673799336247273E-2</v>
      </c>
      <c r="O508" s="43">
        <f t="shared" si="327"/>
        <v>1.6673799336247273E-2</v>
      </c>
      <c r="P508" s="43">
        <f t="shared" si="327"/>
        <v>1.6673799336247273E-2</v>
      </c>
      <c r="Q508" s="43">
        <f t="shared" si="327"/>
        <v>1.6673799336247273E-2</v>
      </c>
      <c r="R508" s="43">
        <f t="shared" si="327"/>
        <v>1.6673799336247273E-2</v>
      </c>
      <c r="S508" s="43">
        <f t="shared" si="327"/>
        <v>1.6673799336247273E-2</v>
      </c>
      <c r="T508" s="43">
        <f t="shared" si="327"/>
        <v>1.6673799336247273E-2</v>
      </c>
      <c r="U508" s="43">
        <f t="shared" si="327"/>
        <v>1.6673799336247273E-2</v>
      </c>
      <c r="V508" s="43">
        <f t="shared" si="327"/>
        <v>1.6673799336247273E-2</v>
      </c>
      <c r="W508" s="43">
        <f t="shared" si="327"/>
        <v>1.6673799336247273E-2</v>
      </c>
      <c r="X508" s="43">
        <f t="shared" si="327"/>
        <v>1.6673799336247273E-2</v>
      </c>
      <c r="Y508" s="43">
        <f t="shared" si="327"/>
        <v>1.6673799336247273E-2</v>
      </c>
      <c r="Z508" s="43">
        <f t="shared" si="327"/>
        <v>1.6673799336247273E-2</v>
      </c>
      <c r="AA508" s="43">
        <f t="shared" si="327"/>
        <v>1.6673799336247273E-2</v>
      </c>
    </row>
    <row r="509" spans="1:27">
      <c r="A509" s="46" t="s">
        <v>32</v>
      </c>
      <c r="B509" s="43">
        <f t="shared" si="305"/>
        <v>1.193618507879823E-2</v>
      </c>
      <c r="C509" s="43">
        <f t="shared" ref="C509" si="328">C471/C$460</f>
        <v>1.1750244393468645E-2</v>
      </c>
      <c r="D509" s="43">
        <f t="shared" ref="D509:AA509" si="329">D471/D$460</f>
        <v>1.0914249219832193E-2</v>
      </c>
      <c r="E509" s="43">
        <f t="shared" si="329"/>
        <v>1.0914249219832193E-2</v>
      </c>
      <c r="F509" s="43">
        <f t="shared" si="329"/>
        <v>1.0914249219832193E-2</v>
      </c>
      <c r="G509" s="43">
        <f t="shared" si="329"/>
        <v>1.0914249219832193E-2</v>
      </c>
      <c r="H509" s="43">
        <f t="shared" si="329"/>
        <v>1.0914249219832193E-2</v>
      </c>
      <c r="I509" s="43">
        <f t="shared" si="329"/>
        <v>1.0914249219832193E-2</v>
      </c>
      <c r="J509" s="43">
        <f t="shared" si="329"/>
        <v>1.0914249219832193E-2</v>
      </c>
      <c r="K509" s="43">
        <f t="shared" si="329"/>
        <v>1.0914249219832193E-2</v>
      </c>
      <c r="L509" s="43">
        <f t="shared" si="329"/>
        <v>1.0914249219832193E-2</v>
      </c>
      <c r="M509" s="43">
        <f t="shared" si="329"/>
        <v>1.0914249219832193E-2</v>
      </c>
      <c r="N509" s="43">
        <f t="shared" si="329"/>
        <v>1.0914249219832193E-2</v>
      </c>
      <c r="O509" s="43">
        <f t="shared" si="329"/>
        <v>1.0914249219832193E-2</v>
      </c>
      <c r="P509" s="43">
        <f t="shared" si="329"/>
        <v>1.0914249219832193E-2</v>
      </c>
      <c r="Q509" s="43">
        <f t="shared" si="329"/>
        <v>1.0914249219832193E-2</v>
      </c>
      <c r="R509" s="43">
        <f t="shared" si="329"/>
        <v>1.0914249219832193E-2</v>
      </c>
      <c r="S509" s="43">
        <f t="shared" si="329"/>
        <v>1.0914249219832193E-2</v>
      </c>
      <c r="T509" s="43">
        <f t="shared" si="329"/>
        <v>1.0914249219832193E-2</v>
      </c>
      <c r="U509" s="43">
        <f t="shared" si="329"/>
        <v>1.0914249219832193E-2</v>
      </c>
      <c r="V509" s="43">
        <f t="shared" si="329"/>
        <v>1.0914249219832193E-2</v>
      </c>
      <c r="W509" s="43">
        <f t="shared" si="329"/>
        <v>1.0914249219832193E-2</v>
      </c>
      <c r="X509" s="43">
        <f t="shared" si="329"/>
        <v>1.0914249219832193E-2</v>
      </c>
      <c r="Y509" s="43">
        <f t="shared" si="329"/>
        <v>1.0914249219832193E-2</v>
      </c>
      <c r="Z509" s="43">
        <f t="shared" si="329"/>
        <v>1.0914249219832193E-2</v>
      </c>
      <c r="AA509" s="43">
        <f t="shared" si="329"/>
        <v>1.0914249219832193E-2</v>
      </c>
    </row>
    <row r="510" spans="1:27">
      <c r="A510" s="46" t="s">
        <v>27</v>
      </c>
      <c r="B510" s="43">
        <f t="shared" si="305"/>
        <v>3.6041456408663922E-2</v>
      </c>
      <c r="C510" s="43">
        <f t="shared" ref="C510" si="330">C472/C$460</f>
        <v>3.6296059699758992E-2</v>
      </c>
      <c r="D510" s="43">
        <f t="shared" ref="D510:AA510" si="331">D472/D$460</f>
        <v>3.5036787089771759E-2</v>
      </c>
      <c r="E510" s="43">
        <f t="shared" si="331"/>
        <v>3.5036787089771759E-2</v>
      </c>
      <c r="F510" s="43">
        <f t="shared" si="331"/>
        <v>3.5036787089771759E-2</v>
      </c>
      <c r="G510" s="43">
        <f t="shared" si="331"/>
        <v>3.5036787089771759E-2</v>
      </c>
      <c r="H510" s="43">
        <f t="shared" si="331"/>
        <v>3.5036787089771759E-2</v>
      </c>
      <c r="I510" s="43">
        <f t="shared" si="331"/>
        <v>3.5036787089771759E-2</v>
      </c>
      <c r="J510" s="43">
        <f t="shared" si="331"/>
        <v>3.5036787089771759E-2</v>
      </c>
      <c r="K510" s="43">
        <f t="shared" si="331"/>
        <v>3.5036787089771759E-2</v>
      </c>
      <c r="L510" s="43">
        <f t="shared" si="331"/>
        <v>3.5036787089771759E-2</v>
      </c>
      <c r="M510" s="43">
        <f t="shared" si="331"/>
        <v>3.5036787089771759E-2</v>
      </c>
      <c r="N510" s="43">
        <f t="shared" si="331"/>
        <v>3.5036787089771759E-2</v>
      </c>
      <c r="O510" s="43">
        <f t="shared" si="331"/>
        <v>3.5036787089771759E-2</v>
      </c>
      <c r="P510" s="43">
        <f t="shared" si="331"/>
        <v>3.5036787089771759E-2</v>
      </c>
      <c r="Q510" s="43">
        <f t="shared" si="331"/>
        <v>3.5036787089771759E-2</v>
      </c>
      <c r="R510" s="43">
        <f t="shared" si="331"/>
        <v>3.5036787089771759E-2</v>
      </c>
      <c r="S510" s="43">
        <f t="shared" si="331"/>
        <v>3.5036787089771759E-2</v>
      </c>
      <c r="T510" s="43">
        <f t="shared" si="331"/>
        <v>3.5036787089771759E-2</v>
      </c>
      <c r="U510" s="43">
        <f t="shared" si="331"/>
        <v>3.5036787089771759E-2</v>
      </c>
      <c r="V510" s="43">
        <f t="shared" si="331"/>
        <v>3.5036787089771759E-2</v>
      </c>
      <c r="W510" s="43">
        <f t="shared" si="331"/>
        <v>3.5036787089771759E-2</v>
      </c>
      <c r="X510" s="43">
        <f t="shared" si="331"/>
        <v>3.5036787089771759E-2</v>
      </c>
      <c r="Y510" s="43">
        <f t="shared" si="331"/>
        <v>3.5036787089771759E-2</v>
      </c>
      <c r="Z510" s="43">
        <f t="shared" si="331"/>
        <v>3.5036787089771759E-2</v>
      </c>
      <c r="AA510" s="43">
        <f t="shared" si="331"/>
        <v>3.5036787089771759E-2</v>
      </c>
    </row>
    <row r="511" spans="1:27">
      <c r="A511" s="46" t="s">
        <v>31</v>
      </c>
      <c r="B511" s="43">
        <f t="shared" si="305"/>
        <v>1.7661672230416894E-2</v>
      </c>
      <c r="C511" s="43">
        <f t="shared" ref="C511" si="332">C473/C$460</f>
        <v>1.7906056118547769E-2</v>
      </c>
      <c r="D511" s="43">
        <f t="shared" ref="D511:AA511" si="333">D473/D$460</f>
        <v>1.6941989486561483E-2</v>
      </c>
      <c r="E511" s="43">
        <f t="shared" si="333"/>
        <v>1.6941989486561483E-2</v>
      </c>
      <c r="F511" s="43">
        <f t="shared" si="333"/>
        <v>1.6941989486561483E-2</v>
      </c>
      <c r="G511" s="43">
        <f t="shared" si="333"/>
        <v>1.6941989486561483E-2</v>
      </c>
      <c r="H511" s="43">
        <f t="shared" si="333"/>
        <v>1.6941989486561483E-2</v>
      </c>
      <c r="I511" s="43">
        <f t="shared" si="333"/>
        <v>1.6941989486561483E-2</v>
      </c>
      <c r="J511" s="43">
        <f t="shared" si="333"/>
        <v>1.6941989486561483E-2</v>
      </c>
      <c r="K511" s="43">
        <f t="shared" si="333"/>
        <v>1.6941989486561483E-2</v>
      </c>
      <c r="L511" s="43">
        <f t="shared" si="333"/>
        <v>1.6941989486561483E-2</v>
      </c>
      <c r="M511" s="43">
        <f t="shared" si="333"/>
        <v>1.6941989486561483E-2</v>
      </c>
      <c r="N511" s="43">
        <f t="shared" si="333"/>
        <v>1.6941989486561483E-2</v>
      </c>
      <c r="O511" s="43">
        <f t="shared" si="333"/>
        <v>1.6941989486561483E-2</v>
      </c>
      <c r="P511" s="43">
        <f t="shared" si="333"/>
        <v>1.6941989486561483E-2</v>
      </c>
      <c r="Q511" s="43">
        <f t="shared" si="333"/>
        <v>1.6941989486561483E-2</v>
      </c>
      <c r="R511" s="43">
        <f t="shared" si="333"/>
        <v>1.6941989486561483E-2</v>
      </c>
      <c r="S511" s="43">
        <f t="shared" si="333"/>
        <v>1.6941989486561483E-2</v>
      </c>
      <c r="T511" s="43">
        <f t="shared" si="333"/>
        <v>1.6941989486561483E-2</v>
      </c>
      <c r="U511" s="43">
        <f t="shared" si="333"/>
        <v>1.6941989486561483E-2</v>
      </c>
      <c r="V511" s="43">
        <f t="shared" si="333"/>
        <v>1.6941989486561483E-2</v>
      </c>
      <c r="W511" s="43">
        <f t="shared" si="333"/>
        <v>1.6941989486561483E-2</v>
      </c>
      <c r="X511" s="43">
        <f t="shared" si="333"/>
        <v>1.6941989486561483E-2</v>
      </c>
      <c r="Y511" s="43">
        <f t="shared" si="333"/>
        <v>1.6941989486561483E-2</v>
      </c>
      <c r="Z511" s="43">
        <f t="shared" si="333"/>
        <v>1.6941989486561483E-2</v>
      </c>
      <c r="AA511" s="43">
        <f t="shared" si="333"/>
        <v>1.6941989486561483E-2</v>
      </c>
    </row>
    <row r="512" spans="1:27">
      <c r="A512" s="46" t="s">
        <v>33</v>
      </c>
      <c r="B512" s="43">
        <f t="shared" si="305"/>
        <v>1.7952798695753436E-2</v>
      </c>
      <c r="C512" s="43">
        <f t="shared" ref="C512" si="334">C474/C$460</f>
        <v>1.7615687640949697E-2</v>
      </c>
      <c r="D512" s="43">
        <f t="shared" ref="D512:AA512" si="335">D474/D$460</f>
        <v>1.6986222511597038E-2</v>
      </c>
      <c r="E512" s="43">
        <f t="shared" si="335"/>
        <v>1.6986222511597038E-2</v>
      </c>
      <c r="F512" s="43">
        <f t="shared" si="335"/>
        <v>1.6986222511597038E-2</v>
      </c>
      <c r="G512" s="43">
        <f t="shared" si="335"/>
        <v>1.6986222511597038E-2</v>
      </c>
      <c r="H512" s="43">
        <f t="shared" si="335"/>
        <v>1.6986222511597038E-2</v>
      </c>
      <c r="I512" s="43">
        <f t="shared" si="335"/>
        <v>1.6986222511597038E-2</v>
      </c>
      <c r="J512" s="43">
        <f t="shared" si="335"/>
        <v>1.6986222511597038E-2</v>
      </c>
      <c r="K512" s="43">
        <f t="shared" si="335"/>
        <v>1.6986222511597038E-2</v>
      </c>
      <c r="L512" s="43">
        <f t="shared" si="335"/>
        <v>1.6986222511597038E-2</v>
      </c>
      <c r="M512" s="43">
        <f t="shared" si="335"/>
        <v>1.6986222511597038E-2</v>
      </c>
      <c r="N512" s="43">
        <f t="shared" si="335"/>
        <v>1.6986222511597038E-2</v>
      </c>
      <c r="O512" s="43">
        <f t="shared" si="335"/>
        <v>1.6986222511597038E-2</v>
      </c>
      <c r="P512" s="43">
        <f t="shared" si="335"/>
        <v>1.6986222511597038E-2</v>
      </c>
      <c r="Q512" s="43">
        <f t="shared" si="335"/>
        <v>1.6986222511597038E-2</v>
      </c>
      <c r="R512" s="43">
        <f t="shared" si="335"/>
        <v>1.6986222511597038E-2</v>
      </c>
      <c r="S512" s="43">
        <f t="shared" si="335"/>
        <v>1.6986222511597038E-2</v>
      </c>
      <c r="T512" s="43">
        <f t="shared" si="335"/>
        <v>1.6986222511597038E-2</v>
      </c>
      <c r="U512" s="43">
        <f t="shared" si="335"/>
        <v>1.6986222511597038E-2</v>
      </c>
      <c r="V512" s="43">
        <f t="shared" si="335"/>
        <v>1.6986222511597038E-2</v>
      </c>
      <c r="W512" s="43">
        <f t="shared" si="335"/>
        <v>1.6986222511597038E-2</v>
      </c>
      <c r="X512" s="43">
        <f t="shared" si="335"/>
        <v>1.6986222511597038E-2</v>
      </c>
      <c r="Y512" s="43">
        <f t="shared" si="335"/>
        <v>1.6986222511597038E-2</v>
      </c>
      <c r="Z512" s="43">
        <f t="shared" si="335"/>
        <v>1.6986222511597038E-2</v>
      </c>
      <c r="AA512" s="43">
        <f t="shared" si="335"/>
        <v>1.6986222511597038E-2</v>
      </c>
    </row>
    <row r="513" spans="1:27">
      <c r="A513" s="46" t="s">
        <v>4</v>
      </c>
      <c r="B513" s="43">
        <f t="shared" si="305"/>
        <v>4.2407421784022979E-2</v>
      </c>
      <c r="C513" s="43">
        <f t="shared" ref="C513" si="336">C475/C$460</f>
        <v>4.0748376356262758E-2</v>
      </c>
      <c r="D513" s="43">
        <f t="shared" ref="D513:AA513" si="337">D475/D$460</f>
        <v>4.0719739701336181E-2</v>
      </c>
      <c r="E513" s="43">
        <f t="shared" si="337"/>
        <v>4.0719739701336181E-2</v>
      </c>
      <c r="F513" s="43">
        <f t="shared" si="337"/>
        <v>4.0719739701336181E-2</v>
      </c>
      <c r="G513" s="43">
        <f t="shared" si="337"/>
        <v>4.0719739701336181E-2</v>
      </c>
      <c r="H513" s="43">
        <f t="shared" si="337"/>
        <v>4.0719739701336181E-2</v>
      </c>
      <c r="I513" s="43">
        <f t="shared" si="337"/>
        <v>4.0719739701336181E-2</v>
      </c>
      <c r="J513" s="43">
        <f t="shared" si="337"/>
        <v>4.0719739701336181E-2</v>
      </c>
      <c r="K513" s="43">
        <f t="shared" si="337"/>
        <v>4.0719739701336181E-2</v>
      </c>
      <c r="L513" s="43">
        <f t="shared" si="337"/>
        <v>4.0719739701336181E-2</v>
      </c>
      <c r="M513" s="43">
        <f t="shared" si="337"/>
        <v>4.0719739701336181E-2</v>
      </c>
      <c r="N513" s="43">
        <f t="shared" si="337"/>
        <v>4.0719739701336181E-2</v>
      </c>
      <c r="O513" s="43">
        <f t="shared" si="337"/>
        <v>4.0719739701336181E-2</v>
      </c>
      <c r="P513" s="43">
        <f t="shared" si="337"/>
        <v>4.0719739701336181E-2</v>
      </c>
      <c r="Q513" s="43">
        <f t="shared" si="337"/>
        <v>4.0719739701336181E-2</v>
      </c>
      <c r="R513" s="43">
        <f t="shared" si="337"/>
        <v>4.0719739701336181E-2</v>
      </c>
      <c r="S513" s="43">
        <f t="shared" si="337"/>
        <v>4.0719739701336181E-2</v>
      </c>
      <c r="T513" s="43">
        <f t="shared" si="337"/>
        <v>4.0719739701336181E-2</v>
      </c>
      <c r="U513" s="43">
        <f t="shared" si="337"/>
        <v>4.0719739701336181E-2</v>
      </c>
      <c r="V513" s="43">
        <f t="shared" si="337"/>
        <v>4.0719739701336181E-2</v>
      </c>
      <c r="W513" s="43">
        <f t="shared" si="337"/>
        <v>4.0719739701336181E-2</v>
      </c>
      <c r="X513" s="43">
        <f t="shared" si="337"/>
        <v>4.0719739701336181E-2</v>
      </c>
      <c r="Y513" s="43">
        <f t="shared" si="337"/>
        <v>4.0719739701336181E-2</v>
      </c>
      <c r="Z513" s="43">
        <f t="shared" si="337"/>
        <v>4.0719739701336181E-2</v>
      </c>
      <c r="AA513" s="43">
        <f t="shared" si="337"/>
        <v>4.0719739701336181E-2</v>
      </c>
    </row>
    <row r="514" spans="1:27">
      <c r="A514" s="46" t="s">
        <v>5</v>
      </c>
      <c r="B514" s="43">
        <f t="shared" si="305"/>
        <v>1.3712056517351141E-2</v>
      </c>
      <c r="C514" s="43">
        <f t="shared" ref="C514" si="338">C476/C$460</f>
        <v>1.3453739462043998E-2</v>
      </c>
      <c r="D514" s="43">
        <f t="shared" ref="D514:AA514" si="339">D476/D$460</f>
        <v>1.2820933717883795E-2</v>
      </c>
      <c r="E514" s="43">
        <f t="shared" si="339"/>
        <v>1.2820933717883797E-2</v>
      </c>
      <c r="F514" s="43">
        <f t="shared" si="339"/>
        <v>1.2820933717883797E-2</v>
      </c>
      <c r="G514" s="43">
        <f t="shared" si="339"/>
        <v>1.2820933717883797E-2</v>
      </c>
      <c r="H514" s="43">
        <f t="shared" si="339"/>
        <v>1.2820933717883797E-2</v>
      </c>
      <c r="I514" s="43">
        <f t="shared" si="339"/>
        <v>1.2820933717883797E-2</v>
      </c>
      <c r="J514" s="43">
        <f t="shared" si="339"/>
        <v>1.2820933717883797E-2</v>
      </c>
      <c r="K514" s="43">
        <f t="shared" si="339"/>
        <v>1.2820933717883797E-2</v>
      </c>
      <c r="L514" s="43">
        <f t="shared" si="339"/>
        <v>1.2820933717883797E-2</v>
      </c>
      <c r="M514" s="43">
        <f t="shared" si="339"/>
        <v>1.2820933717883799E-2</v>
      </c>
      <c r="N514" s="43">
        <f t="shared" si="339"/>
        <v>1.2820933717883795E-2</v>
      </c>
      <c r="O514" s="43">
        <f t="shared" si="339"/>
        <v>1.2820933717883795E-2</v>
      </c>
      <c r="P514" s="43">
        <f t="shared" si="339"/>
        <v>1.2820933717883797E-2</v>
      </c>
      <c r="Q514" s="43">
        <f t="shared" si="339"/>
        <v>1.2820933717883797E-2</v>
      </c>
      <c r="R514" s="43">
        <f t="shared" si="339"/>
        <v>1.2820933717883795E-2</v>
      </c>
      <c r="S514" s="43">
        <f t="shared" si="339"/>
        <v>1.2820933717883797E-2</v>
      </c>
      <c r="T514" s="43">
        <f t="shared" si="339"/>
        <v>1.2820933717883795E-2</v>
      </c>
      <c r="U514" s="43">
        <f t="shared" si="339"/>
        <v>1.2820933717883797E-2</v>
      </c>
      <c r="V514" s="43">
        <f t="shared" si="339"/>
        <v>1.2820933717883797E-2</v>
      </c>
      <c r="W514" s="43">
        <f t="shared" si="339"/>
        <v>1.2820933717883799E-2</v>
      </c>
      <c r="X514" s="43">
        <f t="shared" si="339"/>
        <v>1.2820933717883797E-2</v>
      </c>
      <c r="Y514" s="43">
        <f t="shared" si="339"/>
        <v>1.2820933717883797E-2</v>
      </c>
      <c r="Z514" s="43">
        <f t="shared" si="339"/>
        <v>1.2820933717883797E-2</v>
      </c>
      <c r="AA514" s="43">
        <f t="shared" si="339"/>
        <v>1.2820933717883797E-2</v>
      </c>
    </row>
    <row r="515" spans="1:27">
      <c r="A515" s="46" t="s">
        <v>6</v>
      </c>
      <c r="B515" s="43">
        <f t="shared" si="305"/>
        <v>8.9569909168542815E-3</v>
      </c>
      <c r="C515" s="43">
        <f t="shared" ref="C515" si="340">C477/C$460</f>
        <v>9.0014228055402302E-3</v>
      </c>
      <c r="D515" s="43">
        <f t="shared" ref="D515:AA515" si="341">D477/D$460</f>
        <v>8.9150886252104371E-3</v>
      </c>
      <c r="E515" s="43">
        <f t="shared" si="341"/>
        <v>8.9150886252104371E-3</v>
      </c>
      <c r="F515" s="43">
        <f t="shared" si="341"/>
        <v>8.9150886252104371E-3</v>
      </c>
      <c r="G515" s="43">
        <f t="shared" si="341"/>
        <v>8.9150886252104371E-3</v>
      </c>
      <c r="H515" s="43">
        <f t="shared" si="341"/>
        <v>8.9150886252104371E-3</v>
      </c>
      <c r="I515" s="43">
        <f t="shared" si="341"/>
        <v>8.9150886252104371E-3</v>
      </c>
      <c r="J515" s="43">
        <f t="shared" si="341"/>
        <v>8.9150886252104371E-3</v>
      </c>
      <c r="K515" s="43">
        <f t="shared" si="341"/>
        <v>8.9150886252104371E-3</v>
      </c>
      <c r="L515" s="43">
        <f t="shared" si="341"/>
        <v>8.9150886252104371E-3</v>
      </c>
      <c r="M515" s="43">
        <f t="shared" si="341"/>
        <v>8.9150886252104371E-3</v>
      </c>
      <c r="N515" s="43">
        <f t="shared" si="341"/>
        <v>8.9150886252104371E-3</v>
      </c>
      <c r="O515" s="43">
        <f t="shared" si="341"/>
        <v>8.9150886252104371E-3</v>
      </c>
      <c r="P515" s="43">
        <f t="shared" si="341"/>
        <v>8.9150886252104371E-3</v>
      </c>
      <c r="Q515" s="43">
        <f t="shared" si="341"/>
        <v>8.9150886252104371E-3</v>
      </c>
      <c r="R515" s="43">
        <f t="shared" si="341"/>
        <v>8.9150886252104371E-3</v>
      </c>
      <c r="S515" s="43">
        <f t="shared" si="341"/>
        <v>8.9150886252104371E-3</v>
      </c>
      <c r="T515" s="43">
        <f t="shared" si="341"/>
        <v>8.9150886252104371E-3</v>
      </c>
      <c r="U515" s="43">
        <f t="shared" si="341"/>
        <v>8.9150886252104371E-3</v>
      </c>
      <c r="V515" s="43">
        <f t="shared" si="341"/>
        <v>8.9150886252104371E-3</v>
      </c>
      <c r="W515" s="43">
        <f t="shared" si="341"/>
        <v>8.9150886252104371E-3</v>
      </c>
      <c r="X515" s="43">
        <f t="shared" si="341"/>
        <v>8.9150886252104371E-3</v>
      </c>
      <c r="Y515" s="43">
        <f t="shared" si="341"/>
        <v>8.9150886252104371E-3</v>
      </c>
      <c r="Z515" s="43">
        <f t="shared" si="341"/>
        <v>8.9150886252104371E-3</v>
      </c>
      <c r="AA515" s="43">
        <f t="shared" si="341"/>
        <v>8.9150886252104371E-3</v>
      </c>
    </row>
    <row r="516" spans="1:27">
      <c r="A516" s="46" t="s">
        <v>7</v>
      </c>
      <c r="B516" s="43">
        <f t="shared" si="305"/>
        <v>6.7347255647853432E-2</v>
      </c>
      <c r="C516" s="43">
        <f t="shared" ref="C516" si="342">C478/C$460</f>
        <v>7.0269171578733414E-2</v>
      </c>
      <c r="D516" s="43">
        <f t="shared" ref="D516:AA516" si="343">D478/D$460</f>
        <v>6.8382256498647723E-2</v>
      </c>
      <c r="E516" s="43">
        <f t="shared" si="343"/>
        <v>6.8382256498647723E-2</v>
      </c>
      <c r="F516" s="43">
        <f t="shared" si="343"/>
        <v>6.8382256498647723E-2</v>
      </c>
      <c r="G516" s="43">
        <f t="shared" si="343"/>
        <v>6.8382256498647723E-2</v>
      </c>
      <c r="H516" s="43">
        <f t="shared" si="343"/>
        <v>6.8382256498647723E-2</v>
      </c>
      <c r="I516" s="43">
        <f t="shared" si="343"/>
        <v>6.8382256498647723E-2</v>
      </c>
      <c r="J516" s="43">
        <f t="shared" si="343"/>
        <v>6.8382256498647723E-2</v>
      </c>
      <c r="K516" s="43">
        <f t="shared" si="343"/>
        <v>6.8382256498647723E-2</v>
      </c>
      <c r="L516" s="43">
        <f t="shared" si="343"/>
        <v>6.8382256498647723E-2</v>
      </c>
      <c r="M516" s="43">
        <f t="shared" si="343"/>
        <v>6.8382256498647723E-2</v>
      </c>
      <c r="N516" s="43">
        <f t="shared" si="343"/>
        <v>6.8382256498647723E-2</v>
      </c>
      <c r="O516" s="43">
        <f t="shared" si="343"/>
        <v>6.8382256498647723E-2</v>
      </c>
      <c r="P516" s="43">
        <f t="shared" si="343"/>
        <v>6.8382256498647723E-2</v>
      </c>
      <c r="Q516" s="43">
        <f t="shared" si="343"/>
        <v>6.8382256498647723E-2</v>
      </c>
      <c r="R516" s="43">
        <f t="shared" si="343"/>
        <v>6.8382256498647723E-2</v>
      </c>
      <c r="S516" s="43">
        <f t="shared" si="343"/>
        <v>6.8382256498647723E-2</v>
      </c>
      <c r="T516" s="43">
        <f t="shared" si="343"/>
        <v>6.8382256498647723E-2</v>
      </c>
      <c r="U516" s="43">
        <f t="shared" si="343"/>
        <v>6.8382256498647723E-2</v>
      </c>
      <c r="V516" s="43">
        <f t="shared" si="343"/>
        <v>6.8382256498647723E-2</v>
      </c>
      <c r="W516" s="43">
        <f t="shared" si="343"/>
        <v>6.8382256498647723E-2</v>
      </c>
      <c r="X516" s="43">
        <f t="shared" si="343"/>
        <v>6.8382256498647723E-2</v>
      </c>
      <c r="Y516" s="43">
        <f t="shared" si="343"/>
        <v>6.8382256498647723E-2</v>
      </c>
      <c r="Z516" s="43">
        <f t="shared" si="343"/>
        <v>6.8382256498647723E-2</v>
      </c>
      <c r="AA516" s="43">
        <f t="shared" si="343"/>
        <v>6.8382256498647723E-2</v>
      </c>
    </row>
    <row r="517" spans="1:27">
      <c r="A517" s="9" t="s">
        <v>17</v>
      </c>
      <c r="B517" s="45">
        <f t="shared" si="305"/>
        <v>0.4501397407033616</v>
      </c>
      <c r="C517" s="45">
        <f t="shared" ref="C517" si="344">C479/C$460</f>
        <v>0.45029375610983663</v>
      </c>
      <c r="D517" s="45">
        <f t="shared" ref="D517:AA517" si="345">D479/D$460</f>
        <v>0.46639093360816331</v>
      </c>
      <c r="E517" s="45">
        <f t="shared" si="345"/>
        <v>0.46639093360816325</v>
      </c>
      <c r="F517" s="45">
        <f t="shared" si="345"/>
        <v>0.46639093360816336</v>
      </c>
      <c r="G517" s="45">
        <f t="shared" si="345"/>
        <v>0.46639093360816336</v>
      </c>
      <c r="H517" s="45">
        <f t="shared" si="345"/>
        <v>0.46639093360816325</v>
      </c>
      <c r="I517" s="45">
        <f t="shared" si="345"/>
        <v>0.46639093360816331</v>
      </c>
      <c r="J517" s="45">
        <f t="shared" si="345"/>
        <v>0.46639093360816331</v>
      </c>
      <c r="K517" s="45">
        <f t="shared" si="345"/>
        <v>0.46639093360816331</v>
      </c>
      <c r="L517" s="45">
        <f t="shared" si="345"/>
        <v>0.46639093360816331</v>
      </c>
      <c r="M517" s="45">
        <f t="shared" si="345"/>
        <v>0.46639093360816331</v>
      </c>
      <c r="N517" s="45">
        <f t="shared" si="345"/>
        <v>0.46639093360816331</v>
      </c>
      <c r="O517" s="45">
        <f t="shared" si="345"/>
        <v>0.46639093360816331</v>
      </c>
      <c r="P517" s="45">
        <f t="shared" si="345"/>
        <v>0.46639093360816331</v>
      </c>
      <c r="Q517" s="45">
        <f t="shared" si="345"/>
        <v>0.46639093360816331</v>
      </c>
      <c r="R517" s="45">
        <f t="shared" si="345"/>
        <v>0.46639093360816331</v>
      </c>
      <c r="S517" s="45">
        <f t="shared" si="345"/>
        <v>0.46639093360816331</v>
      </c>
      <c r="T517" s="45">
        <f t="shared" si="345"/>
        <v>0.46639093360816336</v>
      </c>
      <c r="U517" s="45">
        <f t="shared" si="345"/>
        <v>0.46639093360816331</v>
      </c>
      <c r="V517" s="45">
        <f t="shared" si="345"/>
        <v>0.46639093360816336</v>
      </c>
      <c r="W517" s="45">
        <f t="shared" si="345"/>
        <v>0.46639093360816325</v>
      </c>
      <c r="X517" s="45">
        <f t="shared" si="345"/>
        <v>0.46639093360816336</v>
      </c>
      <c r="Y517" s="45">
        <f t="shared" si="345"/>
        <v>0.46639093360816331</v>
      </c>
      <c r="Z517" s="45">
        <f t="shared" si="345"/>
        <v>0.46639093360816331</v>
      </c>
      <c r="AA517" s="45">
        <f t="shared" si="345"/>
        <v>0.46639093360816325</v>
      </c>
    </row>
    <row r="518" spans="1:27">
      <c r="A518" s="46" t="s">
        <v>8</v>
      </c>
      <c r="B518" s="43">
        <f t="shared" si="305"/>
        <v>0.1043203167455943</v>
      </c>
      <c r="C518" s="43">
        <f t="shared" ref="C518" si="346">C480/C$460</f>
        <v>0.10630389964865412</v>
      </c>
      <c r="D518" s="43">
        <f t="shared" ref="D518:AA518" si="347">D480/D$460</f>
        <v>0.10966400564372575</v>
      </c>
      <c r="E518" s="43">
        <f t="shared" si="347"/>
        <v>0.10966400564372575</v>
      </c>
      <c r="F518" s="43">
        <f t="shared" si="347"/>
        <v>0.10966400564372575</v>
      </c>
      <c r="G518" s="43">
        <f t="shared" si="347"/>
        <v>0.10966400564372575</v>
      </c>
      <c r="H518" s="43">
        <f t="shared" si="347"/>
        <v>0.10966400564372575</v>
      </c>
      <c r="I518" s="43">
        <f t="shared" si="347"/>
        <v>0.10966400564372575</v>
      </c>
      <c r="J518" s="43">
        <f t="shared" si="347"/>
        <v>0.10966400564372573</v>
      </c>
      <c r="K518" s="43">
        <f t="shared" si="347"/>
        <v>0.10966400564372576</v>
      </c>
      <c r="L518" s="43">
        <f t="shared" si="347"/>
        <v>0.10966400564372575</v>
      </c>
      <c r="M518" s="43">
        <f t="shared" si="347"/>
        <v>0.10966400564372575</v>
      </c>
      <c r="N518" s="43">
        <f t="shared" si="347"/>
        <v>0.10966400564372575</v>
      </c>
      <c r="O518" s="43">
        <f t="shared" si="347"/>
        <v>0.10966400564372575</v>
      </c>
      <c r="P518" s="43">
        <f t="shared" si="347"/>
        <v>0.10966400564372573</v>
      </c>
      <c r="Q518" s="43">
        <f t="shared" si="347"/>
        <v>0.10966400564372575</v>
      </c>
      <c r="R518" s="43">
        <f t="shared" si="347"/>
        <v>0.10966400564372576</v>
      </c>
      <c r="S518" s="43">
        <f t="shared" si="347"/>
        <v>0.10966400564372575</v>
      </c>
      <c r="T518" s="43">
        <f t="shared" si="347"/>
        <v>0.10966400564372573</v>
      </c>
      <c r="U518" s="43">
        <f t="shared" si="347"/>
        <v>0.10966400564372575</v>
      </c>
      <c r="V518" s="43">
        <f t="shared" si="347"/>
        <v>0.10966400564372575</v>
      </c>
      <c r="W518" s="43">
        <f t="shared" si="347"/>
        <v>0.10966400564372575</v>
      </c>
      <c r="X518" s="43">
        <f t="shared" si="347"/>
        <v>0.10966400564372573</v>
      </c>
      <c r="Y518" s="43">
        <f t="shared" si="347"/>
        <v>0.10966400564372575</v>
      </c>
      <c r="Z518" s="43">
        <f t="shared" si="347"/>
        <v>0.10966400564372575</v>
      </c>
      <c r="AA518" s="43">
        <f t="shared" si="347"/>
        <v>0.10966400564372575</v>
      </c>
    </row>
    <row r="519" spans="1:27">
      <c r="A519" s="46" t="s">
        <v>9</v>
      </c>
      <c r="B519" s="43">
        <f t="shared" si="305"/>
        <v>1.9825712289418526E-2</v>
      </c>
      <c r="C519" s="43">
        <f t="shared" ref="C519" si="348">C481/C$460</f>
        <v>1.9551477491603509E-2</v>
      </c>
      <c r="D519" s="43">
        <f t="shared" ref="D519:AA519" si="349">D481/D$460</f>
        <v>1.9582892576764026E-2</v>
      </c>
      <c r="E519" s="43">
        <f t="shared" si="349"/>
        <v>1.9582892576764026E-2</v>
      </c>
      <c r="F519" s="43">
        <f t="shared" si="349"/>
        <v>1.9582892576764026E-2</v>
      </c>
      <c r="G519" s="43">
        <f t="shared" si="349"/>
        <v>1.9582892576764026E-2</v>
      </c>
      <c r="H519" s="43">
        <f t="shared" si="349"/>
        <v>1.9582892576764026E-2</v>
      </c>
      <c r="I519" s="43">
        <f t="shared" si="349"/>
        <v>1.9582892576764026E-2</v>
      </c>
      <c r="J519" s="43">
        <f t="shared" si="349"/>
        <v>1.9582892576764026E-2</v>
      </c>
      <c r="K519" s="43">
        <f t="shared" si="349"/>
        <v>1.9582892576764026E-2</v>
      </c>
      <c r="L519" s="43">
        <f t="shared" si="349"/>
        <v>1.9582892576764026E-2</v>
      </c>
      <c r="M519" s="43">
        <f t="shared" si="349"/>
        <v>1.9582892576764026E-2</v>
      </c>
      <c r="N519" s="43">
        <f t="shared" si="349"/>
        <v>1.9582892576764026E-2</v>
      </c>
      <c r="O519" s="43">
        <f t="shared" si="349"/>
        <v>1.9582892576764026E-2</v>
      </c>
      <c r="P519" s="43">
        <f t="shared" si="349"/>
        <v>1.9582892576764026E-2</v>
      </c>
      <c r="Q519" s="43">
        <f t="shared" si="349"/>
        <v>1.9582892576764026E-2</v>
      </c>
      <c r="R519" s="43">
        <f t="shared" si="349"/>
        <v>1.9582892576764026E-2</v>
      </c>
      <c r="S519" s="43">
        <f t="shared" si="349"/>
        <v>1.9582892576764026E-2</v>
      </c>
      <c r="T519" s="43">
        <f t="shared" si="349"/>
        <v>1.9582892576764026E-2</v>
      </c>
      <c r="U519" s="43">
        <f t="shared" si="349"/>
        <v>1.9582892576764026E-2</v>
      </c>
      <c r="V519" s="43">
        <f t="shared" si="349"/>
        <v>1.9582892576764026E-2</v>
      </c>
      <c r="W519" s="43">
        <f t="shared" si="349"/>
        <v>1.9582892576764026E-2</v>
      </c>
      <c r="X519" s="43">
        <f t="shared" si="349"/>
        <v>1.9582892576764026E-2</v>
      </c>
      <c r="Y519" s="43">
        <f t="shared" si="349"/>
        <v>1.9582892576764026E-2</v>
      </c>
      <c r="Z519" s="43">
        <f t="shared" si="349"/>
        <v>1.9582892576764026E-2</v>
      </c>
      <c r="AA519" s="43">
        <f t="shared" si="349"/>
        <v>1.9582892576764026E-2</v>
      </c>
    </row>
    <row r="520" spans="1:27">
      <c r="A520" s="46" t="s">
        <v>10</v>
      </c>
      <c r="B520" s="43">
        <f t="shared" si="305"/>
        <v>8.6105504231037966E-2</v>
      </c>
      <c r="C520" s="43">
        <f t="shared" ref="C520" si="350">C482/C$460</f>
        <v>8.6142648354094672E-2</v>
      </c>
      <c r="D520" s="43">
        <f t="shared" ref="D520:AA520" si="351">D482/D$460</f>
        <v>8.8756546775357617E-2</v>
      </c>
      <c r="E520" s="43">
        <f t="shared" si="351"/>
        <v>8.8756546775357617E-2</v>
      </c>
      <c r="F520" s="43">
        <f t="shared" si="351"/>
        <v>8.8756546775357617E-2</v>
      </c>
      <c r="G520" s="43">
        <f t="shared" si="351"/>
        <v>8.8756546775357617E-2</v>
      </c>
      <c r="H520" s="43">
        <f t="shared" si="351"/>
        <v>8.8756546775357617E-2</v>
      </c>
      <c r="I520" s="43">
        <f t="shared" si="351"/>
        <v>8.8756546775357617E-2</v>
      </c>
      <c r="J520" s="43">
        <f t="shared" si="351"/>
        <v>8.8756546775357617E-2</v>
      </c>
      <c r="K520" s="43">
        <f t="shared" si="351"/>
        <v>8.8756546775357617E-2</v>
      </c>
      <c r="L520" s="43">
        <f t="shared" si="351"/>
        <v>8.8756546775357617E-2</v>
      </c>
      <c r="M520" s="43">
        <f t="shared" si="351"/>
        <v>8.8756546775357617E-2</v>
      </c>
      <c r="N520" s="43">
        <f t="shared" si="351"/>
        <v>8.8756546775357617E-2</v>
      </c>
      <c r="O520" s="43">
        <f t="shared" si="351"/>
        <v>8.8756546775357617E-2</v>
      </c>
      <c r="P520" s="43">
        <f t="shared" si="351"/>
        <v>8.8756546775357617E-2</v>
      </c>
      <c r="Q520" s="43">
        <f t="shared" si="351"/>
        <v>8.8756546775357617E-2</v>
      </c>
      <c r="R520" s="43">
        <f t="shared" si="351"/>
        <v>8.8756546775357617E-2</v>
      </c>
      <c r="S520" s="43">
        <f t="shared" si="351"/>
        <v>8.8756546775357617E-2</v>
      </c>
      <c r="T520" s="43">
        <f t="shared" si="351"/>
        <v>8.8756546775357617E-2</v>
      </c>
      <c r="U520" s="43">
        <f t="shared" si="351"/>
        <v>8.8756546775357617E-2</v>
      </c>
      <c r="V520" s="43">
        <f t="shared" si="351"/>
        <v>8.8756546775357617E-2</v>
      </c>
      <c r="W520" s="43">
        <f t="shared" si="351"/>
        <v>8.8756546775357617E-2</v>
      </c>
      <c r="X520" s="43">
        <f t="shared" si="351"/>
        <v>8.8756546775357617E-2</v>
      </c>
      <c r="Y520" s="43">
        <f t="shared" si="351"/>
        <v>8.8756546775357617E-2</v>
      </c>
      <c r="Z520" s="43">
        <f t="shared" si="351"/>
        <v>8.8756546775357617E-2</v>
      </c>
      <c r="AA520" s="43">
        <f t="shared" si="351"/>
        <v>8.8756546775357617E-2</v>
      </c>
    </row>
    <row r="521" spans="1:27">
      <c r="A521" s="46" t="s">
        <v>34</v>
      </c>
      <c r="B521" s="43">
        <f t="shared" si="305"/>
        <v>0.23988820743731079</v>
      </c>
      <c r="C521" s="43">
        <f t="shared" ref="C521" si="352">C483/C$460</f>
        <v>0.23829573061548437</v>
      </c>
      <c r="D521" s="43">
        <f t="shared" ref="D521:AA521" si="353">D483/D$460</f>
        <v>0.24838748861231594</v>
      </c>
      <c r="E521" s="43">
        <f t="shared" si="353"/>
        <v>0.24838748861231591</v>
      </c>
      <c r="F521" s="43">
        <f t="shared" si="353"/>
        <v>0.24838748861231588</v>
      </c>
      <c r="G521" s="43">
        <f t="shared" si="353"/>
        <v>0.24838748861231591</v>
      </c>
      <c r="H521" s="43">
        <f t="shared" si="353"/>
        <v>0.24838748861231591</v>
      </c>
      <c r="I521" s="43">
        <f t="shared" si="353"/>
        <v>0.24838748861231588</v>
      </c>
      <c r="J521" s="43">
        <f t="shared" si="353"/>
        <v>0.24838748861231591</v>
      </c>
      <c r="K521" s="43">
        <f t="shared" si="353"/>
        <v>0.24838748861231591</v>
      </c>
      <c r="L521" s="43">
        <f t="shared" si="353"/>
        <v>0.24838748861231591</v>
      </c>
      <c r="M521" s="43">
        <f t="shared" si="353"/>
        <v>0.24838748861231591</v>
      </c>
      <c r="N521" s="43">
        <f t="shared" si="353"/>
        <v>0.24838748861231591</v>
      </c>
      <c r="O521" s="43">
        <f t="shared" si="353"/>
        <v>0.24838748861231588</v>
      </c>
      <c r="P521" s="43">
        <f t="shared" si="353"/>
        <v>0.24838748861231591</v>
      </c>
      <c r="Q521" s="43">
        <f t="shared" si="353"/>
        <v>0.24838748861231588</v>
      </c>
      <c r="R521" s="43">
        <f t="shared" si="353"/>
        <v>0.24838748861231591</v>
      </c>
      <c r="S521" s="43">
        <f t="shared" si="353"/>
        <v>0.24838748861231591</v>
      </c>
      <c r="T521" s="43">
        <f t="shared" si="353"/>
        <v>0.24838748861231588</v>
      </c>
      <c r="U521" s="43">
        <f t="shared" si="353"/>
        <v>0.24838748861231594</v>
      </c>
      <c r="V521" s="43">
        <f t="shared" si="353"/>
        <v>0.24838748861231591</v>
      </c>
      <c r="W521" s="43">
        <f t="shared" si="353"/>
        <v>0.24838748861231591</v>
      </c>
      <c r="X521" s="43">
        <f t="shared" si="353"/>
        <v>0.24838748861231594</v>
      </c>
      <c r="Y521" s="43">
        <f t="shared" si="353"/>
        <v>0.24838748861231591</v>
      </c>
      <c r="Z521" s="43">
        <f t="shared" si="353"/>
        <v>0.24838748861231591</v>
      </c>
      <c r="AA521" s="43">
        <f t="shared" si="353"/>
        <v>0.24838748861231588</v>
      </c>
    </row>
    <row r="522" spans="1:27">
      <c r="A522" s="9" t="s">
        <v>18</v>
      </c>
      <c r="B522" s="45">
        <f t="shared" si="305"/>
        <v>0.17370545765080353</v>
      </c>
      <c r="C522" s="45">
        <f t="shared" ref="C522" si="354">C484/C$460</f>
        <v>0.16996234888740477</v>
      </c>
      <c r="D522" s="45">
        <f t="shared" ref="D522:AA522" si="355">D484/D$460</f>
        <v>0.16817196697730036</v>
      </c>
      <c r="E522" s="45">
        <f t="shared" si="355"/>
        <v>0.16817196697730036</v>
      </c>
      <c r="F522" s="45">
        <f t="shared" si="355"/>
        <v>0.16817196697730036</v>
      </c>
      <c r="G522" s="45">
        <f t="shared" si="355"/>
        <v>0.16817196697730036</v>
      </c>
      <c r="H522" s="45">
        <f t="shared" si="355"/>
        <v>0.16817196697730036</v>
      </c>
      <c r="I522" s="45">
        <f t="shared" si="355"/>
        <v>0.16817196697730036</v>
      </c>
      <c r="J522" s="45">
        <f t="shared" si="355"/>
        <v>0.16817196697730036</v>
      </c>
      <c r="K522" s="45">
        <f t="shared" si="355"/>
        <v>0.16817196697730036</v>
      </c>
      <c r="L522" s="45">
        <f t="shared" si="355"/>
        <v>0.16817196697730036</v>
      </c>
      <c r="M522" s="45">
        <f t="shared" si="355"/>
        <v>0.16817196697730036</v>
      </c>
      <c r="N522" s="45">
        <f t="shared" si="355"/>
        <v>0.16817196697730036</v>
      </c>
      <c r="O522" s="45">
        <f t="shared" si="355"/>
        <v>0.16817196697730036</v>
      </c>
      <c r="P522" s="45">
        <f t="shared" si="355"/>
        <v>0.16817196697730036</v>
      </c>
      <c r="Q522" s="45">
        <f t="shared" si="355"/>
        <v>0.16817196697730036</v>
      </c>
      <c r="R522" s="45">
        <f t="shared" si="355"/>
        <v>0.16817196697730036</v>
      </c>
      <c r="S522" s="45">
        <f t="shared" si="355"/>
        <v>0.16817196697730036</v>
      </c>
      <c r="T522" s="45">
        <f t="shared" si="355"/>
        <v>0.16817196697730036</v>
      </c>
      <c r="U522" s="45">
        <f t="shared" si="355"/>
        <v>0.16817196697730036</v>
      </c>
      <c r="V522" s="45">
        <f t="shared" si="355"/>
        <v>0.16817196697730036</v>
      </c>
      <c r="W522" s="45">
        <f t="shared" si="355"/>
        <v>0.16817196697730036</v>
      </c>
      <c r="X522" s="45">
        <f t="shared" si="355"/>
        <v>0.16817196697730036</v>
      </c>
      <c r="Y522" s="45">
        <f t="shared" si="355"/>
        <v>0.16817196697730036</v>
      </c>
      <c r="Z522" s="45">
        <f t="shared" si="355"/>
        <v>0.16817196697730036</v>
      </c>
      <c r="AA522" s="45">
        <f t="shared" si="355"/>
        <v>0.16817196697730036</v>
      </c>
    </row>
    <row r="523" spans="1:27">
      <c r="A523" s="46" t="s">
        <v>36</v>
      </c>
      <c r="B523" s="43">
        <f t="shared" si="305"/>
        <v>6.5115286080273269E-2</v>
      </c>
      <c r="C523" s="43">
        <f t="shared" ref="C523" si="356">C485/C$460</f>
        <v>6.4365012534239277E-2</v>
      </c>
      <c r="D523" s="43">
        <f t="shared" ref="D523:AA523" si="357">D485/D$460</f>
        <v>6.3527706676386936E-2</v>
      </c>
      <c r="E523" s="43">
        <f t="shared" si="357"/>
        <v>6.3527706676386936E-2</v>
      </c>
      <c r="F523" s="43">
        <f t="shared" si="357"/>
        <v>6.3527706676386936E-2</v>
      </c>
      <c r="G523" s="43">
        <f t="shared" si="357"/>
        <v>6.3527706676386936E-2</v>
      </c>
      <c r="H523" s="43">
        <f t="shared" si="357"/>
        <v>6.3527706676386936E-2</v>
      </c>
      <c r="I523" s="43">
        <f t="shared" si="357"/>
        <v>6.3527706676386936E-2</v>
      </c>
      <c r="J523" s="43">
        <f t="shared" si="357"/>
        <v>6.3527706676386936E-2</v>
      </c>
      <c r="K523" s="43">
        <f t="shared" si="357"/>
        <v>6.3527706676386936E-2</v>
      </c>
      <c r="L523" s="43">
        <f t="shared" si="357"/>
        <v>6.3527706676386936E-2</v>
      </c>
      <c r="M523" s="43">
        <f t="shared" si="357"/>
        <v>6.3527706676386936E-2</v>
      </c>
      <c r="N523" s="43">
        <f t="shared" si="357"/>
        <v>6.3527706676386936E-2</v>
      </c>
      <c r="O523" s="43">
        <f t="shared" si="357"/>
        <v>6.3527706676386936E-2</v>
      </c>
      <c r="P523" s="43">
        <f t="shared" si="357"/>
        <v>6.3527706676386936E-2</v>
      </c>
      <c r="Q523" s="43">
        <f t="shared" si="357"/>
        <v>6.3527706676386936E-2</v>
      </c>
      <c r="R523" s="43">
        <f t="shared" si="357"/>
        <v>6.3527706676386936E-2</v>
      </c>
      <c r="S523" s="43">
        <f t="shared" si="357"/>
        <v>6.3527706676386936E-2</v>
      </c>
      <c r="T523" s="43">
        <f t="shared" si="357"/>
        <v>6.3527706676386936E-2</v>
      </c>
      <c r="U523" s="43">
        <f t="shared" si="357"/>
        <v>6.3527706676386936E-2</v>
      </c>
      <c r="V523" s="43">
        <f t="shared" si="357"/>
        <v>6.3527706676386936E-2</v>
      </c>
      <c r="W523" s="43">
        <f t="shared" si="357"/>
        <v>6.3527706676386936E-2</v>
      </c>
      <c r="X523" s="43">
        <f t="shared" si="357"/>
        <v>6.3527706676386936E-2</v>
      </c>
      <c r="Y523" s="43">
        <f t="shared" si="357"/>
        <v>6.3527706676386936E-2</v>
      </c>
      <c r="Z523" s="43">
        <f t="shared" si="357"/>
        <v>6.3527706676386936E-2</v>
      </c>
      <c r="AA523" s="43">
        <f t="shared" si="357"/>
        <v>6.3527706676386936E-2</v>
      </c>
    </row>
    <row r="524" spans="1:27">
      <c r="A524" s="46" t="s">
        <v>11</v>
      </c>
      <c r="B524" s="43">
        <f t="shared" si="305"/>
        <v>3.4207359677043712E-2</v>
      </c>
      <c r="C524" s="43">
        <f t="shared" ref="C524" si="358">C486/C$460</f>
        <v>3.4166690864039798E-2</v>
      </c>
      <c r="D524" s="43">
        <f t="shared" ref="D524:AA524" si="359">D486/D$460</f>
        <v>3.3475505359407243E-2</v>
      </c>
      <c r="E524" s="43">
        <f t="shared" si="359"/>
        <v>3.3475505359407243E-2</v>
      </c>
      <c r="F524" s="43">
        <f t="shared" si="359"/>
        <v>3.3475505359407243E-2</v>
      </c>
      <c r="G524" s="43">
        <f t="shared" si="359"/>
        <v>3.3475505359407243E-2</v>
      </c>
      <c r="H524" s="43">
        <f t="shared" si="359"/>
        <v>3.3475505359407243E-2</v>
      </c>
      <c r="I524" s="43">
        <f t="shared" si="359"/>
        <v>3.3475505359407243E-2</v>
      </c>
      <c r="J524" s="43">
        <f t="shared" si="359"/>
        <v>3.3475505359407243E-2</v>
      </c>
      <c r="K524" s="43">
        <f t="shared" si="359"/>
        <v>3.3475505359407243E-2</v>
      </c>
      <c r="L524" s="43">
        <f t="shared" si="359"/>
        <v>3.3475505359407243E-2</v>
      </c>
      <c r="M524" s="43">
        <f t="shared" si="359"/>
        <v>3.3475505359407243E-2</v>
      </c>
      <c r="N524" s="43">
        <f t="shared" si="359"/>
        <v>3.3475505359407243E-2</v>
      </c>
      <c r="O524" s="43">
        <f t="shared" si="359"/>
        <v>3.3475505359407243E-2</v>
      </c>
      <c r="P524" s="43">
        <f t="shared" si="359"/>
        <v>3.3475505359407243E-2</v>
      </c>
      <c r="Q524" s="43">
        <f t="shared" si="359"/>
        <v>3.3475505359407243E-2</v>
      </c>
      <c r="R524" s="43">
        <f t="shared" si="359"/>
        <v>3.3475505359407243E-2</v>
      </c>
      <c r="S524" s="43">
        <f t="shared" si="359"/>
        <v>3.3475505359407243E-2</v>
      </c>
      <c r="T524" s="43">
        <f t="shared" si="359"/>
        <v>3.3475505359407243E-2</v>
      </c>
      <c r="U524" s="43">
        <f t="shared" si="359"/>
        <v>3.3475505359407243E-2</v>
      </c>
      <c r="V524" s="43">
        <f t="shared" si="359"/>
        <v>3.3475505359407243E-2</v>
      </c>
      <c r="W524" s="43">
        <f t="shared" si="359"/>
        <v>3.3475505359407243E-2</v>
      </c>
      <c r="X524" s="43">
        <f t="shared" si="359"/>
        <v>3.3475505359407243E-2</v>
      </c>
      <c r="Y524" s="43">
        <f t="shared" si="359"/>
        <v>3.3475505359407243E-2</v>
      </c>
      <c r="Z524" s="43">
        <f t="shared" si="359"/>
        <v>3.3475505359407243E-2</v>
      </c>
      <c r="AA524" s="43">
        <f t="shared" si="359"/>
        <v>3.3475505359407243E-2</v>
      </c>
    </row>
    <row r="525" spans="1:27">
      <c r="A525" s="46" t="s">
        <v>28</v>
      </c>
      <c r="B525" s="43">
        <f t="shared" si="305"/>
        <v>7.4382811893486542E-2</v>
      </c>
      <c r="C525" s="43">
        <f t="shared" ref="C525" si="360">C487/C$460</f>
        <v>7.1430645489125699E-2</v>
      </c>
      <c r="D525" s="43">
        <f t="shared" ref="D525:AA525" si="361">D487/D$460</f>
        <v>7.1168754941506179E-2</v>
      </c>
      <c r="E525" s="43">
        <f t="shared" si="361"/>
        <v>7.1168754941506179E-2</v>
      </c>
      <c r="F525" s="43">
        <f t="shared" si="361"/>
        <v>7.1168754941506179E-2</v>
      </c>
      <c r="G525" s="43">
        <f t="shared" si="361"/>
        <v>7.1168754941506179E-2</v>
      </c>
      <c r="H525" s="43">
        <f t="shared" si="361"/>
        <v>7.1168754941506179E-2</v>
      </c>
      <c r="I525" s="43">
        <f t="shared" si="361"/>
        <v>7.1168754941506179E-2</v>
      </c>
      <c r="J525" s="43">
        <f t="shared" si="361"/>
        <v>7.1168754941506179E-2</v>
      </c>
      <c r="K525" s="43">
        <f t="shared" si="361"/>
        <v>7.1168754941506179E-2</v>
      </c>
      <c r="L525" s="43">
        <f t="shared" si="361"/>
        <v>7.1168754941506179E-2</v>
      </c>
      <c r="M525" s="43">
        <f t="shared" si="361"/>
        <v>7.1168754941506179E-2</v>
      </c>
      <c r="N525" s="43">
        <f t="shared" si="361"/>
        <v>7.1168754941506179E-2</v>
      </c>
      <c r="O525" s="43">
        <f t="shared" si="361"/>
        <v>7.1168754941506179E-2</v>
      </c>
      <c r="P525" s="43">
        <f t="shared" si="361"/>
        <v>7.1168754941506179E-2</v>
      </c>
      <c r="Q525" s="43">
        <f t="shared" si="361"/>
        <v>7.1168754941506179E-2</v>
      </c>
      <c r="R525" s="43">
        <f t="shared" si="361"/>
        <v>7.1168754941506179E-2</v>
      </c>
      <c r="S525" s="43">
        <f t="shared" si="361"/>
        <v>7.1168754941506179E-2</v>
      </c>
      <c r="T525" s="43">
        <f t="shared" si="361"/>
        <v>7.1168754941506179E-2</v>
      </c>
      <c r="U525" s="43">
        <f t="shared" si="361"/>
        <v>7.1168754941506179E-2</v>
      </c>
      <c r="V525" s="43">
        <f t="shared" si="361"/>
        <v>7.1168754941506179E-2</v>
      </c>
      <c r="W525" s="43">
        <f t="shared" si="361"/>
        <v>7.1168754941506179E-2</v>
      </c>
      <c r="X525" s="43">
        <f t="shared" si="361"/>
        <v>7.1168754941506179E-2</v>
      </c>
      <c r="Y525" s="43">
        <f t="shared" si="361"/>
        <v>7.1168754941506179E-2</v>
      </c>
      <c r="Z525" s="43">
        <f t="shared" si="361"/>
        <v>7.1168754941506179E-2</v>
      </c>
      <c r="AA525" s="43">
        <f t="shared" si="361"/>
        <v>7.1168754941506179E-2</v>
      </c>
    </row>
    <row r="526" spans="1:27">
      <c r="A526" s="9" t="s">
        <v>40</v>
      </c>
      <c r="B526" s="45">
        <f t="shared" si="305"/>
        <v>8.6076391584504308E-2</v>
      </c>
      <c r="C526" s="45">
        <f t="shared" ref="C526" si="362">C488/C$460</f>
        <v>8.9239912115140776E-2</v>
      </c>
      <c r="D526" s="45">
        <f t="shared" ref="D526:AA526" si="363">D488/D$460</f>
        <v>8.4219578784882981E-2</v>
      </c>
      <c r="E526" s="45">
        <f t="shared" si="363"/>
        <v>8.4219578784882981E-2</v>
      </c>
      <c r="F526" s="45">
        <f t="shared" si="363"/>
        <v>8.4219578784882981E-2</v>
      </c>
      <c r="G526" s="45">
        <f t="shared" si="363"/>
        <v>8.4219578784882981E-2</v>
      </c>
      <c r="H526" s="45">
        <f t="shared" si="363"/>
        <v>8.4219578784882981E-2</v>
      </c>
      <c r="I526" s="45">
        <f t="shared" si="363"/>
        <v>8.4219578784882981E-2</v>
      </c>
      <c r="J526" s="45">
        <f t="shared" si="363"/>
        <v>8.4219578784882981E-2</v>
      </c>
      <c r="K526" s="45">
        <f t="shared" si="363"/>
        <v>8.4219578784882981E-2</v>
      </c>
      <c r="L526" s="45">
        <f t="shared" si="363"/>
        <v>8.4219578784882981E-2</v>
      </c>
      <c r="M526" s="45">
        <f t="shared" si="363"/>
        <v>8.4219578784882981E-2</v>
      </c>
      <c r="N526" s="45">
        <f t="shared" si="363"/>
        <v>8.4219578784882981E-2</v>
      </c>
      <c r="O526" s="45">
        <f t="shared" si="363"/>
        <v>8.4219578784882981E-2</v>
      </c>
      <c r="P526" s="45">
        <f t="shared" si="363"/>
        <v>8.4219578784882981E-2</v>
      </c>
      <c r="Q526" s="45">
        <f t="shared" si="363"/>
        <v>8.4219578784882981E-2</v>
      </c>
      <c r="R526" s="45">
        <f t="shared" si="363"/>
        <v>8.4219578784882981E-2</v>
      </c>
      <c r="S526" s="45">
        <f t="shared" si="363"/>
        <v>8.4219578784882981E-2</v>
      </c>
      <c r="T526" s="45">
        <f t="shared" si="363"/>
        <v>8.4219578784882981E-2</v>
      </c>
      <c r="U526" s="45">
        <f t="shared" si="363"/>
        <v>8.4219578784882981E-2</v>
      </c>
      <c r="V526" s="45">
        <f t="shared" si="363"/>
        <v>8.4219578784882981E-2</v>
      </c>
      <c r="W526" s="45">
        <f t="shared" si="363"/>
        <v>8.4219578784882981E-2</v>
      </c>
      <c r="X526" s="45">
        <f t="shared" si="363"/>
        <v>8.4219578784882981E-2</v>
      </c>
      <c r="Y526" s="45">
        <f t="shared" si="363"/>
        <v>8.4219578784882981E-2</v>
      </c>
      <c r="Z526" s="45">
        <f t="shared" si="363"/>
        <v>8.4219578784882981E-2</v>
      </c>
      <c r="AA526" s="45">
        <f t="shared" si="363"/>
        <v>8.4219578784882981E-2</v>
      </c>
    </row>
    <row r="527" spans="1:27">
      <c r="A527" s="46" t="s">
        <v>29</v>
      </c>
      <c r="B527" s="43">
        <f t="shared" si="305"/>
        <v>1.4653365421939294E-2</v>
      </c>
      <c r="C527" s="43">
        <f t="shared" ref="C527" si="364">C489/C$460</f>
        <v>1.4421634387370905E-2</v>
      </c>
      <c r="D527" s="43">
        <f t="shared" ref="D527:AA527" si="365">D489/D$460</f>
        <v>1.3020804025625572E-2</v>
      </c>
      <c r="E527" s="43">
        <f t="shared" si="365"/>
        <v>1.302080402562557E-2</v>
      </c>
      <c r="F527" s="43">
        <f t="shared" si="365"/>
        <v>1.302080402562557E-2</v>
      </c>
      <c r="G527" s="43">
        <f t="shared" si="365"/>
        <v>1.302080402562557E-2</v>
      </c>
      <c r="H527" s="43">
        <f t="shared" si="365"/>
        <v>1.302080402562557E-2</v>
      </c>
      <c r="I527" s="43">
        <f t="shared" si="365"/>
        <v>1.302080402562557E-2</v>
      </c>
      <c r="J527" s="43">
        <f t="shared" si="365"/>
        <v>1.3020804025625572E-2</v>
      </c>
      <c r="K527" s="43">
        <f t="shared" si="365"/>
        <v>1.302080402562557E-2</v>
      </c>
      <c r="L527" s="43">
        <f t="shared" si="365"/>
        <v>1.3020804025625572E-2</v>
      </c>
      <c r="M527" s="43">
        <f t="shared" si="365"/>
        <v>1.302080402562557E-2</v>
      </c>
      <c r="N527" s="43">
        <f t="shared" si="365"/>
        <v>1.302080402562557E-2</v>
      </c>
      <c r="O527" s="43">
        <f t="shared" si="365"/>
        <v>1.3020804025625572E-2</v>
      </c>
      <c r="P527" s="43">
        <f t="shared" si="365"/>
        <v>1.302080402562557E-2</v>
      </c>
      <c r="Q527" s="43">
        <f t="shared" si="365"/>
        <v>1.3020804025625568E-2</v>
      </c>
      <c r="R527" s="43">
        <f t="shared" si="365"/>
        <v>1.302080402562557E-2</v>
      </c>
      <c r="S527" s="43">
        <f t="shared" si="365"/>
        <v>1.302080402562557E-2</v>
      </c>
      <c r="T527" s="43">
        <f t="shared" si="365"/>
        <v>1.302080402562557E-2</v>
      </c>
      <c r="U527" s="43">
        <f t="shared" si="365"/>
        <v>1.302080402562557E-2</v>
      </c>
      <c r="V527" s="43">
        <f t="shared" si="365"/>
        <v>1.302080402562557E-2</v>
      </c>
      <c r="W527" s="43">
        <f t="shared" si="365"/>
        <v>1.302080402562557E-2</v>
      </c>
      <c r="X527" s="43">
        <f t="shared" si="365"/>
        <v>1.3020804025625572E-2</v>
      </c>
      <c r="Y527" s="43">
        <f t="shared" si="365"/>
        <v>1.302080402562557E-2</v>
      </c>
      <c r="Z527" s="43">
        <f t="shared" si="365"/>
        <v>1.302080402562557E-2</v>
      </c>
      <c r="AA527" s="43">
        <f t="shared" si="365"/>
        <v>1.302080402562557E-2</v>
      </c>
    </row>
    <row r="528" spans="1:27">
      <c r="A528" s="46" t="s">
        <v>12</v>
      </c>
      <c r="B528" s="43">
        <f t="shared" si="305"/>
        <v>1.4993012964831924E-2</v>
      </c>
      <c r="C528" s="43">
        <f t="shared" ref="C528" si="366">C490/C$460</f>
        <v>1.5292739820165121E-2</v>
      </c>
      <c r="D528" s="43">
        <f t="shared" ref="D528:AA528" si="367">D490/D$460</f>
        <v>1.5101884557061107E-2</v>
      </c>
      <c r="E528" s="43">
        <f t="shared" si="367"/>
        <v>1.5101884557061108E-2</v>
      </c>
      <c r="F528" s="43">
        <f t="shared" si="367"/>
        <v>1.510188455706111E-2</v>
      </c>
      <c r="G528" s="43">
        <f t="shared" si="367"/>
        <v>1.5101884557061108E-2</v>
      </c>
      <c r="H528" s="43">
        <f t="shared" si="367"/>
        <v>1.5101884557061108E-2</v>
      </c>
      <c r="I528" s="43">
        <f t="shared" si="367"/>
        <v>1.5101884557061107E-2</v>
      </c>
      <c r="J528" s="43">
        <f t="shared" si="367"/>
        <v>1.5101884557061108E-2</v>
      </c>
      <c r="K528" s="43">
        <f t="shared" si="367"/>
        <v>1.510188455706111E-2</v>
      </c>
      <c r="L528" s="43">
        <f t="shared" si="367"/>
        <v>1.510188455706111E-2</v>
      </c>
      <c r="M528" s="43">
        <f t="shared" si="367"/>
        <v>1.510188455706111E-2</v>
      </c>
      <c r="N528" s="43">
        <f t="shared" si="367"/>
        <v>1.5101884557061108E-2</v>
      </c>
      <c r="O528" s="43">
        <f t="shared" si="367"/>
        <v>1.510188455706111E-2</v>
      </c>
      <c r="P528" s="43">
        <f t="shared" si="367"/>
        <v>1.5101884557061108E-2</v>
      </c>
      <c r="Q528" s="43">
        <f t="shared" si="367"/>
        <v>1.5101884557061107E-2</v>
      </c>
      <c r="R528" s="43">
        <f t="shared" si="367"/>
        <v>1.5101884557061108E-2</v>
      </c>
      <c r="S528" s="43">
        <f t="shared" si="367"/>
        <v>1.5101884557061108E-2</v>
      </c>
      <c r="T528" s="43">
        <f t="shared" si="367"/>
        <v>1.5101884557061108E-2</v>
      </c>
      <c r="U528" s="43">
        <f t="shared" si="367"/>
        <v>1.5101884557061108E-2</v>
      </c>
      <c r="V528" s="43">
        <f t="shared" si="367"/>
        <v>1.5101884557061108E-2</v>
      </c>
      <c r="W528" s="43">
        <f t="shared" si="367"/>
        <v>1.5101884557061108E-2</v>
      </c>
      <c r="X528" s="43">
        <f t="shared" si="367"/>
        <v>1.5101884557061108E-2</v>
      </c>
      <c r="Y528" s="43">
        <f t="shared" si="367"/>
        <v>1.5101884557061108E-2</v>
      </c>
      <c r="Z528" s="43">
        <f t="shared" si="367"/>
        <v>1.5101884557061108E-2</v>
      </c>
      <c r="AA528" s="43">
        <f t="shared" si="367"/>
        <v>1.5101884557061108E-2</v>
      </c>
    </row>
    <row r="529" spans="1:27">
      <c r="A529" s="46" t="s">
        <v>35</v>
      </c>
      <c r="B529" s="43">
        <f t="shared" si="305"/>
        <v>4.3232280102476518E-2</v>
      </c>
      <c r="C529" s="43">
        <f t="shared" ref="C529" si="368">C491/C$460</f>
        <v>4.6458956415691512E-2</v>
      </c>
      <c r="D529" s="43">
        <f t="shared" ref="D529:AA529" si="369">D491/D$460</f>
        <v>4.2685620236422264E-2</v>
      </c>
      <c r="E529" s="43">
        <f t="shared" si="369"/>
        <v>4.2685620236422264E-2</v>
      </c>
      <c r="F529" s="43">
        <f t="shared" si="369"/>
        <v>4.2685620236422264E-2</v>
      </c>
      <c r="G529" s="43">
        <f t="shared" si="369"/>
        <v>4.2685620236422264E-2</v>
      </c>
      <c r="H529" s="43">
        <f t="shared" si="369"/>
        <v>4.2685620236422264E-2</v>
      </c>
      <c r="I529" s="43">
        <f t="shared" si="369"/>
        <v>4.2685620236422264E-2</v>
      </c>
      <c r="J529" s="43">
        <f t="shared" si="369"/>
        <v>4.2685620236422264E-2</v>
      </c>
      <c r="K529" s="43">
        <f t="shared" si="369"/>
        <v>4.2685620236422264E-2</v>
      </c>
      <c r="L529" s="43">
        <f t="shared" si="369"/>
        <v>4.2685620236422264E-2</v>
      </c>
      <c r="M529" s="43">
        <f t="shared" si="369"/>
        <v>4.2685620236422264E-2</v>
      </c>
      <c r="N529" s="43">
        <f t="shared" si="369"/>
        <v>4.2685620236422264E-2</v>
      </c>
      <c r="O529" s="43">
        <f t="shared" si="369"/>
        <v>4.2685620236422264E-2</v>
      </c>
      <c r="P529" s="43">
        <f t="shared" si="369"/>
        <v>4.2685620236422264E-2</v>
      </c>
      <c r="Q529" s="43">
        <f t="shared" si="369"/>
        <v>4.2685620236422264E-2</v>
      </c>
      <c r="R529" s="43">
        <f t="shared" si="369"/>
        <v>4.2685620236422264E-2</v>
      </c>
      <c r="S529" s="43">
        <f t="shared" si="369"/>
        <v>4.2685620236422264E-2</v>
      </c>
      <c r="T529" s="43">
        <f t="shared" si="369"/>
        <v>4.2685620236422264E-2</v>
      </c>
      <c r="U529" s="43">
        <f t="shared" si="369"/>
        <v>4.2685620236422264E-2</v>
      </c>
      <c r="V529" s="43">
        <f t="shared" si="369"/>
        <v>4.2685620236422264E-2</v>
      </c>
      <c r="W529" s="43">
        <f t="shared" si="369"/>
        <v>4.2685620236422264E-2</v>
      </c>
      <c r="X529" s="43">
        <f t="shared" si="369"/>
        <v>4.2685620236422264E-2</v>
      </c>
      <c r="Y529" s="43">
        <f t="shared" si="369"/>
        <v>4.2685620236422264E-2</v>
      </c>
      <c r="Z529" s="43">
        <f t="shared" si="369"/>
        <v>4.2685620236422264E-2</v>
      </c>
      <c r="AA529" s="43">
        <f t="shared" si="369"/>
        <v>4.2685620236422264E-2</v>
      </c>
    </row>
    <row r="530" spans="1:27">
      <c r="A530" s="47" t="s">
        <v>13</v>
      </c>
      <c r="B530" s="44">
        <f t="shared" si="305"/>
        <v>1.319773309525658E-2</v>
      </c>
      <c r="C530" s="44">
        <f t="shared" ref="C530" si="370">C492/C$460</f>
        <v>1.3066581491913237E-2</v>
      </c>
      <c r="D530" s="44">
        <f t="shared" ref="D530:AA530" si="371">D492/D$460</f>
        <v>1.3411269965774041E-2</v>
      </c>
      <c r="E530" s="44">
        <f t="shared" si="371"/>
        <v>1.3411269965774039E-2</v>
      </c>
      <c r="F530" s="44">
        <f t="shared" si="371"/>
        <v>1.3411269965774039E-2</v>
      </c>
      <c r="G530" s="44">
        <f t="shared" si="371"/>
        <v>1.3411269965774039E-2</v>
      </c>
      <c r="H530" s="44">
        <f t="shared" si="371"/>
        <v>1.3411269965774039E-2</v>
      </c>
      <c r="I530" s="44">
        <f t="shared" si="371"/>
        <v>1.3411269965774039E-2</v>
      </c>
      <c r="J530" s="44">
        <f t="shared" si="371"/>
        <v>1.3411269965774039E-2</v>
      </c>
      <c r="K530" s="44">
        <f t="shared" si="371"/>
        <v>1.3411269965774039E-2</v>
      </c>
      <c r="L530" s="44">
        <f t="shared" si="371"/>
        <v>1.3411269965774039E-2</v>
      </c>
      <c r="M530" s="44">
        <f t="shared" si="371"/>
        <v>1.3411269965774039E-2</v>
      </c>
      <c r="N530" s="44">
        <f t="shared" si="371"/>
        <v>1.3411269965774039E-2</v>
      </c>
      <c r="O530" s="44">
        <f t="shared" si="371"/>
        <v>1.3411269965774037E-2</v>
      </c>
      <c r="P530" s="44">
        <f t="shared" si="371"/>
        <v>1.3411269965774037E-2</v>
      </c>
      <c r="Q530" s="44">
        <f t="shared" si="371"/>
        <v>1.3411269965774039E-2</v>
      </c>
      <c r="R530" s="44">
        <f t="shared" si="371"/>
        <v>1.3411269965774039E-2</v>
      </c>
      <c r="S530" s="44">
        <f t="shared" si="371"/>
        <v>1.3411269965774039E-2</v>
      </c>
      <c r="T530" s="44">
        <f t="shared" si="371"/>
        <v>1.3411269965774037E-2</v>
      </c>
      <c r="U530" s="44">
        <f t="shared" si="371"/>
        <v>1.3411269965774041E-2</v>
      </c>
      <c r="V530" s="44">
        <f t="shared" si="371"/>
        <v>1.3411269965774039E-2</v>
      </c>
      <c r="W530" s="44">
        <f t="shared" si="371"/>
        <v>1.3411269965774039E-2</v>
      </c>
      <c r="X530" s="44">
        <f t="shared" si="371"/>
        <v>1.3411269965774039E-2</v>
      </c>
      <c r="Y530" s="44">
        <f t="shared" si="371"/>
        <v>1.3411269965774039E-2</v>
      </c>
      <c r="Z530" s="44">
        <f t="shared" si="371"/>
        <v>1.3411269965774039E-2</v>
      </c>
      <c r="AA530" s="44">
        <f t="shared" si="371"/>
        <v>1.3411269965774039E-2</v>
      </c>
    </row>
    <row r="533" spans="1:27">
      <c r="A533" s="9" t="s">
        <v>61</v>
      </c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</row>
    <row r="534" spans="1:27" ht="11.25" thickBot="1">
      <c r="A534" s="4" t="s">
        <v>121</v>
      </c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76" t="s">
        <v>134</v>
      </c>
    </row>
    <row r="535" spans="1:27">
      <c r="A535" s="5" t="s">
        <v>14</v>
      </c>
      <c r="B535" s="5">
        <v>2000</v>
      </c>
      <c r="C535" s="5">
        <v>2001</v>
      </c>
      <c r="D535" s="5">
        <v>2002</v>
      </c>
      <c r="E535" s="5">
        <v>2003</v>
      </c>
      <c r="F535" s="5">
        <v>2004</v>
      </c>
      <c r="G535" s="5">
        <v>2005</v>
      </c>
      <c r="H535" s="5">
        <v>2006</v>
      </c>
      <c r="I535" s="5">
        <v>2007</v>
      </c>
      <c r="J535" s="5">
        <v>2008</v>
      </c>
      <c r="K535" s="5">
        <v>2009</v>
      </c>
      <c r="L535" s="5">
        <v>2010</v>
      </c>
      <c r="M535" s="5">
        <v>2011</v>
      </c>
      <c r="N535" s="5">
        <v>2012</v>
      </c>
      <c r="O535" s="5">
        <v>2013</v>
      </c>
      <c r="P535" s="5">
        <v>2014</v>
      </c>
      <c r="Q535" s="5">
        <v>2015</v>
      </c>
      <c r="R535" s="5">
        <v>2016</v>
      </c>
      <c r="S535" s="5">
        <v>2017</v>
      </c>
      <c r="T535" s="5">
        <v>2018</v>
      </c>
      <c r="U535" s="5">
        <v>2019</v>
      </c>
      <c r="V535" s="5">
        <v>2020</v>
      </c>
      <c r="W535" s="5">
        <v>2021</v>
      </c>
      <c r="X535" s="5">
        <v>2022</v>
      </c>
      <c r="Y535" s="5">
        <v>2023</v>
      </c>
      <c r="Z535" s="5">
        <v>2024</v>
      </c>
      <c r="AA535" s="5">
        <v>2025</v>
      </c>
    </row>
    <row r="536" spans="1:27">
      <c r="A536" s="9" t="s">
        <v>45</v>
      </c>
      <c r="B536" s="61">
        <f>(SUM(B537,B545,B555,B560))</f>
        <v>1957.5651642413366</v>
      </c>
      <c r="C536" s="61">
        <f t="shared" ref="C536:AA536" si="372">(SUM(C537,C545,C555,C560))</f>
        <v>1957.5651642413366</v>
      </c>
      <c r="D536" s="61">
        <f t="shared" si="372"/>
        <v>1961.9680312413366</v>
      </c>
      <c r="E536" s="61">
        <f t="shared" si="372"/>
        <v>2027.0675647413359</v>
      </c>
      <c r="F536" s="61">
        <f t="shared" si="372"/>
        <v>2027.0675647413359</v>
      </c>
      <c r="G536" s="61">
        <f t="shared" si="372"/>
        <v>2044.04987418</v>
      </c>
      <c r="H536" s="61">
        <f t="shared" si="372"/>
        <v>2044.04987418</v>
      </c>
      <c r="I536" s="61">
        <f t="shared" si="372"/>
        <v>2063.5482851800002</v>
      </c>
      <c r="J536" s="61">
        <f t="shared" si="372"/>
        <v>2076.5996409300001</v>
      </c>
      <c r="K536" s="61">
        <f t="shared" si="372"/>
        <v>2092.6386564300001</v>
      </c>
      <c r="L536" s="61">
        <f t="shared" si="372"/>
        <v>2092.8070000000002</v>
      </c>
      <c r="M536" s="61">
        <f t="shared" si="372"/>
        <v>2116.0219999999999</v>
      </c>
      <c r="N536" s="61">
        <f t="shared" si="372"/>
        <v>2105.9580000000001</v>
      </c>
      <c r="O536" s="61">
        <f t="shared" si="372"/>
        <v>2203.4500000000003</v>
      </c>
      <c r="P536" s="61">
        <f t="shared" si="372"/>
        <v>2352.424</v>
      </c>
      <c r="Q536" s="61">
        <f t="shared" si="372"/>
        <v>2397.712</v>
      </c>
      <c r="R536" s="61">
        <f t="shared" si="372"/>
        <v>2401.567</v>
      </c>
      <c r="S536" s="61">
        <f t="shared" si="372"/>
        <v>2401.567</v>
      </c>
      <c r="T536" s="61">
        <f t="shared" si="372"/>
        <v>2401.567</v>
      </c>
      <c r="U536" s="61">
        <f t="shared" si="372"/>
        <v>2406.9270000000001</v>
      </c>
      <c r="V536" s="61">
        <f t="shared" si="372"/>
        <v>2406.9270000000001</v>
      </c>
      <c r="W536" s="61">
        <f t="shared" si="372"/>
        <v>2423.7269999999999</v>
      </c>
      <c r="X536" s="61">
        <f t="shared" si="372"/>
        <v>2425.6390000000001</v>
      </c>
      <c r="Y536" s="61">
        <f t="shared" si="372"/>
        <v>2425.6390000000001</v>
      </c>
      <c r="Z536" s="61">
        <f t="shared" si="372"/>
        <v>2423.4810000000002</v>
      </c>
      <c r="AA536" s="61">
        <f t="shared" si="372"/>
        <v>2423.4810000000002</v>
      </c>
    </row>
    <row r="537" spans="1:27">
      <c r="A537" s="9" t="s">
        <v>15</v>
      </c>
      <c r="B537" s="61">
        <f>(SUM(B538:B544))</f>
        <v>45.915612999999965</v>
      </c>
      <c r="C537" s="61">
        <f t="shared" ref="C537:AA537" si="373">(SUM(C538:C544))</f>
        <v>45.915612999999965</v>
      </c>
      <c r="D537" s="61">
        <f t="shared" si="373"/>
        <v>45.915612999999965</v>
      </c>
      <c r="E537" s="61">
        <f t="shared" si="373"/>
        <v>45.915612999999965</v>
      </c>
      <c r="F537" s="61">
        <f t="shared" si="373"/>
        <v>45.915612999999965</v>
      </c>
      <c r="G537" s="61">
        <f t="shared" si="373"/>
        <v>45.915613</v>
      </c>
      <c r="H537" s="61">
        <f t="shared" si="373"/>
        <v>45.915613</v>
      </c>
      <c r="I537" s="61">
        <f t="shared" si="373"/>
        <v>45.915613</v>
      </c>
      <c r="J537" s="61">
        <f t="shared" si="373"/>
        <v>45.915613</v>
      </c>
      <c r="K537" s="61">
        <f t="shared" si="373"/>
        <v>45.915613</v>
      </c>
      <c r="L537" s="61">
        <f t="shared" si="373"/>
        <v>45.915999999999997</v>
      </c>
      <c r="M537" s="61">
        <f t="shared" si="373"/>
        <v>45.915999999999997</v>
      </c>
      <c r="N537" s="61">
        <f t="shared" si="373"/>
        <v>45.915999999999997</v>
      </c>
      <c r="O537" s="61">
        <f t="shared" si="373"/>
        <v>45.915999999999997</v>
      </c>
      <c r="P537" s="61">
        <f t="shared" si="373"/>
        <v>45.915999999999997</v>
      </c>
      <c r="Q537" s="61">
        <f t="shared" si="373"/>
        <v>45.915999999999997</v>
      </c>
      <c r="R537" s="61">
        <f t="shared" si="373"/>
        <v>45.915999999999997</v>
      </c>
      <c r="S537" s="61">
        <f t="shared" si="373"/>
        <v>45.915999999999997</v>
      </c>
      <c r="T537" s="61">
        <f t="shared" si="373"/>
        <v>45.915999999999997</v>
      </c>
      <c r="U537" s="61">
        <f t="shared" si="373"/>
        <v>45.915999999999997</v>
      </c>
      <c r="V537" s="61">
        <f t="shared" si="373"/>
        <v>45.915999999999997</v>
      </c>
      <c r="W537" s="61">
        <f t="shared" si="373"/>
        <v>45.915999999999997</v>
      </c>
      <c r="X537" s="61">
        <f t="shared" si="373"/>
        <v>45.915999999999997</v>
      </c>
      <c r="Y537" s="61">
        <f t="shared" si="373"/>
        <v>45.915999999999997</v>
      </c>
      <c r="Z537" s="61">
        <f t="shared" si="373"/>
        <v>45.915999999999997</v>
      </c>
      <c r="AA537" s="61">
        <f t="shared" si="373"/>
        <v>45.915999999999997</v>
      </c>
    </row>
    <row r="538" spans="1:27">
      <c r="A538" s="46" t="s">
        <v>30</v>
      </c>
      <c r="B538" s="62">
        <v>0</v>
      </c>
      <c r="C538" s="62">
        <v>0</v>
      </c>
      <c r="D538" s="62">
        <v>0</v>
      </c>
      <c r="E538" s="62">
        <v>0</v>
      </c>
      <c r="F538" s="62">
        <v>0</v>
      </c>
      <c r="G538" s="62">
        <v>0</v>
      </c>
      <c r="H538" s="62">
        <v>0</v>
      </c>
      <c r="I538" s="62">
        <v>0</v>
      </c>
      <c r="J538" s="62">
        <v>0</v>
      </c>
      <c r="K538" s="62">
        <v>0</v>
      </c>
      <c r="L538" s="62">
        <v>0</v>
      </c>
      <c r="M538" s="62">
        <v>0</v>
      </c>
      <c r="N538" s="62">
        <v>0</v>
      </c>
      <c r="O538" s="62">
        <v>0</v>
      </c>
      <c r="P538" s="62">
        <v>0</v>
      </c>
      <c r="Q538" s="62">
        <v>0</v>
      </c>
      <c r="R538" s="62">
        <v>0</v>
      </c>
      <c r="S538" s="62">
        <v>0</v>
      </c>
      <c r="T538" s="62">
        <v>0</v>
      </c>
      <c r="U538" s="62">
        <v>0</v>
      </c>
      <c r="V538" s="62">
        <v>0</v>
      </c>
      <c r="W538" s="62">
        <v>0</v>
      </c>
      <c r="X538" s="62">
        <v>0</v>
      </c>
      <c r="Y538" s="62">
        <v>0</v>
      </c>
      <c r="Z538" s="62">
        <v>0</v>
      </c>
      <c r="AA538" s="62">
        <v>0</v>
      </c>
    </row>
    <row r="539" spans="1:27">
      <c r="A539" s="46" t="s">
        <v>0</v>
      </c>
      <c r="B539" s="62">
        <v>0</v>
      </c>
      <c r="C539" s="62">
        <v>0</v>
      </c>
      <c r="D539" s="62">
        <v>0</v>
      </c>
      <c r="E539" s="62">
        <v>0</v>
      </c>
      <c r="F539" s="62">
        <v>0</v>
      </c>
      <c r="G539" s="62">
        <v>0</v>
      </c>
      <c r="H539" s="62">
        <v>0</v>
      </c>
      <c r="I539" s="62">
        <v>0</v>
      </c>
      <c r="J539" s="62">
        <v>0</v>
      </c>
      <c r="K539" s="62">
        <v>0</v>
      </c>
      <c r="L539" s="62">
        <v>0</v>
      </c>
      <c r="M539" s="62">
        <v>0</v>
      </c>
      <c r="N539" s="62">
        <v>0</v>
      </c>
      <c r="O539" s="62">
        <v>0</v>
      </c>
      <c r="P539" s="62">
        <v>0</v>
      </c>
      <c r="Q539" s="62">
        <v>0</v>
      </c>
      <c r="R539" s="62">
        <v>0</v>
      </c>
      <c r="S539" s="62">
        <v>0</v>
      </c>
      <c r="T539" s="62">
        <v>0</v>
      </c>
      <c r="U539" s="62">
        <v>0</v>
      </c>
      <c r="V539" s="62">
        <v>0</v>
      </c>
      <c r="W539" s="62">
        <v>0</v>
      </c>
      <c r="X539" s="62">
        <v>0</v>
      </c>
      <c r="Y539" s="62">
        <v>0</v>
      </c>
      <c r="Z539" s="62">
        <v>0</v>
      </c>
      <c r="AA539" s="62">
        <v>0</v>
      </c>
    </row>
    <row r="540" spans="1:27">
      <c r="A540" s="46" t="s">
        <v>1</v>
      </c>
      <c r="B540" s="62">
        <v>45.915612999999965</v>
      </c>
      <c r="C540" s="62">
        <v>45.915612999999965</v>
      </c>
      <c r="D540" s="62">
        <v>45.915612999999965</v>
      </c>
      <c r="E540" s="62">
        <v>45.915612999999965</v>
      </c>
      <c r="F540" s="62">
        <v>45.915612999999965</v>
      </c>
      <c r="G540" s="62">
        <v>45.915613</v>
      </c>
      <c r="H540" s="62">
        <v>45.915613</v>
      </c>
      <c r="I540" s="62">
        <v>45.915613</v>
      </c>
      <c r="J540" s="62">
        <v>45.915613</v>
      </c>
      <c r="K540" s="62">
        <v>45.915613</v>
      </c>
      <c r="L540" s="62">
        <v>45.915999999999997</v>
      </c>
      <c r="M540" s="62">
        <v>45.915999999999997</v>
      </c>
      <c r="N540" s="62">
        <v>45.915999999999997</v>
      </c>
      <c r="O540" s="62">
        <v>45.915999999999997</v>
      </c>
      <c r="P540" s="62">
        <v>45.915999999999997</v>
      </c>
      <c r="Q540" s="62">
        <v>45.915999999999997</v>
      </c>
      <c r="R540" s="62">
        <v>45.915999999999997</v>
      </c>
      <c r="S540" s="62">
        <v>45.915999999999997</v>
      </c>
      <c r="T540" s="62">
        <v>45.915999999999997</v>
      </c>
      <c r="U540" s="62">
        <v>45.915999999999997</v>
      </c>
      <c r="V540" s="62">
        <v>45.915999999999997</v>
      </c>
      <c r="W540" s="62">
        <v>45.915999999999997</v>
      </c>
      <c r="X540" s="62">
        <v>45.915999999999997</v>
      </c>
      <c r="Y540" s="62">
        <v>45.915999999999997</v>
      </c>
      <c r="Z540" s="62">
        <v>45.915999999999997</v>
      </c>
      <c r="AA540" s="62">
        <v>45.915999999999997</v>
      </c>
    </row>
    <row r="541" spans="1:27">
      <c r="A541" s="46" t="s">
        <v>2</v>
      </c>
      <c r="B541" s="62">
        <v>0</v>
      </c>
      <c r="C541" s="62">
        <v>0</v>
      </c>
      <c r="D541" s="62">
        <v>0</v>
      </c>
      <c r="E541" s="62">
        <v>0</v>
      </c>
      <c r="F541" s="62">
        <v>0</v>
      </c>
      <c r="G541" s="62">
        <v>0</v>
      </c>
      <c r="H541" s="62">
        <v>0</v>
      </c>
      <c r="I541" s="62">
        <v>0</v>
      </c>
      <c r="J541" s="62">
        <v>0</v>
      </c>
      <c r="K541" s="62">
        <v>0</v>
      </c>
      <c r="L541" s="62">
        <v>0</v>
      </c>
      <c r="M541" s="62">
        <v>0</v>
      </c>
      <c r="N541" s="62">
        <v>0</v>
      </c>
      <c r="O541" s="62">
        <v>0</v>
      </c>
      <c r="P541" s="62">
        <v>0</v>
      </c>
      <c r="Q541" s="62">
        <v>0</v>
      </c>
      <c r="R541" s="62">
        <v>0</v>
      </c>
      <c r="S541" s="62">
        <v>0</v>
      </c>
      <c r="T541" s="62">
        <v>0</v>
      </c>
      <c r="U541" s="62">
        <v>0</v>
      </c>
      <c r="V541" s="62">
        <v>0</v>
      </c>
      <c r="W541" s="62">
        <v>0</v>
      </c>
      <c r="X541" s="62">
        <v>0</v>
      </c>
      <c r="Y541" s="62">
        <v>0</v>
      </c>
      <c r="Z541" s="62">
        <v>0</v>
      </c>
      <c r="AA541" s="62">
        <v>0</v>
      </c>
    </row>
    <row r="542" spans="1:27">
      <c r="A542" s="46" t="s">
        <v>24</v>
      </c>
      <c r="B542" s="62">
        <v>0</v>
      </c>
      <c r="C542" s="62">
        <v>0</v>
      </c>
      <c r="D542" s="62">
        <v>0</v>
      </c>
      <c r="E542" s="62">
        <v>0</v>
      </c>
      <c r="F542" s="62">
        <v>0</v>
      </c>
      <c r="G542" s="62">
        <v>0</v>
      </c>
      <c r="H542" s="62">
        <v>0</v>
      </c>
      <c r="I542" s="62">
        <v>0</v>
      </c>
      <c r="J542" s="62">
        <v>0</v>
      </c>
      <c r="K542" s="62">
        <v>0</v>
      </c>
      <c r="L542" s="62">
        <v>0</v>
      </c>
      <c r="M542" s="62">
        <v>0</v>
      </c>
      <c r="N542" s="62">
        <v>0</v>
      </c>
      <c r="O542" s="62">
        <v>0</v>
      </c>
      <c r="P542" s="62">
        <v>0</v>
      </c>
      <c r="Q542" s="62">
        <v>0</v>
      </c>
      <c r="R542" s="62">
        <v>0</v>
      </c>
      <c r="S542" s="62">
        <v>0</v>
      </c>
      <c r="T542" s="62">
        <v>0</v>
      </c>
      <c r="U542" s="62">
        <v>0</v>
      </c>
      <c r="V542" s="62">
        <v>0</v>
      </c>
      <c r="W542" s="62">
        <v>0</v>
      </c>
      <c r="X542" s="62">
        <v>0</v>
      </c>
      <c r="Y542" s="62">
        <v>0</v>
      </c>
      <c r="Z542" s="62">
        <v>0</v>
      </c>
      <c r="AA542" s="62">
        <v>0</v>
      </c>
    </row>
    <row r="543" spans="1:27">
      <c r="A543" s="46" t="s">
        <v>25</v>
      </c>
      <c r="B543" s="62">
        <v>0</v>
      </c>
      <c r="C543" s="62">
        <v>0</v>
      </c>
      <c r="D543" s="62">
        <v>0</v>
      </c>
      <c r="E543" s="62">
        <v>0</v>
      </c>
      <c r="F543" s="62">
        <v>0</v>
      </c>
      <c r="G543" s="62">
        <v>0</v>
      </c>
      <c r="H543" s="62">
        <v>0</v>
      </c>
      <c r="I543" s="62">
        <v>0</v>
      </c>
      <c r="J543" s="62">
        <v>0</v>
      </c>
      <c r="K543" s="62">
        <v>0</v>
      </c>
      <c r="L543" s="62">
        <v>0</v>
      </c>
      <c r="M543" s="62">
        <v>0</v>
      </c>
      <c r="N543" s="62">
        <v>0</v>
      </c>
      <c r="O543" s="62">
        <v>0</v>
      </c>
      <c r="P543" s="62">
        <v>0</v>
      </c>
      <c r="Q543" s="62">
        <v>0</v>
      </c>
      <c r="R543" s="62">
        <v>0</v>
      </c>
      <c r="S543" s="62">
        <v>0</v>
      </c>
      <c r="T543" s="62">
        <v>0</v>
      </c>
      <c r="U543" s="62">
        <v>0</v>
      </c>
      <c r="V543" s="62">
        <v>0</v>
      </c>
      <c r="W543" s="62">
        <v>0</v>
      </c>
      <c r="X543" s="62">
        <v>0</v>
      </c>
      <c r="Y543" s="62">
        <v>0</v>
      </c>
      <c r="Z543" s="62">
        <v>0</v>
      </c>
      <c r="AA543" s="62">
        <v>0</v>
      </c>
    </row>
    <row r="544" spans="1:27">
      <c r="A544" s="46" t="s">
        <v>3</v>
      </c>
      <c r="B544" s="62">
        <v>0</v>
      </c>
      <c r="C544" s="62">
        <v>0</v>
      </c>
      <c r="D544" s="62">
        <v>0</v>
      </c>
      <c r="E544" s="62">
        <v>0</v>
      </c>
      <c r="F544" s="62">
        <v>0</v>
      </c>
      <c r="G544" s="62">
        <v>0</v>
      </c>
      <c r="H544" s="62">
        <v>0</v>
      </c>
      <c r="I544" s="62">
        <v>0</v>
      </c>
      <c r="J544" s="62">
        <v>0</v>
      </c>
      <c r="K544" s="62">
        <v>0</v>
      </c>
      <c r="L544" s="62">
        <v>0</v>
      </c>
      <c r="M544" s="62">
        <v>0</v>
      </c>
      <c r="N544" s="62">
        <v>0</v>
      </c>
      <c r="O544" s="62">
        <v>0</v>
      </c>
      <c r="P544" s="62">
        <v>0</v>
      </c>
      <c r="Q544" s="62">
        <v>0</v>
      </c>
      <c r="R544" s="62">
        <v>0</v>
      </c>
      <c r="S544" s="62">
        <v>0</v>
      </c>
      <c r="T544" s="62">
        <v>0</v>
      </c>
      <c r="U544" s="62">
        <v>0</v>
      </c>
      <c r="V544" s="62">
        <v>0</v>
      </c>
      <c r="W544" s="62">
        <v>0</v>
      </c>
      <c r="X544" s="62">
        <v>0</v>
      </c>
      <c r="Y544" s="62">
        <v>0</v>
      </c>
      <c r="Z544" s="62">
        <v>0</v>
      </c>
      <c r="AA544" s="62">
        <v>0</v>
      </c>
    </row>
    <row r="545" spans="1:27">
      <c r="A545" s="9" t="s">
        <v>16</v>
      </c>
      <c r="B545" s="61">
        <f>(SUM(B546:B554))</f>
        <v>312.77984924133631</v>
      </c>
      <c r="C545" s="61">
        <f t="shared" ref="C545:AA545" si="374">(SUM(C546:C554))</f>
        <v>312.77984924133631</v>
      </c>
      <c r="D545" s="61">
        <f t="shared" si="374"/>
        <v>312.77984924133631</v>
      </c>
      <c r="E545" s="61">
        <f t="shared" si="374"/>
        <v>340.14052274133627</v>
      </c>
      <c r="F545" s="61">
        <f t="shared" si="374"/>
        <v>340.14052274133627</v>
      </c>
      <c r="G545" s="61">
        <f t="shared" si="374"/>
        <v>357.12283217999999</v>
      </c>
      <c r="H545" s="61">
        <f t="shared" si="374"/>
        <v>357.12283217999999</v>
      </c>
      <c r="I545" s="61">
        <f t="shared" si="374"/>
        <v>357.12283217999999</v>
      </c>
      <c r="J545" s="61">
        <f t="shared" si="374"/>
        <v>332.43532793000003</v>
      </c>
      <c r="K545" s="61">
        <f t="shared" si="374"/>
        <v>317.02529342999998</v>
      </c>
      <c r="L545" s="61">
        <f t="shared" si="374"/>
        <v>317.02600000000001</v>
      </c>
      <c r="M545" s="61">
        <f t="shared" si="374"/>
        <v>325.392</v>
      </c>
      <c r="N545" s="61">
        <f t="shared" si="374"/>
        <v>327.90800000000002</v>
      </c>
      <c r="O545" s="61">
        <f t="shared" si="374"/>
        <v>425.4</v>
      </c>
      <c r="P545" s="61">
        <f t="shared" si="374"/>
        <v>540.40899999999999</v>
      </c>
      <c r="Q545" s="61">
        <f t="shared" si="374"/>
        <v>541.66699999999992</v>
      </c>
      <c r="R545" s="61">
        <f t="shared" si="374"/>
        <v>549.52800000000002</v>
      </c>
      <c r="S545" s="61">
        <f t="shared" si="374"/>
        <v>549.52800000000002</v>
      </c>
      <c r="T545" s="61">
        <f t="shared" si="374"/>
        <v>549.52800000000002</v>
      </c>
      <c r="U545" s="61">
        <f t="shared" si="374"/>
        <v>549.52800000000002</v>
      </c>
      <c r="V545" s="61">
        <f t="shared" si="374"/>
        <v>549.52800000000002</v>
      </c>
      <c r="W545" s="61">
        <f t="shared" si="374"/>
        <v>549.52800000000002</v>
      </c>
      <c r="X545" s="61">
        <f t="shared" si="374"/>
        <v>551.44000000000005</v>
      </c>
      <c r="Y545" s="61">
        <f t="shared" si="374"/>
        <v>551.44000000000005</v>
      </c>
      <c r="Z545" s="61">
        <f t="shared" si="374"/>
        <v>551.44000000000005</v>
      </c>
      <c r="AA545" s="61">
        <f t="shared" si="374"/>
        <v>551.44000000000005</v>
      </c>
    </row>
    <row r="546" spans="1:27">
      <c r="A546" s="46" t="s">
        <v>26</v>
      </c>
      <c r="B546" s="62">
        <v>0</v>
      </c>
      <c r="C546" s="62">
        <v>0</v>
      </c>
      <c r="D546" s="62">
        <v>0</v>
      </c>
      <c r="E546" s="62">
        <v>0</v>
      </c>
      <c r="F546" s="62">
        <v>0</v>
      </c>
      <c r="G546" s="62">
        <v>0</v>
      </c>
      <c r="H546" s="62">
        <v>0</v>
      </c>
      <c r="I546" s="62">
        <v>0</v>
      </c>
      <c r="J546" s="62">
        <v>0</v>
      </c>
      <c r="K546" s="62">
        <v>0</v>
      </c>
      <c r="L546" s="62">
        <v>0</v>
      </c>
      <c r="M546" s="62">
        <v>0</v>
      </c>
      <c r="N546" s="62">
        <v>0</v>
      </c>
      <c r="O546" s="62">
        <v>0</v>
      </c>
      <c r="P546" s="62">
        <v>0</v>
      </c>
      <c r="Q546" s="62">
        <v>0</v>
      </c>
      <c r="R546" s="62">
        <v>0</v>
      </c>
      <c r="S546" s="62">
        <v>0</v>
      </c>
      <c r="T546" s="62">
        <v>0</v>
      </c>
      <c r="U546" s="62">
        <v>0</v>
      </c>
      <c r="V546" s="62">
        <v>0</v>
      </c>
      <c r="W546" s="62">
        <v>0</v>
      </c>
      <c r="X546" s="62">
        <v>0</v>
      </c>
      <c r="Y546" s="62">
        <v>0</v>
      </c>
      <c r="Z546" s="62">
        <v>0</v>
      </c>
      <c r="AA546" s="62">
        <v>0</v>
      </c>
    </row>
    <row r="547" spans="1:27">
      <c r="A547" s="46" t="s">
        <v>32</v>
      </c>
      <c r="B547" s="62">
        <v>0</v>
      </c>
      <c r="C547" s="62">
        <v>0</v>
      </c>
      <c r="D547" s="62">
        <v>0</v>
      </c>
      <c r="E547" s="62">
        <v>0</v>
      </c>
      <c r="F547" s="62">
        <v>0</v>
      </c>
      <c r="G547" s="62">
        <v>0</v>
      </c>
      <c r="H547" s="62">
        <v>0</v>
      </c>
      <c r="I547" s="62">
        <v>0</v>
      </c>
      <c r="J547" s="62">
        <v>0</v>
      </c>
      <c r="K547" s="62">
        <v>0</v>
      </c>
      <c r="L547" s="62">
        <v>0</v>
      </c>
      <c r="M547" s="62">
        <v>0</v>
      </c>
      <c r="N547" s="62">
        <v>0</v>
      </c>
      <c r="O547" s="62">
        <v>0</v>
      </c>
      <c r="P547" s="62">
        <v>0</v>
      </c>
      <c r="Q547" s="62">
        <v>0</v>
      </c>
      <c r="R547" s="62">
        <v>0</v>
      </c>
      <c r="S547" s="62">
        <v>0</v>
      </c>
      <c r="T547" s="62">
        <v>0</v>
      </c>
      <c r="U547" s="62">
        <v>0</v>
      </c>
      <c r="V547" s="62">
        <v>0</v>
      </c>
      <c r="W547" s="62">
        <v>0</v>
      </c>
      <c r="X547" s="62">
        <v>0</v>
      </c>
      <c r="Y547" s="62">
        <v>0</v>
      </c>
      <c r="Z547" s="62">
        <v>0</v>
      </c>
      <c r="AA547" s="62">
        <v>0</v>
      </c>
    </row>
    <row r="548" spans="1:27">
      <c r="A548" s="46" t="s">
        <v>27</v>
      </c>
      <c r="B548" s="62">
        <v>6.2899875613362992</v>
      </c>
      <c r="C548" s="62">
        <v>6.2899875613362992</v>
      </c>
      <c r="D548" s="62">
        <v>6.2899875613362992</v>
      </c>
      <c r="E548" s="62">
        <v>6.2899875613362992</v>
      </c>
      <c r="F548" s="62">
        <v>6.2899875613362992</v>
      </c>
      <c r="G548" s="62">
        <v>6.9187910000000006</v>
      </c>
      <c r="H548" s="62">
        <v>6.9187910000000006</v>
      </c>
      <c r="I548" s="62">
        <v>6.9187910000000006</v>
      </c>
      <c r="J548" s="62">
        <v>8.1767530000000015</v>
      </c>
      <c r="K548" s="62">
        <v>8.1767530000000015</v>
      </c>
      <c r="L548" s="62">
        <v>8.1769999999999996</v>
      </c>
      <c r="M548" s="62">
        <v>8.1769999999999996</v>
      </c>
      <c r="N548" s="62">
        <v>8.1769999999999996</v>
      </c>
      <c r="O548" s="62">
        <v>8.1769999999999996</v>
      </c>
      <c r="P548" s="62">
        <v>8.1769999999999996</v>
      </c>
      <c r="Q548" s="62">
        <v>9.4350000000000005</v>
      </c>
      <c r="R548" s="62">
        <v>10.378</v>
      </c>
      <c r="S548" s="62">
        <v>10.378</v>
      </c>
      <c r="T548" s="62">
        <v>10.378</v>
      </c>
      <c r="U548" s="62">
        <v>10.378</v>
      </c>
      <c r="V548" s="62">
        <v>10.378</v>
      </c>
      <c r="W548" s="62">
        <v>10.378</v>
      </c>
      <c r="X548" s="62">
        <v>10.378</v>
      </c>
      <c r="Y548" s="62">
        <v>10.378</v>
      </c>
      <c r="Z548" s="62">
        <v>10.378</v>
      </c>
      <c r="AA548" s="62">
        <v>10.378</v>
      </c>
    </row>
    <row r="549" spans="1:27">
      <c r="A549" s="46" t="s">
        <v>31</v>
      </c>
      <c r="B549" s="62">
        <v>10.868791680000001</v>
      </c>
      <c r="C549" s="62">
        <v>10.868791680000001</v>
      </c>
      <c r="D549" s="62">
        <v>10.868791680000001</v>
      </c>
      <c r="E549" s="62">
        <v>10.868791680000001</v>
      </c>
      <c r="F549" s="62">
        <v>10.868791680000001</v>
      </c>
      <c r="G549" s="62">
        <v>27.22229768</v>
      </c>
      <c r="H549" s="62">
        <v>27.22229768</v>
      </c>
      <c r="I549" s="62">
        <v>27.22229768</v>
      </c>
      <c r="J549" s="62">
        <v>27.22229768</v>
      </c>
      <c r="K549" s="62">
        <v>27.22229768</v>
      </c>
      <c r="L549" s="62">
        <v>27.222000000000001</v>
      </c>
      <c r="M549" s="62">
        <v>35.222999999999999</v>
      </c>
      <c r="N549" s="62">
        <v>37.738999999999997</v>
      </c>
      <c r="O549" s="62">
        <v>37.738999999999997</v>
      </c>
      <c r="P549" s="62">
        <v>37.738999999999997</v>
      </c>
      <c r="Q549" s="62">
        <v>37.738999999999997</v>
      </c>
      <c r="R549" s="62">
        <v>44.658000000000001</v>
      </c>
      <c r="S549" s="62">
        <v>44.658000000000001</v>
      </c>
      <c r="T549" s="62">
        <v>44.658000000000001</v>
      </c>
      <c r="U549" s="62">
        <v>44.658000000000001</v>
      </c>
      <c r="V549" s="62">
        <v>44.658000000000001</v>
      </c>
      <c r="W549" s="62">
        <v>44.658000000000001</v>
      </c>
      <c r="X549" s="62">
        <v>44.658000000000001</v>
      </c>
      <c r="Y549" s="62">
        <v>44.658000000000001</v>
      </c>
      <c r="Z549" s="62">
        <v>44.658000000000001</v>
      </c>
      <c r="AA549" s="62">
        <v>44.658000000000001</v>
      </c>
    </row>
    <row r="550" spans="1:27">
      <c r="A550" s="46" t="s">
        <v>33</v>
      </c>
      <c r="B550" s="62">
        <v>0</v>
      </c>
      <c r="C550" s="62">
        <v>0</v>
      </c>
      <c r="D550" s="62">
        <v>0</v>
      </c>
      <c r="E550" s="62">
        <v>0</v>
      </c>
      <c r="F550" s="62">
        <v>0</v>
      </c>
      <c r="G550" s="62">
        <v>0</v>
      </c>
      <c r="H550" s="62">
        <v>0</v>
      </c>
      <c r="I550" s="62">
        <v>0</v>
      </c>
      <c r="J550" s="62">
        <v>0</v>
      </c>
      <c r="K550" s="62">
        <v>0</v>
      </c>
      <c r="L550" s="62">
        <v>0</v>
      </c>
      <c r="M550" s="62">
        <v>0</v>
      </c>
      <c r="N550" s="62">
        <v>0</v>
      </c>
      <c r="O550" s="62">
        <v>0</v>
      </c>
      <c r="P550" s="62">
        <v>0</v>
      </c>
      <c r="Q550" s="62">
        <v>0</v>
      </c>
      <c r="R550" s="62">
        <v>0</v>
      </c>
      <c r="S550" s="62">
        <v>0</v>
      </c>
      <c r="T550" s="62">
        <v>0</v>
      </c>
      <c r="U550" s="62">
        <v>0</v>
      </c>
      <c r="V550" s="62">
        <v>0</v>
      </c>
      <c r="W550" s="62">
        <v>0</v>
      </c>
      <c r="X550" s="62">
        <v>0</v>
      </c>
      <c r="Y550" s="62">
        <v>0</v>
      </c>
      <c r="Z550" s="62">
        <v>0</v>
      </c>
      <c r="AA550" s="62">
        <v>0</v>
      </c>
    </row>
    <row r="551" spans="1:27">
      <c r="A551" s="46" t="s">
        <v>4</v>
      </c>
      <c r="B551" s="62">
        <v>0</v>
      </c>
      <c r="C551" s="62">
        <v>0</v>
      </c>
      <c r="D551" s="62">
        <v>0</v>
      </c>
      <c r="E551" s="62">
        <v>0</v>
      </c>
      <c r="F551" s="62">
        <v>0</v>
      </c>
      <c r="G551" s="62">
        <v>0</v>
      </c>
      <c r="H551" s="62">
        <v>0</v>
      </c>
      <c r="I551" s="62">
        <v>0</v>
      </c>
      <c r="J551" s="62">
        <v>0</v>
      </c>
      <c r="K551" s="62">
        <v>0</v>
      </c>
      <c r="L551" s="62">
        <v>0</v>
      </c>
      <c r="M551" s="62">
        <v>0</v>
      </c>
      <c r="N551" s="62">
        <v>0</v>
      </c>
      <c r="O551" s="62">
        <v>0</v>
      </c>
      <c r="P551" s="62">
        <v>115.009</v>
      </c>
      <c r="Q551" s="62">
        <v>115.009</v>
      </c>
      <c r="R551" s="62">
        <v>115.009</v>
      </c>
      <c r="S551" s="62">
        <v>115.009</v>
      </c>
      <c r="T551" s="62">
        <v>115.009</v>
      </c>
      <c r="U551" s="62">
        <v>115.009</v>
      </c>
      <c r="V551" s="62">
        <v>115.009</v>
      </c>
      <c r="W551" s="62">
        <v>115.009</v>
      </c>
      <c r="X551" s="62">
        <v>115.009</v>
      </c>
      <c r="Y551" s="62">
        <v>115.009</v>
      </c>
      <c r="Z551" s="62">
        <v>115.009</v>
      </c>
      <c r="AA551" s="62">
        <v>115.009</v>
      </c>
    </row>
    <row r="552" spans="1:27">
      <c r="A552" s="46" t="s">
        <v>5</v>
      </c>
      <c r="B552" s="62">
        <v>0</v>
      </c>
      <c r="C552" s="62">
        <v>0</v>
      </c>
      <c r="D552" s="62">
        <v>0</v>
      </c>
      <c r="E552" s="62">
        <v>0</v>
      </c>
      <c r="F552" s="62">
        <v>0</v>
      </c>
      <c r="G552" s="62">
        <v>0</v>
      </c>
      <c r="H552" s="62">
        <v>0</v>
      </c>
      <c r="I552" s="62">
        <v>0</v>
      </c>
      <c r="J552" s="62">
        <v>0</v>
      </c>
      <c r="K552" s="62">
        <v>0</v>
      </c>
      <c r="L552" s="62">
        <v>0</v>
      </c>
      <c r="M552" s="62">
        <v>0</v>
      </c>
      <c r="N552" s="62">
        <v>0</v>
      </c>
      <c r="O552" s="62">
        <v>0</v>
      </c>
      <c r="P552" s="62">
        <v>0</v>
      </c>
      <c r="Q552" s="62">
        <v>0</v>
      </c>
      <c r="R552" s="62">
        <v>0</v>
      </c>
      <c r="S552" s="62">
        <v>0</v>
      </c>
      <c r="T552" s="62">
        <v>0</v>
      </c>
      <c r="U552" s="62">
        <v>0</v>
      </c>
      <c r="V552" s="62">
        <v>0</v>
      </c>
      <c r="W552" s="62">
        <v>0</v>
      </c>
      <c r="X552" s="62">
        <v>0</v>
      </c>
      <c r="Y552" s="62">
        <v>0</v>
      </c>
      <c r="Z552" s="62">
        <v>0</v>
      </c>
      <c r="AA552" s="62">
        <v>0</v>
      </c>
    </row>
    <row r="553" spans="1:27">
      <c r="A553" s="46" t="s">
        <v>6</v>
      </c>
      <c r="B553" s="62">
        <v>0</v>
      </c>
      <c r="C553" s="62">
        <v>0</v>
      </c>
      <c r="D553" s="62">
        <v>0</v>
      </c>
      <c r="E553" s="62">
        <v>0</v>
      </c>
      <c r="F553" s="62">
        <v>0</v>
      </c>
      <c r="G553" s="62">
        <v>0</v>
      </c>
      <c r="H553" s="62">
        <v>0</v>
      </c>
      <c r="I553" s="62">
        <v>0</v>
      </c>
      <c r="J553" s="62">
        <v>0</v>
      </c>
      <c r="K553" s="62">
        <v>0</v>
      </c>
      <c r="L553" s="62">
        <v>0</v>
      </c>
      <c r="M553" s="62">
        <v>0</v>
      </c>
      <c r="N553" s="62">
        <v>0</v>
      </c>
      <c r="O553" s="62">
        <v>0</v>
      </c>
      <c r="P553" s="62">
        <v>0</v>
      </c>
      <c r="Q553" s="62">
        <v>0</v>
      </c>
      <c r="R553" s="62">
        <v>0</v>
      </c>
      <c r="S553" s="62">
        <v>0</v>
      </c>
      <c r="T553" s="62">
        <v>0</v>
      </c>
      <c r="U553" s="62">
        <v>0</v>
      </c>
      <c r="V553" s="62">
        <v>0</v>
      </c>
      <c r="W553" s="62">
        <v>0</v>
      </c>
      <c r="X553" s="62">
        <v>0</v>
      </c>
      <c r="Y553" s="62">
        <v>0</v>
      </c>
      <c r="Z553" s="62">
        <v>0</v>
      </c>
      <c r="AA553" s="62">
        <v>0</v>
      </c>
    </row>
    <row r="554" spans="1:27">
      <c r="A554" s="46" t="s">
        <v>7</v>
      </c>
      <c r="B554" s="62">
        <v>295.62107000000003</v>
      </c>
      <c r="C554" s="62">
        <v>295.62107000000003</v>
      </c>
      <c r="D554" s="62">
        <v>295.62107000000003</v>
      </c>
      <c r="E554" s="62">
        <v>322.98174349999999</v>
      </c>
      <c r="F554" s="62">
        <v>322.98174349999999</v>
      </c>
      <c r="G554" s="62">
        <v>322.98174349999999</v>
      </c>
      <c r="H554" s="62">
        <v>322.98174349999999</v>
      </c>
      <c r="I554" s="62">
        <v>322.98174349999999</v>
      </c>
      <c r="J554" s="62">
        <v>297.03627725000001</v>
      </c>
      <c r="K554" s="62">
        <v>281.62624274999996</v>
      </c>
      <c r="L554" s="62">
        <v>281.62700000000001</v>
      </c>
      <c r="M554" s="62">
        <v>281.99200000000002</v>
      </c>
      <c r="N554" s="62">
        <v>281.99200000000002</v>
      </c>
      <c r="O554" s="62">
        <v>379.48399999999998</v>
      </c>
      <c r="P554" s="62">
        <v>379.48399999999998</v>
      </c>
      <c r="Q554" s="62">
        <v>379.48399999999998</v>
      </c>
      <c r="R554" s="62">
        <v>379.483</v>
      </c>
      <c r="S554" s="62">
        <v>379.483</v>
      </c>
      <c r="T554" s="62">
        <v>379.483</v>
      </c>
      <c r="U554" s="62">
        <v>379.483</v>
      </c>
      <c r="V554" s="62">
        <v>379.483</v>
      </c>
      <c r="W554" s="62">
        <v>379.483</v>
      </c>
      <c r="X554" s="62">
        <v>381.39499999999998</v>
      </c>
      <c r="Y554" s="62">
        <v>381.39499999999998</v>
      </c>
      <c r="Z554" s="62">
        <v>381.39499999999998</v>
      </c>
      <c r="AA554" s="62">
        <v>381.39499999999998</v>
      </c>
    </row>
    <row r="555" spans="1:27">
      <c r="A555" s="9" t="s">
        <v>17</v>
      </c>
      <c r="B555" s="61">
        <f>(SUM(B556:B559))</f>
        <v>1208.9014820000002</v>
      </c>
      <c r="C555" s="61">
        <f t="shared" ref="C555:AA555" si="375">(SUM(C556:C559))</f>
        <v>1208.9014820000002</v>
      </c>
      <c r="D555" s="61">
        <f t="shared" si="375"/>
        <v>1208.9014820000002</v>
      </c>
      <c r="E555" s="61">
        <f t="shared" si="375"/>
        <v>1246.6403419999997</v>
      </c>
      <c r="F555" s="61">
        <f t="shared" si="375"/>
        <v>1246.6403419999997</v>
      </c>
      <c r="G555" s="61">
        <f t="shared" si="375"/>
        <v>1246.6403419999999</v>
      </c>
      <c r="H555" s="61">
        <f t="shared" si="375"/>
        <v>1246.6403419999999</v>
      </c>
      <c r="I555" s="61">
        <f t="shared" si="375"/>
        <v>1253.559133</v>
      </c>
      <c r="J555" s="61">
        <f t="shared" si="375"/>
        <v>1272.4285629999999</v>
      </c>
      <c r="K555" s="61">
        <f t="shared" si="375"/>
        <v>1303.8776129999999</v>
      </c>
      <c r="L555" s="61">
        <f t="shared" si="375"/>
        <v>1304.0430000000001</v>
      </c>
      <c r="M555" s="61">
        <f t="shared" si="375"/>
        <v>1306.2820000000002</v>
      </c>
      <c r="N555" s="61">
        <f t="shared" si="375"/>
        <v>1306.2820000000002</v>
      </c>
      <c r="O555" s="61">
        <f t="shared" si="375"/>
        <v>1306.2820000000002</v>
      </c>
      <c r="P555" s="61">
        <f t="shared" si="375"/>
        <v>1340.2470000000001</v>
      </c>
      <c r="Q555" s="61">
        <f t="shared" si="375"/>
        <v>1359.117</v>
      </c>
      <c r="R555" s="61">
        <f t="shared" si="375"/>
        <v>1355.1120000000001</v>
      </c>
      <c r="S555" s="61">
        <f t="shared" si="375"/>
        <v>1355.1120000000001</v>
      </c>
      <c r="T555" s="61">
        <f t="shared" si="375"/>
        <v>1355.1120000000001</v>
      </c>
      <c r="U555" s="61">
        <f t="shared" si="375"/>
        <v>1360.472</v>
      </c>
      <c r="V555" s="61">
        <f t="shared" si="375"/>
        <v>1360.472</v>
      </c>
      <c r="W555" s="61">
        <f t="shared" si="375"/>
        <v>1377.2719999999999</v>
      </c>
      <c r="X555" s="61">
        <f t="shared" si="375"/>
        <v>1377.2719999999999</v>
      </c>
      <c r="Y555" s="61">
        <f t="shared" si="375"/>
        <v>1377.2719999999999</v>
      </c>
      <c r="Z555" s="61">
        <f t="shared" si="375"/>
        <v>1375.114</v>
      </c>
      <c r="AA555" s="61">
        <f t="shared" si="375"/>
        <v>1375.114</v>
      </c>
    </row>
    <row r="556" spans="1:27">
      <c r="A556" s="46" t="s">
        <v>8</v>
      </c>
      <c r="B556" s="62">
        <v>150.95544000000001</v>
      </c>
      <c r="C556" s="62">
        <v>150.95544000000001</v>
      </c>
      <c r="D556" s="62">
        <v>150.95544000000001</v>
      </c>
      <c r="E556" s="62">
        <v>150.95544000000001</v>
      </c>
      <c r="F556" s="62">
        <v>150.95544000000001</v>
      </c>
      <c r="G556" s="62">
        <v>150.95544000000001</v>
      </c>
      <c r="H556" s="62">
        <v>150.95544000000001</v>
      </c>
      <c r="I556" s="62">
        <v>150.95544000000001</v>
      </c>
      <c r="J556" s="62">
        <v>150.95544000000001</v>
      </c>
      <c r="K556" s="62">
        <v>150.95544000000001</v>
      </c>
      <c r="L556" s="62">
        <v>150.95599999999999</v>
      </c>
      <c r="M556" s="62">
        <v>150.95599999999999</v>
      </c>
      <c r="N556" s="62">
        <v>150.95599999999999</v>
      </c>
      <c r="O556" s="62">
        <v>150.95599999999999</v>
      </c>
      <c r="P556" s="62">
        <v>166.05099999999999</v>
      </c>
      <c r="Q556" s="62">
        <v>166.05099999999999</v>
      </c>
      <c r="R556" s="62">
        <v>166.05099999999999</v>
      </c>
      <c r="S556" s="62">
        <v>166.05099999999999</v>
      </c>
      <c r="T556" s="62">
        <v>166.05099999999999</v>
      </c>
      <c r="U556" s="62">
        <v>166.05099999999999</v>
      </c>
      <c r="V556" s="62">
        <v>166.05099999999999</v>
      </c>
      <c r="W556" s="62">
        <v>166.05099999999999</v>
      </c>
      <c r="X556" s="62">
        <v>166.05099999999999</v>
      </c>
      <c r="Y556" s="62">
        <v>166.05099999999999</v>
      </c>
      <c r="Z556" s="62">
        <v>166.05099999999999</v>
      </c>
      <c r="AA556" s="62">
        <v>166.05099999999999</v>
      </c>
    </row>
    <row r="557" spans="1:27">
      <c r="A557" s="46" t="s">
        <v>9</v>
      </c>
      <c r="B557" s="62">
        <v>0</v>
      </c>
      <c r="C557" s="62">
        <v>0</v>
      </c>
      <c r="D557" s="62">
        <v>0</v>
      </c>
      <c r="E557" s="62">
        <v>0</v>
      </c>
      <c r="F557" s="62">
        <v>0</v>
      </c>
      <c r="G557" s="62">
        <v>0</v>
      </c>
      <c r="H557" s="62">
        <v>0</v>
      </c>
      <c r="I557" s="62">
        <v>0</v>
      </c>
      <c r="J557" s="62">
        <v>0</v>
      </c>
      <c r="K557" s="62">
        <v>0</v>
      </c>
      <c r="L557" s="62">
        <v>0</v>
      </c>
      <c r="M557" s="62">
        <v>0</v>
      </c>
      <c r="N557" s="62">
        <v>0</v>
      </c>
      <c r="O557" s="62">
        <v>0</v>
      </c>
      <c r="P557" s="62">
        <v>0</v>
      </c>
      <c r="Q557" s="62">
        <v>0</v>
      </c>
      <c r="R557" s="62">
        <v>0</v>
      </c>
      <c r="S557" s="62">
        <v>0</v>
      </c>
      <c r="T557" s="62">
        <v>0</v>
      </c>
      <c r="U557" s="62">
        <v>0</v>
      </c>
      <c r="V557" s="62">
        <v>0</v>
      </c>
      <c r="W557" s="62">
        <v>0</v>
      </c>
      <c r="X557" s="62">
        <v>0</v>
      </c>
      <c r="Y557" s="62">
        <v>0</v>
      </c>
      <c r="Z557" s="62">
        <v>0</v>
      </c>
      <c r="AA557" s="62">
        <v>0</v>
      </c>
    </row>
    <row r="558" spans="1:27">
      <c r="A558" s="46" t="s">
        <v>10</v>
      </c>
      <c r="B558" s="62">
        <v>255.99526700000018</v>
      </c>
      <c r="C558" s="62">
        <v>255.99526700000015</v>
      </c>
      <c r="D558" s="62">
        <v>255.99526700000015</v>
      </c>
      <c r="E558" s="62">
        <v>255.99526700000015</v>
      </c>
      <c r="F558" s="62">
        <v>255.99526700000015</v>
      </c>
      <c r="G558" s="62">
        <v>255.99526699999998</v>
      </c>
      <c r="H558" s="62">
        <v>255.99526699999998</v>
      </c>
      <c r="I558" s="62">
        <v>255.99526699999998</v>
      </c>
      <c r="J558" s="62">
        <v>255.99526699999998</v>
      </c>
      <c r="K558" s="62">
        <v>255.99526699999998</v>
      </c>
      <c r="L558" s="62">
        <v>256.15899999999999</v>
      </c>
      <c r="M558" s="62">
        <v>256.15899999999999</v>
      </c>
      <c r="N558" s="62">
        <v>256.15899999999999</v>
      </c>
      <c r="O558" s="62">
        <v>256.15899999999999</v>
      </c>
      <c r="P558" s="62">
        <v>256.15899999999999</v>
      </c>
      <c r="Q558" s="62">
        <v>265.59399999999999</v>
      </c>
      <c r="R558" s="62">
        <v>265.59199999999998</v>
      </c>
      <c r="S558" s="62">
        <v>265.59199999999998</v>
      </c>
      <c r="T558" s="62">
        <v>265.59199999999998</v>
      </c>
      <c r="U558" s="62">
        <v>261.59300000000002</v>
      </c>
      <c r="V558" s="62">
        <v>261.59300000000002</v>
      </c>
      <c r="W558" s="62">
        <v>265.89499999999998</v>
      </c>
      <c r="X558" s="62">
        <v>265.89499999999998</v>
      </c>
      <c r="Y558" s="62">
        <v>265.89499999999998</v>
      </c>
      <c r="Z558" s="62">
        <v>268.89499999999998</v>
      </c>
      <c r="AA558" s="62">
        <v>268.89499999999998</v>
      </c>
    </row>
    <row r="559" spans="1:27">
      <c r="A559" s="46" t="s">
        <v>34</v>
      </c>
      <c r="B559" s="62">
        <v>801.95077499999991</v>
      </c>
      <c r="C559" s="62">
        <v>801.95077499999991</v>
      </c>
      <c r="D559" s="62">
        <v>801.95077499999991</v>
      </c>
      <c r="E559" s="62">
        <v>839.68963499999961</v>
      </c>
      <c r="F559" s="62">
        <v>839.68963499999961</v>
      </c>
      <c r="G559" s="62">
        <v>839.68963499999995</v>
      </c>
      <c r="H559" s="62">
        <v>839.68963499999995</v>
      </c>
      <c r="I559" s="62">
        <v>846.60842600000001</v>
      </c>
      <c r="J559" s="62">
        <v>865.47785599999997</v>
      </c>
      <c r="K559" s="62">
        <v>896.92690599999992</v>
      </c>
      <c r="L559" s="62">
        <v>896.928</v>
      </c>
      <c r="M559" s="62">
        <v>899.16700000000003</v>
      </c>
      <c r="N559" s="62">
        <v>899.16700000000003</v>
      </c>
      <c r="O559" s="62">
        <v>899.16700000000003</v>
      </c>
      <c r="P559" s="62">
        <v>918.03700000000003</v>
      </c>
      <c r="Q559" s="62">
        <v>927.47199999999998</v>
      </c>
      <c r="R559" s="62">
        <v>923.46900000000005</v>
      </c>
      <c r="S559" s="62">
        <v>923.46900000000005</v>
      </c>
      <c r="T559" s="62">
        <v>923.46900000000005</v>
      </c>
      <c r="U559" s="62">
        <v>932.82799999999997</v>
      </c>
      <c r="V559" s="62">
        <v>932.82799999999997</v>
      </c>
      <c r="W559" s="62">
        <v>945.32600000000002</v>
      </c>
      <c r="X559" s="62">
        <v>945.32600000000002</v>
      </c>
      <c r="Y559" s="62">
        <v>945.32600000000002</v>
      </c>
      <c r="Z559" s="62">
        <v>940.16800000000001</v>
      </c>
      <c r="AA559" s="62">
        <v>940.16800000000001</v>
      </c>
    </row>
    <row r="560" spans="1:27">
      <c r="A560" s="9" t="s">
        <v>18</v>
      </c>
      <c r="B560" s="61">
        <f>(SUM(B561:B563))</f>
        <v>389.96821999999997</v>
      </c>
      <c r="C560" s="61">
        <f t="shared" ref="C560:AA560" si="376">(SUM(C561:C563))</f>
        <v>389.96821999999997</v>
      </c>
      <c r="D560" s="61">
        <f t="shared" si="376"/>
        <v>394.37108699999999</v>
      </c>
      <c r="E560" s="61">
        <f t="shared" si="376"/>
        <v>394.37108700000005</v>
      </c>
      <c r="F560" s="61">
        <f t="shared" si="376"/>
        <v>394.37108700000005</v>
      </c>
      <c r="G560" s="61">
        <f t="shared" si="376"/>
        <v>394.37108700000005</v>
      </c>
      <c r="H560" s="61">
        <f t="shared" si="376"/>
        <v>394.37108700000005</v>
      </c>
      <c r="I560" s="61">
        <f t="shared" si="376"/>
        <v>406.95070700000002</v>
      </c>
      <c r="J560" s="61">
        <f t="shared" si="376"/>
        <v>425.82013700000005</v>
      </c>
      <c r="K560" s="61">
        <f t="shared" si="376"/>
        <v>425.82013700000005</v>
      </c>
      <c r="L560" s="61">
        <f t="shared" si="376"/>
        <v>425.822</v>
      </c>
      <c r="M560" s="61">
        <f t="shared" si="376"/>
        <v>438.43200000000002</v>
      </c>
      <c r="N560" s="61">
        <f t="shared" si="376"/>
        <v>425.85199999999998</v>
      </c>
      <c r="O560" s="61">
        <f t="shared" si="376"/>
        <v>425.85199999999998</v>
      </c>
      <c r="P560" s="61">
        <f t="shared" si="376"/>
        <v>425.85199999999998</v>
      </c>
      <c r="Q560" s="61">
        <f t="shared" si="376"/>
        <v>451.012</v>
      </c>
      <c r="R560" s="61">
        <f t="shared" si="376"/>
        <v>451.01100000000002</v>
      </c>
      <c r="S560" s="61">
        <f t="shared" si="376"/>
        <v>451.01100000000002</v>
      </c>
      <c r="T560" s="61">
        <f t="shared" si="376"/>
        <v>451.01100000000002</v>
      </c>
      <c r="U560" s="61">
        <f t="shared" si="376"/>
        <v>451.01100000000002</v>
      </c>
      <c r="V560" s="61">
        <f t="shared" si="376"/>
        <v>451.01100000000002</v>
      </c>
      <c r="W560" s="61">
        <f t="shared" si="376"/>
        <v>451.01100000000002</v>
      </c>
      <c r="X560" s="61">
        <f t="shared" si="376"/>
        <v>451.01100000000002</v>
      </c>
      <c r="Y560" s="61">
        <f t="shared" si="376"/>
        <v>451.01100000000002</v>
      </c>
      <c r="Z560" s="61">
        <f t="shared" si="376"/>
        <v>451.01100000000002</v>
      </c>
      <c r="AA560" s="61">
        <f t="shared" si="376"/>
        <v>451.01100000000002</v>
      </c>
    </row>
    <row r="561" spans="1:27">
      <c r="A561" s="46" t="s">
        <v>36</v>
      </c>
      <c r="B561" s="62">
        <v>188.6943</v>
      </c>
      <c r="C561" s="62">
        <v>188.6943</v>
      </c>
      <c r="D561" s="62">
        <v>188.6943</v>
      </c>
      <c r="E561" s="62">
        <v>188.69430000000003</v>
      </c>
      <c r="F561" s="62">
        <v>188.69430000000003</v>
      </c>
      <c r="G561" s="62">
        <v>188.69430000000003</v>
      </c>
      <c r="H561" s="62">
        <v>188.69430000000003</v>
      </c>
      <c r="I561" s="62">
        <v>201.27392</v>
      </c>
      <c r="J561" s="62">
        <v>220.14335</v>
      </c>
      <c r="K561" s="62">
        <v>220.14335</v>
      </c>
      <c r="L561" s="62">
        <v>220.14400000000001</v>
      </c>
      <c r="M561" s="62">
        <v>220.14400000000001</v>
      </c>
      <c r="N561" s="62">
        <v>207.56399999999999</v>
      </c>
      <c r="O561" s="62">
        <v>207.56399999999999</v>
      </c>
      <c r="P561" s="62">
        <v>207.56399999999999</v>
      </c>
      <c r="Q561" s="62">
        <v>213.85400000000001</v>
      </c>
      <c r="R561" s="62">
        <v>213.85400000000001</v>
      </c>
      <c r="S561" s="62">
        <v>213.85400000000001</v>
      </c>
      <c r="T561" s="62">
        <v>213.85400000000001</v>
      </c>
      <c r="U561" s="62">
        <v>213.85400000000001</v>
      </c>
      <c r="V561" s="62">
        <v>213.85400000000001</v>
      </c>
      <c r="W561" s="62">
        <v>213.85400000000001</v>
      </c>
      <c r="X561" s="62">
        <v>213.85400000000001</v>
      </c>
      <c r="Y561" s="62">
        <v>213.85400000000001</v>
      </c>
      <c r="Z561" s="62">
        <v>213.85400000000001</v>
      </c>
      <c r="AA561" s="62">
        <v>213.85400000000001</v>
      </c>
    </row>
    <row r="562" spans="1:27">
      <c r="A562" s="46" t="s">
        <v>11</v>
      </c>
      <c r="B562" s="62">
        <v>0</v>
      </c>
      <c r="C562" s="62">
        <v>0</v>
      </c>
      <c r="D562" s="62">
        <v>0</v>
      </c>
      <c r="E562" s="62">
        <v>0</v>
      </c>
      <c r="F562" s="62">
        <v>0</v>
      </c>
      <c r="G562" s="62">
        <v>0</v>
      </c>
      <c r="H562" s="62">
        <v>0</v>
      </c>
      <c r="I562" s="62">
        <v>0</v>
      </c>
      <c r="J562" s="62">
        <v>0</v>
      </c>
      <c r="K562" s="62">
        <v>0</v>
      </c>
      <c r="L562" s="62">
        <v>0</v>
      </c>
      <c r="M562" s="62">
        <v>0</v>
      </c>
      <c r="N562" s="62">
        <v>0</v>
      </c>
      <c r="O562" s="62">
        <v>0</v>
      </c>
      <c r="P562" s="62">
        <v>0</v>
      </c>
      <c r="Q562" s="62">
        <v>0</v>
      </c>
      <c r="R562" s="62">
        <v>0</v>
      </c>
      <c r="S562" s="62">
        <v>0</v>
      </c>
      <c r="T562" s="62">
        <v>0</v>
      </c>
      <c r="U562" s="62">
        <v>0</v>
      </c>
      <c r="V562" s="62">
        <v>0</v>
      </c>
      <c r="W562" s="62">
        <v>0</v>
      </c>
      <c r="X562" s="62">
        <v>0</v>
      </c>
      <c r="Y562" s="62">
        <v>0</v>
      </c>
      <c r="Z562" s="62">
        <v>0</v>
      </c>
      <c r="AA562" s="62">
        <v>0</v>
      </c>
    </row>
    <row r="563" spans="1:27">
      <c r="A563" s="46" t="s">
        <v>28</v>
      </c>
      <c r="B563" s="62">
        <v>201.27391999999998</v>
      </c>
      <c r="C563" s="62">
        <v>201.27391999999998</v>
      </c>
      <c r="D563" s="62">
        <v>205.67678699999999</v>
      </c>
      <c r="E563" s="62">
        <v>205.67678700000002</v>
      </c>
      <c r="F563" s="62">
        <v>205.67678700000002</v>
      </c>
      <c r="G563" s="62">
        <v>205.67678700000002</v>
      </c>
      <c r="H563" s="62">
        <v>205.67678700000002</v>
      </c>
      <c r="I563" s="62">
        <v>205.67678700000002</v>
      </c>
      <c r="J563" s="62">
        <v>205.67678700000002</v>
      </c>
      <c r="K563" s="62">
        <v>205.67678700000002</v>
      </c>
      <c r="L563" s="62">
        <v>205.678</v>
      </c>
      <c r="M563" s="62">
        <v>218.28800000000001</v>
      </c>
      <c r="N563" s="62">
        <v>218.28800000000001</v>
      </c>
      <c r="O563" s="62">
        <v>218.28800000000001</v>
      </c>
      <c r="P563" s="62">
        <v>218.28800000000001</v>
      </c>
      <c r="Q563" s="62">
        <v>237.15799999999999</v>
      </c>
      <c r="R563" s="62">
        <v>237.15700000000001</v>
      </c>
      <c r="S563" s="62">
        <v>237.15700000000001</v>
      </c>
      <c r="T563" s="62">
        <v>237.15700000000001</v>
      </c>
      <c r="U563" s="62">
        <v>237.15700000000001</v>
      </c>
      <c r="V563" s="62">
        <v>237.15700000000001</v>
      </c>
      <c r="W563" s="62">
        <v>237.15700000000001</v>
      </c>
      <c r="X563" s="62">
        <v>237.15700000000001</v>
      </c>
      <c r="Y563" s="62">
        <v>237.15700000000001</v>
      </c>
      <c r="Z563" s="62">
        <v>237.15700000000001</v>
      </c>
      <c r="AA563" s="62">
        <v>237.15700000000001</v>
      </c>
    </row>
    <row r="564" spans="1:27">
      <c r="A564" s="9" t="s">
        <v>40</v>
      </c>
      <c r="B564" s="61">
        <f>(SUM(B565:B568))</f>
        <v>0</v>
      </c>
      <c r="C564" s="61">
        <f t="shared" ref="C564:AA564" si="377">(SUM(C565:C568))</f>
        <v>0</v>
      </c>
      <c r="D564" s="61">
        <f t="shared" si="377"/>
        <v>0</v>
      </c>
      <c r="E564" s="61">
        <f t="shared" si="377"/>
        <v>0</v>
      </c>
      <c r="F564" s="61">
        <f t="shared" si="377"/>
        <v>0</v>
      </c>
      <c r="G564" s="61">
        <f t="shared" si="377"/>
        <v>0</v>
      </c>
      <c r="H564" s="61">
        <f t="shared" si="377"/>
        <v>0</v>
      </c>
      <c r="I564" s="61">
        <f t="shared" si="377"/>
        <v>0</v>
      </c>
      <c r="J564" s="61">
        <f t="shared" si="377"/>
        <v>0</v>
      </c>
      <c r="K564" s="61">
        <f t="shared" si="377"/>
        <v>0</v>
      </c>
      <c r="L564" s="61">
        <f t="shared" si="377"/>
        <v>0</v>
      </c>
      <c r="M564" s="61">
        <f t="shared" si="377"/>
        <v>0</v>
      </c>
      <c r="N564" s="61">
        <f t="shared" si="377"/>
        <v>0</v>
      </c>
      <c r="O564" s="61">
        <f t="shared" si="377"/>
        <v>0</v>
      </c>
      <c r="P564" s="61">
        <f t="shared" si="377"/>
        <v>0</v>
      </c>
      <c r="Q564" s="61">
        <f t="shared" si="377"/>
        <v>0</v>
      </c>
      <c r="R564" s="61">
        <f t="shared" si="377"/>
        <v>0</v>
      </c>
      <c r="S564" s="61">
        <f t="shared" si="377"/>
        <v>0</v>
      </c>
      <c r="T564" s="61">
        <f t="shared" si="377"/>
        <v>0</v>
      </c>
      <c r="U564" s="61">
        <f t="shared" si="377"/>
        <v>0</v>
      </c>
      <c r="V564" s="61">
        <f t="shared" si="377"/>
        <v>0</v>
      </c>
      <c r="W564" s="61">
        <f t="shared" si="377"/>
        <v>0</v>
      </c>
      <c r="X564" s="61">
        <f t="shared" si="377"/>
        <v>0</v>
      </c>
      <c r="Y564" s="61">
        <f t="shared" si="377"/>
        <v>0</v>
      </c>
      <c r="Z564" s="61">
        <f t="shared" si="377"/>
        <v>0</v>
      </c>
      <c r="AA564" s="61">
        <f t="shared" si="377"/>
        <v>0</v>
      </c>
    </row>
    <row r="565" spans="1:27">
      <c r="A565" s="46" t="s">
        <v>29</v>
      </c>
      <c r="B565" s="62">
        <v>0</v>
      </c>
      <c r="C565" s="62">
        <v>0</v>
      </c>
      <c r="D565" s="62">
        <v>0</v>
      </c>
      <c r="E565" s="62">
        <v>0</v>
      </c>
      <c r="F565" s="62">
        <v>0</v>
      </c>
      <c r="G565" s="62">
        <v>0</v>
      </c>
      <c r="H565" s="62">
        <v>0</v>
      </c>
      <c r="I565" s="62">
        <v>0</v>
      </c>
      <c r="J565" s="62">
        <v>0</v>
      </c>
      <c r="K565" s="62">
        <v>0</v>
      </c>
      <c r="L565" s="62">
        <v>0</v>
      </c>
      <c r="M565" s="62">
        <v>0</v>
      </c>
      <c r="N565" s="62">
        <v>0</v>
      </c>
      <c r="O565" s="62">
        <v>0</v>
      </c>
      <c r="P565" s="62">
        <v>0</v>
      </c>
      <c r="Q565" s="62">
        <v>0</v>
      </c>
      <c r="R565" s="62">
        <v>0</v>
      </c>
      <c r="S565" s="62">
        <v>0</v>
      </c>
      <c r="T565" s="62">
        <v>0</v>
      </c>
      <c r="U565" s="62">
        <v>0</v>
      </c>
      <c r="V565" s="62">
        <v>0</v>
      </c>
      <c r="W565" s="62">
        <v>0</v>
      </c>
      <c r="X565" s="62">
        <v>0</v>
      </c>
      <c r="Y565" s="62">
        <v>0</v>
      </c>
      <c r="Z565" s="62">
        <v>0</v>
      </c>
      <c r="AA565" s="62">
        <v>0</v>
      </c>
    </row>
    <row r="566" spans="1:27">
      <c r="A566" s="46" t="s">
        <v>12</v>
      </c>
      <c r="B566" s="62">
        <v>0</v>
      </c>
      <c r="C566" s="62">
        <v>0</v>
      </c>
      <c r="D566" s="62">
        <v>0</v>
      </c>
      <c r="E566" s="62">
        <v>0</v>
      </c>
      <c r="F566" s="62">
        <v>0</v>
      </c>
      <c r="G566" s="62">
        <v>0</v>
      </c>
      <c r="H566" s="62">
        <v>0</v>
      </c>
      <c r="I566" s="62">
        <v>0</v>
      </c>
      <c r="J566" s="62">
        <v>0</v>
      </c>
      <c r="K566" s="62">
        <v>0</v>
      </c>
      <c r="L566" s="62">
        <v>0</v>
      </c>
      <c r="M566" s="62">
        <v>0</v>
      </c>
      <c r="N566" s="62">
        <v>0</v>
      </c>
      <c r="O566" s="62">
        <v>0</v>
      </c>
      <c r="P566" s="62">
        <v>0</v>
      </c>
      <c r="Q566" s="62">
        <v>0</v>
      </c>
      <c r="R566" s="62">
        <v>0</v>
      </c>
      <c r="S566" s="62">
        <v>0</v>
      </c>
      <c r="T566" s="62">
        <v>0</v>
      </c>
      <c r="U566" s="62">
        <v>0</v>
      </c>
      <c r="V566" s="62">
        <v>0</v>
      </c>
      <c r="W566" s="62">
        <v>0</v>
      </c>
      <c r="X566" s="62">
        <v>0</v>
      </c>
      <c r="Y566" s="62">
        <v>0</v>
      </c>
      <c r="Z566" s="62">
        <v>0</v>
      </c>
      <c r="AA566" s="62">
        <v>0</v>
      </c>
    </row>
    <row r="567" spans="1:27">
      <c r="A567" s="46" t="s">
        <v>35</v>
      </c>
      <c r="B567" s="62">
        <v>0</v>
      </c>
      <c r="C567" s="62">
        <v>0</v>
      </c>
      <c r="D567" s="62">
        <v>0</v>
      </c>
      <c r="E567" s="62">
        <v>0</v>
      </c>
      <c r="F567" s="62">
        <v>0</v>
      </c>
      <c r="G567" s="62">
        <v>0</v>
      </c>
      <c r="H567" s="62">
        <v>0</v>
      </c>
      <c r="I567" s="62">
        <v>0</v>
      </c>
      <c r="J567" s="62">
        <v>0</v>
      </c>
      <c r="K567" s="62">
        <v>0</v>
      </c>
      <c r="L567" s="62">
        <v>0</v>
      </c>
      <c r="M567" s="62">
        <v>0</v>
      </c>
      <c r="N567" s="62">
        <v>0</v>
      </c>
      <c r="O567" s="62">
        <v>0</v>
      </c>
      <c r="P567" s="62">
        <v>0</v>
      </c>
      <c r="Q567" s="62">
        <v>0</v>
      </c>
      <c r="R567" s="62">
        <v>0</v>
      </c>
      <c r="S567" s="62">
        <v>0</v>
      </c>
      <c r="T567" s="62">
        <v>0</v>
      </c>
      <c r="U567" s="62">
        <v>0</v>
      </c>
      <c r="V567" s="62">
        <v>0</v>
      </c>
      <c r="W567" s="62">
        <v>0</v>
      </c>
      <c r="X567" s="62">
        <v>0</v>
      </c>
      <c r="Y567" s="62">
        <v>0</v>
      </c>
      <c r="Z567" s="62">
        <v>0</v>
      </c>
      <c r="AA567" s="62">
        <v>0</v>
      </c>
    </row>
    <row r="568" spans="1:27">
      <c r="A568" s="47" t="s">
        <v>13</v>
      </c>
      <c r="B568" s="63">
        <v>0</v>
      </c>
      <c r="C568" s="63">
        <v>0</v>
      </c>
      <c r="D568" s="63">
        <v>0</v>
      </c>
      <c r="E568" s="63">
        <v>0</v>
      </c>
      <c r="F568" s="63">
        <v>0</v>
      </c>
      <c r="G568" s="63">
        <v>0</v>
      </c>
      <c r="H568" s="63">
        <v>0</v>
      </c>
      <c r="I568" s="63">
        <v>0</v>
      </c>
      <c r="J568" s="63">
        <v>0</v>
      </c>
      <c r="K568" s="63">
        <v>0</v>
      </c>
      <c r="L568" s="63">
        <v>0</v>
      </c>
      <c r="M568" s="63">
        <v>0</v>
      </c>
      <c r="N568" s="63">
        <v>0</v>
      </c>
      <c r="O568" s="63">
        <v>0</v>
      </c>
      <c r="P568" s="63">
        <v>0</v>
      </c>
      <c r="Q568" s="63">
        <v>0</v>
      </c>
      <c r="R568" s="63">
        <v>0</v>
      </c>
      <c r="S568" s="63">
        <v>0</v>
      </c>
      <c r="T568" s="63">
        <v>0</v>
      </c>
      <c r="U568" s="63">
        <v>0</v>
      </c>
      <c r="V568" s="63">
        <v>0</v>
      </c>
      <c r="W568" s="63">
        <v>0</v>
      </c>
      <c r="X568" s="63">
        <v>0</v>
      </c>
      <c r="Y568" s="63">
        <v>0</v>
      </c>
      <c r="Z568" s="63">
        <v>0</v>
      </c>
      <c r="AA568" s="63">
        <v>0</v>
      </c>
    </row>
    <row r="571" spans="1:27">
      <c r="A571" s="9" t="s">
        <v>62</v>
      </c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</row>
    <row r="572" spans="1:27" ht="11.25" thickBot="1">
      <c r="A572" s="4" t="s">
        <v>121</v>
      </c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76" t="s">
        <v>20</v>
      </c>
    </row>
    <row r="573" spans="1:27">
      <c r="A573" s="5" t="s">
        <v>14</v>
      </c>
      <c r="B573" s="5">
        <v>2000</v>
      </c>
      <c r="C573" s="5">
        <v>2001</v>
      </c>
      <c r="D573" s="5">
        <v>2002</v>
      </c>
      <c r="E573" s="5">
        <v>2003</v>
      </c>
      <c r="F573" s="5">
        <v>2004</v>
      </c>
      <c r="G573" s="5">
        <v>2005</v>
      </c>
      <c r="H573" s="5">
        <v>2006</v>
      </c>
      <c r="I573" s="5">
        <v>2007</v>
      </c>
      <c r="J573" s="5">
        <v>2008</v>
      </c>
      <c r="K573" s="5">
        <v>2009</v>
      </c>
      <c r="L573" s="5">
        <v>2010</v>
      </c>
      <c r="M573" s="5">
        <v>2011</v>
      </c>
      <c r="N573" s="5">
        <v>2012</v>
      </c>
      <c r="O573" s="5">
        <v>2013</v>
      </c>
      <c r="P573" s="5">
        <v>2014</v>
      </c>
      <c r="Q573" s="5">
        <v>2015</v>
      </c>
      <c r="R573" s="5">
        <v>2016</v>
      </c>
      <c r="S573" s="5">
        <v>2017</v>
      </c>
      <c r="T573" s="5">
        <v>2018</v>
      </c>
      <c r="U573" s="5">
        <v>2019</v>
      </c>
      <c r="V573" s="5">
        <v>2020</v>
      </c>
      <c r="W573" s="5">
        <v>2021</v>
      </c>
      <c r="X573" s="5">
        <v>2022</v>
      </c>
      <c r="Y573" s="5">
        <v>2023</v>
      </c>
      <c r="Z573" s="5">
        <v>2024</v>
      </c>
      <c r="AA573" s="5">
        <v>2025</v>
      </c>
    </row>
    <row r="574" spans="1:27">
      <c r="A574" s="9" t="s">
        <v>45</v>
      </c>
      <c r="B574" s="45">
        <f>B536/B$536</f>
        <v>1</v>
      </c>
      <c r="C574" s="45">
        <f t="shared" ref="C574:AA584" si="378">C536/C$536</f>
        <v>1</v>
      </c>
      <c r="D574" s="45">
        <f t="shared" si="378"/>
        <v>1</v>
      </c>
      <c r="E574" s="45">
        <f t="shared" si="378"/>
        <v>1</v>
      </c>
      <c r="F574" s="45">
        <f t="shared" si="378"/>
        <v>1</v>
      </c>
      <c r="G574" s="45">
        <f t="shared" si="378"/>
        <v>1</v>
      </c>
      <c r="H574" s="45">
        <f t="shared" si="378"/>
        <v>1</v>
      </c>
      <c r="I574" s="45">
        <f t="shared" si="378"/>
        <v>1</v>
      </c>
      <c r="J574" s="45">
        <f t="shared" si="378"/>
        <v>1</v>
      </c>
      <c r="K574" s="45">
        <f t="shared" si="378"/>
        <v>1</v>
      </c>
      <c r="L574" s="45">
        <f t="shared" si="378"/>
        <v>1</v>
      </c>
      <c r="M574" s="45">
        <f t="shared" si="378"/>
        <v>1</v>
      </c>
      <c r="N574" s="45">
        <f t="shared" si="378"/>
        <v>1</v>
      </c>
      <c r="O574" s="45">
        <f t="shared" si="378"/>
        <v>1</v>
      </c>
      <c r="P574" s="45">
        <f t="shared" si="378"/>
        <v>1</v>
      </c>
      <c r="Q574" s="45">
        <f t="shared" si="378"/>
        <v>1</v>
      </c>
      <c r="R574" s="45">
        <f t="shared" si="378"/>
        <v>1</v>
      </c>
      <c r="S574" s="45">
        <f t="shared" si="378"/>
        <v>1</v>
      </c>
      <c r="T574" s="45">
        <f t="shared" si="378"/>
        <v>1</v>
      </c>
      <c r="U574" s="45">
        <f t="shared" si="378"/>
        <v>1</v>
      </c>
      <c r="V574" s="45">
        <f t="shared" si="378"/>
        <v>1</v>
      </c>
      <c r="W574" s="45">
        <f t="shared" si="378"/>
        <v>1</v>
      </c>
      <c r="X574" s="45">
        <f t="shared" si="378"/>
        <v>1</v>
      </c>
      <c r="Y574" s="45">
        <f t="shared" si="378"/>
        <v>1</v>
      </c>
      <c r="Z574" s="45">
        <f t="shared" si="378"/>
        <v>1</v>
      </c>
      <c r="AA574" s="45">
        <f t="shared" si="378"/>
        <v>1</v>
      </c>
    </row>
    <row r="575" spans="1:27">
      <c r="A575" s="9" t="s">
        <v>15</v>
      </c>
      <c r="B575" s="45">
        <f t="shared" ref="B575:Q606" si="379">B537/B$536</f>
        <v>2.3455471030408723E-2</v>
      </c>
      <c r="C575" s="45">
        <f t="shared" si="379"/>
        <v>2.3455471030408723E-2</v>
      </c>
      <c r="D575" s="45">
        <f t="shared" si="379"/>
        <v>2.3402834434029574E-2</v>
      </c>
      <c r="E575" s="45">
        <f t="shared" si="379"/>
        <v>2.2651249419926973E-2</v>
      </c>
      <c r="F575" s="45">
        <f t="shared" si="379"/>
        <v>2.2651249419926973E-2</v>
      </c>
      <c r="G575" s="45">
        <f t="shared" si="379"/>
        <v>2.2463059037842563E-2</v>
      </c>
      <c r="H575" s="45">
        <f t="shared" si="379"/>
        <v>2.2463059037842563E-2</v>
      </c>
      <c r="I575" s="45">
        <f t="shared" si="379"/>
        <v>2.225080621071818E-2</v>
      </c>
      <c r="J575" s="45">
        <f t="shared" si="379"/>
        <v>2.2110960675807881E-2</v>
      </c>
      <c r="K575" s="45">
        <f t="shared" si="379"/>
        <v>2.1941491360162067E-2</v>
      </c>
      <c r="L575" s="45">
        <f t="shared" si="379"/>
        <v>2.1939911324837882E-2</v>
      </c>
      <c r="M575" s="45">
        <f t="shared" si="379"/>
        <v>2.1699207286124622E-2</v>
      </c>
      <c r="N575" s="45">
        <f t="shared" si="379"/>
        <v>2.1802903951550788E-2</v>
      </c>
      <c r="O575" s="45">
        <f t="shared" si="379"/>
        <v>2.0838230956000812E-2</v>
      </c>
      <c r="P575" s="45">
        <f t="shared" si="379"/>
        <v>1.9518590186122908E-2</v>
      </c>
      <c r="Q575" s="45">
        <f t="shared" si="379"/>
        <v>1.9149922926523285E-2</v>
      </c>
      <c r="R575" s="45">
        <f t="shared" si="378"/>
        <v>1.9119183433150104E-2</v>
      </c>
      <c r="S575" s="45">
        <f t="shared" si="378"/>
        <v>1.9119183433150104E-2</v>
      </c>
      <c r="T575" s="45">
        <f t="shared" si="378"/>
        <v>1.9119183433150104E-2</v>
      </c>
      <c r="U575" s="45">
        <f t="shared" si="378"/>
        <v>1.9076606810260549E-2</v>
      </c>
      <c r="V575" s="45">
        <f t="shared" si="378"/>
        <v>1.9076606810260549E-2</v>
      </c>
      <c r="W575" s="45">
        <f t="shared" si="378"/>
        <v>1.8944377811527455E-2</v>
      </c>
      <c r="X575" s="45">
        <f t="shared" si="378"/>
        <v>1.8929444983363145E-2</v>
      </c>
      <c r="Y575" s="45">
        <f t="shared" si="378"/>
        <v>1.8929444983363145E-2</v>
      </c>
      <c r="Z575" s="45">
        <f t="shared" si="378"/>
        <v>1.8946300796251338E-2</v>
      </c>
      <c r="AA575" s="45">
        <f t="shared" si="378"/>
        <v>1.8946300796251338E-2</v>
      </c>
    </row>
    <row r="576" spans="1:27">
      <c r="A576" s="46" t="s">
        <v>30</v>
      </c>
      <c r="B576" s="43">
        <f t="shared" si="379"/>
        <v>0</v>
      </c>
      <c r="C576" s="43">
        <f t="shared" si="378"/>
        <v>0</v>
      </c>
      <c r="D576" s="43">
        <f t="shared" si="378"/>
        <v>0</v>
      </c>
      <c r="E576" s="43">
        <f t="shared" si="378"/>
        <v>0</v>
      </c>
      <c r="F576" s="43">
        <f t="shared" si="378"/>
        <v>0</v>
      </c>
      <c r="G576" s="43">
        <f t="shared" si="378"/>
        <v>0</v>
      </c>
      <c r="H576" s="43">
        <f t="shared" si="378"/>
        <v>0</v>
      </c>
      <c r="I576" s="43">
        <f t="shared" si="378"/>
        <v>0</v>
      </c>
      <c r="J576" s="43">
        <f t="shared" si="378"/>
        <v>0</v>
      </c>
      <c r="K576" s="43">
        <f t="shared" si="378"/>
        <v>0</v>
      </c>
      <c r="L576" s="43">
        <f t="shared" si="378"/>
        <v>0</v>
      </c>
      <c r="M576" s="43">
        <f t="shared" si="378"/>
        <v>0</v>
      </c>
      <c r="N576" s="43">
        <f t="shared" si="378"/>
        <v>0</v>
      </c>
      <c r="O576" s="43">
        <f t="shared" si="378"/>
        <v>0</v>
      </c>
      <c r="P576" s="43">
        <f t="shared" si="378"/>
        <v>0</v>
      </c>
      <c r="Q576" s="43">
        <f t="shared" si="378"/>
        <v>0</v>
      </c>
      <c r="R576" s="43">
        <f t="shared" si="378"/>
        <v>0</v>
      </c>
      <c r="S576" s="43">
        <f t="shared" si="378"/>
        <v>0</v>
      </c>
      <c r="T576" s="43">
        <f t="shared" si="378"/>
        <v>0</v>
      </c>
      <c r="U576" s="43">
        <f t="shared" si="378"/>
        <v>0</v>
      </c>
      <c r="V576" s="43">
        <f t="shared" si="378"/>
        <v>0</v>
      </c>
      <c r="W576" s="43">
        <f t="shared" si="378"/>
        <v>0</v>
      </c>
      <c r="X576" s="43">
        <f t="shared" si="378"/>
        <v>0</v>
      </c>
      <c r="Y576" s="43">
        <f t="shared" si="378"/>
        <v>0</v>
      </c>
      <c r="Z576" s="43">
        <f t="shared" si="378"/>
        <v>0</v>
      </c>
      <c r="AA576" s="43">
        <f t="shared" si="378"/>
        <v>0</v>
      </c>
    </row>
    <row r="577" spans="1:27">
      <c r="A577" s="46" t="s">
        <v>0</v>
      </c>
      <c r="B577" s="43">
        <f t="shared" si="379"/>
        <v>0</v>
      </c>
      <c r="C577" s="43">
        <f t="shared" si="378"/>
        <v>0</v>
      </c>
      <c r="D577" s="43">
        <f t="shared" si="378"/>
        <v>0</v>
      </c>
      <c r="E577" s="43">
        <f t="shared" si="378"/>
        <v>0</v>
      </c>
      <c r="F577" s="43">
        <f t="shared" si="378"/>
        <v>0</v>
      </c>
      <c r="G577" s="43">
        <f t="shared" si="378"/>
        <v>0</v>
      </c>
      <c r="H577" s="43">
        <f t="shared" si="378"/>
        <v>0</v>
      </c>
      <c r="I577" s="43">
        <f t="shared" si="378"/>
        <v>0</v>
      </c>
      <c r="J577" s="43">
        <f t="shared" si="378"/>
        <v>0</v>
      </c>
      <c r="K577" s="43">
        <f t="shared" si="378"/>
        <v>0</v>
      </c>
      <c r="L577" s="43">
        <f t="shared" si="378"/>
        <v>0</v>
      </c>
      <c r="M577" s="43">
        <f t="shared" si="378"/>
        <v>0</v>
      </c>
      <c r="N577" s="43">
        <f t="shared" si="378"/>
        <v>0</v>
      </c>
      <c r="O577" s="43">
        <f t="shared" si="378"/>
        <v>0</v>
      </c>
      <c r="P577" s="43">
        <f t="shared" si="378"/>
        <v>0</v>
      </c>
      <c r="Q577" s="43">
        <f t="shared" si="378"/>
        <v>0</v>
      </c>
      <c r="R577" s="43">
        <f t="shared" si="378"/>
        <v>0</v>
      </c>
      <c r="S577" s="43">
        <f t="shared" si="378"/>
        <v>0</v>
      </c>
      <c r="T577" s="43">
        <f t="shared" si="378"/>
        <v>0</v>
      </c>
      <c r="U577" s="43">
        <f t="shared" si="378"/>
        <v>0</v>
      </c>
      <c r="V577" s="43">
        <f t="shared" si="378"/>
        <v>0</v>
      </c>
      <c r="W577" s="43">
        <f t="shared" si="378"/>
        <v>0</v>
      </c>
      <c r="X577" s="43">
        <f t="shared" si="378"/>
        <v>0</v>
      </c>
      <c r="Y577" s="43">
        <f t="shared" si="378"/>
        <v>0</v>
      </c>
      <c r="Z577" s="43">
        <f t="shared" si="378"/>
        <v>0</v>
      </c>
      <c r="AA577" s="43">
        <f t="shared" si="378"/>
        <v>0</v>
      </c>
    </row>
    <row r="578" spans="1:27">
      <c r="A578" s="46" t="s">
        <v>1</v>
      </c>
      <c r="B578" s="43">
        <f t="shared" si="379"/>
        <v>2.3455471030408723E-2</v>
      </c>
      <c r="C578" s="43">
        <f t="shared" si="378"/>
        <v>2.3455471030408723E-2</v>
      </c>
      <c r="D578" s="43">
        <f t="shared" si="378"/>
        <v>2.3402834434029574E-2</v>
      </c>
      <c r="E578" s="43">
        <f t="shared" si="378"/>
        <v>2.2651249419926973E-2</v>
      </c>
      <c r="F578" s="43">
        <f t="shared" si="378"/>
        <v>2.2651249419926973E-2</v>
      </c>
      <c r="G578" s="43">
        <f t="shared" si="378"/>
        <v>2.2463059037842563E-2</v>
      </c>
      <c r="H578" s="43">
        <f t="shared" si="378"/>
        <v>2.2463059037842563E-2</v>
      </c>
      <c r="I578" s="43">
        <f t="shared" si="378"/>
        <v>2.225080621071818E-2</v>
      </c>
      <c r="J578" s="43">
        <f t="shared" si="378"/>
        <v>2.2110960675807881E-2</v>
      </c>
      <c r="K578" s="43">
        <f t="shared" si="378"/>
        <v>2.1941491360162067E-2</v>
      </c>
      <c r="L578" s="43">
        <f t="shared" si="378"/>
        <v>2.1939911324837882E-2</v>
      </c>
      <c r="M578" s="43">
        <f t="shared" si="378"/>
        <v>2.1699207286124622E-2</v>
      </c>
      <c r="N578" s="43">
        <f t="shared" si="378"/>
        <v>2.1802903951550788E-2</v>
      </c>
      <c r="O578" s="43">
        <f t="shared" si="378"/>
        <v>2.0838230956000812E-2</v>
      </c>
      <c r="P578" s="43">
        <f t="shared" si="378"/>
        <v>1.9518590186122908E-2</v>
      </c>
      <c r="Q578" s="43">
        <f t="shared" si="378"/>
        <v>1.9149922926523285E-2</v>
      </c>
      <c r="R578" s="43">
        <f t="shared" si="378"/>
        <v>1.9119183433150104E-2</v>
      </c>
      <c r="S578" s="43">
        <f t="shared" si="378"/>
        <v>1.9119183433150104E-2</v>
      </c>
      <c r="T578" s="43">
        <f t="shared" si="378"/>
        <v>1.9119183433150104E-2</v>
      </c>
      <c r="U578" s="43">
        <f t="shared" si="378"/>
        <v>1.9076606810260549E-2</v>
      </c>
      <c r="V578" s="43">
        <f t="shared" si="378"/>
        <v>1.9076606810260549E-2</v>
      </c>
      <c r="W578" s="43">
        <f t="shared" si="378"/>
        <v>1.8944377811527455E-2</v>
      </c>
      <c r="X578" s="43">
        <f t="shared" si="378"/>
        <v>1.8929444983363145E-2</v>
      </c>
      <c r="Y578" s="43">
        <f t="shared" si="378"/>
        <v>1.8929444983363145E-2</v>
      </c>
      <c r="Z578" s="43">
        <f t="shared" si="378"/>
        <v>1.8946300796251338E-2</v>
      </c>
      <c r="AA578" s="43">
        <f t="shared" si="378"/>
        <v>1.8946300796251338E-2</v>
      </c>
    </row>
    <row r="579" spans="1:27">
      <c r="A579" s="46" t="s">
        <v>2</v>
      </c>
      <c r="B579" s="43">
        <f t="shared" si="379"/>
        <v>0</v>
      </c>
      <c r="C579" s="43">
        <f t="shared" si="378"/>
        <v>0</v>
      </c>
      <c r="D579" s="43">
        <f t="shared" si="378"/>
        <v>0</v>
      </c>
      <c r="E579" s="43">
        <f t="shared" si="378"/>
        <v>0</v>
      </c>
      <c r="F579" s="43">
        <f t="shared" si="378"/>
        <v>0</v>
      </c>
      <c r="G579" s="43">
        <f t="shared" si="378"/>
        <v>0</v>
      </c>
      <c r="H579" s="43">
        <f t="shared" si="378"/>
        <v>0</v>
      </c>
      <c r="I579" s="43">
        <f t="shared" si="378"/>
        <v>0</v>
      </c>
      <c r="J579" s="43">
        <f t="shared" si="378"/>
        <v>0</v>
      </c>
      <c r="K579" s="43">
        <f t="shared" si="378"/>
        <v>0</v>
      </c>
      <c r="L579" s="43">
        <f t="shared" si="378"/>
        <v>0</v>
      </c>
      <c r="M579" s="43">
        <f t="shared" si="378"/>
        <v>0</v>
      </c>
      <c r="N579" s="43">
        <f t="shared" si="378"/>
        <v>0</v>
      </c>
      <c r="O579" s="43">
        <f t="shared" si="378"/>
        <v>0</v>
      </c>
      <c r="P579" s="43">
        <f t="shared" si="378"/>
        <v>0</v>
      </c>
      <c r="Q579" s="43">
        <f t="shared" si="378"/>
        <v>0</v>
      </c>
      <c r="R579" s="43">
        <f t="shared" si="378"/>
        <v>0</v>
      </c>
      <c r="S579" s="43">
        <f t="shared" si="378"/>
        <v>0</v>
      </c>
      <c r="T579" s="43">
        <f t="shared" si="378"/>
        <v>0</v>
      </c>
      <c r="U579" s="43">
        <f t="shared" si="378"/>
        <v>0</v>
      </c>
      <c r="V579" s="43">
        <f t="shared" si="378"/>
        <v>0</v>
      </c>
      <c r="W579" s="43">
        <f t="shared" si="378"/>
        <v>0</v>
      </c>
      <c r="X579" s="43">
        <f t="shared" si="378"/>
        <v>0</v>
      </c>
      <c r="Y579" s="43">
        <f t="shared" si="378"/>
        <v>0</v>
      </c>
      <c r="Z579" s="43">
        <f t="shared" si="378"/>
        <v>0</v>
      </c>
      <c r="AA579" s="43">
        <f t="shared" si="378"/>
        <v>0</v>
      </c>
    </row>
    <row r="580" spans="1:27">
      <c r="A580" s="46" t="s">
        <v>24</v>
      </c>
      <c r="B580" s="43">
        <f t="shared" si="379"/>
        <v>0</v>
      </c>
      <c r="C580" s="43">
        <f t="shared" si="378"/>
        <v>0</v>
      </c>
      <c r="D580" s="43">
        <f t="shared" si="378"/>
        <v>0</v>
      </c>
      <c r="E580" s="43">
        <f t="shared" si="378"/>
        <v>0</v>
      </c>
      <c r="F580" s="43">
        <f t="shared" si="378"/>
        <v>0</v>
      </c>
      <c r="G580" s="43">
        <f t="shared" si="378"/>
        <v>0</v>
      </c>
      <c r="H580" s="43">
        <f t="shared" si="378"/>
        <v>0</v>
      </c>
      <c r="I580" s="43">
        <f t="shared" si="378"/>
        <v>0</v>
      </c>
      <c r="J580" s="43">
        <f t="shared" si="378"/>
        <v>0</v>
      </c>
      <c r="K580" s="43">
        <f t="shared" si="378"/>
        <v>0</v>
      </c>
      <c r="L580" s="43">
        <f t="shared" si="378"/>
        <v>0</v>
      </c>
      <c r="M580" s="43">
        <f t="shared" si="378"/>
        <v>0</v>
      </c>
      <c r="N580" s="43">
        <f t="shared" si="378"/>
        <v>0</v>
      </c>
      <c r="O580" s="43">
        <f t="shared" si="378"/>
        <v>0</v>
      </c>
      <c r="P580" s="43">
        <f t="shared" si="378"/>
        <v>0</v>
      </c>
      <c r="Q580" s="43">
        <f t="shared" si="378"/>
        <v>0</v>
      </c>
      <c r="R580" s="43">
        <f t="shared" si="378"/>
        <v>0</v>
      </c>
      <c r="S580" s="43">
        <f t="shared" si="378"/>
        <v>0</v>
      </c>
      <c r="T580" s="43">
        <f t="shared" si="378"/>
        <v>0</v>
      </c>
      <c r="U580" s="43">
        <f t="shared" si="378"/>
        <v>0</v>
      </c>
      <c r="V580" s="43">
        <f t="shared" si="378"/>
        <v>0</v>
      </c>
      <c r="W580" s="43">
        <f t="shared" si="378"/>
        <v>0</v>
      </c>
      <c r="X580" s="43">
        <f t="shared" si="378"/>
        <v>0</v>
      </c>
      <c r="Y580" s="43">
        <f t="shared" si="378"/>
        <v>0</v>
      </c>
      <c r="Z580" s="43">
        <f t="shared" si="378"/>
        <v>0</v>
      </c>
      <c r="AA580" s="43">
        <f t="shared" si="378"/>
        <v>0</v>
      </c>
    </row>
    <row r="581" spans="1:27">
      <c r="A581" s="46" t="s">
        <v>25</v>
      </c>
      <c r="B581" s="43">
        <f t="shared" si="379"/>
        <v>0</v>
      </c>
      <c r="C581" s="43">
        <f t="shared" si="378"/>
        <v>0</v>
      </c>
      <c r="D581" s="43">
        <f t="shared" si="378"/>
        <v>0</v>
      </c>
      <c r="E581" s="43">
        <f t="shared" si="378"/>
        <v>0</v>
      </c>
      <c r="F581" s="43">
        <f t="shared" si="378"/>
        <v>0</v>
      </c>
      <c r="G581" s="43">
        <f t="shared" si="378"/>
        <v>0</v>
      </c>
      <c r="H581" s="43">
        <f t="shared" si="378"/>
        <v>0</v>
      </c>
      <c r="I581" s="43">
        <f t="shared" si="378"/>
        <v>0</v>
      </c>
      <c r="J581" s="43">
        <f t="shared" si="378"/>
        <v>0</v>
      </c>
      <c r="K581" s="43">
        <f t="shared" si="378"/>
        <v>0</v>
      </c>
      <c r="L581" s="43">
        <f t="shared" si="378"/>
        <v>0</v>
      </c>
      <c r="M581" s="43">
        <f t="shared" si="378"/>
        <v>0</v>
      </c>
      <c r="N581" s="43">
        <f t="shared" si="378"/>
        <v>0</v>
      </c>
      <c r="O581" s="43">
        <f t="shared" si="378"/>
        <v>0</v>
      </c>
      <c r="P581" s="43">
        <f t="shared" si="378"/>
        <v>0</v>
      </c>
      <c r="Q581" s="43">
        <f t="shared" si="378"/>
        <v>0</v>
      </c>
      <c r="R581" s="43">
        <f t="shared" si="378"/>
        <v>0</v>
      </c>
      <c r="S581" s="43">
        <f t="shared" si="378"/>
        <v>0</v>
      </c>
      <c r="T581" s="43">
        <f t="shared" si="378"/>
        <v>0</v>
      </c>
      <c r="U581" s="43">
        <f t="shared" si="378"/>
        <v>0</v>
      </c>
      <c r="V581" s="43">
        <f t="shared" si="378"/>
        <v>0</v>
      </c>
      <c r="W581" s="43">
        <f t="shared" si="378"/>
        <v>0</v>
      </c>
      <c r="X581" s="43">
        <f t="shared" si="378"/>
        <v>0</v>
      </c>
      <c r="Y581" s="43">
        <f t="shared" si="378"/>
        <v>0</v>
      </c>
      <c r="Z581" s="43">
        <f t="shared" si="378"/>
        <v>0</v>
      </c>
      <c r="AA581" s="43">
        <f t="shared" si="378"/>
        <v>0</v>
      </c>
    </row>
    <row r="582" spans="1:27">
      <c r="A582" s="46" t="s">
        <v>3</v>
      </c>
      <c r="B582" s="43">
        <f t="shared" si="379"/>
        <v>0</v>
      </c>
      <c r="C582" s="43">
        <f t="shared" si="378"/>
        <v>0</v>
      </c>
      <c r="D582" s="43">
        <f t="shared" si="378"/>
        <v>0</v>
      </c>
      <c r="E582" s="43">
        <f t="shared" si="378"/>
        <v>0</v>
      </c>
      <c r="F582" s="43">
        <f t="shared" si="378"/>
        <v>0</v>
      </c>
      <c r="G582" s="43">
        <f t="shared" si="378"/>
        <v>0</v>
      </c>
      <c r="H582" s="43">
        <f t="shared" si="378"/>
        <v>0</v>
      </c>
      <c r="I582" s="43">
        <f t="shared" si="378"/>
        <v>0</v>
      </c>
      <c r="J582" s="43">
        <f t="shared" si="378"/>
        <v>0</v>
      </c>
      <c r="K582" s="43">
        <f t="shared" si="378"/>
        <v>0</v>
      </c>
      <c r="L582" s="43">
        <f t="shared" si="378"/>
        <v>0</v>
      </c>
      <c r="M582" s="43">
        <f t="shared" si="378"/>
        <v>0</v>
      </c>
      <c r="N582" s="43">
        <f t="shared" si="378"/>
        <v>0</v>
      </c>
      <c r="O582" s="43">
        <f t="shared" si="378"/>
        <v>0</v>
      </c>
      <c r="P582" s="43">
        <f t="shared" si="378"/>
        <v>0</v>
      </c>
      <c r="Q582" s="43">
        <f t="shared" si="378"/>
        <v>0</v>
      </c>
      <c r="R582" s="43">
        <f t="shared" si="378"/>
        <v>0</v>
      </c>
      <c r="S582" s="43">
        <f t="shared" si="378"/>
        <v>0</v>
      </c>
      <c r="T582" s="43">
        <f t="shared" si="378"/>
        <v>0</v>
      </c>
      <c r="U582" s="43">
        <f t="shared" si="378"/>
        <v>0</v>
      </c>
      <c r="V582" s="43">
        <f t="shared" si="378"/>
        <v>0</v>
      </c>
      <c r="W582" s="43">
        <f t="shared" si="378"/>
        <v>0</v>
      </c>
      <c r="X582" s="43">
        <f t="shared" si="378"/>
        <v>0</v>
      </c>
      <c r="Y582" s="43">
        <f t="shared" si="378"/>
        <v>0</v>
      </c>
      <c r="Z582" s="43">
        <f t="shared" si="378"/>
        <v>0</v>
      </c>
      <c r="AA582" s="43">
        <f t="shared" si="378"/>
        <v>0</v>
      </c>
    </row>
    <row r="583" spans="1:27">
      <c r="A583" s="9" t="s">
        <v>16</v>
      </c>
      <c r="B583" s="45">
        <f t="shared" si="379"/>
        <v>0.15978004459563194</v>
      </c>
      <c r="C583" s="45">
        <f t="shared" si="378"/>
        <v>0.15978004459563194</v>
      </c>
      <c r="D583" s="45">
        <f t="shared" si="378"/>
        <v>0.15942148101334791</v>
      </c>
      <c r="E583" s="45">
        <f t="shared" si="378"/>
        <v>0.16779930213364147</v>
      </c>
      <c r="F583" s="45">
        <f t="shared" si="378"/>
        <v>0.16779930213364147</v>
      </c>
      <c r="G583" s="45">
        <f t="shared" si="378"/>
        <v>0.17471336521241437</v>
      </c>
      <c r="H583" s="45">
        <f t="shared" si="378"/>
        <v>0.17471336521241437</v>
      </c>
      <c r="I583" s="45">
        <f t="shared" si="378"/>
        <v>0.17306250342906257</v>
      </c>
      <c r="J583" s="45">
        <f t="shared" si="378"/>
        <v>0.16008638419157178</v>
      </c>
      <c r="K583" s="45">
        <f t="shared" si="378"/>
        <v>0.15149547794880117</v>
      </c>
      <c r="L583" s="45">
        <f t="shared" si="378"/>
        <v>0.15148362940299798</v>
      </c>
      <c r="M583" s="45">
        <f t="shared" si="378"/>
        <v>0.15377533881972871</v>
      </c>
      <c r="N583" s="45">
        <f t="shared" si="378"/>
        <v>0.1557049095945883</v>
      </c>
      <c r="O583" s="45">
        <f t="shared" si="378"/>
        <v>0.193060881798997</v>
      </c>
      <c r="P583" s="45">
        <f t="shared" si="378"/>
        <v>0.22972431840518545</v>
      </c>
      <c r="Q583" s="45">
        <f t="shared" si="378"/>
        <v>0.22590995081978149</v>
      </c>
      <c r="R583" s="45">
        <f t="shared" si="378"/>
        <v>0.22882059921709452</v>
      </c>
      <c r="S583" s="45">
        <f t="shared" si="378"/>
        <v>0.22882059921709452</v>
      </c>
      <c r="T583" s="45">
        <f t="shared" si="378"/>
        <v>0.22882059921709452</v>
      </c>
      <c r="U583" s="45">
        <f t="shared" si="378"/>
        <v>0.22831103726868326</v>
      </c>
      <c r="V583" s="45">
        <f t="shared" si="378"/>
        <v>0.22831103726868326</v>
      </c>
      <c r="W583" s="45">
        <f t="shared" si="378"/>
        <v>0.22672850531433617</v>
      </c>
      <c r="X583" s="45">
        <f t="shared" si="378"/>
        <v>0.22733803340068329</v>
      </c>
      <c r="Y583" s="45">
        <f t="shared" si="378"/>
        <v>0.22733803340068329</v>
      </c>
      <c r="Z583" s="45">
        <f t="shared" si="378"/>
        <v>0.22754046761662253</v>
      </c>
      <c r="AA583" s="45">
        <f t="shared" si="378"/>
        <v>0.22754046761662253</v>
      </c>
    </row>
    <row r="584" spans="1:27">
      <c r="A584" s="46" t="s">
        <v>26</v>
      </c>
      <c r="B584" s="43">
        <f t="shared" si="379"/>
        <v>0</v>
      </c>
      <c r="C584" s="43">
        <f t="shared" si="378"/>
        <v>0</v>
      </c>
      <c r="D584" s="43">
        <f t="shared" si="378"/>
        <v>0</v>
      </c>
      <c r="E584" s="43">
        <f t="shared" si="378"/>
        <v>0</v>
      </c>
      <c r="F584" s="43">
        <f t="shared" si="378"/>
        <v>0</v>
      </c>
      <c r="G584" s="43">
        <f t="shared" si="378"/>
        <v>0</v>
      </c>
      <c r="H584" s="43">
        <f t="shared" si="378"/>
        <v>0</v>
      </c>
      <c r="I584" s="43">
        <f t="shared" si="378"/>
        <v>0</v>
      </c>
      <c r="J584" s="43">
        <f t="shared" si="378"/>
        <v>0</v>
      </c>
      <c r="K584" s="43">
        <f t="shared" si="378"/>
        <v>0</v>
      </c>
      <c r="L584" s="43">
        <f t="shared" si="378"/>
        <v>0</v>
      </c>
      <c r="M584" s="43">
        <f t="shared" si="378"/>
        <v>0</v>
      </c>
      <c r="N584" s="43">
        <f t="shared" si="378"/>
        <v>0</v>
      </c>
      <c r="O584" s="43">
        <f t="shared" si="378"/>
        <v>0</v>
      </c>
      <c r="P584" s="43">
        <f t="shared" si="378"/>
        <v>0</v>
      </c>
      <c r="Q584" s="43">
        <f t="shared" si="378"/>
        <v>0</v>
      </c>
      <c r="R584" s="43">
        <f t="shared" si="378"/>
        <v>0</v>
      </c>
      <c r="S584" s="43">
        <f t="shared" si="378"/>
        <v>0</v>
      </c>
      <c r="T584" s="43">
        <f t="shared" si="378"/>
        <v>0</v>
      </c>
      <c r="U584" s="43">
        <f t="shared" si="378"/>
        <v>0</v>
      </c>
      <c r="V584" s="43">
        <f t="shared" si="378"/>
        <v>0</v>
      </c>
      <c r="W584" s="43">
        <f t="shared" ref="C584:AA594" si="380">W546/W$536</f>
        <v>0</v>
      </c>
      <c r="X584" s="43">
        <f t="shared" si="380"/>
        <v>0</v>
      </c>
      <c r="Y584" s="43">
        <f t="shared" si="380"/>
        <v>0</v>
      </c>
      <c r="Z584" s="43">
        <f t="shared" si="380"/>
        <v>0</v>
      </c>
      <c r="AA584" s="43">
        <f t="shared" si="380"/>
        <v>0</v>
      </c>
    </row>
    <row r="585" spans="1:27">
      <c r="A585" s="46" t="s">
        <v>32</v>
      </c>
      <c r="B585" s="43">
        <f t="shared" si="379"/>
        <v>0</v>
      </c>
      <c r="C585" s="43">
        <f t="shared" si="380"/>
        <v>0</v>
      </c>
      <c r="D585" s="43">
        <f t="shared" si="380"/>
        <v>0</v>
      </c>
      <c r="E585" s="43">
        <f t="shared" si="380"/>
        <v>0</v>
      </c>
      <c r="F585" s="43">
        <f t="shared" si="380"/>
        <v>0</v>
      </c>
      <c r="G585" s="43">
        <f t="shared" si="380"/>
        <v>0</v>
      </c>
      <c r="H585" s="43">
        <f t="shared" si="380"/>
        <v>0</v>
      </c>
      <c r="I585" s="43">
        <f t="shared" si="380"/>
        <v>0</v>
      </c>
      <c r="J585" s="43">
        <f t="shared" si="380"/>
        <v>0</v>
      </c>
      <c r="K585" s="43">
        <f t="shared" si="380"/>
        <v>0</v>
      </c>
      <c r="L585" s="43">
        <f t="shared" si="380"/>
        <v>0</v>
      </c>
      <c r="M585" s="43">
        <f t="shared" si="380"/>
        <v>0</v>
      </c>
      <c r="N585" s="43">
        <f t="shared" si="380"/>
        <v>0</v>
      </c>
      <c r="O585" s="43">
        <f t="shared" si="380"/>
        <v>0</v>
      </c>
      <c r="P585" s="43">
        <f t="shared" si="380"/>
        <v>0</v>
      </c>
      <c r="Q585" s="43">
        <f t="shared" si="380"/>
        <v>0</v>
      </c>
      <c r="R585" s="43">
        <f t="shared" si="380"/>
        <v>0</v>
      </c>
      <c r="S585" s="43">
        <f t="shared" si="380"/>
        <v>0</v>
      </c>
      <c r="T585" s="43">
        <f t="shared" si="380"/>
        <v>0</v>
      </c>
      <c r="U585" s="43">
        <f t="shared" si="380"/>
        <v>0</v>
      </c>
      <c r="V585" s="43">
        <f t="shared" si="380"/>
        <v>0</v>
      </c>
      <c r="W585" s="43">
        <f t="shared" si="380"/>
        <v>0</v>
      </c>
      <c r="X585" s="43">
        <f t="shared" si="380"/>
        <v>0</v>
      </c>
      <c r="Y585" s="43">
        <f t="shared" si="380"/>
        <v>0</v>
      </c>
      <c r="Z585" s="43">
        <f t="shared" si="380"/>
        <v>0</v>
      </c>
      <c r="AA585" s="43">
        <f t="shared" si="380"/>
        <v>0</v>
      </c>
    </row>
    <row r="586" spans="1:27">
      <c r="A586" s="46" t="s">
        <v>27</v>
      </c>
      <c r="B586" s="43">
        <f t="shared" si="379"/>
        <v>3.2131689285419076E-3</v>
      </c>
      <c r="C586" s="43">
        <f t="shared" si="380"/>
        <v>3.2131689285419076E-3</v>
      </c>
      <c r="D586" s="43">
        <f t="shared" si="380"/>
        <v>3.2059582323350224E-3</v>
      </c>
      <c r="E586" s="43">
        <f t="shared" si="380"/>
        <v>3.1029984746161797E-3</v>
      </c>
      <c r="F586" s="43">
        <f t="shared" si="380"/>
        <v>3.1029984746161797E-3</v>
      </c>
      <c r="G586" s="43">
        <f t="shared" si="380"/>
        <v>3.3848445125516193E-3</v>
      </c>
      <c r="H586" s="43">
        <f t="shared" si="380"/>
        <v>3.3848445125516193E-3</v>
      </c>
      <c r="I586" s="43">
        <f t="shared" si="380"/>
        <v>3.3528612098342467E-3</v>
      </c>
      <c r="J586" s="43">
        <f t="shared" si="380"/>
        <v>3.937568339527432E-3</v>
      </c>
      <c r="K586" s="43">
        <f t="shared" si="380"/>
        <v>3.9073888723576292E-3</v>
      </c>
      <c r="L586" s="43">
        <f t="shared" si="380"/>
        <v>3.9071925887098043E-3</v>
      </c>
      <c r="M586" s="43">
        <f t="shared" si="380"/>
        <v>3.8643265523704384E-3</v>
      </c>
      <c r="N586" s="43">
        <f t="shared" si="380"/>
        <v>3.8827934840106018E-3</v>
      </c>
      <c r="O586" s="43">
        <f t="shared" si="380"/>
        <v>3.7109986611904055E-3</v>
      </c>
      <c r="P586" s="43">
        <f t="shared" si="380"/>
        <v>3.4759890223871204E-3</v>
      </c>
      <c r="Q586" s="43">
        <f t="shared" si="380"/>
        <v>3.9350013679707993E-3</v>
      </c>
      <c r="R586" s="43">
        <f t="shared" si="380"/>
        <v>4.3213451883707598E-3</v>
      </c>
      <c r="S586" s="43">
        <f t="shared" si="380"/>
        <v>4.3213451883707598E-3</v>
      </c>
      <c r="T586" s="43">
        <f t="shared" si="380"/>
        <v>4.3213451883707598E-3</v>
      </c>
      <c r="U586" s="43">
        <f t="shared" si="380"/>
        <v>4.3117219591620346E-3</v>
      </c>
      <c r="V586" s="43">
        <f t="shared" si="380"/>
        <v>4.3117219591620346E-3</v>
      </c>
      <c r="W586" s="43">
        <f t="shared" si="380"/>
        <v>4.2818353717229704E-3</v>
      </c>
      <c r="X586" s="43">
        <f t="shared" si="380"/>
        <v>4.2784602325407857E-3</v>
      </c>
      <c r="Y586" s="43">
        <f t="shared" si="380"/>
        <v>4.2784602325407857E-3</v>
      </c>
      <c r="Z586" s="43">
        <f t="shared" si="380"/>
        <v>4.2822700074809745E-3</v>
      </c>
      <c r="AA586" s="43">
        <f t="shared" si="380"/>
        <v>4.2822700074809745E-3</v>
      </c>
    </row>
    <row r="587" spans="1:27">
      <c r="A587" s="46" t="s">
        <v>31</v>
      </c>
      <c r="B587" s="43">
        <f t="shared" si="379"/>
        <v>5.552199169937851E-3</v>
      </c>
      <c r="C587" s="43">
        <f t="shared" si="380"/>
        <v>5.552199169937851E-3</v>
      </c>
      <c r="D587" s="43">
        <f t="shared" si="380"/>
        <v>5.5397394386305669E-3</v>
      </c>
      <c r="E587" s="43">
        <f t="shared" si="380"/>
        <v>5.3618299996758684E-3</v>
      </c>
      <c r="F587" s="43">
        <f t="shared" si="380"/>
        <v>5.3618299996758684E-3</v>
      </c>
      <c r="G587" s="43">
        <f t="shared" si="380"/>
        <v>1.3317824591203098E-2</v>
      </c>
      <c r="H587" s="43">
        <f t="shared" si="380"/>
        <v>1.3317824591203098E-2</v>
      </c>
      <c r="I587" s="43">
        <f t="shared" si="380"/>
        <v>1.3191984832875108E-2</v>
      </c>
      <c r="J587" s="43">
        <f t="shared" si="380"/>
        <v>1.3109073671903632E-2</v>
      </c>
      <c r="K587" s="43">
        <f t="shared" si="380"/>
        <v>1.3008599261202935E-2</v>
      </c>
      <c r="L587" s="43">
        <f t="shared" si="380"/>
        <v>1.3007410621237409E-2</v>
      </c>
      <c r="M587" s="43">
        <f t="shared" si="380"/>
        <v>1.6645857179178665E-2</v>
      </c>
      <c r="N587" s="43">
        <f t="shared" si="380"/>
        <v>1.7920110467540187E-2</v>
      </c>
      <c r="O587" s="43">
        <f t="shared" si="380"/>
        <v>1.7127232294810408E-2</v>
      </c>
      <c r="P587" s="43">
        <f t="shared" si="380"/>
        <v>1.6042601163735789E-2</v>
      </c>
      <c r="Q587" s="43">
        <f t="shared" si="380"/>
        <v>1.573958840761526E-2</v>
      </c>
      <c r="R587" s="43">
        <f t="shared" si="380"/>
        <v>1.8595358780329675E-2</v>
      </c>
      <c r="S587" s="43">
        <f t="shared" si="380"/>
        <v>1.8595358780329675E-2</v>
      </c>
      <c r="T587" s="43">
        <f t="shared" si="380"/>
        <v>1.8595358780329675E-2</v>
      </c>
      <c r="U587" s="43">
        <f t="shared" si="380"/>
        <v>1.8553948665663726E-2</v>
      </c>
      <c r="V587" s="43">
        <f t="shared" si="380"/>
        <v>1.8553948665663726E-2</v>
      </c>
      <c r="W587" s="43">
        <f t="shared" si="380"/>
        <v>1.842534245812338E-2</v>
      </c>
      <c r="X587" s="43">
        <f t="shared" si="380"/>
        <v>1.8410818757449068E-2</v>
      </c>
      <c r="Y587" s="43">
        <f t="shared" si="380"/>
        <v>1.8410818757449068E-2</v>
      </c>
      <c r="Z587" s="43">
        <f t="shared" si="380"/>
        <v>1.8427212757186871E-2</v>
      </c>
      <c r="AA587" s="43">
        <f t="shared" si="380"/>
        <v>1.8427212757186871E-2</v>
      </c>
    </row>
    <row r="588" spans="1:27">
      <c r="A588" s="46" t="s">
        <v>33</v>
      </c>
      <c r="B588" s="43">
        <f t="shared" si="379"/>
        <v>0</v>
      </c>
      <c r="C588" s="43">
        <f t="shared" si="380"/>
        <v>0</v>
      </c>
      <c r="D588" s="43">
        <f t="shared" si="380"/>
        <v>0</v>
      </c>
      <c r="E588" s="43">
        <f t="shared" si="380"/>
        <v>0</v>
      </c>
      <c r="F588" s="43">
        <f t="shared" si="380"/>
        <v>0</v>
      </c>
      <c r="G588" s="43">
        <f t="shared" si="380"/>
        <v>0</v>
      </c>
      <c r="H588" s="43">
        <f t="shared" si="380"/>
        <v>0</v>
      </c>
      <c r="I588" s="43">
        <f t="shared" si="380"/>
        <v>0</v>
      </c>
      <c r="J588" s="43">
        <f t="shared" si="380"/>
        <v>0</v>
      </c>
      <c r="K588" s="43">
        <f t="shared" si="380"/>
        <v>0</v>
      </c>
      <c r="L588" s="43">
        <f t="shared" si="380"/>
        <v>0</v>
      </c>
      <c r="M588" s="43">
        <f t="shared" si="380"/>
        <v>0</v>
      </c>
      <c r="N588" s="43">
        <f t="shared" si="380"/>
        <v>0</v>
      </c>
      <c r="O588" s="43">
        <f t="shared" si="380"/>
        <v>0</v>
      </c>
      <c r="P588" s="43">
        <f t="shared" si="380"/>
        <v>0</v>
      </c>
      <c r="Q588" s="43">
        <f t="shared" si="380"/>
        <v>0</v>
      </c>
      <c r="R588" s="43">
        <f t="shared" si="380"/>
        <v>0</v>
      </c>
      <c r="S588" s="43">
        <f t="shared" si="380"/>
        <v>0</v>
      </c>
      <c r="T588" s="43">
        <f t="shared" si="380"/>
        <v>0</v>
      </c>
      <c r="U588" s="43">
        <f t="shared" si="380"/>
        <v>0</v>
      </c>
      <c r="V588" s="43">
        <f t="shared" si="380"/>
        <v>0</v>
      </c>
      <c r="W588" s="43">
        <f t="shared" si="380"/>
        <v>0</v>
      </c>
      <c r="X588" s="43">
        <f t="shared" si="380"/>
        <v>0</v>
      </c>
      <c r="Y588" s="43">
        <f t="shared" si="380"/>
        <v>0</v>
      </c>
      <c r="Z588" s="43">
        <f t="shared" si="380"/>
        <v>0</v>
      </c>
      <c r="AA588" s="43">
        <f t="shared" si="380"/>
        <v>0</v>
      </c>
    </row>
    <row r="589" spans="1:27">
      <c r="A589" s="46" t="s">
        <v>4</v>
      </c>
      <c r="B589" s="43">
        <f t="shared" si="379"/>
        <v>0</v>
      </c>
      <c r="C589" s="43">
        <f t="shared" si="380"/>
        <v>0</v>
      </c>
      <c r="D589" s="43">
        <f t="shared" si="380"/>
        <v>0</v>
      </c>
      <c r="E589" s="43">
        <f t="shared" si="380"/>
        <v>0</v>
      </c>
      <c r="F589" s="43">
        <f t="shared" si="380"/>
        <v>0</v>
      </c>
      <c r="G589" s="43">
        <f t="shared" si="380"/>
        <v>0</v>
      </c>
      <c r="H589" s="43">
        <f t="shared" si="380"/>
        <v>0</v>
      </c>
      <c r="I589" s="43">
        <f t="shared" si="380"/>
        <v>0</v>
      </c>
      <c r="J589" s="43">
        <f t="shared" si="380"/>
        <v>0</v>
      </c>
      <c r="K589" s="43">
        <f t="shared" si="380"/>
        <v>0</v>
      </c>
      <c r="L589" s="43">
        <f t="shared" si="380"/>
        <v>0</v>
      </c>
      <c r="M589" s="43">
        <f t="shared" si="380"/>
        <v>0</v>
      </c>
      <c r="N589" s="43">
        <f t="shared" si="380"/>
        <v>0</v>
      </c>
      <c r="O589" s="43">
        <f t="shared" si="380"/>
        <v>0</v>
      </c>
      <c r="P589" s="43">
        <f t="shared" si="380"/>
        <v>4.8889570927689904E-2</v>
      </c>
      <c r="Q589" s="43">
        <f t="shared" si="380"/>
        <v>4.7966144390986072E-2</v>
      </c>
      <c r="R589" s="43">
        <f t="shared" si="380"/>
        <v>4.7889149043103943E-2</v>
      </c>
      <c r="S589" s="43">
        <f t="shared" si="380"/>
        <v>4.7889149043103943E-2</v>
      </c>
      <c r="T589" s="43">
        <f t="shared" si="380"/>
        <v>4.7889149043103943E-2</v>
      </c>
      <c r="U589" s="43">
        <f t="shared" si="380"/>
        <v>4.7782504413303763E-2</v>
      </c>
      <c r="V589" s="43">
        <f t="shared" si="380"/>
        <v>4.7782504413303763E-2</v>
      </c>
      <c r="W589" s="43">
        <f t="shared" si="380"/>
        <v>4.7451301239784846E-2</v>
      </c>
      <c r="X589" s="43">
        <f t="shared" si="380"/>
        <v>4.7413897946066992E-2</v>
      </c>
      <c r="Y589" s="43">
        <f t="shared" si="380"/>
        <v>4.7413897946066992E-2</v>
      </c>
      <c r="Z589" s="43">
        <f t="shared" si="380"/>
        <v>4.7456117873422562E-2</v>
      </c>
      <c r="AA589" s="43">
        <f t="shared" si="380"/>
        <v>4.7456117873422562E-2</v>
      </c>
    </row>
    <row r="590" spans="1:27">
      <c r="A590" s="46" t="s">
        <v>5</v>
      </c>
      <c r="B590" s="43">
        <f t="shared" si="379"/>
        <v>0</v>
      </c>
      <c r="C590" s="43">
        <f t="shared" si="380"/>
        <v>0</v>
      </c>
      <c r="D590" s="43">
        <f t="shared" si="380"/>
        <v>0</v>
      </c>
      <c r="E590" s="43">
        <f t="shared" si="380"/>
        <v>0</v>
      </c>
      <c r="F590" s="43">
        <f t="shared" si="380"/>
        <v>0</v>
      </c>
      <c r="G590" s="43">
        <f t="shared" si="380"/>
        <v>0</v>
      </c>
      <c r="H590" s="43">
        <f t="shared" si="380"/>
        <v>0</v>
      </c>
      <c r="I590" s="43">
        <f t="shared" si="380"/>
        <v>0</v>
      </c>
      <c r="J590" s="43">
        <f t="shared" si="380"/>
        <v>0</v>
      </c>
      <c r="K590" s="43">
        <f t="shared" si="380"/>
        <v>0</v>
      </c>
      <c r="L590" s="43">
        <f t="shared" si="380"/>
        <v>0</v>
      </c>
      <c r="M590" s="43">
        <f t="shared" si="380"/>
        <v>0</v>
      </c>
      <c r="N590" s="43">
        <f t="shared" si="380"/>
        <v>0</v>
      </c>
      <c r="O590" s="43">
        <f t="shared" si="380"/>
        <v>0</v>
      </c>
      <c r="P590" s="43">
        <f t="shared" si="380"/>
        <v>0</v>
      </c>
      <c r="Q590" s="43">
        <f t="shared" si="380"/>
        <v>0</v>
      </c>
      <c r="R590" s="43">
        <f t="shared" si="380"/>
        <v>0</v>
      </c>
      <c r="S590" s="43">
        <f t="shared" si="380"/>
        <v>0</v>
      </c>
      <c r="T590" s="43">
        <f t="shared" si="380"/>
        <v>0</v>
      </c>
      <c r="U590" s="43">
        <f t="shared" si="380"/>
        <v>0</v>
      </c>
      <c r="V590" s="43">
        <f t="shared" si="380"/>
        <v>0</v>
      </c>
      <c r="W590" s="43">
        <f t="shared" si="380"/>
        <v>0</v>
      </c>
      <c r="X590" s="43">
        <f t="shared" si="380"/>
        <v>0</v>
      </c>
      <c r="Y590" s="43">
        <f t="shared" si="380"/>
        <v>0</v>
      </c>
      <c r="Z590" s="43">
        <f t="shared" si="380"/>
        <v>0</v>
      </c>
      <c r="AA590" s="43">
        <f t="shared" si="380"/>
        <v>0</v>
      </c>
    </row>
    <row r="591" spans="1:27">
      <c r="A591" s="46" t="s">
        <v>6</v>
      </c>
      <c r="B591" s="43">
        <f t="shared" si="379"/>
        <v>0</v>
      </c>
      <c r="C591" s="43">
        <f t="shared" si="380"/>
        <v>0</v>
      </c>
      <c r="D591" s="43">
        <f t="shared" si="380"/>
        <v>0</v>
      </c>
      <c r="E591" s="43">
        <f t="shared" si="380"/>
        <v>0</v>
      </c>
      <c r="F591" s="43">
        <f t="shared" si="380"/>
        <v>0</v>
      </c>
      <c r="G591" s="43">
        <f t="shared" si="380"/>
        <v>0</v>
      </c>
      <c r="H591" s="43">
        <f t="shared" si="380"/>
        <v>0</v>
      </c>
      <c r="I591" s="43">
        <f t="shared" si="380"/>
        <v>0</v>
      </c>
      <c r="J591" s="43">
        <f t="shared" si="380"/>
        <v>0</v>
      </c>
      <c r="K591" s="43">
        <f t="shared" si="380"/>
        <v>0</v>
      </c>
      <c r="L591" s="43">
        <f t="shared" si="380"/>
        <v>0</v>
      </c>
      <c r="M591" s="43">
        <f t="shared" si="380"/>
        <v>0</v>
      </c>
      <c r="N591" s="43">
        <f t="shared" si="380"/>
        <v>0</v>
      </c>
      <c r="O591" s="43">
        <f t="shared" si="380"/>
        <v>0</v>
      </c>
      <c r="P591" s="43">
        <f t="shared" si="380"/>
        <v>0</v>
      </c>
      <c r="Q591" s="43">
        <f t="shared" si="380"/>
        <v>0</v>
      </c>
      <c r="R591" s="43">
        <f t="shared" si="380"/>
        <v>0</v>
      </c>
      <c r="S591" s="43">
        <f t="shared" si="380"/>
        <v>0</v>
      </c>
      <c r="T591" s="43">
        <f t="shared" si="380"/>
        <v>0</v>
      </c>
      <c r="U591" s="43">
        <f t="shared" si="380"/>
        <v>0</v>
      </c>
      <c r="V591" s="43">
        <f t="shared" si="380"/>
        <v>0</v>
      </c>
      <c r="W591" s="43">
        <f t="shared" si="380"/>
        <v>0</v>
      </c>
      <c r="X591" s="43">
        <f t="shared" si="380"/>
        <v>0</v>
      </c>
      <c r="Y591" s="43">
        <f t="shared" si="380"/>
        <v>0</v>
      </c>
      <c r="Z591" s="43">
        <f t="shared" si="380"/>
        <v>0</v>
      </c>
      <c r="AA591" s="43">
        <f t="shared" si="380"/>
        <v>0</v>
      </c>
    </row>
    <row r="592" spans="1:27">
      <c r="A592" s="46" t="s">
        <v>7</v>
      </c>
      <c r="B592" s="43">
        <f t="shared" si="379"/>
        <v>0.15101467649715219</v>
      </c>
      <c r="C592" s="43">
        <f t="shared" si="380"/>
        <v>0.15101467649715219</v>
      </c>
      <c r="D592" s="43">
        <f t="shared" si="380"/>
        <v>0.15067578334238232</v>
      </c>
      <c r="E592" s="43">
        <f t="shared" si="380"/>
        <v>0.15933447365934944</v>
      </c>
      <c r="F592" s="43">
        <f t="shared" si="380"/>
        <v>0.15933447365934944</v>
      </c>
      <c r="G592" s="43">
        <f t="shared" si="380"/>
        <v>0.15801069610865967</v>
      </c>
      <c r="H592" s="43">
        <f t="shared" si="380"/>
        <v>0.15801069610865967</v>
      </c>
      <c r="I592" s="43">
        <f t="shared" si="380"/>
        <v>0.15651765738635323</v>
      </c>
      <c r="J592" s="43">
        <f t="shared" si="380"/>
        <v>0.14303974218014073</v>
      </c>
      <c r="K592" s="43">
        <f t="shared" si="380"/>
        <v>0.13457948981524059</v>
      </c>
      <c r="L592" s="43">
        <f t="shared" si="380"/>
        <v>0.13456902619305075</v>
      </c>
      <c r="M592" s="43">
        <f t="shared" si="380"/>
        <v>0.13326515508817963</v>
      </c>
      <c r="N592" s="43">
        <f t="shared" si="380"/>
        <v>0.13390200564303753</v>
      </c>
      <c r="O592" s="43">
        <f t="shared" si="380"/>
        <v>0.17222265084299618</v>
      </c>
      <c r="P592" s="43">
        <f t="shared" si="380"/>
        <v>0.16131615729137264</v>
      </c>
      <c r="Q592" s="43">
        <f t="shared" si="380"/>
        <v>0.15826921665320939</v>
      </c>
      <c r="R592" s="43">
        <f t="shared" si="380"/>
        <v>0.15801474620529013</v>
      </c>
      <c r="S592" s="43">
        <f t="shared" si="380"/>
        <v>0.15801474620529013</v>
      </c>
      <c r="T592" s="43">
        <f t="shared" si="380"/>
        <v>0.15801474620529013</v>
      </c>
      <c r="U592" s="43">
        <f t="shared" si="380"/>
        <v>0.15766286223055373</v>
      </c>
      <c r="V592" s="43">
        <f t="shared" si="380"/>
        <v>0.15766286223055373</v>
      </c>
      <c r="W592" s="43">
        <f t="shared" si="380"/>
        <v>0.15657002624470495</v>
      </c>
      <c r="X592" s="43">
        <f t="shared" si="380"/>
        <v>0.15723485646462643</v>
      </c>
      <c r="Y592" s="43">
        <f t="shared" si="380"/>
        <v>0.15723485646462643</v>
      </c>
      <c r="Z592" s="43">
        <f t="shared" si="380"/>
        <v>0.15737486697853209</v>
      </c>
      <c r="AA592" s="43">
        <f t="shared" si="380"/>
        <v>0.15737486697853209</v>
      </c>
    </row>
    <row r="593" spans="1:27">
      <c r="A593" s="9" t="s">
        <v>17</v>
      </c>
      <c r="B593" s="45">
        <f t="shared" si="379"/>
        <v>0.61755363452665213</v>
      </c>
      <c r="C593" s="45">
        <f t="shared" si="380"/>
        <v>0.61755363452665213</v>
      </c>
      <c r="D593" s="45">
        <f t="shared" si="380"/>
        <v>0.61616777783842314</v>
      </c>
      <c r="E593" s="45">
        <f t="shared" si="380"/>
        <v>0.61499693630541485</v>
      </c>
      <c r="F593" s="45">
        <f t="shared" si="380"/>
        <v>0.61499693630541485</v>
      </c>
      <c r="G593" s="45">
        <f t="shared" si="380"/>
        <v>0.60988743853430072</v>
      </c>
      <c r="H593" s="45">
        <f t="shared" si="380"/>
        <v>0.60988743853430072</v>
      </c>
      <c r="I593" s="45">
        <f t="shared" si="380"/>
        <v>0.60747749010905938</v>
      </c>
      <c r="J593" s="45">
        <f t="shared" si="380"/>
        <v>0.61274621160492249</v>
      </c>
      <c r="K593" s="45">
        <f t="shared" si="380"/>
        <v>0.62307824095364328</v>
      </c>
      <c r="L593" s="45">
        <f t="shared" si="380"/>
        <v>0.62310714748182705</v>
      </c>
      <c r="M593" s="45">
        <f t="shared" si="380"/>
        <v>0.61732912039666898</v>
      </c>
      <c r="N593" s="45">
        <f t="shared" si="380"/>
        <v>0.62027922684118109</v>
      </c>
      <c r="O593" s="45">
        <f t="shared" si="380"/>
        <v>0.59283487258617173</v>
      </c>
      <c r="P593" s="45">
        <f t="shared" si="380"/>
        <v>0.56973020169833333</v>
      </c>
      <c r="Q593" s="45">
        <f t="shared" si="380"/>
        <v>0.56683913664360019</v>
      </c>
      <c r="R593" s="45">
        <f t="shared" si="380"/>
        <v>0.56426158420731132</v>
      </c>
      <c r="S593" s="45">
        <f t="shared" si="380"/>
        <v>0.56426158420731132</v>
      </c>
      <c r="T593" s="45">
        <f t="shared" si="380"/>
        <v>0.56426158420731132</v>
      </c>
      <c r="U593" s="45">
        <f t="shared" si="380"/>
        <v>0.56523193266767124</v>
      </c>
      <c r="V593" s="45">
        <f t="shared" si="380"/>
        <v>0.56523193266767124</v>
      </c>
      <c r="W593" s="45">
        <f t="shared" si="380"/>
        <v>0.56824551609979179</v>
      </c>
      <c r="X593" s="45">
        <f t="shared" si="380"/>
        <v>0.56779759890074322</v>
      </c>
      <c r="Y593" s="45">
        <f t="shared" si="380"/>
        <v>0.56779759890074322</v>
      </c>
      <c r="Z593" s="45">
        <f t="shared" si="380"/>
        <v>0.5674127422496813</v>
      </c>
      <c r="AA593" s="45">
        <f t="shared" si="380"/>
        <v>0.5674127422496813</v>
      </c>
    </row>
    <row r="594" spans="1:27">
      <c r="A594" s="46" t="s">
        <v>8</v>
      </c>
      <c r="B594" s="43">
        <f t="shared" si="379"/>
        <v>7.7113877360247926E-2</v>
      </c>
      <c r="C594" s="43">
        <f t="shared" si="380"/>
        <v>7.7113877360247926E-2</v>
      </c>
      <c r="D594" s="43">
        <f t="shared" si="380"/>
        <v>7.6940825536535654E-2</v>
      </c>
      <c r="E594" s="43">
        <f t="shared" si="380"/>
        <v>7.4469861106609289E-2</v>
      </c>
      <c r="F594" s="43">
        <f t="shared" si="380"/>
        <v>7.4469861106609289E-2</v>
      </c>
      <c r="G594" s="43">
        <f t="shared" si="380"/>
        <v>7.3851153001126241E-2</v>
      </c>
      <c r="H594" s="43">
        <f t="shared" si="380"/>
        <v>7.3851153001126241E-2</v>
      </c>
      <c r="I594" s="43">
        <f t="shared" si="380"/>
        <v>7.3153335487292651E-2</v>
      </c>
      <c r="J594" s="43">
        <f t="shared" si="380"/>
        <v>7.2693569345121806E-2</v>
      </c>
      <c r="K594" s="43">
        <f t="shared" si="380"/>
        <v>7.2136409951217756E-2</v>
      </c>
      <c r="L594" s="43">
        <f t="shared" si="380"/>
        <v>7.2130874944512313E-2</v>
      </c>
      <c r="M594" s="43">
        <f t="shared" si="380"/>
        <v>7.1339522935016747E-2</v>
      </c>
      <c r="N594" s="43">
        <f t="shared" si="380"/>
        <v>7.1680441870160747E-2</v>
      </c>
      <c r="O594" s="43">
        <f t="shared" si="380"/>
        <v>6.8508929179241632E-2</v>
      </c>
      <c r="P594" s="43">
        <f t="shared" si="380"/>
        <v>7.0587190064376151E-2</v>
      </c>
      <c r="Q594" s="43">
        <f t="shared" si="380"/>
        <v>6.9253938754946384E-2</v>
      </c>
      <c r="R594" s="43">
        <f t="shared" si="380"/>
        <v>6.9142772198318839E-2</v>
      </c>
      <c r="S594" s="43">
        <f t="shared" si="380"/>
        <v>6.9142772198318839E-2</v>
      </c>
      <c r="T594" s="43">
        <f t="shared" si="380"/>
        <v>6.9142772198318839E-2</v>
      </c>
      <c r="U594" s="43">
        <f t="shared" si="380"/>
        <v>6.8988797749163139E-2</v>
      </c>
      <c r="V594" s="43">
        <f t="shared" si="380"/>
        <v>6.8988797749163139E-2</v>
      </c>
      <c r="W594" s="43">
        <f t="shared" si="380"/>
        <v>6.8510603710731449E-2</v>
      </c>
      <c r="X594" s="43">
        <f t="shared" si="380"/>
        <v>6.8456600508154747E-2</v>
      </c>
      <c r="Y594" s="43">
        <f t="shared" si="380"/>
        <v>6.8456600508154747E-2</v>
      </c>
      <c r="Z594" s="43">
        <f t="shared" si="380"/>
        <v>6.8517558008500984E-2</v>
      </c>
      <c r="AA594" s="43">
        <f t="shared" si="380"/>
        <v>6.8517558008500984E-2</v>
      </c>
    </row>
    <row r="595" spans="1:27">
      <c r="A595" s="46" t="s">
        <v>9</v>
      </c>
      <c r="B595" s="43">
        <f t="shared" si="379"/>
        <v>0</v>
      </c>
      <c r="C595" s="43">
        <f t="shared" ref="C595:AA605" si="381">C557/C$536</f>
        <v>0</v>
      </c>
      <c r="D595" s="43">
        <f t="shared" si="381"/>
        <v>0</v>
      </c>
      <c r="E595" s="43">
        <f t="shared" si="381"/>
        <v>0</v>
      </c>
      <c r="F595" s="43">
        <f t="shared" si="381"/>
        <v>0</v>
      </c>
      <c r="G595" s="43">
        <f t="shared" si="381"/>
        <v>0</v>
      </c>
      <c r="H595" s="43">
        <f t="shared" si="381"/>
        <v>0</v>
      </c>
      <c r="I595" s="43">
        <f t="shared" si="381"/>
        <v>0</v>
      </c>
      <c r="J595" s="43">
        <f t="shared" si="381"/>
        <v>0</v>
      </c>
      <c r="K595" s="43">
        <f t="shared" si="381"/>
        <v>0</v>
      </c>
      <c r="L595" s="43">
        <f t="shared" si="381"/>
        <v>0</v>
      </c>
      <c r="M595" s="43">
        <f t="shared" si="381"/>
        <v>0</v>
      </c>
      <c r="N595" s="43">
        <f t="shared" si="381"/>
        <v>0</v>
      </c>
      <c r="O595" s="43">
        <f t="shared" si="381"/>
        <v>0</v>
      </c>
      <c r="P595" s="43">
        <f t="shared" si="381"/>
        <v>0</v>
      </c>
      <c r="Q595" s="43">
        <f t="shared" si="381"/>
        <v>0</v>
      </c>
      <c r="R595" s="43">
        <f t="shared" si="381"/>
        <v>0</v>
      </c>
      <c r="S595" s="43">
        <f t="shared" si="381"/>
        <v>0</v>
      </c>
      <c r="T595" s="43">
        <f t="shared" si="381"/>
        <v>0</v>
      </c>
      <c r="U595" s="43">
        <f t="shared" si="381"/>
        <v>0</v>
      </c>
      <c r="V595" s="43">
        <f t="shared" si="381"/>
        <v>0</v>
      </c>
      <c r="W595" s="43">
        <f t="shared" si="381"/>
        <v>0</v>
      </c>
      <c r="X595" s="43">
        <f t="shared" si="381"/>
        <v>0</v>
      </c>
      <c r="Y595" s="43">
        <f t="shared" si="381"/>
        <v>0</v>
      </c>
      <c r="Z595" s="43">
        <f t="shared" si="381"/>
        <v>0</v>
      </c>
      <c r="AA595" s="43">
        <f t="shared" si="381"/>
        <v>0</v>
      </c>
    </row>
    <row r="596" spans="1:27">
      <c r="A596" s="46" t="s">
        <v>10</v>
      </c>
      <c r="B596" s="43">
        <f t="shared" si="379"/>
        <v>0.1307722836900872</v>
      </c>
      <c r="C596" s="43">
        <f t="shared" si="381"/>
        <v>0.13077228369008717</v>
      </c>
      <c r="D596" s="43">
        <f t="shared" si="381"/>
        <v>0.13047881663904179</v>
      </c>
      <c r="E596" s="43">
        <f t="shared" si="381"/>
        <v>0.12628847279329164</v>
      </c>
      <c r="F596" s="43">
        <f t="shared" si="381"/>
        <v>0.12628847279329164</v>
      </c>
      <c r="G596" s="43">
        <f t="shared" si="381"/>
        <v>0.12523924696440988</v>
      </c>
      <c r="H596" s="43">
        <f t="shared" si="381"/>
        <v>0.12523924696440988</v>
      </c>
      <c r="I596" s="43">
        <f t="shared" si="381"/>
        <v>0.12405586476386711</v>
      </c>
      <c r="J596" s="43">
        <f t="shared" si="381"/>
        <v>0.12327617801443572</v>
      </c>
      <c r="K596" s="43">
        <f t="shared" si="381"/>
        <v>0.12233132854227342</v>
      </c>
      <c r="L596" s="43">
        <f t="shared" si="381"/>
        <v>0.12239972438930105</v>
      </c>
      <c r="M596" s="43">
        <f t="shared" si="381"/>
        <v>0.12105686991912182</v>
      </c>
      <c r="N596" s="43">
        <f t="shared" si="381"/>
        <v>0.12163537924308081</v>
      </c>
      <c r="O596" s="43">
        <f t="shared" si="381"/>
        <v>0.11625360230547549</v>
      </c>
      <c r="P596" s="43">
        <f t="shared" si="381"/>
        <v>0.10889150935375595</v>
      </c>
      <c r="Q596" s="43">
        <f t="shared" si="381"/>
        <v>0.11076976717804307</v>
      </c>
      <c r="R596" s="43">
        <f t="shared" si="381"/>
        <v>0.11059112654362754</v>
      </c>
      <c r="S596" s="43">
        <f t="shared" si="381"/>
        <v>0.11059112654362754</v>
      </c>
      <c r="T596" s="43">
        <f t="shared" si="381"/>
        <v>0.11059112654362754</v>
      </c>
      <c r="U596" s="43">
        <f t="shared" si="381"/>
        <v>0.108683395881969</v>
      </c>
      <c r="V596" s="43">
        <f t="shared" si="381"/>
        <v>0.108683395881969</v>
      </c>
      <c r="W596" s="43">
        <f t="shared" si="381"/>
        <v>0.10970501215689721</v>
      </c>
      <c r="X596" s="43">
        <f t="shared" si="381"/>
        <v>0.10961853763070266</v>
      </c>
      <c r="Y596" s="43">
        <f t="shared" si="381"/>
        <v>0.10961853763070266</v>
      </c>
      <c r="Z596" s="43">
        <f t="shared" si="381"/>
        <v>0.11095403677602587</v>
      </c>
      <c r="AA596" s="43">
        <f t="shared" si="381"/>
        <v>0.11095403677602587</v>
      </c>
    </row>
    <row r="597" spans="1:27">
      <c r="A597" s="46" t="s">
        <v>34</v>
      </c>
      <c r="B597" s="43">
        <f t="shared" si="379"/>
        <v>0.40966747347631699</v>
      </c>
      <c r="C597" s="43">
        <f t="shared" si="381"/>
        <v>0.40966747347631699</v>
      </c>
      <c r="D597" s="43">
        <f t="shared" si="381"/>
        <v>0.40874813566284557</v>
      </c>
      <c r="E597" s="43">
        <f t="shared" si="381"/>
        <v>0.41423860240551391</v>
      </c>
      <c r="F597" s="43">
        <f t="shared" si="381"/>
        <v>0.41423860240551391</v>
      </c>
      <c r="G597" s="43">
        <f t="shared" si="381"/>
        <v>0.41079703856876465</v>
      </c>
      <c r="H597" s="43">
        <f t="shared" si="381"/>
        <v>0.41079703856876465</v>
      </c>
      <c r="I597" s="43">
        <f t="shared" si="381"/>
        <v>0.41026828985789959</v>
      </c>
      <c r="J597" s="43">
        <f t="shared" si="381"/>
        <v>0.41677646424536502</v>
      </c>
      <c r="K597" s="43">
        <f t="shared" si="381"/>
        <v>0.42861050246015209</v>
      </c>
      <c r="L597" s="43">
        <f t="shared" si="381"/>
        <v>0.4285765481480136</v>
      </c>
      <c r="M597" s="43">
        <f t="shared" si="381"/>
        <v>0.42493272754253031</v>
      </c>
      <c r="N597" s="43">
        <f t="shared" si="381"/>
        <v>0.4269634057279395</v>
      </c>
      <c r="O597" s="43">
        <f t="shared" si="381"/>
        <v>0.40807234110145452</v>
      </c>
      <c r="P597" s="43">
        <f t="shared" si="381"/>
        <v>0.39025150228020122</v>
      </c>
      <c r="Q597" s="43">
        <f t="shared" si="381"/>
        <v>0.38681543071061075</v>
      </c>
      <c r="R597" s="43">
        <f t="shared" si="381"/>
        <v>0.38452768546536492</v>
      </c>
      <c r="S597" s="43">
        <f t="shared" si="381"/>
        <v>0.38452768546536492</v>
      </c>
      <c r="T597" s="43">
        <f t="shared" si="381"/>
        <v>0.38452768546536492</v>
      </c>
      <c r="U597" s="43">
        <f t="shared" si="381"/>
        <v>0.38755973903653906</v>
      </c>
      <c r="V597" s="43">
        <f t="shared" si="381"/>
        <v>0.38755973903653906</v>
      </c>
      <c r="W597" s="43">
        <f t="shared" si="381"/>
        <v>0.39002990023216316</v>
      </c>
      <c r="X597" s="43">
        <f t="shared" si="381"/>
        <v>0.38972246076188582</v>
      </c>
      <c r="Y597" s="43">
        <f t="shared" si="381"/>
        <v>0.38972246076188582</v>
      </c>
      <c r="Z597" s="43">
        <f t="shared" si="381"/>
        <v>0.3879411474651544</v>
      </c>
      <c r="AA597" s="43">
        <f t="shared" si="381"/>
        <v>0.3879411474651544</v>
      </c>
    </row>
    <row r="598" spans="1:27">
      <c r="A598" s="9" t="s">
        <v>18</v>
      </c>
      <c r="B598" s="45">
        <f t="shared" si="379"/>
        <v>0.19921084984730711</v>
      </c>
      <c r="C598" s="45">
        <f t="shared" si="381"/>
        <v>0.19921084984730711</v>
      </c>
      <c r="D598" s="45">
        <f t="shared" si="381"/>
        <v>0.20100790671419938</v>
      </c>
      <c r="E598" s="45">
        <f t="shared" si="381"/>
        <v>0.19455251214101676</v>
      </c>
      <c r="F598" s="45">
        <f t="shared" si="381"/>
        <v>0.19455251214101676</v>
      </c>
      <c r="G598" s="45">
        <f t="shared" si="381"/>
        <v>0.19293613721544231</v>
      </c>
      <c r="H598" s="45">
        <f t="shared" si="381"/>
        <v>0.19293613721544231</v>
      </c>
      <c r="I598" s="45">
        <f t="shared" si="381"/>
        <v>0.19720920025115979</v>
      </c>
      <c r="J598" s="45">
        <f t="shared" si="381"/>
        <v>0.20505644352769778</v>
      </c>
      <c r="K598" s="45">
        <f t="shared" si="381"/>
        <v>0.20348478973739342</v>
      </c>
      <c r="L598" s="45">
        <f t="shared" si="381"/>
        <v>0.20346931179033706</v>
      </c>
      <c r="M598" s="45">
        <f t="shared" si="381"/>
        <v>0.20719633349747782</v>
      </c>
      <c r="N598" s="45">
        <f t="shared" si="381"/>
        <v>0.20221295961267982</v>
      </c>
      <c r="O598" s="45">
        <f t="shared" si="381"/>
        <v>0.19326601465883045</v>
      </c>
      <c r="P598" s="45">
        <f t="shared" si="381"/>
        <v>0.18102688971035832</v>
      </c>
      <c r="Q598" s="45">
        <f t="shared" si="381"/>
        <v>0.18810098961009497</v>
      </c>
      <c r="R598" s="45">
        <f t="shared" si="381"/>
        <v>0.18779863314244408</v>
      </c>
      <c r="S598" s="45">
        <f t="shared" si="381"/>
        <v>0.18779863314244408</v>
      </c>
      <c r="T598" s="45">
        <f t="shared" si="381"/>
        <v>0.18779863314244408</v>
      </c>
      <c r="U598" s="45">
        <f t="shared" si="381"/>
        <v>0.18738042325338491</v>
      </c>
      <c r="V598" s="45">
        <f t="shared" si="381"/>
        <v>0.18738042325338491</v>
      </c>
      <c r="W598" s="45">
        <f t="shared" si="381"/>
        <v>0.18608160077434466</v>
      </c>
      <c r="X598" s="45">
        <f t="shared" si="381"/>
        <v>0.18593492271521031</v>
      </c>
      <c r="Y598" s="45">
        <f t="shared" si="381"/>
        <v>0.18593492271521031</v>
      </c>
      <c r="Z598" s="45">
        <f t="shared" si="381"/>
        <v>0.18610048933744477</v>
      </c>
      <c r="AA598" s="45">
        <f t="shared" si="381"/>
        <v>0.18610048933744477</v>
      </c>
    </row>
    <row r="599" spans="1:27">
      <c r="A599" s="46" t="s">
        <v>36</v>
      </c>
      <c r="B599" s="43">
        <f t="shared" si="379"/>
        <v>9.6392346700309897E-2</v>
      </c>
      <c r="C599" s="43">
        <f t="shared" si="381"/>
        <v>9.6392346700309897E-2</v>
      </c>
      <c r="D599" s="43">
        <f t="shared" si="381"/>
        <v>9.6176031920669564E-2</v>
      </c>
      <c r="E599" s="43">
        <f t="shared" si="381"/>
        <v>9.3087326383261615E-2</v>
      </c>
      <c r="F599" s="43">
        <f t="shared" si="381"/>
        <v>9.3087326383261615E-2</v>
      </c>
      <c r="G599" s="43">
        <f t="shared" si="381"/>
        <v>9.2313941251407808E-2</v>
      </c>
      <c r="H599" s="43">
        <f t="shared" si="381"/>
        <v>9.2313941251407808E-2</v>
      </c>
      <c r="I599" s="43">
        <f t="shared" si="381"/>
        <v>9.7537780649723529E-2</v>
      </c>
      <c r="J599" s="43">
        <f t="shared" si="381"/>
        <v>0.1060114552949693</v>
      </c>
      <c r="K599" s="43">
        <f t="shared" si="381"/>
        <v>0.10519893117885921</v>
      </c>
      <c r="L599" s="43">
        <f t="shared" si="381"/>
        <v>0.10519077965622248</v>
      </c>
      <c r="M599" s="43">
        <f t="shared" si="381"/>
        <v>0.10403672551608632</v>
      </c>
      <c r="N599" s="43">
        <f t="shared" si="381"/>
        <v>9.8560370149832044E-2</v>
      </c>
      <c r="O599" s="43">
        <f t="shared" si="381"/>
        <v>9.4199550704576904E-2</v>
      </c>
      <c r="P599" s="43">
        <f t="shared" si="381"/>
        <v>8.8234093853829063E-2</v>
      </c>
      <c r="Q599" s="43">
        <f t="shared" si="381"/>
        <v>8.919086195506383E-2</v>
      </c>
      <c r="R599" s="43">
        <f t="shared" si="381"/>
        <v>8.90476926106996E-2</v>
      </c>
      <c r="S599" s="43">
        <f t="shared" si="381"/>
        <v>8.90476926106996E-2</v>
      </c>
      <c r="T599" s="43">
        <f t="shared" si="381"/>
        <v>8.90476926106996E-2</v>
      </c>
      <c r="U599" s="43">
        <f t="shared" si="381"/>
        <v>8.8849391776318939E-2</v>
      </c>
      <c r="V599" s="43">
        <f t="shared" si="381"/>
        <v>8.8849391776318939E-2</v>
      </c>
      <c r="W599" s="43">
        <f t="shared" si="381"/>
        <v>8.8233534552365031E-2</v>
      </c>
      <c r="X599" s="43">
        <f t="shared" si="381"/>
        <v>8.8163984830389022E-2</v>
      </c>
      <c r="Y599" s="43">
        <f t="shared" si="381"/>
        <v>8.8163984830389022E-2</v>
      </c>
      <c r="Z599" s="43">
        <f t="shared" si="381"/>
        <v>8.8242490863349038E-2</v>
      </c>
      <c r="AA599" s="43">
        <f t="shared" si="381"/>
        <v>8.8242490863349038E-2</v>
      </c>
    </row>
    <row r="600" spans="1:27">
      <c r="A600" s="46" t="s">
        <v>11</v>
      </c>
      <c r="B600" s="43">
        <f t="shared" si="379"/>
        <v>0</v>
      </c>
      <c r="C600" s="43">
        <f t="shared" si="381"/>
        <v>0</v>
      </c>
      <c r="D600" s="43">
        <f t="shared" si="381"/>
        <v>0</v>
      </c>
      <c r="E600" s="43">
        <f t="shared" si="381"/>
        <v>0</v>
      </c>
      <c r="F600" s="43">
        <f t="shared" si="381"/>
        <v>0</v>
      </c>
      <c r="G600" s="43">
        <f t="shared" si="381"/>
        <v>0</v>
      </c>
      <c r="H600" s="43">
        <f t="shared" si="381"/>
        <v>0</v>
      </c>
      <c r="I600" s="43">
        <f t="shared" si="381"/>
        <v>0</v>
      </c>
      <c r="J600" s="43">
        <f t="shared" si="381"/>
        <v>0</v>
      </c>
      <c r="K600" s="43">
        <f t="shared" si="381"/>
        <v>0</v>
      </c>
      <c r="L600" s="43">
        <f t="shared" si="381"/>
        <v>0</v>
      </c>
      <c r="M600" s="43">
        <f t="shared" si="381"/>
        <v>0</v>
      </c>
      <c r="N600" s="43">
        <f t="shared" si="381"/>
        <v>0</v>
      </c>
      <c r="O600" s="43">
        <f t="shared" si="381"/>
        <v>0</v>
      </c>
      <c r="P600" s="43">
        <f t="shared" si="381"/>
        <v>0</v>
      </c>
      <c r="Q600" s="43">
        <f t="shared" si="381"/>
        <v>0</v>
      </c>
      <c r="R600" s="43">
        <f t="shared" si="381"/>
        <v>0</v>
      </c>
      <c r="S600" s="43">
        <f t="shared" si="381"/>
        <v>0</v>
      </c>
      <c r="T600" s="43">
        <f t="shared" si="381"/>
        <v>0</v>
      </c>
      <c r="U600" s="43">
        <f t="shared" si="381"/>
        <v>0</v>
      </c>
      <c r="V600" s="43">
        <f t="shared" si="381"/>
        <v>0</v>
      </c>
      <c r="W600" s="43">
        <f t="shared" si="381"/>
        <v>0</v>
      </c>
      <c r="X600" s="43">
        <f t="shared" si="381"/>
        <v>0</v>
      </c>
      <c r="Y600" s="43">
        <f t="shared" si="381"/>
        <v>0</v>
      </c>
      <c r="Z600" s="43">
        <f t="shared" si="381"/>
        <v>0</v>
      </c>
      <c r="AA600" s="43">
        <f t="shared" si="381"/>
        <v>0</v>
      </c>
    </row>
    <row r="601" spans="1:27">
      <c r="A601" s="46" t="s">
        <v>28</v>
      </c>
      <c r="B601" s="43">
        <f t="shared" si="379"/>
        <v>0.10281850314699721</v>
      </c>
      <c r="C601" s="43">
        <f t="shared" si="381"/>
        <v>0.10281850314699721</v>
      </c>
      <c r="D601" s="43">
        <f t="shared" si="381"/>
        <v>0.10483187479352982</v>
      </c>
      <c r="E601" s="43">
        <f t="shared" si="381"/>
        <v>0.10146518575775515</v>
      </c>
      <c r="F601" s="43">
        <f t="shared" si="381"/>
        <v>0.10146518575775515</v>
      </c>
      <c r="G601" s="43">
        <f t="shared" si="381"/>
        <v>0.1006221959640345</v>
      </c>
      <c r="H601" s="43">
        <f t="shared" si="381"/>
        <v>0.1006221959640345</v>
      </c>
      <c r="I601" s="43">
        <f t="shared" si="381"/>
        <v>9.9671419601436245E-2</v>
      </c>
      <c r="J601" s="43">
        <f t="shared" si="381"/>
        <v>9.9044988232728462E-2</v>
      </c>
      <c r="K601" s="43">
        <f t="shared" si="381"/>
        <v>9.8285858558534195E-2</v>
      </c>
      <c r="L601" s="43">
        <f t="shared" si="381"/>
        <v>9.8278532134114596E-2</v>
      </c>
      <c r="M601" s="43">
        <f t="shared" si="381"/>
        <v>0.10315960798139151</v>
      </c>
      <c r="N601" s="43">
        <f t="shared" si="381"/>
        <v>0.10365258946284779</v>
      </c>
      <c r="O601" s="43">
        <f t="shared" si="381"/>
        <v>9.9066463954253545E-2</v>
      </c>
      <c r="P601" s="43">
        <f t="shared" si="381"/>
        <v>9.2792795856529275E-2</v>
      </c>
      <c r="Q601" s="43">
        <f t="shared" si="381"/>
        <v>9.8910127655031127E-2</v>
      </c>
      <c r="R601" s="43">
        <f t="shared" si="381"/>
        <v>9.8750940531744491E-2</v>
      </c>
      <c r="S601" s="43">
        <f t="shared" si="381"/>
        <v>9.8750940531744491E-2</v>
      </c>
      <c r="T601" s="43">
        <f t="shared" si="381"/>
        <v>9.8750940531744491E-2</v>
      </c>
      <c r="U601" s="43">
        <f t="shared" si="381"/>
        <v>9.8531031477065989E-2</v>
      </c>
      <c r="V601" s="43">
        <f t="shared" si="381"/>
        <v>9.8531031477065989E-2</v>
      </c>
      <c r="W601" s="43">
        <f t="shared" si="381"/>
        <v>9.7848066221979627E-2</v>
      </c>
      <c r="X601" s="43">
        <f t="shared" si="381"/>
        <v>9.7770937884821274E-2</v>
      </c>
      <c r="Y601" s="43">
        <f t="shared" si="381"/>
        <v>9.7770937884821274E-2</v>
      </c>
      <c r="Z601" s="43">
        <f t="shared" si="381"/>
        <v>9.7857998474095723E-2</v>
      </c>
      <c r="AA601" s="43">
        <f t="shared" si="381"/>
        <v>9.7857998474095723E-2</v>
      </c>
    </row>
    <row r="602" spans="1:27">
      <c r="A602" s="9" t="s">
        <v>40</v>
      </c>
      <c r="B602" s="45">
        <f t="shared" si="379"/>
        <v>0</v>
      </c>
      <c r="C602" s="45">
        <f t="shared" si="381"/>
        <v>0</v>
      </c>
      <c r="D602" s="45">
        <f t="shared" si="381"/>
        <v>0</v>
      </c>
      <c r="E602" s="45">
        <f t="shared" si="381"/>
        <v>0</v>
      </c>
      <c r="F602" s="45">
        <f t="shared" si="381"/>
        <v>0</v>
      </c>
      <c r="G602" s="45">
        <f t="shared" si="381"/>
        <v>0</v>
      </c>
      <c r="H602" s="45">
        <f t="shared" si="381"/>
        <v>0</v>
      </c>
      <c r="I602" s="45">
        <f t="shared" si="381"/>
        <v>0</v>
      </c>
      <c r="J602" s="45">
        <f t="shared" si="381"/>
        <v>0</v>
      </c>
      <c r="K602" s="45">
        <f t="shared" si="381"/>
        <v>0</v>
      </c>
      <c r="L602" s="45">
        <f t="shared" si="381"/>
        <v>0</v>
      </c>
      <c r="M602" s="45">
        <f t="shared" si="381"/>
        <v>0</v>
      </c>
      <c r="N602" s="45">
        <f t="shared" si="381"/>
        <v>0</v>
      </c>
      <c r="O602" s="45">
        <f t="shared" si="381"/>
        <v>0</v>
      </c>
      <c r="P602" s="45">
        <f t="shared" si="381"/>
        <v>0</v>
      </c>
      <c r="Q602" s="45">
        <f t="shared" si="381"/>
        <v>0</v>
      </c>
      <c r="R602" s="45">
        <f t="shared" si="381"/>
        <v>0</v>
      </c>
      <c r="S602" s="45">
        <f t="shared" si="381"/>
        <v>0</v>
      </c>
      <c r="T602" s="45">
        <f t="shared" si="381"/>
        <v>0</v>
      </c>
      <c r="U602" s="45">
        <f t="shared" si="381"/>
        <v>0</v>
      </c>
      <c r="V602" s="45">
        <f t="shared" si="381"/>
        <v>0</v>
      </c>
      <c r="W602" s="45">
        <f t="shared" si="381"/>
        <v>0</v>
      </c>
      <c r="X602" s="45">
        <f t="shared" si="381"/>
        <v>0</v>
      </c>
      <c r="Y602" s="45">
        <f t="shared" si="381"/>
        <v>0</v>
      </c>
      <c r="Z602" s="45">
        <f t="shared" si="381"/>
        <v>0</v>
      </c>
      <c r="AA602" s="45">
        <f t="shared" si="381"/>
        <v>0</v>
      </c>
    </row>
    <row r="603" spans="1:27">
      <c r="A603" s="46" t="s">
        <v>29</v>
      </c>
      <c r="B603" s="43">
        <f t="shared" si="379"/>
        <v>0</v>
      </c>
      <c r="C603" s="43">
        <f t="shared" si="381"/>
        <v>0</v>
      </c>
      <c r="D603" s="43">
        <f t="shared" si="381"/>
        <v>0</v>
      </c>
      <c r="E603" s="43">
        <f t="shared" si="381"/>
        <v>0</v>
      </c>
      <c r="F603" s="43">
        <f t="shared" si="381"/>
        <v>0</v>
      </c>
      <c r="G603" s="43">
        <f t="shared" si="381"/>
        <v>0</v>
      </c>
      <c r="H603" s="43">
        <f t="shared" si="381"/>
        <v>0</v>
      </c>
      <c r="I603" s="43">
        <f t="shared" si="381"/>
        <v>0</v>
      </c>
      <c r="J603" s="43">
        <f t="shared" si="381"/>
        <v>0</v>
      </c>
      <c r="K603" s="43">
        <f t="shared" si="381"/>
        <v>0</v>
      </c>
      <c r="L603" s="43">
        <f t="shared" si="381"/>
        <v>0</v>
      </c>
      <c r="M603" s="43">
        <f t="shared" si="381"/>
        <v>0</v>
      </c>
      <c r="N603" s="43">
        <f t="shared" si="381"/>
        <v>0</v>
      </c>
      <c r="O603" s="43">
        <f t="shared" si="381"/>
        <v>0</v>
      </c>
      <c r="P603" s="43">
        <f t="shared" si="381"/>
        <v>0</v>
      </c>
      <c r="Q603" s="43">
        <f t="shared" si="381"/>
        <v>0</v>
      </c>
      <c r="R603" s="43">
        <f t="shared" si="381"/>
        <v>0</v>
      </c>
      <c r="S603" s="43">
        <f t="shared" si="381"/>
        <v>0</v>
      </c>
      <c r="T603" s="43">
        <f t="shared" si="381"/>
        <v>0</v>
      </c>
      <c r="U603" s="43">
        <f t="shared" si="381"/>
        <v>0</v>
      </c>
      <c r="V603" s="43">
        <f t="shared" si="381"/>
        <v>0</v>
      </c>
      <c r="W603" s="43">
        <f t="shared" si="381"/>
        <v>0</v>
      </c>
      <c r="X603" s="43">
        <f t="shared" si="381"/>
        <v>0</v>
      </c>
      <c r="Y603" s="43">
        <f t="shared" si="381"/>
        <v>0</v>
      </c>
      <c r="Z603" s="43">
        <f t="shared" si="381"/>
        <v>0</v>
      </c>
      <c r="AA603" s="43">
        <f t="shared" si="381"/>
        <v>0</v>
      </c>
    </row>
    <row r="604" spans="1:27">
      <c r="A604" s="46" t="s">
        <v>12</v>
      </c>
      <c r="B604" s="43">
        <f t="shared" si="379"/>
        <v>0</v>
      </c>
      <c r="C604" s="43">
        <f t="shared" si="381"/>
        <v>0</v>
      </c>
      <c r="D604" s="43">
        <f t="shared" si="381"/>
        <v>0</v>
      </c>
      <c r="E604" s="43">
        <f t="shared" si="381"/>
        <v>0</v>
      </c>
      <c r="F604" s="43">
        <f t="shared" si="381"/>
        <v>0</v>
      </c>
      <c r="G604" s="43">
        <f t="shared" si="381"/>
        <v>0</v>
      </c>
      <c r="H604" s="43">
        <f t="shared" si="381"/>
        <v>0</v>
      </c>
      <c r="I604" s="43">
        <f t="shared" si="381"/>
        <v>0</v>
      </c>
      <c r="J604" s="43">
        <f t="shared" si="381"/>
        <v>0</v>
      </c>
      <c r="K604" s="43">
        <f t="shared" si="381"/>
        <v>0</v>
      </c>
      <c r="L604" s="43">
        <f t="shared" si="381"/>
        <v>0</v>
      </c>
      <c r="M604" s="43">
        <f t="shared" si="381"/>
        <v>0</v>
      </c>
      <c r="N604" s="43">
        <f t="shared" si="381"/>
        <v>0</v>
      </c>
      <c r="O604" s="43">
        <f t="shared" si="381"/>
        <v>0</v>
      </c>
      <c r="P604" s="43">
        <f t="shared" si="381"/>
        <v>0</v>
      </c>
      <c r="Q604" s="43">
        <f t="shared" si="381"/>
        <v>0</v>
      </c>
      <c r="R604" s="43">
        <f t="shared" si="381"/>
        <v>0</v>
      </c>
      <c r="S604" s="43">
        <f t="shared" si="381"/>
        <v>0</v>
      </c>
      <c r="T604" s="43">
        <f t="shared" si="381"/>
        <v>0</v>
      </c>
      <c r="U604" s="43">
        <f t="shared" si="381"/>
        <v>0</v>
      </c>
      <c r="V604" s="43">
        <f t="shared" si="381"/>
        <v>0</v>
      </c>
      <c r="W604" s="43">
        <f t="shared" si="381"/>
        <v>0</v>
      </c>
      <c r="X604" s="43">
        <f t="shared" si="381"/>
        <v>0</v>
      </c>
      <c r="Y604" s="43">
        <f t="shared" si="381"/>
        <v>0</v>
      </c>
      <c r="Z604" s="43">
        <f t="shared" si="381"/>
        <v>0</v>
      </c>
      <c r="AA604" s="43">
        <f t="shared" si="381"/>
        <v>0</v>
      </c>
    </row>
    <row r="605" spans="1:27">
      <c r="A605" s="46" t="s">
        <v>35</v>
      </c>
      <c r="B605" s="43">
        <f t="shared" si="379"/>
        <v>0</v>
      </c>
      <c r="C605" s="43">
        <f t="shared" si="381"/>
        <v>0</v>
      </c>
      <c r="D605" s="43">
        <f t="shared" si="381"/>
        <v>0</v>
      </c>
      <c r="E605" s="43">
        <f t="shared" si="381"/>
        <v>0</v>
      </c>
      <c r="F605" s="43">
        <f t="shared" si="381"/>
        <v>0</v>
      </c>
      <c r="G605" s="43">
        <f t="shared" si="381"/>
        <v>0</v>
      </c>
      <c r="H605" s="43">
        <f t="shared" ref="C605:AA606" si="382">H567/H$536</f>
        <v>0</v>
      </c>
      <c r="I605" s="43">
        <f t="shared" si="382"/>
        <v>0</v>
      </c>
      <c r="J605" s="43">
        <f t="shared" si="382"/>
        <v>0</v>
      </c>
      <c r="K605" s="43">
        <f t="shared" si="382"/>
        <v>0</v>
      </c>
      <c r="L605" s="43">
        <f t="shared" si="382"/>
        <v>0</v>
      </c>
      <c r="M605" s="43">
        <f t="shared" si="382"/>
        <v>0</v>
      </c>
      <c r="N605" s="43">
        <f t="shared" si="382"/>
        <v>0</v>
      </c>
      <c r="O605" s="43">
        <f t="shared" si="382"/>
        <v>0</v>
      </c>
      <c r="P605" s="43">
        <f t="shared" si="382"/>
        <v>0</v>
      </c>
      <c r="Q605" s="43">
        <f t="shared" si="382"/>
        <v>0</v>
      </c>
      <c r="R605" s="43">
        <f t="shared" si="382"/>
        <v>0</v>
      </c>
      <c r="S605" s="43">
        <f t="shared" si="382"/>
        <v>0</v>
      </c>
      <c r="T605" s="43">
        <f t="shared" si="382"/>
        <v>0</v>
      </c>
      <c r="U605" s="43">
        <f t="shared" si="382"/>
        <v>0</v>
      </c>
      <c r="V605" s="43">
        <f t="shared" si="382"/>
        <v>0</v>
      </c>
      <c r="W605" s="43">
        <f t="shared" si="382"/>
        <v>0</v>
      </c>
      <c r="X605" s="43">
        <f t="shared" si="382"/>
        <v>0</v>
      </c>
      <c r="Y605" s="43">
        <f t="shared" si="382"/>
        <v>0</v>
      </c>
      <c r="Z605" s="43">
        <f t="shared" si="382"/>
        <v>0</v>
      </c>
      <c r="AA605" s="43">
        <f t="shared" si="382"/>
        <v>0</v>
      </c>
    </row>
    <row r="606" spans="1:27">
      <c r="A606" s="47" t="s">
        <v>13</v>
      </c>
      <c r="B606" s="44">
        <f t="shared" si="379"/>
        <v>0</v>
      </c>
      <c r="C606" s="44">
        <f t="shared" si="382"/>
        <v>0</v>
      </c>
      <c r="D606" s="44">
        <f t="shared" si="382"/>
        <v>0</v>
      </c>
      <c r="E606" s="44">
        <f t="shared" si="382"/>
        <v>0</v>
      </c>
      <c r="F606" s="44">
        <f t="shared" si="382"/>
        <v>0</v>
      </c>
      <c r="G606" s="44">
        <f t="shared" si="382"/>
        <v>0</v>
      </c>
      <c r="H606" s="44">
        <f t="shared" si="382"/>
        <v>0</v>
      </c>
      <c r="I606" s="44">
        <f t="shared" si="382"/>
        <v>0</v>
      </c>
      <c r="J606" s="44">
        <f t="shared" si="382"/>
        <v>0</v>
      </c>
      <c r="K606" s="44">
        <f t="shared" si="382"/>
        <v>0</v>
      </c>
      <c r="L606" s="44">
        <f t="shared" si="382"/>
        <v>0</v>
      </c>
      <c r="M606" s="44">
        <f t="shared" si="382"/>
        <v>0</v>
      </c>
      <c r="N606" s="44">
        <f t="shared" si="382"/>
        <v>0</v>
      </c>
      <c r="O606" s="44">
        <f t="shared" si="382"/>
        <v>0</v>
      </c>
      <c r="P606" s="44">
        <f t="shared" si="382"/>
        <v>0</v>
      </c>
      <c r="Q606" s="44">
        <f t="shared" si="382"/>
        <v>0</v>
      </c>
      <c r="R606" s="44">
        <f t="shared" si="382"/>
        <v>0</v>
      </c>
      <c r="S606" s="44">
        <f t="shared" si="382"/>
        <v>0</v>
      </c>
      <c r="T606" s="44">
        <f t="shared" si="382"/>
        <v>0</v>
      </c>
      <c r="U606" s="44">
        <f t="shared" si="382"/>
        <v>0</v>
      </c>
      <c r="V606" s="44">
        <f t="shared" si="382"/>
        <v>0</v>
      </c>
      <c r="W606" s="44">
        <f t="shared" si="382"/>
        <v>0</v>
      </c>
      <c r="X606" s="44">
        <f t="shared" si="382"/>
        <v>0</v>
      </c>
      <c r="Y606" s="44">
        <f t="shared" si="382"/>
        <v>0</v>
      </c>
      <c r="Z606" s="44">
        <f t="shared" si="382"/>
        <v>0</v>
      </c>
      <c r="AA606" s="44">
        <f t="shared" si="382"/>
        <v>0</v>
      </c>
    </row>
    <row r="609" spans="1:27">
      <c r="A609" s="9" t="s">
        <v>63</v>
      </c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</row>
    <row r="610" spans="1:27" ht="11.25" thickBot="1">
      <c r="A610" s="4" t="s">
        <v>126</v>
      </c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76" t="s">
        <v>141</v>
      </c>
    </row>
    <row r="611" spans="1:27">
      <c r="A611" s="5" t="s">
        <v>14</v>
      </c>
      <c r="B611" s="5">
        <v>2000</v>
      </c>
      <c r="C611" s="5">
        <v>2001</v>
      </c>
      <c r="D611" s="5">
        <v>2002</v>
      </c>
      <c r="E611" s="5">
        <v>2003</v>
      </c>
      <c r="F611" s="5">
        <v>2004</v>
      </c>
      <c r="G611" s="5">
        <v>2005</v>
      </c>
      <c r="H611" s="5">
        <v>2006</v>
      </c>
      <c r="I611" s="5">
        <v>2007</v>
      </c>
      <c r="J611" s="5">
        <v>2008</v>
      </c>
      <c r="K611" s="5">
        <v>2009</v>
      </c>
      <c r="L611" s="5">
        <v>2010</v>
      </c>
      <c r="M611" s="5">
        <v>2011</v>
      </c>
      <c r="N611" s="5">
        <v>2012</v>
      </c>
      <c r="O611" s="5">
        <v>2013</v>
      </c>
      <c r="P611" s="5">
        <v>2014</v>
      </c>
      <c r="Q611" s="5">
        <v>2015</v>
      </c>
      <c r="R611" s="5">
        <v>2016</v>
      </c>
      <c r="S611" s="5">
        <v>2017</v>
      </c>
      <c r="T611" s="5">
        <v>2018</v>
      </c>
      <c r="U611" s="5">
        <v>2019</v>
      </c>
      <c r="V611" s="5">
        <v>2020</v>
      </c>
      <c r="W611" s="5">
        <v>2021</v>
      </c>
      <c r="X611" s="5">
        <v>2022</v>
      </c>
      <c r="Y611" s="5">
        <v>2023</v>
      </c>
      <c r="Z611" s="5">
        <v>2024</v>
      </c>
      <c r="AA611" s="5">
        <v>2025</v>
      </c>
    </row>
    <row r="612" spans="1:27">
      <c r="A612" s="9" t="s">
        <v>45</v>
      </c>
      <c r="B612" s="61">
        <f>SUM(B613,B621,B631,B636,B640)</f>
        <v>27587.5</v>
      </c>
      <c r="C612" s="61">
        <f t="shared" ref="C612:AA612" si="383">SUM(C613,C621,C631,C636,C640)</f>
        <v>29587.5</v>
      </c>
      <c r="D612" s="61">
        <f t="shared" si="383"/>
        <v>34092.9</v>
      </c>
      <c r="E612" s="61">
        <f t="shared" si="383"/>
        <v>35892.9</v>
      </c>
      <c r="F612" s="61">
        <f t="shared" si="383"/>
        <v>43392.9</v>
      </c>
      <c r="G612" s="61">
        <f t="shared" si="383"/>
        <v>45892.9</v>
      </c>
      <c r="H612" s="61">
        <f t="shared" si="383"/>
        <v>47392.85</v>
      </c>
      <c r="I612" s="61">
        <f t="shared" si="383"/>
        <v>53394.35</v>
      </c>
      <c r="J612" s="61">
        <f t="shared" si="383"/>
        <v>53394.35</v>
      </c>
      <c r="K612" s="61">
        <f t="shared" si="383"/>
        <v>53395.85</v>
      </c>
      <c r="L612" s="61">
        <f t="shared" si="383"/>
        <v>57896</v>
      </c>
      <c r="M612" s="61">
        <f t="shared" si="383"/>
        <v>71896</v>
      </c>
      <c r="N612" s="61">
        <f t="shared" si="383"/>
        <v>71896</v>
      </c>
      <c r="O612" s="61">
        <f t="shared" si="383"/>
        <v>71896</v>
      </c>
      <c r="P612" s="61">
        <f t="shared" si="383"/>
        <v>77890</v>
      </c>
      <c r="Q612" s="61">
        <f t="shared" si="383"/>
        <v>76850</v>
      </c>
      <c r="R612" s="61">
        <f t="shared" si="383"/>
        <v>76850</v>
      </c>
      <c r="S612" s="61">
        <f t="shared" si="383"/>
        <v>77150</v>
      </c>
      <c r="T612" s="61">
        <f t="shared" si="383"/>
        <v>77150</v>
      </c>
      <c r="U612" s="61">
        <f t="shared" si="383"/>
        <v>77150</v>
      </c>
      <c r="V612" s="61">
        <f t="shared" si="383"/>
        <v>87110</v>
      </c>
      <c r="W612" s="61">
        <f t="shared" si="383"/>
        <v>84110</v>
      </c>
      <c r="X612" s="61">
        <f t="shared" si="383"/>
        <v>81210</v>
      </c>
      <c r="Y612" s="61">
        <f t="shared" si="383"/>
        <v>78150</v>
      </c>
      <c r="Z612" s="61">
        <f t="shared" si="383"/>
        <v>89050</v>
      </c>
      <c r="AA612" s="61">
        <f t="shared" si="383"/>
        <v>101260</v>
      </c>
    </row>
    <row r="613" spans="1:27">
      <c r="A613" s="9" t="s">
        <v>15</v>
      </c>
      <c r="B613" s="61">
        <f>SUM(B614:B620)</f>
        <v>6706</v>
      </c>
      <c r="C613" s="61">
        <f t="shared" ref="C613:AA613" si="384">SUM(C614:C620)</f>
        <v>6706</v>
      </c>
      <c r="D613" s="61">
        <f t="shared" si="384"/>
        <v>6706</v>
      </c>
      <c r="E613" s="61">
        <f t="shared" si="384"/>
        <v>6706</v>
      </c>
      <c r="F613" s="61">
        <f t="shared" si="384"/>
        <v>9706</v>
      </c>
      <c r="G613" s="61">
        <f t="shared" si="384"/>
        <v>9706</v>
      </c>
      <c r="H613" s="61">
        <f t="shared" si="384"/>
        <v>9706</v>
      </c>
      <c r="I613" s="61">
        <f t="shared" si="384"/>
        <v>9706</v>
      </c>
      <c r="J613" s="61">
        <f t="shared" si="384"/>
        <v>9706</v>
      </c>
      <c r="K613" s="61">
        <f t="shared" si="384"/>
        <v>9706</v>
      </c>
      <c r="L613" s="61">
        <f t="shared" si="384"/>
        <v>9706</v>
      </c>
      <c r="M613" s="61">
        <f t="shared" si="384"/>
        <v>9706</v>
      </c>
      <c r="N613" s="61">
        <f t="shared" si="384"/>
        <v>9706</v>
      </c>
      <c r="O613" s="61">
        <f t="shared" si="384"/>
        <v>9706</v>
      </c>
      <c r="P613" s="61">
        <f t="shared" si="384"/>
        <v>12200</v>
      </c>
      <c r="Q613" s="61">
        <f t="shared" si="384"/>
        <v>12200</v>
      </c>
      <c r="R613" s="61">
        <f t="shared" si="384"/>
        <v>12200</v>
      </c>
      <c r="S613" s="61">
        <f t="shared" si="384"/>
        <v>12200</v>
      </c>
      <c r="T613" s="61">
        <f t="shared" si="384"/>
        <v>12200</v>
      </c>
      <c r="U613" s="61">
        <f t="shared" si="384"/>
        <v>12200</v>
      </c>
      <c r="V613" s="61">
        <f t="shared" si="384"/>
        <v>12200</v>
      </c>
      <c r="W613" s="61">
        <f t="shared" si="384"/>
        <v>12200</v>
      </c>
      <c r="X613" s="61">
        <f t="shared" si="384"/>
        <v>12200</v>
      </c>
      <c r="Y613" s="61">
        <f t="shared" si="384"/>
        <v>12200</v>
      </c>
      <c r="Z613" s="61">
        <f t="shared" si="384"/>
        <v>12200</v>
      </c>
      <c r="AA613" s="61">
        <f t="shared" si="384"/>
        <v>13910</v>
      </c>
    </row>
    <row r="614" spans="1:27">
      <c r="A614" s="46" t="s">
        <v>30</v>
      </c>
      <c r="B614" s="62">
        <v>0</v>
      </c>
      <c r="C614" s="62">
        <v>0</v>
      </c>
      <c r="D614" s="62">
        <v>0</v>
      </c>
      <c r="E614" s="62">
        <v>0</v>
      </c>
      <c r="F614" s="62">
        <v>0</v>
      </c>
      <c r="G614" s="62">
        <v>0</v>
      </c>
      <c r="H614" s="62">
        <v>0</v>
      </c>
      <c r="I614" s="62">
        <v>0</v>
      </c>
      <c r="J614" s="62">
        <v>0</v>
      </c>
      <c r="K614" s="62">
        <v>0</v>
      </c>
      <c r="L614" s="62">
        <v>0</v>
      </c>
      <c r="M614" s="62">
        <v>0</v>
      </c>
      <c r="N614" s="62">
        <v>0</v>
      </c>
      <c r="O614" s="62">
        <v>0</v>
      </c>
      <c r="P614" s="62">
        <v>0</v>
      </c>
      <c r="Q614" s="62">
        <v>0</v>
      </c>
      <c r="R614" s="62">
        <v>0</v>
      </c>
      <c r="S614" s="62">
        <v>0</v>
      </c>
      <c r="T614" s="62">
        <v>0</v>
      </c>
      <c r="U614" s="62">
        <v>0</v>
      </c>
      <c r="V614" s="62">
        <v>0</v>
      </c>
      <c r="W614" s="62">
        <v>0</v>
      </c>
      <c r="X614" s="62">
        <v>0</v>
      </c>
      <c r="Y614" s="62">
        <v>0</v>
      </c>
      <c r="Z614" s="62">
        <v>0</v>
      </c>
      <c r="AA614" s="62">
        <v>0</v>
      </c>
    </row>
    <row r="615" spans="1:27">
      <c r="A615" s="46" t="s">
        <v>0</v>
      </c>
      <c r="B615" s="62">
        <v>0</v>
      </c>
      <c r="C615" s="62">
        <v>0</v>
      </c>
      <c r="D615" s="62">
        <v>0</v>
      </c>
      <c r="E615" s="62">
        <v>0</v>
      </c>
      <c r="F615" s="62">
        <v>0</v>
      </c>
      <c r="G615" s="62">
        <v>0</v>
      </c>
      <c r="H615" s="62">
        <v>0</v>
      </c>
      <c r="I615" s="62">
        <v>0</v>
      </c>
      <c r="J615" s="62">
        <v>0</v>
      </c>
      <c r="K615" s="62">
        <v>0</v>
      </c>
      <c r="L615" s="62">
        <v>0</v>
      </c>
      <c r="M615" s="62">
        <v>0</v>
      </c>
      <c r="N615" s="62">
        <v>0</v>
      </c>
      <c r="O615" s="62">
        <v>0</v>
      </c>
      <c r="P615" s="62">
        <v>0</v>
      </c>
      <c r="Q615" s="62">
        <v>0</v>
      </c>
      <c r="R615" s="62">
        <v>0</v>
      </c>
      <c r="S615" s="62">
        <v>0</v>
      </c>
      <c r="T615" s="62">
        <v>0</v>
      </c>
      <c r="U615" s="62">
        <v>0</v>
      </c>
      <c r="V615" s="62">
        <v>0</v>
      </c>
      <c r="W615" s="62">
        <v>0</v>
      </c>
      <c r="X615" s="62">
        <v>0</v>
      </c>
      <c r="Y615" s="62">
        <v>0</v>
      </c>
      <c r="Z615" s="62">
        <v>0</v>
      </c>
      <c r="AA615" s="62">
        <v>0</v>
      </c>
    </row>
    <row r="616" spans="1:27">
      <c r="A616" s="46" t="s">
        <v>1</v>
      </c>
      <c r="B616" s="62">
        <v>6706</v>
      </c>
      <c r="C616" s="62">
        <v>6706</v>
      </c>
      <c r="D616" s="62">
        <v>6706</v>
      </c>
      <c r="E616" s="62">
        <v>6706</v>
      </c>
      <c r="F616" s="62">
        <v>9706</v>
      </c>
      <c r="G616" s="62">
        <v>9706</v>
      </c>
      <c r="H616" s="62">
        <v>9706</v>
      </c>
      <c r="I616" s="62">
        <v>9706</v>
      </c>
      <c r="J616" s="62">
        <v>9706</v>
      </c>
      <c r="K616" s="62">
        <v>9706</v>
      </c>
      <c r="L616" s="62">
        <v>9706</v>
      </c>
      <c r="M616" s="62">
        <v>9706</v>
      </c>
      <c r="N616" s="62">
        <v>9706</v>
      </c>
      <c r="O616" s="62">
        <v>9706</v>
      </c>
      <c r="P616" s="62">
        <v>12200</v>
      </c>
      <c r="Q616" s="62">
        <v>12200</v>
      </c>
      <c r="R616" s="62">
        <v>12200</v>
      </c>
      <c r="S616" s="62">
        <v>12200</v>
      </c>
      <c r="T616" s="62">
        <v>12200</v>
      </c>
      <c r="U616" s="62">
        <v>12200</v>
      </c>
      <c r="V616" s="62">
        <v>12200</v>
      </c>
      <c r="W616" s="62">
        <v>12200</v>
      </c>
      <c r="X616" s="62">
        <v>12200</v>
      </c>
      <c r="Y616" s="62">
        <v>12200</v>
      </c>
      <c r="Z616" s="62">
        <v>12200</v>
      </c>
      <c r="AA616" s="62">
        <v>13910</v>
      </c>
    </row>
    <row r="617" spans="1:27">
      <c r="A617" s="46" t="s">
        <v>2</v>
      </c>
      <c r="B617" s="62">
        <v>0</v>
      </c>
      <c r="C617" s="62">
        <v>0</v>
      </c>
      <c r="D617" s="62">
        <v>0</v>
      </c>
      <c r="E617" s="62">
        <v>0</v>
      </c>
      <c r="F617" s="62">
        <v>0</v>
      </c>
      <c r="G617" s="62">
        <v>0</v>
      </c>
      <c r="H617" s="62">
        <v>0</v>
      </c>
      <c r="I617" s="62">
        <v>0</v>
      </c>
      <c r="J617" s="62">
        <v>0</v>
      </c>
      <c r="K617" s="62">
        <v>0</v>
      </c>
      <c r="L617" s="62">
        <v>0</v>
      </c>
      <c r="M617" s="62">
        <v>0</v>
      </c>
      <c r="N617" s="62">
        <v>0</v>
      </c>
      <c r="O617" s="62">
        <v>0</v>
      </c>
      <c r="P617" s="62">
        <v>0</v>
      </c>
      <c r="Q617" s="62">
        <v>0</v>
      </c>
      <c r="R617" s="62">
        <v>0</v>
      </c>
      <c r="S617" s="62">
        <v>0</v>
      </c>
      <c r="T617" s="62">
        <v>0</v>
      </c>
      <c r="U617" s="62">
        <v>0</v>
      </c>
      <c r="V617" s="62">
        <v>0</v>
      </c>
      <c r="W617" s="62">
        <v>0</v>
      </c>
      <c r="X617" s="62">
        <v>0</v>
      </c>
      <c r="Y617" s="62">
        <v>0</v>
      </c>
      <c r="Z617" s="62">
        <v>0</v>
      </c>
      <c r="AA617" s="62">
        <v>0</v>
      </c>
    </row>
    <row r="618" spans="1:27">
      <c r="A618" s="46" t="s">
        <v>24</v>
      </c>
      <c r="B618" s="62">
        <v>0</v>
      </c>
      <c r="C618" s="62">
        <v>0</v>
      </c>
      <c r="D618" s="62">
        <v>0</v>
      </c>
      <c r="E618" s="62">
        <v>0</v>
      </c>
      <c r="F618" s="62">
        <v>0</v>
      </c>
      <c r="G618" s="62">
        <v>0</v>
      </c>
      <c r="H618" s="62">
        <v>0</v>
      </c>
      <c r="I618" s="62">
        <v>0</v>
      </c>
      <c r="J618" s="62">
        <v>0</v>
      </c>
      <c r="K618" s="62">
        <v>0</v>
      </c>
      <c r="L618" s="62">
        <v>0</v>
      </c>
      <c r="M618" s="62">
        <v>0</v>
      </c>
      <c r="N618" s="62">
        <v>0</v>
      </c>
      <c r="O618" s="62">
        <v>0</v>
      </c>
      <c r="P618" s="62">
        <v>0</v>
      </c>
      <c r="Q618" s="62">
        <v>0</v>
      </c>
      <c r="R618" s="62">
        <v>0</v>
      </c>
      <c r="S618" s="62">
        <v>0</v>
      </c>
      <c r="T618" s="62">
        <v>0</v>
      </c>
      <c r="U618" s="62">
        <v>0</v>
      </c>
      <c r="V618" s="62">
        <v>0</v>
      </c>
      <c r="W618" s="62">
        <v>0</v>
      </c>
      <c r="X618" s="62">
        <v>0</v>
      </c>
      <c r="Y618" s="62">
        <v>0</v>
      </c>
      <c r="Z618" s="62">
        <v>0</v>
      </c>
      <c r="AA618" s="62">
        <v>0</v>
      </c>
    </row>
    <row r="619" spans="1:27">
      <c r="A619" s="46" t="s">
        <v>25</v>
      </c>
      <c r="B619" s="62">
        <v>0</v>
      </c>
      <c r="C619" s="62">
        <v>0</v>
      </c>
      <c r="D619" s="62">
        <v>0</v>
      </c>
      <c r="E619" s="62">
        <v>0</v>
      </c>
      <c r="F619" s="62">
        <v>0</v>
      </c>
      <c r="G619" s="62">
        <v>0</v>
      </c>
      <c r="H619" s="62">
        <v>0</v>
      </c>
      <c r="I619" s="62">
        <v>0</v>
      </c>
      <c r="J619" s="62">
        <v>0</v>
      </c>
      <c r="K619" s="62">
        <v>0</v>
      </c>
      <c r="L619" s="62">
        <v>0</v>
      </c>
      <c r="M619" s="62">
        <v>0</v>
      </c>
      <c r="N619" s="62">
        <v>0</v>
      </c>
      <c r="O619" s="62">
        <v>0</v>
      </c>
      <c r="P619" s="62">
        <v>0</v>
      </c>
      <c r="Q619" s="62">
        <v>0</v>
      </c>
      <c r="R619" s="62">
        <v>0</v>
      </c>
      <c r="S619" s="62">
        <v>0</v>
      </c>
      <c r="T619" s="62">
        <v>0</v>
      </c>
      <c r="U619" s="62">
        <v>0</v>
      </c>
      <c r="V619" s="62">
        <v>0</v>
      </c>
      <c r="W619" s="62">
        <v>0</v>
      </c>
      <c r="X619" s="62">
        <v>0</v>
      </c>
      <c r="Y619" s="62">
        <v>0</v>
      </c>
      <c r="Z619" s="62">
        <v>0</v>
      </c>
      <c r="AA619" s="62">
        <v>0</v>
      </c>
    </row>
    <row r="620" spans="1:27">
      <c r="A620" s="46" t="s">
        <v>3</v>
      </c>
      <c r="B620" s="62">
        <v>0</v>
      </c>
      <c r="C620" s="62">
        <v>0</v>
      </c>
      <c r="D620" s="62">
        <v>0</v>
      </c>
      <c r="E620" s="62">
        <v>0</v>
      </c>
      <c r="F620" s="62">
        <v>0</v>
      </c>
      <c r="G620" s="62">
        <v>0</v>
      </c>
      <c r="H620" s="62">
        <v>0</v>
      </c>
      <c r="I620" s="62">
        <v>0</v>
      </c>
      <c r="J620" s="62">
        <v>0</v>
      </c>
      <c r="K620" s="62">
        <v>0</v>
      </c>
      <c r="L620" s="62">
        <v>0</v>
      </c>
      <c r="M620" s="62">
        <v>0</v>
      </c>
      <c r="N620" s="62">
        <v>0</v>
      </c>
      <c r="O620" s="62">
        <v>0</v>
      </c>
      <c r="P620" s="62">
        <v>0</v>
      </c>
      <c r="Q620" s="62">
        <v>0</v>
      </c>
      <c r="R620" s="62">
        <v>0</v>
      </c>
      <c r="S620" s="62">
        <v>0</v>
      </c>
      <c r="T620" s="62">
        <v>0</v>
      </c>
      <c r="U620" s="62">
        <v>0</v>
      </c>
      <c r="V620" s="62">
        <v>0</v>
      </c>
      <c r="W620" s="62">
        <v>0</v>
      </c>
      <c r="X620" s="62">
        <v>0</v>
      </c>
      <c r="Y620" s="62">
        <v>0</v>
      </c>
      <c r="Z620" s="62">
        <v>0</v>
      </c>
      <c r="AA620" s="62">
        <v>0</v>
      </c>
    </row>
    <row r="621" spans="1:27">
      <c r="A621" s="9" t="s">
        <v>16</v>
      </c>
      <c r="B621" s="61">
        <f>SUM(B622:B630)</f>
        <v>10700</v>
      </c>
      <c r="C621" s="61">
        <f t="shared" ref="C621:AA621" si="385">SUM(C622:C630)</f>
        <v>12700</v>
      </c>
      <c r="D621" s="61">
        <f t="shared" si="385"/>
        <v>12700</v>
      </c>
      <c r="E621" s="61">
        <f t="shared" si="385"/>
        <v>14500</v>
      </c>
      <c r="F621" s="61">
        <f t="shared" si="385"/>
        <v>14500</v>
      </c>
      <c r="G621" s="61">
        <f t="shared" si="385"/>
        <v>17000</v>
      </c>
      <c r="H621" s="61">
        <f t="shared" si="385"/>
        <v>18500</v>
      </c>
      <c r="I621" s="61">
        <f t="shared" si="385"/>
        <v>24500</v>
      </c>
      <c r="J621" s="61">
        <f t="shared" si="385"/>
        <v>24500</v>
      </c>
      <c r="K621" s="61">
        <f t="shared" si="385"/>
        <v>24500</v>
      </c>
      <c r="L621" s="61">
        <f t="shared" si="385"/>
        <v>24150</v>
      </c>
      <c r="M621" s="61">
        <f t="shared" si="385"/>
        <v>24150</v>
      </c>
      <c r="N621" s="61">
        <f t="shared" si="385"/>
        <v>24150</v>
      </c>
      <c r="O621" s="61">
        <f t="shared" si="385"/>
        <v>24150</v>
      </c>
      <c r="P621" s="61">
        <f t="shared" si="385"/>
        <v>21650</v>
      </c>
      <c r="Q621" s="61">
        <f t="shared" si="385"/>
        <v>21650</v>
      </c>
      <c r="R621" s="61">
        <f t="shared" si="385"/>
        <v>21650</v>
      </c>
      <c r="S621" s="61">
        <f t="shared" si="385"/>
        <v>21750</v>
      </c>
      <c r="T621" s="61">
        <f t="shared" si="385"/>
        <v>21750</v>
      </c>
      <c r="U621" s="61">
        <f t="shared" si="385"/>
        <v>21750</v>
      </c>
      <c r="V621" s="61">
        <f t="shared" si="385"/>
        <v>22250</v>
      </c>
      <c r="W621" s="61">
        <f t="shared" si="385"/>
        <v>19250</v>
      </c>
      <c r="X621" s="61">
        <f t="shared" si="385"/>
        <v>16350</v>
      </c>
      <c r="Y621" s="61">
        <f t="shared" si="385"/>
        <v>16350</v>
      </c>
      <c r="Z621" s="61">
        <f t="shared" si="385"/>
        <v>16750</v>
      </c>
      <c r="AA621" s="61">
        <f t="shared" si="385"/>
        <v>16750</v>
      </c>
    </row>
    <row r="622" spans="1:27">
      <c r="A622" s="46" t="s">
        <v>26</v>
      </c>
      <c r="B622" s="62">
        <v>0</v>
      </c>
      <c r="C622" s="62">
        <v>0</v>
      </c>
      <c r="D622" s="62">
        <v>0</v>
      </c>
      <c r="E622" s="62">
        <v>0</v>
      </c>
      <c r="F622" s="62">
        <v>0</v>
      </c>
      <c r="G622" s="62">
        <v>0</v>
      </c>
      <c r="H622" s="62">
        <v>0</v>
      </c>
      <c r="I622" s="62">
        <v>0</v>
      </c>
      <c r="J622" s="62">
        <v>0</v>
      </c>
      <c r="K622" s="62">
        <v>0</v>
      </c>
      <c r="L622" s="62">
        <v>0</v>
      </c>
      <c r="M622" s="62">
        <v>0</v>
      </c>
      <c r="N622" s="62">
        <v>0</v>
      </c>
      <c r="O622" s="62">
        <v>0</v>
      </c>
      <c r="P622" s="62">
        <v>0</v>
      </c>
      <c r="Q622" s="62">
        <v>0</v>
      </c>
      <c r="R622" s="62">
        <v>0</v>
      </c>
      <c r="S622" s="62">
        <v>0</v>
      </c>
      <c r="T622" s="62">
        <v>0</v>
      </c>
      <c r="U622" s="62">
        <v>0</v>
      </c>
      <c r="V622" s="62">
        <v>0</v>
      </c>
      <c r="W622" s="62">
        <v>0</v>
      </c>
      <c r="X622" s="62">
        <v>0</v>
      </c>
      <c r="Y622" s="62">
        <v>0</v>
      </c>
      <c r="Z622" s="62">
        <v>0</v>
      </c>
      <c r="AA622" s="62">
        <v>0</v>
      </c>
    </row>
    <row r="623" spans="1:27">
      <c r="A623" s="46" t="s">
        <v>32</v>
      </c>
      <c r="B623" s="62">
        <v>0</v>
      </c>
      <c r="C623" s="62">
        <v>0</v>
      </c>
      <c r="D623" s="62">
        <v>0</v>
      </c>
      <c r="E623" s="62">
        <v>0</v>
      </c>
      <c r="F623" s="62">
        <v>0</v>
      </c>
      <c r="G623" s="62">
        <v>0</v>
      </c>
      <c r="H623" s="62">
        <v>0</v>
      </c>
      <c r="I623" s="62">
        <v>0</v>
      </c>
      <c r="J623" s="62">
        <v>0</v>
      </c>
      <c r="K623" s="62">
        <v>0</v>
      </c>
      <c r="L623" s="62">
        <v>0</v>
      </c>
      <c r="M623" s="62">
        <v>0</v>
      </c>
      <c r="N623" s="62">
        <v>0</v>
      </c>
      <c r="O623" s="62">
        <v>0</v>
      </c>
      <c r="P623" s="62">
        <v>0</v>
      </c>
      <c r="Q623" s="62">
        <v>0</v>
      </c>
      <c r="R623" s="62">
        <v>0</v>
      </c>
      <c r="S623" s="62">
        <v>0</v>
      </c>
      <c r="T623" s="62">
        <v>0</v>
      </c>
      <c r="U623" s="62">
        <v>0</v>
      </c>
      <c r="V623" s="62">
        <v>0</v>
      </c>
      <c r="W623" s="62">
        <v>0</v>
      </c>
      <c r="X623" s="62">
        <v>0</v>
      </c>
      <c r="Y623" s="62">
        <v>0</v>
      </c>
      <c r="Z623" s="62">
        <v>0</v>
      </c>
      <c r="AA623" s="62">
        <v>0</v>
      </c>
    </row>
    <row r="624" spans="1:27">
      <c r="A624" s="46" t="s">
        <v>27</v>
      </c>
      <c r="B624" s="62">
        <v>350</v>
      </c>
      <c r="C624" s="62">
        <v>350</v>
      </c>
      <c r="D624" s="62">
        <v>350</v>
      </c>
      <c r="E624" s="62">
        <v>350</v>
      </c>
      <c r="F624" s="62">
        <v>350</v>
      </c>
      <c r="G624" s="62">
        <v>350</v>
      </c>
      <c r="H624" s="62">
        <v>350</v>
      </c>
      <c r="I624" s="62">
        <v>350</v>
      </c>
      <c r="J624" s="62">
        <v>350</v>
      </c>
      <c r="K624" s="62">
        <v>350</v>
      </c>
      <c r="L624" s="62">
        <v>350</v>
      </c>
      <c r="M624" s="62">
        <v>350</v>
      </c>
      <c r="N624" s="62">
        <v>350</v>
      </c>
      <c r="O624" s="62">
        <v>350</v>
      </c>
      <c r="P624" s="62">
        <v>350</v>
      </c>
      <c r="Q624" s="62">
        <v>350</v>
      </c>
      <c r="R624" s="62">
        <v>350</v>
      </c>
      <c r="S624" s="62">
        <v>350</v>
      </c>
      <c r="T624" s="62">
        <v>350</v>
      </c>
      <c r="U624" s="62">
        <v>350</v>
      </c>
      <c r="V624" s="62">
        <v>350</v>
      </c>
      <c r="W624" s="62">
        <v>350</v>
      </c>
      <c r="X624" s="62">
        <v>350</v>
      </c>
      <c r="Y624" s="62">
        <v>350</v>
      </c>
      <c r="Z624" s="62">
        <v>350</v>
      </c>
      <c r="AA624" s="62">
        <v>350</v>
      </c>
    </row>
    <row r="625" spans="1:27">
      <c r="A625" s="46" t="s">
        <v>31</v>
      </c>
      <c r="B625" s="62">
        <v>2300</v>
      </c>
      <c r="C625" s="62">
        <v>4300</v>
      </c>
      <c r="D625" s="62">
        <v>4300</v>
      </c>
      <c r="E625" s="62">
        <v>4300</v>
      </c>
      <c r="F625" s="62">
        <v>4300</v>
      </c>
      <c r="G625" s="62">
        <v>4300</v>
      </c>
      <c r="H625" s="62">
        <v>5800</v>
      </c>
      <c r="I625" s="62">
        <v>5800</v>
      </c>
      <c r="J625" s="62">
        <v>5800</v>
      </c>
      <c r="K625" s="62">
        <v>5800</v>
      </c>
      <c r="L625" s="62">
        <v>5700</v>
      </c>
      <c r="M625" s="62">
        <v>5700</v>
      </c>
      <c r="N625" s="62">
        <v>5700</v>
      </c>
      <c r="O625" s="62">
        <v>5700</v>
      </c>
      <c r="P625" s="62">
        <v>5700</v>
      </c>
      <c r="Q625" s="62">
        <v>5700</v>
      </c>
      <c r="R625" s="62">
        <v>5700</v>
      </c>
      <c r="S625" s="62">
        <v>5700</v>
      </c>
      <c r="T625" s="62">
        <v>5700</v>
      </c>
      <c r="U625" s="62">
        <v>5700</v>
      </c>
      <c r="V625" s="62">
        <v>5700</v>
      </c>
      <c r="W625" s="62">
        <v>5700</v>
      </c>
      <c r="X625" s="62">
        <v>5700</v>
      </c>
      <c r="Y625" s="62">
        <v>5700</v>
      </c>
      <c r="Z625" s="62">
        <v>5700</v>
      </c>
      <c r="AA625" s="62">
        <v>5700</v>
      </c>
    </row>
    <row r="626" spans="1:27">
      <c r="A626" s="46" t="s">
        <v>33</v>
      </c>
      <c r="B626" s="62">
        <v>0</v>
      </c>
      <c r="C626" s="62">
        <v>0</v>
      </c>
      <c r="D626" s="62">
        <v>0</v>
      </c>
      <c r="E626" s="62">
        <v>0</v>
      </c>
      <c r="F626" s="62">
        <v>0</v>
      </c>
      <c r="G626" s="62">
        <v>0</v>
      </c>
      <c r="H626" s="62">
        <v>0</v>
      </c>
      <c r="I626" s="62">
        <v>0</v>
      </c>
      <c r="J626" s="62">
        <v>0</v>
      </c>
      <c r="K626" s="62">
        <v>0</v>
      </c>
      <c r="L626" s="62">
        <v>0</v>
      </c>
      <c r="M626" s="62">
        <v>0</v>
      </c>
      <c r="N626" s="62">
        <v>0</v>
      </c>
      <c r="O626" s="62">
        <v>0</v>
      </c>
      <c r="P626" s="62">
        <v>0</v>
      </c>
      <c r="Q626" s="62">
        <v>0</v>
      </c>
      <c r="R626" s="62">
        <v>0</v>
      </c>
      <c r="S626" s="62">
        <v>0</v>
      </c>
      <c r="T626" s="62">
        <v>0</v>
      </c>
      <c r="U626" s="62">
        <v>0</v>
      </c>
      <c r="V626" s="62">
        <v>0</v>
      </c>
      <c r="W626" s="62">
        <v>0</v>
      </c>
      <c r="X626" s="62">
        <v>0</v>
      </c>
      <c r="Y626" s="62">
        <v>0</v>
      </c>
      <c r="Z626" s="62">
        <v>0</v>
      </c>
      <c r="AA626" s="62">
        <v>0</v>
      </c>
    </row>
    <row r="627" spans="1:27">
      <c r="A627" s="46" t="s">
        <v>4</v>
      </c>
      <c r="B627" s="62">
        <v>0</v>
      </c>
      <c r="C627" s="62">
        <v>0</v>
      </c>
      <c r="D627" s="62">
        <v>0</v>
      </c>
      <c r="E627" s="62">
        <v>0</v>
      </c>
      <c r="F627" s="62">
        <v>0</v>
      </c>
      <c r="G627" s="62">
        <v>0</v>
      </c>
      <c r="H627" s="62">
        <v>0</v>
      </c>
      <c r="I627" s="62">
        <v>0</v>
      </c>
      <c r="J627" s="62">
        <v>0</v>
      </c>
      <c r="K627" s="62">
        <v>0</v>
      </c>
      <c r="L627" s="62">
        <v>0</v>
      </c>
      <c r="M627" s="62">
        <v>0</v>
      </c>
      <c r="N627" s="62">
        <v>0</v>
      </c>
      <c r="O627" s="62">
        <v>0</v>
      </c>
      <c r="P627" s="62">
        <v>0</v>
      </c>
      <c r="Q627" s="62">
        <v>0</v>
      </c>
      <c r="R627" s="62">
        <v>0</v>
      </c>
      <c r="S627" s="62">
        <v>0</v>
      </c>
      <c r="T627" s="62">
        <v>0</v>
      </c>
      <c r="U627" s="62">
        <v>0</v>
      </c>
      <c r="V627" s="62">
        <v>0</v>
      </c>
      <c r="W627" s="62">
        <v>0</v>
      </c>
      <c r="X627" s="62">
        <v>0</v>
      </c>
      <c r="Y627" s="62">
        <v>0</v>
      </c>
      <c r="Z627" s="62">
        <v>0</v>
      </c>
      <c r="AA627" s="62">
        <v>0</v>
      </c>
    </row>
    <row r="628" spans="1:27">
      <c r="A628" s="46" t="s">
        <v>5</v>
      </c>
      <c r="B628" s="62">
        <v>0</v>
      </c>
      <c r="C628" s="62">
        <v>0</v>
      </c>
      <c r="D628" s="62">
        <v>0</v>
      </c>
      <c r="E628" s="62">
        <v>1800</v>
      </c>
      <c r="F628" s="62">
        <v>1800</v>
      </c>
      <c r="G628" s="62">
        <v>1800</v>
      </c>
      <c r="H628" s="62">
        <v>1800</v>
      </c>
      <c r="I628" s="62">
        <v>1800</v>
      </c>
      <c r="J628" s="62">
        <v>1800</v>
      </c>
      <c r="K628" s="62">
        <v>1800</v>
      </c>
      <c r="L628" s="62">
        <v>1800</v>
      </c>
      <c r="M628" s="62">
        <v>1800</v>
      </c>
      <c r="N628" s="62">
        <v>1800</v>
      </c>
      <c r="O628" s="62">
        <v>1800</v>
      </c>
      <c r="P628" s="62">
        <v>1800</v>
      </c>
      <c r="Q628" s="62">
        <v>1800</v>
      </c>
      <c r="R628" s="62">
        <v>1800</v>
      </c>
      <c r="S628" s="62">
        <v>1800</v>
      </c>
      <c r="T628" s="62">
        <v>1800</v>
      </c>
      <c r="U628" s="62">
        <v>1800</v>
      </c>
      <c r="V628" s="62">
        <v>1800</v>
      </c>
      <c r="W628" s="62">
        <v>1800</v>
      </c>
      <c r="X628" s="62">
        <v>1800</v>
      </c>
      <c r="Y628" s="62">
        <v>1800</v>
      </c>
      <c r="Z628" s="62">
        <v>1800</v>
      </c>
      <c r="AA628" s="62">
        <v>1800</v>
      </c>
    </row>
    <row r="629" spans="1:27">
      <c r="A629" s="46" t="s">
        <v>6</v>
      </c>
      <c r="B629" s="62">
        <v>3250</v>
      </c>
      <c r="C629" s="62">
        <v>3250</v>
      </c>
      <c r="D629" s="62">
        <v>3250</v>
      </c>
      <c r="E629" s="62">
        <v>3250</v>
      </c>
      <c r="F629" s="62">
        <v>3250</v>
      </c>
      <c r="G629" s="62">
        <v>3250</v>
      </c>
      <c r="H629" s="62">
        <v>3250</v>
      </c>
      <c r="I629" s="62">
        <v>3250</v>
      </c>
      <c r="J629" s="62">
        <v>3250</v>
      </c>
      <c r="K629" s="62">
        <v>3250</v>
      </c>
      <c r="L629" s="62">
        <v>3000</v>
      </c>
      <c r="M629" s="62">
        <v>3000</v>
      </c>
      <c r="N629" s="62">
        <v>3000</v>
      </c>
      <c r="O629" s="62">
        <v>3000</v>
      </c>
      <c r="P629" s="62">
        <v>3000</v>
      </c>
      <c r="Q629" s="62">
        <v>3000</v>
      </c>
      <c r="R629" s="62">
        <v>3000</v>
      </c>
      <c r="S629" s="62">
        <v>3000</v>
      </c>
      <c r="T629" s="62">
        <v>3000</v>
      </c>
      <c r="U629" s="62">
        <v>3000</v>
      </c>
      <c r="V629" s="62">
        <v>3000</v>
      </c>
      <c r="W629" s="62">
        <v>0</v>
      </c>
      <c r="X629" s="62">
        <v>0</v>
      </c>
      <c r="Y629" s="62">
        <v>0</v>
      </c>
      <c r="Z629" s="62">
        <v>0</v>
      </c>
      <c r="AA629" s="62">
        <v>0</v>
      </c>
    </row>
    <row r="630" spans="1:27">
      <c r="A630" s="46" t="s">
        <v>7</v>
      </c>
      <c r="B630" s="62">
        <v>4800</v>
      </c>
      <c r="C630" s="62">
        <v>4800</v>
      </c>
      <c r="D630" s="62">
        <v>4800</v>
      </c>
      <c r="E630" s="62">
        <v>4800</v>
      </c>
      <c r="F630" s="62">
        <v>4800</v>
      </c>
      <c r="G630" s="62">
        <v>7300</v>
      </c>
      <c r="H630" s="62">
        <v>7300</v>
      </c>
      <c r="I630" s="62">
        <v>13300</v>
      </c>
      <c r="J630" s="62">
        <v>13300</v>
      </c>
      <c r="K630" s="62">
        <v>13300</v>
      </c>
      <c r="L630" s="62">
        <v>13300</v>
      </c>
      <c r="M630" s="62">
        <v>13300</v>
      </c>
      <c r="N630" s="62">
        <v>13300</v>
      </c>
      <c r="O630" s="62">
        <v>13300</v>
      </c>
      <c r="P630" s="62">
        <v>10800</v>
      </c>
      <c r="Q630" s="62">
        <v>10800</v>
      </c>
      <c r="R630" s="62">
        <v>10800</v>
      </c>
      <c r="S630" s="62">
        <v>10900</v>
      </c>
      <c r="T630" s="62">
        <v>10900</v>
      </c>
      <c r="U630" s="62">
        <v>10900</v>
      </c>
      <c r="V630" s="62">
        <v>11400</v>
      </c>
      <c r="W630" s="62">
        <v>11400</v>
      </c>
      <c r="X630" s="62">
        <v>8500</v>
      </c>
      <c r="Y630" s="62">
        <v>8500</v>
      </c>
      <c r="Z630" s="62">
        <v>8900</v>
      </c>
      <c r="AA630" s="62">
        <v>8900</v>
      </c>
    </row>
    <row r="631" spans="1:27">
      <c r="A631" s="9" t="s">
        <v>17</v>
      </c>
      <c r="B631" s="61">
        <f>SUM(B632:B635)</f>
        <v>10181.5</v>
      </c>
      <c r="C631" s="61">
        <f t="shared" ref="C631:AA631" si="386">SUM(C632:C635)</f>
        <v>10181.5</v>
      </c>
      <c r="D631" s="61">
        <f t="shared" si="386"/>
        <v>14686.9</v>
      </c>
      <c r="E631" s="61">
        <f t="shared" si="386"/>
        <v>14686.9</v>
      </c>
      <c r="F631" s="61">
        <f t="shared" si="386"/>
        <v>19186.900000000001</v>
      </c>
      <c r="G631" s="61">
        <f t="shared" si="386"/>
        <v>19186.900000000001</v>
      </c>
      <c r="H631" s="61">
        <f t="shared" si="386"/>
        <v>19186.849999999999</v>
      </c>
      <c r="I631" s="61">
        <f t="shared" si="386"/>
        <v>19188.349999999999</v>
      </c>
      <c r="J631" s="61">
        <f t="shared" si="386"/>
        <v>19188.349999999999</v>
      </c>
      <c r="K631" s="61">
        <f t="shared" si="386"/>
        <v>19189.849999999999</v>
      </c>
      <c r="L631" s="61">
        <f t="shared" si="386"/>
        <v>24040</v>
      </c>
      <c r="M631" s="61">
        <f t="shared" si="386"/>
        <v>38040</v>
      </c>
      <c r="N631" s="61">
        <f t="shared" si="386"/>
        <v>38040</v>
      </c>
      <c r="O631" s="61">
        <f t="shared" si="386"/>
        <v>38040</v>
      </c>
      <c r="P631" s="61">
        <f t="shared" si="386"/>
        <v>44040</v>
      </c>
      <c r="Q631" s="61">
        <f t="shared" si="386"/>
        <v>43000</v>
      </c>
      <c r="R631" s="61">
        <f t="shared" si="386"/>
        <v>43000</v>
      </c>
      <c r="S631" s="61">
        <f t="shared" si="386"/>
        <v>43200</v>
      </c>
      <c r="T631" s="61">
        <f t="shared" si="386"/>
        <v>43200</v>
      </c>
      <c r="U631" s="61">
        <f t="shared" si="386"/>
        <v>43200</v>
      </c>
      <c r="V631" s="61">
        <f t="shared" si="386"/>
        <v>52660</v>
      </c>
      <c r="W631" s="61">
        <f t="shared" si="386"/>
        <v>52660</v>
      </c>
      <c r="X631" s="61">
        <f t="shared" si="386"/>
        <v>52660</v>
      </c>
      <c r="Y631" s="61">
        <f t="shared" si="386"/>
        <v>49600</v>
      </c>
      <c r="Z631" s="61">
        <f t="shared" si="386"/>
        <v>60100</v>
      </c>
      <c r="AA631" s="61">
        <f t="shared" si="386"/>
        <v>70600</v>
      </c>
    </row>
    <row r="632" spans="1:27">
      <c r="A632" s="46" t="s">
        <v>8</v>
      </c>
      <c r="B632" s="62">
        <v>0</v>
      </c>
      <c r="C632" s="62">
        <v>0</v>
      </c>
      <c r="D632" s="62">
        <v>0</v>
      </c>
      <c r="E632" s="62">
        <v>0</v>
      </c>
      <c r="F632" s="62">
        <v>0</v>
      </c>
      <c r="G632" s="62">
        <v>0</v>
      </c>
      <c r="H632" s="62">
        <v>0</v>
      </c>
      <c r="I632" s="62">
        <v>0</v>
      </c>
      <c r="J632" s="62">
        <v>0</v>
      </c>
      <c r="K632" s="62">
        <v>0</v>
      </c>
      <c r="L632" s="62">
        <v>0</v>
      </c>
      <c r="M632" s="62">
        <v>0</v>
      </c>
      <c r="N632" s="62">
        <v>0</v>
      </c>
      <c r="O632" s="62">
        <v>0</v>
      </c>
      <c r="P632" s="62">
        <v>0</v>
      </c>
      <c r="Q632" s="62">
        <v>0</v>
      </c>
      <c r="R632" s="62">
        <v>0</v>
      </c>
      <c r="S632" s="62">
        <v>0</v>
      </c>
      <c r="T632" s="62">
        <v>0</v>
      </c>
      <c r="U632" s="62">
        <v>0</v>
      </c>
      <c r="V632" s="62">
        <v>0</v>
      </c>
      <c r="W632" s="62">
        <v>0</v>
      </c>
      <c r="X632" s="62">
        <v>0</v>
      </c>
      <c r="Y632" s="62">
        <v>0</v>
      </c>
      <c r="Z632" s="62">
        <v>0</v>
      </c>
      <c r="AA632" s="62">
        <v>0</v>
      </c>
    </row>
    <row r="633" spans="1:27">
      <c r="A633" s="46" t="s">
        <v>9</v>
      </c>
      <c r="B633" s="62">
        <v>0</v>
      </c>
      <c r="C633" s="62">
        <v>0</v>
      </c>
      <c r="D633" s="62">
        <v>0</v>
      </c>
      <c r="E633" s="62">
        <v>0</v>
      </c>
      <c r="F633" s="62">
        <v>0</v>
      </c>
      <c r="G633" s="62">
        <v>0</v>
      </c>
      <c r="H633" s="62">
        <v>0</v>
      </c>
      <c r="I633" s="62">
        <v>0</v>
      </c>
      <c r="J633" s="62">
        <v>0</v>
      </c>
      <c r="K633" s="62">
        <v>0</v>
      </c>
      <c r="L633" s="62">
        <v>0</v>
      </c>
      <c r="M633" s="62">
        <v>0</v>
      </c>
      <c r="N633" s="62">
        <v>0</v>
      </c>
      <c r="O633" s="62">
        <v>0</v>
      </c>
      <c r="P633" s="62">
        <v>0</v>
      </c>
      <c r="Q633" s="62">
        <v>0</v>
      </c>
      <c r="R633" s="62">
        <v>0</v>
      </c>
      <c r="S633" s="62">
        <v>0</v>
      </c>
      <c r="T633" s="62">
        <v>0</v>
      </c>
      <c r="U633" s="62">
        <v>0</v>
      </c>
      <c r="V633" s="62">
        <v>0</v>
      </c>
      <c r="W633" s="62">
        <v>0</v>
      </c>
      <c r="X633" s="62">
        <v>0</v>
      </c>
      <c r="Y633" s="62">
        <v>0</v>
      </c>
      <c r="Z633" s="62">
        <v>0</v>
      </c>
      <c r="AA633" s="62">
        <v>0</v>
      </c>
    </row>
    <row r="634" spans="1:27">
      <c r="A634" s="46" t="s">
        <v>10</v>
      </c>
      <c r="B634" s="62">
        <v>7881.5</v>
      </c>
      <c r="C634" s="62">
        <v>7881.5</v>
      </c>
      <c r="D634" s="62">
        <v>12386.9</v>
      </c>
      <c r="E634" s="62">
        <v>12386.9</v>
      </c>
      <c r="F634" s="62">
        <v>16886.900000000001</v>
      </c>
      <c r="G634" s="62">
        <v>16886.900000000001</v>
      </c>
      <c r="H634" s="62">
        <v>16886.849999999999</v>
      </c>
      <c r="I634" s="62">
        <v>16888.349999999999</v>
      </c>
      <c r="J634" s="62">
        <v>16888.349999999999</v>
      </c>
      <c r="K634" s="62">
        <v>16889.849999999999</v>
      </c>
      <c r="L634" s="62">
        <v>21740</v>
      </c>
      <c r="M634" s="62">
        <v>21740</v>
      </c>
      <c r="N634" s="62">
        <v>21740</v>
      </c>
      <c r="O634" s="62">
        <v>21740</v>
      </c>
      <c r="P634" s="62">
        <v>21740</v>
      </c>
      <c r="Q634" s="62">
        <v>20700</v>
      </c>
      <c r="R634" s="62">
        <v>20700</v>
      </c>
      <c r="S634" s="62">
        <v>20900</v>
      </c>
      <c r="T634" s="62">
        <v>20900</v>
      </c>
      <c r="U634" s="62">
        <v>20900</v>
      </c>
      <c r="V634" s="62">
        <v>30160</v>
      </c>
      <c r="W634" s="62">
        <v>30160</v>
      </c>
      <c r="X634" s="62">
        <v>30160</v>
      </c>
      <c r="Y634" s="62">
        <v>29600</v>
      </c>
      <c r="Z634" s="62">
        <v>40100</v>
      </c>
      <c r="AA634" s="62">
        <v>50600</v>
      </c>
    </row>
    <row r="635" spans="1:27">
      <c r="A635" s="46" t="s">
        <v>34</v>
      </c>
      <c r="B635" s="62">
        <v>2300</v>
      </c>
      <c r="C635" s="62">
        <v>2300</v>
      </c>
      <c r="D635" s="62">
        <v>2300</v>
      </c>
      <c r="E635" s="62">
        <v>2300</v>
      </c>
      <c r="F635" s="62">
        <v>2300</v>
      </c>
      <c r="G635" s="62">
        <v>2300</v>
      </c>
      <c r="H635" s="62">
        <v>2300</v>
      </c>
      <c r="I635" s="62">
        <v>2300</v>
      </c>
      <c r="J635" s="62">
        <v>2300</v>
      </c>
      <c r="K635" s="62">
        <v>2300</v>
      </c>
      <c r="L635" s="62">
        <v>2300</v>
      </c>
      <c r="M635" s="62">
        <v>16300</v>
      </c>
      <c r="N635" s="62">
        <v>16300</v>
      </c>
      <c r="O635" s="62">
        <v>16300</v>
      </c>
      <c r="P635" s="62">
        <v>22300</v>
      </c>
      <c r="Q635" s="62">
        <v>22300</v>
      </c>
      <c r="R635" s="62">
        <v>22300</v>
      </c>
      <c r="S635" s="62">
        <v>22300</v>
      </c>
      <c r="T635" s="62">
        <v>22300</v>
      </c>
      <c r="U635" s="62">
        <v>22300</v>
      </c>
      <c r="V635" s="62">
        <v>22500</v>
      </c>
      <c r="W635" s="62">
        <v>22500</v>
      </c>
      <c r="X635" s="62">
        <v>22500</v>
      </c>
      <c r="Y635" s="62">
        <v>20000</v>
      </c>
      <c r="Z635" s="62">
        <v>20000</v>
      </c>
      <c r="AA635" s="62">
        <v>20000</v>
      </c>
    </row>
    <row r="636" spans="1:27">
      <c r="A636" s="9" t="s">
        <v>18</v>
      </c>
      <c r="B636" s="61">
        <f>SUM(B637:B639)</f>
        <v>0</v>
      </c>
      <c r="C636" s="61">
        <f t="shared" ref="C636:AA636" si="387">SUM(C637:C639)</f>
        <v>0</v>
      </c>
      <c r="D636" s="61">
        <f t="shared" si="387"/>
        <v>0</v>
      </c>
      <c r="E636" s="61">
        <f t="shared" si="387"/>
        <v>0</v>
      </c>
      <c r="F636" s="61">
        <f t="shared" si="387"/>
        <v>0</v>
      </c>
      <c r="G636" s="61">
        <f t="shared" si="387"/>
        <v>0</v>
      </c>
      <c r="H636" s="61">
        <f t="shared" si="387"/>
        <v>0</v>
      </c>
      <c r="I636" s="61">
        <f t="shared" si="387"/>
        <v>0</v>
      </c>
      <c r="J636" s="61">
        <f t="shared" si="387"/>
        <v>0</v>
      </c>
      <c r="K636" s="61">
        <f t="shared" si="387"/>
        <v>0</v>
      </c>
      <c r="L636" s="61">
        <f t="shared" si="387"/>
        <v>0</v>
      </c>
      <c r="M636" s="61">
        <f t="shared" si="387"/>
        <v>0</v>
      </c>
      <c r="N636" s="61">
        <f t="shared" si="387"/>
        <v>0</v>
      </c>
      <c r="O636" s="61">
        <f t="shared" si="387"/>
        <v>0</v>
      </c>
      <c r="P636" s="61">
        <f t="shared" si="387"/>
        <v>0</v>
      </c>
      <c r="Q636" s="61">
        <f t="shared" si="387"/>
        <v>0</v>
      </c>
      <c r="R636" s="61">
        <f t="shared" si="387"/>
        <v>0</v>
      </c>
      <c r="S636" s="61">
        <f t="shared" si="387"/>
        <v>0</v>
      </c>
      <c r="T636" s="61">
        <f t="shared" si="387"/>
        <v>0</v>
      </c>
      <c r="U636" s="61">
        <f t="shared" si="387"/>
        <v>0</v>
      </c>
      <c r="V636" s="61">
        <f t="shared" si="387"/>
        <v>0</v>
      </c>
      <c r="W636" s="61">
        <f t="shared" si="387"/>
        <v>0</v>
      </c>
      <c r="X636" s="61">
        <f t="shared" si="387"/>
        <v>0</v>
      </c>
      <c r="Y636" s="61">
        <f t="shared" si="387"/>
        <v>0</v>
      </c>
      <c r="Z636" s="61">
        <f t="shared" si="387"/>
        <v>0</v>
      </c>
      <c r="AA636" s="61">
        <f t="shared" si="387"/>
        <v>0</v>
      </c>
    </row>
    <row r="637" spans="1:27">
      <c r="A637" s="46" t="s">
        <v>36</v>
      </c>
      <c r="B637" s="62">
        <v>0</v>
      </c>
      <c r="C637" s="62">
        <v>0</v>
      </c>
      <c r="D637" s="62">
        <v>0</v>
      </c>
      <c r="E637" s="62">
        <v>0</v>
      </c>
      <c r="F637" s="62">
        <v>0</v>
      </c>
      <c r="G637" s="62">
        <v>0</v>
      </c>
      <c r="H637" s="62">
        <v>0</v>
      </c>
      <c r="I637" s="62">
        <v>0</v>
      </c>
      <c r="J637" s="62">
        <v>0</v>
      </c>
      <c r="K637" s="62">
        <v>0</v>
      </c>
      <c r="L637" s="62">
        <v>0</v>
      </c>
      <c r="M637" s="62">
        <v>0</v>
      </c>
      <c r="N637" s="62">
        <v>0</v>
      </c>
      <c r="O637" s="62">
        <v>0</v>
      </c>
      <c r="P637" s="62">
        <v>0</v>
      </c>
      <c r="Q637" s="62">
        <v>0</v>
      </c>
      <c r="R637" s="62">
        <v>0</v>
      </c>
      <c r="S637" s="62">
        <v>0</v>
      </c>
      <c r="T637" s="62">
        <v>0</v>
      </c>
      <c r="U637" s="62">
        <v>0</v>
      </c>
      <c r="V637" s="62">
        <v>0</v>
      </c>
      <c r="W637" s="62">
        <v>0</v>
      </c>
      <c r="X637" s="62">
        <v>0</v>
      </c>
      <c r="Y637" s="62">
        <v>0</v>
      </c>
      <c r="Z637" s="62">
        <v>0</v>
      </c>
      <c r="AA637" s="62">
        <v>0</v>
      </c>
    </row>
    <row r="638" spans="1:27">
      <c r="A638" s="46" t="s">
        <v>11</v>
      </c>
      <c r="B638" s="62">
        <v>0</v>
      </c>
      <c r="C638" s="62">
        <v>0</v>
      </c>
      <c r="D638" s="62">
        <v>0</v>
      </c>
      <c r="E638" s="62">
        <v>0</v>
      </c>
      <c r="F638" s="62">
        <v>0</v>
      </c>
      <c r="G638" s="62">
        <v>0</v>
      </c>
      <c r="H638" s="62">
        <v>0</v>
      </c>
      <c r="I638" s="62">
        <v>0</v>
      </c>
      <c r="J638" s="62">
        <v>0</v>
      </c>
      <c r="K638" s="62">
        <v>0</v>
      </c>
      <c r="L638" s="62">
        <v>0</v>
      </c>
      <c r="M638" s="62">
        <v>0</v>
      </c>
      <c r="N638" s="62">
        <v>0</v>
      </c>
      <c r="O638" s="62">
        <v>0</v>
      </c>
      <c r="P638" s="62">
        <v>0</v>
      </c>
      <c r="Q638" s="62">
        <v>0</v>
      </c>
      <c r="R638" s="62">
        <v>0</v>
      </c>
      <c r="S638" s="62">
        <v>0</v>
      </c>
      <c r="T638" s="62">
        <v>0</v>
      </c>
      <c r="U638" s="62">
        <v>0</v>
      </c>
      <c r="V638" s="62">
        <v>0</v>
      </c>
      <c r="W638" s="62">
        <v>0</v>
      </c>
      <c r="X638" s="62">
        <v>0</v>
      </c>
      <c r="Y638" s="62">
        <v>0</v>
      </c>
      <c r="Z638" s="62">
        <v>0</v>
      </c>
      <c r="AA638" s="62">
        <v>0</v>
      </c>
    </row>
    <row r="639" spans="1:27">
      <c r="A639" s="46" t="s">
        <v>28</v>
      </c>
      <c r="B639" s="62">
        <v>0</v>
      </c>
      <c r="C639" s="62">
        <v>0</v>
      </c>
      <c r="D639" s="62">
        <v>0</v>
      </c>
      <c r="E639" s="62">
        <v>0</v>
      </c>
      <c r="F639" s="62">
        <v>0</v>
      </c>
      <c r="G639" s="62">
        <v>0</v>
      </c>
      <c r="H639" s="62">
        <v>0</v>
      </c>
      <c r="I639" s="62">
        <v>0</v>
      </c>
      <c r="J639" s="62">
        <v>0</v>
      </c>
      <c r="K639" s="62">
        <v>0</v>
      </c>
      <c r="L639" s="62">
        <v>0</v>
      </c>
      <c r="M639" s="62">
        <v>0</v>
      </c>
      <c r="N639" s="62">
        <v>0</v>
      </c>
      <c r="O639" s="62">
        <v>0</v>
      </c>
      <c r="P639" s="62">
        <v>0</v>
      </c>
      <c r="Q639" s="62">
        <v>0</v>
      </c>
      <c r="R639" s="62">
        <v>0</v>
      </c>
      <c r="S639" s="62">
        <v>0</v>
      </c>
      <c r="T639" s="62">
        <v>0</v>
      </c>
      <c r="U639" s="62">
        <v>0</v>
      </c>
      <c r="V639" s="62">
        <v>0</v>
      </c>
      <c r="W639" s="62">
        <v>0</v>
      </c>
      <c r="X639" s="62">
        <v>0</v>
      </c>
      <c r="Y639" s="62">
        <v>0</v>
      </c>
      <c r="Z639" s="62">
        <v>0</v>
      </c>
      <c r="AA639" s="62">
        <v>0</v>
      </c>
    </row>
    <row r="640" spans="1:27">
      <c r="A640" s="9" t="s">
        <v>40</v>
      </c>
      <c r="B640" s="61">
        <f>SUM(B641:B644)</f>
        <v>0</v>
      </c>
      <c r="C640" s="61">
        <f t="shared" ref="C640:AA640" si="388">SUM(C641:C644)</f>
        <v>0</v>
      </c>
      <c r="D640" s="61">
        <f t="shared" si="388"/>
        <v>0</v>
      </c>
      <c r="E640" s="61">
        <f t="shared" si="388"/>
        <v>0</v>
      </c>
      <c r="F640" s="61">
        <f t="shared" si="388"/>
        <v>0</v>
      </c>
      <c r="G640" s="61">
        <f t="shared" si="388"/>
        <v>0</v>
      </c>
      <c r="H640" s="61">
        <f t="shared" si="388"/>
        <v>0</v>
      </c>
      <c r="I640" s="61">
        <f t="shared" si="388"/>
        <v>0</v>
      </c>
      <c r="J640" s="61">
        <f t="shared" si="388"/>
        <v>0</v>
      </c>
      <c r="K640" s="61">
        <f t="shared" si="388"/>
        <v>0</v>
      </c>
      <c r="L640" s="61">
        <f t="shared" si="388"/>
        <v>0</v>
      </c>
      <c r="M640" s="61">
        <f t="shared" si="388"/>
        <v>0</v>
      </c>
      <c r="N640" s="61">
        <f t="shared" si="388"/>
        <v>0</v>
      </c>
      <c r="O640" s="61">
        <f t="shared" si="388"/>
        <v>0</v>
      </c>
      <c r="P640" s="61">
        <f t="shared" si="388"/>
        <v>0</v>
      </c>
      <c r="Q640" s="61">
        <f t="shared" si="388"/>
        <v>0</v>
      </c>
      <c r="R640" s="61">
        <f t="shared" si="388"/>
        <v>0</v>
      </c>
      <c r="S640" s="61">
        <f t="shared" si="388"/>
        <v>0</v>
      </c>
      <c r="T640" s="61">
        <f t="shared" si="388"/>
        <v>0</v>
      </c>
      <c r="U640" s="61">
        <f t="shared" si="388"/>
        <v>0</v>
      </c>
      <c r="V640" s="61">
        <f t="shared" si="388"/>
        <v>0</v>
      </c>
      <c r="W640" s="61">
        <f t="shared" si="388"/>
        <v>0</v>
      </c>
      <c r="X640" s="61">
        <f t="shared" si="388"/>
        <v>0</v>
      </c>
      <c r="Y640" s="61">
        <f t="shared" si="388"/>
        <v>0</v>
      </c>
      <c r="Z640" s="61">
        <f t="shared" si="388"/>
        <v>0</v>
      </c>
      <c r="AA640" s="61">
        <f t="shared" si="388"/>
        <v>0</v>
      </c>
    </row>
    <row r="641" spans="1:27">
      <c r="A641" s="46" t="s">
        <v>29</v>
      </c>
      <c r="B641" s="62">
        <v>0</v>
      </c>
      <c r="C641" s="62">
        <v>0</v>
      </c>
      <c r="D641" s="62">
        <v>0</v>
      </c>
      <c r="E641" s="62">
        <v>0</v>
      </c>
      <c r="F641" s="62">
        <v>0</v>
      </c>
      <c r="G641" s="62">
        <v>0</v>
      </c>
      <c r="H641" s="62">
        <v>0</v>
      </c>
      <c r="I641" s="62">
        <v>0</v>
      </c>
      <c r="J641" s="62">
        <v>0</v>
      </c>
      <c r="K641" s="62">
        <v>0</v>
      </c>
      <c r="L641" s="62">
        <v>0</v>
      </c>
      <c r="M641" s="62">
        <v>0</v>
      </c>
      <c r="N641" s="62">
        <v>0</v>
      </c>
      <c r="O641" s="62">
        <v>0</v>
      </c>
      <c r="P641" s="62">
        <v>0</v>
      </c>
      <c r="Q641" s="62">
        <v>0</v>
      </c>
      <c r="R641" s="62">
        <v>0</v>
      </c>
      <c r="S641" s="62">
        <v>0</v>
      </c>
      <c r="T641" s="62">
        <v>0</v>
      </c>
      <c r="U641" s="62">
        <v>0</v>
      </c>
      <c r="V641" s="62">
        <v>0</v>
      </c>
      <c r="W641" s="62">
        <v>0</v>
      </c>
      <c r="X641" s="62">
        <v>0</v>
      </c>
      <c r="Y641" s="62">
        <v>0</v>
      </c>
      <c r="Z641" s="62">
        <v>0</v>
      </c>
      <c r="AA641" s="62">
        <v>0</v>
      </c>
    </row>
    <row r="642" spans="1:27">
      <c r="A642" s="46" t="s">
        <v>12</v>
      </c>
      <c r="B642" s="62">
        <v>0</v>
      </c>
      <c r="C642" s="62">
        <v>0</v>
      </c>
      <c r="D642" s="62">
        <v>0</v>
      </c>
      <c r="E642" s="62">
        <v>0</v>
      </c>
      <c r="F642" s="62">
        <v>0</v>
      </c>
      <c r="G642" s="62">
        <v>0</v>
      </c>
      <c r="H642" s="62">
        <v>0</v>
      </c>
      <c r="I642" s="62">
        <v>0</v>
      </c>
      <c r="J642" s="62">
        <v>0</v>
      </c>
      <c r="K642" s="62">
        <v>0</v>
      </c>
      <c r="L642" s="62">
        <v>0</v>
      </c>
      <c r="M642" s="62">
        <v>0</v>
      </c>
      <c r="N642" s="62">
        <v>0</v>
      </c>
      <c r="O642" s="62">
        <v>0</v>
      </c>
      <c r="P642" s="62">
        <v>0</v>
      </c>
      <c r="Q642" s="62">
        <v>0</v>
      </c>
      <c r="R642" s="62">
        <v>0</v>
      </c>
      <c r="S642" s="62">
        <v>0</v>
      </c>
      <c r="T642" s="62">
        <v>0</v>
      </c>
      <c r="U642" s="62">
        <v>0</v>
      </c>
      <c r="V642" s="62">
        <v>0</v>
      </c>
      <c r="W642" s="62">
        <v>0</v>
      </c>
      <c r="X642" s="62">
        <v>0</v>
      </c>
      <c r="Y642" s="62">
        <v>0</v>
      </c>
      <c r="Z642" s="62">
        <v>0</v>
      </c>
      <c r="AA642" s="62">
        <v>0</v>
      </c>
    </row>
    <row r="643" spans="1:27">
      <c r="A643" s="46" t="s">
        <v>35</v>
      </c>
      <c r="B643" s="62">
        <v>0</v>
      </c>
      <c r="C643" s="62">
        <v>0</v>
      </c>
      <c r="D643" s="62">
        <v>0</v>
      </c>
      <c r="E643" s="62">
        <v>0</v>
      </c>
      <c r="F643" s="62">
        <v>0</v>
      </c>
      <c r="G643" s="62">
        <v>0</v>
      </c>
      <c r="H643" s="62">
        <v>0</v>
      </c>
      <c r="I643" s="62">
        <v>0</v>
      </c>
      <c r="J643" s="62">
        <v>0</v>
      </c>
      <c r="K643" s="62">
        <v>0</v>
      </c>
      <c r="L643" s="62">
        <v>0</v>
      </c>
      <c r="M643" s="62">
        <v>0</v>
      </c>
      <c r="N643" s="62">
        <v>0</v>
      </c>
      <c r="O643" s="62">
        <v>0</v>
      </c>
      <c r="P643" s="62">
        <v>0</v>
      </c>
      <c r="Q643" s="62">
        <v>0</v>
      </c>
      <c r="R643" s="62">
        <v>0</v>
      </c>
      <c r="S643" s="62">
        <v>0</v>
      </c>
      <c r="T643" s="62">
        <v>0</v>
      </c>
      <c r="U643" s="62">
        <v>0</v>
      </c>
      <c r="V643" s="62">
        <v>0</v>
      </c>
      <c r="W643" s="62">
        <v>0</v>
      </c>
      <c r="X643" s="62">
        <v>0</v>
      </c>
      <c r="Y643" s="62">
        <v>0</v>
      </c>
      <c r="Z643" s="62">
        <v>0</v>
      </c>
      <c r="AA643" s="62">
        <v>0</v>
      </c>
    </row>
    <row r="644" spans="1:27">
      <c r="A644" s="47" t="s">
        <v>13</v>
      </c>
      <c r="B644" s="63">
        <v>0</v>
      </c>
      <c r="C644" s="63">
        <v>0</v>
      </c>
      <c r="D644" s="63">
        <v>0</v>
      </c>
      <c r="E644" s="63">
        <v>0</v>
      </c>
      <c r="F644" s="63">
        <v>0</v>
      </c>
      <c r="G644" s="63">
        <v>0</v>
      </c>
      <c r="H644" s="63">
        <v>0</v>
      </c>
      <c r="I644" s="63">
        <v>0</v>
      </c>
      <c r="J644" s="63">
        <v>0</v>
      </c>
      <c r="K644" s="63">
        <v>0</v>
      </c>
      <c r="L644" s="63">
        <v>0</v>
      </c>
      <c r="M644" s="63">
        <v>0</v>
      </c>
      <c r="N644" s="63">
        <v>0</v>
      </c>
      <c r="O644" s="63">
        <v>0</v>
      </c>
      <c r="P644" s="63">
        <v>0</v>
      </c>
      <c r="Q644" s="63">
        <v>0</v>
      </c>
      <c r="R644" s="63">
        <v>0</v>
      </c>
      <c r="S644" s="63">
        <v>0</v>
      </c>
      <c r="T644" s="63">
        <v>0</v>
      </c>
      <c r="U644" s="63">
        <v>0</v>
      </c>
      <c r="V644" s="63">
        <v>0</v>
      </c>
      <c r="W644" s="63">
        <v>0</v>
      </c>
      <c r="X644" s="63">
        <v>0</v>
      </c>
      <c r="Y644" s="63">
        <v>0</v>
      </c>
      <c r="Z644" s="63">
        <v>0</v>
      </c>
      <c r="AA644" s="63">
        <v>0</v>
      </c>
    </row>
    <row r="647" spans="1:27">
      <c r="A647" s="9" t="s">
        <v>66</v>
      </c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</row>
    <row r="648" spans="1:27" ht="11.25" thickBot="1">
      <c r="A648" s="4" t="s">
        <v>126</v>
      </c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76" t="s">
        <v>20</v>
      </c>
    </row>
    <row r="649" spans="1:27">
      <c r="A649" s="5" t="s">
        <v>14</v>
      </c>
      <c r="B649" s="5">
        <v>2000</v>
      </c>
      <c r="C649" s="5">
        <v>2001</v>
      </c>
      <c r="D649" s="5">
        <v>2002</v>
      </c>
      <c r="E649" s="5">
        <v>2003</v>
      </c>
      <c r="F649" s="5">
        <v>2004</v>
      </c>
      <c r="G649" s="5">
        <v>2005</v>
      </c>
      <c r="H649" s="5">
        <v>2006</v>
      </c>
      <c r="I649" s="5">
        <v>2007</v>
      </c>
      <c r="J649" s="5">
        <v>2008</v>
      </c>
      <c r="K649" s="5">
        <v>2009</v>
      </c>
      <c r="L649" s="5">
        <v>2010</v>
      </c>
      <c r="M649" s="5">
        <v>2011</v>
      </c>
      <c r="N649" s="5">
        <v>2012</v>
      </c>
      <c r="O649" s="5">
        <v>2013</v>
      </c>
      <c r="P649" s="5">
        <v>2014</v>
      </c>
      <c r="Q649" s="5">
        <v>2015</v>
      </c>
      <c r="R649" s="5">
        <v>2016</v>
      </c>
      <c r="S649" s="5">
        <v>2017</v>
      </c>
      <c r="T649" s="5">
        <v>2018</v>
      </c>
      <c r="U649" s="5">
        <v>2019</v>
      </c>
      <c r="V649" s="5">
        <v>2020</v>
      </c>
      <c r="W649" s="5">
        <v>2021</v>
      </c>
      <c r="X649" s="5">
        <v>2022</v>
      </c>
      <c r="Y649" s="5">
        <v>2023</v>
      </c>
      <c r="Z649" s="5">
        <v>2024</v>
      </c>
      <c r="AA649" s="5">
        <v>2025</v>
      </c>
    </row>
    <row r="650" spans="1:27">
      <c r="A650" s="9" t="s">
        <v>45</v>
      </c>
      <c r="B650" s="45">
        <f>B612/B$612</f>
        <v>1</v>
      </c>
      <c r="C650" s="45">
        <f t="shared" ref="C650:AA650" si="389">C612/C$612</f>
        <v>1</v>
      </c>
      <c r="D650" s="45">
        <f t="shared" si="389"/>
        <v>1</v>
      </c>
      <c r="E650" s="45">
        <f t="shared" si="389"/>
        <v>1</v>
      </c>
      <c r="F650" s="45">
        <f t="shared" si="389"/>
        <v>1</v>
      </c>
      <c r="G650" s="45">
        <f t="shared" si="389"/>
        <v>1</v>
      </c>
      <c r="H650" s="45">
        <f t="shared" si="389"/>
        <v>1</v>
      </c>
      <c r="I650" s="45">
        <f t="shared" si="389"/>
        <v>1</v>
      </c>
      <c r="J650" s="45">
        <f t="shared" si="389"/>
        <v>1</v>
      </c>
      <c r="K650" s="45">
        <f t="shared" si="389"/>
        <v>1</v>
      </c>
      <c r="L650" s="45">
        <f t="shared" si="389"/>
        <v>1</v>
      </c>
      <c r="M650" s="45">
        <f t="shared" si="389"/>
        <v>1</v>
      </c>
      <c r="N650" s="45">
        <f t="shared" si="389"/>
        <v>1</v>
      </c>
      <c r="O650" s="45">
        <f t="shared" si="389"/>
        <v>1</v>
      </c>
      <c r="P650" s="45">
        <f t="shared" si="389"/>
        <v>1</v>
      </c>
      <c r="Q650" s="45">
        <f t="shared" si="389"/>
        <v>1</v>
      </c>
      <c r="R650" s="45">
        <f t="shared" si="389"/>
        <v>1</v>
      </c>
      <c r="S650" s="45">
        <f t="shared" si="389"/>
        <v>1</v>
      </c>
      <c r="T650" s="45">
        <f t="shared" si="389"/>
        <v>1</v>
      </c>
      <c r="U650" s="45">
        <f t="shared" si="389"/>
        <v>1</v>
      </c>
      <c r="V650" s="45">
        <f t="shared" si="389"/>
        <v>1</v>
      </c>
      <c r="W650" s="45">
        <f t="shared" si="389"/>
        <v>1</v>
      </c>
      <c r="X650" s="45">
        <f t="shared" si="389"/>
        <v>1</v>
      </c>
      <c r="Y650" s="45">
        <f t="shared" si="389"/>
        <v>1</v>
      </c>
      <c r="Z650" s="45">
        <f t="shared" si="389"/>
        <v>1</v>
      </c>
      <c r="AA650" s="45">
        <f t="shared" si="389"/>
        <v>1</v>
      </c>
    </row>
    <row r="651" spans="1:27">
      <c r="A651" s="9" t="s">
        <v>15</v>
      </c>
      <c r="B651" s="45">
        <f>B613/B$612</f>
        <v>0.24308110557317625</v>
      </c>
      <c r="C651" s="45">
        <f t="shared" ref="C651:AA661" si="390">C613/C$612</f>
        <v>0.22664976763836078</v>
      </c>
      <c r="D651" s="45">
        <f t="shared" si="390"/>
        <v>0.19669784617911645</v>
      </c>
      <c r="E651" s="45">
        <f t="shared" si="390"/>
        <v>0.18683360776086635</v>
      </c>
      <c r="F651" s="45">
        <f t="shared" si="390"/>
        <v>0.22367714533944494</v>
      </c>
      <c r="G651" s="45">
        <f t="shared" si="390"/>
        <v>0.21149240950125181</v>
      </c>
      <c r="H651" s="45">
        <f t="shared" si="390"/>
        <v>0.20479882513923514</v>
      </c>
      <c r="I651" s="45">
        <f t="shared" si="390"/>
        <v>0.18177953285319515</v>
      </c>
      <c r="J651" s="45">
        <f t="shared" si="390"/>
        <v>0.18177953285319515</v>
      </c>
      <c r="K651" s="45">
        <f t="shared" si="390"/>
        <v>0.18177442628968357</v>
      </c>
      <c r="L651" s="45">
        <f t="shared" si="390"/>
        <v>0.16764543319054856</v>
      </c>
      <c r="M651" s="45">
        <f t="shared" si="390"/>
        <v>0.13500055635918548</v>
      </c>
      <c r="N651" s="45">
        <f t="shared" si="390"/>
        <v>0.13500055635918548</v>
      </c>
      <c r="O651" s="45">
        <f t="shared" si="390"/>
        <v>0.13500055635918548</v>
      </c>
      <c r="P651" s="45">
        <f t="shared" si="390"/>
        <v>0.15663114648863782</v>
      </c>
      <c r="Q651" s="45">
        <f t="shared" si="390"/>
        <v>0.15875081327260898</v>
      </c>
      <c r="R651" s="45">
        <f t="shared" si="390"/>
        <v>0.15875081327260898</v>
      </c>
      <c r="S651" s="45">
        <f t="shared" si="390"/>
        <v>0.15813350615683733</v>
      </c>
      <c r="T651" s="45">
        <f t="shared" si="390"/>
        <v>0.15813350615683733</v>
      </c>
      <c r="U651" s="45">
        <f t="shared" si="390"/>
        <v>0.15813350615683733</v>
      </c>
      <c r="V651" s="45">
        <f t="shared" si="390"/>
        <v>0.14005280679600504</v>
      </c>
      <c r="W651" s="45">
        <f t="shared" si="390"/>
        <v>0.14504815123053144</v>
      </c>
      <c r="X651" s="45">
        <f t="shared" si="390"/>
        <v>0.15022780445757911</v>
      </c>
      <c r="Y651" s="45">
        <f t="shared" si="390"/>
        <v>0.15611004478566859</v>
      </c>
      <c r="Z651" s="45">
        <f t="shared" si="390"/>
        <v>0.13700168444693991</v>
      </c>
      <c r="AA651" s="45">
        <f t="shared" si="390"/>
        <v>0.13736914872605174</v>
      </c>
    </row>
    <row r="652" spans="1:27">
      <c r="A652" s="46" t="s">
        <v>30</v>
      </c>
      <c r="B652" s="43">
        <f t="shared" ref="B652:Q682" si="391">B614/B$612</f>
        <v>0</v>
      </c>
      <c r="C652" s="43">
        <f t="shared" si="391"/>
        <v>0</v>
      </c>
      <c r="D652" s="43">
        <f t="shared" si="391"/>
        <v>0</v>
      </c>
      <c r="E652" s="43">
        <f t="shared" si="391"/>
        <v>0</v>
      </c>
      <c r="F652" s="43">
        <f t="shared" si="391"/>
        <v>0</v>
      </c>
      <c r="G652" s="43">
        <f t="shared" si="391"/>
        <v>0</v>
      </c>
      <c r="H652" s="43">
        <f t="shared" si="391"/>
        <v>0</v>
      </c>
      <c r="I652" s="43">
        <f t="shared" si="391"/>
        <v>0</v>
      </c>
      <c r="J652" s="43">
        <f t="shared" si="391"/>
        <v>0</v>
      </c>
      <c r="K652" s="43">
        <f t="shared" si="391"/>
        <v>0</v>
      </c>
      <c r="L652" s="43">
        <f t="shared" si="391"/>
        <v>0</v>
      </c>
      <c r="M652" s="43">
        <f t="shared" si="391"/>
        <v>0</v>
      </c>
      <c r="N652" s="43">
        <f t="shared" si="391"/>
        <v>0</v>
      </c>
      <c r="O652" s="43">
        <f t="shared" si="391"/>
        <v>0</v>
      </c>
      <c r="P652" s="43">
        <f t="shared" si="391"/>
        <v>0</v>
      </c>
      <c r="Q652" s="43">
        <f t="shared" si="391"/>
        <v>0</v>
      </c>
      <c r="R652" s="43">
        <f t="shared" si="390"/>
        <v>0</v>
      </c>
      <c r="S652" s="43">
        <f t="shared" si="390"/>
        <v>0</v>
      </c>
      <c r="T652" s="43">
        <f t="shared" si="390"/>
        <v>0</v>
      </c>
      <c r="U652" s="43">
        <f t="shared" si="390"/>
        <v>0</v>
      </c>
      <c r="V652" s="43">
        <f t="shared" si="390"/>
        <v>0</v>
      </c>
      <c r="W652" s="43">
        <f t="shared" si="390"/>
        <v>0</v>
      </c>
      <c r="X652" s="43">
        <f t="shared" si="390"/>
        <v>0</v>
      </c>
      <c r="Y652" s="43">
        <f t="shared" si="390"/>
        <v>0</v>
      </c>
      <c r="Z652" s="43">
        <f t="shared" si="390"/>
        <v>0</v>
      </c>
      <c r="AA652" s="43">
        <f t="shared" si="390"/>
        <v>0</v>
      </c>
    </row>
    <row r="653" spans="1:27">
      <c r="A653" s="46" t="s">
        <v>0</v>
      </c>
      <c r="B653" s="43">
        <f t="shared" si="391"/>
        <v>0</v>
      </c>
      <c r="C653" s="43">
        <f t="shared" si="390"/>
        <v>0</v>
      </c>
      <c r="D653" s="43">
        <f t="shared" si="390"/>
        <v>0</v>
      </c>
      <c r="E653" s="43">
        <f t="shared" si="390"/>
        <v>0</v>
      </c>
      <c r="F653" s="43">
        <f t="shared" si="390"/>
        <v>0</v>
      </c>
      <c r="G653" s="43">
        <f t="shared" si="390"/>
        <v>0</v>
      </c>
      <c r="H653" s="43">
        <f t="shared" si="390"/>
        <v>0</v>
      </c>
      <c r="I653" s="43">
        <f t="shared" si="390"/>
        <v>0</v>
      </c>
      <c r="J653" s="43">
        <f t="shared" si="390"/>
        <v>0</v>
      </c>
      <c r="K653" s="43">
        <f t="shared" si="390"/>
        <v>0</v>
      </c>
      <c r="L653" s="43">
        <f t="shared" si="390"/>
        <v>0</v>
      </c>
      <c r="M653" s="43">
        <f t="shared" si="390"/>
        <v>0</v>
      </c>
      <c r="N653" s="43">
        <f t="shared" si="390"/>
        <v>0</v>
      </c>
      <c r="O653" s="43">
        <f t="shared" si="390"/>
        <v>0</v>
      </c>
      <c r="P653" s="43">
        <f t="shared" si="390"/>
        <v>0</v>
      </c>
      <c r="Q653" s="43">
        <f t="shared" si="390"/>
        <v>0</v>
      </c>
      <c r="R653" s="43">
        <f t="shared" si="390"/>
        <v>0</v>
      </c>
      <c r="S653" s="43">
        <f t="shared" si="390"/>
        <v>0</v>
      </c>
      <c r="T653" s="43">
        <f t="shared" si="390"/>
        <v>0</v>
      </c>
      <c r="U653" s="43">
        <f t="shared" si="390"/>
        <v>0</v>
      </c>
      <c r="V653" s="43">
        <f t="shared" si="390"/>
        <v>0</v>
      </c>
      <c r="W653" s="43">
        <f t="shared" si="390"/>
        <v>0</v>
      </c>
      <c r="X653" s="43">
        <f t="shared" si="390"/>
        <v>0</v>
      </c>
      <c r="Y653" s="43">
        <f t="shared" si="390"/>
        <v>0</v>
      </c>
      <c r="Z653" s="43">
        <f t="shared" si="390"/>
        <v>0</v>
      </c>
      <c r="AA653" s="43">
        <f t="shared" si="390"/>
        <v>0</v>
      </c>
    </row>
    <row r="654" spans="1:27">
      <c r="A654" s="46" t="s">
        <v>1</v>
      </c>
      <c r="B654" s="43">
        <f t="shared" si="391"/>
        <v>0.24308110557317625</v>
      </c>
      <c r="C654" s="43">
        <f t="shared" si="390"/>
        <v>0.22664976763836078</v>
      </c>
      <c r="D654" s="43">
        <f t="shared" si="390"/>
        <v>0.19669784617911645</v>
      </c>
      <c r="E654" s="43">
        <f t="shared" si="390"/>
        <v>0.18683360776086635</v>
      </c>
      <c r="F654" s="43">
        <f t="shared" si="390"/>
        <v>0.22367714533944494</v>
      </c>
      <c r="G654" s="43">
        <f t="shared" si="390"/>
        <v>0.21149240950125181</v>
      </c>
      <c r="H654" s="43">
        <f t="shared" si="390"/>
        <v>0.20479882513923514</v>
      </c>
      <c r="I654" s="43">
        <f t="shared" si="390"/>
        <v>0.18177953285319515</v>
      </c>
      <c r="J654" s="43">
        <f t="shared" si="390"/>
        <v>0.18177953285319515</v>
      </c>
      <c r="K654" s="43">
        <f t="shared" si="390"/>
        <v>0.18177442628968357</v>
      </c>
      <c r="L654" s="43">
        <f t="shared" si="390"/>
        <v>0.16764543319054856</v>
      </c>
      <c r="M654" s="43">
        <f t="shared" si="390"/>
        <v>0.13500055635918548</v>
      </c>
      <c r="N654" s="43">
        <f t="shared" si="390"/>
        <v>0.13500055635918548</v>
      </c>
      <c r="O654" s="43">
        <f t="shared" si="390"/>
        <v>0.13500055635918548</v>
      </c>
      <c r="P654" s="43">
        <f t="shared" si="390"/>
        <v>0.15663114648863782</v>
      </c>
      <c r="Q654" s="43">
        <f t="shared" si="390"/>
        <v>0.15875081327260898</v>
      </c>
      <c r="R654" s="43">
        <f t="shared" si="390"/>
        <v>0.15875081327260898</v>
      </c>
      <c r="S654" s="43">
        <f t="shared" si="390"/>
        <v>0.15813350615683733</v>
      </c>
      <c r="T654" s="43">
        <f t="shared" si="390"/>
        <v>0.15813350615683733</v>
      </c>
      <c r="U654" s="43">
        <f t="shared" si="390"/>
        <v>0.15813350615683733</v>
      </c>
      <c r="V654" s="43">
        <f t="shared" si="390"/>
        <v>0.14005280679600504</v>
      </c>
      <c r="W654" s="43">
        <f t="shared" si="390"/>
        <v>0.14504815123053144</v>
      </c>
      <c r="X654" s="43">
        <f t="shared" si="390"/>
        <v>0.15022780445757911</v>
      </c>
      <c r="Y654" s="43">
        <f t="shared" si="390"/>
        <v>0.15611004478566859</v>
      </c>
      <c r="Z654" s="43">
        <f t="shared" si="390"/>
        <v>0.13700168444693991</v>
      </c>
      <c r="AA654" s="43">
        <f t="shared" si="390"/>
        <v>0.13736914872605174</v>
      </c>
    </row>
    <row r="655" spans="1:27">
      <c r="A655" s="46" t="s">
        <v>2</v>
      </c>
      <c r="B655" s="43">
        <f t="shared" si="391"/>
        <v>0</v>
      </c>
      <c r="C655" s="43">
        <f t="shared" si="390"/>
        <v>0</v>
      </c>
      <c r="D655" s="43">
        <f t="shared" si="390"/>
        <v>0</v>
      </c>
      <c r="E655" s="43">
        <f t="shared" si="390"/>
        <v>0</v>
      </c>
      <c r="F655" s="43">
        <f t="shared" si="390"/>
        <v>0</v>
      </c>
      <c r="G655" s="43">
        <f t="shared" si="390"/>
        <v>0</v>
      </c>
      <c r="H655" s="43">
        <f t="shared" si="390"/>
        <v>0</v>
      </c>
      <c r="I655" s="43">
        <f t="shared" si="390"/>
        <v>0</v>
      </c>
      <c r="J655" s="43">
        <f t="shared" si="390"/>
        <v>0</v>
      </c>
      <c r="K655" s="43">
        <f t="shared" si="390"/>
        <v>0</v>
      </c>
      <c r="L655" s="43">
        <f t="shared" si="390"/>
        <v>0</v>
      </c>
      <c r="M655" s="43">
        <f t="shared" si="390"/>
        <v>0</v>
      </c>
      <c r="N655" s="43">
        <f t="shared" si="390"/>
        <v>0</v>
      </c>
      <c r="O655" s="43">
        <f t="shared" si="390"/>
        <v>0</v>
      </c>
      <c r="P655" s="43">
        <f t="shared" si="390"/>
        <v>0</v>
      </c>
      <c r="Q655" s="43">
        <f t="shared" si="390"/>
        <v>0</v>
      </c>
      <c r="R655" s="43">
        <f t="shared" si="390"/>
        <v>0</v>
      </c>
      <c r="S655" s="43">
        <f t="shared" si="390"/>
        <v>0</v>
      </c>
      <c r="T655" s="43">
        <f t="shared" si="390"/>
        <v>0</v>
      </c>
      <c r="U655" s="43">
        <f t="shared" si="390"/>
        <v>0</v>
      </c>
      <c r="V655" s="43">
        <f t="shared" si="390"/>
        <v>0</v>
      </c>
      <c r="W655" s="43">
        <f t="shared" si="390"/>
        <v>0</v>
      </c>
      <c r="X655" s="43">
        <f t="shared" si="390"/>
        <v>0</v>
      </c>
      <c r="Y655" s="43">
        <f t="shared" si="390"/>
        <v>0</v>
      </c>
      <c r="Z655" s="43">
        <f t="shared" si="390"/>
        <v>0</v>
      </c>
      <c r="AA655" s="43">
        <f t="shared" si="390"/>
        <v>0</v>
      </c>
    </row>
    <row r="656" spans="1:27">
      <c r="A656" s="46" t="s">
        <v>24</v>
      </c>
      <c r="B656" s="43">
        <f t="shared" si="391"/>
        <v>0</v>
      </c>
      <c r="C656" s="43">
        <f t="shared" si="390"/>
        <v>0</v>
      </c>
      <c r="D656" s="43">
        <f t="shared" si="390"/>
        <v>0</v>
      </c>
      <c r="E656" s="43">
        <f t="shared" si="390"/>
        <v>0</v>
      </c>
      <c r="F656" s="43">
        <f t="shared" si="390"/>
        <v>0</v>
      </c>
      <c r="G656" s="43">
        <f t="shared" si="390"/>
        <v>0</v>
      </c>
      <c r="H656" s="43">
        <f t="shared" si="390"/>
        <v>0</v>
      </c>
      <c r="I656" s="43">
        <f t="shared" si="390"/>
        <v>0</v>
      </c>
      <c r="J656" s="43">
        <f t="shared" si="390"/>
        <v>0</v>
      </c>
      <c r="K656" s="43">
        <f t="shared" si="390"/>
        <v>0</v>
      </c>
      <c r="L656" s="43">
        <f t="shared" si="390"/>
        <v>0</v>
      </c>
      <c r="M656" s="43">
        <f t="shared" si="390"/>
        <v>0</v>
      </c>
      <c r="N656" s="43">
        <f t="shared" si="390"/>
        <v>0</v>
      </c>
      <c r="O656" s="43">
        <f t="shared" si="390"/>
        <v>0</v>
      </c>
      <c r="P656" s="43">
        <f t="shared" si="390"/>
        <v>0</v>
      </c>
      <c r="Q656" s="43">
        <f t="shared" si="390"/>
        <v>0</v>
      </c>
      <c r="R656" s="43">
        <f t="shared" si="390"/>
        <v>0</v>
      </c>
      <c r="S656" s="43">
        <f t="shared" si="390"/>
        <v>0</v>
      </c>
      <c r="T656" s="43">
        <f t="shared" si="390"/>
        <v>0</v>
      </c>
      <c r="U656" s="43">
        <f t="shared" si="390"/>
        <v>0</v>
      </c>
      <c r="V656" s="43">
        <f t="shared" si="390"/>
        <v>0</v>
      </c>
      <c r="W656" s="43">
        <f t="shared" si="390"/>
        <v>0</v>
      </c>
      <c r="X656" s="43">
        <f t="shared" si="390"/>
        <v>0</v>
      </c>
      <c r="Y656" s="43">
        <f t="shared" si="390"/>
        <v>0</v>
      </c>
      <c r="Z656" s="43">
        <f t="shared" si="390"/>
        <v>0</v>
      </c>
      <c r="AA656" s="43">
        <f t="shared" si="390"/>
        <v>0</v>
      </c>
    </row>
    <row r="657" spans="1:27">
      <c r="A657" s="46" t="s">
        <v>25</v>
      </c>
      <c r="B657" s="43">
        <f t="shared" si="391"/>
        <v>0</v>
      </c>
      <c r="C657" s="43">
        <f t="shared" si="390"/>
        <v>0</v>
      </c>
      <c r="D657" s="43">
        <f t="shared" si="390"/>
        <v>0</v>
      </c>
      <c r="E657" s="43">
        <f t="shared" si="390"/>
        <v>0</v>
      </c>
      <c r="F657" s="43">
        <f t="shared" si="390"/>
        <v>0</v>
      </c>
      <c r="G657" s="43">
        <f t="shared" si="390"/>
        <v>0</v>
      </c>
      <c r="H657" s="43">
        <f t="shared" si="390"/>
        <v>0</v>
      </c>
      <c r="I657" s="43">
        <f t="shared" si="390"/>
        <v>0</v>
      </c>
      <c r="J657" s="43">
        <f t="shared" si="390"/>
        <v>0</v>
      </c>
      <c r="K657" s="43">
        <f t="shared" si="390"/>
        <v>0</v>
      </c>
      <c r="L657" s="43">
        <f t="shared" si="390"/>
        <v>0</v>
      </c>
      <c r="M657" s="43">
        <f t="shared" si="390"/>
        <v>0</v>
      </c>
      <c r="N657" s="43">
        <f t="shared" si="390"/>
        <v>0</v>
      </c>
      <c r="O657" s="43">
        <f t="shared" si="390"/>
        <v>0</v>
      </c>
      <c r="P657" s="43">
        <f t="shared" si="390"/>
        <v>0</v>
      </c>
      <c r="Q657" s="43">
        <f t="shared" si="390"/>
        <v>0</v>
      </c>
      <c r="R657" s="43">
        <f t="shared" si="390"/>
        <v>0</v>
      </c>
      <c r="S657" s="43">
        <f t="shared" si="390"/>
        <v>0</v>
      </c>
      <c r="T657" s="43">
        <f t="shared" si="390"/>
        <v>0</v>
      </c>
      <c r="U657" s="43">
        <f t="shared" si="390"/>
        <v>0</v>
      </c>
      <c r="V657" s="43">
        <f t="shared" si="390"/>
        <v>0</v>
      </c>
      <c r="W657" s="43">
        <f t="shared" si="390"/>
        <v>0</v>
      </c>
      <c r="X657" s="43">
        <f t="shared" si="390"/>
        <v>0</v>
      </c>
      <c r="Y657" s="43">
        <f t="shared" si="390"/>
        <v>0</v>
      </c>
      <c r="Z657" s="43">
        <f t="shared" si="390"/>
        <v>0</v>
      </c>
      <c r="AA657" s="43">
        <f t="shared" si="390"/>
        <v>0</v>
      </c>
    </row>
    <row r="658" spans="1:27">
      <c r="A658" s="46" t="s">
        <v>3</v>
      </c>
      <c r="B658" s="43">
        <f t="shared" si="391"/>
        <v>0</v>
      </c>
      <c r="C658" s="43">
        <f t="shared" si="390"/>
        <v>0</v>
      </c>
      <c r="D658" s="43">
        <f t="shared" si="390"/>
        <v>0</v>
      </c>
      <c r="E658" s="43">
        <f t="shared" si="390"/>
        <v>0</v>
      </c>
      <c r="F658" s="43">
        <f t="shared" si="390"/>
        <v>0</v>
      </c>
      <c r="G658" s="43">
        <f t="shared" si="390"/>
        <v>0</v>
      </c>
      <c r="H658" s="43">
        <f t="shared" si="390"/>
        <v>0</v>
      </c>
      <c r="I658" s="43">
        <f t="shared" si="390"/>
        <v>0</v>
      </c>
      <c r="J658" s="43">
        <f t="shared" si="390"/>
        <v>0</v>
      </c>
      <c r="K658" s="43">
        <f t="shared" si="390"/>
        <v>0</v>
      </c>
      <c r="L658" s="43">
        <f t="shared" si="390"/>
        <v>0</v>
      </c>
      <c r="M658" s="43">
        <f t="shared" si="390"/>
        <v>0</v>
      </c>
      <c r="N658" s="43">
        <f t="shared" si="390"/>
        <v>0</v>
      </c>
      <c r="O658" s="43">
        <f t="shared" si="390"/>
        <v>0</v>
      </c>
      <c r="P658" s="43">
        <f t="shared" si="390"/>
        <v>0</v>
      </c>
      <c r="Q658" s="43">
        <f t="shared" si="390"/>
        <v>0</v>
      </c>
      <c r="R658" s="43">
        <f t="shared" si="390"/>
        <v>0</v>
      </c>
      <c r="S658" s="43">
        <f t="shared" si="390"/>
        <v>0</v>
      </c>
      <c r="T658" s="43">
        <f t="shared" si="390"/>
        <v>0</v>
      </c>
      <c r="U658" s="43">
        <f t="shared" si="390"/>
        <v>0</v>
      </c>
      <c r="V658" s="43">
        <f t="shared" si="390"/>
        <v>0</v>
      </c>
      <c r="W658" s="43">
        <f t="shared" si="390"/>
        <v>0</v>
      </c>
      <c r="X658" s="43">
        <f t="shared" si="390"/>
        <v>0</v>
      </c>
      <c r="Y658" s="43">
        <f t="shared" si="390"/>
        <v>0</v>
      </c>
      <c r="Z658" s="43">
        <f t="shared" si="390"/>
        <v>0</v>
      </c>
      <c r="AA658" s="43">
        <f t="shared" si="390"/>
        <v>0</v>
      </c>
    </row>
    <row r="659" spans="1:27">
      <c r="A659" s="9" t="s">
        <v>16</v>
      </c>
      <c r="B659" s="45">
        <f t="shared" si="391"/>
        <v>0.38785681921159948</v>
      </c>
      <c r="C659" s="45">
        <f t="shared" si="390"/>
        <v>0.42923531896915929</v>
      </c>
      <c r="D659" s="45">
        <f t="shared" si="390"/>
        <v>0.37251157865713974</v>
      </c>
      <c r="E659" s="45">
        <f t="shared" si="390"/>
        <v>0.40397961713876557</v>
      </c>
      <c r="F659" s="45">
        <f t="shared" si="390"/>
        <v>0.33415604857015779</v>
      </c>
      <c r="G659" s="45">
        <f t="shared" si="390"/>
        <v>0.37042766963953028</v>
      </c>
      <c r="H659" s="45">
        <f t="shared" si="390"/>
        <v>0.39035424119883066</v>
      </c>
      <c r="I659" s="45">
        <f t="shared" si="390"/>
        <v>0.45885004686825481</v>
      </c>
      <c r="J659" s="45">
        <f t="shared" si="390"/>
        <v>0.45885004686825481</v>
      </c>
      <c r="K659" s="45">
        <f t="shared" si="390"/>
        <v>0.45883715682023979</v>
      </c>
      <c r="L659" s="45">
        <f t="shared" si="390"/>
        <v>0.41712726267790523</v>
      </c>
      <c r="M659" s="45">
        <f t="shared" si="390"/>
        <v>0.33590185823967955</v>
      </c>
      <c r="N659" s="45">
        <f t="shared" si="390"/>
        <v>0.33590185823967955</v>
      </c>
      <c r="O659" s="45">
        <f t="shared" si="390"/>
        <v>0.33590185823967955</v>
      </c>
      <c r="P659" s="45">
        <f t="shared" si="390"/>
        <v>0.27795609192450893</v>
      </c>
      <c r="Q659" s="45">
        <f t="shared" si="390"/>
        <v>0.28171763175016268</v>
      </c>
      <c r="R659" s="45">
        <f t="shared" si="390"/>
        <v>0.28171763175016268</v>
      </c>
      <c r="S659" s="45">
        <f t="shared" si="390"/>
        <v>0.28191834089436163</v>
      </c>
      <c r="T659" s="45">
        <f t="shared" si="390"/>
        <v>0.28191834089436163</v>
      </c>
      <c r="U659" s="45">
        <f t="shared" si="390"/>
        <v>0.28191834089436163</v>
      </c>
      <c r="V659" s="45">
        <f t="shared" si="390"/>
        <v>0.25542417632877973</v>
      </c>
      <c r="W659" s="45">
        <f t="shared" si="390"/>
        <v>0.22886695993342052</v>
      </c>
      <c r="X659" s="45">
        <f t="shared" si="390"/>
        <v>0.2013298854820835</v>
      </c>
      <c r="Y659" s="45">
        <f t="shared" si="390"/>
        <v>0.20921305182341651</v>
      </c>
      <c r="Z659" s="45">
        <f t="shared" si="390"/>
        <v>0.18809657495788884</v>
      </c>
      <c r="AA659" s="45">
        <f t="shared" si="390"/>
        <v>0.16541576140628086</v>
      </c>
    </row>
    <row r="660" spans="1:27">
      <c r="A660" s="46" t="s">
        <v>26</v>
      </c>
      <c r="B660" s="43">
        <f t="shared" si="391"/>
        <v>0</v>
      </c>
      <c r="C660" s="43">
        <f t="shared" si="390"/>
        <v>0</v>
      </c>
      <c r="D660" s="43">
        <f t="shared" si="390"/>
        <v>0</v>
      </c>
      <c r="E660" s="43">
        <f t="shared" si="390"/>
        <v>0</v>
      </c>
      <c r="F660" s="43">
        <f t="shared" si="390"/>
        <v>0</v>
      </c>
      <c r="G660" s="43">
        <f t="shared" si="390"/>
        <v>0</v>
      </c>
      <c r="H660" s="43">
        <f t="shared" si="390"/>
        <v>0</v>
      </c>
      <c r="I660" s="43">
        <f t="shared" si="390"/>
        <v>0</v>
      </c>
      <c r="J660" s="43">
        <f t="shared" si="390"/>
        <v>0</v>
      </c>
      <c r="K660" s="43">
        <f t="shared" si="390"/>
        <v>0</v>
      </c>
      <c r="L660" s="43">
        <f t="shared" si="390"/>
        <v>0</v>
      </c>
      <c r="M660" s="43">
        <f t="shared" si="390"/>
        <v>0</v>
      </c>
      <c r="N660" s="43">
        <f t="shared" si="390"/>
        <v>0</v>
      </c>
      <c r="O660" s="43">
        <f t="shared" si="390"/>
        <v>0</v>
      </c>
      <c r="P660" s="43">
        <f t="shared" si="390"/>
        <v>0</v>
      </c>
      <c r="Q660" s="43">
        <f t="shared" si="390"/>
        <v>0</v>
      </c>
      <c r="R660" s="43">
        <f t="shared" si="390"/>
        <v>0</v>
      </c>
      <c r="S660" s="43">
        <f t="shared" si="390"/>
        <v>0</v>
      </c>
      <c r="T660" s="43">
        <f t="shared" si="390"/>
        <v>0</v>
      </c>
      <c r="U660" s="43">
        <f t="shared" si="390"/>
        <v>0</v>
      </c>
      <c r="V660" s="43">
        <f t="shared" si="390"/>
        <v>0</v>
      </c>
      <c r="W660" s="43">
        <f t="shared" si="390"/>
        <v>0</v>
      </c>
      <c r="X660" s="43">
        <f t="shared" si="390"/>
        <v>0</v>
      </c>
      <c r="Y660" s="43">
        <f t="shared" si="390"/>
        <v>0</v>
      </c>
      <c r="Z660" s="43">
        <f t="shared" si="390"/>
        <v>0</v>
      </c>
      <c r="AA660" s="43">
        <f t="shared" si="390"/>
        <v>0</v>
      </c>
    </row>
    <row r="661" spans="1:27">
      <c r="A661" s="46" t="s">
        <v>32</v>
      </c>
      <c r="B661" s="43">
        <f t="shared" si="391"/>
        <v>0</v>
      </c>
      <c r="C661" s="43">
        <f t="shared" si="390"/>
        <v>0</v>
      </c>
      <c r="D661" s="43">
        <f t="shared" si="390"/>
        <v>0</v>
      </c>
      <c r="E661" s="43">
        <f t="shared" si="390"/>
        <v>0</v>
      </c>
      <c r="F661" s="43">
        <f t="shared" si="390"/>
        <v>0</v>
      </c>
      <c r="G661" s="43">
        <f t="shared" si="390"/>
        <v>0</v>
      </c>
      <c r="H661" s="43">
        <f t="shared" si="390"/>
        <v>0</v>
      </c>
      <c r="I661" s="43">
        <f t="shared" si="390"/>
        <v>0</v>
      </c>
      <c r="J661" s="43">
        <f t="shared" si="390"/>
        <v>0</v>
      </c>
      <c r="K661" s="43">
        <f t="shared" si="390"/>
        <v>0</v>
      </c>
      <c r="L661" s="43">
        <f t="shared" si="390"/>
        <v>0</v>
      </c>
      <c r="M661" s="43">
        <f t="shared" si="390"/>
        <v>0</v>
      </c>
      <c r="N661" s="43">
        <f t="shared" si="390"/>
        <v>0</v>
      </c>
      <c r="O661" s="43">
        <f t="shared" si="390"/>
        <v>0</v>
      </c>
      <c r="P661" s="43">
        <f t="shared" si="390"/>
        <v>0</v>
      </c>
      <c r="Q661" s="43">
        <f t="shared" si="390"/>
        <v>0</v>
      </c>
      <c r="R661" s="43">
        <f t="shared" si="390"/>
        <v>0</v>
      </c>
      <c r="S661" s="43">
        <f t="shared" si="390"/>
        <v>0</v>
      </c>
      <c r="T661" s="43">
        <f t="shared" si="390"/>
        <v>0</v>
      </c>
      <c r="U661" s="43">
        <f t="shared" si="390"/>
        <v>0</v>
      </c>
      <c r="V661" s="43">
        <f t="shared" si="390"/>
        <v>0</v>
      </c>
      <c r="W661" s="43">
        <f t="shared" ref="C661:AA671" si="392">W623/W$612</f>
        <v>0</v>
      </c>
      <c r="X661" s="43">
        <f t="shared" si="392"/>
        <v>0</v>
      </c>
      <c r="Y661" s="43">
        <f t="shared" si="392"/>
        <v>0</v>
      </c>
      <c r="Z661" s="43">
        <f t="shared" si="392"/>
        <v>0</v>
      </c>
      <c r="AA661" s="43">
        <f t="shared" si="392"/>
        <v>0</v>
      </c>
    </row>
    <row r="662" spans="1:27">
      <c r="A662" s="46" t="s">
        <v>27</v>
      </c>
      <c r="B662" s="43">
        <f t="shared" si="391"/>
        <v>1.2686905301314002E-2</v>
      </c>
      <c r="C662" s="43">
        <f t="shared" si="392"/>
        <v>1.1829319814110688E-2</v>
      </c>
      <c r="D662" s="43">
        <f t="shared" si="392"/>
        <v>1.026606712834637E-2</v>
      </c>
      <c r="E662" s="43">
        <f t="shared" si="392"/>
        <v>9.7512321378322737E-3</v>
      </c>
      <c r="F662" s="43">
        <f t="shared" si="392"/>
        <v>8.0658356551417398E-3</v>
      </c>
      <c r="G662" s="43">
        <f t="shared" si="392"/>
        <v>7.6264520219903294E-3</v>
      </c>
      <c r="H662" s="43">
        <f t="shared" si="392"/>
        <v>7.385080238896796E-3</v>
      </c>
      <c r="I662" s="43">
        <f t="shared" si="392"/>
        <v>6.5550006695464973E-3</v>
      </c>
      <c r="J662" s="43">
        <f t="shared" si="392"/>
        <v>6.5550006695464973E-3</v>
      </c>
      <c r="K662" s="43">
        <f t="shared" si="392"/>
        <v>6.5548165260034255E-3</v>
      </c>
      <c r="L662" s="43">
        <f t="shared" si="392"/>
        <v>6.0453226475058724E-3</v>
      </c>
      <c r="M662" s="43">
        <f t="shared" si="392"/>
        <v>4.8681428730388337E-3</v>
      </c>
      <c r="N662" s="43">
        <f t="shared" si="392"/>
        <v>4.8681428730388337E-3</v>
      </c>
      <c r="O662" s="43">
        <f t="shared" si="392"/>
        <v>4.8681428730388337E-3</v>
      </c>
      <c r="P662" s="43">
        <f t="shared" si="392"/>
        <v>4.4935164976248557E-3</v>
      </c>
      <c r="Q662" s="43">
        <f t="shared" si="392"/>
        <v>4.554326610279766E-3</v>
      </c>
      <c r="R662" s="43">
        <f t="shared" si="392"/>
        <v>4.554326610279766E-3</v>
      </c>
      <c r="S662" s="43">
        <f t="shared" si="392"/>
        <v>4.5366169799092677E-3</v>
      </c>
      <c r="T662" s="43">
        <f t="shared" si="392"/>
        <v>4.5366169799092677E-3</v>
      </c>
      <c r="U662" s="43">
        <f t="shared" si="392"/>
        <v>4.5366169799092677E-3</v>
      </c>
      <c r="V662" s="43">
        <f t="shared" si="392"/>
        <v>4.0179083916886691E-3</v>
      </c>
      <c r="W662" s="43">
        <f t="shared" si="392"/>
        <v>4.1612174533349183E-3</v>
      </c>
      <c r="X662" s="43">
        <f t="shared" si="392"/>
        <v>4.3098140623075978E-3</v>
      </c>
      <c r="Y662" s="43">
        <f t="shared" si="392"/>
        <v>4.4785668586052466E-3</v>
      </c>
      <c r="Z662" s="43">
        <f t="shared" si="392"/>
        <v>3.9303761931499155E-3</v>
      </c>
      <c r="AA662" s="43">
        <f t="shared" si="392"/>
        <v>3.4564487458028838E-3</v>
      </c>
    </row>
    <row r="663" spans="1:27">
      <c r="A663" s="46" t="s">
        <v>31</v>
      </c>
      <c r="B663" s="43">
        <f t="shared" si="391"/>
        <v>8.3371091980063428E-2</v>
      </c>
      <c r="C663" s="43">
        <f t="shared" si="392"/>
        <v>0.14533164343050275</v>
      </c>
      <c r="D663" s="43">
        <f t="shared" si="392"/>
        <v>0.12612596757682684</v>
      </c>
      <c r="E663" s="43">
        <f t="shared" si="392"/>
        <v>0.1198008519790822</v>
      </c>
      <c r="F663" s="43">
        <f t="shared" si="392"/>
        <v>9.9094552334598518E-2</v>
      </c>
      <c r="G663" s="43">
        <f t="shared" si="392"/>
        <v>9.3696410555881196E-2</v>
      </c>
      <c r="H663" s="43">
        <f t="shared" si="392"/>
        <v>0.1223813296731469</v>
      </c>
      <c r="I663" s="43">
        <f t="shared" si="392"/>
        <v>0.10862572538105623</v>
      </c>
      <c r="J663" s="43">
        <f t="shared" si="392"/>
        <v>0.10862572538105623</v>
      </c>
      <c r="K663" s="43">
        <f t="shared" si="392"/>
        <v>0.10862267385948533</v>
      </c>
      <c r="L663" s="43">
        <f t="shared" si="392"/>
        <v>9.8452397402238503E-2</v>
      </c>
      <c r="M663" s="43">
        <f t="shared" si="392"/>
        <v>7.9281183932346719E-2</v>
      </c>
      <c r="N663" s="43">
        <f t="shared" si="392"/>
        <v>7.9281183932346719E-2</v>
      </c>
      <c r="O663" s="43">
        <f t="shared" si="392"/>
        <v>7.9281183932346719E-2</v>
      </c>
      <c r="P663" s="43">
        <f t="shared" si="392"/>
        <v>7.3180125818461936E-2</v>
      </c>
      <c r="Q663" s="43">
        <f t="shared" si="392"/>
        <v>7.41704619388419E-2</v>
      </c>
      <c r="R663" s="43">
        <f t="shared" si="392"/>
        <v>7.41704619388419E-2</v>
      </c>
      <c r="S663" s="43">
        <f t="shared" si="392"/>
        <v>7.3882047958522365E-2</v>
      </c>
      <c r="T663" s="43">
        <f t="shared" si="392"/>
        <v>7.3882047958522365E-2</v>
      </c>
      <c r="U663" s="43">
        <f t="shared" si="392"/>
        <v>7.3882047958522365E-2</v>
      </c>
      <c r="V663" s="43">
        <f t="shared" si="392"/>
        <v>6.5434508093215479E-2</v>
      </c>
      <c r="W663" s="43">
        <f t="shared" si="392"/>
        <v>6.7768398525740098E-2</v>
      </c>
      <c r="X663" s="43">
        <f t="shared" si="392"/>
        <v>7.0188400443295162E-2</v>
      </c>
      <c r="Y663" s="43">
        <f t="shared" si="392"/>
        <v>7.293666026871401E-2</v>
      </c>
      <c r="Z663" s="43">
        <f t="shared" si="392"/>
        <v>6.4008983717012913E-2</v>
      </c>
      <c r="AA663" s="43">
        <f t="shared" si="392"/>
        <v>5.6290736717361248E-2</v>
      </c>
    </row>
    <row r="664" spans="1:27">
      <c r="A664" s="46" t="s">
        <v>33</v>
      </c>
      <c r="B664" s="43">
        <f t="shared" si="391"/>
        <v>0</v>
      </c>
      <c r="C664" s="43">
        <f t="shared" si="392"/>
        <v>0</v>
      </c>
      <c r="D664" s="43">
        <f t="shared" si="392"/>
        <v>0</v>
      </c>
      <c r="E664" s="43">
        <f t="shared" si="392"/>
        <v>0</v>
      </c>
      <c r="F664" s="43">
        <f t="shared" si="392"/>
        <v>0</v>
      </c>
      <c r="G664" s="43">
        <f t="shared" si="392"/>
        <v>0</v>
      </c>
      <c r="H664" s="43">
        <f t="shared" si="392"/>
        <v>0</v>
      </c>
      <c r="I664" s="43">
        <f t="shared" si="392"/>
        <v>0</v>
      </c>
      <c r="J664" s="43">
        <f t="shared" si="392"/>
        <v>0</v>
      </c>
      <c r="K664" s="43">
        <f t="shared" si="392"/>
        <v>0</v>
      </c>
      <c r="L664" s="43">
        <f t="shared" si="392"/>
        <v>0</v>
      </c>
      <c r="M664" s="43">
        <f t="shared" si="392"/>
        <v>0</v>
      </c>
      <c r="N664" s="43">
        <f t="shared" si="392"/>
        <v>0</v>
      </c>
      <c r="O664" s="43">
        <f t="shared" si="392"/>
        <v>0</v>
      </c>
      <c r="P664" s="43">
        <f t="shared" si="392"/>
        <v>0</v>
      </c>
      <c r="Q664" s="43">
        <f t="shared" si="392"/>
        <v>0</v>
      </c>
      <c r="R664" s="43">
        <f t="shared" si="392"/>
        <v>0</v>
      </c>
      <c r="S664" s="43">
        <f t="shared" si="392"/>
        <v>0</v>
      </c>
      <c r="T664" s="43">
        <f t="shared" si="392"/>
        <v>0</v>
      </c>
      <c r="U664" s="43">
        <f t="shared" si="392"/>
        <v>0</v>
      </c>
      <c r="V664" s="43">
        <f t="shared" si="392"/>
        <v>0</v>
      </c>
      <c r="W664" s="43">
        <f t="shared" si="392"/>
        <v>0</v>
      </c>
      <c r="X664" s="43">
        <f t="shared" si="392"/>
        <v>0</v>
      </c>
      <c r="Y664" s="43">
        <f t="shared" si="392"/>
        <v>0</v>
      </c>
      <c r="Z664" s="43">
        <f t="shared" si="392"/>
        <v>0</v>
      </c>
      <c r="AA664" s="43">
        <f t="shared" si="392"/>
        <v>0</v>
      </c>
    </row>
    <row r="665" spans="1:27">
      <c r="A665" s="46" t="s">
        <v>4</v>
      </c>
      <c r="B665" s="43">
        <f t="shared" si="391"/>
        <v>0</v>
      </c>
      <c r="C665" s="43">
        <f t="shared" si="392"/>
        <v>0</v>
      </c>
      <c r="D665" s="43">
        <f t="shared" si="392"/>
        <v>0</v>
      </c>
      <c r="E665" s="43">
        <f t="shared" si="392"/>
        <v>0</v>
      </c>
      <c r="F665" s="43">
        <f t="shared" si="392"/>
        <v>0</v>
      </c>
      <c r="G665" s="43">
        <f t="shared" si="392"/>
        <v>0</v>
      </c>
      <c r="H665" s="43">
        <f t="shared" si="392"/>
        <v>0</v>
      </c>
      <c r="I665" s="43">
        <f t="shared" si="392"/>
        <v>0</v>
      </c>
      <c r="J665" s="43">
        <f t="shared" si="392"/>
        <v>0</v>
      </c>
      <c r="K665" s="43">
        <f t="shared" si="392"/>
        <v>0</v>
      </c>
      <c r="L665" s="43">
        <f t="shared" si="392"/>
        <v>0</v>
      </c>
      <c r="M665" s="43">
        <f t="shared" si="392"/>
        <v>0</v>
      </c>
      <c r="N665" s="43">
        <f t="shared" si="392"/>
        <v>0</v>
      </c>
      <c r="O665" s="43">
        <f t="shared" si="392"/>
        <v>0</v>
      </c>
      <c r="P665" s="43">
        <f t="shared" si="392"/>
        <v>0</v>
      </c>
      <c r="Q665" s="43">
        <f t="shared" si="392"/>
        <v>0</v>
      </c>
      <c r="R665" s="43">
        <f t="shared" si="392"/>
        <v>0</v>
      </c>
      <c r="S665" s="43">
        <f t="shared" si="392"/>
        <v>0</v>
      </c>
      <c r="T665" s="43">
        <f t="shared" si="392"/>
        <v>0</v>
      </c>
      <c r="U665" s="43">
        <f t="shared" si="392"/>
        <v>0</v>
      </c>
      <c r="V665" s="43">
        <f t="shared" si="392"/>
        <v>0</v>
      </c>
      <c r="W665" s="43">
        <f t="shared" si="392"/>
        <v>0</v>
      </c>
      <c r="X665" s="43">
        <f t="shared" si="392"/>
        <v>0</v>
      </c>
      <c r="Y665" s="43">
        <f t="shared" si="392"/>
        <v>0</v>
      </c>
      <c r="Z665" s="43">
        <f t="shared" si="392"/>
        <v>0</v>
      </c>
      <c r="AA665" s="43">
        <f t="shared" si="392"/>
        <v>0</v>
      </c>
    </row>
    <row r="666" spans="1:27">
      <c r="A666" s="46" t="s">
        <v>5</v>
      </c>
      <c r="B666" s="43">
        <f t="shared" si="391"/>
        <v>0</v>
      </c>
      <c r="C666" s="43">
        <f t="shared" si="392"/>
        <v>0</v>
      </c>
      <c r="D666" s="43">
        <f t="shared" si="392"/>
        <v>0</v>
      </c>
      <c r="E666" s="43">
        <f t="shared" si="392"/>
        <v>5.014919385170883E-2</v>
      </c>
      <c r="F666" s="43">
        <f t="shared" si="392"/>
        <v>4.1481440512157519E-2</v>
      </c>
      <c r="G666" s="43">
        <f t="shared" si="392"/>
        <v>3.9221753255950266E-2</v>
      </c>
      <c r="H666" s="43">
        <f t="shared" si="392"/>
        <v>3.7980412657183521E-2</v>
      </c>
      <c r="I666" s="43">
        <f t="shared" si="392"/>
        <v>3.3711432014810555E-2</v>
      </c>
      <c r="J666" s="43">
        <f t="shared" si="392"/>
        <v>3.3711432014810555E-2</v>
      </c>
      <c r="K666" s="43">
        <f t="shared" si="392"/>
        <v>3.3710484990874763E-2</v>
      </c>
      <c r="L666" s="43">
        <f t="shared" si="392"/>
        <v>3.1090230758601629E-2</v>
      </c>
      <c r="M666" s="43">
        <f t="shared" si="392"/>
        <v>2.5036163347056859E-2</v>
      </c>
      <c r="N666" s="43">
        <f t="shared" si="392"/>
        <v>2.5036163347056859E-2</v>
      </c>
      <c r="O666" s="43">
        <f t="shared" si="392"/>
        <v>2.5036163347056859E-2</v>
      </c>
      <c r="P666" s="43">
        <f t="shared" si="392"/>
        <v>2.3109513416356399E-2</v>
      </c>
      <c r="Q666" s="43">
        <f t="shared" si="392"/>
        <v>2.3422251138581651E-2</v>
      </c>
      <c r="R666" s="43">
        <f t="shared" si="392"/>
        <v>2.3422251138581651E-2</v>
      </c>
      <c r="S666" s="43">
        <f t="shared" si="392"/>
        <v>2.3331173039533377E-2</v>
      </c>
      <c r="T666" s="43">
        <f t="shared" si="392"/>
        <v>2.3331173039533377E-2</v>
      </c>
      <c r="U666" s="43">
        <f t="shared" si="392"/>
        <v>2.3331173039533377E-2</v>
      </c>
      <c r="V666" s="43">
        <f t="shared" si="392"/>
        <v>2.0663528871541728E-2</v>
      </c>
      <c r="W666" s="43">
        <f t="shared" si="392"/>
        <v>2.1400546902865296E-2</v>
      </c>
      <c r="X666" s="43">
        <f t="shared" si="392"/>
        <v>2.2164758034724789E-2</v>
      </c>
      <c r="Y666" s="43">
        <f t="shared" si="392"/>
        <v>2.3032629558541268E-2</v>
      </c>
      <c r="Z666" s="43">
        <f t="shared" si="392"/>
        <v>2.021336327905671E-2</v>
      </c>
      <c r="AA666" s="43">
        <f t="shared" si="392"/>
        <v>1.7776022121271974E-2</v>
      </c>
    </row>
    <row r="667" spans="1:27">
      <c r="A667" s="46" t="s">
        <v>6</v>
      </c>
      <c r="B667" s="43">
        <f t="shared" si="391"/>
        <v>0.11780697779791573</v>
      </c>
      <c r="C667" s="43">
        <f t="shared" si="392"/>
        <v>0.10984368398817068</v>
      </c>
      <c r="D667" s="43">
        <f t="shared" si="392"/>
        <v>9.5327766191787733E-2</v>
      </c>
      <c r="E667" s="43">
        <f t="shared" si="392"/>
        <v>9.0547155565585388E-2</v>
      </c>
      <c r="F667" s="43">
        <f t="shared" si="392"/>
        <v>7.4897045369173298E-2</v>
      </c>
      <c r="G667" s="43">
        <f t="shared" si="392"/>
        <v>7.08170544899102E-2</v>
      </c>
      <c r="H667" s="43">
        <f t="shared" si="392"/>
        <v>6.8575745075470249E-2</v>
      </c>
      <c r="I667" s="43">
        <f t="shared" si="392"/>
        <v>6.0867863360074617E-2</v>
      </c>
      <c r="J667" s="43">
        <f t="shared" si="392"/>
        <v>6.0867863360074617E-2</v>
      </c>
      <c r="K667" s="43">
        <f t="shared" si="392"/>
        <v>6.0866153455746093E-2</v>
      </c>
      <c r="L667" s="43">
        <f t="shared" si="392"/>
        <v>5.1817051264336049E-2</v>
      </c>
      <c r="M667" s="43">
        <f t="shared" si="392"/>
        <v>4.1726938911761435E-2</v>
      </c>
      <c r="N667" s="43">
        <f t="shared" si="392"/>
        <v>4.1726938911761435E-2</v>
      </c>
      <c r="O667" s="43">
        <f t="shared" si="392"/>
        <v>4.1726938911761435E-2</v>
      </c>
      <c r="P667" s="43">
        <f t="shared" si="392"/>
        <v>3.8515855693927334E-2</v>
      </c>
      <c r="Q667" s="43">
        <f t="shared" si="392"/>
        <v>3.9037085230969423E-2</v>
      </c>
      <c r="R667" s="43">
        <f t="shared" si="392"/>
        <v>3.9037085230969423E-2</v>
      </c>
      <c r="S667" s="43">
        <f t="shared" si="392"/>
        <v>3.8885288399222291E-2</v>
      </c>
      <c r="T667" s="43">
        <f t="shared" si="392"/>
        <v>3.8885288399222291E-2</v>
      </c>
      <c r="U667" s="43">
        <f t="shared" si="392"/>
        <v>3.8885288399222291E-2</v>
      </c>
      <c r="V667" s="43">
        <f t="shared" si="392"/>
        <v>3.443921478590288E-2</v>
      </c>
      <c r="W667" s="43">
        <f t="shared" si="392"/>
        <v>0</v>
      </c>
      <c r="X667" s="43">
        <f t="shared" si="392"/>
        <v>0</v>
      </c>
      <c r="Y667" s="43">
        <f t="shared" si="392"/>
        <v>0</v>
      </c>
      <c r="Z667" s="43">
        <f t="shared" si="392"/>
        <v>0</v>
      </c>
      <c r="AA667" s="43">
        <f t="shared" si="392"/>
        <v>0</v>
      </c>
    </row>
    <row r="668" spans="1:27">
      <c r="A668" s="46" t="s">
        <v>7</v>
      </c>
      <c r="B668" s="43">
        <f t="shared" si="391"/>
        <v>0.17399184413230631</v>
      </c>
      <c r="C668" s="43">
        <f t="shared" si="392"/>
        <v>0.16223067173637515</v>
      </c>
      <c r="D668" s="43">
        <f t="shared" si="392"/>
        <v>0.14079177776017879</v>
      </c>
      <c r="E668" s="43">
        <f t="shared" si="392"/>
        <v>0.13373118360455688</v>
      </c>
      <c r="F668" s="43">
        <f t="shared" si="392"/>
        <v>0.11061717469908672</v>
      </c>
      <c r="G668" s="43">
        <f t="shared" si="392"/>
        <v>0.15906599931579829</v>
      </c>
      <c r="H668" s="43">
        <f t="shared" si="392"/>
        <v>0.15403167355413316</v>
      </c>
      <c r="I668" s="43">
        <f t="shared" si="392"/>
        <v>0.2490900254427669</v>
      </c>
      <c r="J668" s="43">
        <f t="shared" si="392"/>
        <v>0.2490900254427669</v>
      </c>
      <c r="K668" s="43">
        <f t="shared" si="392"/>
        <v>0.24908302798813017</v>
      </c>
      <c r="L668" s="43">
        <f t="shared" si="392"/>
        <v>0.22972226060522316</v>
      </c>
      <c r="M668" s="43">
        <f t="shared" si="392"/>
        <v>0.1849894291754757</v>
      </c>
      <c r="N668" s="43">
        <f t="shared" si="392"/>
        <v>0.1849894291754757</v>
      </c>
      <c r="O668" s="43">
        <f t="shared" si="392"/>
        <v>0.1849894291754757</v>
      </c>
      <c r="P668" s="43">
        <f t="shared" si="392"/>
        <v>0.13865708049813841</v>
      </c>
      <c r="Q668" s="43">
        <f t="shared" si="392"/>
        <v>0.14053350683148991</v>
      </c>
      <c r="R668" s="43">
        <f t="shared" si="392"/>
        <v>0.14053350683148991</v>
      </c>
      <c r="S668" s="43">
        <f t="shared" si="392"/>
        <v>0.14128321451717435</v>
      </c>
      <c r="T668" s="43">
        <f t="shared" si="392"/>
        <v>0.14128321451717435</v>
      </c>
      <c r="U668" s="43">
        <f t="shared" si="392"/>
        <v>0.14128321451717435</v>
      </c>
      <c r="V668" s="43">
        <f t="shared" si="392"/>
        <v>0.13086901618643096</v>
      </c>
      <c r="W668" s="43">
        <f t="shared" si="392"/>
        <v>0.1355367970514802</v>
      </c>
      <c r="X668" s="43">
        <f t="shared" si="392"/>
        <v>0.10466691294175594</v>
      </c>
      <c r="Y668" s="43">
        <f t="shared" si="392"/>
        <v>0.10876519513755598</v>
      </c>
      <c r="Z668" s="43">
        <f t="shared" si="392"/>
        <v>9.9943851768669281E-2</v>
      </c>
      <c r="AA668" s="43">
        <f t="shared" si="392"/>
        <v>8.7892553821844757E-2</v>
      </c>
    </row>
    <row r="669" spans="1:27">
      <c r="A669" s="9" t="s">
        <v>17</v>
      </c>
      <c r="B669" s="45">
        <f t="shared" si="391"/>
        <v>0.36906207521522427</v>
      </c>
      <c r="C669" s="45">
        <f t="shared" si="392"/>
        <v>0.34411491339247996</v>
      </c>
      <c r="D669" s="45">
        <f t="shared" si="392"/>
        <v>0.43079057516374375</v>
      </c>
      <c r="E669" s="45">
        <f t="shared" si="392"/>
        <v>0.40918677510036799</v>
      </c>
      <c r="F669" s="45">
        <f t="shared" si="392"/>
        <v>0.44216680609039727</v>
      </c>
      <c r="G669" s="45">
        <f t="shared" si="392"/>
        <v>0.41807992085921791</v>
      </c>
      <c r="H669" s="45">
        <f t="shared" si="392"/>
        <v>0.40484693366193419</v>
      </c>
      <c r="I669" s="45">
        <f t="shared" si="392"/>
        <v>0.35937042027855004</v>
      </c>
      <c r="J669" s="45">
        <f t="shared" si="392"/>
        <v>0.35937042027855004</v>
      </c>
      <c r="K669" s="45">
        <f t="shared" si="392"/>
        <v>0.35938841689007667</v>
      </c>
      <c r="L669" s="45">
        <f t="shared" si="392"/>
        <v>0.41522730413154624</v>
      </c>
      <c r="M669" s="45">
        <f t="shared" si="392"/>
        <v>0.52909758540113494</v>
      </c>
      <c r="N669" s="45">
        <f t="shared" si="392"/>
        <v>0.52909758540113494</v>
      </c>
      <c r="O669" s="45">
        <f t="shared" si="392"/>
        <v>0.52909758540113494</v>
      </c>
      <c r="P669" s="45">
        <f t="shared" si="392"/>
        <v>0.56541276158685327</v>
      </c>
      <c r="Q669" s="45">
        <f t="shared" si="392"/>
        <v>0.5595315549772284</v>
      </c>
      <c r="R669" s="45">
        <f t="shared" si="392"/>
        <v>0.5595315549772284</v>
      </c>
      <c r="S669" s="45">
        <f t="shared" si="392"/>
        <v>0.55994815294880107</v>
      </c>
      <c r="T669" s="45">
        <f t="shared" si="392"/>
        <v>0.55994815294880107</v>
      </c>
      <c r="U669" s="45">
        <f t="shared" si="392"/>
        <v>0.55994815294880107</v>
      </c>
      <c r="V669" s="45">
        <f t="shared" si="392"/>
        <v>0.60452301687521526</v>
      </c>
      <c r="W669" s="45">
        <f t="shared" si="392"/>
        <v>0.62608488883604807</v>
      </c>
      <c r="X669" s="45">
        <f t="shared" si="392"/>
        <v>0.64844231006033737</v>
      </c>
      <c r="Y669" s="45">
        <f t="shared" si="392"/>
        <v>0.63467690339091487</v>
      </c>
      <c r="Z669" s="45">
        <f t="shared" si="392"/>
        <v>0.67490174059517127</v>
      </c>
      <c r="AA669" s="45">
        <f t="shared" si="392"/>
        <v>0.69721508986766734</v>
      </c>
    </row>
    <row r="670" spans="1:27">
      <c r="A670" s="46" t="s">
        <v>8</v>
      </c>
      <c r="B670" s="43">
        <f t="shared" si="391"/>
        <v>0</v>
      </c>
      <c r="C670" s="43">
        <f t="shared" si="392"/>
        <v>0</v>
      </c>
      <c r="D670" s="43">
        <f t="shared" si="392"/>
        <v>0</v>
      </c>
      <c r="E670" s="43">
        <f t="shared" si="392"/>
        <v>0</v>
      </c>
      <c r="F670" s="43">
        <f t="shared" si="392"/>
        <v>0</v>
      </c>
      <c r="G670" s="43">
        <f t="shared" si="392"/>
        <v>0</v>
      </c>
      <c r="H670" s="43">
        <f t="shared" si="392"/>
        <v>0</v>
      </c>
      <c r="I670" s="43">
        <f t="shared" si="392"/>
        <v>0</v>
      </c>
      <c r="J670" s="43">
        <f t="shared" si="392"/>
        <v>0</v>
      </c>
      <c r="K670" s="43">
        <f t="shared" si="392"/>
        <v>0</v>
      </c>
      <c r="L670" s="43">
        <f t="shared" si="392"/>
        <v>0</v>
      </c>
      <c r="M670" s="43">
        <f t="shared" si="392"/>
        <v>0</v>
      </c>
      <c r="N670" s="43">
        <f t="shared" si="392"/>
        <v>0</v>
      </c>
      <c r="O670" s="43">
        <f t="shared" si="392"/>
        <v>0</v>
      </c>
      <c r="P670" s="43">
        <f t="shared" si="392"/>
        <v>0</v>
      </c>
      <c r="Q670" s="43">
        <f t="shared" si="392"/>
        <v>0</v>
      </c>
      <c r="R670" s="43">
        <f t="shared" si="392"/>
        <v>0</v>
      </c>
      <c r="S670" s="43">
        <f t="shared" si="392"/>
        <v>0</v>
      </c>
      <c r="T670" s="43">
        <f t="shared" si="392"/>
        <v>0</v>
      </c>
      <c r="U670" s="43">
        <f t="shared" si="392"/>
        <v>0</v>
      </c>
      <c r="V670" s="43">
        <f t="shared" si="392"/>
        <v>0</v>
      </c>
      <c r="W670" s="43">
        <f t="shared" si="392"/>
        <v>0</v>
      </c>
      <c r="X670" s="43">
        <f t="shared" si="392"/>
        <v>0</v>
      </c>
      <c r="Y670" s="43">
        <f t="shared" si="392"/>
        <v>0</v>
      </c>
      <c r="Z670" s="43">
        <f t="shared" si="392"/>
        <v>0</v>
      </c>
      <c r="AA670" s="43">
        <f t="shared" si="392"/>
        <v>0</v>
      </c>
    </row>
    <row r="671" spans="1:27">
      <c r="A671" s="46" t="s">
        <v>9</v>
      </c>
      <c r="B671" s="43">
        <f t="shared" si="391"/>
        <v>0</v>
      </c>
      <c r="C671" s="43">
        <f t="shared" si="392"/>
        <v>0</v>
      </c>
      <c r="D671" s="43">
        <f t="shared" si="392"/>
        <v>0</v>
      </c>
      <c r="E671" s="43">
        <f t="shared" si="392"/>
        <v>0</v>
      </c>
      <c r="F671" s="43">
        <f t="shared" si="392"/>
        <v>0</v>
      </c>
      <c r="G671" s="43">
        <f t="shared" si="392"/>
        <v>0</v>
      </c>
      <c r="H671" s="43">
        <f t="shared" si="392"/>
        <v>0</v>
      </c>
      <c r="I671" s="43">
        <f t="shared" si="392"/>
        <v>0</v>
      </c>
      <c r="J671" s="43">
        <f t="shared" si="392"/>
        <v>0</v>
      </c>
      <c r="K671" s="43">
        <f t="shared" si="392"/>
        <v>0</v>
      </c>
      <c r="L671" s="43">
        <f t="shared" si="392"/>
        <v>0</v>
      </c>
      <c r="M671" s="43">
        <f t="shared" si="392"/>
        <v>0</v>
      </c>
      <c r="N671" s="43">
        <f t="shared" si="392"/>
        <v>0</v>
      </c>
      <c r="O671" s="43">
        <f t="shared" si="392"/>
        <v>0</v>
      </c>
      <c r="P671" s="43">
        <f t="shared" si="392"/>
        <v>0</v>
      </c>
      <c r="Q671" s="43">
        <f t="shared" si="392"/>
        <v>0</v>
      </c>
      <c r="R671" s="43">
        <f t="shared" si="392"/>
        <v>0</v>
      </c>
      <c r="S671" s="43">
        <f t="shared" si="392"/>
        <v>0</v>
      </c>
      <c r="T671" s="43">
        <f t="shared" si="392"/>
        <v>0</v>
      </c>
      <c r="U671" s="43">
        <f t="shared" si="392"/>
        <v>0</v>
      </c>
      <c r="V671" s="43">
        <f t="shared" si="392"/>
        <v>0</v>
      </c>
      <c r="W671" s="43">
        <f t="shared" si="392"/>
        <v>0</v>
      </c>
      <c r="X671" s="43">
        <f t="shared" si="392"/>
        <v>0</v>
      </c>
      <c r="Y671" s="43">
        <f t="shared" si="392"/>
        <v>0</v>
      </c>
      <c r="Z671" s="43">
        <f t="shared" si="392"/>
        <v>0</v>
      </c>
      <c r="AA671" s="43">
        <f t="shared" si="392"/>
        <v>0</v>
      </c>
    </row>
    <row r="672" spans="1:27">
      <c r="A672" s="46" t="s">
        <v>10</v>
      </c>
      <c r="B672" s="43">
        <f t="shared" si="391"/>
        <v>0.28569098323516084</v>
      </c>
      <c r="C672" s="43">
        <f t="shared" ref="C672:AA682" si="393">C634/C$612</f>
        <v>0.26637938318546683</v>
      </c>
      <c r="D672" s="43">
        <f t="shared" si="393"/>
        <v>0.36332784832032472</v>
      </c>
      <c r="E672" s="43">
        <f t="shared" si="393"/>
        <v>0.34510724962318451</v>
      </c>
      <c r="F672" s="43">
        <f t="shared" si="393"/>
        <v>0.38916274321375161</v>
      </c>
      <c r="G672" s="43">
        <f t="shared" si="393"/>
        <v>0.36796323614328147</v>
      </c>
      <c r="H672" s="43">
        <f t="shared" si="393"/>
        <v>0.3563164063777553</v>
      </c>
      <c r="I672" s="43">
        <f t="shared" si="393"/>
        <v>0.3162947015929588</v>
      </c>
      <c r="J672" s="43">
        <f t="shared" si="393"/>
        <v>0.3162947015929588</v>
      </c>
      <c r="K672" s="43">
        <f t="shared" si="393"/>
        <v>0.31631390829062556</v>
      </c>
      <c r="L672" s="43">
        <f t="shared" si="393"/>
        <v>0.37550089816222193</v>
      </c>
      <c r="M672" s="43">
        <f t="shared" si="393"/>
        <v>0.30238121731389783</v>
      </c>
      <c r="N672" s="43">
        <f t="shared" si="393"/>
        <v>0.30238121731389783</v>
      </c>
      <c r="O672" s="43">
        <f t="shared" si="393"/>
        <v>0.30238121731389783</v>
      </c>
      <c r="P672" s="43">
        <f t="shared" si="393"/>
        <v>0.27911156759532674</v>
      </c>
      <c r="Q672" s="43">
        <f t="shared" si="393"/>
        <v>0.26935588809368899</v>
      </c>
      <c r="R672" s="43">
        <f t="shared" si="393"/>
        <v>0.26935588809368899</v>
      </c>
      <c r="S672" s="43">
        <f t="shared" si="393"/>
        <v>0.27090084251458196</v>
      </c>
      <c r="T672" s="43">
        <f t="shared" si="393"/>
        <v>0.27090084251458196</v>
      </c>
      <c r="U672" s="43">
        <f t="shared" si="393"/>
        <v>0.27090084251458196</v>
      </c>
      <c r="V672" s="43">
        <f t="shared" si="393"/>
        <v>0.34622890598094364</v>
      </c>
      <c r="W672" s="43">
        <f t="shared" si="393"/>
        <v>0.35857805255023184</v>
      </c>
      <c r="X672" s="43">
        <f t="shared" si="393"/>
        <v>0.37138283462627752</v>
      </c>
      <c r="Y672" s="43">
        <f t="shared" si="393"/>
        <v>0.37875879718490085</v>
      </c>
      <c r="Z672" s="43">
        <f t="shared" si="393"/>
        <v>0.45030881527231892</v>
      </c>
      <c r="AA672" s="43">
        <f t="shared" si="393"/>
        <v>0.49970373296464549</v>
      </c>
    </row>
    <row r="673" spans="1:27">
      <c r="A673" s="46" t="s">
        <v>34</v>
      </c>
      <c r="B673" s="43">
        <f t="shared" si="391"/>
        <v>8.3371091980063428E-2</v>
      </c>
      <c r="C673" s="43">
        <f t="shared" si="393"/>
        <v>7.7735530207013098E-2</v>
      </c>
      <c r="D673" s="43">
        <f t="shared" si="393"/>
        <v>6.7462726843419002E-2</v>
      </c>
      <c r="E673" s="43">
        <f t="shared" si="393"/>
        <v>6.4079525477183513E-2</v>
      </c>
      <c r="F673" s="43">
        <f t="shared" si="393"/>
        <v>5.3004062876645719E-2</v>
      </c>
      <c r="G673" s="43">
        <f t="shared" si="393"/>
        <v>5.0116684715936451E-2</v>
      </c>
      <c r="H673" s="43">
        <f t="shared" si="393"/>
        <v>4.8530527284178941E-2</v>
      </c>
      <c r="I673" s="43">
        <f t="shared" si="393"/>
        <v>4.307571868559127E-2</v>
      </c>
      <c r="J673" s="43">
        <f t="shared" si="393"/>
        <v>4.307571868559127E-2</v>
      </c>
      <c r="K673" s="43">
        <f t="shared" si="393"/>
        <v>4.3074508599451083E-2</v>
      </c>
      <c r="L673" s="43">
        <f t="shared" si="393"/>
        <v>3.9726405969324308E-2</v>
      </c>
      <c r="M673" s="43">
        <f t="shared" si="393"/>
        <v>0.22671636808723711</v>
      </c>
      <c r="N673" s="43">
        <f t="shared" si="393"/>
        <v>0.22671636808723711</v>
      </c>
      <c r="O673" s="43">
        <f t="shared" si="393"/>
        <v>0.22671636808723711</v>
      </c>
      <c r="P673" s="43">
        <f t="shared" si="393"/>
        <v>0.28630119399152654</v>
      </c>
      <c r="Q673" s="43">
        <f t="shared" si="393"/>
        <v>0.29017566688353935</v>
      </c>
      <c r="R673" s="43">
        <f t="shared" si="393"/>
        <v>0.29017566688353935</v>
      </c>
      <c r="S673" s="43">
        <f t="shared" si="393"/>
        <v>0.28904731043421905</v>
      </c>
      <c r="T673" s="43">
        <f t="shared" si="393"/>
        <v>0.28904731043421905</v>
      </c>
      <c r="U673" s="43">
        <f t="shared" si="393"/>
        <v>0.28904731043421905</v>
      </c>
      <c r="V673" s="43">
        <f t="shared" si="393"/>
        <v>0.25829411089427162</v>
      </c>
      <c r="W673" s="43">
        <f t="shared" si="393"/>
        <v>0.26750683628581617</v>
      </c>
      <c r="X673" s="43">
        <f t="shared" si="393"/>
        <v>0.27705947543405984</v>
      </c>
      <c r="Y673" s="43">
        <f t="shared" si="393"/>
        <v>0.25591810620601407</v>
      </c>
      <c r="Z673" s="43">
        <f t="shared" si="393"/>
        <v>0.22459292532285233</v>
      </c>
      <c r="AA673" s="43">
        <f t="shared" si="393"/>
        <v>0.19751135690302193</v>
      </c>
    </row>
    <row r="674" spans="1:27">
      <c r="A674" s="9" t="s">
        <v>18</v>
      </c>
      <c r="B674" s="45">
        <f t="shared" si="391"/>
        <v>0</v>
      </c>
      <c r="C674" s="45">
        <f t="shared" si="393"/>
        <v>0</v>
      </c>
      <c r="D674" s="45">
        <f t="shared" si="393"/>
        <v>0</v>
      </c>
      <c r="E674" s="45">
        <f t="shared" si="393"/>
        <v>0</v>
      </c>
      <c r="F674" s="45">
        <f t="shared" si="393"/>
        <v>0</v>
      </c>
      <c r="G674" s="45">
        <f t="shared" si="393"/>
        <v>0</v>
      </c>
      <c r="H674" s="45">
        <f t="shared" si="393"/>
        <v>0</v>
      </c>
      <c r="I674" s="45">
        <f t="shared" si="393"/>
        <v>0</v>
      </c>
      <c r="J674" s="45">
        <f t="shared" si="393"/>
        <v>0</v>
      </c>
      <c r="K674" s="45">
        <f t="shared" si="393"/>
        <v>0</v>
      </c>
      <c r="L674" s="45">
        <f t="shared" si="393"/>
        <v>0</v>
      </c>
      <c r="M674" s="45">
        <f t="shared" si="393"/>
        <v>0</v>
      </c>
      <c r="N674" s="45">
        <f t="shared" si="393"/>
        <v>0</v>
      </c>
      <c r="O674" s="45">
        <f t="shared" si="393"/>
        <v>0</v>
      </c>
      <c r="P674" s="45">
        <f t="shared" si="393"/>
        <v>0</v>
      </c>
      <c r="Q674" s="45">
        <f t="shared" si="393"/>
        <v>0</v>
      </c>
      <c r="R674" s="45">
        <f t="shared" si="393"/>
        <v>0</v>
      </c>
      <c r="S674" s="45">
        <f t="shared" si="393"/>
        <v>0</v>
      </c>
      <c r="T674" s="45">
        <f t="shared" si="393"/>
        <v>0</v>
      </c>
      <c r="U674" s="45">
        <f t="shared" si="393"/>
        <v>0</v>
      </c>
      <c r="V674" s="45">
        <f t="shared" si="393"/>
        <v>0</v>
      </c>
      <c r="W674" s="45">
        <f t="shared" si="393"/>
        <v>0</v>
      </c>
      <c r="X674" s="45">
        <f t="shared" si="393"/>
        <v>0</v>
      </c>
      <c r="Y674" s="45">
        <f t="shared" si="393"/>
        <v>0</v>
      </c>
      <c r="Z674" s="45">
        <f t="shared" si="393"/>
        <v>0</v>
      </c>
      <c r="AA674" s="45">
        <f t="shared" si="393"/>
        <v>0</v>
      </c>
    </row>
    <row r="675" spans="1:27">
      <c r="A675" s="46" t="s">
        <v>36</v>
      </c>
      <c r="B675" s="43">
        <f t="shared" si="391"/>
        <v>0</v>
      </c>
      <c r="C675" s="43">
        <f t="shared" si="393"/>
        <v>0</v>
      </c>
      <c r="D675" s="43">
        <f t="shared" si="393"/>
        <v>0</v>
      </c>
      <c r="E675" s="43">
        <f t="shared" si="393"/>
        <v>0</v>
      </c>
      <c r="F675" s="43">
        <f t="shared" si="393"/>
        <v>0</v>
      </c>
      <c r="G675" s="43">
        <f t="shared" si="393"/>
        <v>0</v>
      </c>
      <c r="H675" s="43">
        <f t="shared" si="393"/>
        <v>0</v>
      </c>
      <c r="I675" s="43">
        <f t="shared" si="393"/>
        <v>0</v>
      </c>
      <c r="J675" s="43">
        <f t="shared" si="393"/>
        <v>0</v>
      </c>
      <c r="K675" s="43">
        <f t="shared" si="393"/>
        <v>0</v>
      </c>
      <c r="L675" s="43">
        <f t="shared" si="393"/>
        <v>0</v>
      </c>
      <c r="M675" s="43">
        <f t="shared" si="393"/>
        <v>0</v>
      </c>
      <c r="N675" s="43">
        <f t="shared" si="393"/>
        <v>0</v>
      </c>
      <c r="O675" s="43">
        <f t="shared" si="393"/>
        <v>0</v>
      </c>
      <c r="P675" s="43">
        <f t="shared" si="393"/>
        <v>0</v>
      </c>
      <c r="Q675" s="43">
        <f t="shared" si="393"/>
        <v>0</v>
      </c>
      <c r="R675" s="43">
        <f t="shared" si="393"/>
        <v>0</v>
      </c>
      <c r="S675" s="43">
        <f t="shared" si="393"/>
        <v>0</v>
      </c>
      <c r="T675" s="43">
        <f t="shared" si="393"/>
        <v>0</v>
      </c>
      <c r="U675" s="43">
        <f t="shared" si="393"/>
        <v>0</v>
      </c>
      <c r="V675" s="43">
        <f t="shared" si="393"/>
        <v>0</v>
      </c>
      <c r="W675" s="43">
        <f t="shared" si="393"/>
        <v>0</v>
      </c>
      <c r="X675" s="43">
        <f t="shared" si="393"/>
        <v>0</v>
      </c>
      <c r="Y675" s="43">
        <f t="shared" si="393"/>
        <v>0</v>
      </c>
      <c r="Z675" s="43">
        <f t="shared" si="393"/>
        <v>0</v>
      </c>
      <c r="AA675" s="43">
        <f t="shared" si="393"/>
        <v>0</v>
      </c>
    </row>
    <row r="676" spans="1:27">
      <c r="A676" s="46" t="s">
        <v>11</v>
      </c>
      <c r="B676" s="43">
        <f t="shared" si="391"/>
        <v>0</v>
      </c>
      <c r="C676" s="43">
        <f t="shared" si="393"/>
        <v>0</v>
      </c>
      <c r="D676" s="43">
        <f t="shared" si="393"/>
        <v>0</v>
      </c>
      <c r="E676" s="43">
        <f t="shared" si="393"/>
        <v>0</v>
      </c>
      <c r="F676" s="43">
        <f t="shared" si="393"/>
        <v>0</v>
      </c>
      <c r="G676" s="43">
        <f t="shared" si="393"/>
        <v>0</v>
      </c>
      <c r="H676" s="43">
        <f t="shared" si="393"/>
        <v>0</v>
      </c>
      <c r="I676" s="43">
        <f t="shared" si="393"/>
        <v>0</v>
      </c>
      <c r="J676" s="43">
        <f t="shared" si="393"/>
        <v>0</v>
      </c>
      <c r="K676" s="43">
        <f t="shared" si="393"/>
        <v>0</v>
      </c>
      <c r="L676" s="43">
        <f t="shared" si="393"/>
        <v>0</v>
      </c>
      <c r="M676" s="43">
        <f t="shared" si="393"/>
        <v>0</v>
      </c>
      <c r="N676" s="43">
        <f t="shared" si="393"/>
        <v>0</v>
      </c>
      <c r="O676" s="43">
        <f t="shared" si="393"/>
        <v>0</v>
      </c>
      <c r="P676" s="43">
        <f t="shared" si="393"/>
        <v>0</v>
      </c>
      <c r="Q676" s="43">
        <f t="shared" si="393"/>
        <v>0</v>
      </c>
      <c r="R676" s="43">
        <f t="shared" si="393"/>
        <v>0</v>
      </c>
      <c r="S676" s="43">
        <f t="shared" si="393"/>
        <v>0</v>
      </c>
      <c r="T676" s="43">
        <f t="shared" si="393"/>
        <v>0</v>
      </c>
      <c r="U676" s="43">
        <f t="shared" si="393"/>
        <v>0</v>
      </c>
      <c r="V676" s="43">
        <f t="shared" si="393"/>
        <v>0</v>
      </c>
      <c r="W676" s="43">
        <f t="shared" si="393"/>
        <v>0</v>
      </c>
      <c r="X676" s="43">
        <f t="shared" si="393"/>
        <v>0</v>
      </c>
      <c r="Y676" s="43">
        <f t="shared" si="393"/>
        <v>0</v>
      </c>
      <c r="Z676" s="43">
        <f t="shared" si="393"/>
        <v>0</v>
      </c>
      <c r="AA676" s="43">
        <f t="shared" si="393"/>
        <v>0</v>
      </c>
    </row>
    <row r="677" spans="1:27">
      <c r="A677" s="46" t="s">
        <v>28</v>
      </c>
      <c r="B677" s="43">
        <f t="shared" si="391"/>
        <v>0</v>
      </c>
      <c r="C677" s="43">
        <f t="shared" si="393"/>
        <v>0</v>
      </c>
      <c r="D677" s="43">
        <f t="shared" si="393"/>
        <v>0</v>
      </c>
      <c r="E677" s="43">
        <f t="shared" si="393"/>
        <v>0</v>
      </c>
      <c r="F677" s="43">
        <f t="shared" si="393"/>
        <v>0</v>
      </c>
      <c r="G677" s="43">
        <f t="shared" si="393"/>
        <v>0</v>
      </c>
      <c r="H677" s="43">
        <f t="shared" si="393"/>
        <v>0</v>
      </c>
      <c r="I677" s="43">
        <f t="shared" si="393"/>
        <v>0</v>
      </c>
      <c r="J677" s="43">
        <f t="shared" si="393"/>
        <v>0</v>
      </c>
      <c r="K677" s="43">
        <f t="shared" si="393"/>
        <v>0</v>
      </c>
      <c r="L677" s="43">
        <f t="shared" si="393"/>
        <v>0</v>
      </c>
      <c r="M677" s="43">
        <f t="shared" si="393"/>
        <v>0</v>
      </c>
      <c r="N677" s="43">
        <f t="shared" si="393"/>
        <v>0</v>
      </c>
      <c r="O677" s="43">
        <f t="shared" si="393"/>
        <v>0</v>
      </c>
      <c r="P677" s="43">
        <f t="shared" si="393"/>
        <v>0</v>
      </c>
      <c r="Q677" s="43">
        <f t="shared" si="393"/>
        <v>0</v>
      </c>
      <c r="R677" s="43">
        <f t="shared" si="393"/>
        <v>0</v>
      </c>
      <c r="S677" s="43">
        <f t="shared" si="393"/>
        <v>0</v>
      </c>
      <c r="T677" s="43">
        <f t="shared" si="393"/>
        <v>0</v>
      </c>
      <c r="U677" s="43">
        <f t="shared" si="393"/>
        <v>0</v>
      </c>
      <c r="V677" s="43">
        <f t="shared" si="393"/>
        <v>0</v>
      </c>
      <c r="W677" s="43">
        <f t="shared" si="393"/>
        <v>0</v>
      </c>
      <c r="X677" s="43">
        <f t="shared" si="393"/>
        <v>0</v>
      </c>
      <c r="Y677" s="43">
        <f t="shared" si="393"/>
        <v>0</v>
      </c>
      <c r="Z677" s="43">
        <f t="shared" si="393"/>
        <v>0</v>
      </c>
      <c r="AA677" s="43">
        <f t="shared" si="393"/>
        <v>0</v>
      </c>
    </row>
    <row r="678" spans="1:27">
      <c r="A678" s="9" t="s">
        <v>40</v>
      </c>
      <c r="B678" s="45">
        <f t="shared" si="391"/>
        <v>0</v>
      </c>
      <c r="C678" s="45">
        <f t="shared" si="393"/>
        <v>0</v>
      </c>
      <c r="D678" s="45">
        <f t="shared" si="393"/>
        <v>0</v>
      </c>
      <c r="E678" s="45">
        <f t="shared" si="393"/>
        <v>0</v>
      </c>
      <c r="F678" s="45">
        <f t="shared" si="393"/>
        <v>0</v>
      </c>
      <c r="G678" s="45">
        <f t="shared" si="393"/>
        <v>0</v>
      </c>
      <c r="H678" s="45">
        <f t="shared" si="393"/>
        <v>0</v>
      </c>
      <c r="I678" s="45">
        <f t="shared" si="393"/>
        <v>0</v>
      </c>
      <c r="J678" s="45">
        <f t="shared" si="393"/>
        <v>0</v>
      </c>
      <c r="K678" s="45">
        <f t="shared" si="393"/>
        <v>0</v>
      </c>
      <c r="L678" s="45">
        <f t="shared" si="393"/>
        <v>0</v>
      </c>
      <c r="M678" s="45">
        <f t="shared" si="393"/>
        <v>0</v>
      </c>
      <c r="N678" s="45">
        <f t="shared" si="393"/>
        <v>0</v>
      </c>
      <c r="O678" s="45">
        <f t="shared" si="393"/>
        <v>0</v>
      </c>
      <c r="P678" s="45">
        <f t="shared" si="393"/>
        <v>0</v>
      </c>
      <c r="Q678" s="45">
        <f t="shared" si="393"/>
        <v>0</v>
      </c>
      <c r="R678" s="45">
        <f t="shared" si="393"/>
        <v>0</v>
      </c>
      <c r="S678" s="45">
        <f t="shared" si="393"/>
        <v>0</v>
      </c>
      <c r="T678" s="45">
        <f t="shared" si="393"/>
        <v>0</v>
      </c>
      <c r="U678" s="45">
        <f t="shared" si="393"/>
        <v>0</v>
      </c>
      <c r="V678" s="45">
        <f t="shared" si="393"/>
        <v>0</v>
      </c>
      <c r="W678" s="45">
        <f t="shared" si="393"/>
        <v>0</v>
      </c>
      <c r="X678" s="45">
        <f t="shared" si="393"/>
        <v>0</v>
      </c>
      <c r="Y678" s="45">
        <f t="shared" si="393"/>
        <v>0</v>
      </c>
      <c r="Z678" s="45">
        <f t="shared" si="393"/>
        <v>0</v>
      </c>
      <c r="AA678" s="45">
        <f t="shared" si="393"/>
        <v>0</v>
      </c>
    </row>
    <row r="679" spans="1:27">
      <c r="A679" s="46" t="s">
        <v>29</v>
      </c>
      <c r="B679" s="43">
        <f t="shared" si="391"/>
        <v>0</v>
      </c>
      <c r="C679" s="43">
        <f t="shared" si="393"/>
        <v>0</v>
      </c>
      <c r="D679" s="43">
        <f t="shared" si="393"/>
        <v>0</v>
      </c>
      <c r="E679" s="43">
        <f t="shared" si="393"/>
        <v>0</v>
      </c>
      <c r="F679" s="43">
        <f t="shared" si="393"/>
        <v>0</v>
      </c>
      <c r="G679" s="43">
        <f t="shared" si="393"/>
        <v>0</v>
      </c>
      <c r="H679" s="43">
        <f t="shared" si="393"/>
        <v>0</v>
      </c>
      <c r="I679" s="43">
        <f t="shared" si="393"/>
        <v>0</v>
      </c>
      <c r="J679" s="43">
        <f t="shared" si="393"/>
        <v>0</v>
      </c>
      <c r="K679" s="43">
        <f t="shared" si="393"/>
        <v>0</v>
      </c>
      <c r="L679" s="43">
        <f t="shared" si="393"/>
        <v>0</v>
      </c>
      <c r="M679" s="43">
        <f t="shared" si="393"/>
        <v>0</v>
      </c>
      <c r="N679" s="43">
        <f t="shared" si="393"/>
        <v>0</v>
      </c>
      <c r="O679" s="43">
        <f t="shared" si="393"/>
        <v>0</v>
      </c>
      <c r="P679" s="43">
        <f t="shared" si="393"/>
        <v>0</v>
      </c>
      <c r="Q679" s="43">
        <f t="shared" si="393"/>
        <v>0</v>
      </c>
      <c r="R679" s="43">
        <f t="shared" si="393"/>
        <v>0</v>
      </c>
      <c r="S679" s="43">
        <f t="shared" si="393"/>
        <v>0</v>
      </c>
      <c r="T679" s="43">
        <f t="shared" si="393"/>
        <v>0</v>
      </c>
      <c r="U679" s="43">
        <f t="shared" si="393"/>
        <v>0</v>
      </c>
      <c r="V679" s="43">
        <f t="shared" si="393"/>
        <v>0</v>
      </c>
      <c r="W679" s="43">
        <f t="shared" si="393"/>
        <v>0</v>
      </c>
      <c r="X679" s="43">
        <f t="shared" si="393"/>
        <v>0</v>
      </c>
      <c r="Y679" s="43">
        <f t="shared" si="393"/>
        <v>0</v>
      </c>
      <c r="Z679" s="43">
        <f t="shared" si="393"/>
        <v>0</v>
      </c>
      <c r="AA679" s="43">
        <f t="shared" si="393"/>
        <v>0</v>
      </c>
    </row>
    <row r="680" spans="1:27">
      <c r="A680" s="46" t="s">
        <v>12</v>
      </c>
      <c r="B680" s="43">
        <f t="shared" si="391"/>
        <v>0</v>
      </c>
      <c r="C680" s="43">
        <f t="shared" si="393"/>
        <v>0</v>
      </c>
      <c r="D680" s="43">
        <f t="shared" si="393"/>
        <v>0</v>
      </c>
      <c r="E680" s="43">
        <f t="shared" si="393"/>
        <v>0</v>
      </c>
      <c r="F680" s="43">
        <f t="shared" si="393"/>
        <v>0</v>
      </c>
      <c r="G680" s="43">
        <f t="shared" si="393"/>
        <v>0</v>
      </c>
      <c r="H680" s="43">
        <f t="shared" si="393"/>
        <v>0</v>
      </c>
      <c r="I680" s="43">
        <f t="shared" si="393"/>
        <v>0</v>
      </c>
      <c r="J680" s="43">
        <f t="shared" si="393"/>
        <v>0</v>
      </c>
      <c r="K680" s="43">
        <f t="shared" si="393"/>
        <v>0</v>
      </c>
      <c r="L680" s="43">
        <f t="shared" si="393"/>
        <v>0</v>
      </c>
      <c r="M680" s="43">
        <f t="shared" si="393"/>
        <v>0</v>
      </c>
      <c r="N680" s="43">
        <f t="shared" si="393"/>
        <v>0</v>
      </c>
      <c r="O680" s="43">
        <f t="shared" si="393"/>
        <v>0</v>
      </c>
      <c r="P680" s="43">
        <f t="shared" si="393"/>
        <v>0</v>
      </c>
      <c r="Q680" s="43">
        <f t="shared" si="393"/>
        <v>0</v>
      </c>
      <c r="R680" s="43">
        <f t="shared" si="393"/>
        <v>0</v>
      </c>
      <c r="S680" s="43">
        <f t="shared" si="393"/>
        <v>0</v>
      </c>
      <c r="T680" s="43">
        <f t="shared" si="393"/>
        <v>0</v>
      </c>
      <c r="U680" s="43">
        <f t="shared" si="393"/>
        <v>0</v>
      </c>
      <c r="V680" s="43">
        <f t="shared" si="393"/>
        <v>0</v>
      </c>
      <c r="W680" s="43">
        <f t="shared" si="393"/>
        <v>0</v>
      </c>
      <c r="X680" s="43">
        <f t="shared" si="393"/>
        <v>0</v>
      </c>
      <c r="Y680" s="43">
        <f t="shared" si="393"/>
        <v>0</v>
      </c>
      <c r="Z680" s="43">
        <f t="shared" si="393"/>
        <v>0</v>
      </c>
      <c r="AA680" s="43">
        <f t="shared" si="393"/>
        <v>0</v>
      </c>
    </row>
    <row r="681" spans="1:27">
      <c r="A681" s="46" t="s">
        <v>35</v>
      </c>
      <c r="B681" s="43">
        <f t="shared" si="391"/>
        <v>0</v>
      </c>
      <c r="C681" s="43">
        <f t="shared" si="393"/>
        <v>0</v>
      </c>
      <c r="D681" s="43">
        <f t="shared" si="393"/>
        <v>0</v>
      </c>
      <c r="E681" s="43">
        <f t="shared" si="393"/>
        <v>0</v>
      </c>
      <c r="F681" s="43">
        <f t="shared" si="393"/>
        <v>0</v>
      </c>
      <c r="G681" s="43">
        <f t="shared" si="393"/>
        <v>0</v>
      </c>
      <c r="H681" s="43">
        <f t="shared" si="393"/>
        <v>0</v>
      </c>
      <c r="I681" s="43">
        <f t="shared" si="393"/>
        <v>0</v>
      </c>
      <c r="J681" s="43">
        <f t="shared" si="393"/>
        <v>0</v>
      </c>
      <c r="K681" s="43">
        <f t="shared" si="393"/>
        <v>0</v>
      </c>
      <c r="L681" s="43">
        <f t="shared" si="393"/>
        <v>0</v>
      </c>
      <c r="M681" s="43">
        <f t="shared" si="393"/>
        <v>0</v>
      </c>
      <c r="N681" s="43">
        <f t="shared" si="393"/>
        <v>0</v>
      </c>
      <c r="O681" s="43">
        <f t="shared" si="393"/>
        <v>0</v>
      </c>
      <c r="P681" s="43">
        <f t="shared" si="393"/>
        <v>0</v>
      </c>
      <c r="Q681" s="43">
        <f t="shared" si="393"/>
        <v>0</v>
      </c>
      <c r="R681" s="43">
        <f t="shared" si="393"/>
        <v>0</v>
      </c>
      <c r="S681" s="43">
        <f t="shared" si="393"/>
        <v>0</v>
      </c>
      <c r="T681" s="43">
        <f t="shared" si="393"/>
        <v>0</v>
      </c>
      <c r="U681" s="43">
        <f t="shared" si="393"/>
        <v>0</v>
      </c>
      <c r="V681" s="43">
        <f t="shared" si="393"/>
        <v>0</v>
      </c>
      <c r="W681" s="43">
        <f t="shared" si="393"/>
        <v>0</v>
      </c>
      <c r="X681" s="43">
        <f t="shared" si="393"/>
        <v>0</v>
      </c>
      <c r="Y681" s="43">
        <f t="shared" si="393"/>
        <v>0</v>
      </c>
      <c r="Z681" s="43">
        <f t="shared" si="393"/>
        <v>0</v>
      </c>
      <c r="AA681" s="43">
        <f t="shared" si="393"/>
        <v>0</v>
      </c>
    </row>
    <row r="682" spans="1:27">
      <c r="A682" s="47" t="s">
        <v>13</v>
      </c>
      <c r="B682" s="44">
        <f t="shared" si="391"/>
        <v>0</v>
      </c>
      <c r="C682" s="44">
        <f t="shared" si="393"/>
        <v>0</v>
      </c>
      <c r="D682" s="44">
        <f t="shared" si="393"/>
        <v>0</v>
      </c>
      <c r="E682" s="44">
        <f t="shared" si="393"/>
        <v>0</v>
      </c>
      <c r="F682" s="44">
        <f t="shared" si="393"/>
        <v>0</v>
      </c>
      <c r="G682" s="44">
        <f t="shared" si="393"/>
        <v>0</v>
      </c>
      <c r="H682" s="44">
        <f t="shared" ref="H682:AA682" si="394">H644/H$612</f>
        <v>0</v>
      </c>
      <c r="I682" s="44">
        <f t="shared" si="394"/>
        <v>0</v>
      </c>
      <c r="J682" s="44">
        <f t="shared" si="394"/>
        <v>0</v>
      </c>
      <c r="K682" s="44">
        <f t="shared" si="394"/>
        <v>0</v>
      </c>
      <c r="L682" s="44">
        <f t="shared" si="394"/>
        <v>0</v>
      </c>
      <c r="M682" s="44">
        <f t="shared" si="394"/>
        <v>0</v>
      </c>
      <c r="N682" s="44">
        <f t="shared" si="394"/>
        <v>0</v>
      </c>
      <c r="O682" s="44">
        <f t="shared" si="394"/>
        <v>0</v>
      </c>
      <c r="P682" s="44">
        <f t="shared" si="394"/>
        <v>0</v>
      </c>
      <c r="Q682" s="44">
        <f t="shared" si="394"/>
        <v>0</v>
      </c>
      <c r="R682" s="44">
        <f t="shared" si="394"/>
        <v>0</v>
      </c>
      <c r="S682" s="44">
        <f t="shared" si="394"/>
        <v>0</v>
      </c>
      <c r="T682" s="44">
        <f t="shared" si="394"/>
        <v>0</v>
      </c>
      <c r="U682" s="44">
        <f t="shared" si="394"/>
        <v>0</v>
      </c>
      <c r="V682" s="44">
        <f t="shared" si="394"/>
        <v>0</v>
      </c>
      <c r="W682" s="44">
        <f t="shared" si="394"/>
        <v>0</v>
      </c>
      <c r="X682" s="44">
        <f t="shared" si="394"/>
        <v>0</v>
      </c>
      <c r="Y682" s="44">
        <f t="shared" si="394"/>
        <v>0</v>
      </c>
      <c r="Z682" s="44">
        <f t="shared" si="394"/>
        <v>0</v>
      </c>
      <c r="AA682" s="44">
        <f t="shared" si="394"/>
        <v>0</v>
      </c>
    </row>
    <row r="685" spans="1:27">
      <c r="A685" s="9" t="s">
        <v>127</v>
      </c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</row>
    <row r="686" spans="1:27" ht="12" thickBot="1">
      <c r="A686" s="4" t="s">
        <v>129</v>
      </c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76" t="s">
        <v>142</v>
      </c>
    </row>
    <row r="687" spans="1:27">
      <c r="A687" s="5" t="s">
        <v>14</v>
      </c>
      <c r="B687" s="5">
        <v>2000</v>
      </c>
      <c r="C687" s="5">
        <v>2001</v>
      </c>
      <c r="D687" s="5">
        <v>2002</v>
      </c>
      <c r="E687" s="5">
        <v>2003</v>
      </c>
      <c r="F687" s="5">
        <v>2004</v>
      </c>
      <c r="G687" s="5">
        <v>2005</v>
      </c>
      <c r="H687" s="5">
        <v>2006</v>
      </c>
      <c r="I687" s="5">
        <v>2007</v>
      </c>
      <c r="J687" s="5">
        <v>2008</v>
      </c>
      <c r="K687" s="5">
        <v>2009</v>
      </c>
      <c r="L687" s="5">
        <v>2010</v>
      </c>
      <c r="M687" s="5">
        <v>2011</v>
      </c>
      <c r="N687" s="5">
        <v>2012</v>
      </c>
      <c r="O687" s="5">
        <v>2013</v>
      </c>
      <c r="P687" s="5">
        <v>2014</v>
      </c>
      <c r="Q687" s="5">
        <v>2015</v>
      </c>
      <c r="R687" s="5">
        <v>2016</v>
      </c>
      <c r="S687" s="5">
        <v>2017</v>
      </c>
      <c r="T687" s="5">
        <v>2018</v>
      </c>
      <c r="U687" s="5">
        <v>2019</v>
      </c>
      <c r="V687" s="5">
        <v>2020</v>
      </c>
      <c r="W687" s="5">
        <v>2021</v>
      </c>
      <c r="X687" s="5">
        <v>2022</v>
      </c>
      <c r="Y687" s="5">
        <v>2023</v>
      </c>
      <c r="Z687" s="5">
        <v>2024</v>
      </c>
      <c r="AA687" s="5">
        <v>2025</v>
      </c>
    </row>
    <row r="688" spans="1:27">
      <c r="A688" s="9" t="s">
        <v>45</v>
      </c>
      <c r="B688" s="61">
        <f>SUM(B689,B697,B707,B712,B716)</f>
        <v>8400.8000000000011</v>
      </c>
      <c r="C688" s="61">
        <f t="shared" ref="C688:AA688" si="395">SUM(C689,C697,C707,C712,C716)</f>
        <v>8420.7000000000007</v>
      </c>
      <c r="D688" s="61">
        <f t="shared" si="395"/>
        <v>9186.7999999999993</v>
      </c>
      <c r="E688" s="61">
        <f t="shared" si="395"/>
        <v>9877.3000000000011</v>
      </c>
      <c r="F688" s="61">
        <f t="shared" si="395"/>
        <v>9979.2000000000007</v>
      </c>
      <c r="G688" s="61">
        <f t="shared" si="395"/>
        <v>10592</v>
      </c>
      <c r="H688" s="61">
        <f t="shared" si="395"/>
        <v>10834.599999999999</v>
      </c>
      <c r="I688" s="61">
        <f t="shared" si="395"/>
        <v>11292.6</v>
      </c>
      <c r="J688" s="61">
        <f t="shared" si="395"/>
        <v>11475.1</v>
      </c>
      <c r="K688" s="61">
        <f t="shared" si="395"/>
        <v>11582.1</v>
      </c>
      <c r="L688" s="61">
        <f t="shared" si="395"/>
        <v>12903.599999999999</v>
      </c>
      <c r="M688" s="61">
        <f t="shared" si="395"/>
        <v>13710.699999999999</v>
      </c>
      <c r="N688" s="61">
        <f t="shared" si="395"/>
        <v>13945.199999999999</v>
      </c>
      <c r="O688" s="61">
        <f t="shared" si="395"/>
        <v>14198.899999999998</v>
      </c>
      <c r="P688" s="61">
        <f t="shared" si="395"/>
        <v>14858.199999999999</v>
      </c>
      <c r="Q688" s="61">
        <f t="shared" si="395"/>
        <v>11895.4</v>
      </c>
      <c r="R688" s="61">
        <f t="shared" si="395"/>
        <v>20780.484862699999</v>
      </c>
      <c r="S688" s="61">
        <f t="shared" si="395"/>
        <v>21791.693439890001</v>
      </c>
      <c r="T688" s="61">
        <f t="shared" si="395"/>
        <v>22172.777463190003</v>
      </c>
      <c r="U688" s="61">
        <f t="shared" si="395"/>
        <v>20456.060911829998</v>
      </c>
      <c r="V688" s="61">
        <f t="shared" si="395"/>
        <v>18956.65238725</v>
      </c>
      <c r="W688" s="61">
        <f t="shared" si="395"/>
        <v>22972.447667058001</v>
      </c>
      <c r="X688" s="61">
        <f t="shared" si="395"/>
        <v>25824.01846517127</v>
      </c>
      <c r="Y688" s="61">
        <f t="shared" si="395"/>
        <v>26331.029460942311</v>
      </c>
      <c r="Z688" s="61">
        <f t="shared" si="395"/>
        <v>27997.609999999997</v>
      </c>
      <c r="AA688" s="61">
        <f t="shared" si="395"/>
        <v>27533.540000000005</v>
      </c>
    </row>
    <row r="689" spans="1:27">
      <c r="A689" s="9" t="s">
        <v>15</v>
      </c>
      <c r="B689" s="61">
        <f>SUM(B690:B696)</f>
        <v>128.80000000000001</v>
      </c>
      <c r="C689" s="61">
        <f t="shared" ref="C689:AA689" si="396">SUM(C690:C696)</f>
        <v>131.80000000000001</v>
      </c>
      <c r="D689" s="61">
        <f t="shared" si="396"/>
        <v>114.5</v>
      </c>
      <c r="E689" s="61">
        <f t="shared" si="396"/>
        <v>110.6</v>
      </c>
      <c r="F689" s="61">
        <f t="shared" si="396"/>
        <v>100</v>
      </c>
      <c r="G689" s="61">
        <f t="shared" si="396"/>
        <v>91.9</v>
      </c>
      <c r="H689" s="61">
        <f t="shared" si="396"/>
        <v>96.7</v>
      </c>
      <c r="I689" s="61">
        <f t="shared" si="396"/>
        <v>102.7</v>
      </c>
      <c r="J689" s="61">
        <f t="shared" si="396"/>
        <v>107.6</v>
      </c>
      <c r="K689" s="61">
        <f t="shared" si="396"/>
        <v>114</v>
      </c>
      <c r="L689" s="61">
        <f t="shared" si="396"/>
        <v>104.4</v>
      </c>
      <c r="M689" s="61">
        <f t="shared" si="396"/>
        <v>102.6</v>
      </c>
      <c r="N689" s="61">
        <f t="shared" si="396"/>
        <v>104.8</v>
      </c>
      <c r="O689" s="61">
        <f t="shared" si="396"/>
        <v>101.3</v>
      </c>
      <c r="P689" s="61">
        <f t="shared" si="396"/>
        <v>80.599999999999994</v>
      </c>
      <c r="Q689" s="61">
        <f t="shared" si="396"/>
        <v>57.7</v>
      </c>
      <c r="R689" s="61">
        <f t="shared" si="396"/>
        <v>49.674799710000002</v>
      </c>
      <c r="S689" s="61">
        <f t="shared" si="396"/>
        <v>45.789816800000004</v>
      </c>
      <c r="T689" s="61">
        <f t="shared" si="396"/>
        <v>45.72775524</v>
      </c>
      <c r="U689" s="61">
        <f t="shared" si="396"/>
        <v>47.596828889999998</v>
      </c>
      <c r="V689" s="61">
        <f t="shared" si="396"/>
        <v>51.53599852</v>
      </c>
      <c r="W689" s="61">
        <f t="shared" si="396"/>
        <v>49.32</v>
      </c>
      <c r="X689" s="61">
        <f t="shared" si="396"/>
        <v>48.893361078707699</v>
      </c>
      <c r="Y689" s="61">
        <f t="shared" si="396"/>
        <v>44.734209183561802</v>
      </c>
      <c r="Z689" s="61">
        <f t="shared" si="396"/>
        <v>60.13</v>
      </c>
      <c r="AA689" s="61">
        <f t="shared" si="396"/>
        <v>65.64</v>
      </c>
    </row>
    <row r="690" spans="1:27">
      <c r="A690" s="46" t="s">
        <v>30</v>
      </c>
      <c r="B690" s="62">
        <v>0</v>
      </c>
      <c r="C690" s="62">
        <v>0</v>
      </c>
      <c r="D690" s="62">
        <v>0</v>
      </c>
      <c r="E690" s="62">
        <v>0</v>
      </c>
      <c r="F690" s="62">
        <v>0</v>
      </c>
      <c r="G690" s="62">
        <v>0</v>
      </c>
      <c r="H690" s="62">
        <v>0</v>
      </c>
      <c r="I690" s="62">
        <v>0</v>
      </c>
      <c r="J690" s="62">
        <v>0</v>
      </c>
      <c r="K690" s="62">
        <v>0</v>
      </c>
      <c r="L690" s="62">
        <v>0</v>
      </c>
      <c r="M690" s="62">
        <v>0</v>
      </c>
      <c r="N690" s="62">
        <v>0</v>
      </c>
      <c r="O690" s="62">
        <v>0</v>
      </c>
      <c r="P690" s="62">
        <v>0</v>
      </c>
      <c r="Q690" s="62">
        <v>0</v>
      </c>
      <c r="R690" s="62">
        <v>0</v>
      </c>
      <c r="S690" s="62">
        <v>0</v>
      </c>
      <c r="T690" s="62">
        <v>0</v>
      </c>
      <c r="U690" s="62">
        <v>0</v>
      </c>
      <c r="V690" s="62">
        <v>0</v>
      </c>
      <c r="W690" s="62">
        <v>0</v>
      </c>
      <c r="X690" s="62">
        <v>0</v>
      </c>
      <c r="Y690" s="62">
        <v>0</v>
      </c>
      <c r="Z690" s="62">
        <v>0</v>
      </c>
      <c r="AA690" s="62">
        <v>0</v>
      </c>
    </row>
    <row r="691" spans="1:27">
      <c r="A691" s="46" t="s">
        <v>0</v>
      </c>
      <c r="B691" s="62">
        <v>0</v>
      </c>
      <c r="C691" s="62">
        <v>0</v>
      </c>
      <c r="D691" s="62">
        <v>0</v>
      </c>
      <c r="E691" s="62">
        <v>0</v>
      </c>
      <c r="F691" s="62">
        <v>0</v>
      </c>
      <c r="G691" s="62">
        <v>0</v>
      </c>
      <c r="H691" s="62">
        <v>0</v>
      </c>
      <c r="I691" s="62">
        <v>0</v>
      </c>
      <c r="J691" s="62">
        <v>0</v>
      </c>
      <c r="K691" s="62">
        <v>0</v>
      </c>
      <c r="L691" s="62">
        <v>0</v>
      </c>
      <c r="M691" s="62">
        <v>0</v>
      </c>
      <c r="N691" s="62">
        <v>0</v>
      </c>
      <c r="O691" s="62">
        <v>0</v>
      </c>
      <c r="P691" s="62">
        <v>0</v>
      </c>
      <c r="Q691" s="62">
        <v>0</v>
      </c>
      <c r="R691" s="62">
        <v>0</v>
      </c>
      <c r="S691" s="62">
        <v>0</v>
      </c>
      <c r="T691" s="62">
        <v>0</v>
      </c>
      <c r="U691" s="62">
        <v>0</v>
      </c>
      <c r="V691" s="62">
        <v>0</v>
      </c>
      <c r="W691" s="62">
        <v>0</v>
      </c>
      <c r="X691" s="62">
        <v>0</v>
      </c>
      <c r="Y691" s="62">
        <v>0</v>
      </c>
      <c r="Z691" s="62">
        <v>0</v>
      </c>
      <c r="AA691" s="62">
        <v>0</v>
      </c>
    </row>
    <row r="692" spans="1:27">
      <c r="A692" s="46" t="s">
        <v>1</v>
      </c>
      <c r="B692" s="62">
        <v>128.80000000000001</v>
      </c>
      <c r="C692" s="62">
        <v>131.80000000000001</v>
      </c>
      <c r="D692" s="62">
        <v>114.5</v>
      </c>
      <c r="E692" s="62">
        <v>110.6</v>
      </c>
      <c r="F692" s="62">
        <v>100</v>
      </c>
      <c r="G692" s="62">
        <v>91.9</v>
      </c>
      <c r="H692" s="62">
        <v>96.7</v>
      </c>
      <c r="I692" s="62">
        <v>102.7</v>
      </c>
      <c r="J692" s="62">
        <v>107.6</v>
      </c>
      <c r="K692" s="62">
        <v>114</v>
      </c>
      <c r="L692" s="62">
        <v>104.4</v>
      </c>
      <c r="M692" s="62">
        <v>102.6</v>
      </c>
      <c r="N692" s="62">
        <v>104.8</v>
      </c>
      <c r="O692" s="62">
        <v>101.3</v>
      </c>
      <c r="P692" s="62">
        <v>80.599999999999994</v>
      </c>
      <c r="Q692" s="62">
        <v>57.7</v>
      </c>
      <c r="R692" s="62">
        <v>49.674799710000002</v>
      </c>
      <c r="S692" s="62">
        <v>45.789816800000004</v>
      </c>
      <c r="T692" s="62">
        <v>45.72775524</v>
      </c>
      <c r="U692" s="62">
        <v>47.596828889999998</v>
      </c>
      <c r="V692" s="62">
        <v>51.53599852</v>
      </c>
      <c r="W692" s="62">
        <v>49.32</v>
      </c>
      <c r="X692" s="62">
        <v>48.893361078707699</v>
      </c>
      <c r="Y692" s="62">
        <v>44.734209183561802</v>
      </c>
      <c r="Z692" s="62">
        <v>60.13</v>
      </c>
      <c r="AA692" s="62">
        <v>65.64</v>
      </c>
    </row>
    <row r="693" spans="1:27">
      <c r="A693" s="46" t="s">
        <v>2</v>
      </c>
      <c r="B693" s="62">
        <v>0</v>
      </c>
      <c r="C693" s="62">
        <v>0</v>
      </c>
      <c r="D693" s="62">
        <v>0</v>
      </c>
      <c r="E693" s="62">
        <v>0</v>
      </c>
      <c r="F693" s="62">
        <v>0</v>
      </c>
      <c r="G693" s="62">
        <v>0</v>
      </c>
      <c r="H693" s="62">
        <v>0</v>
      </c>
      <c r="I693" s="62">
        <v>0</v>
      </c>
      <c r="J693" s="62">
        <v>0</v>
      </c>
      <c r="K693" s="62">
        <v>0</v>
      </c>
      <c r="L693" s="62">
        <v>0</v>
      </c>
      <c r="M693" s="62">
        <v>0</v>
      </c>
      <c r="N693" s="62">
        <v>0</v>
      </c>
      <c r="O693" s="62">
        <v>0</v>
      </c>
      <c r="P693" s="62">
        <v>0</v>
      </c>
      <c r="Q693" s="62">
        <v>0</v>
      </c>
      <c r="R693" s="62">
        <v>0</v>
      </c>
      <c r="S693" s="62">
        <v>0</v>
      </c>
      <c r="T693" s="62">
        <v>0</v>
      </c>
      <c r="U693" s="62">
        <v>0</v>
      </c>
      <c r="V693" s="62">
        <v>0</v>
      </c>
      <c r="W693" s="62">
        <v>0</v>
      </c>
      <c r="X693" s="62">
        <v>0</v>
      </c>
      <c r="Y693" s="62">
        <v>0</v>
      </c>
      <c r="Z693" s="62">
        <v>0</v>
      </c>
      <c r="AA693" s="62">
        <v>0</v>
      </c>
    </row>
    <row r="694" spans="1:27">
      <c r="A694" s="46" t="s">
        <v>24</v>
      </c>
      <c r="B694" s="62">
        <v>0</v>
      </c>
      <c r="C694" s="62">
        <v>0</v>
      </c>
      <c r="D694" s="62">
        <v>0</v>
      </c>
      <c r="E694" s="62">
        <v>0</v>
      </c>
      <c r="F694" s="62">
        <v>0</v>
      </c>
      <c r="G694" s="62">
        <v>0</v>
      </c>
      <c r="H694" s="62">
        <v>0</v>
      </c>
      <c r="I694" s="62">
        <v>0</v>
      </c>
      <c r="J694" s="62">
        <v>0</v>
      </c>
      <c r="K694" s="62">
        <v>0</v>
      </c>
      <c r="L694" s="62">
        <v>0</v>
      </c>
      <c r="M694" s="62">
        <v>0</v>
      </c>
      <c r="N694" s="62">
        <v>0</v>
      </c>
      <c r="O694" s="62">
        <v>0</v>
      </c>
      <c r="P694" s="62">
        <v>0</v>
      </c>
      <c r="Q694" s="62">
        <v>0</v>
      </c>
      <c r="R694" s="62">
        <v>0</v>
      </c>
      <c r="S694" s="62">
        <v>0</v>
      </c>
      <c r="T694" s="62">
        <v>0</v>
      </c>
      <c r="U694" s="62">
        <v>0</v>
      </c>
      <c r="V694" s="62">
        <v>0</v>
      </c>
      <c r="W694" s="62">
        <v>0</v>
      </c>
      <c r="X694" s="62">
        <v>0</v>
      </c>
      <c r="Y694" s="62">
        <v>0</v>
      </c>
      <c r="Z694" s="62">
        <v>0</v>
      </c>
      <c r="AA694" s="62">
        <v>0</v>
      </c>
    </row>
    <row r="695" spans="1:27">
      <c r="A695" s="46" t="s">
        <v>25</v>
      </c>
      <c r="B695" s="62">
        <v>0</v>
      </c>
      <c r="C695" s="62">
        <v>0</v>
      </c>
      <c r="D695" s="62">
        <v>0</v>
      </c>
      <c r="E695" s="62">
        <v>0</v>
      </c>
      <c r="F695" s="62">
        <v>0</v>
      </c>
      <c r="G695" s="62">
        <v>0</v>
      </c>
      <c r="H695" s="62">
        <v>0</v>
      </c>
      <c r="I695" s="62">
        <v>0</v>
      </c>
      <c r="J695" s="62">
        <v>0</v>
      </c>
      <c r="K695" s="62">
        <v>0</v>
      </c>
      <c r="L695" s="62">
        <v>0</v>
      </c>
      <c r="M695" s="62">
        <v>0</v>
      </c>
      <c r="N695" s="62">
        <v>0</v>
      </c>
      <c r="O695" s="62">
        <v>0</v>
      </c>
      <c r="P695" s="62">
        <v>0</v>
      </c>
      <c r="Q695" s="62">
        <v>0</v>
      </c>
      <c r="R695" s="62">
        <v>0</v>
      </c>
      <c r="S695" s="62">
        <v>0</v>
      </c>
      <c r="T695" s="62">
        <v>0</v>
      </c>
      <c r="U695" s="62">
        <v>0</v>
      </c>
      <c r="V695" s="62">
        <v>0</v>
      </c>
      <c r="W695" s="62">
        <v>0</v>
      </c>
      <c r="X695" s="62">
        <v>0</v>
      </c>
      <c r="Y695" s="62">
        <v>0</v>
      </c>
      <c r="Z695" s="62">
        <v>0</v>
      </c>
      <c r="AA695" s="62">
        <v>0</v>
      </c>
    </row>
    <row r="696" spans="1:27">
      <c r="A696" s="46" t="s">
        <v>3</v>
      </c>
      <c r="B696" s="62">
        <v>0</v>
      </c>
      <c r="C696" s="62">
        <v>0</v>
      </c>
      <c r="D696" s="62">
        <v>0</v>
      </c>
      <c r="E696" s="62">
        <v>0</v>
      </c>
      <c r="F696" s="62">
        <v>0</v>
      </c>
      <c r="G696" s="62">
        <v>0</v>
      </c>
      <c r="H696" s="62">
        <v>0</v>
      </c>
      <c r="I696" s="62">
        <v>0</v>
      </c>
      <c r="J696" s="62">
        <v>0</v>
      </c>
      <c r="K696" s="62">
        <v>0</v>
      </c>
      <c r="L696" s="62">
        <v>0</v>
      </c>
      <c r="M696" s="62">
        <v>0</v>
      </c>
      <c r="N696" s="62">
        <v>0</v>
      </c>
      <c r="O696" s="62">
        <v>0</v>
      </c>
      <c r="P696" s="62">
        <v>0</v>
      </c>
      <c r="Q696" s="62">
        <v>0</v>
      </c>
      <c r="R696" s="62">
        <v>0</v>
      </c>
      <c r="S696" s="62">
        <v>0</v>
      </c>
      <c r="T696" s="62">
        <v>0</v>
      </c>
      <c r="U696" s="62">
        <v>0</v>
      </c>
      <c r="V696" s="62">
        <v>0</v>
      </c>
      <c r="W696" s="62">
        <v>0</v>
      </c>
      <c r="X696" s="62">
        <v>0</v>
      </c>
      <c r="Y696" s="62">
        <v>0</v>
      </c>
      <c r="Z696" s="62">
        <v>0</v>
      </c>
      <c r="AA696" s="62">
        <v>0</v>
      </c>
    </row>
    <row r="697" spans="1:27">
      <c r="A697" s="9" t="s">
        <v>16</v>
      </c>
      <c r="B697" s="61">
        <f>SUM(B698:B706)</f>
        <v>879.4</v>
      </c>
      <c r="C697" s="61">
        <f t="shared" ref="C697:AA697" si="397">SUM(C698:C706)</f>
        <v>883.1</v>
      </c>
      <c r="D697" s="61">
        <f t="shared" si="397"/>
        <v>866.5</v>
      </c>
      <c r="E697" s="61">
        <f t="shared" si="397"/>
        <v>872.4</v>
      </c>
      <c r="F697" s="61">
        <f t="shared" si="397"/>
        <v>883.50000000000011</v>
      </c>
      <c r="G697" s="61">
        <f t="shared" si="397"/>
        <v>929.4</v>
      </c>
      <c r="H697" s="61">
        <f t="shared" si="397"/>
        <v>939.1</v>
      </c>
      <c r="I697" s="61">
        <f t="shared" si="397"/>
        <v>958.30000000000007</v>
      </c>
      <c r="J697" s="61">
        <f t="shared" si="397"/>
        <v>989.60000000000014</v>
      </c>
      <c r="K697" s="61">
        <f t="shared" si="397"/>
        <v>1032.3</v>
      </c>
      <c r="L697" s="61">
        <f t="shared" si="397"/>
        <v>1033.5</v>
      </c>
      <c r="M697" s="61">
        <f t="shared" si="397"/>
        <v>1047.8000000000002</v>
      </c>
      <c r="N697" s="61">
        <f t="shared" si="397"/>
        <v>1046.3999999999999</v>
      </c>
      <c r="O697" s="61">
        <f t="shared" si="397"/>
        <v>974</v>
      </c>
      <c r="P697" s="61">
        <f t="shared" si="397"/>
        <v>918.90000000000009</v>
      </c>
      <c r="Q697" s="61">
        <f t="shared" si="397"/>
        <v>753</v>
      </c>
      <c r="R697" s="61">
        <f t="shared" si="397"/>
        <v>1236.0562624999998</v>
      </c>
      <c r="S697" s="61">
        <f t="shared" si="397"/>
        <v>1062.1186477399999</v>
      </c>
      <c r="T697" s="61">
        <f t="shared" si="397"/>
        <v>888.89229094999996</v>
      </c>
      <c r="U697" s="61">
        <f t="shared" si="397"/>
        <v>785.57408293999993</v>
      </c>
      <c r="V697" s="61">
        <f t="shared" si="397"/>
        <v>759.21710172999997</v>
      </c>
      <c r="W697" s="61">
        <f t="shared" si="397"/>
        <v>766.94228120999992</v>
      </c>
      <c r="X697" s="61">
        <f t="shared" si="397"/>
        <v>721.00253093164633</v>
      </c>
      <c r="Y697" s="61">
        <f t="shared" si="397"/>
        <v>635.59555094045891</v>
      </c>
      <c r="Z697" s="61">
        <f t="shared" si="397"/>
        <v>682.37</v>
      </c>
      <c r="AA697" s="61">
        <f t="shared" si="397"/>
        <v>843.31</v>
      </c>
    </row>
    <row r="698" spans="1:27">
      <c r="A698" s="46" t="s">
        <v>26</v>
      </c>
      <c r="B698" s="62">
        <v>0</v>
      </c>
      <c r="C698" s="62">
        <v>0</v>
      </c>
      <c r="D698" s="62">
        <v>0</v>
      </c>
      <c r="E698" s="62">
        <v>0</v>
      </c>
      <c r="F698" s="62">
        <v>0</v>
      </c>
      <c r="G698" s="62">
        <v>0</v>
      </c>
      <c r="H698" s="62">
        <v>0</v>
      </c>
      <c r="I698" s="62">
        <v>0</v>
      </c>
      <c r="J698" s="62">
        <v>0</v>
      </c>
      <c r="K698" s="62">
        <v>0</v>
      </c>
      <c r="L698" s="62">
        <v>0</v>
      </c>
      <c r="M698" s="62">
        <v>0</v>
      </c>
      <c r="N698" s="62">
        <v>0</v>
      </c>
      <c r="O698" s="62">
        <v>0.1</v>
      </c>
      <c r="P698" s="62">
        <v>0</v>
      </c>
      <c r="Q698" s="62">
        <v>0.1</v>
      </c>
      <c r="R698" s="62">
        <v>0.12579393</v>
      </c>
      <c r="S698" s="62">
        <v>0.2798581</v>
      </c>
      <c r="T698" s="62">
        <v>0.27365490999999997</v>
      </c>
      <c r="U698" s="62">
        <v>0.22566393000000001</v>
      </c>
      <c r="V698" s="62">
        <v>1.9738176599999999</v>
      </c>
      <c r="W698" s="62">
        <v>4.4669826199999996</v>
      </c>
      <c r="X698" s="62">
        <v>6.1652305008463903</v>
      </c>
      <c r="Y698" s="62">
        <v>6.0912643479855904</v>
      </c>
      <c r="Z698" s="62">
        <v>5.3</v>
      </c>
      <c r="AA698" s="62">
        <v>1.63</v>
      </c>
    </row>
    <row r="699" spans="1:27">
      <c r="A699" s="46" t="s">
        <v>32</v>
      </c>
      <c r="B699" s="62">
        <v>0</v>
      </c>
      <c r="C699" s="62">
        <v>0</v>
      </c>
      <c r="D699" s="62">
        <v>0</v>
      </c>
      <c r="E699" s="62">
        <v>0</v>
      </c>
      <c r="F699" s="62">
        <v>0</v>
      </c>
      <c r="G699" s="62">
        <v>0</v>
      </c>
      <c r="H699" s="62">
        <v>0</v>
      </c>
      <c r="I699" s="62">
        <v>0</v>
      </c>
      <c r="J699" s="62">
        <v>0</v>
      </c>
      <c r="K699" s="62">
        <v>0</v>
      </c>
      <c r="L699" s="62">
        <v>0</v>
      </c>
      <c r="M699" s="62">
        <v>0</v>
      </c>
      <c r="N699" s="62">
        <v>0</v>
      </c>
      <c r="O699" s="62">
        <v>0</v>
      </c>
      <c r="P699" s="62">
        <v>0</v>
      </c>
      <c r="Q699" s="62">
        <v>0</v>
      </c>
      <c r="R699" s="62">
        <v>0</v>
      </c>
      <c r="S699" s="62">
        <v>0</v>
      </c>
      <c r="T699" s="62">
        <v>0</v>
      </c>
      <c r="U699" s="62">
        <v>0</v>
      </c>
      <c r="V699" s="62">
        <v>0</v>
      </c>
      <c r="W699" s="62">
        <v>0</v>
      </c>
      <c r="X699" s="62">
        <v>0</v>
      </c>
      <c r="Y699" s="62">
        <v>0</v>
      </c>
      <c r="Z699" s="62">
        <v>0</v>
      </c>
      <c r="AA699" s="62">
        <v>0</v>
      </c>
    </row>
    <row r="700" spans="1:27">
      <c r="A700" s="46" t="s">
        <v>27</v>
      </c>
      <c r="B700" s="62">
        <v>93.3</v>
      </c>
      <c r="C700" s="62">
        <v>71.3</v>
      </c>
      <c r="D700" s="62">
        <v>76.2</v>
      </c>
      <c r="E700" s="62">
        <v>72.8</v>
      </c>
      <c r="F700" s="62">
        <v>76.899999999999991</v>
      </c>
      <c r="G700" s="62">
        <v>77.599999999999994</v>
      </c>
      <c r="H700" s="62">
        <v>75</v>
      </c>
      <c r="I700" s="62">
        <v>65.900000000000006</v>
      </c>
      <c r="J700" s="62">
        <v>69.3</v>
      </c>
      <c r="K700" s="62">
        <v>74.2</v>
      </c>
      <c r="L700" s="62">
        <v>63.199999999999996</v>
      </c>
      <c r="M700" s="62">
        <v>63.2</v>
      </c>
      <c r="N700" s="62">
        <v>62.9</v>
      </c>
      <c r="O700" s="62">
        <v>58.1</v>
      </c>
      <c r="P700" s="62">
        <v>55.2</v>
      </c>
      <c r="Q700" s="62">
        <v>32.9</v>
      </c>
      <c r="R700" s="62">
        <v>48.72865505</v>
      </c>
      <c r="S700" s="62">
        <v>13.278845609999999</v>
      </c>
      <c r="T700" s="62">
        <v>31.873983279999997</v>
      </c>
      <c r="U700" s="62">
        <v>30.347219949999999</v>
      </c>
      <c r="V700" s="62">
        <v>0.2428873</v>
      </c>
      <c r="W700" s="62">
        <v>0.57962422999999996</v>
      </c>
      <c r="X700" s="62">
        <v>1.4816976491853</v>
      </c>
      <c r="Y700" s="62">
        <v>1.4816976491853</v>
      </c>
      <c r="Z700" s="62">
        <v>4.3099999999999996</v>
      </c>
      <c r="AA700" s="62">
        <v>3.64</v>
      </c>
    </row>
    <row r="701" spans="1:27">
      <c r="A701" s="46" t="s">
        <v>31</v>
      </c>
      <c r="B701" s="62">
        <v>348.6</v>
      </c>
      <c r="C701" s="62">
        <v>339.5</v>
      </c>
      <c r="D701" s="62">
        <v>329</v>
      </c>
      <c r="E701" s="62">
        <v>331.9</v>
      </c>
      <c r="F701" s="62">
        <v>317.60000000000002</v>
      </c>
      <c r="G701" s="62">
        <v>340.09999999999997</v>
      </c>
      <c r="H701" s="62">
        <v>342.6</v>
      </c>
      <c r="I701" s="62">
        <v>362.70000000000005</v>
      </c>
      <c r="J701" s="62">
        <v>363.20000000000005</v>
      </c>
      <c r="K701" s="62">
        <v>371.70000000000005</v>
      </c>
      <c r="L701" s="62">
        <v>375.1</v>
      </c>
      <c r="M701" s="62">
        <v>373.1</v>
      </c>
      <c r="N701" s="62">
        <v>394.9</v>
      </c>
      <c r="O701" s="62">
        <v>365.5</v>
      </c>
      <c r="P701" s="62">
        <v>345.7</v>
      </c>
      <c r="Q701" s="62">
        <v>300.60000000000002</v>
      </c>
      <c r="R701" s="62">
        <v>360.16996899999998</v>
      </c>
      <c r="S701" s="62">
        <v>349.13306390000002</v>
      </c>
      <c r="T701" s="62">
        <v>271.56926559999999</v>
      </c>
      <c r="U701" s="62">
        <v>274.37953970000001</v>
      </c>
      <c r="V701" s="62">
        <v>265.03992682000001</v>
      </c>
      <c r="W701" s="62">
        <v>274.97254205000002</v>
      </c>
      <c r="X701" s="62">
        <v>267.6513262080453</v>
      </c>
      <c r="Y701" s="62">
        <v>249.53328055873541</v>
      </c>
      <c r="Z701" s="62">
        <v>226.99</v>
      </c>
      <c r="AA701" s="62">
        <v>162.57</v>
      </c>
    </row>
    <row r="702" spans="1:27">
      <c r="A702" s="46" t="s">
        <v>33</v>
      </c>
      <c r="B702" s="62">
        <v>0</v>
      </c>
      <c r="C702" s="62">
        <v>0</v>
      </c>
      <c r="D702" s="62">
        <v>0</v>
      </c>
      <c r="E702" s="62">
        <v>0</v>
      </c>
      <c r="F702" s="62">
        <v>0</v>
      </c>
      <c r="G702" s="62">
        <v>0</v>
      </c>
      <c r="H702" s="62">
        <v>0</v>
      </c>
      <c r="I702" s="62">
        <v>0</v>
      </c>
      <c r="J702" s="62">
        <v>0</v>
      </c>
      <c r="K702" s="62">
        <v>0</v>
      </c>
      <c r="L702" s="62">
        <v>0</v>
      </c>
      <c r="M702" s="62">
        <v>0</v>
      </c>
      <c r="N702" s="62">
        <v>0</v>
      </c>
      <c r="O702" s="62">
        <v>0</v>
      </c>
      <c r="P702" s="62">
        <v>0</v>
      </c>
      <c r="Q702" s="62">
        <v>0</v>
      </c>
      <c r="R702" s="62">
        <v>0</v>
      </c>
      <c r="S702" s="62">
        <v>0</v>
      </c>
      <c r="T702" s="62">
        <v>0</v>
      </c>
      <c r="U702" s="62">
        <v>0</v>
      </c>
      <c r="V702" s="62">
        <v>0</v>
      </c>
      <c r="W702" s="62">
        <v>0</v>
      </c>
      <c r="X702" s="62">
        <v>0</v>
      </c>
      <c r="Y702" s="62">
        <v>0</v>
      </c>
      <c r="Z702" s="62">
        <v>0</v>
      </c>
      <c r="AA702" s="62">
        <v>0</v>
      </c>
    </row>
    <row r="703" spans="1:27">
      <c r="A703" s="46" t="s">
        <v>4</v>
      </c>
      <c r="B703" s="62">
        <v>0</v>
      </c>
      <c r="C703" s="62">
        <v>0</v>
      </c>
      <c r="D703" s="62">
        <v>0</v>
      </c>
      <c r="E703" s="62">
        <v>0</v>
      </c>
      <c r="F703" s="62">
        <v>0</v>
      </c>
      <c r="G703" s="62">
        <v>0</v>
      </c>
      <c r="H703" s="62">
        <v>0</v>
      </c>
      <c r="I703" s="62">
        <v>0</v>
      </c>
      <c r="J703" s="62">
        <v>0</v>
      </c>
      <c r="K703" s="62">
        <v>0</v>
      </c>
      <c r="L703" s="62">
        <v>0</v>
      </c>
      <c r="M703" s="62">
        <v>0</v>
      </c>
      <c r="N703" s="62">
        <v>0</v>
      </c>
      <c r="O703" s="62">
        <v>0</v>
      </c>
      <c r="P703" s="62">
        <v>0</v>
      </c>
      <c r="Q703" s="62">
        <v>0</v>
      </c>
      <c r="R703" s="62">
        <v>0</v>
      </c>
      <c r="S703" s="62">
        <v>0</v>
      </c>
      <c r="T703" s="62">
        <v>0</v>
      </c>
      <c r="U703" s="62">
        <v>0</v>
      </c>
      <c r="V703" s="62">
        <v>0</v>
      </c>
      <c r="W703" s="62">
        <v>0</v>
      </c>
      <c r="X703" s="62">
        <v>0</v>
      </c>
      <c r="Y703" s="62">
        <v>0</v>
      </c>
      <c r="Z703" s="62">
        <v>0</v>
      </c>
      <c r="AA703" s="62">
        <v>0</v>
      </c>
    </row>
    <row r="704" spans="1:27">
      <c r="A704" s="46" t="s">
        <v>5</v>
      </c>
      <c r="B704" s="62">
        <v>11.4</v>
      </c>
      <c r="C704" s="62">
        <v>14.200000000000001</v>
      </c>
      <c r="D704" s="62">
        <v>13.4</v>
      </c>
      <c r="E704" s="62">
        <v>12.8</v>
      </c>
      <c r="F704" s="62">
        <v>12.5</v>
      </c>
      <c r="G704" s="62">
        <v>13</v>
      </c>
      <c r="H704" s="62">
        <v>12.200000000000001</v>
      </c>
      <c r="I704" s="62">
        <v>9.3999999999999986</v>
      </c>
      <c r="J704" s="62">
        <v>7.5</v>
      </c>
      <c r="K704" s="62">
        <v>6.5</v>
      </c>
      <c r="L704" s="62">
        <v>6</v>
      </c>
      <c r="M704" s="62">
        <v>11.2</v>
      </c>
      <c r="N704" s="62">
        <v>6.8999999999999995</v>
      </c>
      <c r="O704" s="62">
        <v>8</v>
      </c>
      <c r="P704" s="62">
        <v>7.2</v>
      </c>
      <c r="Q704" s="62">
        <v>5</v>
      </c>
      <c r="R704" s="62">
        <v>8.3940052400000003</v>
      </c>
      <c r="S704" s="62">
        <v>7.1294910200000006</v>
      </c>
      <c r="T704" s="62">
        <v>5.6213283700000005</v>
      </c>
      <c r="U704" s="62">
        <v>5.3763606399999997</v>
      </c>
      <c r="V704" s="62">
        <v>4.0404346899999997</v>
      </c>
      <c r="W704" s="62">
        <v>4.6281627100000007</v>
      </c>
      <c r="X704" s="62">
        <v>29.332642780560999</v>
      </c>
      <c r="Y704" s="62">
        <v>31.456132388958107</v>
      </c>
      <c r="Z704" s="62">
        <v>23.06</v>
      </c>
      <c r="AA704" s="62">
        <v>28.240000000000002</v>
      </c>
    </row>
    <row r="705" spans="1:27">
      <c r="A705" s="46" t="s">
        <v>6</v>
      </c>
      <c r="B705" s="62">
        <v>215.5</v>
      </c>
      <c r="C705" s="62">
        <v>238</v>
      </c>
      <c r="D705" s="62">
        <v>232.70000000000002</v>
      </c>
      <c r="E705" s="62">
        <v>241.1</v>
      </c>
      <c r="F705" s="62">
        <v>259.40000000000003</v>
      </c>
      <c r="G705" s="62">
        <v>267.8</v>
      </c>
      <c r="H705" s="62">
        <v>264.7</v>
      </c>
      <c r="I705" s="62">
        <v>266.40000000000003</v>
      </c>
      <c r="J705" s="62">
        <v>261.39999999999998</v>
      </c>
      <c r="K705" s="62">
        <v>268.60000000000002</v>
      </c>
      <c r="L705" s="62">
        <v>282.3</v>
      </c>
      <c r="M705" s="62">
        <v>274.7</v>
      </c>
      <c r="N705" s="62">
        <v>272.39999999999998</v>
      </c>
      <c r="O705" s="62">
        <v>264.7</v>
      </c>
      <c r="P705" s="62">
        <v>248.89999999999998</v>
      </c>
      <c r="Q705" s="62">
        <v>219.1</v>
      </c>
      <c r="R705" s="62">
        <v>380.92996138000001</v>
      </c>
      <c r="S705" s="62">
        <v>350.6460606</v>
      </c>
      <c r="T705" s="62">
        <v>269.12577291999997</v>
      </c>
      <c r="U705" s="62">
        <v>196.77523164000002</v>
      </c>
      <c r="V705" s="62">
        <v>194.82906469000002</v>
      </c>
      <c r="W705" s="62">
        <v>186.70496959999997</v>
      </c>
      <c r="X705" s="62">
        <v>161.4115364266288</v>
      </c>
      <c r="Y705" s="62">
        <v>114.42553947404819</v>
      </c>
      <c r="Z705" s="62">
        <v>239.81</v>
      </c>
      <c r="AA705" s="62">
        <v>485.91999999999996</v>
      </c>
    </row>
    <row r="706" spans="1:27">
      <c r="A706" s="46" t="s">
        <v>7</v>
      </c>
      <c r="B706" s="62">
        <v>210.6</v>
      </c>
      <c r="C706" s="62">
        <v>220.1</v>
      </c>
      <c r="D706" s="62">
        <v>215.20000000000002</v>
      </c>
      <c r="E706" s="62">
        <v>213.79999999999998</v>
      </c>
      <c r="F706" s="62">
        <v>217.10000000000002</v>
      </c>
      <c r="G706" s="62">
        <v>230.9</v>
      </c>
      <c r="H706" s="62">
        <v>244.6</v>
      </c>
      <c r="I706" s="62">
        <v>253.89999999999998</v>
      </c>
      <c r="J706" s="62">
        <v>288.2</v>
      </c>
      <c r="K706" s="62">
        <v>311.3</v>
      </c>
      <c r="L706" s="62">
        <v>306.89999999999998</v>
      </c>
      <c r="M706" s="62">
        <v>325.60000000000002</v>
      </c>
      <c r="N706" s="62">
        <v>309.3</v>
      </c>
      <c r="O706" s="62">
        <v>277.60000000000002</v>
      </c>
      <c r="P706" s="62">
        <v>261.90000000000003</v>
      </c>
      <c r="Q706" s="62">
        <v>195.3</v>
      </c>
      <c r="R706" s="62">
        <v>437.70787789999997</v>
      </c>
      <c r="S706" s="62">
        <v>341.65132850999998</v>
      </c>
      <c r="T706" s="62">
        <v>310.42828587000002</v>
      </c>
      <c r="U706" s="62">
        <v>278.47006707999998</v>
      </c>
      <c r="V706" s="62">
        <v>293.09097056999997</v>
      </c>
      <c r="W706" s="62">
        <v>295.58999999999997</v>
      </c>
      <c r="X706" s="62">
        <v>254.9600973663795</v>
      </c>
      <c r="Y706" s="62">
        <v>232.60763652154631</v>
      </c>
      <c r="Z706" s="62">
        <v>182.9</v>
      </c>
      <c r="AA706" s="62">
        <v>161.31</v>
      </c>
    </row>
    <row r="707" spans="1:27">
      <c r="A707" s="9" t="s">
        <v>17</v>
      </c>
      <c r="B707" s="61">
        <f>SUM(B708:B711)</f>
        <v>7371.9000000000005</v>
      </c>
      <c r="C707" s="61">
        <f t="shared" ref="C707:AA707" si="398">SUM(C708:C711)</f>
        <v>7380.8</v>
      </c>
      <c r="D707" s="61">
        <f t="shared" si="398"/>
        <v>8178.9</v>
      </c>
      <c r="E707" s="61">
        <f t="shared" si="398"/>
        <v>8858.1</v>
      </c>
      <c r="F707" s="61">
        <f t="shared" si="398"/>
        <v>8971</v>
      </c>
      <c r="G707" s="61">
        <f t="shared" si="398"/>
        <v>9551.8000000000011</v>
      </c>
      <c r="H707" s="61">
        <f t="shared" si="398"/>
        <v>9786</v>
      </c>
      <c r="I707" s="61">
        <f t="shared" si="398"/>
        <v>10205.5</v>
      </c>
      <c r="J707" s="61">
        <f t="shared" si="398"/>
        <v>10352.4</v>
      </c>
      <c r="K707" s="61">
        <f t="shared" si="398"/>
        <v>10406.1</v>
      </c>
      <c r="L707" s="61">
        <f t="shared" si="398"/>
        <v>11733.4</v>
      </c>
      <c r="M707" s="61">
        <f t="shared" si="398"/>
        <v>12527.699999999999</v>
      </c>
      <c r="N707" s="61">
        <f t="shared" si="398"/>
        <v>12757.4</v>
      </c>
      <c r="O707" s="61">
        <f t="shared" si="398"/>
        <v>13087.199999999999</v>
      </c>
      <c r="P707" s="61">
        <f t="shared" si="398"/>
        <v>13858.699999999999</v>
      </c>
      <c r="Q707" s="61">
        <f t="shared" si="398"/>
        <v>11084.699999999999</v>
      </c>
      <c r="R707" s="61">
        <f t="shared" si="398"/>
        <v>19494.753800489998</v>
      </c>
      <c r="S707" s="61">
        <f t="shared" si="398"/>
        <v>20683.784975350001</v>
      </c>
      <c r="T707" s="61">
        <f t="shared" si="398"/>
        <v>21238.157417000002</v>
      </c>
      <c r="U707" s="61">
        <f t="shared" si="398"/>
        <v>19622.89</v>
      </c>
      <c r="V707" s="61">
        <f t="shared" si="398"/>
        <v>18145.899287</v>
      </c>
      <c r="W707" s="61">
        <f t="shared" si="398"/>
        <v>22156.180354</v>
      </c>
      <c r="X707" s="61">
        <f t="shared" si="398"/>
        <v>25054.117541312917</v>
      </c>
      <c r="Y707" s="61">
        <f t="shared" si="398"/>
        <v>25628.611146060292</v>
      </c>
      <c r="Z707" s="61">
        <f t="shared" si="398"/>
        <v>27240.1</v>
      </c>
      <c r="AA707" s="61">
        <f t="shared" si="398"/>
        <v>26610.480000000003</v>
      </c>
    </row>
    <row r="708" spans="1:27">
      <c r="A708" s="46" t="s">
        <v>8</v>
      </c>
      <c r="B708" s="62">
        <v>0</v>
      </c>
      <c r="C708" s="62">
        <v>0</v>
      </c>
      <c r="D708" s="62">
        <v>0</v>
      </c>
      <c r="E708" s="62">
        <v>0</v>
      </c>
      <c r="F708" s="62">
        <v>0</v>
      </c>
      <c r="G708" s="62">
        <v>0</v>
      </c>
      <c r="H708" s="62">
        <v>0</v>
      </c>
      <c r="I708" s="62">
        <v>0</v>
      </c>
      <c r="J708" s="62">
        <v>0</v>
      </c>
      <c r="K708" s="62">
        <v>0</v>
      </c>
      <c r="L708" s="62">
        <v>0</v>
      </c>
      <c r="M708" s="62">
        <v>0</v>
      </c>
      <c r="N708" s="62">
        <v>0</v>
      </c>
      <c r="O708" s="62">
        <v>0</v>
      </c>
      <c r="P708" s="62">
        <v>0</v>
      </c>
      <c r="Q708" s="62">
        <v>0</v>
      </c>
      <c r="R708" s="62">
        <v>0</v>
      </c>
      <c r="S708" s="62">
        <v>0</v>
      </c>
      <c r="T708" s="62">
        <v>0</v>
      </c>
      <c r="U708" s="62">
        <v>0</v>
      </c>
      <c r="V708" s="62">
        <v>0</v>
      </c>
      <c r="W708" s="62">
        <v>0</v>
      </c>
      <c r="X708" s="62">
        <v>0</v>
      </c>
      <c r="Y708" s="62">
        <v>0</v>
      </c>
      <c r="Z708" s="62">
        <v>0</v>
      </c>
      <c r="AA708" s="62">
        <v>0</v>
      </c>
    </row>
    <row r="709" spans="1:27">
      <c r="A709" s="46" t="s">
        <v>9</v>
      </c>
      <c r="B709" s="62">
        <v>0</v>
      </c>
      <c r="C709" s="62">
        <v>0</v>
      </c>
      <c r="D709" s="62">
        <v>0</v>
      </c>
      <c r="E709" s="62">
        <v>0</v>
      </c>
      <c r="F709" s="62">
        <v>0</v>
      </c>
      <c r="G709" s="62">
        <v>0</v>
      </c>
      <c r="H709" s="62">
        <v>0</v>
      </c>
      <c r="I709" s="62">
        <v>0</v>
      </c>
      <c r="J709" s="62">
        <v>0</v>
      </c>
      <c r="K709" s="62">
        <v>0</v>
      </c>
      <c r="L709" s="62">
        <v>0</v>
      </c>
      <c r="M709" s="62">
        <v>0</v>
      </c>
      <c r="N709" s="62">
        <v>0</v>
      </c>
      <c r="O709" s="62">
        <v>0</v>
      </c>
      <c r="P709" s="62">
        <v>0</v>
      </c>
      <c r="Q709" s="62">
        <v>0</v>
      </c>
      <c r="R709" s="62">
        <v>0</v>
      </c>
      <c r="S709" s="62">
        <v>0</v>
      </c>
      <c r="T709" s="62">
        <v>0</v>
      </c>
      <c r="U709" s="62">
        <v>0</v>
      </c>
      <c r="V709" s="62">
        <v>0</v>
      </c>
      <c r="W709" s="62">
        <v>0</v>
      </c>
      <c r="X709" s="62">
        <v>0</v>
      </c>
      <c r="Y709" s="62">
        <v>0</v>
      </c>
      <c r="Z709" s="62">
        <v>0</v>
      </c>
      <c r="AA709" s="62">
        <v>0</v>
      </c>
    </row>
    <row r="710" spans="1:27">
      <c r="A710" s="46" t="s">
        <v>10</v>
      </c>
      <c r="B710" s="62">
        <v>7366.1</v>
      </c>
      <c r="C710" s="62">
        <v>7375.6</v>
      </c>
      <c r="D710" s="62">
        <v>8174.4</v>
      </c>
      <c r="E710" s="62">
        <v>8854.1</v>
      </c>
      <c r="F710" s="62">
        <v>8931.1</v>
      </c>
      <c r="G710" s="62">
        <v>9532.6</v>
      </c>
      <c r="H710" s="62">
        <v>9762.2000000000007</v>
      </c>
      <c r="I710" s="62">
        <v>10177.9</v>
      </c>
      <c r="J710" s="62">
        <v>10328.5</v>
      </c>
      <c r="K710" s="62">
        <v>10381.9</v>
      </c>
      <c r="L710" s="62">
        <v>11707.3</v>
      </c>
      <c r="M710" s="62">
        <v>12143.3</v>
      </c>
      <c r="N710" s="62">
        <v>12211.5</v>
      </c>
      <c r="O710" s="62">
        <v>12416.8</v>
      </c>
      <c r="P710" s="62">
        <v>13252.8</v>
      </c>
      <c r="Q710" s="62">
        <v>10558.4</v>
      </c>
      <c r="R710" s="62">
        <v>18533.243194589999</v>
      </c>
      <c r="S710" s="62">
        <v>19755.95788075</v>
      </c>
      <c r="T710" s="62">
        <v>20184.115720000002</v>
      </c>
      <c r="U710" s="62">
        <v>18649.62</v>
      </c>
      <c r="V710" s="62">
        <v>16064.006429999999</v>
      </c>
      <c r="W710" s="62">
        <v>20063.222979999999</v>
      </c>
      <c r="X710" s="62">
        <v>23032.7180183483</v>
      </c>
      <c r="Y710" s="62">
        <v>23625.286495363351</v>
      </c>
      <c r="Z710" s="62">
        <v>25314.6</v>
      </c>
      <c r="AA710" s="62">
        <v>24693.15</v>
      </c>
    </row>
    <row r="711" spans="1:27">
      <c r="A711" s="46" t="s">
        <v>34</v>
      </c>
      <c r="B711" s="62">
        <v>5.8</v>
      </c>
      <c r="C711" s="62">
        <v>5.2</v>
      </c>
      <c r="D711" s="62">
        <v>4.5</v>
      </c>
      <c r="E711" s="62">
        <v>4</v>
      </c>
      <c r="F711" s="62">
        <v>39.9</v>
      </c>
      <c r="G711" s="62">
        <v>19.2</v>
      </c>
      <c r="H711" s="62">
        <v>23.8</v>
      </c>
      <c r="I711" s="62">
        <v>27.6</v>
      </c>
      <c r="J711" s="62">
        <v>23.9</v>
      </c>
      <c r="K711" s="62">
        <v>24.2</v>
      </c>
      <c r="L711" s="62">
        <v>26.1</v>
      </c>
      <c r="M711" s="62">
        <v>384.4</v>
      </c>
      <c r="N711" s="62">
        <v>545.9</v>
      </c>
      <c r="O711" s="62">
        <v>670.4</v>
      </c>
      <c r="P711" s="62">
        <v>605.9</v>
      </c>
      <c r="Q711" s="62">
        <v>526.29999999999995</v>
      </c>
      <c r="R711" s="62">
        <v>961.51060589999997</v>
      </c>
      <c r="S711" s="62">
        <v>927.82709460000001</v>
      </c>
      <c r="T711" s="62">
        <v>1054.0416970000001</v>
      </c>
      <c r="U711" s="62">
        <v>973.27</v>
      </c>
      <c r="V711" s="62">
        <v>2081.8928569999998</v>
      </c>
      <c r="W711" s="62">
        <v>2092.9573740000001</v>
      </c>
      <c r="X711" s="62">
        <v>2021.3995229646171</v>
      </c>
      <c r="Y711" s="62">
        <v>2003.3246506969399</v>
      </c>
      <c r="Z711" s="62">
        <v>1925.5</v>
      </c>
      <c r="AA711" s="62">
        <v>1917.33</v>
      </c>
    </row>
    <row r="712" spans="1:27">
      <c r="A712" s="9" t="s">
        <v>18</v>
      </c>
      <c r="B712" s="61">
        <f>SUM(B713:B715)</f>
        <v>20.7</v>
      </c>
      <c r="C712" s="61">
        <f t="shared" ref="C712:AA712" si="399">SUM(C713:C715)</f>
        <v>25</v>
      </c>
      <c r="D712" s="61">
        <f t="shared" si="399"/>
        <v>26.9</v>
      </c>
      <c r="E712" s="61">
        <f t="shared" si="399"/>
        <v>36.200000000000003</v>
      </c>
      <c r="F712" s="61">
        <f t="shared" si="399"/>
        <v>24.700000000000003</v>
      </c>
      <c r="G712" s="61">
        <f t="shared" si="399"/>
        <v>18.899999999999999</v>
      </c>
      <c r="H712" s="61">
        <f t="shared" si="399"/>
        <v>12.8</v>
      </c>
      <c r="I712" s="61">
        <f t="shared" si="399"/>
        <v>26.1</v>
      </c>
      <c r="J712" s="61">
        <f t="shared" si="399"/>
        <v>25.5</v>
      </c>
      <c r="K712" s="61">
        <f t="shared" si="399"/>
        <v>29.7</v>
      </c>
      <c r="L712" s="61">
        <f t="shared" si="399"/>
        <v>32.299999999999997</v>
      </c>
      <c r="M712" s="61">
        <f t="shared" si="399"/>
        <v>32.6</v>
      </c>
      <c r="N712" s="61">
        <f t="shared" si="399"/>
        <v>36.6</v>
      </c>
      <c r="O712" s="61">
        <f t="shared" si="399"/>
        <v>36.4</v>
      </c>
      <c r="P712" s="61">
        <f t="shared" si="399"/>
        <v>0</v>
      </c>
      <c r="Q712" s="61">
        <f t="shared" si="399"/>
        <v>0</v>
      </c>
      <c r="R712" s="61">
        <f t="shared" si="399"/>
        <v>0</v>
      </c>
      <c r="S712" s="61">
        <f t="shared" si="399"/>
        <v>0</v>
      </c>
      <c r="T712" s="61">
        <f t="shared" si="399"/>
        <v>0</v>
      </c>
      <c r="U712" s="61">
        <f t="shared" si="399"/>
        <v>0</v>
      </c>
      <c r="V712" s="61">
        <f t="shared" si="399"/>
        <v>0</v>
      </c>
      <c r="W712" s="61">
        <f t="shared" si="399"/>
        <v>5.0318480000000002E-3</v>
      </c>
      <c r="X712" s="61">
        <f t="shared" si="399"/>
        <v>5.0318480000000002E-3</v>
      </c>
      <c r="Y712" s="61">
        <f t="shared" si="399"/>
        <v>22.088554758000001</v>
      </c>
      <c r="Z712" s="61">
        <f t="shared" si="399"/>
        <v>15.01</v>
      </c>
      <c r="AA712" s="61">
        <f t="shared" si="399"/>
        <v>14.11</v>
      </c>
    </row>
    <row r="713" spans="1:27">
      <c r="A713" s="46" t="s">
        <v>36</v>
      </c>
      <c r="B713" s="62">
        <v>20.7</v>
      </c>
      <c r="C713" s="62">
        <v>25</v>
      </c>
      <c r="D713" s="62">
        <v>26.9</v>
      </c>
      <c r="E713" s="62">
        <v>23.7</v>
      </c>
      <c r="F713" s="62">
        <v>14.8</v>
      </c>
      <c r="G713" s="62">
        <v>10.7</v>
      </c>
      <c r="H713" s="62">
        <v>6.2</v>
      </c>
      <c r="I713" s="62">
        <v>21.3</v>
      </c>
      <c r="J713" s="62">
        <v>20.7</v>
      </c>
      <c r="K713" s="62">
        <v>24.4</v>
      </c>
      <c r="L713" s="62">
        <v>27</v>
      </c>
      <c r="M713" s="62">
        <v>27.3</v>
      </c>
      <c r="N713" s="62">
        <v>31.3</v>
      </c>
      <c r="O713" s="62">
        <v>31.1</v>
      </c>
      <c r="P713" s="62">
        <v>0</v>
      </c>
      <c r="Q713" s="62">
        <v>0</v>
      </c>
      <c r="R713" s="62">
        <v>0</v>
      </c>
      <c r="S713" s="62">
        <v>0</v>
      </c>
      <c r="T713" s="62">
        <v>0</v>
      </c>
      <c r="U713" s="62">
        <v>0</v>
      </c>
      <c r="V713" s="62">
        <v>0</v>
      </c>
      <c r="W713" s="62">
        <v>5.0318480000000002E-3</v>
      </c>
      <c r="X713" s="62">
        <v>5.0318480000000002E-3</v>
      </c>
      <c r="Y713" s="62">
        <v>22.088554758000001</v>
      </c>
      <c r="Z713" s="62">
        <v>15.01</v>
      </c>
      <c r="AA713" s="62">
        <v>14.11</v>
      </c>
    </row>
    <row r="714" spans="1:27">
      <c r="A714" s="46" t="s">
        <v>11</v>
      </c>
      <c r="B714" s="62">
        <v>0</v>
      </c>
      <c r="C714" s="62">
        <v>0</v>
      </c>
      <c r="D714" s="62">
        <v>0</v>
      </c>
      <c r="E714" s="62">
        <v>12.5</v>
      </c>
      <c r="F714" s="62">
        <v>9.9</v>
      </c>
      <c r="G714" s="62">
        <v>8.1999999999999993</v>
      </c>
      <c r="H714" s="62">
        <v>6.6</v>
      </c>
      <c r="I714" s="62">
        <v>4.8</v>
      </c>
      <c r="J714" s="62">
        <v>4.8</v>
      </c>
      <c r="K714" s="62">
        <v>5.3</v>
      </c>
      <c r="L714" s="62">
        <v>5.3</v>
      </c>
      <c r="M714" s="62">
        <v>5.3</v>
      </c>
      <c r="N714" s="62">
        <v>5.3</v>
      </c>
      <c r="O714" s="62">
        <v>5.3</v>
      </c>
      <c r="P714" s="62">
        <v>0</v>
      </c>
      <c r="Q714" s="62">
        <v>0</v>
      </c>
      <c r="R714" s="62">
        <v>0</v>
      </c>
      <c r="S714" s="62">
        <v>0</v>
      </c>
      <c r="T714" s="62">
        <v>0</v>
      </c>
      <c r="U714" s="62">
        <v>0</v>
      </c>
      <c r="V714" s="62">
        <v>0</v>
      </c>
      <c r="W714" s="62">
        <v>0</v>
      </c>
      <c r="X714" s="62">
        <v>0</v>
      </c>
      <c r="Y714" s="62">
        <v>0</v>
      </c>
      <c r="Z714" s="62">
        <v>0</v>
      </c>
      <c r="AA714" s="62">
        <v>0</v>
      </c>
    </row>
    <row r="715" spans="1:27">
      <c r="A715" s="46" t="s">
        <v>28</v>
      </c>
      <c r="B715" s="62">
        <v>0</v>
      </c>
      <c r="C715" s="62">
        <v>0</v>
      </c>
      <c r="D715" s="62">
        <v>0</v>
      </c>
      <c r="E715" s="62">
        <v>0</v>
      </c>
      <c r="F715" s="62">
        <v>0</v>
      </c>
      <c r="G715" s="62">
        <v>0</v>
      </c>
      <c r="H715" s="62">
        <v>0</v>
      </c>
      <c r="I715" s="62">
        <v>0</v>
      </c>
      <c r="J715" s="62">
        <v>0</v>
      </c>
      <c r="K715" s="62">
        <v>0</v>
      </c>
      <c r="L715" s="62">
        <v>0</v>
      </c>
      <c r="M715" s="62">
        <v>0</v>
      </c>
      <c r="N715" s="62">
        <v>0</v>
      </c>
      <c r="O715" s="62">
        <v>0</v>
      </c>
      <c r="P715" s="62">
        <v>0</v>
      </c>
      <c r="Q715" s="62">
        <v>0</v>
      </c>
      <c r="R715" s="62">
        <v>0</v>
      </c>
      <c r="S715" s="62">
        <v>0</v>
      </c>
      <c r="T715" s="62">
        <v>0</v>
      </c>
      <c r="U715" s="62">
        <v>0</v>
      </c>
      <c r="V715" s="62">
        <v>0</v>
      </c>
      <c r="W715" s="62">
        <v>0</v>
      </c>
      <c r="X715" s="62">
        <v>0</v>
      </c>
      <c r="Y715" s="62">
        <v>0</v>
      </c>
      <c r="Z715" s="62">
        <v>0</v>
      </c>
      <c r="AA715" s="62">
        <v>0</v>
      </c>
    </row>
    <row r="716" spans="1:27">
      <c r="A716" s="9" t="s">
        <v>40</v>
      </c>
      <c r="B716" s="61">
        <f>SUM(B717:B720)</f>
        <v>0</v>
      </c>
      <c r="C716" s="61">
        <f t="shared" ref="C716:AA716" si="400">SUM(C717:C720)</f>
        <v>0</v>
      </c>
      <c r="D716" s="61">
        <f t="shared" si="400"/>
        <v>0</v>
      </c>
      <c r="E716" s="61">
        <f t="shared" si="400"/>
        <v>0</v>
      </c>
      <c r="F716" s="61">
        <f t="shared" si="400"/>
        <v>0</v>
      </c>
      <c r="G716" s="61">
        <f t="shared" si="400"/>
        <v>0</v>
      </c>
      <c r="H716" s="61">
        <f t="shared" si="400"/>
        <v>0</v>
      </c>
      <c r="I716" s="61">
        <f t="shared" si="400"/>
        <v>0</v>
      </c>
      <c r="J716" s="61">
        <f t="shared" si="400"/>
        <v>0</v>
      </c>
      <c r="K716" s="61">
        <f t="shared" si="400"/>
        <v>0</v>
      </c>
      <c r="L716" s="61">
        <f t="shared" si="400"/>
        <v>0</v>
      </c>
      <c r="M716" s="61">
        <f t="shared" si="400"/>
        <v>0</v>
      </c>
      <c r="N716" s="61">
        <f t="shared" si="400"/>
        <v>0</v>
      </c>
      <c r="O716" s="61">
        <f t="shared" si="400"/>
        <v>0</v>
      </c>
      <c r="P716" s="61">
        <f t="shared" si="400"/>
        <v>0</v>
      </c>
      <c r="Q716" s="61">
        <f t="shared" si="400"/>
        <v>0</v>
      </c>
      <c r="R716" s="61">
        <f t="shared" si="400"/>
        <v>0</v>
      </c>
      <c r="S716" s="61">
        <f t="shared" si="400"/>
        <v>0</v>
      </c>
      <c r="T716" s="61">
        <f t="shared" si="400"/>
        <v>0</v>
      </c>
      <c r="U716" s="61">
        <f t="shared" si="400"/>
        <v>0</v>
      </c>
      <c r="V716" s="61">
        <f t="shared" si="400"/>
        <v>0</v>
      </c>
      <c r="W716" s="61">
        <f t="shared" si="400"/>
        <v>0</v>
      </c>
      <c r="X716" s="61">
        <f t="shared" si="400"/>
        <v>0</v>
      </c>
      <c r="Y716" s="61">
        <f t="shared" si="400"/>
        <v>0</v>
      </c>
      <c r="Z716" s="61">
        <f t="shared" si="400"/>
        <v>0</v>
      </c>
      <c r="AA716" s="61">
        <f t="shared" si="400"/>
        <v>0</v>
      </c>
    </row>
    <row r="717" spans="1:27">
      <c r="A717" s="46" t="s">
        <v>29</v>
      </c>
      <c r="B717" s="62">
        <v>0</v>
      </c>
      <c r="C717" s="62">
        <v>0</v>
      </c>
      <c r="D717" s="62">
        <v>0</v>
      </c>
      <c r="E717" s="62">
        <v>0</v>
      </c>
      <c r="F717" s="62">
        <v>0</v>
      </c>
      <c r="G717" s="62">
        <v>0</v>
      </c>
      <c r="H717" s="62">
        <v>0</v>
      </c>
      <c r="I717" s="62">
        <v>0</v>
      </c>
      <c r="J717" s="62">
        <v>0</v>
      </c>
      <c r="K717" s="62">
        <v>0</v>
      </c>
      <c r="L717" s="62">
        <v>0</v>
      </c>
      <c r="M717" s="62">
        <v>0</v>
      </c>
      <c r="N717" s="62">
        <v>0</v>
      </c>
      <c r="O717" s="62">
        <v>0</v>
      </c>
      <c r="P717" s="62">
        <v>0</v>
      </c>
      <c r="Q717" s="62">
        <v>0</v>
      </c>
      <c r="R717" s="62">
        <v>0</v>
      </c>
      <c r="S717" s="62">
        <v>0</v>
      </c>
      <c r="T717" s="62">
        <v>0</v>
      </c>
      <c r="U717" s="62">
        <v>0</v>
      </c>
      <c r="V717" s="62">
        <v>0</v>
      </c>
      <c r="W717" s="62">
        <v>0</v>
      </c>
      <c r="X717" s="62">
        <v>0</v>
      </c>
      <c r="Y717" s="62">
        <v>0</v>
      </c>
      <c r="Z717" s="62">
        <v>0</v>
      </c>
      <c r="AA717" s="62">
        <v>0</v>
      </c>
    </row>
    <row r="718" spans="1:27">
      <c r="A718" s="46" t="s">
        <v>12</v>
      </c>
      <c r="B718" s="62">
        <v>0</v>
      </c>
      <c r="C718" s="62">
        <v>0</v>
      </c>
      <c r="D718" s="62">
        <v>0</v>
      </c>
      <c r="E718" s="62">
        <v>0</v>
      </c>
      <c r="F718" s="62">
        <v>0</v>
      </c>
      <c r="G718" s="62">
        <v>0</v>
      </c>
      <c r="H718" s="62">
        <v>0</v>
      </c>
      <c r="I718" s="62">
        <v>0</v>
      </c>
      <c r="J718" s="62">
        <v>0</v>
      </c>
      <c r="K718" s="62">
        <v>0</v>
      </c>
      <c r="L718" s="62">
        <v>0</v>
      </c>
      <c r="M718" s="62">
        <v>0</v>
      </c>
      <c r="N718" s="62">
        <v>0</v>
      </c>
      <c r="O718" s="62">
        <v>0</v>
      </c>
      <c r="P718" s="62">
        <v>0</v>
      </c>
      <c r="Q718" s="62">
        <v>0</v>
      </c>
      <c r="R718" s="62">
        <v>0</v>
      </c>
      <c r="S718" s="62">
        <v>0</v>
      </c>
      <c r="T718" s="62">
        <v>0</v>
      </c>
      <c r="U718" s="62">
        <v>0</v>
      </c>
      <c r="V718" s="62">
        <v>0</v>
      </c>
      <c r="W718" s="62">
        <v>0</v>
      </c>
      <c r="X718" s="62">
        <v>0</v>
      </c>
      <c r="Y718" s="62">
        <v>0</v>
      </c>
      <c r="Z718" s="62">
        <v>0</v>
      </c>
      <c r="AA718" s="62">
        <v>0</v>
      </c>
    </row>
    <row r="719" spans="1:27">
      <c r="A719" s="46" t="s">
        <v>35</v>
      </c>
      <c r="B719" s="62">
        <v>0</v>
      </c>
      <c r="C719" s="62">
        <v>0</v>
      </c>
      <c r="D719" s="62">
        <v>0</v>
      </c>
      <c r="E719" s="62">
        <v>0</v>
      </c>
      <c r="F719" s="62">
        <v>0</v>
      </c>
      <c r="G719" s="62">
        <v>0</v>
      </c>
      <c r="H719" s="62">
        <v>0</v>
      </c>
      <c r="I719" s="62">
        <v>0</v>
      </c>
      <c r="J719" s="62">
        <v>0</v>
      </c>
      <c r="K719" s="62">
        <v>0</v>
      </c>
      <c r="L719" s="62">
        <v>0</v>
      </c>
      <c r="M719" s="62">
        <v>0</v>
      </c>
      <c r="N719" s="62">
        <v>0</v>
      </c>
      <c r="O719" s="62">
        <v>0</v>
      </c>
      <c r="P719" s="62">
        <v>0</v>
      </c>
      <c r="Q719" s="62">
        <v>0</v>
      </c>
      <c r="R719" s="62">
        <v>0</v>
      </c>
      <c r="S719" s="62">
        <v>0</v>
      </c>
      <c r="T719" s="62">
        <v>0</v>
      </c>
      <c r="U719" s="62">
        <v>0</v>
      </c>
      <c r="V719" s="62">
        <v>0</v>
      </c>
      <c r="W719" s="62">
        <v>0</v>
      </c>
      <c r="X719" s="62">
        <v>0</v>
      </c>
      <c r="Y719" s="62">
        <v>0</v>
      </c>
      <c r="Z719" s="62">
        <v>0</v>
      </c>
      <c r="AA719" s="62">
        <v>0</v>
      </c>
    </row>
    <row r="720" spans="1:27">
      <c r="A720" s="47" t="s">
        <v>13</v>
      </c>
      <c r="B720" s="63">
        <v>0</v>
      </c>
      <c r="C720" s="63">
        <v>0</v>
      </c>
      <c r="D720" s="63">
        <v>0</v>
      </c>
      <c r="E720" s="63">
        <v>0</v>
      </c>
      <c r="F720" s="63">
        <v>0</v>
      </c>
      <c r="G720" s="63">
        <v>0</v>
      </c>
      <c r="H720" s="63">
        <v>0</v>
      </c>
      <c r="I720" s="63">
        <v>0</v>
      </c>
      <c r="J720" s="63">
        <v>0</v>
      </c>
      <c r="K720" s="63">
        <v>0</v>
      </c>
      <c r="L720" s="63">
        <v>0</v>
      </c>
      <c r="M720" s="63">
        <v>0</v>
      </c>
      <c r="N720" s="63">
        <v>0</v>
      </c>
      <c r="O720" s="63">
        <v>0</v>
      </c>
      <c r="P720" s="63">
        <v>0</v>
      </c>
      <c r="Q720" s="63">
        <v>0</v>
      </c>
      <c r="R720" s="63">
        <v>0</v>
      </c>
      <c r="S720" s="63">
        <v>0</v>
      </c>
      <c r="T720" s="63">
        <v>0</v>
      </c>
      <c r="U720" s="63">
        <v>0</v>
      </c>
      <c r="V720" s="63">
        <v>0</v>
      </c>
      <c r="W720" s="63">
        <v>0</v>
      </c>
      <c r="X720" s="63">
        <v>0</v>
      </c>
      <c r="Y720" s="63">
        <v>0</v>
      </c>
      <c r="Z720" s="63">
        <v>0</v>
      </c>
      <c r="AA720" s="63">
        <v>0</v>
      </c>
    </row>
    <row r="723" spans="1:27">
      <c r="A723" s="9" t="s">
        <v>128</v>
      </c>
    </row>
    <row r="724" spans="1:27" ht="11.25" thickBot="1">
      <c r="A724" s="4" t="s">
        <v>129</v>
      </c>
      <c r="AA724" s="76" t="s">
        <v>20</v>
      </c>
    </row>
    <row r="725" spans="1:27">
      <c r="A725" s="5" t="s">
        <v>14</v>
      </c>
      <c r="B725" s="5">
        <v>2000</v>
      </c>
      <c r="C725" s="5">
        <v>2001</v>
      </c>
      <c r="D725" s="5">
        <v>2002</v>
      </c>
      <c r="E725" s="5">
        <v>2003</v>
      </c>
      <c r="F725" s="5">
        <v>2004</v>
      </c>
      <c r="G725" s="5">
        <v>2005</v>
      </c>
      <c r="H725" s="5">
        <v>2006</v>
      </c>
      <c r="I725" s="5">
        <v>2007</v>
      </c>
      <c r="J725" s="5">
        <v>2008</v>
      </c>
      <c r="K725" s="5">
        <v>2009</v>
      </c>
      <c r="L725" s="5">
        <v>2010</v>
      </c>
      <c r="M725" s="5">
        <v>2011</v>
      </c>
      <c r="N725" s="5">
        <v>2012</v>
      </c>
      <c r="O725" s="5">
        <v>2013</v>
      </c>
      <c r="P725" s="5">
        <v>2014</v>
      </c>
      <c r="Q725" s="5">
        <v>2015</v>
      </c>
      <c r="R725" s="5">
        <v>2016</v>
      </c>
      <c r="S725" s="5">
        <v>2017</v>
      </c>
      <c r="T725" s="5">
        <v>2018</v>
      </c>
      <c r="U725" s="5">
        <v>2019</v>
      </c>
      <c r="V725" s="5">
        <v>2020</v>
      </c>
      <c r="W725" s="5">
        <v>2021</v>
      </c>
      <c r="X725" s="5">
        <v>2022</v>
      </c>
      <c r="Y725" s="5">
        <v>2023</v>
      </c>
      <c r="Z725" s="5">
        <v>2024</v>
      </c>
      <c r="AA725" s="5">
        <v>2025</v>
      </c>
    </row>
    <row r="726" spans="1:27">
      <c r="A726" s="9" t="s">
        <v>45</v>
      </c>
      <c r="B726" s="45">
        <f>B688/B$688</f>
        <v>1</v>
      </c>
      <c r="C726" s="45">
        <f t="shared" ref="C726:AA726" si="401">C688/C$688</f>
        <v>1</v>
      </c>
      <c r="D726" s="45">
        <f t="shared" si="401"/>
        <v>1</v>
      </c>
      <c r="E726" s="45">
        <f t="shared" si="401"/>
        <v>1</v>
      </c>
      <c r="F726" s="45">
        <f t="shared" si="401"/>
        <v>1</v>
      </c>
      <c r="G726" s="45">
        <f t="shared" si="401"/>
        <v>1</v>
      </c>
      <c r="H726" s="45">
        <f t="shared" si="401"/>
        <v>1</v>
      </c>
      <c r="I726" s="45">
        <f t="shared" si="401"/>
        <v>1</v>
      </c>
      <c r="J726" s="45">
        <f t="shared" si="401"/>
        <v>1</v>
      </c>
      <c r="K726" s="45">
        <f t="shared" si="401"/>
        <v>1</v>
      </c>
      <c r="L726" s="45">
        <f t="shared" si="401"/>
        <v>1</v>
      </c>
      <c r="M726" s="45">
        <f t="shared" si="401"/>
        <v>1</v>
      </c>
      <c r="N726" s="45">
        <f t="shared" si="401"/>
        <v>1</v>
      </c>
      <c r="O726" s="45">
        <f t="shared" si="401"/>
        <v>1</v>
      </c>
      <c r="P726" s="45">
        <f t="shared" si="401"/>
        <v>1</v>
      </c>
      <c r="Q726" s="45">
        <f t="shared" si="401"/>
        <v>1</v>
      </c>
      <c r="R726" s="45">
        <f t="shared" si="401"/>
        <v>1</v>
      </c>
      <c r="S726" s="45">
        <f t="shared" si="401"/>
        <v>1</v>
      </c>
      <c r="T726" s="45">
        <f t="shared" si="401"/>
        <v>1</v>
      </c>
      <c r="U726" s="45">
        <f t="shared" si="401"/>
        <v>1</v>
      </c>
      <c r="V726" s="45">
        <f t="shared" si="401"/>
        <v>1</v>
      </c>
      <c r="W726" s="45">
        <f t="shared" si="401"/>
        <v>1</v>
      </c>
      <c r="X726" s="45">
        <f t="shared" si="401"/>
        <v>1</v>
      </c>
      <c r="Y726" s="45">
        <f t="shared" si="401"/>
        <v>1</v>
      </c>
      <c r="Z726" s="45">
        <f t="shared" si="401"/>
        <v>1</v>
      </c>
      <c r="AA726" s="45">
        <f t="shared" si="401"/>
        <v>1</v>
      </c>
    </row>
    <row r="727" spans="1:27">
      <c r="A727" s="9" t="s">
        <v>15</v>
      </c>
      <c r="B727" s="45">
        <f t="shared" ref="B727:B758" si="402">B689/B$688</f>
        <v>1.5331873154937625E-2</v>
      </c>
      <c r="C727" s="45">
        <f t="shared" ref="C727:AA727" si="403">C689/C$688</f>
        <v>1.565190542353961E-2</v>
      </c>
      <c r="D727" s="45">
        <f t="shared" si="403"/>
        <v>1.246353463665259E-2</v>
      </c>
      <c r="E727" s="45">
        <f t="shared" si="403"/>
        <v>1.119739199983801E-2</v>
      </c>
      <c r="F727" s="45">
        <f t="shared" si="403"/>
        <v>1.0020843354176686E-2</v>
      </c>
      <c r="G727" s="45">
        <f t="shared" si="403"/>
        <v>8.6763595166163155E-3</v>
      </c>
      <c r="H727" s="45">
        <f t="shared" si="403"/>
        <v>8.9251102947963019E-3</v>
      </c>
      <c r="I727" s="45">
        <f t="shared" si="403"/>
        <v>9.0944512335511749E-3</v>
      </c>
      <c r="J727" s="45">
        <f t="shared" si="403"/>
        <v>9.3768246028357038E-3</v>
      </c>
      <c r="K727" s="45">
        <f t="shared" si="403"/>
        <v>9.8427746263630937E-3</v>
      </c>
      <c r="L727" s="45">
        <f t="shared" si="403"/>
        <v>8.0907653678043354E-3</v>
      </c>
      <c r="M727" s="45">
        <f t="shared" si="403"/>
        <v>7.4832065467116925E-3</v>
      </c>
      <c r="N727" s="45">
        <f t="shared" si="403"/>
        <v>7.5151306542753067E-3</v>
      </c>
      <c r="O727" s="45">
        <f t="shared" si="403"/>
        <v>7.1343554782412732E-3</v>
      </c>
      <c r="P727" s="45">
        <f t="shared" si="403"/>
        <v>5.4246140178487298E-3</v>
      </c>
      <c r="Q727" s="45">
        <f t="shared" si="403"/>
        <v>4.8506145232610929E-3</v>
      </c>
      <c r="R727" s="45">
        <f t="shared" si="403"/>
        <v>2.3904543151042614E-3</v>
      </c>
      <c r="S727" s="45">
        <f t="shared" si="403"/>
        <v>2.1012509618082778E-3</v>
      </c>
      <c r="T727" s="45">
        <f t="shared" si="403"/>
        <v>2.0623377164144027E-3</v>
      </c>
      <c r="U727" s="45">
        <f t="shared" si="403"/>
        <v>2.3267836899368123E-3</v>
      </c>
      <c r="V727" s="45">
        <f t="shared" si="403"/>
        <v>2.7186233870418199E-3</v>
      </c>
      <c r="W727" s="45">
        <f t="shared" si="403"/>
        <v>2.1469196802534813E-3</v>
      </c>
      <c r="X727" s="45">
        <f t="shared" si="403"/>
        <v>1.8933289234070963E-3</v>
      </c>
      <c r="Y727" s="45">
        <f t="shared" si="403"/>
        <v>1.6989160735214526E-3</v>
      </c>
      <c r="Z727" s="45">
        <f t="shared" si="403"/>
        <v>2.1476833201119669E-3</v>
      </c>
      <c r="AA727" s="45">
        <f t="shared" si="403"/>
        <v>2.3840014760179761E-3</v>
      </c>
    </row>
    <row r="728" spans="1:27">
      <c r="A728" s="46" t="s">
        <v>30</v>
      </c>
      <c r="B728" s="43">
        <f t="shared" si="402"/>
        <v>0</v>
      </c>
      <c r="C728" s="43">
        <f t="shared" ref="C728:AA728" si="404">C690/C$688</f>
        <v>0</v>
      </c>
      <c r="D728" s="43">
        <f t="shared" si="404"/>
        <v>0</v>
      </c>
      <c r="E728" s="43">
        <f t="shared" si="404"/>
        <v>0</v>
      </c>
      <c r="F728" s="43">
        <f t="shared" si="404"/>
        <v>0</v>
      </c>
      <c r="G728" s="43">
        <f t="shared" si="404"/>
        <v>0</v>
      </c>
      <c r="H728" s="43">
        <f t="shared" si="404"/>
        <v>0</v>
      </c>
      <c r="I728" s="43">
        <f t="shared" si="404"/>
        <v>0</v>
      </c>
      <c r="J728" s="43">
        <f t="shared" si="404"/>
        <v>0</v>
      </c>
      <c r="K728" s="43">
        <f t="shared" si="404"/>
        <v>0</v>
      </c>
      <c r="L728" s="43">
        <f t="shared" si="404"/>
        <v>0</v>
      </c>
      <c r="M728" s="43">
        <f t="shared" si="404"/>
        <v>0</v>
      </c>
      <c r="N728" s="43">
        <f t="shared" si="404"/>
        <v>0</v>
      </c>
      <c r="O728" s="43">
        <f t="shared" si="404"/>
        <v>0</v>
      </c>
      <c r="P728" s="43">
        <f t="shared" si="404"/>
        <v>0</v>
      </c>
      <c r="Q728" s="43">
        <f t="shared" si="404"/>
        <v>0</v>
      </c>
      <c r="R728" s="43">
        <f t="shared" si="404"/>
        <v>0</v>
      </c>
      <c r="S728" s="43">
        <f t="shared" si="404"/>
        <v>0</v>
      </c>
      <c r="T728" s="43">
        <f t="shared" si="404"/>
        <v>0</v>
      </c>
      <c r="U728" s="43">
        <f t="shared" si="404"/>
        <v>0</v>
      </c>
      <c r="V728" s="43">
        <f t="shared" si="404"/>
        <v>0</v>
      </c>
      <c r="W728" s="43">
        <f t="shared" si="404"/>
        <v>0</v>
      </c>
      <c r="X728" s="43">
        <f t="shared" si="404"/>
        <v>0</v>
      </c>
      <c r="Y728" s="43">
        <f t="shared" si="404"/>
        <v>0</v>
      </c>
      <c r="Z728" s="43">
        <f t="shared" si="404"/>
        <v>0</v>
      </c>
      <c r="AA728" s="43">
        <f t="shared" si="404"/>
        <v>0</v>
      </c>
    </row>
    <row r="729" spans="1:27">
      <c r="A729" s="46" t="s">
        <v>0</v>
      </c>
      <c r="B729" s="43">
        <f t="shared" si="402"/>
        <v>0</v>
      </c>
      <c r="C729" s="43">
        <f t="shared" ref="C729:AA729" si="405">C691/C$688</f>
        <v>0</v>
      </c>
      <c r="D729" s="43">
        <f t="shared" si="405"/>
        <v>0</v>
      </c>
      <c r="E729" s="43">
        <f t="shared" si="405"/>
        <v>0</v>
      </c>
      <c r="F729" s="43">
        <f t="shared" si="405"/>
        <v>0</v>
      </c>
      <c r="G729" s="43">
        <f t="shared" si="405"/>
        <v>0</v>
      </c>
      <c r="H729" s="43">
        <f t="shared" si="405"/>
        <v>0</v>
      </c>
      <c r="I729" s="43">
        <f t="shared" si="405"/>
        <v>0</v>
      </c>
      <c r="J729" s="43">
        <f t="shared" si="405"/>
        <v>0</v>
      </c>
      <c r="K729" s="43">
        <f t="shared" si="405"/>
        <v>0</v>
      </c>
      <c r="L729" s="43">
        <f t="shared" si="405"/>
        <v>0</v>
      </c>
      <c r="M729" s="43">
        <f t="shared" si="405"/>
        <v>0</v>
      </c>
      <c r="N729" s="43">
        <f t="shared" si="405"/>
        <v>0</v>
      </c>
      <c r="O729" s="43">
        <f t="shared" si="405"/>
        <v>0</v>
      </c>
      <c r="P729" s="43">
        <f t="shared" si="405"/>
        <v>0</v>
      </c>
      <c r="Q729" s="43">
        <f t="shared" si="405"/>
        <v>0</v>
      </c>
      <c r="R729" s="43">
        <f t="shared" si="405"/>
        <v>0</v>
      </c>
      <c r="S729" s="43">
        <f t="shared" si="405"/>
        <v>0</v>
      </c>
      <c r="T729" s="43">
        <f t="shared" si="405"/>
        <v>0</v>
      </c>
      <c r="U729" s="43">
        <f t="shared" si="405"/>
        <v>0</v>
      </c>
      <c r="V729" s="43">
        <f t="shared" si="405"/>
        <v>0</v>
      </c>
      <c r="W729" s="43">
        <f t="shared" si="405"/>
        <v>0</v>
      </c>
      <c r="X729" s="43">
        <f t="shared" si="405"/>
        <v>0</v>
      </c>
      <c r="Y729" s="43">
        <f t="shared" si="405"/>
        <v>0</v>
      </c>
      <c r="Z729" s="43">
        <f t="shared" si="405"/>
        <v>0</v>
      </c>
      <c r="AA729" s="43">
        <f t="shared" si="405"/>
        <v>0</v>
      </c>
    </row>
    <row r="730" spans="1:27">
      <c r="A730" s="46" t="s">
        <v>1</v>
      </c>
      <c r="B730" s="43">
        <f t="shared" si="402"/>
        <v>1.5331873154937625E-2</v>
      </c>
      <c r="C730" s="43">
        <f t="shared" ref="C730:AA730" si="406">C692/C$688</f>
        <v>1.565190542353961E-2</v>
      </c>
      <c r="D730" s="43">
        <f t="shared" si="406"/>
        <v>1.246353463665259E-2</v>
      </c>
      <c r="E730" s="43">
        <f t="shared" si="406"/>
        <v>1.119739199983801E-2</v>
      </c>
      <c r="F730" s="43">
        <f t="shared" si="406"/>
        <v>1.0020843354176686E-2</v>
      </c>
      <c r="G730" s="43">
        <f t="shared" si="406"/>
        <v>8.6763595166163155E-3</v>
      </c>
      <c r="H730" s="43">
        <f t="shared" si="406"/>
        <v>8.9251102947963019E-3</v>
      </c>
      <c r="I730" s="43">
        <f t="shared" si="406"/>
        <v>9.0944512335511749E-3</v>
      </c>
      <c r="J730" s="43">
        <f t="shared" si="406"/>
        <v>9.3768246028357038E-3</v>
      </c>
      <c r="K730" s="43">
        <f t="shared" si="406"/>
        <v>9.8427746263630937E-3</v>
      </c>
      <c r="L730" s="43">
        <f t="shared" si="406"/>
        <v>8.0907653678043354E-3</v>
      </c>
      <c r="M730" s="43">
        <f t="shared" si="406"/>
        <v>7.4832065467116925E-3</v>
      </c>
      <c r="N730" s="43">
        <f t="shared" si="406"/>
        <v>7.5151306542753067E-3</v>
      </c>
      <c r="O730" s="43">
        <f t="shared" si="406"/>
        <v>7.1343554782412732E-3</v>
      </c>
      <c r="P730" s="43">
        <f t="shared" si="406"/>
        <v>5.4246140178487298E-3</v>
      </c>
      <c r="Q730" s="43">
        <f t="shared" si="406"/>
        <v>4.8506145232610929E-3</v>
      </c>
      <c r="R730" s="43">
        <f t="shared" si="406"/>
        <v>2.3904543151042614E-3</v>
      </c>
      <c r="S730" s="43">
        <f t="shared" si="406"/>
        <v>2.1012509618082778E-3</v>
      </c>
      <c r="T730" s="43">
        <f t="shared" si="406"/>
        <v>2.0623377164144027E-3</v>
      </c>
      <c r="U730" s="43">
        <f t="shared" si="406"/>
        <v>2.3267836899368123E-3</v>
      </c>
      <c r="V730" s="43">
        <f t="shared" si="406"/>
        <v>2.7186233870418199E-3</v>
      </c>
      <c r="W730" s="43">
        <f t="shared" si="406"/>
        <v>2.1469196802534813E-3</v>
      </c>
      <c r="X730" s="43">
        <f t="shared" si="406"/>
        <v>1.8933289234070963E-3</v>
      </c>
      <c r="Y730" s="43">
        <f t="shared" si="406"/>
        <v>1.6989160735214526E-3</v>
      </c>
      <c r="Z730" s="43">
        <f t="shared" si="406"/>
        <v>2.1476833201119669E-3</v>
      </c>
      <c r="AA730" s="43">
        <f t="shared" si="406"/>
        <v>2.3840014760179761E-3</v>
      </c>
    </row>
    <row r="731" spans="1:27">
      <c r="A731" s="46" t="s">
        <v>2</v>
      </c>
      <c r="B731" s="43">
        <f t="shared" si="402"/>
        <v>0</v>
      </c>
      <c r="C731" s="43">
        <f t="shared" ref="C731:AA731" si="407">C693/C$688</f>
        <v>0</v>
      </c>
      <c r="D731" s="43">
        <f t="shared" si="407"/>
        <v>0</v>
      </c>
      <c r="E731" s="43">
        <f t="shared" si="407"/>
        <v>0</v>
      </c>
      <c r="F731" s="43">
        <f t="shared" si="407"/>
        <v>0</v>
      </c>
      <c r="G731" s="43">
        <f t="shared" si="407"/>
        <v>0</v>
      </c>
      <c r="H731" s="43">
        <f t="shared" si="407"/>
        <v>0</v>
      </c>
      <c r="I731" s="43">
        <f t="shared" si="407"/>
        <v>0</v>
      </c>
      <c r="J731" s="43">
        <f t="shared" si="407"/>
        <v>0</v>
      </c>
      <c r="K731" s="43">
        <f t="shared" si="407"/>
        <v>0</v>
      </c>
      <c r="L731" s="43">
        <f t="shared" si="407"/>
        <v>0</v>
      </c>
      <c r="M731" s="43">
        <f t="shared" si="407"/>
        <v>0</v>
      </c>
      <c r="N731" s="43">
        <f t="shared" si="407"/>
        <v>0</v>
      </c>
      <c r="O731" s="43">
        <f t="shared" si="407"/>
        <v>0</v>
      </c>
      <c r="P731" s="43">
        <f t="shared" si="407"/>
        <v>0</v>
      </c>
      <c r="Q731" s="43">
        <f t="shared" si="407"/>
        <v>0</v>
      </c>
      <c r="R731" s="43">
        <f t="shared" si="407"/>
        <v>0</v>
      </c>
      <c r="S731" s="43">
        <f t="shared" si="407"/>
        <v>0</v>
      </c>
      <c r="T731" s="43">
        <f t="shared" si="407"/>
        <v>0</v>
      </c>
      <c r="U731" s="43">
        <f t="shared" si="407"/>
        <v>0</v>
      </c>
      <c r="V731" s="43">
        <f t="shared" si="407"/>
        <v>0</v>
      </c>
      <c r="W731" s="43">
        <f t="shared" si="407"/>
        <v>0</v>
      </c>
      <c r="X731" s="43">
        <f t="shared" si="407"/>
        <v>0</v>
      </c>
      <c r="Y731" s="43">
        <f t="shared" si="407"/>
        <v>0</v>
      </c>
      <c r="Z731" s="43">
        <f t="shared" si="407"/>
        <v>0</v>
      </c>
      <c r="AA731" s="43">
        <f t="shared" si="407"/>
        <v>0</v>
      </c>
    </row>
    <row r="732" spans="1:27">
      <c r="A732" s="46" t="s">
        <v>24</v>
      </c>
      <c r="B732" s="43">
        <f t="shared" si="402"/>
        <v>0</v>
      </c>
      <c r="C732" s="43">
        <f t="shared" ref="C732:AA732" si="408">C694/C$688</f>
        <v>0</v>
      </c>
      <c r="D732" s="43">
        <f t="shared" si="408"/>
        <v>0</v>
      </c>
      <c r="E732" s="43">
        <f t="shared" si="408"/>
        <v>0</v>
      </c>
      <c r="F732" s="43">
        <f t="shared" si="408"/>
        <v>0</v>
      </c>
      <c r="G732" s="43">
        <f t="shared" si="408"/>
        <v>0</v>
      </c>
      <c r="H732" s="43">
        <f t="shared" si="408"/>
        <v>0</v>
      </c>
      <c r="I732" s="43">
        <f t="shared" si="408"/>
        <v>0</v>
      </c>
      <c r="J732" s="43">
        <f t="shared" si="408"/>
        <v>0</v>
      </c>
      <c r="K732" s="43">
        <f t="shared" si="408"/>
        <v>0</v>
      </c>
      <c r="L732" s="43">
        <f t="shared" si="408"/>
        <v>0</v>
      </c>
      <c r="M732" s="43">
        <f t="shared" si="408"/>
        <v>0</v>
      </c>
      <c r="N732" s="43">
        <f t="shared" si="408"/>
        <v>0</v>
      </c>
      <c r="O732" s="43">
        <f t="shared" si="408"/>
        <v>0</v>
      </c>
      <c r="P732" s="43">
        <f t="shared" si="408"/>
        <v>0</v>
      </c>
      <c r="Q732" s="43">
        <f t="shared" si="408"/>
        <v>0</v>
      </c>
      <c r="R732" s="43">
        <f t="shared" si="408"/>
        <v>0</v>
      </c>
      <c r="S732" s="43">
        <f t="shared" si="408"/>
        <v>0</v>
      </c>
      <c r="T732" s="43">
        <f t="shared" si="408"/>
        <v>0</v>
      </c>
      <c r="U732" s="43">
        <f t="shared" si="408"/>
        <v>0</v>
      </c>
      <c r="V732" s="43">
        <f t="shared" si="408"/>
        <v>0</v>
      </c>
      <c r="W732" s="43">
        <f t="shared" si="408"/>
        <v>0</v>
      </c>
      <c r="X732" s="43">
        <f t="shared" si="408"/>
        <v>0</v>
      </c>
      <c r="Y732" s="43">
        <f t="shared" si="408"/>
        <v>0</v>
      </c>
      <c r="Z732" s="43">
        <f t="shared" si="408"/>
        <v>0</v>
      </c>
      <c r="AA732" s="43">
        <f t="shared" si="408"/>
        <v>0</v>
      </c>
    </row>
    <row r="733" spans="1:27">
      <c r="A733" s="46" t="s">
        <v>25</v>
      </c>
      <c r="B733" s="43">
        <f t="shared" si="402"/>
        <v>0</v>
      </c>
      <c r="C733" s="43">
        <f t="shared" ref="C733:AA733" si="409">C695/C$688</f>
        <v>0</v>
      </c>
      <c r="D733" s="43">
        <f t="shared" si="409"/>
        <v>0</v>
      </c>
      <c r="E733" s="43">
        <f t="shared" si="409"/>
        <v>0</v>
      </c>
      <c r="F733" s="43">
        <f t="shared" si="409"/>
        <v>0</v>
      </c>
      <c r="G733" s="43">
        <f t="shared" si="409"/>
        <v>0</v>
      </c>
      <c r="H733" s="43">
        <f t="shared" si="409"/>
        <v>0</v>
      </c>
      <c r="I733" s="43">
        <f t="shared" si="409"/>
        <v>0</v>
      </c>
      <c r="J733" s="43">
        <f t="shared" si="409"/>
        <v>0</v>
      </c>
      <c r="K733" s="43">
        <f t="shared" si="409"/>
        <v>0</v>
      </c>
      <c r="L733" s="43">
        <f t="shared" si="409"/>
        <v>0</v>
      </c>
      <c r="M733" s="43">
        <f t="shared" si="409"/>
        <v>0</v>
      </c>
      <c r="N733" s="43">
        <f t="shared" si="409"/>
        <v>0</v>
      </c>
      <c r="O733" s="43">
        <f t="shared" si="409"/>
        <v>0</v>
      </c>
      <c r="P733" s="43">
        <f t="shared" si="409"/>
        <v>0</v>
      </c>
      <c r="Q733" s="43">
        <f t="shared" si="409"/>
        <v>0</v>
      </c>
      <c r="R733" s="43">
        <f t="shared" si="409"/>
        <v>0</v>
      </c>
      <c r="S733" s="43">
        <f t="shared" si="409"/>
        <v>0</v>
      </c>
      <c r="T733" s="43">
        <f t="shared" si="409"/>
        <v>0</v>
      </c>
      <c r="U733" s="43">
        <f t="shared" si="409"/>
        <v>0</v>
      </c>
      <c r="V733" s="43">
        <f t="shared" si="409"/>
        <v>0</v>
      </c>
      <c r="W733" s="43">
        <f t="shared" si="409"/>
        <v>0</v>
      </c>
      <c r="X733" s="43">
        <f t="shared" si="409"/>
        <v>0</v>
      </c>
      <c r="Y733" s="43">
        <f t="shared" si="409"/>
        <v>0</v>
      </c>
      <c r="Z733" s="43">
        <f t="shared" si="409"/>
        <v>0</v>
      </c>
      <c r="AA733" s="43">
        <f t="shared" si="409"/>
        <v>0</v>
      </c>
    </row>
    <row r="734" spans="1:27">
      <c r="A734" s="46" t="s">
        <v>3</v>
      </c>
      <c r="B734" s="43">
        <f t="shared" si="402"/>
        <v>0</v>
      </c>
      <c r="C734" s="43">
        <f t="shared" ref="C734:AA734" si="410">C696/C$688</f>
        <v>0</v>
      </c>
      <c r="D734" s="43">
        <f t="shared" si="410"/>
        <v>0</v>
      </c>
      <c r="E734" s="43">
        <f t="shared" si="410"/>
        <v>0</v>
      </c>
      <c r="F734" s="43">
        <f t="shared" si="410"/>
        <v>0</v>
      </c>
      <c r="G734" s="43">
        <f t="shared" si="410"/>
        <v>0</v>
      </c>
      <c r="H734" s="43">
        <f t="shared" si="410"/>
        <v>0</v>
      </c>
      <c r="I734" s="43">
        <f t="shared" si="410"/>
        <v>0</v>
      </c>
      <c r="J734" s="43">
        <f t="shared" si="410"/>
        <v>0</v>
      </c>
      <c r="K734" s="43">
        <f t="shared" si="410"/>
        <v>0</v>
      </c>
      <c r="L734" s="43">
        <f t="shared" si="410"/>
        <v>0</v>
      </c>
      <c r="M734" s="43">
        <f t="shared" si="410"/>
        <v>0</v>
      </c>
      <c r="N734" s="43">
        <f t="shared" si="410"/>
        <v>0</v>
      </c>
      <c r="O734" s="43">
        <f t="shared" si="410"/>
        <v>0</v>
      </c>
      <c r="P734" s="43">
        <f t="shared" si="410"/>
        <v>0</v>
      </c>
      <c r="Q734" s="43">
        <f t="shared" si="410"/>
        <v>0</v>
      </c>
      <c r="R734" s="43">
        <f t="shared" si="410"/>
        <v>0</v>
      </c>
      <c r="S734" s="43">
        <f t="shared" si="410"/>
        <v>0</v>
      </c>
      <c r="T734" s="43">
        <f t="shared" si="410"/>
        <v>0</v>
      </c>
      <c r="U734" s="43">
        <f t="shared" si="410"/>
        <v>0</v>
      </c>
      <c r="V734" s="43">
        <f t="shared" si="410"/>
        <v>0</v>
      </c>
      <c r="W734" s="43">
        <f t="shared" si="410"/>
        <v>0</v>
      </c>
      <c r="X734" s="43">
        <f t="shared" si="410"/>
        <v>0</v>
      </c>
      <c r="Y734" s="43">
        <f t="shared" si="410"/>
        <v>0</v>
      </c>
      <c r="Z734" s="43">
        <f t="shared" si="410"/>
        <v>0</v>
      </c>
      <c r="AA734" s="43">
        <f t="shared" si="410"/>
        <v>0</v>
      </c>
    </row>
    <row r="735" spans="1:27">
      <c r="A735" s="9" t="s">
        <v>16</v>
      </c>
      <c r="B735" s="45">
        <f t="shared" si="402"/>
        <v>0.10468050661841728</v>
      </c>
      <c r="C735" s="45">
        <f t="shared" ref="C735:AA735" si="411">C697/C$688</f>
        <v>0.10487251653662996</v>
      </c>
      <c r="D735" s="45">
        <f t="shared" si="411"/>
        <v>9.4320111464274839E-2</v>
      </c>
      <c r="E735" s="45">
        <f t="shared" si="411"/>
        <v>8.8323732194020621E-2</v>
      </c>
      <c r="F735" s="45">
        <f t="shared" si="411"/>
        <v>8.8534151034151035E-2</v>
      </c>
      <c r="G735" s="45">
        <f t="shared" si="411"/>
        <v>8.7745468277945618E-2</v>
      </c>
      <c r="H735" s="45">
        <f t="shared" si="411"/>
        <v>8.6676019419267919E-2</v>
      </c>
      <c r="I735" s="45">
        <f t="shared" si="411"/>
        <v>8.4860882347732147E-2</v>
      </c>
      <c r="J735" s="45">
        <f t="shared" si="411"/>
        <v>8.6238899878868167E-2</v>
      </c>
      <c r="K735" s="45">
        <f t="shared" si="411"/>
        <v>8.9128914445566865E-2</v>
      </c>
      <c r="L735" s="45">
        <f t="shared" si="411"/>
        <v>8.0093927276109006E-2</v>
      </c>
      <c r="M735" s="45">
        <f t="shared" si="411"/>
        <v>7.6422064518952365E-2</v>
      </c>
      <c r="N735" s="45">
        <f t="shared" si="411"/>
        <v>7.5036571723603812E-2</v>
      </c>
      <c r="O735" s="45">
        <f t="shared" si="411"/>
        <v>6.8596863137285288E-2</v>
      </c>
      <c r="P735" s="45">
        <f t="shared" si="411"/>
        <v>6.1844637977682367E-2</v>
      </c>
      <c r="Q735" s="45">
        <f t="shared" si="411"/>
        <v>6.3301780520201092E-2</v>
      </c>
      <c r="R735" s="45">
        <f t="shared" si="411"/>
        <v>5.9481589128782222E-2</v>
      </c>
      <c r="S735" s="45">
        <f t="shared" si="411"/>
        <v>4.873961037813504E-2</v>
      </c>
      <c r="T735" s="45">
        <f t="shared" si="411"/>
        <v>4.0089352469517586E-2</v>
      </c>
      <c r="U735" s="45">
        <f t="shared" si="411"/>
        <v>3.8402998814189709E-2</v>
      </c>
      <c r="V735" s="45">
        <f t="shared" si="411"/>
        <v>4.0050167414613751E-2</v>
      </c>
      <c r="W735" s="45">
        <f t="shared" si="411"/>
        <v>3.3385309755641704E-2</v>
      </c>
      <c r="X735" s="45">
        <f t="shared" si="411"/>
        <v>2.7919842603274892E-2</v>
      </c>
      <c r="Y735" s="45">
        <f t="shared" si="411"/>
        <v>2.4138651771411324E-2</v>
      </c>
      <c r="Z735" s="45">
        <f t="shared" si="411"/>
        <v>2.4372437504486994E-2</v>
      </c>
      <c r="AA735" s="45">
        <f t="shared" si="411"/>
        <v>3.0628462595074946E-2</v>
      </c>
    </row>
    <row r="736" spans="1:27">
      <c r="A736" s="46" t="s">
        <v>26</v>
      </c>
      <c r="B736" s="43">
        <f t="shared" si="402"/>
        <v>0</v>
      </c>
      <c r="C736" s="43">
        <f t="shared" ref="C736:AA736" si="412">C698/C$688</f>
        <v>0</v>
      </c>
      <c r="D736" s="43">
        <f t="shared" si="412"/>
        <v>0</v>
      </c>
      <c r="E736" s="43">
        <f t="shared" si="412"/>
        <v>0</v>
      </c>
      <c r="F736" s="43">
        <f t="shared" si="412"/>
        <v>0</v>
      </c>
      <c r="G736" s="43">
        <f t="shared" si="412"/>
        <v>0</v>
      </c>
      <c r="H736" s="43">
        <f t="shared" si="412"/>
        <v>0</v>
      </c>
      <c r="I736" s="43">
        <f t="shared" si="412"/>
        <v>0</v>
      </c>
      <c r="J736" s="43">
        <f t="shared" si="412"/>
        <v>0</v>
      </c>
      <c r="K736" s="43">
        <f t="shared" si="412"/>
        <v>0</v>
      </c>
      <c r="L736" s="43">
        <f t="shared" si="412"/>
        <v>0</v>
      </c>
      <c r="M736" s="43">
        <f t="shared" si="412"/>
        <v>0</v>
      </c>
      <c r="N736" s="43">
        <f t="shared" si="412"/>
        <v>0</v>
      </c>
      <c r="O736" s="43">
        <f t="shared" si="412"/>
        <v>7.0427990900703592E-6</v>
      </c>
      <c r="P736" s="43">
        <f t="shared" si="412"/>
        <v>0</v>
      </c>
      <c r="Q736" s="43">
        <f t="shared" si="412"/>
        <v>8.4066109588580463E-6</v>
      </c>
      <c r="R736" s="43">
        <f t="shared" si="412"/>
        <v>6.0534646246774656E-6</v>
      </c>
      <c r="S736" s="43">
        <f t="shared" si="412"/>
        <v>1.2842420933093516E-5</v>
      </c>
      <c r="T736" s="43">
        <f t="shared" si="412"/>
        <v>1.2341931923247164E-5</v>
      </c>
      <c r="U736" s="43">
        <f t="shared" si="412"/>
        <v>1.1031641476463131E-5</v>
      </c>
      <c r="V736" s="43">
        <f t="shared" si="412"/>
        <v>1.0412269105739177E-4</v>
      </c>
      <c r="W736" s="43">
        <f t="shared" si="412"/>
        <v>1.9444957214574733E-4</v>
      </c>
      <c r="X736" s="43">
        <f t="shared" si="412"/>
        <v>2.3874016776906379E-4</v>
      </c>
      <c r="Y736" s="43">
        <f t="shared" si="412"/>
        <v>2.3133407514586412E-4</v>
      </c>
      <c r="Z736" s="43">
        <f t="shared" si="412"/>
        <v>1.893018725526929E-4</v>
      </c>
      <c r="AA736" s="43">
        <f t="shared" si="412"/>
        <v>5.9200524160714516E-5</v>
      </c>
    </row>
    <row r="737" spans="1:27">
      <c r="A737" s="46" t="s">
        <v>32</v>
      </c>
      <c r="B737" s="43">
        <f t="shared" si="402"/>
        <v>0</v>
      </c>
      <c r="C737" s="43">
        <f t="shared" ref="C737:AA737" si="413">C699/C$688</f>
        <v>0</v>
      </c>
      <c r="D737" s="43">
        <f t="shared" si="413"/>
        <v>0</v>
      </c>
      <c r="E737" s="43">
        <f t="shared" si="413"/>
        <v>0</v>
      </c>
      <c r="F737" s="43">
        <f t="shared" si="413"/>
        <v>0</v>
      </c>
      <c r="G737" s="43">
        <f t="shared" si="413"/>
        <v>0</v>
      </c>
      <c r="H737" s="43">
        <f t="shared" si="413"/>
        <v>0</v>
      </c>
      <c r="I737" s="43">
        <f t="shared" si="413"/>
        <v>0</v>
      </c>
      <c r="J737" s="43">
        <f t="shared" si="413"/>
        <v>0</v>
      </c>
      <c r="K737" s="43">
        <f t="shared" si="413"/>
        <v>0</v>
      </c>
      <c r="L737" s="43">
        <f t="shared" si="413"/>
        <v>0</v>
      </c>
      <c r="M737" s="43">
        <f t="shared" si="413"/>
        <v>0</v>
      </c>
      <c r="N737" s="43">
        <f t="shared" si="413"/>
        <v>0</v>
      </c>
      <c r="O737" s="43">
        <f t="shared" si="413"/>
        <v>0</v>
      </c>
      <c r="P737" s="43">
        <f t="shared" si="413"/>
        <v>0</v>
      </c>
      <c r="Q737" s="43">
        <f t="shared" si="413"/>
        <v>0</v>
      </c>
      <c r="R737" s="43">
        <f t="shared" si="413"/>
        <v>0</v>
      </c>
      <c r="S737" s="43">
        <f t="shared" si="413"/>
        <v>0</v>
      </c>
      <c r="T737" s="43">
        <f t="shared" si="413"/>
        <v>0</v>
      </c>
      <c r="U737" s="43">
        <f t="shared" si="413"/>
        <v>0</v>
      </c>
      <c r="V737" s="43">
        <f t="shared" si="413"/>
        <v>0</v>
      </c>
      <c r="W737" s="43">
        <f t="shared" si="413"/>
        <v>0</v>
      </c>
      <c r="X737" s="43">
        <f t="shared" si="413"/>
        <v>0</v>
      </c>
      <c r="Y737" s="43">
        <f t="shared" si="413"/>
        <v>0</v>
      </c>
      <c r="Z737" s="43">
        <f t="shared" si="413"/>
        <v>0</v>
      </c>
      <c r="AA737" s="43">
        <f t="shared" si="413"/>
        <v>0</v>
      </c>
    </row>
    <row r="738" spans="1:27">
      <c r="A738" s="46" t="s">
        <v>27</v>
      </c>
      <c r="B738" s="43">
        <f t="shared" si="402"/>
        <v>1.1106085134749069E-2</v>
      </c>
      <c r="C738" s="43">
        <f t="shared" ref="C738:AA738" si="414">C700/C$688</f>
        <v>8.4672295652380436E-3</v>
      </c>
      <c r="D738" s="43">
        <f t="shared" si="414"/>
        <v>8.2945095136500203E-3</v>
      </c>
      <c r="E738" s="43">
        <f t="shared" si="414"/>
        <v>7.3704352403997034E-3</v>
      </c>
      <c r="F738" s="43">
        <f t="shared" si="414"/>
        <v>7.7060285393618713E-3</v>
      </c>
      <c r="G738" s="43">
        <f t="shared" si="414"/>
        <v>7.3262839879154077E-3</v>
      </c>
      <c r="H738" s="43">
        <f t="shared" si="414"/>
        <v>6.9222675502556633E-3</v>
      </c>
      <c r="I738" s="43">
        <f t="shared" si="414"/>
        <v>5.8356800028337144E-3</v>
      </c>
      <c r="J738" s="43">
        <f t="shared" si="414"/>
        <v>6.039163057402549E-3</v>
      </c>
      <c r="K738" s="43">
        <f t="shared" si="414"/>
        <v>6.4064375199661544E-3</v>
      </c>
      <c r="L738" s="43">
        <f t="shared" si="414"/>
        <v>4.8978579621190991E-3</v>
      </c>
      <c r="M738" s="43">
        <f t="shared" si="414"/>
        <v>4.6095385355962868E-3</v>
      </c>
      <c r="N738" s="43">
        <f t="shared" si="414"/>
        <v>4.5105125778045494E-3</v>
      </c>
      <c r="O738" s="43">
        <f t="shared" si="414"/>
        <v>4.0918662713308783E-3</v>
      </c>
      <c r="P738" s="43">
        <f t="shared" si="414"/>
        <v>3.7151202702884606E-3</v>
      </c>
      <c r="Q738" s="43">
        <f t="shared" si="414"/>
        <v>2.7657750054642972E-3</v>
      </c>
      <c r="R738" s="43">
        <f t="shared" si="414"/>
        <v>2.344923873141462E-3</v>
      </c>
      <c r="S738" s="43">
        <f t="shared" si="414"/>
        <v>6.0935354320343393E-4</v>
      </c>
      <c r="T738" s="43">
        <f t="shared" si="414"/>
        <v>1.4375277672323817E-3</v>
      </c>
      <c r="U738" s="43">
        <f t="shared" si="414"/>
        <v>1.4835319507896958E-3</v>
      </c>
      <c r="V738" s="43">
        <f t="shared" si="414"/>
        <v>1.2812773850480207E-5</v>
      </c>
      <c r="W738" s="43">
        <f t="shared" si="414"/>
        <v>2.5231278721386258E-5</v>
      </c>
      <c r="X738" s="43">
        <f t="shared" si="414"/>
        <v>5.7376726677285275E-5</v>
      </c>
      <c r="Y738" s="43">
        <f t="shared" si="414"/>
        <v>5.6271922500529318E-5</v>
      </c>
      <c r="Z738" s="43">
        <f t="shared" si="414"/>
        <v>1.5394171145322763E-4</v>
      </c>
      <c r="AA738" s="43">
        <f t="shared" si="414"/>
        <v>1.3220239751227046E-4</v>
      </c>
    </row>
    <row r="739" spans="1:27">
      <c r="A739" s="46" t="s">
        <v>31</v>
      </c>
      <c r="B739" s="43">
        <f t="shared" si="402"/>
        <v>4.1496047995429004E-2</v>
      </c>
      <c r="C739" s="43">
        <f t="shared" ref="C739:AA739" si="415">C701/C$688</f>
        <v>4.0317313287493911E-2</v>
      </c>
      <c r="D739" s="43">
        <f t="shared" si="415"/>
        <v>3.5812252362084733E-2</v>
      </c>
      <c r="E739" s="43">
        <f t="shared" si="415"/>
        <v>3.360230022374535E-2</v>
      </c>
      <c r="F739" s="43">
        <f t="shared" si="415"/>
        <v>3.1826198492865158E-2</v>
      </c>
      <c r="G739" s="43">
        <f t="shared" si="415"/>
        <v>3.2109138972809662E-2</v>
      </c>
      <c r="H739" s="43">
        <f t="shared" si="415"/>
        <v>3.1620918169567871E-2</v>
      </c>
      <c r="I739" s="43">
        <f t="shared" si="415"/>
        <v>3.2118378407098455E-2</v>
      </c>
      <c r="J739" s="43">
        <f t="shared" si="415"/>
        <v>3.1651140295073682E-2</v>
      </c>
      <c r="K739" s="43">
        <f t="shared" si="415"/>
        <v>3.2092625689641781E-2</v>
      </c>
      <c r="L739" s="43">
        <f t="shared" si="415"/>
        <v>2.9069406987197375E-2</v>
      </c>
      <c r="M739" s="43">
        <f t="shared" si="415"/>
        <v>2.7212323222009092E-2</v>
      </c>
      <c r="N739" s="43">
        <f t="shared" si="415"/>
        <v>2.8317987551272124E-2</v>
      </c>
      <c r="O739" s="43">
        <f t="shared" si="415"/>
        <v>2.5741430674207161E-2</v>
      </c>
      <c r="P739" s="43">
        <f t="shared" si="415"/>
        <v>2.3266613721715956E-2</v>
      </c>
      <c r="Q739" s="43">
        <f t="shared" si="415"/>
        <v>2.5270272542327291E-2</v>
      </c>
      <c r="R739" s="43">
        <f t="shared" si="415"/>
        <v>1.7332125375307688E-2</v>
      </c>
      <c r="S739" s="43">
        <f t="shared" si="415"/>
        <v>1.6021382866046888E-2</v>
      </c>
      <c r="T739" s="43">
        <f t="shared" si="415"/>
        <v>1.2247868633094974E-2</v>
      </c>
      <c r="U739" s="43">
        <f t="shared" si="415"/>
        <v>1.3413117065041729E-2</v>
      </c>
      <c r="V739" s="43">
        <f t="shared" si="415"/>
        <v>1.3981367670077785E-2</v>
      </c>
      <c r="W739" s="43">
        <f t="shared" si="415"/>
        <v>1.19696667083632E-2</v>
      </c>
      <c r="X739" s="43">
        <f t="shared" si="415"/>
        <v>1.0364433659657786E-2</v>
      </c>
      <c r="Y739" s="43">
        <f t="shared" si="415"/>
        <v>9.4767764750283076E-3</v>
      </c>
      <c r="Z739" s="43">
        <f t="shared" si="415"/>
        <v>8.1074777454218424E-3</v>
      </c>
      <c r="AA739" s="43">
        <f t="shared" si="415"/>
        <v>5.9044350998818159E-3</v>
      </c>
    </row>
    <row r="740" spans="1:27">
      <c r="A740" s="46" t="s">
        <v>33</v>
      </c>
      <c r="B740" s="43">
        <f t="shared" si="402"/>
        <v>0</v>
      </c>
      <c r="C740" s="43">
        <f t="shared" ref="C740:AA740" si="416">C702/C$688</f>
        <v>0</v>
      </c>
      <c r="D740" s="43">
        <f t="shared" si="416"/>
        <v>0</v>
      </c>
      <c r="E740" s="43">
        <f t="shared" si="416"/>
        <v>0</v>
      </c>
      <c r="F740" s="43">
        <f t="shared" si="416"/>
        <v>0</v>
      </c>
      <c r="G740" s="43">
        <f t="shared" si="416"/>
        <v>0</v>
      </c>
      <c r="H740" s="43">
        <f t="shared" si="416"/>
        <v>0</v>
      </c>
      <c r="I740" s="43">
        <f t="shared" si="416"/>
        <v>0</v>
      </c>
      <c r="J740" s="43">
        <f t="shared" si="416"/>
        <v>0</v>
      </c>
      <c r="K740" s="43">
        <f t="shared" si="416"/>
        <v>0</v>
      </c>
      <c r="L740" s="43">
        <f t="shared" si="416"/>
        <v>0</v>
      </c>
      <c r="M740" s="43">
        <f t="shared" si="416"/>
        <v>0</v>
      </c>
      <c r="N740" s="43">
        <f t="shared" si="416"/>
        <v>0</v>
      </c>
      <c r="O740" s="43">
        <f t="shared" si="416"/>
        <v>0</v>
      </c>
      <c r="P740" s="43">
        <f t="shared" si="416"/>
        <v>0</v>
      </c>
      <c r="Q740" s="43">
        <f t="shared" si="416"/>
        <v>0</v>
      </c>
      <c r="R740" s="43">
        <f t="shared" si="416"/>
        <v>0</v>
      </c>
      <c r="S740" s="43">
        <f t="shared" si="416"/>
        <v>0</v>
      </c>
      <c r="T740" s="43">
        <f t="shared" si="416"/>
        <v>0</v>
      </c>
      <c r="U740" s="43">
        <f t="shared" si="416"/>
        <v>0</v>
      </c>
      <c r="V740" s="43">
        <f t="shared" si="416"/>
        <v>0</v>
      </c>
      <c r="W740" s="43">
        <f t="shared" si="416"/>
        <v>0</v>
      </c>
      <c r="X740" s="43">
        <f t="shared" si="416"/>
        <v>0</v>
      </c>
      <c r="Y740" s="43">
        <f t="shared" si="416"/>
        <v>0</v>
      </c>
      <c r="Z740" s="43">
        <f t="shared" si="416"/>
        <v>0</v>
      </c>
      <c r="AA740" s="43">
        <f t="shared" si="416"/>
        <v>0</v>
      </c>
    </row>
    <row r="741" spans="1:27">
      <c r="A741" s="46" t="s">
        <v>4</v>
      </c>
      <c r="B741" s="43">
        <f t="shared" si="402"/>
        <v>0</v>
      </c>
      <c r="C741" s="43">
        <f t="shared" ref="C741:AA741" si="417">C703/C$688</f>
        <v>0</v>
      </c>
      <c r="D741" s="43">
        <f t="shared" si="417"/>
        <v>0</v>
      </c>
      <c r="E741" s="43">
        <f t="shared" si="417"/>
        <v>0</v>
      </c>
      <c r="F741" s="43">
        <f t="shared" si="417"/>
        <v>0</v>
      </c>
      <c r="G741" s="43">
        <f t="shared" si="417"/>
        <v>0</v>
      </c>
      <c r="H741" s="43">
        <f t="shared" si="417"/>
        <v>0</v>
      </c>
      <c r="I741" s="43">
        <f t="shared" si="417"/>
        <v>0</v>
      </c>
      <c r="J741" s="43">
        <f t="shared" si="417"/>
        <v>0</v>
      </c>
      <c r="K741" s="43">
        <f t="shared" si="417"/>
        <v>0</v>
      </c>
      <c r="L741" s="43">
        <f t="shared" si="417"/>
        <v>0</v>
      </c>
      <c r="M741" s="43">
        <f t="shared" si="417"/>
        <v>0</v>
      </c>
      <c r="N741" s="43">
        <f t="shared" si="417"/>
        <v>0</v>
      </c>
      <c r="O741" s="43">
        <f t="shared" si="417"/>
        <v>0</v>
      </c>
      <c r="P741" s="43">
        <f t="shared" si="417"/>
        <v>0</v>
      </c>
      <c r="Q741" s="43">
        <f t="shared" si="417"/>
        <v>0</v>
      </c>
      <c r="R741" s="43">
        <f t="shared" si="417"/>
        <v>0</v>
      </c>
      <c r="S741" s="43">
        <f t="shared" si="417"/>
        <v>0</v>
      </c>
      <c r="T741" s="43">
        <f t="shared" si="417"/>
        <v>0</v>
      </c>
      <c r="U741" s="43">
        <f t="shared" si="417"/>
        <v>0</v>
      </c>
      <c r="V741" s="43">
        <f t="shared" si="417"/>
        <v>0</v>
      </c>
      <c r="W741" s="43">
        <f t="shared" si="417"/>
        <v>0</v>
      </c>
      <c r="X741" s="43">
        <f t="shared" si="417"/>
        <v>0</v>
      </c>
      <c r="Y741" s="43">
        <f t="shared" si="417"/>
        <v>0</v>
      </c>
      <c r="Z741" s="43">
        <f t="shared" si="417"/>
        <v>0</v>
      </c>
      <c r="AA741" s="43">
        <f t="shared" si="417"/>
        <v>0</v>
      </c>
    </row>
    <row r="742" spans="1:27">
      <c r="A742" s="46" t="s">
        <v>5</v>
      </c>
      <c r="B742" s="43">
        <f t="shared" si="402"/>
        <v>1.3570136177506902E-3</v>
      </c>
      <c r="C742" s="43">
        <f t="shared" ref="C742:AA742" si="418">C704/C$688</f>
        <v>1.6863206146757396E-3</v>
      </c>
      <c r="D742" s="43">
        <f t="shared" si="418"/>
        <v>1.4586145338964602E-3</v>
      </c>
      <c r="E742" s="43">
        <f t="shared" si="418"/>
        <v>1.2959007016087392E-3</v>
      </c>
      <c r="F742" s="43">
        <f t="shared" si="418"/>
        <v>1.2526054192720858E-3</v>
      </c>
      <c r="G742" s="43">
        <f t="shared" si="418"/>
        <v>1.2273413897280966E-3</v>
      </c>
      <c r="H742" s="43">
        <f t="shared" si="418"/>
        <v>1.1260221881749214E-3</v>
      </c>
      <c r="I742" s="43">
        <f t="shared" si="418"/>
        <v>8.3240352088978606E-4</v>
      </c>
      <c r="J742" s="43">
        <f t="shared" si="418"/>
        <v>6.5358907547646643E-4</v>
      </c>
      <c r="K742" s="43">
        <f t="shared" si="418"/>
        <v>5.6121083395929922E-4</v>
      </c>
      <c r="L742" s="43">
        <f t="shared" si="418"/>
        <v>4.649865153910537E-4</v>
      </c>
      <c r="M742" s="43">
        <f t="shared" si="418"/>
        <v>8.1688024681453178E-4</v>
      </c>
      <c r="N742" s="43">
        <f t="shared" si="418"/>
        <v>4.9479390758110314E-4</v>
      </c>
      <c r="O742" s="43">
        <f t="shared" si="418"/>
        <v>5.6342392720562864E-4</v>
      </c>
      <c r="P742" s="43">
        <f t="shared" si="418"/>
        <v>4.8458090482023401E-4</v>
      </c>
      <c r="Q742" s="43">
        <f t="shared" si="418"/>
        <v>4.2033054794290232E-4</v>
      </c>
      <c r="R742" s="43">
        <f t="shared" si="418"/>
        <v>4.0393692906881339E-4</v>
      </c>
      <c r="S742" s="43">
        <f t="shared" si="418"/>
        <v>3.2716553395292205E-4</v>
      </c>
      <c r="T742" s="43">
        <f t="shared" si="418"/>
        <v>2.5352387085164288E-4</v>
      </c>
      <c r="U742" s="43">
        <f t="shared" si="418"/>
        <v>2.6282482552106512E-4</v>
      </c>
      <c r="V742" s="43">
        <f t="shared" si="418"/>
        <v>2.1314072798621047E-4</v>
      </c>
      <c r="W742" s="43">
        <f t="shared" si="418"/>
        <v>2.0146580708666438E-4</v>
      </c>
      <c r="X742" s="43">
        <f t="shared" si="418"/>
        <v>1.1358667056454361E-3</v>
      </c>
      <c r="Y742" s="43">
        <f t="shared" si="418"/>
        <v>1.1946411907524555E-3</v>
      </c>
      <c r="Z742" s="43">
        <f t="shared" si="418"/>
        <v>8.2364173227643367E-4</v>
      </c>
      <c r="AA742" s="43">
        <f t="shared" si="418"/>
        <v>1.0256581609193731E-3</v>
      </c>
    </row>
    <row r="743" spans="1:27">
      <c r="A743" s="46" t="s">
        <v>6</v>
      </c>
      <c r="B743" s="43">
        <f t="shared" si="402"/>
        <v>2.56523188267784E-2</v>
      </c>
      <c r="C743" s="43">
        <f t="shared" ref="C743:AA743" si="419">C705/C$688</f>
        <v>2.8263683541748307E-2</v>
      </c>
      <c r="D743" s="43">
        <f t="shared" si="419"/>
        <v>2.5329821047590025E-2</v>
      </c>
      <c r="E743" s="43">
        <f t="shared" si="419"/>
        <v>2.4409504621708357E-2</v>
      </c>
      <c r="F743" s="43">
        <f t="shared" si="419"/>
        <v>2.5994067660734328E-2</v>
      </c>
      <c r="G743" s="43">
        <f t="shared" si="419"/>
        <v>2.5283232628398794E-2</v>
      </c>
      <c r="H743" s="43">
        <f t="shared" si="419"/>
        <v>2.4430989607368985E-2</v>
      </c>
      <c r="I743" s="43">
        <f t="shared" si="419"/>
        <v>2.3590669996280754E-2</v>
      </c>
      <c r="J743" s="43">
        <f t="shared" si="419"/>
        <v>2.2779757910606442E-2</v>
      </c>
      <c r="K743" s="43">
        <f t="shared" si="419"/>
        <v>2.3190958461764274E-2</v>
      </c>
      <c r="L743" s="43">
        <f t="shared" si="419"/>
        <v>2.1877615549149076E-2</v>
      </c>
      <c r="M743" s="43">
        <f t="shared" si="419"/>
        <v>2.0035446767852846E-2</v>
      </c>
      <c r="N743" s="43">
        <f t="shared" si="419"/>
        <v>1.9533602960158335E-2</v>
      </c>
      <c r="O743" s="43">
        <f t="shared" si="419"/>
        <v>1.864228919141624E-2</v>
      </c>
      <c r="P743" s="43">
        <f t="shared" si="419"/>
        <v>1.6751692668021699E-2</v>
      </c>
      <c r="Q743" s="43">
        <f t="shared" si="419"/>
        <v>1.8418884610857979E-2</v>
      </c>
      <c r="R743" s="43">
        <f t="shared" si="419"/>
        <v>1.8331139234568656E-2</v>
      </c>
      <c r="S743" s="43">
        <f t="shared" si="419"/>
        <v>1.6090812839636294E-2</v>
      </c>
      <c r="T743" s="43">
        <f t="shared" si="419"/>
        <v>1.2137666260656222E-2</v>
      </c>
      <c r="U743" s="43">
        <f t="shared" si="419"/>
        <v>9.6194097430655576E-3</v>
      </c>
      <c r="V743" s="43">
        <f t="shared" si="419"/>
        <v>1.0277609184891713E-2</v>
      </c>
      <c r="W743" s="43">
        <f t="shared" si="419"/>
        <v>8.1273433421607446E-3</v>
      </c>
      <c r="X743" s="43">
        <f t="shared" si="419"/>
        <v>6.2504422634426073E-3</v>
      </c>
      <c r="Y743" s="43">
        <f t="shared" si="419"/>
        <v>4.3456538470620521E-3</v>
      </c>
      <c r="Z743" s="43">
        <f t="shared" si="419"/>
        <v>8.5653739729926962E-3</v>
      </c>
      <c r="AA743" s="43">
        <f t="shared" si="419"/>
        <v>1.7648293681088587E-2</v>
      </c>
    </row>
    <row r="744" spans="1:27">
      <c r="A744" s="46" t="s">
        <v>7</v>
      </c>
      <c r="B744" s="43">
        <f t="shared" si="402"/>
        <v>2.5069041043710119E-2</v>
      </c>
      <c r="C744" s="43">
        <f t="shared" ref="C744:AA744" si="420">C706/C$688</f>
        <v>2.6137969527473961E-2</v>
      </c>
      <c r="D744" s="43">
        <f t="shared" si="420"/>
        <v>2.3424914007053602E-2</v>
      </c>
      <c r="E744" s="43">
        <f t="shared" si="420"/>
        <v>2.164559140655847E-2</v>
      </c>
      <c r="F744" s="43">
        <f t="shared" si="420"/>
        <v>2.1755250921917588E-2</v>
      </c>
      <c r="G744" s="43">
        <f t="shared" si="420"/>
        <v>2.1799471299093657E-2</v>
      </c>
      <c r="H744" s="43">
        <f t="shared" si="420"/>
        <v>2.2575821903900471E-2</v>
      </c>
      <c r="I744" s="43">
        <f t="shared" si="420"/>
        <v>2.2483750420629434E-2</v>
      </c>
      <c r="J744" s="43">
        <f t="shared" si="420"/>
        <v>2.5115249540309015E-2</v>
      </c>
      <c r="K744" s="43">
        <f t="shared" si="420"/>
        <v>2.6877681940235362E-2</v>
      </c>
      <c r="L744" s="43">
        <f t="shared" si="420"/>
        <v>2.3784060262252396E-2</v>
      </c>
      <c r="M744" s="43">
        <f t="shared" si="420"/>
        <v>2.3747875746679605E-2</v>
      </c>
      <c r="N744" s="43">
        <f t="shared" si="420"/>
        <v>2.2179674726787713E-2</v>
      </c>
      <c r="O744" s="43">
        <f t="shared" si="420"/>
        <v>1.9550810274035317E-2</v>
      </c>
      <c r="P744" s="43">
        <f t="shared" si="420"/>
        <v>1.7626630412836013E-2</v>
      </c>
      <c r="Q744" s="43">
        <f t="shared" si="420"/>
        <v>1.6418111202649764E-2</v>
      </c>
      <c r="R744" s="43">
        <f t="shared" si="420"/>
        <v>2.1063410252070931E-2</v>
      </c>
      <c r="S744" s="43">
        <f t="shared" si="420"/>
        <v>1.5678053174362411E-2</v>
      </c>
      <c r="T744" s="43">
        <f t="shared" si="420"/>
        <v>1.4000424005759116E-2</v>
      </c>
      <c r="U744" s="43">
        <f t="shared" si="420"/>
        <v>1.3613083588295204E-2</v>
      </c>
      <c r="V744" s="43">
        <f t="shared" si="420"/>
        <v>1.5461114366750175E-2</v>
      </c>
      <c r="W744" s="43">
        <f t="shared" si="420"/>
        <v>1.2867153047163961E-2</v>
      </c>
      <c r="X744" s="43">
        <f t="shared" si="420"/>
        <v>9.8729830800827131E-3</v>
      </c>
      <c r="Y744" s="43">
        <f t="shared" si="420"/>
        <v>8.8339742609221152E-3</v>
      </c>
      <c r="Z744" s="43">
        <f t="shared" si="420"/>
        <v>6.5327004697901007E-3</v>
      </c>
      <c r="AA744" s="43">
        <f t="shared" si="420"/>
        <v>5.8586727315121838E-3</v>
      </c>
    </row>
    <row r="745" spans="1:27">
      <c r="A745" s="9" t="s">
        <v>17</v>
      </c>
      <c r="B745" s="45">
        <f t="shared" si="402"/>
        <v>0.87752356918388719</v>
      </c>
      <c r="C745" s="45">
        <f t="shared" ref="C745:AA745" si="421">C707/C$688</f>
        <v>0.87650670371821815</v>
      </c>
      <c r="D745" s="45">
        <f t="shared" si="421"/>
        <v>0.89028823964819093</v>
      </c>
      <c r="E745" s="45">
        <f t="shared" si="421"/>
        <v>0.89681390663440408</v>
      </c>
      <c r="F745" s="45">
        <f t="shared" si="421"/>
        <v>0.89896985730319057</v>
      </c>
      <c r="G745" s="45">
        <f t="shared" si="421"/>
        <v>0.90179380664652575</v>
      </c>
      <c r="H745" s="45">
        <f t="shared" si="421"/>
        <v>0.90321746995735896</v>
      </c>
      <c r="I745" s="45">
        <f t="shared" si="421"/>
        <v>0.90373341834475673</v>
      </c>
      <c r="J745" s="45">
        <f t="shared" si="421"/>
        <v>0.90216207266167614</v>
      </c>
      <c r="K745" s="45">
        <f t="shared" si="421"/>
        <v>0.89846400911751756</v>
      </c>
      <c r="L745" s="45">
        <f t="shared" si="421"/>
        <v>0.90931212994823163</v>
      </c>
      <c r="M745" s="45">
        <f t="shared" si="421"/>
        <v>0.91371702393021503</v>
      </c>
      <c r="N745" s="45">
        <f t="shared" si="421"/>
        <v>0.91482373863408206</v>
      </c>
      <c r="O745" s="45">
        <f t="shared" si="421"/>
        <v>0.92170520251568788</v>
      </c>
      <c r="P745" s="45">
        <f t="shared" si="421"/>
        <v>0.93273074800446887</v>
      </c>
      <c r="Q745" s="45">
        <f t="shared" si="421"/>
        <v>0.93184760495653773</v>
      </c>
      <c r="R745" s="45">
        <f t="shared" si="421"/>
        <v>0.93812795655611347</v>
      </c>
      <c r="S745" s="45">
        <f t="shared" si="421"/>
        <v>0.94915913866005663</v>
      </c>
      <c r="T745" s="45">
        <f t="shared" si="421"/>
        <v>0.95784830981406799</v>
      </c>
      <c r="U745" s="45">
        <f t="shared" si="421"/>
        <v>0.95927021749587349</v>
      </c>
      <c r="V745" s="45">
        <f t="shared" si="421"/>
        <v>0.95723120919834448</v>
      </c>
      <c r="W745" s="45">
        <f t="shared" si="421"/>
        <v>0.96446755152571262</v>
      </c>
      <c r="X745" s="45">
        <f t="shared" si="421"/>
        <v>0.97018663362184643</v>
      </c>
      <c r="Y745" s="45">
        <f t="shared" si="421"/>
        <v>0.97332355288561967</v>
      </c>
      <c r="Z745" s="45">
        <f t="shared" si="421"/>
        <v>0.97294376198539811</v>
      </c>
      <c r="AA745" s="45">
        <f t="shared" si="421"/>
        <v>0.96647507004184707</v>
      </c>
    </row>
    <row r="746" spans="1:27">
      <c r="A746" s="46" t="s">
        <v>8</v>
      </c>
      <c r="B746" s="43">
        <f t="shared" si="402"/>
        <v>0</v>
      </c>
      <c r="C746" s="43">
        <f t="shared" ref="C746:AA746" si="422">C708/C$688</f>
        <v>0</v>
      </c>
      <c r="D746" s="43">
        <f t="shared" si="422"/>
        <v>0</v>
      </c>
      <c r="E746" s="43">
        <f t="shared" si="422"/>
        <v>0</v>
      </c>
      <c r="F746" s="43">
        <f t="shared" si="422"/>
        <v>0</v>
      </c>
      <c r="G746" s="43">
        <f t="shared" si="422"/>
        <v>0</v>
      </c>
      <c r="H746" s="43">
        <f t="shared" si="422"/>
        <v>0</v>
      </c>
      <c r="I746" s="43">
        <f t="shared" si="422"/>
        <v>0</v>
      </c>
      <c r="J746" s="43">
        <f t="shared" si="422"/>
        <v>0</v>
      </c>
      <c r="K746" s="43">
        <f t="shared" si="422"/>
        <v>0</v>
      </c>
      <c r="L746" s="43">
        <f t="shared" si="422"/>
        <v>0</v>
      </c>
      <c r="M746" s="43">
        <f t="shared" si="422"/>
        <v>0</v>
      </c>
      <c r="N746" s="43">
        <f t="shared" si="422"/>
        <v>0</v>
      </c>
      <c r="O746" s="43">
        <f t="shared" si="422"/>
        <v>0</v>
      </c>
      <c r="P746" s="43">
        <f t="shared" si="422"/>
        <v>0</v>
      </c>
      <c r="Q746" s="43">
        <f t="shared" si="422"/>
        <v>0</v>
      </c>
      <c r="R746" s="43">
        <f t="shared" si="422"/>
        <v>0</v>
      </c>
      <c r="S746" s="43">
        <f t="shared" si="422"/>
        <v>0</v>
      </c>
      <c r="T746" s="43">
        <f t="shared" si="422"/>
        <v>0</v>
      </c>
      <c r="U746" s="43">
        <f t="shared" si="422"/>
        <v>0</v>
      </c>
      <c r="V746" s="43">
        <f t="shared" si="422"/>
        <v>0</v>
      </c>
      <c r="W746" s="43">
        <f t="shared" si="422"/>
        <v>0</v>
      </c>
      <c r="X746" s="43">
        <f t="shared" si="422"/>
        <v>0</v>
      </c>
      <c r="Y746" s="43">
        <f t="shared" si="422"/>
        <v>0</v>
      </c>
      <c r="Z746" s="43">
        <f t="shared" si="422"/>
        <v>0</v>
      </c>
      <c r="AA746" s="43">
        <f t="shared" si="422"/>
        <v>0</v>
      </c>
    </row>
    <row r="747" spans="1:27">
      <c r="A747" s="46" t="s">
        <v>9</v>
      </c>
      <c r="B747" s="43">
        <f t="shared" si="402"/>
        <v>0</v>
      </c>
      <c r="C747" s="43">
        <f t="shared" ref="C747:AA747" si="423">C709/C$688</f>
        <v>0</v>
      </c>
      <c r="D747" s="43">
        <f t="shared" si="423"/>
        <v>0</v>
      </c>
      <c r="E747" s="43">
        <f t="shared" si="423"/>
        <v>0</v>
      </c>
      <c r="F747" s="43">
        <f t="shared" si="423"/>
        <v>0</v>
      </c>
      <c r="G747" s="43">
        <f t="shared" si="423"/>
        <v>0</v>
      </c>
      <c r="H747" s="43">
        <f t="shared" si="423"/>
        <v>0</v>
      </c>
      <c r="I747" s="43">
        <f t="shared" si="423"/>
        <v>0</v>
      </c>
      <c r="J747" s="43">
        <f t="shared" si="423"/>
        <v>0</v>
      </c>
      <c r="K747" s="43">
        <f t="shared" si="423"/>
        <v>0</v>
      </c>
      <c r="L747" s="43">
        <f t="shared" si="423"/>
        <v>0</v>
      </c>
      <c r="M747" s="43">
        <f t="shared" si="423"/>
        <v>0</v>
      </c>
      <c r="N747" s="43">
        <f t="shared" si="423"/>
        <v>0</v>
      </c>
      <c r="O747" s="43">
        <f t="shared" si="423"/>
        <v>0</v>
      </c>
      <c r="P747" s="43">
        <f t="shared" si="423"/>
        <v>0</v>
      </c>
      <c r="Q747" s="43">
        <f t="shared" si="423"/>
        <v>0</v>
      </c>
      <c r="R747" s="43">
        <f t="shared" si="423"/>
        <v>0</v>
      </c>
      <c r="S747" s="43">
        <f t="shared" si="423"/>
        <v>0</v>
      </c>
      <c r="T747" s="43">
        <f t="shared" si="423"/>
        <v>0</v>
      </c>
      <c r="U747" s="43">
        <f t="shared" si="423"/>
        <v>0</v>
      </c>
      <c r="V747" s="43">
        <f t="shared" si="423"/>
        <v>0</v>
      </c>
      <c r="W747" s="43">
        <f t="shared" si="423"/>
        <v>0</v>
      </c>
      <c r="X747" s="43">
        <f t="shared" si="423"/>
        <v>0</v>
      </c>
      <c r="Y747" s="43">
        <f t="shared" si="423"/>
        <v>0</v>
      </c>
      <c r="Z747" s="43">
        <f t="shared" si="423"/>
        <v>0</v>
      </c>
      <c r="AA747" s="43">
        <f t="shared" si="423"/>
        <v>0</v>
      </c>
    </row>
    <row r="748" spans="1:27">
      <c r="A748" s="46" t="s">
        <v>10</v>
      </c>
      <c r="B748" s="43">
        <f t="shared" si="402"/>
        <v>0.87683315874678591</v>
      </c>
      <c r="C748" s="43">
        <f t="shared" ref="C748:AA748" si="424">C710/C$688</f>
        <v>0.87588917785932285</v>
      </c>
      <c r="D748" s="43">
        <f t="shared" si="424"/>
        <v>0.88979840640919583</v>
      </c>
      <c r="E748" s="43">
        <f t="shared" si="424"/>
        <v>0.8964089376651514</v>
      </c>
      <c r="F748" s="43">
        <f t="shared" si="424"/>
        <v>0.89497154080487407</v>
      </c>
      <c r="G748" s="43">
        <f t="shared" si="424"/>
        <v>0.89998111782477341</v>
      </c>
      <c r="H748" s="43">
        <f t="shared" si="424"/>
        <v>0.90102080372141125</v>
      </c>
      <c r="I748" s="43">
        <f t="shared" si="424"/>
        <v>0.90128933992171856</v>
      </c>
      <c r="J748" s="43">
        <f t="shared" si="424"/>
        <v>0.90007930214115783</v>
      </c>
      <c r="K748" s="43">
        <f t="shared" si="424"/>
        <v>0.89637457801262288</v>
      </c>
      <c r="L748" s="43">
        <f t="shared" si="424"/>
        <v>0.90728943860628042</v>
      </c>
      <c r="M748" s="43">
        <f t="shared" si="424"/>
        <v>0.88568052688775922</v>
      </c>
      <c r="N748" s="43">
        <f t="shared" si="424"/>
        <v>0.87567765252560026</v>
      </c>
      <c r="O748" s="43">
        <f t="shared" si="424"/>
        <v>0.87449027741585628</v>
      </c>
      <c r="P748" s="43">
        <f t="shared" si="424"/>
        <v>0.89195191880577729</v>
      </c>
      <c r="Q748" s="43">
        <f t="shared" si="424"/>
        <v>0.88760361148006794</v>
      </c>
      <c r="R748" s="43">
        <f t="shared" si="424"/>
        <v>0.89185807343005297</v>
      </c>
      <c r="S748" s="43">
        <f t="shared" si="424"/>
        <v>0.90658203940160254</v>
      </c>
      <c r="T748" s="43">
        <f t="shared" si="424"/>
        <v>0.91031066150862405</v>
      </c>
      <c r="U748" s="43">
        <f t="shared" si="424"/>
        <v>0.91169165365628568</v>
      </c>
      <c r="V748" s="43">
        <f t="shared" si="424"/>
        <v>0.84740734291274145</v>
      </c>
      <c r="W748" s="43">
        <f t="shared" si="424"/>
        <v>0.87336026490421537</v>
      </c>
      <c r="X748" s="43">
        <f t="shared" si="424"/>
        <v>0.89191068575994148</v>
      </c>
      <c r="Y748" s="43">
        <f t="shared" si="424"/>
        <v>0.89724127688997202</v>
      </c>
      <c r="Z748" s="43">
        <f t="shared" si="424"/>
        <v>0.90417003451366029</v>
      </c>
      <c r="AA748" s="43">
        <f t="shared" si="424"/>
        <v>0.89683890992585757</v>
      </c>
    </row>
    <row r="749" spans="1:27">
      <c r="A749" s="46" t="s">
        <v>34</v>
      </c>
      <c r="B749" s="43">
        <f t="shared" si="402"/>
        <v>6.9041043710122839E-4</v>
      </c>
      <c r="C749" s="43">
        <f t="shared" ref="C749:AA749" si="425">C711/C$688</f>
        <v>6.175258588953412E-4</v>
      </c>
      <c r="D749" s="43">
        <f t="shared" si="425"/>
        <v>4.8983323899507998E-4</v>
      </c>
      <c r="E749" s="43">
        <f t="shared" si="425"/>
        <v>4.0496896925273099E-4</v>
      </c>
      <c r="F749" s="43">
        <f t="shared" si="425"/>
        <v>3.9983164983164975E-3</v>
      </c>
      <c r="G749" s="43">
        <f t="shared" si="425"/>
        <v>1.8126888217522659E-3</v>
      </c>
      <c r="H749" s="43">
        <f t="shared" si="425"/>
        <v>2.1966662359477972E-3</v>
      </c>
      <c r="I749" s="43">
        <f t="shared" si="425"/>
        <v>2.4440784230380956E-3</v>
      </c>
      <c r="J749" s="43">
        <f t="shared" si="425"/>
        <v>2.0827705205183396E-3</v>
      </c>
      <c r="K749" s="43">
        <f t="shared" si="425"/>
        <v>2.0894311048946217E-3</v>
      </c>
      <c r="L749" s="43">
        <f t="shared" si="425"/>
        <v>2.0226913419510838E-3</v>
      </c>
      <c r="M749" s="43">
        <f t="shared" si="425"/>
        <v>2.8036497042455893E-2</v>
      </c>
      <c r="N749" s="43">
        <f t="shared" si="425"/>
        <v>3.9146086108481776E-2</v>
      </c>
      <c r="O749" s="43">
        <f t="shared" si="425"/>
        <v>4.7214925099831682E-2</v>
      </c>
      <c r="P749" s="43">
        <f t="shared" si="425"/>
        <v>4.0778829198691635E-2</v>
      </c>
      <c r="Q749" s="43">
        <f t="shared" si="425"/>
        <v>4.4243993476469894E-2</v>
      </c>
      <c r="R749" s="43">
        <f t="shared" si="425"/>
        <v>4.6269883126060576E-2</v>
      </c>
      <c r="S749" s="43">
        <f t="shared" si="425"/>
        <v>4.2577099258454119E-2</v>
      </c>
      <c r="T749" s="43">
        <f t="shared" si="425"/>
        <v>4.753764830544395E-2</v>
      </c>
      <c r="U749" s="43">
        <f t="shared" si="425"/>
        <v>4.7578563839587792E-2</v>
      </c>
      <c r="V749" s="43">
        <f t="shared" si="425"/>
        <v>0.10982386628560294</v>
      </c>
      <c r="W749" s="43">
        <f t="shared" si="425"/>
        <v>9.1107286621497294E-2</v>
      </c>
      <c r="X749" s="43">
        <f t="shared" si="425"/>
        <v>7.8275947861904949E-2</v>
      </c>
      <c r="Y749" s="43">
        <f t="shared" si="425"/>
        <v>7.6082275995647555E-2</v>
      </c>
      <c r="Z749" s="43">
        <f t="shared" si="425"/>
        <v>6.8773727471737781E-2</v>
      </c>
      <c r="AA749" s="43">
        <f t="shared" si="425"/>
        <v>6.9636160115989429E-2</v>
      </c>
    </row>
    <row r="750" spans="1:27">
      <c r="A750" s="9" t="s">
        <v>18</v>
      </c>
      <c r="B750" s="45">
        <f t="shared" si="402"/>
        <v>2.4640510427578321E-3</v>
      </c>
      <c r="C750" s="45">
        <f t="shared" ref="C750:AA750" si="426">C712/C$688</f>
        <v>2.9688743216122171E-3</v>
      </c>
      <c r="D750" s="45">
        <f t="shared" si="426"/>
        <v>2.9281142508816999E-3</v>
      </c>
      <c r="E750" s="45">
        <f t="shared" si="426"/>
        <v>3.6649691717372157E-3</v>
      </c>
      <c r="F750" s="45">
        <f t="shared" si="426"/>
        <v>2.4751483084816421E-3</v>
      </c>
      <c r="G750" s="45">
        <f t="shared" si="426"/>
        <v>1.7843655589123866E-3</v>
      </c>
      <c r="H750" s="45">
        <f t="shared" si="426"/>
        <v>1.1814003285769666E-3</v>
      </c>
      <c r="I750" s="45">
        <f t="shared" si="426"/>
        <v>2.3112480739599386E-3</v>
      </c>
      <c r="J750" s="45">
        <f t="shared" si="426"/>
        <v>2.2222028566199858E-3</v>
      </c>
      <c r="K750" s="45">
        <f t="shared" si="426"/>
        <v>2.5643018105524903E-3</v>
      </c>
      <c r="L750" s="45">
        <f t="shared" si="426"/>
        <v>2.5031774078551725E-3</v>
      </c>
      <c r="M750" s="45">
        <f t="shared" si="426"/>
        <v>2.3777050041208694E-3</v>
      </c>
      <c r="N750" s="45">
        <f t="shared" si="426"/>
        <v>2.6245589880388954E-3</v>
      </c>
      <c r="O750" s="45">
        <f t="shared" si="426"/>
        <v>2.5635788687856102E-3</v>
      </c>
      <c r="P750" s="45">
        <f t="shared" si="426"/>
        <v>0</v>
      </c>
      <c r="Q750" s="45">
        <f t="shared" si="426"/>
        <v>0</v>
      </c>
      <c r="R750" s="45">
        <f t="shared" si="426"/>
        <v>0</v>
      </c>
      <c r="S750" s="45">
        <f t="shared" si="426"/>
        <v>0</v>
      </c>
      <c r="T750" s="45">
        <f t="shared" si="426"/>
        <v>0</v>
      </c>
      <c r="U750" s="45">
        <f t="shared" si="426"/>
        <v>0</v>
      </c>
      <c r="V750" s="45">
        <f t="shared" si="426"/>
        <v>0</v>
      </c>
      <c r="W750" s="45">
        <f t="shared" si="426"/>
        <v>2.1903839211768292E-7</v>
      </c>
      <c r="X750" s="45">
        <f t="shared" si="426"/>
        <v>1.9485147157815231E-7</v>
      </c>
      <c r="Y750" s="45">
        <f t="shared" si="426"/>
        <v>8.388792694476563E-4</v>
      </c>
      <c r="Z750" s="45">
        <f t="shared" si="426"/>
        <v>5.3611719000300391E-4</v>
      </c>
      <c r="AA750" s="45">
        <f t="shared" si="426"/>
        <v>5.124658870599275E-4</v>
      </c>
    </row>
    <row r="751" spans="1:27">
      <c r="A751" s="46" t="s">
        <v>36</v>
      </c>
      <c r="B751" s="43">
        <f t="shared" si="402"/>
        <v>2.4640510427578321E-3</v>
      </c>
      <c r="C751" s="43">
        <f t="shared" ref="C751:AA751" si="427">C713/C$688</f>
        <v>2.9688743216122171E-3</v>
      </c>
      <c r="D751" s="43">
        <f t="shared" si="427"/>
        <v>2.9281142508816999E-3</v>
      </c>
      <c r="E751" s="43">
        <f t="shared" si="427"/>
        <v>2.399441142822431E-3</v>
      </c>
      <c r="F751" s="43">
        <f t="shared" si="427"/>
        <v>1.4830848164181496E-3</v>
      </c>
      <c r="G751" s="43">
        <f t="shared" si="427"/>
        <v>1.0101963746223565E-3</v>
      </c>
      <c r="H751" s="43">
        <f t="shared" si="427"/>
        <v>5.7224078415446815E-4</v>
      </c>
      <c r="I751" s="43">
        <f t="shared" si="427"/>
        <v>1.8861909569098348E-3</v>
      </c>
      <c r="J751" s="43">
        <f t="shared" si="427"/>
        <v>1.8039058483150473E-3</v>
      </c>
      <c r="K751" s="43">
        <f t="shared" si="427"/>
        <v>2.1066991305549077E-3</v>
      </c>
      <c r="L751" s="43">
        <f t="shared" si="427"/>
        <v>2.0924393192597417E-3</v>
      </c>
      <c r="M751" s="43">
        <f t="shared" si="427"/>
        <v>1.9911456016104214E-3</v>
      </c>
      <c r="N751" s="43">
        <f t="shared" si="427"/>
        <v>2.2444998996070335E-3</v>
      </c>
      <c r="O751" s="43">
        <f t="shared" si="427"/>
        <v>2.1903105170118817E-3</v>
      </c>
      <c r="P751" s="43">
        <f t="shared" si="427"/>
        <v>0</v>
      </c>
      <c r="Q751" s="43">
        <f t="shared" si="427"/>
        <v>0</v>
      </c>
      <c r="R751" s="43">
        <f t="shared" si="427"/>
        <v>0</v>
      </c>
      <c r="S751" s="43">
        <f t="shared" si="427"/>
        <v>0</v>
      </c>
      <c r="T751" s="43">
        <f t="shared" si="427"/>
        <v>0</v>
      </c>
      <c r="U751" s="43">
        <f t="shared" si="427"/>
        <v>0</v>
      </c>
      <c r="V751" s="43">
        <f t="shared" si="427"/>
        <v>0</v>
      </c>
      <c r="W751" s="43">
        <f t="shared" si="427"/>
        <v>2.1903839211768292E-7</v>
      </c>
      <c r="X751" s="43">
        <f t="shared" si="427"/>
        <v>1.9485147157815231E-7</v>
      </c>
      <c r="Y751" s="43">
        <f t="shared" si="427"/>
        <v>8.388792694476563E-4</v>
      </c>
      <c r="Z751" s="43">
        <f t="shared" si="427"/>
        <v>5.3611719000300391E-4</v>
      </c>
      <c r="AA751" s="43">
        <f t="shared" si="427"/>
        <v>5.124658870599275E-4</v>
      </c>
    </row>
    <row r="752" spans="1:27">
      <c r="A752" s="46" t="s">
        <v>11</v>
      </c>
      <c r="B752" s="43">
        <f t="shared" si="402"/>
        <v>0</v>
      </c>
      <c r="C752" s="43">
        <f t="shared" ref="C752:AA752" si="428">C714/C$688</f>
        <v>0</v>
      </c>
      <c r="D752" s="43">
        <f t="shared" si="428"/>
        <v>0</v>
      </c>
      <c r="E752" s="43">
        <f t="shared" si="428"/>
        <v>1.2655280289147843E-3</v>
      </c>
      <c r="F752" s="43">
        <f t="shared" si="428"/>
        <v>9.9206349206349201E-4</v>
      </c>
      <c r="G752" s="43">
        <f t="shared" si="428"/>
        <v>7.7416918429003018E-4</v>
      </c>
      <c r="H752" s="43">
        <f t="shared" si="428"/>
        <v>6.0915954442249836E-4</v>
      </c>
      <c r="I752" s="43">
        <f t="shared" si="428"/>
        <v>4.2505711705010356E-4</v>
      </c>
      <c r="J752" s="43">
        <f t="shared" si="428"/>
        <v>4.1829700830493848E-4</v>
      </c>
      <c r="K752" s="43">
        <f t="shared" si="428"/>
        <v>4.5760267999758243E-4</v>
      </c>
      <c r="L752" s="43">
        <f t="shared" si="428"/>
        <v>4.1073808859543075E-4</v>
      </c>
      <c r="M752" s="43">
        <f t="shared" si="428"/>
        <v>3.8655940251044806E-4</v>
      </c>
      <c r="N752" s="43">
        <f t="shared" si="428"/>
        <v>3.8005908843186185E-4</v>
      </c>
      <c r="O752" s="43">
        <f t="shared" si="428"/>
        <v>3.7326835177372902E-4</v>
      </c>
      <c r="P752" s="43">
        <f t="shared" si="428"/>
        <v>0</v>
      </c>
      <c r="Q752" s="43">
        <f t="shared" si="428"/>
        <v>0</v>
      </c>
      <c r="R752" s="43">
        <f t="shared" si="428"/>
        <v>0</v>
      </c>
      <c r="S752" s="43">
        <f t="shared" si="428"/>
        <v>0</v>
      </c>
      <c r="T752" s="43">
        <f t="shared" si="428"/>
        <v>0</v>
      </c>
      <c r="U752" s="43">
        <f t="shared" si="428"/>
        <v>0</v>
      </c>
      <c r="V752" s="43">
        <f t="shared" si="428"/>
        <v>0</v>
      </c>
      <c r="W752" s="43">
        <f t="shared" si="428"/>
        <v>0</v>
      </c>
      <c r="X752" s="43">
        <f t="shared" si="428"/>
        <v>0</v>
      </c>
      <c r="Y752" s="43">
        <f t="shared" si="428"/>
        <v>0</v>
      </c>
      <c r="Z752" s="43">
        <f t="shared" si="428"/>
        <v>0</v>
      </c>
      <c r="AA752" s="43">
        <f t="shared" si="428"/>
        <v>0</v>
      </c>
    </row>
    <row r="753" spans="1:27">
      <c r="A753" s="46" t="s">
        <v>28</v>
      </c>
      <c r="B753" s="43">
        <f t="shared" si="402"/>
        <v>0</v>
      </c>
      <c r="C753" s="43">
        <f t="shared" ref="C753:AA753" si="429">C715/C$688</f>
        <v>0</v>
      </c>
      <c r="D753" s="43">
        <f t="shared" si="429"/>
        <v>0</v>
      </c>
      <c r="E753" s="43">
        <f t="shared" si="429"/>
        <v>0</v>
      </c>
      <c r="F753" s="43">
        <f t="shared" si="429"/>
        <v>0</v>
      </c>
      <c r="G753" s="43">
        <f t="shared" si="429"/>
        <v>0</v>
      </c>
      <c r="H753" s="43">
        <f t="shared" si="429"/>
        <v>0</v>
      </c>
      <c r="I753" s="43">
        <f t="shared" si="429"/>
        <v>0</v>
      </c>
      <c r="J753" s="43">
        <f t="shared" si="429"/>
        <v>0</v>
      </c>
      <c r="K753" s="43">
        <f t="shared" si="429"/>
        <v>0</v>
      </c>
      <c r="L753" s="43">
        <f t="shared" si="429"/>
        <v>0</v>
      </c>
      <c r="M753" s="43">
        <f t="shared" si="429"/>
        <v>0</v>
      </c>
      <c r="N753" s="43">
        <f t="shared" si="429"/>
        <v>0</v>
      </c>
      <c r="O753" s="43">
        <f t="shared" si="429"/>
        <v>0</v>
      </c>
      <c r="P753" s="43">
        <f t="shared" si="429"/>
        <v>0</v>
      </c>
      <c r="Q753" s="43">
        <f t="shared" si="429"/>
        <v>0</v>
      </c>
      <c r="R753" s="43">
        <f t="shared" si="429"/>
        <v>0</v>
      </c>
      <c r="S753" s="43">
        <f t="shared" si="429"/>
        <v>0</v>
      </c>
      <c r="T753" s="43">
        <f t="shared" si="429"/>
        <v>0</v>
      </c>
      <c r="U753" s="43">
        <f t="shared" si="429"/>
        <v>0</v>
      </c>
      <c r="V753" s="43">
        <f t="shared" si="429"/>
        <v>0</v>
      </c>
      <c r="W753" s="43">
        <f t="shared" si="429"/>
        <v>0</v>
      </c>
      <c r="X753" s="43">
        <f t="shared" si="429"/>
        <v>0</v>
      </c>
      <c r="Y753" s="43">
        <f t="shared" si="429"/>
        <v>0</v>
      </c>
      <c r="Z753" s="43">
        <f t="shared" si="429"/>
        <v>0</v>
      </c>
      <c r="AA753" s="43">
        <f t="shared" si="429"/>
        <v>0</v>
      </c>
    </row>
    <row r="754" spans="1:27">
      <c r="A754" s="9" t="s">
        <v>40</v>
      </c>
      <c r="B754" s="45">
        <f t="shared" si="402"/>
        <v>0</v>
      </c>
      <c r="C754" s="45">
        <f t="shared" ref="C754:AA754" si="430">C716/C$688</f>
        <v>0</v>
      </c>
      <c r="D754" s="45">
        <f t="shared" si="430"/>
        <v>0</v>
      </c>
      <c r="E754" s="45">
        <f t="shared" si="430"/>
        <v>0</v>
      </c>
      <c r="F754" s="45">
        <f t="shared" si="430"/>
        <v>0</v>
      </c>
      <c r="G754" s="45">
        <f t="shared" si="430"/>
        <v>0</v>
      </c>
      <c r="H754" s="45">
        <f t="shared" si="430"/>
        <v>0</v>
      </c>
      <c r="I754" s="45">
        <f t="shared" si="430"/>
        <v>0</v>
      </c>
      <c r="J754" s="45">
        <f t="shared" si="430"/>
        <v>0</v>
      </c>
      <c r="K754" s="45">
        <f t="shared" si="430"/>
        <v>0</v>
      </c>
      <c r="L754" s="45">
        <f t="shared" si="430"/>
        <v>0</v>
      </c>
      <c r="M754" s="45">
        <f t="shared" si="430"/>
        <v>0</v>
      </c>
      <c r="N754" s="45">
        <f t="shared" si="430"/>
        <v>0</v>
      </c>
      <c r="O754" s="45">
        <f t="shared" si="430"/>
        <v>0</v>
      </c>
      <c r="P754" s="45">
        <f t="shared" si="430"/>
        <v>0</v>
      </c>
      <c r="Q754" s="45">
        <f t="shared" si="430"/>
        <v>0</v>
      </c>
      <c r="R754" s="45">
        <f t="shared" si="430"/>
        <v>0</v>
      </c>
      <c r="S754" s="45">
        <f t="shared" si="430"/>
        <v>0</v>
      </c>
      <c r="T754" s="45">
        <f t="shared" si="430"/>
        <v>0</v>
      </c>
      <c r="U754" s="45">
        <f t="shared" si="430"/>
        <v>0</v>
      </c>
      <c r="V754" s="45">
        <f t="shared" si="430"/>
        <v>0</v>
      </c>
      <c r="W754" s="45">
        <f t="shared" si="430"/>
        <v>0</v>
      </c>
      <c r="X754" s="45">
        <f t="shared" si="430"/>
        <v>0</v>
      </c>
      <c r="Y754" s="45">
        <f t="shared" si="430"/>
        <v>0</v>
      </c>
      <c r="Z754" s="45">
        <f t="shared" si="430"/>
        <v>0</v>
      </c>
      <c r="AA754" s="45">
        <f t="shared" si="430"/>
        <v>0</v>
      </c>
    </row>
    <row r="755" spans="1:27">
      <c r="A755" s="46" t="s">
        <v>29</v>
      </c>
      <c r="B755" s="43">
        <f t="shared" si="402"/>
        <v>0</v>
      </c>
      <c r="C755" s="43">
        <f t="shared" ref="C755:AA755" si="431">C717/C$688</f>
        <v>0</v>
      </c>
      <c r="D755" s="43">
        <f t="shared" si="431"/>
        <v>0</v>
      </c>
      <c r="E755" s="43">
        <f t="shared" si="431"/>
        <v>0</v>
      </c>
      <c r="F755" s="43">
        <f t="shared" si="431"/>
        <v>0</v>
      </c>
      <c r="G755" s="43">
        <f t="shared" si="431"/>
        <v>0</v>
      </c>
      <c r="H755" s="43">
        <f t="shared" si="431"/>
        <v>0</v>
      </c>
      <c r="I755" s="43">
        <f t="shared" si="431"/>
        <v>0</v>
      </c>
      <c r="J755" s="43">
        <f t="shared" si="431"/>
        <v>0</v>
      </c>
      <c r="K755" s="43">
        <f t="shared" si="431"/>
        <v>0</v>
      </c>
      <c r="L755" s="43">
        <f t="shared" si="431"/>
        <v>0</v>
      </c>
      <c r="M755" s="43">
        <f t="shared" si="431"/>
        <v>0</v>
      </c>
      <c r="N755" s="43">
        <f t="shared" si="431"/>
        <v>0</v>
      </c>
      <c r="O755" s="43">
        <f t="shared" si="431"/>
        <v>0</v>
      </c>
      <c r="P755" s="43">
        <f t="shared" si="431"/>
        <v>0</v>
      </c>
      <c r="Q755" s="43">
        <f t="shared" si="431"/>
        <v>0</v>
      </c>
      <c r="R755" s="43">
        <f t="shared" si="431"/>
        <v>0</v>
      </c>
      <c r="S755" s="43">
        <f t="shared" si="431"/>
        <v>0</v>
      </c>
      <c r="T755" s="43">
        <f t="shared" si="431"/>
        <v>0</v>
      </c>
      <c r="U755" s="43">
        <f t="shared" si="431"/>
        <v>0</v>
      </c>
      <c r="V755" s="43">
        <f t="shared" si="431"/>
        <v>0</v>
      </c>
      <c r="W755" s="43">
        <f t="shared" si="431"/>
        <v>0</v>
      </c>
      <c r="X755" s="43">
        <f t="shared" si="431"/>
        <v>0</v>
      </c>
      <c r="Y755" s="43">
        <f t="shared" si="431"/>
        <v>0</v>
      </c>
      <c r="Z755" s="43">
        <f t="shared" si="431"/>
        <v>0</v>
      </c>
      <c r="AA755" s="43">
        <f t="shared" si="431"/>
        <v>0</v>
      </c>
    </row>
    <row r="756" spans="1:27">
      <c r="A756" s="46" t="s">
        <v>12</v>
      </c>
      <c r="B756" s="43">
        <f t="shared" si="402"/>
        <v>0</v>
      </c>
      <c r="C756" s="43">
        <f t="shared" ref="C756:AA756" si="432">C718/C$688</f>
        <v>0</v>
      </c>
      <c r="D756" s="43">
        <f t="shared" si="432"/>
        <v>0</v>
      </c>
      <c r="E756" s="43">
        <f t="shared" si="432"/>
        <v>0</v>
      </c>
      <c r="F756" s="43">
        <f t="shared" si="432"/>
        <v>0</v>
      </c>
      <c r="G756" s="43">
        <f t="shared" si="432"/>
        <v>0</v>
      </c>
      <c r="H756" s="43">
        <f t="shared" si="432"/>
        <v>0</v>
      </c>
      <c r="I756" s="43">
        <f t="shared" si="432"/>
        <v>0</v>
      </c>
      <c r="J756" s="43">
        <f t="shared" si="432"/>
        <v>0</v>
      </c>
      <c r="K756" s="43">
        <f t="shared" si="432"/>
        <v>0</v>
      </c>
      <c r="L756" s="43">
        <f t="shared" si="432"/>
        <v>0</v>
      </c>
      <c r="M756" s="43">
        <f t="shared" si="432"/>
        <v>0</v>
      </c>
      <c r="N756" s="43">
        <f t="shared" si="432"/>
        <v>0</v>
      </c>
      <c r="O756" s="43">
        <f t="shared" si="432"/>
        <v>0</v>
      </c>
      <c r="P756" s="43">
        <f t="shared" si="432"/>
        <v>0</v>
      </c>
      <c r="Q756" s="43">
        <f t="shared" si="432"/>
        <v>0</v>
      </c>
      <c r="R756" s="43">
        <f t="shared" si="432"/>
        <v>0</v>
      </c>
      <c r="S756" s="43">
        <f t="shared" si="432"/>
        <v>0</v>
      </c>
      <c r="T756" s="43">
        <f t="shared" si="432"/>
        <v>0</v>
      </c>
      <c r="U756" s="43">
        <f t="shared" si="432"/>
        <v>0</v>
      </c>
      <c r="V756" s="43">
        <f t="shared" si="432"/>
        <v>0</v>
      </c>
      <c r="W756" s="43">
        <f t="shared" si="432"/>
        <v>0</v>
      </c>
      <c r="X756" s="43">
        <f t="shared" si="432"/>
        <v>0</v>
      </c>
      <c r="Y756" s="43">
        <f t="shared" si="432"/>
        <v>0</v>
      </c>
      <c r="Z756" s="43">
        <f t="shared" si="432"/>
        <v>0</v>
      </c>
      <c r="AA756" s="43">
        <f t="shared" si="432"/>
        <v>0</v>
      </c>
    </row>
    <row r="757" spans="1:27">
      <c r="A757" s="46" t="s">
        <v>35</v>
      </c>
      <c r="B757" s="43">
        <f t="shared" si="402"/>
        <v>0</v>
      </c>
      <c r="C757" s="43">
        <f t="shared" ref="C757:AA757" si="433">C719/C$688</f>
        <v>0</v>
      </c>
      <c r="D757" s="43">
        <f t="shared" si="433"/>
        <v>0</v>
      </c>
      <c r="E757" s="43">
        <f t="shared" si="433"/>
        <v>0</v>
      </c>
      <c r="F757" s="43">
        <f t="shared" si="433"/>
        <v>0</v>
      </c>
      <c r="G757" s="43">
        <f t="shared" si="433"/>
        <v>0</v>
      </c>
      <c r="H757" s="43">
        <f t="shared" si="433"/>
        <v>0</v>
      </c>
      <c r="I757" s="43">
        <f t="shared" si="433"/>
        <v>0</v>
      </c>
      <c r="J757" s="43">
        <f t="shared" si="433"/>
        <v>0</v>
      </c>
      <c r="K757" s="43">
        <f t="shared" si="433"/>
        <v>0</v>
      </c>
      <c r="L757" s="43">
        <f t="shared" si="433"/>
        <v>0</v>
      </c>
      <c r="M757" s="43">
        <f t="shared" si="433"/>
        <v>0</v>
      </c>
      <c r="N757" s="43">
        <f t="shared" si="433"/>
        <v>0</v>
      </c>
      <c r="O757" s="43">
        <f t="shared" si="433"/>
        <v>0</v>
      </c>
      <c r="P757" s="43">
        <f t="shared" si="433"/>
        <v>0</v>
      </c>
      <c r="Q757" s="43">
        <f t="shared" si="433"/>
        <v>0</v>
      </c>
      <c r="R757" s="43">
        <f t="shared" si="433"/>
        <v>0</v>
      </c>
      <c r="S757" s="43">
        <f t="shared" si="433"/>
        <v>0</v>
      </c>
      <c r="T757" s="43">
        <f t="shared" si="433"/>
        <v>0</v>
      </c>
      <c r="U757" s="43">
        <f t="shared" si="433"/>
        <v>0</v>
      </c>
      <c r="V757" s="43">
        <f t="shared" si="433"/>
        <v>0</v>
      </c>
      <c r="W757" s="43">
        <f t="shared" si="433"/>
        <v>0</v>
      </c>
      <c r="X757" s="43">
        <f t="shared" si="433"/>
        <v>0</v>
      </c>
      <c r="Y757" s="43">
        <f t="shared" si="433"/>
        <v>0</v>
      </c>
      <c r="Z757" s="43">
        <f t="shared" si="433"/>
        <v>0</v>
      </c>
      <c r="AA757" s="43">
        <f t="shared" si="433"/>
        <v>0</v>
      </c>
    </row>
    <row r="758" spans="1:27">
      <c r="A758" s="47" t="s">
        <v>13</v>
      </c>
      <c r="B758" s="44">
        <f t="shared" si="402"/>
        <v>0</v>
      </c>
      <c r="C758" s="44">
        <f t="shared" ref="C758:AA758" si="434">C720/C$688</f>
        <v>0</v>
      </c>
      <c r="D758" s="44">
        <f t="shared" si="434"/>
        <v>0</v>
      </c>
      <c r="E758" s="44">
        <f t="shared" si="434"/>
        <v>0</v>
      </c>
      <c r="F758" s="44">
        <f t="shared" si="434"/>
        <v>0</v>
      </c>
      <c r="G758" s="44">
        <f t="shared" si="434"/>
        <v>0</v>
      </c>
      <c r="H758" s="44">
        <f t="shared" si="434"/>
        <v>0</v>
      </c>
      <c r="I758" s="44">
        <f t="shared" si="434"/>
        <v>0</v>
      </c>
      <c r="J758" s="44">
        <f t="shared" si="434"/>
        <v>0</v>
      </c>
      <c r="K758" s="44">
        <f t="shared" si="434"/>
        <v>0</v>
      </c>
      <c r="L758" s="44">
        <f t="shared" si="434"/>
        <v>0</v>
      </c>
      <c r="M758" s="44">
        <f t="shared" si="434"/>
        <v>0</v>
      </c>
      <c r="N758" s="44">
        <f t="shared" si="434"/>
        <v>0</v>
      </c>
      <c r="O758" s="44">
        <f t="shared" si="434"/>
        <v>0</v>
      </c>
      <c r="P758" s="44">
        <f t="shared" si="434"/>
        <v>0</v>
      </c>
      <c r="Q758" s="44">
        <f t="shared" si="434"/>
        <v>0</v>
      </c>
      <c r="R758" s="44">
        <f t="shared" si="434"/>
        <v>0</v>
      </c>
      <c r="S758" s="44">
        <f t="shared" si="434"/>
        <v>0</v>
      </c>
      <c r="T758" s="44">
        <f t="shared" si="434"/>
        <v>0</v>
      </c>
      <c r="U758" s="44">
        <f t="shared" si="434"/>
        <v>0</v>
      </c>
      <c r="V758" s="44">
        <f t="shared" si="434"/>
        <v>0</v>
      </c>
      <c r="W758" s="44">
        <f t="shared" si="434"/>
        <v>0</v>
      </c>
      <c r="X758" s="44">
        <f t="shared" si="434"/>
        <v>0</v>
      </c>
      <c r="Y758" s="44">
        <f t="shared" si="434"/>
        <v>0</v>
      </c>
      <c r="Z758" s="44">
        <f t="shared" si="434"/>
        <v>0</v>
      </c>
      <c r="AA758" s="44">
        <f t="shared" si="434"/>
        <v>0</v>
      </c>
    </row>
    <row r="761" spans="1:27">
      <c r="A761" s="9" t="s">
        <v>131</v>
      </c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</row>
    <row r="762" spans="1:27" ht="12" thickBot="1">
      <c r="A762" s="4" t="s">
        <v>130</v>
      </c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76" t="s">
        <v>46</v>
      </c>
    </row>
    <row r="763" spans="1:27">
      <c r="A763" s="5" t="s">
        <v>14</v>
      </c>
      <c r="B763" s="5">
        <v>2000</v>
      </c>
      <c r="C763" s="5">
        <v>2001</v>
      </c>
      <c r="D763" s="5">
        <v>2002</v>
      </c>
      <c r="E763" s="5">
        <v>2003</v>
      </c>
      <c r="F763" s="5">
        <v>2004</v>
      </c>
      <c r="G763" s="5">
        <v>2005</v>
      </c>
      <c r="H763" s="5">
        <v>2006</v>
      </c>
      <c r="I763" s="5">
        <v>2007</v>
      </c>
      <c r="J763" s="5">
        <v>2008</v>
      </c>
      <c r="K763" s="5">
        <v>2009</v>
      </c>
      <c r="L763" s="5">
        <v>2010</v>
      </c>
      <c r="M763" s="5">
        <v>2011</v>
      </c>
      <c r="N763" s="5">
        <v>2012</v>
      </c>
      <c r="O763" s="5">
        <v>2013</v>
      </c>
      <c r="P763" s="5">
        <v>2014</v>
      </c>
      <c r="Q763" s="5">
        <v>2015</v>
      </c>
      <c r="R763" s="5">
        <v>2016</v>
      </c>
      <c r="S763" s="5">
        <v>2017</v>
      </c>
      <c r="T763" s="5">
        <v>2018</v>
      </c>
      <c r="U763" s="5">
        <v>2019</v>
      </c>
      <c r="V763" s="5">
        <v>2020</v>
      </c>
      <c r="W763" s="5">
        <v>2021</v>
      </c>
      <c r="X763" s="5">
        <v>2022</v>
      </c>
      <c r="Y763" s="5">
        <v>2023</v>
      </c>
      <c r="Z763" s="5">
        <v>2024</v>
      </c>
      <c r="AA763" s="5">
        <v>2025</v>
      </c>
    </row>
    <row r="764" spans="1:27">
      <c r="A764" s="9" t="s">
        <v>45</v>
      </c>
      <c r="B764" s="61">
        <f>SUM(B765,B773,B783,B788,B792)</f>
        <v>64737</v>
      </c>
      <c r="C764" s="61">
        <f t="shared" ref="C764:AA764" si="435">SUM(C765,C773,C783,C788,C792)</f>
        <v>60080</v>
      </c>
      <c r="D764" s="61">
        <f t="shared" si="435"/>
        <v>64005</v>
      </c>
      <c r="E764" s="61">
        <f t="shared" si="435"/>
        <v>59407</v>
      </c>
      <c r="F764" s="61">
        <f t="shared" si="435"/>
        <v>135247</v>
      </c>
      <c r="G764" s="61">
        <f t="shared" si="435"/>
        <v>77203</v>
      </c>
      <c r="H764" s="61">
        <f t="shared" si="435"/>
        <v>89403</v>
      </c>
      <c r="I764" s="61">
        <f t="shared" si="435"/>
        <v>104791</v>
      </c>
      <c r="J764" s="61">
        <f t="shared" si="435"/>
        <v>99189</v>
      </c>
      <c r="K764" s="61">
        <f t="shared" si="435"/>
        <v>99297</v>
      </c>
      <c r="L764" s="61">
        <f t="shared" si="435"/>
        <v>100739</v>
      </c>
      <c r="M764" s="61">
        <f t="shared" si="435"/>
        <v>106323</v>
      </c>
      <c r="N764" s="61">
        <f t="shared" si="435"/>
        <v>116518</v>
      </c>
      <c r="O764" s="61">
        <f t="shared" si="435"/>
        <v>105525</v>
      </c>
      <c r="P764" s="61">
        <f t="shared" si="435"/>
        <v>99747</v>
      </c>
      <c r="Q764" s="61">
        <f t="shared" si="435"/>
        <v>89627</v>
      </c>
      <c r="R764" s="61">
        <f t="shared" si="435"/>
        <v>79579</v>
      </c>
      <c r="S764" s="61">
        <f t="shared" si="435"/>
        <v>75113</v>
      </c>
      <c r="T764" s="61">
        <f t="shared" si="435"/>
        <v>67144</v>
      </c>
      <c r="U764" s="61">
        <f t="shared" si="435"/>
        <v>60618</v>
      </c>
      <c r="V764" s="61">
        <f t="shared" si="435"/>
        <v>68438</v>
      </c>
      <c r="W764" s="61">
        <f t="shared" si="435"/>
        <v>71251</v>
      </c>
      <c r="X764" s="61">
        <f t="shared" si="435"/>
        <v>91376</v>
      </c>
      <c r="Y764" s="61">
        <f t="shared" si="435"/>
        <v>85522</v>
      </c>
      <c r="Z764" s="61">
        <f t="shared" si="435"/>
        <v>81663</v>
      </c>
      <c r="AA764" s="61">
        <f t="shared" si="435"/>
        <v>114270</v>
      </c>
    </row>
    <row r="765" spans="1:27">
      <c r="A765" s="9" t="s">
        <v>15</v>
      </c>
      <c r="B765" s="61">
        <v>0</v>
      </c>
      <c r="C765" s="61">
        <v>0</v>
      </c>
      <c r="D765" s="61">
        <v>0</v>
      </c>
      <c r="E765" s="61">
        <v>0</v>
      </c>
      <c r="F765" s="61">
        <v>0</v>
      </c>
      <c r="G765" s="61">
        <v>0</v>
      </c>
      <c r="H765" s="61">
        <v>0</v>
      </c>
      <c r="I765" s="61">
        <v>0</v>
      </c>
      <c r="J765" s="61">
        <v>0</v>
      </c>
      <c r="K765" s="61">
        <v>0</v>
      </c>
      <c r="L765" s="61">
        <v>0</v>
      </c>
      <c r="M765" s="61">
        <v>0</v>
      </c>
      <c r="N765" s="61">
        <v>0</v>
      </c>
      <c r="O765" s="61">
        <v>0</v>
      </c>
      <c r="P765" s="61">
        <v>0</v>
      </c>
      <c r="Q765" s="61">
        <v>0</v>
      </c>
      <c r="R765" s="61">
        <v>0</v>
      </c>
      <c r="S765" s="61">
        <v>0</v>
      </c>
      <c r="T765" s="61">
        <v>0</v>
      </c>
      <c r="U765" s="61">
        <v>0</v>
      </c>
      <c r="V765" s="61">
        <v>0</v>
      </c>
      <c r="W765" s="61">
        <v>0</v>
      </c>
      <c r="X765" s="61">
        <v>0</v>
      </c>
      <c r="Y765" s="61">
        <v>0</v>
      </c>
      <c r="Z765" s="61">
        <v>0</v>
      </c>
      <c r="AA765" s="61">
        <v>0</v>
      </c>
    </row>
    <row r="766" spans="1:27">
      <c r="A766" s="46" t="s">
        <v>30</v>
      </c>
      <c r="B766" s="62">
        <v>0</v>
      </c>
      <c r="C766" s="62">
        <v>0</v>
      </c>
      <c r="D766" s="62">
        <v>0</v>
      </c>
      <c r="E766" s="62">
        <v>0</v>
      </c>
      <c r="F766" s="62">
        <v>0</v>
      </c>
      <c r="G766" s="62">
        <v>0</v>
      </c>
      <c r="H766" s="62">
        <v>0</v>
      </c>
      <c r="I766" s="62">
        <v>0</v>
      </c>
      <c r="J766" s="62">
        <v>0</v>
      </c>
      <c r="K766" s="62">
        <v>0</v>
      </c>
      <c r="L766" s="62">
        <v>0</v>
      </c>
      <c r="M766" s="62">
        <v>0</v>
      </c>
      <c r="N766" s="62">
        <v>0</v>
      </c>
      <c r="O766" s="62">
        <v>0</v>
      </c>
      <c r="P766" s="62">
        <v>0</v>
      </c>
      <c r="Q766" s="62">
        <v>0</v>
      </c>
      <c r="R766" s="62">
        <v>0</v>
      </c>
      <c r="S766" s="62">
        <v>0</v>
      </c>
      <c r="T766" s="62">
        <v>0</v>
      </c>
      <c r="U766" s="62">
        <v>0</v>
      </c>
      <c r="V766" s="62">
        <v>0</v>
      </c>
      <c r="W766" s="62">
        <v>0</v>
      </c>
      <c r="X766" s="62">
        <v>0</v>
      </c>
      <c r="Y766" s="62">
        <v>0</v>
      </c>
      <c r="Z766" s="62">
        <v>0</v>
      </c>
      <c r="AA766" s="62">
        <v>0</v>
      </c>
    </row>
    <row r="767" spans="1:27">
      <c r="A767" s="46" t="s">
        <v>0</v>
      </c>
      <c r="B767" s="62">
        <v>0</v>
      </c>
      <c r="C767" s="62">
        <v>0</v>
      </c>
      <c r="D767" s="62">
        <v>0</v>
      </c>
      <c r="E767" s="62">
        <v>0</v>
      </c>
      <c r="F767" s="62">
        <v>0</v>
      </c>
      <c r="G767" s="62">
        <v>0</v>
      </c>
      <c r="H767" s="62">
        <v>0</v>
      </c>
      <c r="I767" s="62">
        <v>0</v>
      </c>
      <c r="J767" s="62">
        <v>0</v>
      </c>
      <c r="K767" s="62">
        <v>0</v>
      </c>
      <c r="L767" s="62">
        <v>0</v>
      </c>
      <c r="M767" s="62">
        <v>0</v>
      </c>
      <c r="N767" s="62">
        <v>0</v>
      </c>
      <c r="O767" s="62">
        <v>0</v>
      </c>
      <c r="P767" s="62">
        <v>0</v>
      </c>
      <c r="Q767" s="62">
        <v>0</v>
      </c>
      <c r="R767" s="62">
        <v>0</v>
      </c>
      <c r="S767" s="62">
        <v>0</v>
      </c>
      <c r="T767" s="62">
        <v>0</v>
      </c>
      <c r="U767" s="62">
        <v>0</v>
      </c>
      <c r="V767" s="62">
        <v>0</v>
      </c>
      <c r="W767" s="62">
        <v>0</v>
      </c>
      <c r="X767" s="62">
        <v>0</v>
      </c>
      <c r="Y767" s="62">
        <v>0</v>
      </c>
      <c r="Z767" s="62">
        <v>0</v>
      </c>
      <c r="AA767" s="62">
        <v>0</v>
      </c>
    </row>
    <row r="768" spans="1:27">
      <c r="A768" s="46" t="s">
        <v>1</v>
      </c>
      <c r="B768" s="62">
        <v>44402</v>
      </c>
      <c r="C768" s="62">
        <v>44549</v>
      </c>
      <c r="D768" s="62">
        <v>47893</v>
      </c>
      <c r="E768" s="62">
        <v>49075</v>
      </c>
      <c r="F768" s="62">
        <v>49448</v>
      </c>
      <c r="G768" s="62">
        <v>51465</v>
      </c>
      <c r="H768" s="62">
        <v>53232</v>
      </c>
      <c r="I768" s="62">
        <v>52774</v>
      </c>
      <c r="J768" s="62">
        <v>52143</v>
      </c>
      <c r="K768" s="62">
        <v>52397</v>
      </c>
      <c r="L768" s="62">
        <v>55878</v>
      </c>
      <c r="M768" s="62">
        <v>57455</v>
      </c>
      <c r="N768" s="62">
        <v>51816</v>
      </c>
      <c r="O768" s="62">
        <v>50522</v>
      </c>
      <c r="P768" s="62">
        <v>52383</v>
      </c>
      <c r="Q768" s="62">
        <v>46662</v>
      </c>
      <c r="R768" s="62">
        <v>36198</v>
      </c>
      <c r="S768" s="62">
        <v>39188</v>
      </c>
      <c r="T768" s="62">
        <v>38891</v>
      </c>
      <c r="U768" s="62">
        <v>37821</v>
      </c>
      <c r="V768" s="62">
        <v>42822</v>
      </c>
      <c r="W768" s="62">
        <v>41057</v>
      </c>
      <c r="X768" s="62">
        <v>42011</v>
      </c>
      <c r="Y768" s="62">
        <v>41915</v>
      </c>
      <c r="Z768" s="62">
        <v>46540</v>
      </c>
      <c r="AA768" s="62">
        <v>42970</v>
      </c>
    </row>
    <row r="769" spans="1:27">
      <c r="A769" s="46" t="s">
        <v>2</v>
      </c>
      <c r="B769" s="62">
        <v>0</v>
      </c>
      <c r="C769" s="62">
        <v>0</v>
      </c>
      <c r="D769" s="62">
        <v>0</v>
      </c>
      <c r="E769" s="62">
        <v>0</v>
      </c>
      <c r="F769" s="62">
        <v>0</v>
      </c>
      <c r="G769" s="62">
        <v>0</v>
      </c>
      <c r="H769" s="62">
        <v>0</v>
      </c>
      <c r="I769" s="62">
        <v>0</v>
      </c>
      <c r="J769" s="62">
        <v>0</v>
      </c>
      <c r="K769" s="62">
        <v>0</v>
      </c>
      <c r="L769" s="62">
        <v>0</v>
      </c>
      <c r="M769" s="62">
        <v>0</v>
      </c>
      <c r="N769" s="62">
        <v>0</v>
      </c>
      <c r="O769" s="62">
        <v>0</v>
      </c>
      <c r="P769" s="62">
        <v>0</v>
      </c>
      <c r="Q769" s="62">
        <v>0</v>
      </c>
      <c r="R769" s="62">
        <v>0</v>
      </c>
      <c r="S769" s="62">
        <v>0</v>
      </c>
      <c r="T769" s="62">
        <v>0</v>
      </c>
      <c r="U769" s="62">
        <v>0</v>
      </c>
      <c r="V769" s="62">
        <v>0</v>
      </c>
      <c r="W769" s="62">
        <v>0</v>
      </c>
      <c r="X769" s="62">
        <v>0</v>
      </c>
      <c r="Y769" s="62">
        <v>0</v>
      </c>
      <c r="Z769" s="62">
        <v>0</v>
      </c>
      <c r="AA769" s="62">
        <v>0</v>
      </c>
    </row>
    <row r="770" spans="1:27">
      <c r="A770" s="46" t="s">
        <v>24</v>
      </c>
      <c r="B770" s="62">
        <v>0</v>
      </c>
      <c r="C770" s="62">
        <v>0</v>
      </c>
      <c r="D770" s="62">
        <v>0</v>
      </c>
      <c r="E770" s="62">
        <v>0</v>
      </c>
      <c r="F770" s="62">
        <v>0</v>
      </c>
      <c r="G770" s="62">
        <v>0</v>
      </c>
      <c r="H770" s="62">
        <v>0</v>
      </c>
      <c r="I770" s="62">
        <v>0</v>
      </c>
      <c r="J770" s="62">
        <v>0</v>
      </c>
      <c r="K770" s="62">
        <v>0</v>
      </c>
      <c r="L770" s="62">
        <v>0</v>
      </c>
      <c r="M770" s="62">
        <v>0</v>
      </c>
      <c r="N770" s="62">
        <v>0</v>
      </c>
      <c r="O770" s="62">
        <v>0</v>
      </c>
      <c r="P770" s="62">
        <v>0</v>
      </c>
      <c r="Q770" s="62">
        <v>0</v>
      </c>
      <c r="R770" s="62">
        <v>0</v>
      </c>
      <c r="S770" s="62">
        <v>0</v>
      </c>
      <c r="T770" s="62">
        <v>0</v>
      </c>
      <c r="U770" s="62">
        <v>0</v>
      </c>
      <c r="V770" s="62">
        <v>0</v>
      </c>
      <c r="W770" s="62">
        <v>0</v>
      </c>
      <c r="X770" s="62">
        <v>0</v>
      </c>
      <c r="Y770" s="62">
        <v>0</v>
      </c>
      <c r="Z770" s="62">
        <v>0</v>
      </c>
      <c r="AA770" s="62">
        <v>0</v>
      </c>
    </row>
    <row r="771" spans="1:27">
      <c r="A771" s="46" t="s">
        <v>25</v>
      </c>
      <c r="B771" s="62">
        <v>0</v>
      </c>
      <c r="C771" s="62">
        <v>0</v>
      </c>
      <c r="D771" s="62">
        <v>0</v>
      </c>
      <c r="E771" s="62">
        <v>0</v>
      </c>
      <c r="F771" s="62">
        <v>0</v>
      </c>
      <c r="G771" s="62">
        <v>0</v>
      </c>
      <c r="H771" s="62">
        <v>0</v>
      </c>
      <c r="I771" s="62">
        <v>0</v>
      </c>
      <c r="J771" s="62">
        <v>0</v>
      </c>
      <c r="K771" s="62">
        <v>0</v>
      </c>
      <c r="L771" s="62">
        <v>0</v>
      </c>
      <c r="M771" s="62">
        <v>0</v>
      </c>
      <c r="N771" s="62">
        <v>0</v>
      </c>
      <c r="O771" s="62">
        <v>0</v>
      </c>
      <c r="P771" s="62">
        <v>0</v>
      </c>
      <c r="Q771" s="62">
        <v>0</v>
      </c>
      <c r="R771" s="62">
        <v>0</v>
      </c>
      <c r="S771" s="62">
        <v>0</v>
      </c>
      <c r="T771" s="62">
        <v>0</v>
      </c>
      <c r="U771" s="62">
        <v>0</v>
      </c>
      <c r="V771" s="62">
        <v>0</v>
      </c>
      <c r="W771" s="62">
        <v>0</v>
      </c>
      <c r="X771" s="62">
        <v>0</v>
      </c>
      <c r="Y771" s="62">
        <v>0</v>
      </c>
      <c r="Z771" s="62">
        <v>0</v>
      </c>
      <c r="AA771" s="62">
        <v>0</v>
      </c>
    </row>
    <row r="772" spans="1:27">
      <c r="A772" s="46" t="s">
        <v>3</v>
      </c>
      <c r="B772" s="62">
        <v>0</v>
      </c>
      <c r="C772" s="62">
        <v>0</v>
      </c>
      <c r="D772" s="62">
        <v>0</v>
      </c>
      <c r="E772" s="62">
        <v>0</v>
      </c>
      <c r="F772" s="62">
        <v>0</v>
      </c>
      <c r="G772" s="62">
        <v>0</v>
      </c>
      <c r="H772" s="62">
        <v>0</v>
      </c>
      <c r="I772" s="62">
        <v>0</v>
      </c>
      <c r="J772" s="62">
        <v>0</v>
      </c>
      <c r="K772" s="62">
        <v>0</v>
      </c>
      <c r="L772" s="62">
        <v>0</v>
      </c>
      <c r="M772" s="62">
        <v>0</v>
      </c>
      <c r="N772" s="62">
        <v>0</v>
      </c>
      <c r="O772" s="62">
        <v>0</v>
      </c>
      <c r="P772" s="62">
        <v>0</v>
      </c>
      <c r="Q772" s="62">
        <v>0</v>
      </c>
      <c r="R772" s="62">
        <v>0</v>
      </c>
      <c r="S772" s="62">
        <v>0</v>
      </c>
      <c r="T772" s="62">
        <v>0</v>
      </c>
      <c r="U772" s="62">
        <v>0</v>
      </c>
      <c r="V772" s="62">
        <v>0</v>
      </c>
      <c r="W772" s="62">
        <v>0</v>
      </c>
      <c r="X772" s="62">
        <v>0</v>
      </c>
      <c r="Y772" s="62">
        <v>0</v>
      </c>
      <c r="Z772" s="62">
        <v>0</v>
      </c>
      <c r="AA772" s="62">
        <v>0</v>
      </c>
    </row>
    <row r="773" spans="1:27">
      <c r="A773" s="9" t="s">
        <v>16</v>
      </c>
      <c r="B773" s="61">
        <f>SUM(B774:B782)</f>
        <v>60068</v>
      </c>
      <c r="C773" s="61">
        <f t="shared" ref="C773:AA773" si="436">SUM(C774:C782)</f>
        <v>55807</v>
      </c>
      <c r="D773" s="61">
        <f t="shared" si="436"/>
        <v>60130</v>
      </c>
      <c r="E773" s="61">
        <f t="shared" si="436"/>
        <v>55899</v>
      </c>
      <c r="F773" s="61">
        <f t="shared" si="436"/>
        <v>56776</v>
      </c>
      <c r="G773" s="61">
        <f t="shared" si="436"/>
        <v>48507</v>
      </c>
      <c r="H773" s="61">
        <f t="shared" si="436"/>
        <v>50860</v>
      </c>
      <c r="I773" s="61">
        <f t="shared" si="436"/>
        <v>56910</v>
      </c>
      <c r="J773" s="61">
        <f t="shared" si="436"/>
        <v>50849</v>
      </c>
      <c r="K773" s="61">
        <f t="shared" si="436"/>
        <v>53108</v>
      </c>
      <c r="L773" s="61">
        <f t="shared" si="436"/>
        <v>51366</v>
      </c>
      <c r="M773" s="61">
        <f t="shared" si="436"/>
        <v>47441</v>
      </c>
      <c r="N773" s="61">
        <f t="shared" si="436"/>
        <v>56182</v>
      </c>
      <c r="O773" s="61">
        <f t="shared" si="436"/>
        <v>49119</v>
      </c>
      <c r="P773" s="61">
        <f t="shared" si="436"/>
        <v>45329</v>
      </c>
      <c r="Q773" s="61">
        <f t="shared" si="436"/>
        <v>40226</v>
      </c>
      <c r="R773" s="61">
        <f t="shared" si="436"/>
        <v>40310</v>
      </c>
      <c r="S773" s="61">
        <f t="shared" si="436"/>
        <v>38115</v>
      </c>
      <c r="T773" s="61">
        <f t="shared" si="436"/>
        <v>38319</v>
      </c>
      <c r="U773" s="61">
        <f t="shared" si="436"/>
        <v>36687</v>
      </c>
      <c r="V773" s="61">
        <f t="shared" si="436"/>
        <v>39550</v>
      </c>
      <c r="W773" s="61">
        <f t="shared" si="436"/>
        <v>40408</v>
      </c>
      <c r="X773" s="61">
        <f t="shared" si="436"/>
        <v>61584</v>
      </c>
      <c r="Y773" s="61">
        <f t="shared" si="436"/>
        <v>60614</v>
      </c>
      <c r="Z773" s="61">
        <f t="shared" si="436"/>
        <v>59013</v>
      </c>
      <c r="AA773" s="61">
        <f t="shared" si="436"/>
        <v>91590</v>
      </c>
    </row>
    <row r="774" spans="1:27">
      <c r="A774" s="46" t="s">
        <v>26</v>
      </c>
      <c r="B774" s="62">
        <v>0</v>
      </c>
      <c r="C774" s="62">
        <v>0</v>
      </c>
      <c r="D774" s="62">
        <v>0</v>
      </c>
      <c r="E774" s="62">
        <v>0</v>
      </c>
      <c r="F774" s="62">
        <v>0</v>
      </c>
      <c r="G774" s="62">
        <v>0</v>
      </c>
      <c r="H774" s="62">
        <v>0</v>
      </c>
      <c r="I774" s="62">
        <v>0</v>
      </c>
      <c r="J774" s="62">
        <v>0</v>
      </c>
      <c r="K774" s="62">
        <v>0</v>
      </c>
      <c r="L774" s="62">
        <v>0</v>
      </c>
      <c r="M774" s="62">
        <v>0</v>
      </c>
      <c r="N774" s="62">
        <v>7286</v>
      </c>
      <c r="O774" s="62">
        <v>6990</v>
      </c>
      <c r="P774" s="62">
        <v>7770</v>
      </c>
      <c r="Q774" s="62">
        <v>12748</v>
      </c>
      <c r="R774" s="62">
        <v>15772</v>
      </c>
      <c r="S774" s="62">
        <v>16516</v>
      </c>
      <c r="T774" s="62">
        <v>20672</v>
      </c>
      <c r="U774" s="62">
        <v>21375</v>
      </c>
      <c r="V774" s="62">
        <v>24777</v>
      </c>
      <c r="W774" s="62">
        <v>27023</v>
      </c>
      <c r="X774" s="62">
        <v>29666</v>
      </c>
      <c r="Y774" s="62">
        <v>29534</v>
      </c>
      <c r="Z774" s="62">
        <v>29990</v>
      </c>
      <c r="AA774" s="62">
        <v>30300</v>
      </c>
    </row>
    <row r="775" spans="1:27">
      <c r="A775" s="46" t="s">
        <v>32</v>
      </c>
      <c r="B775" s="62">
        <v>0</v>
      </c>
      <c r="C775" s="62">
        <v>0</v>
      </c>
      <c r="D775" s="62">
        <v>0</v>
      </c>
      <c r="E775" s="62">
        <v>0</v>
      </c>
      <c r="F775" s="62">
        <v>0</v>
      </c>
      <c r="G775" s="62">
        <v>0</v>
      </c>
      <c r="H775" s="62">
        <v>0</v>
      </c>
      <c r="I775" s="62">
        <v>0</v>
      </c>
      <c r="J775" s="62">
        <v>0</v>
      </c>
      <c r="K775" s="62">
        <v>0</v>
      </c>
      <c r="L775" s="62">
        <v>0</v>
      </c>
      <c r="M775" s="62">
        <v>0</v>
      </c>
      <c r="N775" s="62">
        <v>0</v>
      </c>
      <c r="O775" s="62">
        <v>0</v>
      </c>
      <c r="P775" s="62">
        <v>0</v>
      </c>
      <c r="Q775" s="62">
        <v>0</v>
      </c>
      <c r="R775" s="62">
        <v>0</v>
      </c>
      <c r="S775" s="62">
        <v>0</v>
      </c>
      <c r="T775" s="62">
        <v>0</v>
      </c>
      <c r="U775" s="62">
        <v>0</v>
      </c>
      <c r="V775" s="62">
        <v>0</v>
      </c>
      <c r="W775" s="62">
        <v>0</v>
      </c>
      <c r="X775" s="62">
        <v>0</v>
      </c>
      <c r="Y775" s="62">
        <v>0</v>
      </c>
      <c r="Z775" s="62">
        <v>0</v>
      </c>
      <c r="AA775" s="62">
        <v>0</v>
      </c>
    </row>
    <row r="776" spans="1:27">
      <c r="A776" s="46" t="s">
        <v>27</v>
      </c>
      <c r="B776" s="62">
        <v>1595</v>
      </c>
      <c r="C776" s="62">
        <v>1186</v>
      </c>
      <c r="D776" s="62">
        <v>1462</v>
      </c>
      <c r="E776" s="62">
        <v>1139</v>
      </c>
      <c r="F776" s="62">
        <v>1066</v>
      </c>
      <c r="G776" s="62">
        <v>995</v>
      </c>
      <c r="H776" s="62">
        <v>825</v>
      </c>
      <c r="I776" s="62">
        <v>825</v>
      </c>
      <c r="J776" s="62">
        <v>1028</v>
      </c>
      <c r="K776" s="62">
        <v>784</v>
      </c>
      <c r="L776" s="62">
        <v>652</v>
      </c>
      <c r="M776" s="62">
        <v>528</v>
      </c>
      <c r="N776" s="62">
        <v>387</v>
      </c>
      <c r="O776" s="62">
        <v>458</v>
      </c>
      <c r="P776" s="62">
        <v>325</v>
      </c>
      <c r="Q776" s="62">
        <v>256</v>
      </c>
      <c r="R776" s="62">
        <v>258</v>
      </c>
      <c r="S776" s="62">
        <v>197</v>
      </c>
      <c r="T776" s="62">
        <v>354</v>
      </c>
      <c r="U776" s="62">
        <v>321</v>
      </c>
      <c r="V776" s="62">
        <v>0</v>
      </c>
      <c r="W776" s="62">
        <v>0</v>
      </c>
      <c r="X776" s="62">
        <v>0</v>
      </c>
      <c r="Y776" s="62">
        <v>0</v>
      </c>
      <c r="Z776" s="62">
        <v>0</v>
      </c>
      <c r="AA776" s="62">
        <v>0</v>
      </c>
    </row>
    <row r="777" spans="1:27">
      <c r="A777" s="46" t="s">
        <v>31</v>
      </c>
      <c r="B777" s="62">
        <v>20678</v>
      </c>
      <c r="C777" s="62">
        <v>19848</v>
      </c>
      <c r="D777" s="62">
        <v>20806</v>
      </c>
      <c r="E777" s="62">
        <v>20440</v>
      </c>
      <c r="F777" s="62">
        <v>21207</v>
      </c>
      <c r="G777" s="62">
        <v>17617</v>
      </c>
      <c r="H777" s="62">
        <v>16444</v>
      </c>
      <c r="I777" s="62">
        <v>13697</v>
      </c>
      <c r="J777" s="62">
        <v>10248</v>
      </c>
      <c r="K777" s="62">
        <v>10014</v>
      </c>
      <c r="L777" s="62">
        <v>10094</v>
      </c>
      <c r="M777" s="62">
        <v>9109</v>
      </c>
      <c r="N777" s="62">
        <v>9847</v>
      </c>
      <c r="O777" s="62">
        <v>7296</v>
      </c>
      <c r="P777" s="62">
        <v>6616</v>
      </c>
      <c r="Q777" s="62">
        <v>3954</v>
      </c>
      <c r="R777" s="62">
        <v>3792</v>
      </c>
      <c r="S777" s="62">
        <v>3482</v>
      </c>
      <c r="T777" s="62">
        <v>3422</v>
      </c>
      <c r="U777" s="62">
        <v>3295</v>
      </c>
      <c r="V777" s="62">
        <v>2904</v>
      </c>
      <c r="W777" s="62">
        <v>4133</v>
      </c>
      <c r="X777" s="62">
        <v>4857</v>
      </c>
      <c r="Y777" s="62">
        <v>4408</v>
      </c>
      <c r="Z777" s="62">
        <v>3100</v>
      </c>
      <c r="AA777" s="62">
        <v>2380</v>
      </c>
    </row>
    <row r="778" spans="1:27">
      <c r="A778" s="46" t="s">
        <v>33</v>
      </c>
      <c r="B778" s="62">
        <v>0</v>
      </c>
      <c r="C778" s="62">
        <v>0</v>
      </c>
      <c r="D778" s="62">
        <v>0</v>
      </c>
      <c r="E778" s="62">
        <v>0</v>
      </c>
      <c r="F778" s="62">
        <v>0</v>
      </c>
      <c r="G778" s="62">
        <v>0</v>
      </c>
      <c r="H778" s="62">
        <v>0</v>
      </c>
      <c r="I778" s="62">
        <v>0</v>
      </c>
      <c r="J778" s="62">
        <v>0</v>
      </c>
      <c r="K778" s="62">
        <v>0</v>
      </c>
      <c r="L778" s="62">
        <v>0</v>
      </c>
      <c r="M778" s="62">
        <v>0</v>
      </c>
      <c r="N778" s="62">
        <v>0</v>
      </c>
      <c r="O778" s="62">
        <v>0</v>
      </c>
      <c r="P778" s="62">
        <v>0</v>
      </c>
      <c r="Q778" s="62">
        <v>0</v>
      </c>
      <c r="R778" s="62">
        <v>0</v>
      </c>
      <c r="S778" s="62">
        <v>0</v>
      </c>
      <c r="T778" s="62">
        <v>0</v>
      </c>
      <c r="U778" s="62">
        <v>0</v>
      </c>
      <c r="V778" s="62">
        <v>0</v>
      </c>
      <c r="W778" s="62">
        <v>0</v>
      </c>
      <c r="X778" s="62">
        <v>0</v>
      </c>
      <c r="Y778" s="62">
        <v>0</v>
      </c>
      <c r="Z778" s="62">
        <v>0</v>
      </c>
      <c r="AA778" s="62">
        <v>0</v>
      </c>
    </row>
    <row r="779" spans="1:27">
      <c r="A779" s="46" t="s">
        <v>4</v>
      </c>
      <c r="B779" s="62">
        <v>0</v>
      </c>
      <c r="C779" s="62">
        <v>0</v>
      </c>
      <c r="D779" s="62">
        <v>0</v>
      </c>
      <c r="E779" s="62">
        <v>0</v>
      </c>
      <c r="F779" s="62">
        <v>0</v>
      </c>
      <c r="G779" s="62">
        <v>0</v>
      </c>
      <c r="H779" s="62">
        <v>0</v>
      </c>
      <c r="I779" s="62">
        <v>0</v>
      </c>
      <c r="J779" s="62">
        <v>0</v>
      </c>
      <c r="K779" s="62">
        <v>0</v>
      </c>
      <c r="L779" s="62">
        <v>0</v>
      </c>
      <c r="M779" s="62">
        <v>0</v>
      </c>
      <c r="N779" s="62">
        <v>0</v>
      </c>
      <c r="O779" s="62">
        <v>0</v>
      </c>
      <c r="P779" s="62">
        <v>0</v>
      </c>
      <c r="Q779" s="62">
        <v>0</v>
      </c>
      <c r="R779" s="62">
        <v>0</v>
      </c>
      <c r="S779" s="62">
        <v>0</v>
      </c>
      <c r="T779" s="62">
        <v>0</v>
      </c>
      <c r="U779" s="62">
        <v>0</v>
      </c>
      <c r="V779" s="62">
        <v>0</v>
      </c>
      <c r="W779" s="62">
        <v>0</v>
      </c>
      <c r="X779" s="62">
        <v>0</v>
      </c>
      <c r="Y779" s="62">
        <v>0</v>
      </c>
      <c r="Z779" s="62">
        <v>0</v>
      </c>
      <c r="AA779" s="62">
        <v>0</v>
      </c>
    </row>
    <row r="780" spans="1:27">
      <c r="A780" s="46" t="s">
        <v>5</v>
      </c>
      <c r="B780" s="62">
        <v>7233</v>
      </c>
      <c r="C780" s="62">
        <v>6920</v>
      </c>
      <c r="D780" s="62">
        <v>5837</v>
      </c>
      <c r="E780" s="62">
        <v>5266</v>
      </c>
      <c r="F780" s="62">
        <v>5127</v>
      </c>
      <c r="G780" s="62">
        <v>4609</v>
      </c>
      <c r="H780" s="62">
        <v>4056</v>
      </c>
      <c r="I780" s="62">
        <v>3892</v>
      </c>
      <c r="J780" s="62">
        <v>3788</v>
      </c>
      <c r="K780" s="62">
        <v>3490</v>
      </c>
      <c r="L780" s="62">
        <v>3476</v>
      </c>
      <c r="M780" s="62">
        <v>3496</v>
      </c>
      <c r="N780" s="62">
        <v>3502</v>
      </c>
      <c r="O780" s="62">
        <v>3136</v>
      </c>
      <c r="P780" s="62">
        <v>2589</v>
      </c>
      <c r="Q780" s="62">
        <v>2028</v>
      </c>
      <c r="R780" s="62">
        <v>1751</v>
      </c>
      <c r="S780" s="62">
        <v>1555</v>
      </c>
      <c r="T780" s="62">
        <v>1209</v>
      </c>
      <c r="U780" s="62">
        <v>1092</v>
      </c>
      <c r="V780" s="62">
        <v>1082</v>
      </c>
      <c r="W780" s="62">
        <v>386</v>
      </c>
      <c r="X780" s="62">
        <v>10094</v>
      </c>
      <c r="Y780" s="62">
        <v>10325</v>
      </c>
      <c r="Z780" s="62">
        <v>10073</v>
      </c>
      <c r="AA780" s="62">
        <v>3590</v>
      </c>
    </row>
    <row r="781" spans="1:27">
      <c r="A781" s="46" t="s">
        <v>6</v>
      </c>
      <c r="B781" s="62">
        <v>5650</v>
      </c>
      <c r="C781" s="62">
        <v>4996</v>
      </c>
      <c r="D781" s="62">
        <v>4680</v>
      </c>
      <c r="E781" s="62">
        <v>3386</v>
      </c>
      <c r="F781" s="62">
        <v>4115</v>
      </c>
      <c r="G781" s="62">
        <v>3519</v>
      </c>
      <c r="H781" s="62">
        <v>3792</v>
      </c>
      <c r="I781" s="62">
        <v>3603</v>
      </c>
      <c r="J781" s="62">
        <v>3667</v>
      </c>
      <c r="K781" s="62">
        <v>3448</v>
      </c>
      <c r="L781" s="62">
        <v>3627</v>
      </c>
      <c r="M781" s="62">
        <v>3756</v>
      </c>
      <c r="N781" s="62">
        <v>4882</v>
      </c>
      <c r="O781" s="62">
        <v>4953</v>
      </c>
      <c r="P781" s="62">
        <v>4463</v>
      </c>
      <c r="Q781" s="62">
        <v>2954</v>
      </c>
      <c r="R781" s="62">
        <v>2214</v>
      </c>
      <c r="S781" s="62">
        <v>1991</v>
      </c>
      <c r="T781" s="62">
        <v>1196</v>
      </c>
      <c r="U781" s="62">
        <v>953</v>
      </c>
      <c r="V781" s="62">
        <v>459</v>
      </c>
      <c r="W781" s="62">
        <v>375</v>
      </c>
      <c r="X781" s="62">
        <v>578</v>
      </c>
      <c r="Y781" s="62">
        <v>342</v>
      </c>
      <c r="Z781" s="62">
        <v>470</v>
      </c>
      <c r="AA781" s="62">
        <v>41980</v>
      </c>
    </row>
    <row r="782" spans="1:27">
      <c r="A782" s="46" t="s">
        <v>7</v>
      </c>
      <c r="B782" s="62">
        <v>24912</v>
      </c>
      <c r="C782" s="62">
        <v>22857</v>
      </c>
      <c r="D782" s="62">
        <v>27345</v>
      </c>
      <c r="E782" s="62">
        <v>25668</v>
      </c>
      <c r="F782" s="62">
        <v>25261</v>
      </c>
      <c r="G782" s="62">
        <v>21767</v>
      </c>
      <c r="H782" s="62">
        <v>25743</v>
      </c>
      <c r="I782" s="62">
        <v>34893</v>
      </c>
      <c r="J782" s="62">
        <v>32118</v>
      </c>
      <c r="K782" s="62">
        <v>35372</v>
      </c>
      <c r="L782" s="62">
        <v>33517</v>
      </c>
      <c r="M782" s="62">
        <v>30552</v>
      </c>
      <c r="N782" s="62">
        <v>30278</v>
      </c>
      <c r="O782" s="62">
        <v>26286</v>
      </c>
      <c r="P782" s="62">
        <v>23566</v>
      </c>
      <c r="Q782" s="62">
        <v>18286</v>
      </c>
      <c r="R782" s="62">
        <v>16523</v>
      </c>
      <c r="S782" s="62">
        <v>14374</v>
      </c>
      <c r="T782" s="62">
        <v>11466</v>
      </c>
      <c r="U782" s="62">
        <v>9651</v>
      </c>
      <c r="V782" s="62">
        <v>10328</v>
      </c>
      <c r="W782" s="62">
        <v>8491</v>
      </c>
      <c r="X782" s="62">
        <v>16389</v>
      </c>
      <c r="Y782" s="62">
        <v>16005</v>
      </c>
      <c r="Z782" s="62">
        <v>15380</v>
      </c>
      <c r="AA782" s="62">
        <v>13340</v>
      </c>
    </row>
    <row r="783" spans="1:27">
      <c r="A783" s="9" t="s">
        <v>17</v>
      </c>
      <c r="B783" s="61">
        <f>SUM(B784:B787)</f>
        <v>4669</v>
      </c>
      <c r="C783" s="61">
        <f t="shared" ref="C783:AA783" si="437">SUM(C784:C787)</f>
        <v>4273</v>
      </c>
      <c r="D783" s="61">
        <f t="shared" si="437"/>
        <v>3875</v>
      </c>
      <c r="E783" s="61">
        <f t="shared" si="437"/>
        <v>3508</v>
      </c>
      <c r="F783" s="61">
        <f t="shared" si="437"/>
        <v>78471</v>
      </c>
      <c r="G783" s="61">
        <f t="shared" si="437"/>
        <v>28696</v>
      </c>
      <c r="H783" s="61">
        <f t="shared" si="437"/>
        <v>38543</v>
      </c>
      <c r="I783" s="61">
        <f t="shared" si="437"/>
        <v>47881</v>
      </c>
      <c r="J783" s="61">
        <f t="shared" si="437"/>
        <v>48340</v>
      </c>
      <c r="K783" s="61">
        <f t="shared" si="437"/>
        <v>46189</v>
      </c>
      <c r="L783" s="61">
        <f t="shared" si="437"/>
        <v>49373</v>
      </c>
      <c r="M783" s="61">
        <f t="shared" si="437"/>
        <v>58882</v>
      </c>
      <c r="N783" s="61">
        <f t="shared" si="437"/>
        <v>60336</v>
      </c>
      <c r="O783" s="61">
        <f t="shared" si="437"/>
        <v>56406</v>
      </c>
      <c r="P783" s="61">
        <f t="shared" si="437"/>
        <v>54418</v>
      </c>
      <c r="Q783" s="61">
        <f t="shared" si="437"/>
        <v>49401</v>
      </c>
      <c r="R783" s="61">
        <f t="shared" si="437"/>
        <v>39269</v>
      </c>
      <c r="S783" s="61">
        <f t="shared" si="437"/>
        <v>36998</v>
      </c>
      <c r="T783" s="61">
        <f t="shared" si="437"/>
        <v>28825</v>
      </c>
      <c r="U783" s="61">
        <f t="shared" si="437"/>
        <v>23931</v>
      </c>
      <c r="V783" s="61">
        <f t="shared" si="437"/>
        <v>28888</v>
      </c>
      <c r="W783" s="61">
        <f t="shared" si="437"/>
        <v>30843</v>
      </c>
      <c r="X783" s="61">
        <f t="shared" si="437"/>
        <v>29792</v>
      </c>
      <c r="Y783" s="61">
        <f t="shared" si="437"/>
        <v>24908</v>
      </c>
      <c r="Z783" s="61">
        <f t="shared" si="437"/>
        <v>22650</v>
      </c>
      <c r="AA783" s="61">
        <f t="shared" si="437"/>
        <v>22680</v>
      </c>
    </row>
    <row r="784" spans="1:27">
      <c r="A784" s="46" t="s">
        <v>8</v>
      </c>
      <c r="B784" s="62">
        <v>0</v>
      </c>
      <c r="C784" s="62">
        <v>0</v>
      </c>
      <c r="D784" s="62">
        <v>0</v>
      </c>
      <c r="E784" s="62">
        <v>0</v>
      </c>
      <c r="F784" s="62">
        <v>0</v>
      </c>
      <c r="G784" s="62">
        <v>0</v>
      </c>
      <c r="H784" s="62">
        <v>0</v>
      </c>
      <c r="I784" s="62">
        <v>0</v>
      </c>
      <c r="J784" s="62">
        <v>0</v>
      </c>
      <c r="K784" s="62">
        <v>0</v>
      </c>
      <c r="L784" s="62">
        <v>0</v>
      </c>
      <c r="M784" s="62">
        <v>0</v>
      </c>
      <c r="N784" s="62">
        <v>0</v>
      </c>
      <c r="O784" s="62">
        <v>0</v>
      </c>
      <c r="P784" s="62">
        <v>0</v>
      </c>
      <c r="Q784" s="62">
        <v>0</v>
      </c>
      <c r="R784" s="62">
        <v>0</v>
      </c>
      <c r="S784" s="62">
        <v>0</v>
      </c>
      <c r="T784" s="62">
        <v>0</v>
      </c>
      <c r="U784" s="62">
        <v>0</v>
      </c>
      <c r="V784" s="62">
        <v>0</v>
      </c>
      <c r="W784" s="62">
        <v>0</v>
      </c>
      <c r="X784" s="62">
        <v>0</v>
      </c>
      <c r="Y784" s="62">
        <v>0</v>
      </c>
      <c r="Z784" s="62">
        <v>0</v>
      </c>
      <c r="AA784" s="62">
        <v>0</v>
      </c>
    </row>
    <row r="785" spans="1:27">
      <c r="A785" s="46" t="s">
        <v>9</v>
      </c>
      <c r="B785" s="62">
        <v>0</v>
      </c>
      <c r="C785" s="62">
        <v>0</v>
      </c>
      <c r="D785" s="62">
        <v>0</v>
      </c>
      <c r="E785" s="62">
        <v>0</v>
      </c>
      <c r="F785" s="62">
        <v>0</v>
      </c>
      <c r="G785" s="62">
        <v>0</v>
      </c>
      <c r="H785" s="62">
        <v>0</v>
      </c>
      <c r="I785" s="62">
        <v>0</v>
      </c>
      <c r="J785" s="62">
        <v>0</v>
      </c>
      <c r="K785" s="62">
        <v>0</v>
      </c>
      <c r="L785" s="62">
        <v>0</v>
      </c>
      <c r="M785" s="62">
        <v>0</v>
      </c>
      <c r="N785" s="62">
        <v>0</v>
      </c>
      <c r="O785" s="62">
        <v>0</v>
      </c>
      <c r="P785" s="62">
        <v>0</v>
      </c>
      <c r="Q785" s="62">
        <v>0</v>
      </c>
      <c r="R785" s="62">
        <v>0</v>
      </c>
      <c r="S785" s="62">
        <v>0</v>
      </c>
      <c r="T785" s="62">
        <v>0</v>
      </c>
      <c r="U785" s="62">
        <v>0</v>
      </c>
      <c r="V785" s="62">
        <v>0</v>
      </c>
      <c r="W785" s="62">
        <v>0</v>
      </c>
      <c r="X785" s="62">
        <v>0</v>
      </c>
      <c r="Y785" s="62">
        <v>0</v>
      </c>
      <c r="Z785" s="62">
        <v>0</v>
      </c>
      <c r="AA785" s="62">
        <v>0</v>
      </c>
    </row>
    <row r="786" spans="1:27">
      <c r="A786" s="46" t="s">
        <v>10</v>
      </c>
      <c r="B786" s="62">
        <v>0</v>
      </c>
      <c r="C786" s="62">
        <v>0</v>
      </c>
      <c r="D786" s="62">
        <v>0</v>
      </c>
      <c r="E786" s="62">
        <v>0</v>
      </c>
      <c r="F786" s="62">
        <v>0</v>
      </c>
      <c r="G786" s="62">
        <v>0</v>
      </c>
      <c r="H786" s="62">
        <v>0</v>
      </c>
      <c r="I786" s="62">
        <v>0</v>
      </c>
      <c r="J786" s="62">
        <v>0</v>
      </c>
      <c r="K786" s="62">
        <v>0</v>
      </c>
      <c r="L786" s="62">
        <v>0</v>
      </c>
      <c r="M786" s="62">
        <v>0</v>
      </c>
      <c r="N786" s="62">
        <v>0</v>
      </c>
      <c r="O786" s="62">
        <v>0</v>
      </c>
      <c r="P786" s="62">
        <v>0</v>
      </c>
      <c r="Q786" s="62">
        <v>0</v>
      </c>
      <c r="R786" s="62">
        <v>0</v>
      </c>
      <c r="S786" s="62">
        <v>0</v>
      </c>
      <c r="T786" s="62">
        <v>0</v>
      </c>
      <c r="U786" s="62">
        <v>0</v>
      </c>
      <c r="V786" s="62">
        <v>0</v>
      </c>
      <c r="W786" s="62">
        <v>0</v>
      </c>
      <c r="X786" s="62">
        <v>0</v>
      </c>
      <c r="Y786" s="62">
        <v>0</v>
      </c>
      <c r="Z786" s="62">
        <v>0</v>
      </c>
      <c r="AA786" s="62">
        <v>0</v>
      </c>
    </row>
    <row r="787" spans="1:27">
      <c r="A787" s="46" t="s">
        <v>34</v>
      </c>
      <c r="B787" s="62">
        <v>4669</v>
      </c>
      <c r="C787" s="62">
        <v>4273</v>
      </c>
      <c r="D787" s="62">
        <v>3875</v>
      </c>
      <c r="E787" s="62">
        <v>3508</v>
      </c>
      <c r="F787" s="62">
        <v>78471</v>
      </c>
      <c r="G787" s="62">
        <v>28696</v>
      </c>
      <c r="H787" s="62">
        <v>38543</v>
      </c>
      <c r="I787" s="62">
        <v>47881</v>
      </c>
      <c r="J787" s="62">
        <v>48340</v>
      </c>
      <c r="K787" s="62">
        <v>46189</v>
      </c>
      <c r="L787" s="62">
        <v>49373</v>
      </c>
      <c r="M787" s="62">
        <v>58882</v>
      </c>
      <c r="N787" s="62">
        <v>60336</v>
      </c>
      <c r="O787" s="62">
        <v>56406</v>
      </c>
      <c r="P787" s="62">
        <v>54418</v>
      </c>
      <c r="Q787" s="62">
        <v>49401</v>
      </c>
      <c r="R787" s="62">
        <v>39269</v>
      </c>
      <c r="S787" s="62">
        <v>36998</v>
      </c>
      <c r="T787" s="62">
        <v>28825</v>
      </c>
      <c r="U787" s="62">
        <v>23931</v>
      </c>
      <c r="V787" s="62">
        <v>28888</v>
      </c>
      <c r="W787" s="62">
        <v>30843</v>
      </c>
      <c r="X787" s="62">
        <v>29792</v>
      </c>
      <c r="Y787" s="62">
        <v>24908</v>
      </c>
      <c r="Z787" s="62">
        <v>22650</v>
      </c>
      <c r="AA787" s="62">
        <v>22680</v>
      </c>
    </row>
    <row r="788" spans="1:27">
      <c r="A788" s="9" t="s">
        <v>18</v>
      </c>
      <c r="B788" s="61">
        <f>SUM(B789:B791)</f>
        <v>0</v>
      </c>
      <c r="C788" s="61">
        <f t="shared" ref="C788:AA788" si="438">SUM(C789:C791)</f>
        <v>0</v>
      </c>
      <c r="D788" s="61">
        <f t="shared" si="438"/>
        <v>0</v>
      </c>
      <c r="E788" s="61">
        <f t="shared" si="438"/>
        <v>0</v>
      </c>
      <c r="F788" s="61">
        <f t="shared" si="438"/>
        <v>0</v>
      </c>
      <c r="G788" s="61">
        <f t="shared" si="438"/>
        <v>0</v>
      </c>
      <c r="H788" s="61">
        <f t="shared" si="438"/>
        <v>0</v>
      </c>
      <c r="I788" s="61">
        <f t="shared" si="438"/>
        <v>0</v>
      </c>
      <c r="J788" s="61">
        <f t="shared" si="438"/>
        <v>0</v>
      </c>
      <c r="K788" s="61">
        <f t="shared" si="438"/>
        <v>0</v>
      </c>
      <c r="L788" s="61">
        <f t="shared" si="438"/>
        <v>0</v>
      </c>
      <c r="M788" s="61">
        <f t="shared" si="438"/>
        <v>0</v>
      </c>
      <c r="N788" s="61">
        <f t="shared" si="438"/>
        <v>0</v>
      </c>
      <c r="O788" s="61">
        <f t="shared" si="438"/>
        <v>0</v>
      </c>
      <c r="P788" s="61">
        <f t="shared" si="438"/>
        <v>0</v>
      </c>
      <c r="Q788" s="61">
        <f t="shared" si="438"/>
        <v>0</v>
      </c>
      <c r="R788" s="61">
        <f t="shared" si="438"/>
        <v>0</v>
      </c>
      <c r="S788" s="61">
        <f t="shared" si="438"/>
        <v>0</v>
      </c>
      <c r="T788" s="61">
        <f t="shared" si="438"/>
        <v>0</v>
      </c>
      <c r="U788" s="61">
        <f t="shared" si="438"/>
        <v>0</v>
      </c>
      <c r="V788" s="61">
        <f t="shared" si="438"/>
        <v>0</v>
      </c>
      <c r="W788" s="61">
        <f t="shared" si="438"/>
        <v>0</v>
      </c>
      <c r="X788" s="61">
        <f t="shared" si="438"/>
        <v>0</v>
      </c>
      <c r="Y788" s="61">
        <f t="shared" si="438"/>
        <v>0</v>
      </c>
      <c r="Z788" s="61">
        <f t="shared" si="438"/>
        <v>0</v>
      </c>
      <c r="AA788" s="61">
        <f t="shared" si="438"/>
        <v>0</v>
      </c>
    </row>
    <row r="789" spans="1:27">
      <c r="A789" s="46" t="s">
        <v>36</v>
      </c>
      <c r="B789" s="62">
        <v>0</v>
      </c>
      <c r="C789" s="62">
        <v>0</v>
      </c>
      <c r="D789" s="62">
        <v>0</v>
      </c>
      <c r="E789" s="62">
        <v>0</v>
      </c>
      <c r="F789" s="62">
        <v>0</v>
      </c>
      <c r="G789" s="62">
        <v>0</v>
      </c>
      <c r="H789" s="62">
        <v>0</v>
      </c>
      <c r="I789" s="62">
        <v>0</v>
      </c>
      <c r="J789" s="62">
        <v>0</v>
      </c>
      <c r="K789" s="62">
        <v>0</v>
      </c>
      <c r="L789" s="62">
        <v>0</v>
      </c>
      <c r="M789" s="62">
        <v>0</v>
      </c>
      <c r="N789" s="62">
        <v>0</v>
      </c>
      <c r="O789" s="62">
        <v>0</v>
      </c>
      <c r="P789" s="62">
        <v>0</v>
      </c>
      <c r="Q789" s="62">
        <v>0</v>
      </c>
      <c r="R789" s="62">
        <v>0</v>
      </c>
      <c r="S789" s="62">
        <v>0</v>
      </c>
      <c r="T789" s="62">
        <v>0</v>
      </c>
      <c r="U789" s="62">
        <v>0</v>
      </c>
      <c r="V789" s="62">
        <v>0</v>
      </c>
      <c r="W789" s="62">
        <v>0</v>
      </c>
      <c r="X789" s="62">
        <v>0</v>
      </c>
      <c r="Y789" s="62">
        <v>0</v>
      </c>
      <c r="Z789" s="62">
        <v>0</v>
      </c>
      <c r="AA789" s="62">
        <v>0</v>
      </c>
    </row>
    <row r="790" spans="1:27">
      <c r="A790" s="46" t="s">
        <v>11</v>
      </c>
      <c r="B790" s="62">
        <v>0</v>
      </c>
      <c r="C790" s="62">
        <v>0</v>
      </c>
      <c r="D790" s="62">
        <v>0</v>
      </c>
      <c r="E790" s="62">
        <v>0</v>
      </c>
      <c r="F790" s="62">
        <v>0</v>
      </c>
      <c r="G790" s="62">
        <v>0</v>
      </c>
      <c r="H790" s="62">
        <v>0</v>
      </c>
      <c r="I790" s="62">
        <v>0</v>
      </c>
      <c r="J790" s="62">
        <v>0</v>
      </c>
      <c r="K790" s="62">
        <v>0</v>
      </c>
      <c r="L790" s="62">
        <v>0</v>
      </c>
      <c r="M790" s="62">
        <v>0</v>
      </c>
      <c r="N790" s="62">
        <v>0</v>
      </c>
      <c r="O790" s="62">
        <v>0</v>
      </c>
      <c r="P790" s="62">
        <v>0</v>
      </c>
      <c r="Q790" s="62">
        <v>0</v>
      </c>
      <c r="R790" s="62">
        <v>0</v>
      </c>
      <c r="S790" s="62">
        <v>0</v>
      </c>
      <c r="T790" s="62">
        <v>0</v>
      </c>
      <c r="U790" s="62">
        <v>0</v>
      </c>
      <c r="V790" s="62">
        <v>0</v>
      </c>
      <c r="W790" s="62">
        <v>0</v>
      </c>
      <c r="X790" s="62">
        <v>0</v>
      </c>
      <c r="Y790" s="62">
        <v>0</v>
      </c>
      <c r="Z790" s="62">
        <v>0</v>
      </c>
      <c r="AA790" s="62">
        <v>0</v>
      </c>
    </row>
    <row r="791" spans="1:27">
      <c r="A791" s="46" t="s">
        <v>28</v>
      </c>
      <c r="B791" s="62">
        <v>0</v>
      </c>
      <c r="C791" s="62">
        <v>0</v>
      </c>
      <c r="D791" s="62">
        <v>0</v>
      </c>
      <c r="E791" s="62">
        <v>0</v>
      </c>
      <c r="F791" s="62">
        <v>0</v>
      </c>
      <c r="G791" s="62">
        <v>0</v>
      </c>
      <c r="H791" s="62">
        <v>0</v>
      </c>
      <c r="I791" s="62">
        <v>0</v>
      </c>
      <c r="J791" s="62">
        <v>0</v>
      </c>
      <c r="K791" s="62">
        <v>0</v>
      </c>
      <c r="L791" s="62">
        <v>0</v>
      </c>
      <c r="M791" s="62">
        <v>0</v>
      </c>
      <c r="N791" s="62">
        <v>0</v>
      </c>
      <c r="O791" s="62">
        <v>0</v>
      </c>
      <c r="P791" s="62">
        <v>0</v>
      </c>
      <c r="Q791" s="62">
        <v>0</v>
      </c>
      <c r="R791" s="62">
        <v>0</v>
      </c>
      <c r="S791" s="62">
        <v>0</v>
      </c>
      <c r="T791" s="62">
        <v>0</v>
      </c>
      <c r="U791" s="62">
        <v>0</v>
      </c>
      <c r="V791" s="62">
        <v>0</v>
      </c>
      <c r="W791" s="62">
        <v>0</v>
      </c>
      <c r="X791" s="62">
        <v>0</v>
      </c>
      <c r="Y791" s="62">
        <v>0</v>
      </c>
      <c r="Z791" s="62">
        <v>0</v>
      </c>
      <c r="AA791" s="62">
        <v>0</v>
      </c>
    </row>
    <row r="792" spans="1:27">
      <c r="A792" s="9" t="s">
        <v>40</v>
      </c>
      <c r="B792" s="61">
        <f>SUM(B793:B796)</f>
        <v>0</v>
      </c>
      <c r="C792" s="61">
        <f t="shared" ref="C792:AA792" si="439">SUM(C793:C796)</f>
        <v>0</v>
      </c>
      <c r="D792" s="61">
        <f t="shared" si="439"/>
        <v>0</v>
      </c>
      <c r="E792" s="61">
        <f t="shared" si="439"/>
        <v>0</v>
      </c>
      <c r="F792" s="61">
        <f t="shared" si="439"/>
        <v>0</v>
      </c>
      <c r="G792" s="61">
        <f t="shared" si="439"/>
        <v>0</v>
      </c>
      <c r="H792" s="61">
        <f t="shared" si="439"/>
        <v>0</v>
      </c>
      <c r="I792" s="61">
        <f t="shared" si="439"/>
        <v>0</v>
      </c>
      <c r="J792" s="61">
        <f t="shared" si="439"/>
        <v>0</v>
      </c>
      <c r="K792" s="61">
        <f t="shared" si="439"/>
        <v>0</v>
      </c>
      <c r="L792" s="61">
        <f t="shared" si="439"/>
        <v>0</v>
      </c>
      <c r="M792" s="61">
        <f t="shared" si="439"/>
        <v>0</v>
      </c>
      <c r="N792" s="61">
        <f t="shared" si="439"/>
        <v>0</v>
      </c>
      <c r="O792" s="61">
        <f t="shared" si="439"/>
        <v>0</v>
      </c>
      <c r="P792" s="61">
        <f t="shared" si="439"/>
        <v>0</v>
      </c>
      <c r="Q792" s="61">
        <f t="shared" si="439"/>
        <v>0</v>
      </c>
      <c r="R792" s="61">
        <f t="shared" si="439"/>
        <v>0</v>
      </c>
      <c r="S792" s="61">
        <f t="shared" si="439"/>
        <v>0</v>
      </c>
      <c r="T792" s="61">
        <f t="shared" si="439"/>
        <v>0</v>
      </c>
      <c r="U792" s="61">
        <f t="shared" si="439"/>
        <v>0</v>
      </c>
      <c r="V792" s="61">
        <f t="shared" si="439"/>
        <v>0</v>
      </c>
      <c r="W792" s="61">
        <f t="shared" si="439"/>
        <v>0</v>
      </c>
      <c r="X792" s="61">
        <f t="shared" si="439"/>
        <v>0</v>
      </c>
      <c r="Y792" s="61">
        <f t="shared" si="439"/>
        <v>0</v>
      </c>
      <c r="Z792" s="61">
        <f t="shared" si="439"/>
        <v>0</v>
      </c>
      <c r="AA792" s="61">
        <f t="shared" si="439"/>
        <v>0</v>
      </c>
    </row>
    <row r="793" spans="1:27">
      <c r="A793" s="46" t="s">
        <v>29</v>
      </c>
      <c r="B793" s="62">
        <v>0</v>
      </c>
      <c r="C793" s="62">
        <v>0</v>
      </c>
      <c r="D793" s="62">
        <v>0</v>
      </c>
      <c r="E793" s="62">
        <v>0</v>
      </c>
      <c r="F793" s="62">
        <v>0</v>
      </c>
      <c r="G793" s="62">
        <v>0</v>
      </c>
      <c r="H793" s="62">
        <v>0</v>
      </c>
      <c r="I793" s="62">
        <v>0</v>
      </c>
      <c r="J793" s="62">
        <v>0</v>
      </c>
      <c r="K793" s="62">
        <v>0</v>
      </c>
      <c r="L793" s="62">
        <v>0</v>
      </c>
      <c r="M793" s="62">
        <v>0</v>
      </c>
      <c r="N793" s="62">
        <v>0</v>
      </c>
      <c r="O793" s="62">
        <v>0</v>
      </c>
      <c r="P793" s="62">
        <v>0</v>
      </c>
      <c r="Q793" s="62">
        <v>0</v>
      </c>
      <c r="R793" s="62">
        <v>0</v>
      </c>
      <c r="S793" s="62">
        <v>0</v>
      </c>
      <c r="T793" s="62">
        <v>0</v>
      </c>
      <c r="U793" s="62">
        <v>0</v>
      </c>
      <c r="V793" s="62">
        <v>0</v>
      </c>
      <c r="W793" s="62">
        <v>0</v>
      </c>
      <c r="X793" s="62">
        <v>0</v>
      </c>
      <c r="Y793" s="62">
        <v>0</v>
      </c>
      <c r="Z793" s="62">
        <v>0</v>
      </c>
      <c r="AA793" s="62">
        <v>0</v>
      </c>
    </row>
    <row r="794" spans="1:27">
      <c r="A794" s="46" t="s">
        <v>12</v>
      </c>
      <c r="B794" s="62">
        <v>0</v>
      </c>
      <c r="C794" s="62">
        <v>0</v>
      </c>
      <c r="D794" s="62">
        <v>0</v>
      </c>
      <c r="E794" s="62">
        <v>0</v>
      </c>
      <c r="F794" s="62">
        <v>0</v>
      </c>
      <c r="G794" s="62">
        <v>0</v>
      </c>
      <c r="H794" s="62">
        <v>0</v>
      </c>
      <c r="I794" s="62">
        <v>0</v>
      </c>
      <c r="J794" s="62">
        <v>0</v>
      </c>
      <c r="K794" s="62">
        <v>0</v>
      </c>
      <c r="L794" s="62">
        <v>0</v>
      </c>
      <c r="M794" s="62">
        <v>0</v>
      </c>
      <c r="N794" s="62">
        <v>0</v>
      </c>
      <c r="O794" s="62">
        <v>0</v>
      </c>
      <c r="P794" s="62">
        <v>0</v>
      </c>
      <c r="Q794" s="62">
        <v>0</v>
      </c>
      <c r="R794" s="62">
        <v>0</v>
      </c>
      <c r="S794" s="62">
        <v>0</v>
      </c>
      <c r="T794" s="62">
        <v>0</v>
      </c>
      <c r="U794" s="62">
        <v>0</v>
      </c>
      <c r="V794" s="62">
        <v>0</v>
      </c>
      <c r="W794" s="62">
        <v>0</v>
      </c>
      <c r="X794" s="62">
        <v>0</v>
      </c>
      <c r="Y794" s="62">
        <v>0</v>
      </c>
      <c r="Z794" s="62">
        <v>0</v>
      </c>
      <c r="AA794" s="62">
        <v>0</v>
      </c>
    </row>
    <row r="795" spans="1:27">
      <c r="A795" s="46" t="s">
        <v>35</v>
      </c>
      <c r="B795" s="62">
        <v>0</v>
      </c>
      <c r="C795" s="62">
        <v>0</v>
      </c>
      <c r="D795" s="62">
        <v>0</v>
      </c>
      <c r="E795" s="62">
        <v>0</v>
      </c>
      <c r="F795" s="62">
        <v>0</v>
      </c>
      <c r="G795" s="62">
        <v>0</v>
      </c>
      <c r="H795" s="62">
        <v>0</v>
      </c>
      <c r="I795" s="62">
        <v>0</v>
      </c>
      <c r="J795" s="62">
        <v>0</v>
      </c>
      <c r="K795" s="62">
        <v>0</v>
      </c>
      <c r="L795" s="62">
        <v>0</v>
      </c>
      <c r="M795" s="62">
        <v>0</v>
      </c>
      <c r="N795" s="62">
        <v>0</v>
      </c>
      <c r="O795" s="62">
        <v>0</v>
      </c>
      <c r="P795" s="62">
        <v>0</v>
      </c>
      <c r="Q795" s="62">
        <v>0</v>
      </c>
      <c r="R795" s="62">
        <v>0</v>
      </c>
      <c r="S795" s="62">
        <v>0</v>
      </c>
      <c r="T795" s="62">
        <v>0</v>
      </c>
      <c r="U795" s="62">
        <v>0</v>
      </c>
      <c r="V795" s="62">
        <v>0</v>
      </c>
      <c r="W795" s="62">
        <v>0</v>
      </c>
      <c r="X795" s="62">
        <v>0</v>
      </c>
      <c r="Y795" s="62">
        <v>0</v>
      </c>
      <c r="Z795" s="62">
        <v>0</v>
      </c>
      <c r="AA795" s="62">
        <v>0</v>
      </c>
    </row>
    <row r="796" spans="1:27">
      <c r="A796" s="47" t="s">
        <v>13</v>
      </c>
      <c r="B796" s="63">
        <v>0</v>
      </c>
      <c r="C796" s="63">
        <v>0</v>
      </c>
      <c r="D796" s="63">
        <v>0</v>
      </c>
      <c r="E796" s="63">
        <v>0</v>
      </c>
      <c r="F796" s="63">
        <v>0</v>
      </c>
      <c r="G796" s="63">
        <v>0</v>
      </c>
      <c r="H796" s="63">
        <v>0</v>
      </c>
      <c r="I796" s="63">
        <v>0</v>
      </c>
      <c r="J796" s="63">
        <v>0</v>
      </c>
      <c r="K796" s="63">
        <v>0</v>
      </c>
      <c r="L796" s="63">
        <v>0</v>
      </c>
      <c r="M796" s="63">
        <v>0</v>
      </c>
      <c r="N796" s="63">
        <v>0</v>
      </c>
      <c r="O796" s="63">
        <v>0</v>
      </c>
      <c r="P796" s="63">
        <v>0</v>
      </c>
      <c r="Q796" s="63">
        <v>0</v>
      </c>
      <c r="R796" s="63">
        <v>0</v>
      </c>
      <c r="S796" s="63">
        <v>0</v>
      </c>
      <c r="T796" s="63">
        <v>0</v>
      </c>
      <c r="U796" s="63">
        <v>0</v>
      </c>
      <c r="V796" s="63">
        <v>0</v>
      </c>
      <c r="W796" s="63">
        <v>0</v>
      </c>
      <c r="X796" s="63">
        <v>0</v>
      </c>
      <c r="Y796" s="63">
        <v>0</v>
      </c>
      <c r="Z796" s="63">
        <v>0</v>
      </c>
      <c r="AA796" s="63">
        <v>0</v>
      </c>
    </row>
    <row r="799" spans="1:27">
      <c r="A799" s="9" t="s">
        <v>132</v>
      </c>
    </row>
    <row r="800" spans="1:27" ht="11.25" thickBot="1">
      <c r="A800" s="4" t="s">
        <v>130</v>
      </c>
      <c r="AA800" s="76" t="s">
        <v>20</v>
      </c>
    </row>
    <row r="801" spans="1:27">
      <c r="A801" s="5" t="s">
        <v>14</v>
      </c>
      <c r="B801" s="5">
        <v>2000</v>
      </c>
      <c r="C801" s="5">
        <v>2001</v>
      </c>
      <c r="D801" s="5">
        <v>2002</v>
      </c>
      <c r="E801" s="5">
        <v>2003</v>
      </c>
      <c r="F801" s="5">
        <v>2004</v>
      </c>
      <c r="G801" s="5">
        <v>2005</v>
      </c>
      <c r="H801" s="5">
        <v>2006</v>
      </c>
      <c r="I801" s="5">
        <v>2007</v>
      </c>
      <c r="J801" s="5">
        <v>2008</v>
      </c>
      <c r="K801" s="5">
        <v>2009</v>
      </c>
      <c r="L801" s="5">
        <v>2010</v>
      </c>
      <c r="M801" s="5">
        <v>2011</v>
      </c>
      <c r="N801" s="5">
        <v>2012</v>
      </c>
      <c r="O801" s="5">
        <v>2013</v>
      </c>
      <c r="P801" s="5">
        <v>2014</v>
      </c>
      <c r="Q801" s="5">
        <v>2015</v>
      </c>
      <c r="R801" s="5">
        <v>2016</v>
      </c>
      <c r="S801" s="5">
        <v>2017</v>
      </c>
      <c r="T801" s="5">
        <v>2018</v>
      </c>
      <c r="U801" s="5">
        <v>2019</v>
      </c>
      <c r="V801" s="5">
        <v>2020</v>
      </c>
      <c r="W801" s="5">
        <v>2021</v>
      </c>
      <c r="X801" s="5">
        <v>2022</v>
      </c>
      <c r="Y801" s="5">
        <v>2023</v>
      </c>
      <c r="Z801" s="5">
        <v>2024</v>
      </c>
      <c r="AA801" s="5">
        <v>2025</v>
      </c>
    </row>
    <row r="802" spans="1:27">
      <c r="A802" s="9" t="s">
        <v>45</v>
      </c>
      <c r="B802" s="45">
        <f>B764/B$764</f>
        <v>1</v>
      </c>
      <c r="C802" s="45">
        <f t="shared" ref="C802:AA812" si="440">C764/C$764</f>
        <v>1</v>
      </c>
      <c r="D802" s="45">
        <f t="shared" si="440"/>
        <v>1</v>
      </c>
      <c r="E802" s="45">
        <f t="shared" si="440"/>
        <v>1</v>
      </c>
      <c r="F802" s="45">
        <f t="shared" si="440"/>
        <v>1</v>
      </c>
      <c r="G802" s="45">
        <f t="shared" si="440"/>
        <v>1</v>
      </c>
      <c r="H802" s="45">
        <f t="shared" si="440"/>
        <v>1</v>
      </c>
      <c r="I802" s="45">
        <f t="shared" si="440"/>
        <v>1</v>
      </c>
      <c r="J802" s="45">
        <f t="shared" si="440"/>
        <v>1</v>
      </c>
      <c r="K802" s="45">
        <f t="shared" si="440"/>
        <v>1</v>
      </c>
      <c r="L802" s="45">
        <f t="shared" si="440"/>
        <v>1</v>
      </c>
      <c r="M802" s="45">
        <f t="shared" si="440"/>
        <v>1</v>
      </c>
      <c r="N802" s="45">
        <f t="shared" si="440"/>
        <v>1</v>
      </c>
      <c r="O802" s="45">
        <f t="shared" si="440"/>
        <v>1</v>
      </c>
      <c r="P802" s="45">
        <f t="shared" si="440"/>
        <v>1</v>
      </c>
      <c r="Q802" s="45">
        <f t="shared" si="440"/>
        <v>1</v>
      </c>
      <c r="R802" s="45">
        <f t="shared" si="440"/>
        <v>1</v>
      </c>
      <c r="S802" s="45">
        <f t="shared" si="440"/>
        <v>1</v>
      </c>
      <c r="T802" s="45">
        <f t="shared" si="440"/>
        <v>1</v>
      </c>
      <c r="U802" s="45">
        <f t="shared" si="440"/>
        <v>1</v>
      </c>
      <c r="V802" s="45">
        <f t="shared" si="440"/>
        <v>1</v>
      </c>
      <c r="W802" s="45">
        <f t="shared" si="440"/>
        <v>1</v>
      </c>
      <c r="X802" s="45">
        <f t="shared" si="440"/>
        <v>1</v>
      </c>
      <c r="Y802" s="45">
        <f t="shared" si="440"/>
        <v>1</v>
      </c>
      <c r="Z802" s="45">
        <f t="shared" si="440"/>
        <v>1</v>
      </c>
      <c r="AA802" s="45">
        <f t="shared" si="440"/>
        <v>1</v>
      </c>
    </row>
    <row r="803" spans="1:27">
      <c r="A803" s="9" t="s">
        <v>15</v>
      </c>
      <c r="B803" s="45">
        <f t="shared" ref="B803:Q834" si="441">B765/B$764</f>
        <v>0</v>
      </c>
      <c r="C803" s="45">
        <f t="shared" si="441"/>
        <v>0</v>
      </c>
      <c r="D803" s="45">
        <f t="shared" si="441"/>
        <v>0</v>
      </c>
      <c r="E803" s="45">
        <f t="shared" si="441"/>
        <v>0</v>
      </c>
      <c r="F803" s="45">
        <f t="shared" si="441"/>
        <v>0</v>
      </c>
      <c r="G803" s="45">
        <f t="shared" si="441"/>
        <v>0</v>
      </c>
      <c r="H803" s="45">
        <f t="shared" si="441"/>
        <v>0</v>
      </c>
      <c r="I803" s="45">
        <f t="shared" si="441"/>
        <v>0</v>
      </c>
      <c r="J803" s="45">
        <f t="shared" si="441"/>
        <v>0</v>
      </c>
      <c r="K803" s="45">
        <f t="shared" si="441"/>
        <v>0</v>
      </c>
      <c r="L803" s="45">
        <f t="shared" si="441"/>
        <v>0</v>
      </c>
      <c r="M803" s="45">
        <f t="shared" si="441"/>
        <v>0</v>
      </c>
      <c r="N803" s="45">
        <f t="shared" si="441"/>
        <v>0</v>
      </c>
      <c r="O803" s="45">
        <f t="shared" si="441"/>
        <v>0</v>
      </c>
      <c r="P803" s="45">
        <f t="shared" si="441"/>
        <v>0</v>
      </c>
      <c r="Q803" s="45">
        <f t="shared" si="441"/>
        <v>0</v>
      </c>
      <c r="R803" s="45">
        <f t="shared" si="440"/>
        <v>0</v>
      </c>
      <c r="S803" s="45">
        <f t="shared" si="440"/>
        <v>0</v>
      </c>
      <c r="T803" s="45">
        <f t="shared" si="440"/>
        <v>0</v>
      </c>
      <c r="U803" s="45">
        <f t="shared" si="440"/>
        <v>0</v>
      </c>
      <c r="V803" s="45">
        <f t="shared" si="440"/>
        <v>0</v>
      </c>
      <c r="W803" s="45">
        <f t="shared" si="440"/>
        <v>0</v>
      </c>
      <c r="X803" s="45">
        <f t="shared" si="440"/>
        <v>0</v>
      </c>
      <c r="Y803" s="45">
        <f t="shared" si="440"/>
        <v>0</v>
      </c>
      <c r="Z803" s="45">
        <f t="shared" si="440"/>
        <v>0</v>
      </c>
      <c r="AA803" s="45">
        <f t="shared" si="440"/>
        <v>0</v>
      </c>
    </row>
    <row r="804" spans="1:27">
      <c r="A804" s="46" t="s">
        <v>30</v>
      </c>
      <c r="B804" s="43">
        <f t="shared" si="441"/>
        <v>0</v>
      </c>
      <c r="C804" s="43">
        <f t="shared" si="440"/>
        <v>0</v>
      </c>
      <c r="D804" s="43">
        <f t="shared" si="440"/>
        <v>0</v>
      </c>
      <c r="E804" s="43">
        <f t="shared" si="440"/>
        <v>0</v>
      </c>
      <c r="F804" s="43">
        <f t="shared" si="440"/>
        <v>0</v>
      </c>
      <c r="G804" s="43">
        <f t="shared" si="440"/>
        <v>0</v>
      </c>
      <c r="H804" s="43">
        <f t="shared" si="440"/>
        <v>0</v>
      </c>
      <c r="I804" s="43">
        <f t="shared" si="440"/>
        <v>0</v>
      </c>
      <c r="J804" s="43">
        <f t="shared" si="440"/>
        <v>0</v>
      </c>
      <c r="K804" s="43">
        <f t="shared" si="440"/>
        <v>0</v>
      </c>
      <c r="L804" s="43">
        <f t="shared" si="440"/>
        <v>0</v>
      </c>
      <c r="M804" s="43">
        <f t="shared" si="440"/>
        <v>0</v>
      </c>
      <c r="N804" s="43">
        <f t="shared" si="440"/>
        <v>0</v>
      </c>
      <c r="O804" s="43">
        <f t="shared" si="440"/>
        <v>0</v>
      </c>
      <c r="P804" s="43">
        <f t="shared" si="440"/>
        <v>0</v>
      </c>
      <c r="Q804" s="43">
        <f t="shared" si="440"/>
        <v>0</v>
      </c>
      <c r="R804" s="43">
        <f t="shared" si="440"/>
        <v>0</v>
      </c>
      <c r="S804" s="43">
        <f t="shared" si="440"/>
        <v>0</v>
      </c>
      <c r="T804" s="43">
        <f t="shared" si="440"/>
        <v>0</v>
      </c>
      <c r="U804" s="43">
        <f t="shared" si="440"/>
        <v>0</v>
      </c>
      <c r="V804" s="43">
        <f t="shared" si="440"/>
        <v>0</v>
      </c>
      <c r="W804" s="43">
        <f t="shared" si="440"/>
        <v>0</v>
      </c>
      <c r="X804" s="43">
        <f t="shared" si="440"/>
        <v>0</v>
      </c>
      <c r="Y804" s="43">
        <f t="shared" si="440"/>
        <v>0</v>
      </c>
      <c r="Z804" s="43">
        <f t="shared" si="440"/>
        <v>0</v>
      </c>
      <c r="AA804" s="43">
        <f t="shared" si="440"/>
        <v>0</v>
      </c>
    </row>
    <row r="805" spans="1:27">
      <c r="A805" s="46" t="s">
        <v>0</v>
      </c>
      <c r="B805" s="43">
        <f t="shared" si="441"/>
        <v>0</v>
      </c>
      <c r="C805" s="43">
        <f t="shared" si="440"/>
        <v>0</v>
      </c>
      <c r="D805" s="43">
        <f t="shared" si="440"/>
        <v>0</v>
      </c>
      <c r="E805" s="43">
        <f t="shared" si="440"/>
        <v>0</v>
      </c>
      <c r="F805" s="43">
        <f t="shared" si="440"/>
        <v>0</v>
      </c>
      <c r="G805" s="43">
        <f t="shared" si="440"/>
        <v>0</v>
      </c>
      <c r="H805" s="43">
        <f t="shared" si="440"/>
        <v>0</v>
      </c>
      <c r="I805" s="43">
        <f t="shared" si="440"/>
        <v>0</v>
      </c>
      <c r="J805" s="43">
        <f t="shared" si="440"/>
        <v>0</v>
      </c>
      <c r="K805" s="43">
        <f t="shared" si="440"/>
        <v>0</v>
      </c>
      <c r="L805" s="43">
        <f t="shared" si="440"/>
        <v>0</v>
      </c>
      <c r="M805" s="43">
        <f t="shared" si="440"/>
        <v>0</v>
      </c>
      <c r="N805" s="43">
        <f t="shared" si="440"/>
        <v>0</v>
      </c>
      <c r="O805" s="43">
        <f t="shared" si="440"/>
        <v>0</v>
      </c>
      <c r="P805" s="43">
        <f t="shared" si="440"/>
        <v>0</v>
      </c>
      <c r="Q805" s="43">
        <f t="shared" si="440"/>
        <v>0</v>
      </c>
      <c r="R805" s="43">
        <f t="shared" si="440"/>
        <v>0</v>
      </c>
      <c r="S805" s="43">
        <f t="shared" si="440"/>
        <v>0</v>
      </c>
      <c r="T805" s="43">
        <f t="shared" si="440"/>
        <v>0</v>
      </c>
      <c r="U805" s="43">
        <f t="shared" si="440"/>
        <v>0</v>
      </c>
      <c r="V805" s="43">
        <f t="shared" si="440"/>
        <v>0</v>
      </c>
      <c r="W805" s="43">
        <f t="shared" si="440"/>
        <v>0</v>
      </c>
      <c r="X805" s="43">
        <f t="shared" si="440"/>
        <v>0</v>
      </c>
      <c r="Y805" s="43">
        <f t="shared" si="440"/>
        <v>0</v>
      </c>
      <c r="Z805" s="43">
        <f t="shared" si="440"/>
        <v>0</v>
      </c>
      <c r="AA805" s="43">
        <f t="shared" si="440"/>
        <v>0</v>
      </c>
    </row>
    <row r="806" spans="1:27">
      <c r="A806" s="46" t="s">
        <v>1</v>
      </c>
      <c r="B806" s="43">
        <f t="shared" si="441"/>
        <v>0.68588287996045538</v>
      </c>
      <c r="C806" s="43">
        <f t="shared" si="440"/>
        <v>0.74149467376830891</v>
      </c>
      <c r="D806" s="43">
        <f t="shared" si="440"/>
        <v>0.74826966643230997</v>
      </c>
      <c r="E806" s="43">
        <f t="shared" si="440"/>
        <v>0.82608110155368897</v>
      </c>
      <c r="F806" s="43">
        <f t="shared" si="440"/>
        <v>0.36561254593447545</v>
      </c>
      <c r="G806" s="43">
        <f t="shared" si="440"/>
        <v>0.66661917283007133</v>
      </c>
      <c r="H806" s="43">
        <f t="shared" si="440"/>
        <v>0.59541626119928859</v>
      </c>
      <c r="I806" s="43">
        <f t="shared" si="440"/>
        <v>0.50361195140804071</v>
      </c>
      <c r="J806" s="43">
        <f t="shared" si="440"/>
        <v>0.52569337325711518</v>
      </c>
      <c r="K806" s="43">
        <f t="shared" si="440"/>
        <v>0.52767958750012589</v>
      </c>
      <c r="L806" s="43">
        <f t="shared" si="440"/>
        <v>0.55468090808922066</v>
      </c>
      <c r="M806" s="43">
        <f t="shared" si="440"/>
        <v>0.5403816671839583</v>
      </c>
      <c r="N806" s="43">
        <f t="shared" si="440"/>
        <v>0.44470382258535163</v>
      </c>
      <c r="O806" s="43">
        <f t="shared" si="440"/>
        <v>0.47876806443970621</v>
      </c>
      <c r="P806" s="43">
        <f t="shared" si="440"/>
        <v>0.52515865138801165</v>
      </c>
      <c r="Q806" s="43">
        <f t="shared" si="440"/>
        <v>0.5206243654255972</v>
      </c>
      <c r="R806" s="43">
        <f t="shared" si="440"/>
        <v>0.45486874677992939</v>
      </c>
      <c r="S806" s="43">
        <f t="shared" si="440"/>
        <v>0.52172060761785577</v>
      </c>
      <c r="T806" s="43">
        <f t="shared" si="440"/>
        <v>0.57921780054807581</v>
      </c>
      <c r="U806" s="43">
        <f t="shared" si="440"/>
        <v>0.62392358705335049</v>
      </c>
      <c r="V806" s="43">
        <f t="shared" si="440"/>
        <v>0.62570501768023612</v>
      </c>
      <c r="W806" s="43">
        <f t="shared" si="440"/>
        <v>0.57623050904548712</v>
      </c>
      <c r="X806" s="43">
        <f t="shared" si="440"/>
        <v>0.45975967431272979</v>
      </c>
      <c r="Y806" s="43">
        <f t="shared" si="440"/>
        <v>0.49010780851710672</v>
      </c>
      <c r="Z806" s="43">
        <f t="shared" si="440"/>
        <v>0.56990313850825958</v>
      </c>
      <c r="AA806" s="43">
        <f t="shared" si="440"/>
        <v>0.3760392053907412</v>
      </c>
    </row>
    <row r="807" spans="1:27">
      <c r="A807" s="46" t="s">
        <v>2</v>
      </c>
      <c r="B807" s="43">
        <f t="shared" si="441"/>
        <v>0</v>
      </c>
      <c r="C807" s="43">
        <f t="shared" si="440"/>
        <v>0</v>
      </c>
      <c r="D807" s="43">
        <f t="shared" si="440"/>
        <v>0</v>
      </c>
      <c r="E807" s="43">
        <f t="shared" si="440"/>
        <v>0</v>
      </c>
      <c r="F807" s="43">
        <f t="shared" si="440"/>
        <v>0</v>
      </c>
      <c r="G807" s="43">
        <f t="shared" si="440"/>
        <v>0</v>
      </c>
      <c r="H807" s="43">
        <f t="shared" si="440"/>
        <v>0</v>
      </c>
      <c r="I807" s="43">
        <f t="shared" si="440"/>
        <v>0</v>
      </c>
      <c r="J807" s="43">
        <f t="shared" si="440"/>
        <v>0</v>
      </c>
      <c r="K807" s="43">
        <f t="shared" si="440"/>
        <v>0</v>
      </c>
      <c r="L807" s="43">
        <f t="shared" si="440"/>
        <v>0</v>
      </c>
      <c r="M807" s="43">
        <f t="shared" si="440"/>
        <v>0</v>
      </c>
      <c r="N807" s="43">
        <f t="shared" si="440"/>
        <v>0</v>
      </c>
      <c r="O807" s="43">
        <f t="shared" si="440"/>
        <v>0</v>
      </c>
      <c r="P807" s="43">
        <f t="shared" si="440"/>
        <v>0</v>
      </c>
      <c r="Q807" s="43">
        <f t="shared" si="440"/>
        <v>0</v>
      </c>
      <c r="R807" s="43">
        <f t="shared" si="440"/>
        <v>0</v>
      </c>
      <c r="S807" s="43">
        <f t="shared" si="440"/>
        <v>0</v>
      </c>
      <c r="T807" s="43">
        <f t="shared" si="440"/>
        <v>0</v>
      </c>
      <c r="U807" s="43">
        <f t="shared" si="440"/>
        <v>0</v>
      </c>
      <c r="V807" s="43">
        <f t="shared" si="440"/>
        <v>0</v>
      </c>
      <c r="W807" s="43">
        <f t="shared" si="440"/>
        <v>0</v>
      </c>
      <c r="X807" s="43">
        <f t="shared" si="440"/>
        <v>0</v>
      </c>
      <c r="Y807" s="43">
        <f t="shared" si="440"/>
        <v>0</v>
      </c>
      <c r="Z807" s="43">
        <f t="shared" si="440"/>
        <v>0</v>
      </c>
      <c r="AA807" s="43">
        <f t="shared" si="440"/>
        <v>0</v>
      </c>
    </row>
    <row r="808" spans="1:27">
      <c r="A808" s="46" t="s">
        <v>24</v>
      </c>
      <c r="B808" s="43">
        <f t="shared" si="441"/>
        <v>0</v>
      </c>
      <c r="C808" s="43">
        <f t="shared" si="440"/>
        <v>0</v>
      </c>
      <c r="D808" s="43">
        <f t="shared" si="440"/>
        <v>0</v>
      </c>
      <c r="E808" s="43">
        <f t="shared" si="440"/>
        <v>0</v>
      </c>
      <c r="F808" s="43">
        <f t="shared" si="440"/>
        <v>0</v>
      </c>
      <c r="G808" s="43">
        <f t="shared" si="440"/>
        <v>0</v>
      </c>
      <c r="H808" s="43">
        <f t="shared" si="440"/>
        <v>0</v>
      </c>
      <c r="I808" s="43">
        <f t="shared" si="440"/>
        <v>0</v>
      </c>
      <c r="J808" s="43">
        <f t="shared" si="440"/>
        <v>0</v>
      </c>
      <c r="K808" s="43">
        <f t="shared" si="440"/>
        <v>0</v>
      </c>
      <c r="L808" s="43">
        <f t="shared" si="440"/>
        <v>0</v>
      </c>
      <c r="M808" s="43">
        <f t="shared" si="440"/>
        <v>0</v>
      </c>
      <c r="N808" s="43">
        <f t="shared" si="440"/>
        <v>0</v>
      </c>
      <c r="O808" s="43">
        <f t="shared" si="440"/>
        <v>0</v>
      </c>
      <c r="P808" s="43">
        <f t="shared" si="440"/>
        <v>0</v>
      </c>
      <c r="Q808" s="43">
        <f t="shared" si="440"/>
        <v>0</v>
      </c>
      <c r="R808" s="43">
        <f t="shared" si="440"/>
        <v>0</v>
      </c>
      <c r="S808" s="43">
        <f t="shared" si="440"/>
        <v>0</v>
      </c>
      <c r="T808" s="43">
        <f t="shared" si="440"/>
        <v>0</v>
      </c>
      <c r="U808" s="43">
        <f t="shared" si="440"/>
        <v>0</v>
      </c>
      <c r="V808" s="43">
        <f t="shared" si="440"/>
        <v>0</v>
      </c>
      <c r="W808" s="43">
        <f t="shared" si="440"/>
        <v>0</v>
      </c>
      <c r="X808" s="43">
        <f t="shared" si="440"/>
        <v>0</v>
      </c>
      <c r="Y808" s="43">
        <f t="shared" si="440"/>
        <v>0</v>
      </c>
      <c r="Z808" s="43">
        <f t="shared" si="440"/>
        <v>0</v>
      </c>
      <c r="AA808" s="43">
        <f t="shared" si="440"/>
        <v>0</v>
      </c>
    </row>
    <row r="809" spans="1:27">
      <c r="A809" s="46" t="s">
        <v>25</v>
      </c>
      <c r="B809" s="43">
        <f t="shared" si="441"/>
        <v>0</v>
      </c>
      <c r="C809" s="43">
        <f t="shared" si="440"/>
        <v>0</v>
      </c>
      <c r="D809" s="43">
        <f t="shared" si="440"/>
        <v>0</v>
      </c>
      <c r="E809" s="43">
        <f t="shared" si="440"/>
        <v>0</v>
      </c>
      <c r="F809" s="43">
        <f t="shared" si="440"/>
        <v>0</v>
      </c>
      <c r="G809" s="43">
        <f t="shared" si="440"/>
        <v>0</v>
      </c>
      <c r="H809" s="43">
        <f t="shared" si="440"/>
        <v>0</v>
      </c>
      <c r="I809" s="43">
        <f t="shared" si="440"/>
        <v>0</v>
      </c>
      <c r="J809" s="43">
        <f t="shared" si="440"/>
        <v>0</v>
      </c>
      <c r="K809" s="43">
        <f t="shared" si="440"/>
        <v>0</v>
      </c>
      <c r="L809" s="43">
        <f t="shared" si="440"/>
        <v>0</v>
      </c>
      <c r="M809" s="43">
        <f t="shared" si="440"/>
        <v>0</v>
      </c>
      <c r="N809" s="43">
        <f t="shared" si="440"/>
        <v>0</v>
      </c>
      <c r="O809" s="43">
        <f t="shared" si="440"/>
        <v>0</v>
      </c>
      <c r="P809" s="43">
        <f t="shared" si="440"/>
        <v>0</v>
      </c>
      <c r="Q809" s="43">
        <f t="shared" si="440"/>
        <v>0</v>
      </c>
      <c r="R809" s="43">
        <f t="shared" si="440"/>
        <v>0</v>
      </c>
      <c r="S809" s="43">
        <f t="shared" si="440"/>
        <v>0</v>
      </c>
      <c r="T809" s="43">
        <f t="shared" si="440"/>
        <v>0</v>
      </c>
      <c r="U809" s="43">
        <f t="shared" si="440"/>
        <v>0</v>
      </c>
      <c r="V809" s="43">
        <f t="shared" si="440"/>
        <v>0</v>
      </c>
      <c r="W809" s="43">
        <f t="shared" si="440"/>
        <v>0</v>
      </c>
      <c r="X809" s="43">
        <f t="shared" si="440"/>
        <v>0</v>
      </c>
      <c r="Y809" s="43">
        <f t="shared" si="440"/>
        <v>0</v>
      </c>
      <c r="Z809" s="43">
        <f t="shared" si="440"/>
        <v>0</v>
      </c>
      <c r="AA809" s="43">
        <f t="shared" si="440"/>
        <v>0</v>
      </c>
    </row>
    <row r="810" spans="1:27">
      <c r="A810" s="46" t="s">
        <v>3</v>
      </c>
      <c r="B810" s="43">
        <f t="shared" si="441"/>
        <v>0</v>
      </c>
      <c r="C810" s="43">
        <f t="shared" si="440"/>
        <v>0</v>
      </c>
      <c r="D810" s="43">
        <f t="shared" si="440"/>
        <v>0</v>
      </c>
      <c r="E810" s="43">
        <f t="shared" si="440"/>
        <v>0</v>
      </c>
      <c r="F810" s="43">
        <f t="shared" si="440"/>
        <v>0</v>
      </c>
      <c r="G810" s="43">
        <f t="shared" si="440"/>
        <v>0</v>
      </c>
      <c r="H810" s="43">
        <f t="shared" si="440"/>
        <v>0</v>
      </c>
      <c r="I810" s="43">
        <f t="shared" si="440"/>
        <v>0</v>
      </c>
      <c r="J810" s="43">
        <f t="shared" si="440"/>
        <v>0</v>
      </c>
      <c r="K810" s="43">
        <f t="shared" si="440"/>
        <v>0</v>
      </c>
      <c r="L810" s="43">
        <f t="shared" si="440"/>
        <v>0</v>
      </c>
      <c r="M810" s="43">
        <f t="shared" si="440"/>
        <v>0</v>
      </c>
      <c r="N810" s="43">
        <f t="shared" si="440"/>
        <v>0</v>
      </c>
      <c r="O810" s="43">
        <f t="shared" si="440"/>
        <v>0</v>
      </c>
      <c r="P810" s="43">
        <f t="shared" si="440"/>
        <v>0</v>
      </c>
      <c r="Q810" s="43">
        <f t="shared" si="440"/>
        <v>0</v>
      </c>
      <c r="R810" s="43">
        <f t="shared" si="440"/>
        <v>0</v>
      </c>
      <c r="S810" s="43">
        <f t="shared" si="440"/>
        <v>0</v>
      </c>
      <c r="T810" s="43">
        <f t="shared" si="440"/>
        <v>0</v>
      </c>
      <c r="U810" s="43">
        <f t="shared" si="440"/>
        <v>0</v>
      </c>
      <c r="V810" s="43">
        <f t="shared" si="440"/>
        <v>0</v>
      </c>
      <c r="W810" s="43">
        <f t="shared" si="440"/>
        <v>0</v>
      </c>
      <c r="X810" s="43">
        <f t="shared" si="440"/>
        <v>0</v>
      </c>
      <c r="Y810" s="43">
        <f t="shared" si="440"/>
        <v>0</v>
      </c>
      <c r="Z810" s="43">
        <f t="shared" si="440"/>
        <v>0</v>
      </c>
      <c r="AA810" s="43">
        <f t="shared" si="440"/>
        <v>0</v>
      </c>
    </row>
    <row r="811" spans="1:27">
      <c r="A811" s="9" t="s">
        <v>16</v>
      </c>
      <c r="B811" s="45">
        <f t="shared" si="441"/>
        <v>0.92787741168110971</v>
      </c>
      <c r="C811" s="45">
        <f t="shared" si="440"/>
        <v>0.9288781624500666</v>
      </c>
      <c r="D811" s="45">
        <f t="shared" si="440"/>
        <v>0.93945785485508948</v>
      </c>
      <c r="E811" s="45">
        <f t="shared" si="440"/>
        <v>0.94094971972999819</v>
      </c>
      <c r="F811" s="45">
        <f t="shared" si="440"/>
        <v>0.4197948937869232</v>
      </c>
      <c r="G811" s="45">
        <f t="shared" si="440"/>
        <v>0.6283045995621932</v>
      </c>
      <c r="H811" s="45">
        <f t="shared" si="440"/>
        <v>0.56888471304094945</v>
      </c>
      <c r="I811" s="45">
        <f t="shared" si="440"/>
        <v>0.54308098977965669</v>
      </c>
      <c r="J811" s="45">
        <f t="shared" si="440"/>
        <v>0.51264757180735765</v>
      </c>
      <c r="K811" s="45">
        <f t="shared" si="440"/>
        <v>0.53483992467043318</v>
      </c>
      <c r="L811" s="45">
        <f t="shared" si="440"/>
        <v>0.50989189886737019</v>
      </c>
      <c r="M811" s="45">
        <f t="shared" si="440"/>
        <v>0.44619696584934587</v>
      </c>
      <c r="N811" s="45">
        <f t="shared" si="440"/>
        <v>0.48217442798537563</v>
      </c>
      <c r="O811" s="45">
        <f t="shared" si="440"/>
        <v>0.46547263681592038</v>
      </c>
      <c r="P811" s="45">
        <f t="shared" si="440"/>
        <v>0.4544397325232839</v>
      </c>
      <c r="Q811" s="45">
        <f t="shared" si="440"/>
        <v>0.4488156470706372</v>
      </c>
      <c r="R811" s="45">
        <f t="shared" si="440"/>
        <v>0.50654067027733451</v>
      </c>
      <c r="S811" s="45">
        <f t="shared" si="440"/>
        <v>0.50743546390105576</v>
      </c>
      <c r="T811" s="45">
        <f t="shared" si="440"/>
        <v>0.5706987966162278</v>
      </c>
      <c r="U811" s="45">
        <f t="shared" si="440"/>
        <v>0.60521627239433828</v>
      </c>
      <c r="V811" s="45">
        <f t="shared" si="440"/>
        <v>0.57789532131272103</v>
      </c>
      <c r="W811" s="45">
        <f t="shared" si="440"/>
        <v>0.56712186495628136</v>
      </c>
      <c r="X811" s="45">
        <f t="shared" si="440"/>
        <v>0.67396252845386095</v>
      </c>
      <c r="Y811" s="45">
        <f t="shared" si="440"/>
        <v>0.70875330324360986</v>
      </c>
      <c r="Z811" s="45">
        <f t="shared" si="440"/>
        <v>0.72264060835384447</v>
      </c>
      <c r="AA811" s="45">
        <f t="shared" si="440"/>
        <v>0.80152270937253878</v>
      </c>
    </row>
    <row r="812" spans="1:27">
      <c r="A812" s="46" t="s">
        <v>26</v>
      </c>
      <c r="B812" s="43">
        <f t="shared" si="441"/>
        <v>0</v>
      </c>
      <c r="C812" s="43">
        <f t="shared" si="440"/>
        <v>0</v>
      </c>
      <c r="D812" s="43">
        <f t="shared" si="440"/>
        <v>0</v>
      </c>
      <c r="E812" s="43">
        <f t="shared" si="440"/>
        <v>0</v>
      </c>
      <c r="F812" s="43">
        <f t="shared" si="440"/>
        <v>0</v>
      </c>
      <c r="G812" s="43">
        <f t="shared" si="440"/>
        <v>0</v>
      </c>
      <c r="H812" s="43">
        <f t="shared" si="440"/>
        <v>0</v>
      </c>
      <c r="I812" s="43">
        <f t="shared" si="440"/>
        <v>0</v>
      </c>
      <c r="J812" s="43">
        <f t="shared" si="440"/>
        <v>0</v>
      </c>
      <c r="K812" s="43">
        <f t="shared" si="440"/>
        <v>0</v>
      </c>
      <c r="L812" s="43">
        <f t="shared" si="440"/>
        <v>0</v>
      </c>
      <c r="M812" s="43">
        <f t="shared" si="440"/>
        <v>0</v>
      </c>
      <c r="N812" s="43">
        <f t="shared" si="440"/>
        <v>6.2531111072967271E-2</v>
      </c>
      <c r="O812" s="43">
        <f t="shared" si="440"/>
        <v>6.6240227434257282E-2</v>
      </c>
      <c r="P812" s="43">
        <f t="shared" si="440"/>
        <v>7.7897079611416883E-2</v>
      </c>
      <c r="Q812" s="43">
        <f t="shared" si="440"/>
        <v>0.14223392504490834</v>
      </c>
      <c r="R812" s="43">
        <f t="shared" si="440"/>
        <v>0.19819299061310144</v>
      </c>
      <c r="S812" s="43">
        <f t="shared" si="440"/>
        <v>0.21988204438645773</v>
      </c>
      <c r="T812" s="43">
        <f t="shared" si="440"/>
        <v>0.30787561062790419</v>
      </c>
      <c r="U812" s="43">
        <f t="shared" si="440"/>
        <v>0.3526180342472533</v>
      </c>
      <c r="V812" s="43">
        <f t="shared" si="440"/>
        <v>0.36203571115462169</v>
      </c>
      <c r="W812" s="43">
        <f t="shared" ref="C812:AA822" si="442">W774/W$764</f>
        <v>0.37926485242312391</v>
      </c>
      <c r="X812" s="43">
        <f t="shared" si="442"/>
        <v>0.32465855366835933</v>
      </c>
      <c r="Y812" s="43">
        <f t="shared" si="442"/>
        <v>0.34533804167348753</v>
      </c>
      <c r="Z812" s="43">
        <f t="shared" si="442"/>
        <v>0.36724097816636664</v>
      </c>
      <c r="AA812" s="43">
        <f t="shared" si="442"/>
        <v>0.26516145970070887</v>
      </c>
    </row>
    <row r="813" spans="1:27">
      <c r="A813" s="46" t="s">
        <v>32</v>
      </c>
      <c r="B813" s="43">
        <f t="shared" si="441"/>
        <v>0</v>
      </c>
      <c r="C813" s="43">
        <f t="shared" si="442"/>
        <v>0</v>
      </c>
      <c r="D813" s="43">
        <f t="shared" si="442"/>
        <v>0</v>
      </c>
      <c r="E813" s="43">
        <f t="shared" si="442"/>
        <v>0</v>
      </c>
      <c r="F813" s="43">
        <f t="shared" si="442"/>
        <v>0</v>
      </c>
      <c r="G813" s="43">
        <f t="shared" si="442"/>
        <v>0</v>
      </c>
      <c r="H813" s="43">
        <f t="shared" si="442"/>
        <v>0</v>
      </c>
      <c r="I813" s="43">
        <f t="shared" si="442"/>
        <v>0</v>
      </c>
      <c r="J813" s="43">
        <f t="shared" si="442"/>
        <v>0</v>
      </c>
      <c r="K813" s="43">
        <f t="shared" si="442"/>
        <v>0</v>
      </c>
      <c r="L813" s="43">
        <f t="shared" si="442"/>
        <v>0</v>
      </c>
      <c r="M813" s="43">
        <f t="shared" si="442"/>
        <v>0</v>
      </c>
      <c r="N813" s="43">
        <f t="shared" si="442"/>
        <v>0</v>
      </c>
      <c r="O813" s="43">
        <f t="shared" si="442"/>
        <v>0</v>
      </c>
      <c r="P813" s="43">
        <f t="shared" si="442"/>
        <v>0</v>
      </c>
      <c r="Q813" s="43">
        <f t="shared" si="442"/>
        <v>0</v>
      </c>
      <c r="R813" s="43">
        <f t="shared" si="442"/>
        <v>0</v>
      </c>
      <c r="S813" s="43">
        <f t="shared" si="442"/>
        <v>0</v>
      </c>
      <c r="T813" s="43">
        <f t="shared" si="442"/>
        <v>0</v>
      </c>
      <c r="U813" s="43">
        <f t="shared" si="442"/>
        <v>0</v>
      </c>
      <c r="V813" s="43">
        <f t="shared" si="442"/>
        <v>0</v>
      </c>
      <c r="W813" s="43">
        <f t="shared" si="442"/>
        <v>0</v>
      </c>
      <c r="X813" s="43">
        <f t="shared" si="442"/>
        <v>0</v>
      </c>
      <c r="Y813" s="43">
        <f t="shared" si="442"/>
        <v>0</v>
      </c>
      <c r="Z813" s="43">
        <f t="shared" si="442"/>
        <v>0</v>
      </c>
      <c r="AA813" s="43">
        <f t="shared" si="442"/>
        <v>0</v>
      </c>
    </row>
    <row r="814" spans="1:27">
      <c r="A814" s="46" t="s">
        <v>27</v>
      </c>
      <c r="B814" s="43">
        <f t="shared" si="441"/>
        <v>2.4638151289061896E-2</v>
      </c>
      <c r="C814" s="43">
        <f t="shared" si="442"/>
        <v>1.9740346205059919E-2</v>
      </c>
      <c r="D814" s="43">
        <f t="shared" si="442"/>
        <v>2.2841965471447543E-2</v>
      </c>
      <c r="E814" s="43">
        <f t="shared" si="442"/>
        <v>1.9172824751291936E-2</v>
      </c>
      <c r="F814" s="43">
        <f t="shared" si="442"/>
        <v>7.8818753835574913E-3</v>
      </c>
      <c r="G814" s="43">
        <f t="shared" si="442"/>
        <v>1.2888100203359973E-2</v>
      </c>
      <c r="H814" s="43">
        <f t="shared" si="442"/>
        <v>9.227878259118822E-3</v>
      </c>
      <c r="I814" s="43">
        <f t="shared" si="442"/>
        <v>7.872813504976572E-3</v>
      </c>
      <c r="J814" s="43">
        <f t="shared" si="442"/>
        <v>1.0364052465495165E-2</v>
      </c>
      <c r="K814" s="43">
        <f t="shared" si="442"/>
        <v>7.8955054029829705E-3</v>
      </c>
      <c r="L814" s="43">
        <f t="shared" si="442"/>
        <v>6.4721706588312371E-3</v>
      </c>
      <c r="M814" s="43">
        <f t="shared" si="442"/>
        <v>4.9659998307045516E-3</v>
      </c>
      <c r="N814" s="43">
        <f t="shared" si="442"/>
        <v>3.3213752381606276E-3</v>
      </c>
      <c r="O814" s="43">
        <f t="shared" si="442"/>
        <v>4.3402037431888177E-3</v>
      </c>
      <c r="P814" s="43">
        <f t="shared" si="442"/>
        <v>3.2582433556898956E-3</v>
      </c>
      <c r="Q814" s="43">
        <f t="shared" si="442"/>
        <v>2.8562821471208454E-3</v>
      </c>
      <c r="R814" s="43">
        <f t="shared" si="442"/>
        <v>3.242061347843024E-3</v>
      </c>
      <c r="S814" s="43">
        <f t="shared" si="442"/>
        <v>2.6227151092354187E-3</v>
      </c>
      <c r="T814" s="43">
        <f t="shared" si="442"/>
        <v>5.2722506850947214E-3</v>
      </c>
      <c r="U814" s="43">
        <f t="shared" si="442"/>
        <v>5.2954567950113827E-3</v>
      </c>
      <c r="V814" s="43">
        <f t="shared" si="442"/>
        <v>0</v>
      </c>
      <c r="W814" s="43">
        <f t="shared" si="442"/>
        <v>0</v>
      </c>
      <c r="X814" s="43">
        <f t="shared" si="442"/>
        <v>0</v>
      </c>
      <c r="Y814" s="43">
        <f t="shared" si="442"/>
        <v>0</v>
      </c>
      <c r="Z814" s="43">
        <f t="shared" si="442"/>
        <v>0</v>
      </c>
      <c r="AA814" s="43">
        <f t="shared" si="442"/>
        <v>0</v>
      </c>
    </row>
    <row r="815" spans="1:27">
      <c r="A815" s="46" t="s">
        <v>31</v>
      </c>
      <c r="B815" s="43">
        <f t="shared" si="441"/>
        <v>0.31941548110045259</v>
      </c>
      <c r="C815" s="43">
        <f t="shared" si="442"/>
        <v>0.33035952063914781</v>
      </c>
      <c r="D815" s="43">
        <f t="shared" si="442"/>
        <v>0.32506835403484102</v>
      </c>
      <c r="E815" s="43">
        <f t="shared" si="442"/>
        <v>0.34406719746831183</v>
      </c>
      <c r="F815" s="43">
        <f t="shared" si="442"/>
        <v>0.15680199930497535</v>
      </c>
      <c r="G815" s="43">
        <f t="shared" si="442"/>
        <v>0.22819061435436447</v>
      </c>
      <c r="H815" s="43">
        <f t="shared" si="442"/>
        <v>0.18393118799145441</v>
      </c>
      <c r="I815" s="43">
        <f t="shared" si="442"/>
        <v>0.130707789791108</v>
      </c>
      <c r="J815" s="43">
        <f t="shared" si="442"/>
        <v>0.10331790823579227</v>
      </c>
      <c r="K815" s="43">
        <f t="shared" si="442"/>
        <v>0.10084896824677483</v>
      </c>
      <c r="L815" s="43">
        <f t="shared" si="442"/>
        <v>0.10019952550650692</v>
      </c>
      <c r="M815" s="43">
        <f t="shared" si="442"/>
        <v>8.5672902382363178E-2</v>
      </c>
      <c r="N815" s="43">
        <f t="shared" si="442"/>
        <v>8.4510547726531521E-2</v>
      </c>
      <c r="O815" s="43">
        <f t="shared" si="442"/>
        <v>6.9140014214641082E-2</v>
      </c>
      <c r="P815" s="43">
        <f t="shared" si="442"/>
        <v>6.6327809357674919E-2</v>
      </c>
      <c r="Q815" s="43">
        <f t="shared" si="442"/>
        <v>4.4116170350452427E-2</v>
      </c>
      <c r="R815" s="43">
        <f t="shared" si="442"/>
        <v>4.7650762135739329E-2</v>
      </c>
      <c r="S815" s="43">
        <f t="shared" si="442"/>
        <v>4.6356822387602678E-2</v>
      </c>
      <c r="T815" s="43">
        <f t="shared" si="442"/>
        <v>5.0965089955915643E-2</v>
      </c>
      <c r="U815" s="43">
        <f t="shared" si="442"/>
        <v>5.4356791712032733E-2</v>
      </c>
      <c r="V815" s="43">
        <f t="shared" si="442"/>
        <v>4.2432566702709021E-2</v>
      </c>
      <c r="W815" s="43">
        <f t="shared" si="442"/>
        <v>5.8006203421706364E-2</v>
      </c>
      <c r="X815" s="43">
        <f t="shared" si="442"/>
        <v>5.3154001050604097E-2</v>
      </c>
      <c r="Y815" s="43">
        <f t="shared" si="442"/>
        <v>5.1542293211103575E-2</v>
      </c>
      <c r="Z815" s="43">
        <f t="shared" si="442"/>
        <v>3.7960888039871181E-2</v>
      </c>
      <c r="AA815" s="43">
        <f t="shared" si="442"/>
        <v>2.0827863831276799E-2</v>
      </c>
    </row>
    <row r="816" spans="1:27">
      <c r="A816" s="46" t="s">
        <v>33</v>
      </c>
      <c r="B816" s="43">
        <f t="shared" si="441"/>
        <v>0</v>
      </c>
      <c r="C816" s="43">
        <f t="shared" si="442"/>
        <v>0</v>
      </c>
      <c r="D816" s="43">
        <f t="shared" si="442"/>
        <v>0</v>
      </c>
      <c r="E816" s="43">
        <f t="shared" si="442"/>
        <v>0</v>
      </c>
      <c r="F816" s="43">
        <f t="shared" si="442"/>
        <v>0</v>
      </c>
      <c r="G816" s="43">
        <f t="shared" si="442"/>
        <v>0</v>
      </c>
      <c r="H816" s="43">
        <f t="shared" si="442"/>
        <v>0</v>
      </c>
      <c r="I816" s="43">
        <f t="shared" si="442"/>
        <v>0</v>
      </c>
      <c r="J816" s="43">
        <f t="shared" si="442"/>
        <v>0</v>
      </c>
      <c r="K816" s="43">
        <f t="shared" si="442"/>
        <v>0</v>
      </c>
      <c r="L816" s="43">
        <f t="shared" si="442"/>
        <v>0</v>
      </c>
      <c r="M816" s="43">
        <f t="shared" si="442"/>
        <v>0</v>
      </c>
      <c r="N816" s="43">
        <f t="shared" si="442"/>
        <v>0</v>
      </c>
      <c r="O816" s="43">
        <f t="shared" si="442"/>
        <v>0</v>
      </c>
      <c r="P816" s="43">
        <f t="shared" si="442"/>
        <v>0</v>
      </c>
      <c r="Q816" s="43">
        <f t="shared" si="442"/>
        <v>0</v>
      </c>
      <c r="R816" s="43">
        <f t="shared" si="442"/>
        <v>0</v>
      </c>
      <c r="S816" s="43">
        <f t="shared" si="442"/>
        <v>0</v>
      </c>
      <c r="T816" s="43">
        <f t="shared" si="442"/>
        <v>0</v>
      </c>
      <c r="U816" s="43">
        <f t="shared" si="442"/>
        <v>0</v>
      </c>
      <c r="V816" s="43">
        <f t="shared" si="442"/>
        <v>0</v>
      </c>
      <c r="W816" s="43">
        <f t="shared" si="442"/>
        <v>0</v>
      </c>
      <c r="X816" s="43">
        <f t="shared" si="442"/>
        <v>0</v>
      </c>
      <c r="Y816" s="43">
        <f t="shared" si="442"/>
        <v>0</v>
      </c>
      <c r="Z816" s="43">
        <f t="shared" si="442"/>
        <v>0</v>
      </c>
      <c r="AA816" s="43">
        <f t="shared" si="442"/>
        <v>0</v>
      </c>
    </row>
    <row r="817" spans="1:27">
      <c r="A817" s="46" t="s">
        <v>4</v>
      </c>
      <c r="B817" s="43">
        <f t="shared" si="441"/>
        <v>0</v>
      </c>
      <c r="C817" s="43">
        <f t="shared" si="442"/>
        <v>0</v>
      </c>
      <c r="D817" s="43">
        <f t="shared" si="442"/>
        <v>0</v>
      </c>
      <c r="E817" s="43">
        <f t="shared" si="442"/>
        <v>0</v>
      </c>
      <c r="F817" s="43">
        <f t="shared" si="442"/>
        <v>0</v>
      </c>
      <c r="G817" s="43">
        <f t="shared" si="442"/>
        <v>0</v>
      </c>
      <c r="H817" s="43">
        <f t="shared" si="442"/>
        <v>0</v>
      </c>
      <c r="I817" s="43">
        <f t="shared" si="442"/>
        <v>0</v>
      </c>
      <c r="J817" s="43">
        <f t="shared" si="442"/>
        <v>0</v>
      </c>
      <c r="K817" s="43">
        <f t="shared" si="442"/>
        <v>0</v>
      </c>
      <c r="L817" s="43">
        <f t="shared" si="442"/>
        <v>0</v>
      </c>
      <c r="M817" s="43">
        <f t="shared" si="442"/>
        <v>0</v>
      </c>
      <c r="N817" s="43">
        <f t="shared" si="442"/>
        <v>0</v>
      </c>
      <c r="O817" s="43">
        <f t="shared" si="442"/>
        <v>0</v>
      </c>
      <c r="P817" s="43">
        <f t="shared" si="442"/>
        <v>0</v>
      </c>
      <c r="Q817" s="43">
        <f t="shared" si="442"/>
        <v>0</v>
      </c>
      <c r="R817" s="43">
        <f t="shared" si="442"/>
        <v>0</v>
      </c>
      <c r="S817" s="43">
        <f t="shared" si="442"/>
        <v>0</v>
      </c>
      <c r="T817" s="43">
        <f t="shared" si="442"/>
        <v>0</v>
      </c>
      <c r="U817" s="43">
        <f t="shared" si="442"/>
        <v>0</v>
      </c>
      <c r="V817" s="43">
        <f t="shared" si="442"/>
        <v>0</v>
      </c>
      <c r="W817" s="43">
        <f t="shared" si="442"/>
        <v>0</v>
      </c>
      <c r="X817" s="43">
        <f t="shared" si="442"/>
        <v>0</v>
      </c>
      <c r="Y817" s="43">
        <f t="shared" si="442"/>
        <v>0</v>
      </c>
      <c r="Z817" s="43">
        <f t="shared" si="442"/>
        <v>0</v>
      </c>
      <c r="AA817" s="43">
        <f t="shared" si="442"/>
        <v>0</v>
      </c>
    </row>
    <row r="818" spans="1:27">
      <c r="A818" s="46" t="s">
        <v>5</v>
      </c>
      <c r="B818" s="43">
        <f t="shared" si="441"/>
        <v>0.11172899578293712</v>
      </c>
      <c r="C818" s="43">
        <f t="shared" si="442"/>
        <v>0.1151797603195739</v>
      </c>
      <c r="D818" s="43">
        <f t="shared" si="442"/>
        <v>9.1196000312475586E-2</v>
      </c>
      <c r="E818" s="43">
        <f t="shared" si="442"/>
        <v>8.864275253757975E-2</v>
      </c>
      <c r="F818" s="43">
        <f t="shared" si="442"/>
        <v>3.7908419410412064E-2</v>
      </c>
      <c r="G818" s="43">
        <f t="shared" si="442"/>
        <v>5.9699752600287551E-2</v>
      </c>
      <c r="H818" s="43">
        <f t="shared" si="442"/>
        <v>4.5367605113922349E-2</v>
      </c>
      <c r="I818" s="43">
        <f t="shared" si="442"/>
        <v>3.7140594134992509E-2</v>
      </c>
      <c r="J818" s="43">
        <f t="shared" si="442"/>
        <v>3.8189718617991912E-2</v>
      </c>
      <c r="K818" s="43">
        <f t="shared" si="442"/>
        <v>3.514708400052368E-2</v>
      </c>
      <c r="L818" s="43">
        <f t="shared" si="442"/>
        <v>3.4505007990946905E-2</v>
      </c>
      <c r="M818" s="43">
        <f t="shared" si="442"/>
        <v>3.2880938272998317E-2</v>
      </c>
      <c r="N818" s="43">
        <f t="shared" si="442"/>
        <v>3.0055442077618909E-2</v>
      </c>
      <c r="O818" s="43">
        <f t="shared" si="442"/>
        <v>2.9718076285240463E-2</v>
      </c>
      <c r="P818" s="43">
        <f t="shared" si="442"/>
        <v>2.5955667839634274E-2</v>
      </c>
      <c r="Q818" s="43">
        <f t="shared" si="442"/>
        <v>2.2627110134222948E-2</v>
      </c>
      <c r="R818" s="43">
        <f t="shared" si="442"/>
        <v>2.2003292325864864E-2</v>
      </c>
      <c r="S818" s="43">
        <f t="shared" si="442"/>
        <v>2.0702142105893787E-2</v>
      </c>
      <c r="T818" s="43">
        <f t="shared" si="442"/>
        <v>1.8006076492315025E-2</v>
      </c>
      <c r="U818" s="43">
        <f t="shared" si="442"/>
        <v>1.8014451153122835E-2</v>
      </c>
      <c r="V818" s="43">
        <f t="shared" si="442"/>
        <v>1.5809930155761417E-2</v>
      </c>
      <c r="W818" s="43">
        <f t="shared" si="442"/>
        <v>5.417467825012982E-3</v>
      </c>
      <c r="X818" s="43">
        <f t="shared" si="442"/>
        <v>0.11046664331990895</v>
      </c>
      <c r="Y818" s="43">
        <f t="shared" si="442"/>
        <v>0.12072916910268702</v>
      </c>
      <c r="Z818" s="43">
        <f t="shared" si="442"/>
        <v>0.12334839523407173</v>
      </c>
      <c r="AA818" s="43">
        <f t="shared" si="442"/>
        <v>3.1416819812724248E-2</v>
      </c>
    </row>
    <row r="819" spans="1:27">
      <c r="A819" s="46" t="s">
        <v>6</v>
      </c>
      <c r="B819" s="43">
        <f t="shared" si="441"/>
        <v>8.7276209895423021E-2</v>
      </c>
      <c r="C819" s="43">
        <f t="shared" si="442"/>
        <v>8.3155792276964041E-2</v>
      </c>
      <c r="D819" s="43">
        <f t="shared" si="442"/>
        <v>7.3119287555659718E-2</v>
      </c>
      <c r="E819" s="43">
        <f t="shared" si="442"/>
        <v>5.6996650226404294E-2</v>
      </c>
      <c r="F819" s="43">
        <f t="shared" si="442"/>
        <v>3.0425813511575119E-2</v>
      </c>
      <c r="G819" s="43">
        <f t="shared" si="442"/>
        <v>4.5581130266958536E-2</v>
      </c>
      <c r="H819" s="43">
        <f t="shared" si="442"/>
        <v>4.2414684071004329E-2</v>
      </c>
      <c r="I819" s="43">
        <f t="shared" si="442"/>
        <v>3.4382723707188596E-2</v>
      </c>
      <c r="J819" s="43">
        <f t="shared" si="442"/>
        <v>3.6969825283045502E-2</v>
      </c>
      <c r="K819" s="43">
        <f t="shared" si="442"/>
        <v>3.472411049679245E-2</v>
      </c>
      <c r="L819" s="43">
        <f t="shared" si="442"/>
        <v>3.600393095027745E-2</v>
      </c>
      <c r="M819" s="43">
        <f t="shared" si="442"/>
        <v>3.5326316977511922E-2</v>
      </c>
      <c r="N819" s="43">
        <f t="shared" si="442"/>
        <v>4.1899105717571536E-2</v>
      </c>
      <c r="O819" s="43">
        <f t="shared" si="442"/>
        <v>4.693674484719261E-2</v>
      </c>
      <c r="P819" s="43">
        <f t="shared" si="442"/>
        <v>4.4743200296750781E-2</v>
      </c>
      <c r="Q819" s="43">
        <f t="shared" si="442"/>
        <v>3.2958818213261631E-2</v>
      </c>
      <c r="R819" s="43">
        <f t="shared" si="442"/>
        <v>2.7821410171025018E-2</v>
      </c>
      <c r="S819" s="43">
        <f t="shared" si="442"/>
        <v>2.6506729860343747E-2</v>
      </c>
      <c r="T819" s="43">
        <f t="shared" si="442"/>
        <v>1.7812462766591208E-2</v>
      </c>
      <c r="U819" s="43">
        <f t="shared" si="442"/>
        <v>1.5721402883631923E-2</v>
      </c>
      <c r="V819" s="43">
        <f t="shared" si="442"/>
        <v>6.7068003156141327E-3</v>
      </c>
      <c r="W819" s="43">
        <f t="shared" si="442"/>
        <v>5.263084026890851E-3</v>
      </c>
      <c r="X819" s="43">
        <f t="shared" si="442"/>
        <v>6.3255121694974614E-3</v>
      </c>
      <c r="Y819" s="43">
        <f t="shared" si="442"/>
        <v>3.9989710249994153E-3</v>
      </c>
      <c r="Z819" s="43">
        <f t="shared" si="442"/>
        <v>5.7553604447546621E-3</v>
      </c>
      <c r="AA819" s="43">
        <f t="shared" si="442"/>
        <v>0.3673755141331933</v>
      </c>
    </row>
    <row r="820" spans="1:27">
      <c r="A820" s="46" t="s">
        <v>7</v>
      </c>
      <c r="B820" s="43">
        <f t="shared" si="441"/>
        <v>0.38481857361323507</v>
      </c>
      <c r="C820" s="43">
        <f t="shared" si="442"/>
        <v>0.38044274300932091</v>
      </c>
      <c r="D820" s="43">
        <f t="shared" si="442"/>
        <v>0.42723224748066557</v>
      </c>
      <c r="E820" s="43">
        <f t="shared" si="442"/>
        <v>0.43207029474641034</v>
      </c>
      <c r="F820" s="43">
        <f t="shared" si="442"/>
        <v>0.18677678617640317</v>
      </c>
      <c r="G820" s="43">
        <f t="shared" si="442"/>
        <v>0.28194500213722262</v>
      </c>
      <c r="H820" s="43">
        <f t="shared" si="442"/>
        <v>0.28794335760544948</v>
      </c>
      <c r="I820" s="43">
        <f t="shared" si="442"/>
        <v>0.33297706864139098</v>
      </c>
      <c r="J820" s="43">
        <f t="shared" si="442"/>
        <v>0.3238060672050328</v>
      </c>
      <c r="K820" s="43">
        <f t="shared" si="442"/>
        <v>0.35622425652335921</v>
      </c>
      <c r="L820" s="43">
        <f t="shared" si="442"/>
        <v>0.33271126376080762</v>
      </c>
      <c r="M820" s="43">
        <f t="shared" si="442"/>
        <v>0.28735080838576788</v>
      </c>
      <c r="N820" s="43">
        <f t="shared" si="442"/>
        <v>0.2598568461525258</v>
      </c>
      <c r="O820" s="43">
        <f t="shared" si="442"/>
        <v>0.24909737029140014</v>
      </c>
      <c r="P820" s="43">
        <f t="shared" si="442"/>
        <v>0.23625773206211714</v>
      </c>
      <c r="Q820" s="43">
        <f t="shared" si="442"/>
        <v>0.204023341180671</v>
      </c>
      <c r="R820" s="43">
        <f t="shared" si="442"/>
        <v>0.20763015368376078</v>
      </c>
      <c r="S820" s="43">
        <f t="shared" si="442"/>
        <v>0.19136501005152237</v>
      </c>
      <c r="T820" s="43">
        <f t="shared" si="442"/>
        <v>0.17076730608840701</v>
      </c>
      <c r="U820" s="43">
        <f t="shared" si="442"/>
        <v>0.15921013560328615</v>
      </c>
      <c r="V820" s="43">
        <f t="shared" si="442"/>
        <v>0.15091031298401472</v>
      </c>
      <c r="W820" s="43">
        <f t="shared" si="442"/>
        <v>0.11917025725954723</v>
      </c>
      <c r="X820" s="43">
        <f t="shared" si="442"/>
        <v>0.17935781824549116</v>
      </c>
      <c r="Y820" s="43">
        <f t="shared" si="442"/>
        <v>0.1871448282313323</v>
      </c>
      <c r="Z820" s="43">
        <f t="shared" si="442"/>
        <v>0.18833498646878022</v>
      </c>
      <c r="AA820" s="43">
        <f t="shared" si="442"/>
        <v>0.11674105189463552</v>
      </c>
    </row>
    <row r="821" spans="1:27">
      <c r="A821" s="9" t="s">
        <v>17</v>
      </c>
      <c r="B821" s="45">
        <f t="shared" si="441"/>
        <v>7.2122588318890277E-2</v>
      </c>
      <c r="C821" s="45">
        <f t="shared" si="442"/>
        <v>7.1121837549933425E-2</v>
      </c>
      <c r="D821" s="45">
        <f t="shared" si="442"/>
        <v>6.0542145144910554E-2</v>
      </c>
      <c r="E821" s="45">
        <f t="shared" si="442"/>
        <v>5.9050280270001851E-2</v>
      </c>
      <c r="F821" s="45">
        <f t="shared" si="442"/>
        <v>0.58020510621307686</v>
      </c>
      <c r="G821" s="45">
        <f t="shared" si="442"/>
        <v>0.3716954004378068</v>
      </c>
      <c r="H821" s="45">
        <f t="shared" si="442"/>
        <v>0.4311152869590506</v>
      </c>
      <c r="I821" s="45">
        <f t="shared" si="442"/>
        <v>0.45691901022034337</v>
      </c>
      <c r="J821" s="45">
        <f t="shared" si="442"/>
        <v>0.48735242819264235</v>
      </c>
      <c r="K821" s="45">
        <f t="shared" si="442"/>
        <v>0.46516007532956688</v>
      </c>
      <c r="L821" s="45">
        <f t="shared" si="442"/>
        <v>0.49010810113262987</v>
      </c>
      <c r="M821" s="45">
        <f t="shared" si="442"/>
        <v>0.55380303415065413</v>
      </c>
      <c r="N821" s="45">
        <f t="shared" si="442"/>
        <v>0.51782557201462431</v>
      </c>
      <c r="O821" s="45">
        <f t="shared" si="442"/>
        <v>0.53452736318407956</v>
      </c>
      <c r="P821" s="45">
        <f t="shared" si="442"/>
        <v>0.54556026747671604</v>
      </c>
      <c r="Q821" s="45">
        <f t="shared" si="442"/>
        <v>0.55118435292936285</v>
      </c>
      <c r="R821" s="45">
        <f t="shared" si="442"/>
        <v>0.49345932972266554</v>
      </c>
      <c r="S821" s="45">
        <f t="shared" si="442"/>
        <v>0.49256453609894424</v>
      </c>
      <c r="T821" s="45">
        <f t="shared" si="442"/>
        <v>0.4293012033837722</v>
      </c>
      <c r="U821" s="45">
        <f t="shared" si="442"/>
        <v>0.39478372760566166</v>
      </c>
      <c r="V821" s="45">
        <f t="shared" si="442"/>
        <v>0.42210467868727902</v>
      </c>
      <c r="W821" s="45">
        <f t="shared" si="442"/>
        <v>0.43287813504371869</v>
      </c>
      <c r="X821" s="45">
        <f t="shared" si="442"/>
        <v>0.32603747154613905</v>
      </c>
      <c r="Y821" s="45">
        <f t="shared" si="442"/>
        <v>0.29124669675639014</v>
      </c>
      <c r="Z821" s="45">
        <f t="shared" si="442"/>
        <v>0.27735939164615553</v>
      </c>
      <c r="AA821" s="45">
        <f t="shared" si="442"/>
        <v>0.19847729062746128</v>
      </c>
    </row>
    <row r="822" spans="1:27">
      <c r="A822" s="46" t="s">
        <v>8</v>
      </c>
      <c r="B822" s="43">
        <f t="shared" si="441"/>
        <v>0</v>
      </c>
      <c r="C822" s="43">
        <f t="shared" si="442"/>
        <v>0</v>
      </c>
      <c r="D822" s="43">
        <f t="shared" si="442"/>
        <v>0</v>
      </c>
      <c r="E822" s="43">
        <f t="shared" si="442"/>
        <v>0</v>
      </c>
      <c r="F822" s="43">
        <f t="shared" si="442"/>
        <v>0</v>
      </c>
      <c r="G822" s="43">
        <f t="shared" si="442"/>
        <v>0</v>
      </c>
      <c r="H822" s="43">
        <f t="shared" si="442"/>
        <v>0</v>
      </c>
      <c r="I822" s="43">
        <f t="shared" si="442"/>
        <v>0</v>
      </c>
      <c r="J822" s="43">
        <f t="shared" si="442"/>
        <v>0</v>
      </c>
      <c r="K822" s="43">
        <f t="shared" si="442"/>
        <v>0</v>
      </c>
      <c r="L822" s="43">
        <f t="shared" si="442"/>
        <v>0</v>
      </c>
      <c r="M822" s="43">
        <f t="shared" si="442"/>
        <v>0</v>
      </c>
      <c r="N822" s="43">
        <f t="shared" si="442"/>
        <v>0</v>
      </c>
      <c r="O822" s="43">
        <f t="shared" si="442"/>
        <v>0</v>
      </c>
      <c r="P822" s="43">
        <f t="shared" si="442"/>
        <v>0</v>
      </c>
      <c r="Q822" s="43">
        <f t="shared" si="442"/>
        <v>0</v>
      </c>
      <c r="R822" s="43">
        <f t="shared" si="442"/>
        <v>0</v>
      </c>
      <c r="S822" s="43">
        <f t="shared" si="442"/>
        <v>0</v>
      </c>
      <c r="T822" s="43">
        <f t="shared" si="442"/>
        <v>0</v>
      </c>
      <c r="U822" s="43">
        <f t="shared" si="442"/>
        <v>0</v>
      </c>
      <c r="V822" s="43">
        <f t="shared" si="442"/>
        <v>0</v>
      </c>
      <c r="W822" s="43">
        <f t="shared" si="442"/>
        <v>0</v>
      </c>
      <c r="X822" s="43">
        <f t="shared" si="442"/>
        <v>0</v>
      </c>
      <c r="Y822" s="43">
        <f t="shared" si="442"/>
        <v>0</v>
      </c>
      <c r="Z822" s="43">
        <f t="shared" si="442"/>
        <v>0</v>
      </c>
      <c r="AA822" s="43">
        <f t="shared" si="442"/>
        <v>0</v>
      </c>
    </row>
    <row r="823" spans="1:27">
      <c r="A823" s="46" t="s">
        <v>9</v>
      </c>
      <c r="B823" s="43">
        <f t="shared" si="441"/>
        <v>0</v>
      </c>
      <c r="C823" s="43">
        <f t="shared" ref="C823:AA833" si="443">C785/C$764</f>
        <v>0</v>
      </c>
      <c r="D823" s="43">
        <f t="shared" si="443"/>
        <v>0</v>
      </c>
      <c r="E823" s="43">
        <f t="shared" si="443"/>
        <v>0</v>
      </c>
      <c r="F823" s="43">
        <f t="shared" si="443"/>
        <v>0</v>
      </c>
      <c r="G823" s="43">
        <f t="shared" si="443"/>
        <v>0</v>
      </c>
      <c r="H823" s="43">
        <f t="shared" si="443"/>
        <v>0</v>
      </c>
      <c r="I823" s="43">
        <f t="shared" si="443"/>
        <v>0</v>
      </c>
      <c r="J823" s="43">
        <f t="shared" si="443"/>
        <v>0</v>
      </c>
      <c r="K823" s="43">
        <f t="shared" si="443"/>
        <v>0</v>
      </c>
      <c r="L823" s="43">
        <f t="shared" si="443"/>
        <v>0</v>
      </c>
      <c r="M823" s="43">
        <f t="shared" si="443"/>
        <v>0</v>
      </c>
      <c r="N823" s="43">
        <f t="shared" si="443"/>
        <v>0</v>
      </c>
      <c r="O823" s="43">
        <f t="shared" si="443"/>
        <v>0</v>
      </c>
      <c r="P823" s="43">
        <f t="shared" si="443"/>
        <v>0</v>
      </c>
      <c r="Q823" s="43">
        <f t="shared" si="443"/>
        <v>0</v>
      </c>
      <c r="R823" s="43">
        <f t="shared" si="443"/>
        <v>0</v>
      </c>
      <c r="S823" s="43">
        <f t="shared" si="443"/>
        <v>0</v>
      </c>
      <c r="T823" s="43">
        <f t="shared" si="443"/>
        <v>0</v>
      </c>
      <c r="U823" s="43">
        <f t="shared" si="443"/>
        <v>0</v>
      </c>
      <c r="V823" s="43">
        <f t="shared" si="443"/>
        <v>0</v>
      </c>
      <c r="W823" s="43">
        <f t="shared" si="443"/>
        <v>0</v>
      </c>
      <c r="X823" s="43">
        <f t="shared" si="443"/>
        <v>0</v>
      </c>
      <c r="Y823" s="43">
        <f t="shared" si="443"/>
        <v>0</v>
      </c>
      <c r="Z823" s="43">
        <f t="shared" si="443"/>
        <v>0</v>
      </c>
      <c r="AA823" s="43">
        <f t="shared" si="443"/>
        <v>0</v>
      </c>
    </row>
    <row r="824" spans="1:27">
      <c r="A824" s="46" t="s">
        <v>10</v>
      </c>
      <c r="B824" s="43">
        <f t="shared" si="441"/>
        <v>0</v>
      </c>
      <c r="C824" s="43">
        <f t="shared" si="443"/>
        <v>0</v>
      </c>
      <c r="D824" s="43">
        <f t="shared" si="443"/>
        <v>0</v>
      </c>
      <c r="E824" s="43">
        <f t="shared" si="443"/>
        <v>0</v>
      </c>
      <c r="F824" s="43">
        <f t="shared" si="443"/>
        <v>0</v>
      </c>
      <c r="G824" s="43">
        <f t="shared" si="443"/>
        <v>0</v>
      </c>
      <c r="H824" s="43">
        <f t="shared" si="443"/>
        <v>0</v>
      </c>
      <c r="I824" s="43">
        <f t="shared" si="443"/>
        <v>0</v>
      </c>
      <c r="J824" s="43">
        <f t="shared" si="443"/>
        <v>0</v>
      </c>
      <c r="K824" s="43">
        <f t="shared" si="443"/>
        <v>0</v>
      </c>
      <c r="L824" s="43">
        <f t="shared" si="443"/>
        <v>0</v>
      </c>
      <c r="M824" s="43">
        <f t="shared" si="443"/>
        <v>0</v>
      </c>
      <c r="N824" s="43">
        <f t="shared" si="443"/>
        <v>0</v>
      </c>
      <c r="O824" s="43">
        <f t="shared" si="443"/>
        <v>0</v>
      </c>
      <c r="P824" s="43">
        <f t="shared" si="443"/>
        <v>0</v>
      </c>
      <c r="Q824" s="43">
        <f t="shared" si="443"/>
        <v>0</v>
      </c>
      <c r="R824" s="43">
        <f t="shared" si="443"/>
        <v>0</v>
      </c>
      <c r="S824" s="43">
        <f t="shared" si="443"/>
        <v>0</v>
      </c>
      <c r="T824" s="43">
        <f t="shared" si="443"/>
        <v>0</v>
      </c>
      <c r="U824" s="43">
        <f t="shared" si="443"/>
        <v>0</v>
      </c>
      <c r="V824" s="43">
        <f t="shared" si="443"/>
        <v>0</v>
      </c>
      <c r="W824" s="43">
        <f t="shared" si="443"/>
        <v>0</v>
      </c>
      <c r="X824" s="43">
        <f t="shared" si="443"/>
        <v>0</v>
      </c>
      <c r="Y824" s="43">
        <f t="shared" si="443"/>
        <v>0</v>
      </c>
      <c r="Z824" s="43">
        <f t="shared" si="443"/>
        <v>0</v>
      </c>
      <c r="AA824" s="43">
        <f t="shared" si="443"/>
        <v>0</v>
      </c>
    </row>
    <row r="825" spans="1:27">
      <c r="A825" s="46" t="s">
        <v>34</v>
      </c>
      <c r="B825" s="43">
        <f t="shared" si="441"/>
        <v>7.2122588318890277E-2</v>
      </c>
      <c r="C825" s="43">
        <f t="shared" si="443"/>
        <v>7.1121837549933425E-2</v>
      </c>
      <c r="D825" s="43">
        <f t="shared" si="443"/>
        <v>6.0542145144910554E-2</v>
      </c>
      <c r="E825" s="43">
        <f t="shared" si="443"/>
        <v>5.9050280270001851E-2</v>
      </c>
      <c r="F825" s="43">
        <f t="shared" si="443"/>
        <v>0.58020510621307686</v>
      </c>
      <c r="G825" s="43">
        <f t="shared" si="443"/>
        <v>0.3716954004378068</v>
      </c>
      <c r="H825" s="43">
        <f t="shared" si="443"/>
        <v>0.4311152869590506</v>
      </c>
      <c r="I825" s="43">
        <f t="shared" si="443"/>
        <v>0.45691901022034337</v>
      </c>
      <c r="J825" s="43">
        <f t="shared" si="443"/>
        <v>0.48735242819264235</v>
      </c>
      <c r="K825" s="43">
        <f t="shared" si="443"/>
        <v>0.46516007532956688</v>
      </c>
      <c r="L825" s="43">
        <f t="shared" si="443"/>
        <v>0.49010810113262987</v>
      </c>
      <c r="M825" s="43">
        <f t="shared" si="443"/>
        <v>0.55380303415065413</v>
      </c>
      <c r="N825" s="43">
        <f t="shared" si="443"/>
        <v>0.51782557201462431</v>
      </c>
      <c r="O825" s="43">
        <f t="shared" si="443"/>
        <v>0.53452736318407956</v>
      </c>
      <c r="P825" s="43">
        <f t="shared" si="443"/>
        <v>0.54556026747671604</v>
      </c>
      <c r="Q825" s="43">
        <f t="shared" si="443"/>
        <v>0.55118435292936285</v>
      </c>
      <c r="R825" s="43">
        <f t="shared" si="443"/>
        <v>0.49345932972266554</v>
      </c>
      <c r="S825" s="43">
        <f t="shared" si="443"/>
        <v>0.49256453609894424</v>
      </c>
      <c r="T825" s="43">
        <f t="shared" si="443"/>
        <v>0.4293012033837722</v>
      </c>
      <c r="U825" s="43">
        <f t="shared" si="443"/>
        <v>0.39478372760566166</v>
      </c>
      <c r="V825" s="43">
        <f t="shared" si="443"/>
        <v>0.42210467868727902</v>
      </c>
      <c r="W825" s="43">
        <f t="shared" si="443"/>
        <v>0.43287813504371869</v>
      </c>
      <c r="X825" s="43">
        <f t="shared" si="443"/>
        <v>0.32603747154613905</v>
      </c>
      <c r="Y825" s="43">
        <f t="shared" si="443"/>
        <v>0.29124669675639014</v>
      </c>
      <c r="Z825" s="43">
        <f t="shared" si="443"/>
        <v>0.27735939164615553</v>
      </c>
      <c r="AA825" s="43">
        <f t="shared" si="443"/>
        <v>0.19847729062746128</v>
      </c>
    </row>
    <row r="826" spans="1:27">
      <c r="A826" s="9" t="s">
        <v>18</v>
      </c>
      <c r="B826" s="45">
        <f t="shared" si="441"/>
        <v>0</v>
      </c>
      <c r="C826" s="45">
        <f t="shared" si="443"/>
        <v>0</v>
      </c>
      <c r="D826" s="45">
        <f t="shared" si="443"/>
        <v>0</v>
      </c>
      <c r="E826" s="45">
        <f t="shared" si="443"/>
        <v>0</v>
      </c>
      <c r="F826" s="45">
        <f t="shared" si="443"/>
        <v>0</v>
      </c>
      <c r="G826" s="45">
        <f t="shared" si="443"/>
        <v>0</v>
      </c>
      <c r="H826" s="45">
        <f t="shared" si="443"/>
        <v>0</v>
      </c>
      <c r="I826" s="45">
        <f t="shared" si="443"/>
        <v>0</v>
      </c>
      <c r="J826" s="45">
        <f t="shared" si="443"/>
        <v>0</v>
      </c>
      <c r="K826" s="45">
        <f t="shared" si="443"/>
        <v>0</v>
      </c>
      <c r="L826" s="45">
        <f t="shared" si="443"/>
        <v>0</v>
      </c>
      <c r="M826" s="45">
        <f t="shared" si="443"/>
        <v>0</v>
      </c>
      <c r="N826" s="45">
        <f t="shared" si="443"/>
        <v>0</v>
      </c>
      <c r="O826" s="45">
        <f t="shared" si="443"/>
        <v>0</v>
      </c>
      <c r="P826" s="45">
        <f t="shared" si="443"/>
        <v>0</v>
      </c>
      <c r="Q826" s="45">
        <f t="shared" si="443"/>
        <v>0</v>
      </c>
      <c r="R826" s="45">
        <f t="shared" si="443"/>
        <v>0</v>
      </c>
      <c r="S826" s="45">
        <f t="shared" si="443"/>
        <v>0</v>
      </c>
      <c r="T826" s="45">
        <f t="shared" si="443"/>
        <v>0</v>
      </c>
      <c r="U826" s="45">
        <f t="shared" si="443"/>
        <v>0</v>
      </c>
      <c r="V826" s="45">
        <f t="shared" si="443"/>
        <v>0</v>
      </c>
      <c r="W826" s="45">
        <f t="shared" si="443"/>
        <v>0</v>
      </c>
      <c r="X826" s="45">
        <f t="shared" si="443"/>
        <v>0</v>
      </c>
      <c r="Y826" s="45">
        <f t="shared" si="443"/>
        <v>0</v>
      </c>
      <c r="Z826" s="45">
        <f t="shared" si="443"/>
        <v>0</v>
      </c>
      <c r="AA826" s="45">
        <f t="shared" si="443"/>
        <v>0</v>
      </c>
    </row>
    <row r="827" spans="1:27">
      <c r="A827" s="46" t="s">
        <v>36</v>
      </c>
      <c r="B827" s="43">
        <f t="shared" si="441"/>
        <v>0</v>
      </c>
      <c r="C827" s="43">
        <f t="shared" si="443"/>
        <v>0</v>
      </c>
      <c r="D827" s="43">
        <f t="shared" si="443"/>
        <v>0</v>
      </c>
      <c r="E827" s="43">
        <f t="shared" si="443"/>
        <v>0</v>
      </c>
      <c r="F827" s="43">
        <f t="shared" si="443"/>
        <v>0</v>
      </c>
      <c r="G827" s="43">
        <f t="shared" si="443"/>
        <v>0</v>
      </c>
      <c r="H827" s="43">
        <f t="shared" si="443"/>
        <v>0</v>
      </c>
      <c r="I827" s="43">
        <f t="shared" si="443"/>
        <v>0</v>
      </c>
      <c r="J827" s="43">
        <f t="shared" si="443"/>
        <v>0</v>
      </c>
      <c r="K827" s="43">
        <f t="shared" si="443"/>
        <v>0</v>
      </c>
      <c r="L827" s="43">
        <f t="shared" si="443"/>
        <v>0</v>
      </c>
      <c r="M827" s="43">
        <f t="shared" si="443"/>
        <v>0</v>
      </c>
      <c r="N827" s="43">
        <f t="shared" si="443"/>
        <v>0</v>
      </c>
      <c r="O827" s="43">
        <f t="shared" si="443"/>
        <v>0</v>
      </c>
      <c r="P827" s="43">
        <f t="shared" si="443"/>
        <v>0</v>
      </c>
      <c r="Q827" s="43">
        <f t="shared" si="443"/>
        <v>0</v>
      </c>
      <c r="R827" s="43">
        <f t="shared" si="443"/>
        <v>0</v>
      </c>
      <c r="S827" s="43">
        <f t="shared" si="443"/>
        <v>0</v>
      </c>
      <c r="T827" s="43">
        <f t="shared" si="443"/>
        <v>0</v>
      </c>
      <c r="U827" s="43">
        <f t="shared" si="443"/>
        <v>0</v>
      </c>
      <c r="V827" s="43">
        <f t="shared" si="443"/>
        <v>0</v>
      </c>
      <c r="W827" s="43">
        <f t="shared" si="443"/>
        <v>0</v>
      </c>
      <c r="X827" s="43">
        <f t="shared" si="443"/>
        <v>0</v>
      </c>
      <c r="Y827" s="43">
        <f t="shared" si="443"/>
        <v>0</v>
      </c>
      <c r="Z827" s="43">
        <f t="shared" si="443"/>
        <v>0</v>
      </c>
      <c r="AA827" s="43">
        <f t="shared" si="443"/>
        <v>0</v>
      </c>
    </row>
    <row r="828" spans="1:27">
      <c r="A828" s="46" t="s">
        <v>11</v>
      </c>
      <c r="B828" s="43">
        <f t="shared" si="441"/>
        <v>0</v>
      </c>
      <c r="C828" s="43">
        <f t="shared" si="443"/>
        <v>0</v>
      </c>
      <c r="D828" s="43">
        <f t="shared" si="443"/>
        <v>0</v>
      </c>
      <c r="E828" s="43">
        <f t="shared" si="443"/>
        <v>0</v>
      </c>
      <c r="F828" s="43">
        <f t="shared" si="443"/>
        <v>0</v>
      </c>
      <c r="G828" s="43">
        <f t="shared" si="443"/>
        <v>0</v>
      </c>
      <c r="H828" s="43">
        <f t="shared" si="443"/>
        <v>0</v>
      </c>
      <c r="I828" s="43">
        <f t="shared" si="443"/>
        <v>0</v>
      </c>
      <c r="J828" s="43">
        <f t="shared" si="443"/>
        <v>0</v>
      </c>
      <c r="K828" s="43">
        <f t="shared" si="443"/>
        <v>0</v>
      </c>
      <c r="L828" s="43">
        <f t="shared" si="443"/>
        <v>0</v>
      </c>
      <c r="M828" s="43">
        <f t="shared" si="443"/>
        <v>0</v>
      </c>
      <c r="N828" s="43">
        <f t="shared" si="443"/>
        <v>0</v>
      </c>
      <c r="O828" s="43">
        <f t="shared" si="443"/>
        <v>0</v>
      </c>
      <c r="P828" s="43">
        <f t="shared" si="443"/>
        <v>0</v>
      </c>
      <c r="Q828" s="43">
        <f t="shared" si="443"/>
        <v>0</v>
      </c>
      <c r="R828" s="43">
        <f t="shared" si="443"/>
        <v>0</v>
      </c>
      <c r="S828" s="43">
        <f t="shared" si="443"/>
        <v>0</v>
      </c>
      <c r="T828" s="43">
        <f t="shared" si="443"/>
        <v>0</v>
      </c>
      <c r="U828" s="43">
        <f t="shared" si="443"/>
        <v>0</v>
      </c>
      <c r="V828" s="43">
        <f t="shared" si="443"/>
        <v>0</v>
      </c>
      <c r="W828" s="43">
        <f t="shared" si="443"/>
        <v>0</v>
      </c>
      <c r="X828" s="43">
        <f t="shared" si="443"/>
        <v>0</v>
      </c>
      <c r="Y828" s="43">
        <f t="shared" si="443"/>
        <v>0</v>
      </c>
      <c r="Z828" s="43">
        <f t="shared" si="443"/>
        <v>0</v>
      </c>
      <c r="AA828" s="43">
        <f t="shared" si="443"/>
        <v>0</v>
      </c>
    </row>
    <row r="829" spans="1:27">
      <c r="A829" s="46" t="s">
        <v>28</v>
      </c>
      <c r="B829" s="43">
        <f t="shared" si="441"/>
        <v>0</v>
      </c>
      <c r="C829" s="43">
        <f t="shared" si="443"/>
        <v>0</v>
      </c>
      <c r="D829" s="43">
        <f t="shared" si="443"/>
        <v>0</v>
      </c>
      <c r="E829" s="43">
        <f t="shared" si="443"/>
        <v>0</v>
      </c>
      <c r="F829" s="43">
        <f t="shared" si="443"/>
        <v>0</v>
      </c>
      <c r="G829" s="43">
        <f t="shared" si="443"/>
        <v>0</v>
      </c>
      <c r="H829" s="43">
        <f t="shared" si="443"/>
        <v>0</v>
      </c>
      <c r="I829" s="43">
        <f t="shared" si="443"/>
        <v>0</v>
      </c>
      <c r="J829" s="43">
        <f t="shared" si="443"/>
        <v>0</v>
      </c>
      <c r="K829" s="43">
        <f t="shared" si="443"/>
        <v>0</v>
      </c>
      <c r="L829" s="43">
        <f t="shared" si="443"/>
        <v>0</v>
      </c>
      <c r="M829" s="43">
        <f t="shared" si="443"/>
        <v>0</v>
      </c>
      <c r="N829" s="43">
        <f t="shared" si="443"/>
        <v>0</v>
      </c>
      <c r="O829" s="43">
        <f t="shared" si="443"/>
        <v>0</v>
      </c>
      <c r="P829" s="43">
        <f t="shared" si="443"/>
        <v>0</v>
      </c>
      <c r="Q829" s="43">
        <f t="shared" si="443"/>
        <v>0</v>
      </c>
      <c r="R829" s="43">
        <f t="shared" si="443"/>
        <v>0</v>
      </c>
      <c r="S829" s="43">
        <f t="shared" si="443"/>
        <v>0</v>
      </c>
      <c r="T829" s="43">
        <f t="shared" si="443"/>
        <v>0</v>
      </c>
      <c r="U829" s="43">
        <f t="shared" si="443"/>
        <v>0</v>
      </c>
      <c r="V829" s="43">
        <f t="shared" si="443"/>
        <v>0</v>
      </c>
      <c r="W829" s="43">
        <f t="shared" si="443"/>
        <v>0</v>
      </c>
      <c r="X829" s="43">
        <f t="shared" si="443"/>
        <v>0</v>
      </c>
      <c r="Y829" s="43">
        <f t="shared" si="443"/>
        <v>0</v>
      </c>
      <c r="Z829" s="43">
        <f t="shared" si="443"/>
        <v>0</v>
      </c>
      <c r="AA829" s="43">
        <f t="shared" si="443"/>
        <v>0</v>
      </c>
    </row>
    <row r="830" spans="1:27">
      <c r="A830" s="9" t="s">
        <v>40</v>
      </c>
      <c r="B830" s="45">
        <f t="shared" si="441"/>
        <v>0</v>
      </c>
      <c r="C830" s="45">
        <f t="shared" si="443"/>
        <v>0</v>
      </c>
      <c r="D830" s="45">
        <f t="shared" si="443"/>
        <v>0</v>
      </c>
      <c r="E830" s="45">
        <f t="shared" si="443"/>
        <v>0</v>
      </c>
      <c r="F830" s="45">
        <f t="shared" si="443"/>
        <v>0</v>
      </c>
      <c r="G830" s="45">
        <f t="shared" si="443"/>
        <v>0</v>
      </c>
      <c r="H830" s="45">
        <f t="shared" si="443"/>
        <v>0</v>
      </c>
      <c r="I830" s="45">
        <f t="shared" si="443"/>
        <v>0</v>
      </c>
      <c r="J830" s="45">
        <f t="shared" si="443"/>
        <v>0</v>
      </c>
      <c r="K830" s="45">
        <f t="shared" si="443"/>
        <v>0</v>
      </c>
      <c r="L830" s="45">
        <f t="shared" si="443"/>
        <v>0</v>
      </c>
      <c r="M830" s="45">
        <f t="shared" si="443"/>
        <v>0</v>
      </c>
      <c r="N830" s="45">
        <f t="shared" si="443"/>
        <v>0</v>
      </c>
      <c r="O830" s="45">
        <f t="shared" si="443"/>
        <v>0</v>
      </c>
      <c r="P830" s="45">
        <f t="shared" si="443"/>
        <v>0</v>
      </c>
      <c r="Q830" s="45">
        <f t="shared" si="443"/>
        <v>0</v>
      </c>
      <c r="R830" s="45">
        <f t="shared" si="443"/>
        <v>0</v>
      </c>
      <c r="S830" s="45">
        <f t="shared" si="443"/>
        <v>0</v>
      </c>
      <c r="T830" s="45">
        <f t="shared" si="443"/>
        <v>0</v>
      </c>
      <c r="U830" s="45">
        <f t="shared" si="443"/>
        <v>0</v>
      </c>
      <c r="V830" s="45">
        <f t="shared" si="443"/>
        <v>0</v>
      </c>
      <c r="W830" s="45">
        <f t="shared" si="443"/>
        <v>0</v>
      </c>
      <c r="X830" s="45">
        <f t="shared" si="443"/>
        <v>0</v>
      </c>
      <c r="Y830" s="45">
        <f t="shared" si="443"/>
        <v>0</v>
      </c>
      <c r="Z830" s="45">
        <f t="shared" si="443"/>
        <v>0</v>
      </c>
      <c r="AA830" s="45">
        <f t="shared" si="443"/>
        <v>0</v>
      </c>
    </row>
    <row r="831" spans="1:27">
      <c r="A831" s="46" t="s">
        <v>29</v>
      </c>
      <c r="B831" s="43">
        <f t="shared" si="441"/>
        <v>0</v>
      </c>
      <c r="C831" s="43">
        <f t="shared" si="443"/>
        <v>0</v>
      </c>
      <c r="D831" s="43">
        <f t="shared" si="443"/>
        <v>0</v>
      </c>
      <c r="E831" s="43">
        <f t="shared" si="443"/>
        <v>0</v>
      </c>
      <c r="F831" s="43">
        <f t="shared" si="443"/>
        <v>0</v>
      </c>
      <c r="G831" s="43">
        <f t="shared" si="443"/>
        <v>0</v>
      </c>
      <c r="H831" s="43">
        <f t="shared" si="443"/>
        <v>0</v>
      </c>
      <c r="I831" s="43">
        <f t="shared" si="443"/>
        <v>0</v>
      </c>
      <c r="J831" s="43">
        <f t="shared" si="443"/>
        <v>0</v>
      </c>
      <c r="K831" s="43">
        <f t="shared" si="443"/>
        <v>0</v>
      </c>
      <c r="L831" s="43">
        <f t="shared" si="443"/>
        <v>0</v>
      </c>
      <c r="M831" s="43">
        <f t="shared" si="443"/>
        <v>0</v>
      </c>
      <c r="N831" s="43">
        <f t="shared" si="443"/>
        <v>0</v>
      </c>
      <c r="O831" s="43">
        <f t="shared" si="443"/>
        <v>0</v>
      </c>
      <c r="P831" s="43">
        <f t="shared" si="443"/>
        <v>0</v>
      </c>
      <c r="Q831" s="43">
        <f t="shared" si="443"/>
        <v>0</v>
      </c>
      <c r="R831" s="43">
        <f t="shared" si="443"/>
        <v>0</v>
      </c>
      <c r="S831" s="43">
        <f t="shared" si="443"/>
        <v>0</v>
      </c>
      <c r="T831" s="43">
        <f t="shared" si="443"/>
        <v>0</v>
      </c>
      <c r="U831" s="43">
        <f t="shared" si="443"/>
        <v>0</v>
      </c>
      <c r="V831" s="43">
        <f t="shared" si="443"/>
        <v>0</v>
      </c>
      <c r="W831" s="43">
        <f t="shared" si="443"/>
        <v>0</v>
      </c>
      <c r="X831" s="43">
        <f t="shared" si="443"/>
        <v>0</v>
      </c>
      <c r="Y831" s="43">
        <f t="shared" si="443"/>
        <v>0</v>
      </c>
      <c r="Z831" s="43">
        <f t="shared" si="443"/>
        <v>0</v>
      </c>
      <c r="AA831" s="43">
        <f t="shared" si="443"/>
        <v>0</v>
      </c>
    </row>
    <row r="832" spans="1:27">
      <c r="A832" s="46" t="s">
        <v>12</v>
      </c>
      <c r="B832" s="43">
        <f t="shared" si="441"/>
        <v>0</v>
      </c>
      <c r="C832" s="43">
        <f t="shared" si="443"/>
        <v>0</v>
      </c>
      <c r="D832" s="43">
        <f t="shared" si="443"/>
        <v>0</v>
      </c>
      <c r="E832" s="43">
        <f t="shared" si="443"/>
        <v>0</v>
      </c>
      <c r="F832" s="43">
        <f t="shared" si="443"/>
        <v>0</v>
      </c>
      <c r="G832" s="43">
        <f t="shared" si="443"/>
        <v>0</v>
      </c>
      <c r="H832" s="43">
        <f t="shared" si="443"/>
        <v>0</v>
      </c>
      <c r="I832" s="43">
        <f t="shared" si="443"/>
        <v>0</v>
      </c>
      <c r="J832" s="43">
        <f t="shared" si="443"/>
        <v>0</v>
      </c>
      <c r="K832" s="43">
        <f t="shared" si="443"/>
        <v>0</v>
      </c>
      <c r="L832" s="43">
        <f t="shared" si="443"/>
        <v>0</v>
      </c>
      <c r="M832" s="43">
        <f t="shared" si="443"/>
        <v>0</v>
      </c>
      <c r="N832" s="43">
        <f t="shared" si="443"/>
        <v>0</v>
      </c>
      <c r="O832" s="43">
        <f t="shared" si="443"/>
        <v>0</v>
      </c>
      <c r="P832" s="43">
        <f t="shared" si="443"/>
        <v>0</v>
      </c>
      <c r="Q832" s="43">
        <f t="shared" si="443"/>
        <v>0</v>
      </c>
      <c r="R832" s="43">
        <f t="shared" si="443"/>
        <v>0</v>
      </c>
      <c r="S832" s="43">
        <f t="shared" si="443"/>
        <v>0</v>
      </c>
      <c r="T832" s="43">
        <f t="shared" si="443"/>
        <v>0</v>
      </c>
      <c r="U832" s="43">
        <f t="shared" si="443"/>
        <v>0</v>
      </c>
      <c r="V832" s="43">
        <f t="shared" si="443"/>
        <v>0</v>
      </c>
      <c r="W832" s="43">
        <f t="shared" si="443"/>
        <v>0</v>
      </c>
      <c r="X832" s="43">
        <f t="shared" si="443"/>
        <v>0</v>
      </c>
      <c r="Y832" s="43">
        <f t="shared" si="443"/>
        <v>0</v>
      </c>
      <c r="Z832" s="43">
        <f t="shared" si="443"/>
        <v>0</v>
      </c>
      <c r="AA832" s="43">
        <f t="shared" si="443"/>
        <v>0</v>
      </c>
    </row>
    <row r="833" spans="1:27">
      <c r="A833" s="46" t="s">
        <v>35</v>
      </c>
      <c r="B833" s="43">
        <f t="shared" si="441"/>
        <v>0</v>
      </c>
      <c r="C833" s="43">
        <f t="shared" si="443"/>
        <v>0</v>
      </c>
      <c r="D833" s="43">
        <f t="shared" si="443"/>
        <v>0</v>
      </c>
      <c r="E833" s="43">
        <f t="shared" si="443"/>
        <v>0</v>
      </c>
      <c r="F833" s="43">
        <f t="shared" si="443"/>
        <v>0</v>
      </c>
      <c r="G833" s="43">
        <f t="shared" si="443"/>
        <v>0</v>
      </c>
      <c r="H833" s="43">
        <f t="shared" ref="C833:AA834" si="444">H795/H$764</f>
        <v>0</v>
      </c>
      <c r="I833" s="43">
        <f t="shared" si="444"/>
        <v>0</v>
      </c>
      <c r="J833" s="43">
        <f t="shared" si="444"/>
        <v>0</v>
      </c>
      <c r="K833" s="43">
        <f t="shared" si="444"/>
        <v>0</v>
      </c>
      <c r="L833" s="43">
        <f t="shared" si="444"/>
        <v>0</v>
      </c>
      <c r="M833" s="43">
        <f t="shared" si="444"/>
        <v>0</v>
      </c>
      <c r="N833" s="43">
        <f t="shared" si="444"/>
        <v>0</v>
      </c>
      <c r="O833" s="43">
        <f t="shared" si="444"/>
        <v>0</v>
      </c>
      <c r="P833" s="43">
        <f t="shared" si="444"/>
        <v>0</v>
      </c>
      <c r="Q833" s="43">
        <f t="shared" si="444"/>
        <v>0</v>
      </c>
      <c r="R833" s="43">
        <f t="shared" si="444"/>
        <v>0</v>
      </c>
      <c r="S833" s="43">
        <f t="shared" si="444"/>
        <v>0</v>
      </c>
      <c r="T833" s="43">
        <f t="shared" si="444"/>
        <v>0</v>
      </c>
      <c r="U833" s="43">
        <f t="shared" si="444"/>
        <v>0</v>
      </c>
      <c r="V833" s="43">
        <f t="shared" si="444"/>
        <v>0</v>
      </c>
      <c r="W833" s="43">
        <f t="shared" si="444"/>
        <v>0</v>
      </c>
      <c r="X833" s="43">
        <f t="shared" si="444"/>
        <v>0</v>
      </c>
      <c r="Y833" s="43">
        <f t="shared" si="444"/>
        <v>0</v>
      </c>
      <c r="Z833" s="43">
        <f t="shared" si="444"/>
        <v>0</v>
      </c>
      <c r="AA833" s="43">
        <f t="shared" si="444"/>
        <v>0</v>
      </c>
    </row>
    <row r="834" spans="1:27">
      <c r="A834" s="47" t="s">
        <v>13</v>
      </c>
      <c r="B834" s="44">
        <f t="shared" si="441"/>
        <v>0</v>
      </c>
      <c r="C834" s="44">
        <f t="shared" si="444"/>
        <v>0</v>
      </c>
      <c r="D834" s="44">
        <f t="shared" si="444"/>
        <v>0</v>
      </c>
      <c r="E834" s="44">
        <f t="shared" si="444"/>
        <v>0</v>
      </c>
      <c r="F834" s="44">
        <f t="shared" si="444"/>
        <v>0</v>
      </c>
      <c r="G834" s="44">
        <f t="shared" si="444"/>
        <v>0</v>
      </c>
      <c r="H834" s="44">
        <f t="shared" si="444"/>
        <v>0</v>
      </c>
      <c r="I834" s="44">
        <f t="shared" si="444"/>
        <v>0</v>
      </c>
      <c r="J834" s="44">
        <f t="shared" si="444"/>
        <v>0</v>
      </c>
      <c r="K834" s="44">
        <f t="shared" si="444"/>
        <v>0</v>
      </c>
      <c r="L834" s="44">
        <f t="shared" si="444"/>
        <v>0</v>
      </c>
      <c r="M834" s="44">
        <f t="shared" si="444"/>
        <v>0</v>
      </c>
      <c r="N834" s="44">
        <f t="shared" si="444"/>
        <v>0</v>
      </c>
      <c r="O834" s="44">
        <f t="shared" si="444"/>
        <v>0</v>
      </c>
      <c r="P834" s="44">
        <f t="shared" si="444"/>
        <v>0</v>
      </c>
      <c r="Q834" s="44">
        <f t="shared" si="444"/>
        <v>0</v>
      </c>
      <c r="R834" s="44">
        <f t="shared" si="444"/>
        <v>0</v>
      </c>
      <c r="S834" s="44">
        <f t="shared" si="444"/>
        <v>0</v>
      </c>
      <c r="T834" s="44">
        <f t="shared" si="444"/>
        <v>0</v>
      </c>
      <c r="U834" s="44">
        <f t="shared" si="444"/>
        <v>0</v>
      </c>
      <c r="V834" s="44">
        <f t="shared" si="444"/>
        <v>0</v>
      </c>
      <c r="W834" s="44">
        <f t="shared" si="444"/>
        <v>0</v>
      </c>
      <c r="X834" s="44">
        <f t="shared" si="444"/>
        <v>0</v>
      </c>
      <c r="Y834" s="44">
        <f t="shared" si="444"/>
        <v>0</v>
      </c>
      <c r="Z834" s="44">
        <f t="shared" si="444"/>
        <v>0</v>
      </c>
      <c r="AA834" s="44">
        <f t="shared" si="444"/>
        <v>0</v>
      </c>
    </row>
    <row r="837" spans="1:27">
      <c r="A837" s="9" t="s">
        <v>135</v>
      </c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</row>
    <row r="838" spans="1:27" ht="11.25" thickBot="1">
      <c r="A838" s="4" t="s">
        <v>133</v>
      </c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76" t="s">
        <v>37</v>
      </c>
    </row>
    <row r="839" spans="1:27">
      <c r="A839" s="5" t="s">
        <v>14</v>
      </c>
      <c r="B839" s="5">
        <v>2000</v>
      </c>
      <c r="C839" s="5">
        <v>2001</v>
      </c>
      <c r="D839" s="5">
        <v>2002</v>
      </c>
      <c r="E839" s="5">
        <v>2003</v>
      </c>
      <c r="F839" s="5">
        <v>2004</v>
      </c>
      <c r="G839" s="5">
        <v>2005</v>
      </c>
      <c r="H839" s="5">
        <v>2006</v>
      </c>
      <c r="I839" s="5">
        <v>2007</v>
      </c>
      <c r="J839" s="5">
        <v>2008</v>
      </c>
      <c r="K839" s="5">
        <v>2009</v>
      </c>
      <c r="L839" s="5">
        <v>2010</v>
      </c>
      <c r="M839" s="5">
        <v>2011</v>
      </c>
      <c r="N839" s="5">
        <v>2012</v>
      </c>
      <c r="O839" s="5">
        <v>2013</v>
      </c>
      <c r="P839" s="5">
        <v>2014</v>
      </c>
      <c r="Q839" s="5">
        <v>2015</v>
      </c>
      <c r="R839" s="5">
        <v>2016</v>
      </c>
      <c r="S839" s="5">
        <v>2017</v>
      </c>
      <c r="T839" s="5">
        <v>2018</v>
      </c>
      <c r="U839" s="5">
        <v>2019</v>
      </c>
      <c r="V839" s="5">
        <v>2020</v>
      </c>
      <c r="W839" s="5">
        <v>2021</v>
      </c>
      <c r="X839" s="5">
        <v>2022</v>
      </c>
      <c r="Y839" s="5">
        <v>2023</v>
      </c>
      <c r="Z839" s="5">
        <v>2024</v>
      </c>
      <c r="AA839" s="5">
        <v>2025</v>
      </c>
    </row>
    <row r="840" spans="1:27">
      <c r="A840" s="9" t="s">
        <v>45</v>
      </c>
      <c r="B840" s="61">
        <f t="shared" ref="B840" si="445">SUM(B841,B849,B859,B864,B868)</f>
        <v>259668</v>
      </c>
      <c r="C840" s="61">
        <f t="shared" ref="C840" si="446">SUM(C841,C849,C859,C864,C868)</f>
        <v>259668</v>
      </c>
      <c r="D840" s="61">
        <f t="shared" ref="D840" si="447">SUM(D841,D849,D859,D864,D868)</f>
        <v>259668</v>
      </c>
      <c r="E840" s="61">
        <f t="shared" ref="E840:G840" si="448">SUM(E841,E849,E859,E864,E868)</f>
        <v>259668</v>
      </c>
      <c r="F840" s="61">
        <f t="shared" si="448"/>
        <v>259668</v>
      </c>
      <c r="G840" s="61">
        <f t="shared" si="448"/>
        <v>260093</v>
      </c>
      <c r="H840" s="61">
        <f>SUM(H841,H849,H859,H864,H868)</f>
        <v>260093</v>
      </c>
      <c r="I840" s="61">
        <f t="shared" ref="I840:AA840" si="449">SUM(I841,I849,I859,I864,I868)</f>
        <v>260093</v>
      </c>
      <c r="J840" s="61">
        <f t="shared" si="449"/>
        <v>260093</v>
      </c>
      <c r="K840" s="61">
        <f t="shared" si="449"/>
        <v>243352</v>
      </c>
      <c r="L840" s="61">
        <f t="shared" si="449"/>
        <v>243364</v>
      </c>
      <c r="M840" s="61">
        <f t="shared" si="449"/>
        <v>248862</v>
      </c>
      <c r="N840" s="61">
        <f t="shared" si="449"/>
        <v>244974.66999999998</v>
      </c>
      <c r="O840" s="61">
        <f t="shared" si="449"/>
        <v>245760.39</v>
      </c>
      <c r="P840" s="61">
        <f t="shared" si="449"/>
        <v>247242.37</v>
      </c>
      <c r="Q840" s="61">
        <f t="shared" si="449"/>
        <v>247465.00999999998</v>
      </c>
      <c r="R840" s="61">
        <f t="shared" si="449"/>
        <v>247997.22000000003</v>
      </c>
      <c r="S840" s="61">
        <f t="shared" si="449"/>
        <v>245625.31</v>
      </c>
      <c r="T840" s="61">
        <f t="shared" si="449"/>
        <v>246240.72999999998</v>
      </c>
      <c r="U840" s="61">
        <f t="shared" si="449"/>
        <v>246240.72999999998</v>
      </c>
      <c r="V840" s="61">
        <f t="shared" si="449"/>
        <v>246240.72999999998</v>
      </c>
      <c r="W840" s="61">
        <f t="shared" si="449"/>
        <v>246240.72999999998</v>
      </c>
      <c r="X840" s="61">
        <f t="shared" si="449"/>
        <v>246240.72999999998</v>
      </c>
      <c r="Y840" s="61">
        <f t="shared" si="449"/>
        <v>246240.72999999998</v>
      </c>
      <c r="Z840" s="61">
        <f t="shared" si="449"/>
        <v>246240.72999999998</v>
      </c>
      <c r="AA840" s="61">
        <f t="shared" si="449"/>
        <v>246240.72999999998</v>
      </c>
    </row>
    <row r="841" spans="1:27">
      <c r="A841" s="9" t="s">
        <v>15</v>
      </c>
      <c r="B841" s="61">
        <f t="shared" ref="B841" si="450">SUM(B842:B848)</f>
        <v>112039</v>
      </c>
      <c r="C841" s="61">
        <f t="shared" ref="C841" si="451">SUM(C842:C848)</f>
        <v>112039</v>
      </c>
      <c r="D841" s="61">
        <f t="shared" ref="D841" si="452">SUM(D842:D848)</f>
        <v>112039</v>
      </c>
      <c r="E841" s="61">
        <f t="shared" ref="E841:G841" si="453">SUM(E842:E848)</f>
        <v>112039</v>
      </c>
      <c r="F841" s="61">
        <f t="shared" si="453"/>
        <v>112039</v>
      </c>
      <c r="G841" s="61">
        <f t="shared" si="453"/>
        <v>111022</v>
      </c>
      <c r="H841" s="61">
        <f>SUM(H842:H848)</f>
        <v>111022</v>
      </c>
      <c r="I841" s="61">
        <f t="shared" ref="I841:AA841" si="454">SUM(I842:I848)</f>
        <v>111022</v>
      </c>
      <c r="J841" s="61">
        <f t="shared" si="454"/>
        <v>111022</v>
      </c>
      <c r="K841" s="61">
        <f t="shared" si="454"/>
        <v>95950</v>
      </c>
      <c r="L841" s="61">
        <f t="shared" si="454"/>
        <v>97252</v>
      </c>
      <c r="M841" s="61">
        <f t="shared" si="454"/>
        <v>99292</v>
      </c>
      <c r="N841" s="61">
        <f t="shared" si="454"/>
        <v>98945</v>
      </c>
      <c r="O841" s="61">
        <f t="shared" si="454"/>
        <v>99402.480000000025</v>
      </c>
      <c r="P841" s="61">
        <f t="shared" si="454"/>
        <v>100369.99000000002</v>
      </c>
      <c r="Q841" s="61">
        <f t="shared" si="454"/>
        <v>100383.92000000001</v>
      </c>
      <c r="R841" s="61">
        <f t="shared" si="454"/>
        <v>100405.84000000001</v>
      </c>
      <c r="S841" s="61">
        <f t="shared" si="454"/>
        <v>97959</v>
      </c>
      <c r="T841" s="61">
        <f t="shared" si="454"/>
        <v>98548.970000000016</v>
      </c>
      <c r="U841" s="61">
        <f t="shared" si="454"/>
        <v>98548.970000000016</v>
      </c>
      <c r="V841" s="61">
        <f t="shared" si="454"/>
        <v>98548.970000000016</v>
      </c>
      <c r="W841" s="61">
        <f t="shared" si="454"/>
        <v>98548.970000000016</v>
      </c>
      <c r="X841" s="61">
        <f t="shared" si="454"/>
        <v>98548.970000000016</v>
      </c>
      <c r="Y841" s="61">
        <f t="shared" si="454"/>
        <v>98548.970000000016</v>
      </c>
      <c r="Z841" s="61">
        <f t="shared" si="454"/>
        <v>98548.970000000016</v>
      </c>
      <c r="AA841" s="61">
        <f t="shared" si="454"/>
        <v>98548.970000000016</v>
      </c>
    </row>
    <row r="842" spans="1:27">
      <c r="A842" s="46" t="s">
        <v>30</v>
      </c>
      <c r="B842" s="62">
        <v>15715</v>
      </c>
      <c r="C842" s="62">
        <v>15715</v>
      </c>
      <c r="D842" s="62">
        <v>15715</v>
      </c>
      <c r="E842" s="62">
        <v>15715</v>
      </c>
      <c r="F842" s="62">
        <v>15715</v>
      </c>
      <c r="G842" s="62">
        <v>14697</v>
      </c>
      <c r="H842" s="62">
        <v>14697</v>
      </c>
      <c r="I842" s="62">
        <v>14697</v>
      </c>
      <c r="J842" s="62">
        <v>14697</v>
      </c>
      <c r="K842" s="62">
        <v>12889</v>
      </c>
      <c r="L842" s="62">
        <v>12891</v>
      </c>
      <c r="M842" s="62">
        <v>13215</v>
      </c>
      <c r="N842" s="62">
        <v>13219</v>
      </c>
      <c r="O842" s="62">
        <v>13219.51</v>
      </c>
      <c r="P842" s="62">
        <v>13220.18</v>
      </c>
      <c r="Q842" s="62">
        <v>13220.44</v>
      </c>
      <c r="R842" s="62">
        <v>13220.44</v>
      </c>
      <c r="S842" s="62">
        <v>11522</v>
      </c>
      <c r="T842" s="62">
        <v>11522.2</v>
      </c>
      <c r="U842" s="62">
        <v>11522.2</v>
      </c>
      <c r="V842" s="62">
        <v>11522.2</v>
      </c>
      <c r="W842" s="62">
        <v>11522.2</v>
      </c>
      <c r="X842" s="62">
        <v>11522.2</v>
      </c>
      <c r="Y842" s="62">
        <v>11522.2</v>
      </c>
      <c r="Z842" s="62">
        <v>11522.2</v>
      </c>
      <c r="AA842" s="62">
        <v>11522.2</v>
      </c>
    </row>
    <row r="843" spans="1:27">
      <c r="A843" s="46" t="s">
        <v>0</v>
      </c>
      <c r="B843" s="62">
        <v>1058</v>
      </c>
      <c r="C843" s="62">
        <v>1058</v>
      </c>
      <c r="D843" s="62">
        <v>1058</v>
      </c>
      <c r="E843" s="62">
        <v>1058</v>
      </c>
      <c r="F843" s="62">
        <v>1058</v>
      </c>
      <c r="G843" s="62">
        <v>1058</v>
      </c>
      <c r="H843" s="62">
        <v>1058</v>
      </c>
      <c r="I843" s="62">
        <v>1058</v>
      </c>
      <c r="J843" s="62">
        <v>1058</v>
      </c>
      <c r="K843" s="62">
        <v>1121</v>
      </c>
      <c r="L843" s="62">
        <v>1121</v>
      </c>
      <c r="M843" s="62">
        <v>1121</v>
      </c>
      <c r="N843" s="62">
        <v>1121</v>
      </c>
      <c r="O843" s="62">
        <v>1120.5</v>
      </c>
      <c r="P843" s="62">
        <v>1120.5</v>
      </c>
      <c r="Q843" s="62">
        <v>1120.5</v>
      </c>
      <c r="R843" s="62">
        <v>1120.5</v>
      </c>
      <c r="S843" s="62">
        <v>1121</v>
      </c>
      <c r="T843" s="62">
        <v>1120.5</v>
      </c>
      <c r="U843" s="62">
        <v>1120.5</v>
      </c>
      <c r="V843" s="62">
        <v>1120.5</v>
      </c>
      <c r="W843" s="62">
        <v>1120.5</v>
      </c>
      <c r="X843" s="62">
        <v>1120.5</v>
      </c>
      <c r="Y843" s="62">
        <v>1120.5</v>
      </c>
      <c r="Z843" s="62">
        <v>1120.5</v>
      </c>
      <c r="AA843" s="62">
        <v>1120.5</v>
      </c>
    </row>
    <row r="844" spans="1:27">
      <c r="A844" s="46" t="s">
        <v>1</v>
      </c>
      <c r="B844" s="62">
        <v>20570</v>
      </c>
      <c r="C844" s="62">
        <v>20570</v>
      </c>
      <c r="D844" s="62">
        <v>20570</v>
      </c>
      <c r="E844" s="62">
        <v>20570</v>
      </c>
      <c r="F844" s="62">
        <v>20570</v>
      </c>
      <c r="G844" s="62">
        <v>20469</v>
      </c>
      <c r="H844" s="62">
        <v>20469</v>
      </c>
      <c r="I844" s="62">
        <v>20469</v>
      </c>
      <c r="J844" s="62">
        <v>20469</v>
      </c>
      <c r="K844" s="62">
        <v>19898</v>
      </c>
      <c r="L844" s="62">
        <v>19898</v>
      </c>
      <c r="M844" s="62">
        <v>20564</v>
      </c>
      <c r="N844" s="62">
        <v>20238</v>
      </c>
      <c r="O844" s="62">
        <v>20238.43</v>
      </c>
      <c r="P844" s="62">
        <v>20238.43</v>
      </c>
      <c r="Q844" s="62">
        <v>20238.43</v>
      </c>
      <c r="R844" s="62">
        <v>20238.43</v>
      </c>
      <c r="S844" s="62">
        <v>20150</v>
      </c>
      <c r="T844" s="62">
        <v>20175.09</v>
      </c>
      <c r="U844" s="62">
        <v>20175.09</v>
      </c>
      <c r="V844" s="62">
        <v>20175.09</v>
      </c>
      <c r="W844" s="62">
        <v>20175.09</v>
      </c>
      <c r="X844" s="62">
        <v>20175.09</v>
      </c>
      <c r="Y844" s="62">
        <v>20175.09</v>
      </c>
      <c r="Z844" s="62">
        <v>20175.09</v>
      </c>
      <c r="AA844" s="62">
        <v>20175.09</v>
      </c>
    </row>
    <row r="845" spans="1:27">
      <c r="A845" s="46" t="s">
        <v>2</v>
      </c>
      <c r="B845" s="62">
        <v>5262</v>
      </c>
      <c r="C845" s="62">
        <v>5262</v>
      </c>
      <c r="D845" s="62">
        <v>5262</v>
      </c>
      <c r="E845" s="62">
        <v>5262</v>
      </c>
      <c r="F845" s="62">
        <v>5262</v>
      </c>
      <c r="G845" s="62">
        <v>5262</v>
      </c>
      <c r="H845" s="62">
        <v>5262</v>
      </c>
      <c r="I845" s="62">
        <v>5262</v>
      </c>
      <c r="J845" s="62">
        <v>5262</v>
      </c>
      <c r="K845" s="62">
        <v>5262</v>
      </c>
      <c r="L845" s="62">
        <v>5262</v>
      </c>
      <c r="M845" s="62">
        <v>5892</v>
      </c>
      <c r="N845" s="62">
        <v>5892</v>
      </c>
      <c r="O845" s="62">
        <v>5892.3</v>
      </c>
      <c r="P845" s="62">
        <v>5892.3</v>
      </c>
      <c r="Q845" s="62">
        <v>5892.3</v>
      </c>
      <c r="R845" s="62">
        <v>5892.3</v>
      </c>
      <c r="S845" s="62">
        <v>5892</v>
      </c>
      <c r="T845" s="62">
        <v>5892.3</v>
      </c>
      <c r="U845" s="62">
        <v>5892.3</v>
      </c>
      <c r="V845" s="62">
        <v>5892.3</v>
      </c>
      <c r="W845" s="62">
        <v>5892.3</v>
      </c>
      <c r="X845" s="62">
        <v>5892.3</v>
      </c>
      <c r="Y845" s="62">
        <v>5892.3</v>
      </c>
      <c r="Z845" s="62">
        <v>5892.3</v>
      </c>
      <c r="AA845" s="62">
        <v>5892.3</v>
      </c>
    </row>
    <row r="846" spans="1:27">
      <c r="A846" s="46" t="s">
        <v>24</v>
      </c>
      <c r="B846" s="62">
        <v>60933</v>
      </c>
      <c r="C846" s="62">
        <v>60933</v>
      </c>
      <c r="D846" s="62">
        <v>60933</v>
      </c>
      <c r="E846" s="62">
        <v>60933</v>
      </c>
      <c r="F846" s="62">
        <v>60933</v>
      </c>
      <c r="G846" s="62">
        <v>61227</v>
      </c>
      <c r="H846" s="62">
        <v>61227</v>
      </c>
      <c r="I846" s="62">
        <v>61227</v>
      </c>
      <c r="J846" s="62">
        <v>61227</v>
      </c>
      <c r="K846" s="62">
        <v>48299</v>
      </c>
      <c r="L846" s="62">
        <v>49400</v>
      </c>
      <c r="M846" s="62">
        <v>49683</v>
      </c>
      <c r="N846" s="62">
        <v>49528</v>
      </c>
      <c r="O846" s="62">
        <v>49894.18</v>
      </c>
      <c r="P846" s="62">
        <v>51012.82</v>
      </c>
      <c r="Q846" s="62">
        <v>51012.82</v>
      </c>
      <c r="R846" s="62">
        <v>51012.82</v>
      </c>
      <c r="S846" s="62">
        <v>50336</v>
      </c>
      <c r="T846" s="62">
        <v>51024.37</v>
      </c>
      <c r="U846" s="62">
        <v>51024.37</v>
      </c>
      <c r="V846" s="62">
        <v>51024.37</v>
      </c>
      <c r="W846" s="62">
        <v>51024.37</v>
      </c>
      <c r="X846" s="62">
        <v>51024.37</v>
      </c>
      <c r="Y846" s="62">
        <v>51024.37</v>
      </c>
      <c r="Z846" s="62">
        <v>51024.37</v>
      </c>
      <c r="AA846" s="62">
        <v>51024.37</v>
      </c>
    </row>
    <row r="847" spans="1:27">
      <c r="A847" s="46" t="s">
        <v>25</v>
      </c>
      <c r="B847" s="62">
        <v>1799</v>
      </c>
      <c r="C847" s="62">
        <v>1799</v>
      </c>
      <c r="D847" s="62">
        <v>1799</v>
      </c>
      <c r="E847" s="62">
        <v>1799</v>
      </c>
      <c r="F847" s="62">
        <v>1799</v>
      </c>
      <c r="G847" s="62">
        <v>1807</v>
      </c>
      <c r="H847" s="62">
        <v>1807</v>
      </c>
      <c r="I847" s="62">
        <v>1807</v>
      </c>
      <c r="J847" s="62">
        <v>1807</v>
      </c>
      <c r="K847" s="62">
        <v>1807</v>
      </c>
      <c r="L847" s="62">
        <v>2006</v>
      </c>
      <c r="M847" s="62">
        <v>2143</v>
      </c>
      <c r="N847" s="62">
        <v>2228</v>
      </c>
      <c r="O847" s="62">
        <v>2228.35</v>
      </c>
      <c r="P847" s="62">
        <v>2228.35</v>
      </c>
      <c r="Q847" s="62">
        <v>2228.35</v>
      </c>
      <c r="R847" s="62">
        <v>2228.35</v>
      </c>
      <c r="S847" s="62">
        <v>2228</v>
      </c>
      <c r="T847" s="62">
        <v>2228.35</v>
      </c>
      <c r="U847" s="62">
        <v>2228.35</v>
      </c>
      <c r="V847" s="62">
        <v>2228.35</v>
      </c>
      <c r="W847" s="62">
        <v>2228.35</v>
      </c>
      <c r="X847" s="62">
        <v>2228.35</v>
      </c>
      <c r="Y847" s="62">
        <v>2228.35</v>
      </c>
      <c r="Z847" s="62">
        <v>2228.35</v>
      </c>
      <c r="AA847" s="62">
        <v>2228.35</v>
      </c>
    </row>
    <row r="848" spans="1:27">
      <c r="A848" s="46" t="s">
        <v>3</v>
      </c>
      <c r="B848" s="62">
        <v>6702</v>
      </c>
      <c r="C848" s="62">
        <v>6702</v>
      </c>
      <c r="D848" s="62">
        <v>6702</v>
      </c>
      <c r="E848" s="62">
        <v>6702</v>
      </c>
      <c r="F848" s="62">
        <v>6702</v>
      </c>
      <c r="G848" s="62">
        <v>6502</v>
      </c>
      <c r="H848" s="62">
        <v>6502</v>
      </c>
      <c r="I848" s="62">
        <v>6502</v>
      </c>
      <c r="J848" s="62">
        <v>6502</v>
      </c>
      <c r="K848" s="62">
        <v>6674</v>
      </c>
      <c r="L848" s="62">
        <v>6674</v>
      </c>
      <c r="M848" s="62">
        <v>6674</v>
      </c>
      <c r="N848" s="62">
        <v>6719</v>
      </c>
      <c r="O848" s="62">
        <v>6809.21</v>
      </c>
      <c r="P848" s="62">
        <v>6657.41</v>
      </c>
      <c r="Q848" s="62">
        <v>6671.08</v>
      </c>
      <c r="R848" s="62">
        <v>6693</v>
      </c>
      <c r="S848" s="62">
        <v>6710</v>
      </c>
      <c r="T848" s="62">
        <v>6586.16</v>
      </c>
      <c r="U848" s="62">
        <v>6586.16</v>
      </c>
      <c r="V848" s="62">
        <v>6586.16</v>
      </c>
      <c r="W848" s="62">
        <v>6586.16</v>
      </c>
      <c r="X848" s="62">
        <v>6586.16</v>
      </c>
      <c r="Y848" s="62">
        <v>6586.16</v>
      </c>
      <c r="Z848" s="62">
        <v>6586.16</v>
      </c>
      <c r="AA848" s="62">
        <v>6586.16</v>
      </c>
    </row>
    <row r="849" spans="1:27">
      <c r="A849" s="9" t="s">
        <v>16</v>
      </c>
      <c r="B849" s="61">
        <f t="shared" ref="B849" si="455">SUM(B850:B858)</f>
        <v>26301</v>
      </c>
      <c r="C849" s="61">
        <f t="shared" ref="C849" si="456">SUM(C850:C858)</f>
        <v>26301</v>
      </c>
      <c r="D849" s="61">
        <f t="shared" ref="D849" si="457">SUM(D850:D858)</f>
        <v>26301</v>
      </c>
      <c r="E849" s="61">
        <f t="shared" ref="E849:G849" si="458">SUM(E850:E858)</f>
        <v>26301</v>
      </c>
      <c r="F849" s="61">
        <f t="shared" si="458"/>
        <v>26301</v>
      </c>
      <c r="G849" s="61">
        <f t="shared" si="458"/>
        <v>25995</v>
      </c>
      <c r="H849" s="61">
        <f>SUM(H850:H858)</f>
        <v>25995</v>
      </c>
      <c r="I849" s="61">
        <f t="shared" ref="I849:AA849" si="459">SUM(I850:I858)</f>
        <v>25995</v>
      </c>
      <c r="J849" s="61">
        <f t="shared" si="459"/>
        <v>25995</v>
      </c>
      <c r="K849" s="61">
        <f t="shared" si="459"/>
        <v>24922</v>
      </c>
      <c r="L849" s="61">
        <f t="shared" si="459"/>
        <v>24968</v>
      </c>
      <c r="M849" s="61">
        <f t="shared" si="459"/>
        <v>24966</v>
      </c>
      <c r="N849" s="61">
        <f t="shared" si="459"/>
        <v>21974</v>
      </c>
      <c r="O849" s="61">
        <f t="shared" si="459"/>
        <v>21973.07</v>
      </c>
      <c r="P849" s="61">
        <f t="shared" si="459"/>
        <v>22101.68</v>
      </c>
      <c r="Q849" s="61">
        <f t="shared" si="459"/>
        <v>22081.46</v>
      </c>
      <c r="R849" s="61">
        <f t="shared" si="459"/>
        <v>22097.870000000003</v>
      </c>
      <c r="S849" s="61">
        <f t="shared" si="459"/>
        <v>22097.870000000003</v>
      </c>
      <c r="T849" s="61">
        <f t="shared" si="459"/>
        <v>22081.829999999998</v>
      </c>
      <c r="U849" s="61">
        <f t="shared" si="459"/>
        <v>22081.829999999998</v>
      </c>
      <c r="V849" s="61">
        <f t="shared" si="459"/>
        <v>22081.829999999998</v>
      </c>
      <c r="W849" s="61">
        <f t="shared" si="459"/>
        <v>22081.829999999998</v>
      </c>
      <c r="X849" s="61">
        <f t="shared" si="459"/>
        <v>22081.829999999998</v>
      </c>
      <c r="Y849" s="61">
        <f t="shared" si="459"/>
        <v>22081.829999999998</v>
      </c>
      <c r="Z849" s="61">
        <f t="shared" si="459"/>
        <v>22081.829999999998</v>
      </c>
      <c r="AA849" s="61">
        <f t="shared" si="459"/>
        <v>22081.829999999998</v>
      </c>
    </row>
    <row r="850" spans="1:27">
      <c r="A850" s="46" t="s">
        <v>26</v>
      </c>
      <c r="B850" s="62">
        <v>2116</v>
      </c>
      <c r="C850" s="62">
        <v>2116</v>
      </c>
      <c r="D850" s="62">
        <v>2116</v>
      </c>
      <c r="E850" s="62">
        <v>2116</v>
      </c>
      <c r="F850" s="62">
        <v>2116</v>
      </c>
      <c r="G850" s="62">
        <v>2574</v>
      </c>
      <c r="H850" s="62">
        <v>2574</v>
      </c>
      <c r="I850" s="62">
        <v>2574</v>
      </c>
      <c r="J850" s="62">
        <v>2574</v>
      </c>
      <c r="K850" s="62">
        <v>2222</v>
      </c>
      <c r="L850" s="62">
        <v>2191</v>
      </c>
      <c r="M850" s="62">
        <v>2176</v>
      </c>
      <c r="N850" s="62">
        <v>2176</v>
      </c>
      <c r="O850" s="62">
        <v>2175.5300000000002</v>
      </c>
      <c r="P850" s="62">
        <v>2303.39</v>
      </c>
      <c r="Q850" s="62">
        <v>2281.9899999999998</v>
      </c>
      <c r="R850" s="62">
        <v>2281.9899999999998</v>
      </c>
      <c r="S850" s="62">
        <v>2281.9899999999998</v>
      </c>
      <c r="T850" s="62">
        <v>2281.9899999999998</v>
      </c>
      <c r="U850" s="62">
        <v>2281.9899999999998</v>
      </c>
      <c r="V850" s="62">
        <v>2281.9899999999998</v>
      </c>
      <c r="W850" s="62">
        <v>2281.9899999999998</v>
      </c>
      <c r="X850" s="62">
        <v>2281.9899999999998</v>
      </c>
      <c r="Y850" s="62">
        <v>2281.9899999999998</v>
      </c>
      <c r="Z850" s="62">
        <v>2281.9899999999998</v>
      </c>
      <c r="AA850" s="62">
        <v>2281.9899999999998</v>
      </c>
    </row>
    <row r="851" spans="1:27">
      <c r="A851" s="46" t="s">
        <v>32</v>
      </c>
      <c r="B851" s="62">
        <v>248</v>
      </c>
      <c r="C851" s="62">
        <v>248</v>
      </c>
      <c r="D851" s="62">
        <v>248</v>
      </c>
      <c r="E851" s="62">
        <v>248</v>
      </c>
      <c r="F851" s="62">
        <v>248</v>
      </c>
      <c r="G851" s="62">
        <v>549</v>
      </c>
      <c r="H851" s="62">
        <v>549</v>
      </c>
      <c r="I851" s="62">
        <v>549</v>
      </c>
      <c r="J851" s="62">
        <v>549</v>
      </c>
      <c r="K851" s="62">
        <v>526</v>
      </c>
      <c r="L851" s="62">
        <v>495</v>
      </c>
      <c r="M851" s="62">
        <v>480</v>
      </c>
      <c r="N851" s="62">
        <v>480</v>
      </c>
      <c r="O851" s="62">
        <v>479.65</v>
      </c>
      <c r="P851" s="62">
        <v>479.65</v>
      </c>
      <c r="Q851" s="62">
        <v>449.65</v>
      </c>
      <c r="R851" s="62">
        <v>449.65</v>
      </c>
      <c r="S851" s="62">
        <v>449.65</v>
      </c>
      <c r="T851" s="62">
        <v>449.65</v>
      </c>
      <c r="U851" s="62">
        <v>449.65</v>
      </c>
      <c r="V851" s="62">
        <v>449.65</v>
      </c>
      <c r="W851" s="62">
        <v>449.65</v>
      </c>
      <c r="X851" s="62">
        <v>449.65</v>
      </c>
      <c r="Y851" s="62">
        <v>449.65</v>
      </c>
      <c r="Z851" s="62">
        <v>449.65</v>
      </c>
      <c r="AA851" s="62">
        <v>449.65</v>
      </c>
    </row>
    <row r="852" spans="1:27">
      <c r="A852" s="46" t="s">
        <v>27</v>
      </c>
      <c r="B852" s="62">
        <v>25</v>
      </c>
      <c r="C852" s="62">
        <v>25</v>
      </c>
      <c r="D852" s="62">
        <v>25</v>
      </c>
      <c r="E852" s="62">
        <v>25</v>
      </c>
      <c r="F852" s="62">
        <v>25</v>
      </c>
      <c r="G852" s="62">
        <v>25</v>
      </c>
      <c r="H852" s="62">
        <v>25</v>
      </c>
      <c r="I852" s="62">
        <v>25</v>
      </c>
      <c r="J852" s="62">
        <v>25</v>
      </c>
      <c r="K852" s="62">
        <v>25</v>
      </c>
      <c r="L852" s="62">
        <v>25</v>
      </c>
      <c r="M852" s="62">
        <v>25</v>
      </c>
      <c r="N852" s="62">
        <v>25</v>
      </c>
      <c r="O852" s="62">
        <v>25.02</v>
      </c>
      <c r="P852" s="62">
        <v>25.02</v>
      </c>
      <c r="Q852" s="62">
        <v>25.02</v>
      </c>
      <c r="R852" s="62">
        <v>25.02</v>
      </c>
      <c r="S852" s="62">
        <v>25.02</v>
      </c>
      <c r="T852" s="62">
        <v>25.02</v>
      </c>
      <c r="U852" s="62">
        <v>25.02</v>
      </c>
      <c r="V852" s="62">
        <v>25.02</v>
      </c>
      <c r="W852" s="62">
        <v>25.02</v>
      </c>
      <c r="X852" s="62">
        <v>25.02</v>
      </c>
      <c r="Y852" s="62">
        <v>25.02</v>
      </c>
      <c r="Z852" s="62">
        <v>25.02</v>
      </c>
      <c r="AA852" s="62">
        <v>25.02</v>
      </c>
    </row>
    <row r="853" spans="1:27">
      <c r="A853" s="46" t="s">
        <v>31</v>
      </c>
      <c r="B853" s="62">
        <v>2</v>
      </c>
      <c r="C853" s="62">
        <v>2</v>
      </c>
      <c r="D853" s="62">
        <v>2</v>
      </c>
      <c r="E853" s="62">
        <v>2</v>
      </c>
      <c r="F853" s="62">
        <v>2</v>
      </c>
      <c r="G853" s="62">
        <v>2</v>
      </c>
      <c r="H853" s="62">
        <v>2</v>
      </c>
      <c r="I853" s="62">
        <v>2</v>
      </c>
      <c r="J853" s="62">
        <v>2</v>
      </c>
      <c r="K853" s="62">
        <v>2</v>
      </c>
      <c r="L853" s="62">
        <v>2</v>
      </c>
      <c r="M853" s="62">
        <v>2</v>
      </c>
      <c r="N853" s="62">
        <v>2</v>
      </c>
      <c r="O853" s="62">
        <v>2.15</v>
      </c>
      <c r="P853" s="62">
        <v>2.15</v>
      </c>
      <c r="Q853" s="62">
        <v>2.15</v>
      </c>
      <c r="R853" s="62">
        <v>2.15</v>
      </c>
      <c r="S853" s="62">
        <v>2.15</v>
      </c>
      <c r="T853" s="62">
        <v>2.15</v>
      </c>
      <c r="U853" s="62">
        <v>2.15</v>
      </c>
      <c r="V853" s="62">
        <v>2.15</v>
      </c>
      <c r="W853" s="62">
        <v>2.15</v>
      </c>
      <c r="X853" s="62">
        <v>2.15</v>
      </c>
      <c r="Y853" s="62">
        <v>2.15</v>
      </c>
      <c r="Z853" s="62">
        <v>2.15</v>
      </c>
      <c r="AA853" s="62">
        <v>2.15</v>
      </c>
    </row>
    <row r="854" spans="1:27">
      <c r="A854" s="46" t="s">
        <v>33</v>
      </c>
      <c r="B854" s="62">
        <v>11</v>
      </c>
      <c r="C854" s="62">
        <v>11</v>
      </c>
      <c r="D854" s="62">
        <v>11</v>
      </c>
      <c r="E854" s="62">
        <v>11</v>
      </c>
      <c r="F854" s="62">
        <v>11</v>
      </c>
      <c r="G854" s="62">
        <v>11</v>
      </c>
      <c r="H854" s="62">
        <v>11</v>
      </c>
      <c r="I854" s="62">
        <v>11</v>
      </c>
      <c r="J854" s="62">
        <v>11</v>
      </c>
      <c r="K854" s="62">
        <v>11</v>
      </c>
      <c r="L854" s="62">
        <v>11</v>
      </c>
      <c r="M854" s="62">
        <v>11</v>
      </c>
      <c r="N854" s="62">
        <v>11</v>
      </c>
      <c r="O854" s="62">
        <v>11.12</v>
      </c>
      <c r="P854" s="62">
        <v>11.12</v>
      </c>
      <c r="Q854" s="62">
        <v>11.12</v>
      </c>
      <c r="R854" s="62">
        <v>11.12</v>
      </c>
      <c r="S854" s="62">
        <v>11.12</v>
      </c>
      <c r="T854" s="62">
        <v>11.12</v>
      </c>
      <c r="U854" s="62">
        <v>11.12</v>
      </c>
      <c r="V854" s="62">
        <v>11.12</v>
      </c>
      <c r="W854" s="62">
        <v>11.12</v>
      </c>
      <c r="X854" s="62">
        <v>11.12</v>
      </c>
      <c r="Y854" s="62">
        <v>11.12</v>
      </c>
      <c r="Z854" s="62">
        <v>11.12</v>
      </c>
      <c r="AA854" s="62">
        <v>11.12</v>
      </c>
    </row>
    <row r="855" spans="1:27">
      <c r="A855" s="46" t="s">
        <v>4</v>
      </c>
      <c r="B855" s="62">
        <v>3022</v>
      </c>
      <c r="C855" s="62">
        <v>3022</v>
      </c>
      <c r="D855" s="62">
        <v>3022</v>
      </c>
      <c r="E855" s="62">
        <v>3022</v>
      </c>
      <c r="F855" s="62">
        <v>3022</v>
      </c>
      <c r="G855" s="62">
        <v>1952</v>
      </c>
      <c r="H855" s="62">
        <v>1952</v>
      </c>
      <c r="I855" s="62">
        <v>1952</v>
      </c>
      <c r="J855" s="62">
        <v>1952</v>
      </c>
      <c r="K855" s="62">
        <v>1566</v>
      </c>
      <c r="L855" s="62">
        <v>1566</v>
      </c>
      <c r="M855" s="62">
        <v>1566</v>
      </c>
      <c r="N855" s="62">
        <v>1575</v>
      </c>
      <c r="O855" s="62">
        <v>1574.89</v>
      </c>
      <c r="P855" s="62">
        <v>1575.64</v>
      </c>
      <c r="Q855" s="62">
        <v>1575.64</v>
      </c>
      <c r="R855" s="62">
        <v>1584</v>
      </c>
      <c r="S855" s="62">
        <v>1584</v>
      </c>
      <c r="T855" s="62">
        <v>1583.77</v>
      </c>
      <c r="U855" s="62">
        <v>1583.77</v>
      </c>
      <c r="V855" s="62">
        <v>1583.77</v>
      </c>
      <c r="W855" s="62">
        <v>1583.77</v>
      </c>
      <c r="X855" s="62">
        <v>1583.77</v>
      </c>
      <c r="Y855" s="62">
        <v>1583.77</v>
      </c>
      <c r="Z855" s="62">
        <v>1583.77</v>
      </c>
      <c r="AA855" s="62">
        <v>1583.77</v>
      </c>
    </row>
    <row r="856" spans="1:27">
      <c r="A856" s="46" t="s">
        <v>5</v>
      </c>
      <c r="B856" s="62">
        <v>4182</v>
      </c>
      <c r="C856" s="62">
        <v>4182</v>
      </c>
      <c r="D856" s="62">
        <v>4182</v>
      </c>
      <c r="E856" s="62">
        <v>4182</v>
      </c>
      <c r="F856" s="62">
        <v>4182</v>
      </c>
      <c r="G856" s="62">
        <v>4182</v>
      </c>
      <c r="H856" s="62">
        <v>4182</v>
      </c>
      <c r="I856" s="62">
        <v>4182</v>
      </c>
      <c r="J856" s="62">
        <v>4182</v>
      </c>
      <c r="K856" s="62">
        <v>4269</v>
      </c>
      <c r="L856" s="62">
        <v>4269</v>
      </c>
      <c r="M856" s="62">
        <v>4269</v>
      </c>
      <c r="N856" s="62">
        <v>2769</v>
      </c>
      <c r="O856" s="62">
        <v>2768.95</v>
      </c>
      <c r="P856" s="62">
        <v>2768.95</v>
      </c>
      <c r="Q856" s="62">
        <v>2768.95</v>
      </c>
      <c r="R856" s="62">
        <v>2777</v>
      </c>
      <c r="S856" s="62">
        <v>2777</v>
      </c>
      <c r="T856" s="62">
        <v>2777.08</v>
      </c>
      <c r="U856" s="62">
        <v>2777.08</v>
      </c>
      <c r="V856" s="62">
        <v>2777.08</v>
      </c>
      <c r="W856" s="62">
        <v>2777.08</v>
      </c>
      <c r="X856" s="62">
        <v>2777.08</v>
      </c>
      <c r="Y856" s="62">
        <v>2777.08</v>
      </c>
      <c r="Z856" s="62">
        <v>2777.08</v>
      </c>
      <c r="AA856" s="62">
        <v>2777.08</v>
      </c>
    </row>
    <row r="857" spans="1:27">
      <c r="A857" s="46" t="s">
        <v>6</v>
      </c>
      <c r="B857" s="62">
        <v>4165</v>
      </c>
      <c r="C857" s="62">
        <v>4165</v>
      </c>
      <c r="D857" s="62">
        <v>4165</v>
      </c>
      <c r="E857" s="62">
        <v>4165</v>
      </c>
      <c r="F857" s="62">
        <v>4165</v>
      </c>
      <c r="G857" s="62">
        <v>4165</v>
      </c>
      <c r="H857" s="62">
        <v>4165</v>
      </c>
      <c r="I857" s="62">
        <v>4165</v>
      </c>
      <c r="J857" s="62">
        <v>4165</v>
      </c>
      <c r="K857" s="62">
        <v>4246</v>
      </c>
      <c r="L857" s="62">
        <v>4246</v>
      </c>
      <c r="M857" s="62">
        <v>4246</v>
      </c>
      <c r="N857" s="62">
        <v>2746</v>
      </c>
      <c r="O857" s="62">
        <v>2746</v>
      </c>
      <c r="P857" s="62">
        <v>2746</v>
      </c>
      <c r="Q857" s="62">
        <v>2746</v>
      </c>
      <c r="R857" s="62">
        <v>2746</v>
      </c>
      <c r="S857" s="62">
        <v>2746</v>
      </c>
      <c r="T857" s="62">
        <v>2746</v>
      </c>
      <c r="U857" s="62">
        <v>2746</v>
      </c>
      <c r="V857" s="62">
        <v>2746</v>
      </c>
      <c r="W857" s="62">
        <v>2746</v>
      </c>
      <c r="X857" s="62">
        <v>2746</v>
      </c>
      <c r="Y857" s="62">
        <v>2746</v>
      </c>
      <c r="Z857" s="62">
        <v>2746</v>
      </c>
      <c r="AA857" s="62">
        <v>2746</v>
      </c>
    </row>
    <row r="858" spans="1:27">
      <c r="A858" s="46" t="s">
        <v>7</v>
      </c>
      <c r="B858" s="62">
        <v>12530</v>
      </c>
      <c r="C858" s="62">
        <v>12530</v>
      </c>
      <c r="D858" s="62">
        <v>12530</v>
      </c>
      <c r="E858" s="62">
        <v>12530</v>
      </c>
      <c r="F858" s="62">
        <v>12530</v>
      </c>
      <c r="G858" s="62">
        <v>12535</v>
      </c>
      <c r="H858" s="62">
        <v>12535</v>
      </c>
      <c r="I858" s="62">
        <v>12535</v>
      </c>
      <c r="J858" s="62">
        <v>12535</v>
      </c>
      <c r="K858" s="62">
        <v>12055</v>
      </c>
      <c r="L858" s="62">
        <v>12163</v>
      </c>
      <c r="M858" s="62">
        <v>12191</v>
      </c>
      <c r="N858" s="62">
        <v>12190</v>
      </c>
      <c r="O858" s="62">
        <v>12189.76</v>
      </c>
      <c r="P858" s="62">
        <v>12189.76</v>
      </c>
      <c r="Q858" s="62">
        <v>12220.94</v>
      </c>
      <c r="R858" s="62">
        <v>12220.94</v>
      </c>
      <c r="S858" s="62">
        <v>12220.94</v>
      </c>
      <c r="T858" s="62">
        <v>12205.05</v>
      </c>
      <c r="U858" s="62">
        <v>12205.05</v>
      </c>
      <c r="V858" s="62">
        <v>12205.05</v>
      </c>
      <c r="W858" s="62">
        <v>12205.05</v>
      </c>
      <c r="X858" s="62">
        <v>12205.05</v>
      </c>
      <c r="Y858" s="62">
        <v>12205.05</v>
      </c>
      <c r="Z858" s="62">
        <v>12205.05</v>
      </c>
      <c r="AA858" s="62">
        <v>12205.05</v>
      </c>
    </row>
    <row r="859" spans="1:27">
      <c r="A859" s="9" t="s">
        <v>17</v>
      </c>
      <c r="B859" s="61">
        <f t="shared" ref="B859" si="460">SUM(B860:B863)</f>
        <v>43845</v>
      </c>
      <c r="C859" s="61">
        <f t="shared" ref="C859" si="461">SUM(C860:C863)</f>
        <v>43845</v>
      </c>
      <c r="D859" s="61">
        <f t="shared" ref="D859" si="462">SUM(D860:D863)</f>
        <v>43845</v>
      </c>
      <c r="E859" s="61">
        <f t="shared" ref="E859:G859" si="463">SUM(E860:E863)</f>
        <v>43845</v>
      </c>
      <c r="F859" s="61">
        <f t="shared" si="463"/>
        <v>43845</v>
      </c>
      <c r="G859" s="61">
        <f t="shared" si="463"/>
        <v>44612</v>
      </c>
      <c r="H859" s="61">
        <f>SUM(H860:H863)</f>
        <v>44612</v>
      </c>
      <c r="I859" s="61">
        <f t="shared" ref="I859:AA859" si="464">SUM(I860:I863)</f>
        <v>44612</v>
      </c>
      <c r="J859" s="61">
        <f t="shared" si="464"/>
        <v>44612</v>
      </c>
      <c r="K859" s="61">
        <f t="shared" si="464"/>
        <v>43954</v>
      </c>
      <c r="L859" s="61">
        <f t="shared" si="464"/>
        <v>43970</v>
      </c>
      <c r="M859" s="61">
        <f t="shared" si="464"/>
        <v>43979</v>
      </c>
      <c r="N859" s="61">
        <f t="shared" si="464"/>
        <v>43501.67</v>
      </c>
      <c r="O859" s="61">
        <f t="shared" si="464"/>
        <v>43562.64</v>
      </c>
      <c r="P859" s="61">
        <f t="shared" si="464"/>
        <v>43756.77</v>
      </c>
      <c r="Q859" s="61">
        <f t="shared" si="464"/>
        <v>43869.479999999996</v>
      </c>
      <c r="R859" s="61">
        <f t="shared" si="464"/>
        <v>43880.509999999995</v>
      </c>
      <c r="S859" s="61">
        <f t="shared" si="464"/>
        <v>43924.44</v>
      </c>
      <c r="T859" s="61">
        <f t="shared" si="464"/>
        <v>43723.14</v>
      </c>
      <c r="U859" s="61">
        <f t="shared" si="464"/>
        <v>43723.14</v>
      </c>
      <c r="V859" s="61">
        <f t="shared" si="464"/>
        <v>43723.14</v>
      </c>
      <c r="W859" s="61">
        <f t="shared" si="464"/>
        <v>43723.14</v>
      </c>
      <c r="X859" s="61">
        <f t="shared" si="464"/>
        <v>43723.14</v>
      </c>
      <c r="Y859" s="61">
        <f t="shared" si="464"/>
        <v>43723.14</v>
      </c>
      <c r="Z859" s="61">
        <f t="shared" si="464"/>
        <v>43723.14</v>
      </c>
      <c r="AA859" s="61">
        <f t="shared" si="464"/>
        <v>43723.14</v>
      </c>
    </row>
    <row r="860" spans="1:27">
      <c r="A860" s="46" t="s">
        <v>8</v>
      </c>
      <c r="B860" s="62">
        <v>23827</v>
      </c>
      <c r="C860" s="62">
        <v>23827</v>
      </c>
      <c r="D860" s="62">
        <v>23827</v>
      </c>
      <c r="E860" s="62">
        <v>23827</v>
      </c>
      <c r="F860" s="62">
        <v>23827</v>
      </c>
      <c r="G860" s="62">
        <v>24710</v>
      </c>
      <c r="H860" s="62">
        <v>24710</v>
      </c>
      <c r="I860" s="62">
        <v>24710</v>
      </c>
      <c r="J860" s="62">
        <v>24710</v>
      </c>
      <c r="K860" s="62">
        <v>24263</v>
      </c>
      <c r="L860" s="62">
        <v>24244</v>
      </c>
      <c r="M860" s="62">
        <v>24290</v>
      </c>
      <c r="N860" s="62">
        <v>23671</v>
      </c>
      <c r="O860" s="62">
        <v>23732.06</v>
      </c>
      <c r="P860" s="62">
        <v>24013.48</v>
      </c>
      <c r="Q860" s="62">
        <v>23992.07</v>
      </c>
      <c r="R860" s="62">
        <v>23992.07</v>
      </c>
      <c r="S860" s="62">
        <v>24030</v>
      </c>
      <c r="T860" s="62">
        <v>23935.34</v>
      </c>
      <c r="U860" s="62">
        <v>23935.34</v>
      </c>
      <c r="V860" s="62">
        <v>23935.34</v>
      </c>
      <c r="W860" s="62">
        <v>23935.34</v>
      </c>
      <c r="X860" s="62">
        <v>23935.34</v>
      </c>
      <c r="Y860" s="62">
        <v>23935.34</v>
      </c>
      <c r="Z860" s="62">
        <v>23935.34</v>
      </c>
      <c r="AA860" s="62">
        <v>23935.34</v>
      </c>
    </row>
    <row r="861" spans="1:27">
      <c r="A861" s="46" t="s">
        <v>9</v>
      </c>
      <c r="B861" s="62">
        <v>1298</v>
      </c>
      <c r="C861" s="62">
        <v>1298</v>
      </c>
      <c r="D861" s="62">
        <v>1298</v>
      </c>
      <c r="E861" s="62">
        <v>1298</v>
      </c>
      <c r="F861" s="62">
        <v>1298</v>
      </c>
      <c r="G861" s="62">
        <v>1309</v>
      </c>
      <c r="H861" s="62">
        <v>1309</v>
      </c>
      <c r="I861" s="62">
        <v>1309</v>
      </c>
      <c r="J861" s="62">
        <v>1309</v>
      </c>
      <c r="K861" s="62">
        <v>1328</v>
      </c>
      <c r="L861" s="62">
        <v>1356</v>
      </c>
      <c r="M861" s="62">
        <v>1275</v>
      </c>
      <c r="N861" s="62">
        <v>1419</v>
      </c>
      <c r="O861" s="62">
        <v>1418.91</v>
      </c>
      <c r="P861" s="62">
        <v>1420.69</v>
      </c>
      <c r="Q861" s="62">
        <v>1417.19</v>
      </c>
      <c r="R861" s="62">
        <v>1417.19</v>
      </c>
      <c r="S861" s="62">
        <v>1417.19</v>
      </c>
      <c r="T861" s="62">
        <v>1452.52</v>
      </c>
      <c r="U861" s="62">
        <v>1452.52</v>
      </c>
      <c r="V861" s="62">
        <v>1452.52</v>
      </c>
      <c r="W861" s="62">
        <v>1452.52</v>
      </c>
      <c r="X861" s="62">
        <v>1452.52</v>
      </c>
      <c r="Y861" s="62">
        <v>1452.52</v>
      </c>
      <c r="Z861" s="62">
        <v>1452.52</v>
      </c>
      <c r="AA861" s="62">
        <v>1452.52</v>
      </c>
    </row>
    <row r="862" spans="1:27">
      <c r="A862" s="46" t="s">
        <v>10</v>
      </c>
      <c r="B862" s="62">
        <v>3403</v>
      </c>
      <c r="C862" s="62">
        <v>3403</v>
      </c>
      <c r="D862" s="62">
        <v>3403</v>
      </c>
      <c r="E862" s="62">
        <v>3403</v>
      </c>
      <c r="F862" s="62">
        <v>3403</v>
      </c>
      <c r="G862" s="62">
        <v>3367</v>
      </c>
      <c r="H862" s="62">
        <v>3367</v>
      </c>
      <c r="I862" s="62">
        <v>3367</v>
      </c>
      <c r="J862" s="62">
        <v>3367</v>
      </c>
      <c r="K862" s="62">
        <v>3213</v>
      </c>
      <c r="L862" s="62">
        <v>3250</v>
      </c>
      <c r="M862" s="62">
        <v>3260</v>
      </c>
      <c r="N862" s="62">
        <v>3256.63</v>
      </c>
      <c r="O862" s="62">
        <v>3256.63</v>
      </c>
      <c r="P862" s="62">
        <v>3135.53</v>
      </c>
      <c r="Q862" s="62">
        <v>3245.25</v>
      </c>
      <c r="R862" s="62">
        <v>3245.25</v>
      </c>
      <c r="S862" s="62">
        <v>3245.25</v>
      </c>
      <c r="T862" s="62">
        <v>3146.73</v>
      </c>
      <c r="U862" s="62">
        <v>3146.73</v>
      </c>
      <c r="V862" s="62">
        <v>3146.73</v>
      </c>
      <c r="W862" s="62">
        <v>3146.73</v>
      </c>
      <c r="X862" s="62">
        <v>3146.73</v>
      </c>
      <c r="Y862" s="62">
        <v>3146.73</v>
      </c>
      <c r="Z862" s="62">
        <v>3146.73</v>
      </c>
      <c r="AA862" s="62">
        <v>3146.73</v>
      </c>
    </row>
    <row r="863" spans="1:27">
      <c r="A863" s="46" t="s">
        <v>34</v>
      </c>
      <c r="B863" s="62">
        <v>15317</v>
      </c>
      <c r="C863" s="62">
        <v>15317</v>
      </c>
      <c r="D863" s="62">
        <v>15317</v>
      </c>
      <c r="E863" s="62">
        <v>15317</v>
      </c>
      <c r="F863" s="62">
        <v>15317</v>
      </c>
      <c r="G863" s="62">
        <v>15226</v>
      </c>
      <c r="H863" s="62">
        <v>15226</v>
      </c>
      <c r="I863" s="62">
        <v>15226</v>
      </c>
      <c r="J863" s="62">
        <v>15226</v>
      </c>
      <c r="K863" s="62">
        <v>15150</v>
      </c>
      <c r="L863" s="62">
        <v>15120</v>
      </c>
      <c r="M863" s="62">
        <v>15154</v>
      </c>
      <c r="N863" s="62">
        <v>15155.04</v>
      </c>
      <c r="O863" s="62">
        <v>15155.04</v>
      </c>
      <c r="P863" s="62">
        <v>15187.07</v>
      </c>
      <c r="Q863" s="62">
        <v>15214.97</v>
      </c>
      <c r="R863" s="62">
        <v>15226</v>
      </c>
      <c r="S863" s="62">
        <v>15232</v>
      </c>
      <c r="T863" s="62">
        <v>15188.55</v>
      </c>
      <c r="U863" s="62">
        <v>15188.55</v>
      </c>
      <c r="V863" s="62">
        <v>15188.55</v>
      </c>
      <c r="W863" s="62">
        <v>15188.55</v>
      </c>
      <c r="X863" s="62">
        <v>15188.55</v>
      </c>
      <c r="Y863" s="62">
        <v>15188.55</v>
      </c>
      <c r="Z863" s="62">
        <v>15188.55</v>
      </c>
      <c r="AA863" s="62">
        <v>15188.55</v>
      </c>
    </row>
    <row r="864" spans="1:27">
      <c r="A864" s="9" t="s">
        <v>18</v>
      </c>
      <c r="B864" s="61">
        <f t="shared" ref="B864" si="465">SUM(B865:B867)</f>
        <v>41545</v>
      </c>
      <c r="C864" s="61">
        <f t="shared" ref="C864" si="466">SUM(C865:C867)</f>
        <v>41545</v>
      </c>
      <c r="D864" s="61">
        <f t="shared" ref="D864" si="467">SUM(D865:D867)</f>
        <v>41545</v>
      </c>
      <c r="E864" s="61">
        <f t="shared" ref="E864:G864" si="468">SUM(E865:E867)</f>
        <v>41545</v>
      </c>
      <c r="F864" s="61">
        <f t="shared" si="468"/>
        <v>41545</v>
      </c>
      <c r="G864" s="61">
        <f t="shared" si="468"/>
        <v>43130</v>
      </c>
      <c r="H864" s="61">
        <f>SUM(H865:H867)</f>
        <v>43130</v>
      </c>
      <c r="I864" s="61">
        <f t="shared" ref="I864:AA864" si="469">SUM(I865:I867)</f>
        <v>43130</v>
      </c>
      <c r="J864" s="61">
        <f t="shared" si="469"/>
        <v>43130</v>
      </c>
      <c r="K864" s="61">
        <f t="shared" si="469"/>
        <v>42793</v>
      </c>
      <c r="L864" s="61">
        <f t="shared" si="469"/>
        <v>41950</v>
      </c>
      <c r="M864" s="61">
        <f t="shared" si="469"/>
        <v>41695</v>
      </c>
      <c r="N864" s="61">
        <f t="shared" si="469"/>
        <v>41164</v>
      </c>
      <c r="O864" s="61">
        <f t="shared" si="469"/>
        <v>41367.870000000003</v>
      </c>
      <c r="P864" s="61">
        <f t="shared" si="469"/>
        <v>41350.9</v>
      </c>
      <c r="Q864" s="61">
        <f t="shared" si="469"/>
        <v>41662.9</v>
      </c>
      <c r="R864" s="61">
        <f t="shared" si="469"/>
        <v>41813</v>
      </c>
      <c r="S864" s="61">
        <f t="shared" si="469"/>
        <v>41799</v>
      </c>
      <c r="T864" s="61">
        <f t="shared" si="469"/>
        <v>42004.149999999994</v>
      </c>
      <c r="U864" s="61">
        <f t="shared" si="469"/>
        <v>42004.149999999994</v>
      </c>
      <c r="V864" s="61">
        <f t="shared" si="469"/>
        <v>42004.149999999994</v>
      </c>
      <c r="W864" s="61">
        <f t="shared" si="469"/>
        <v>42004.149999999994</v>
      </c>
      <c r="X864" s="61">
        <f t="shared" si="469"/>
        <v>42004.149999999994</v>
      </c>
      <c r="Y864" s="61">
        <f t="shared" si="469"/>
        <v>42004.149999999994</v>
      </c>
      <c r="Z864" s="61">
        <f t="shared" si="469"/>
        <v>42004.149999999994</v>
      </c>
      <c r="AA864" s="61">
        <f t="shared" si="469"/>
        <v>42004.149999999994</v>
      </c>
    </row>
    <row r="865" spans="1:27">
      <c r="A865" s="46" t="s">
        <v>36</v>
      </c>
      <c r="B865" s="62">
        <v>23344</v>
      </c>
      <c r="C865" s="62">
        <v>23344</v>
      </c>
      <c r="D865" s="62">
        <v>23344</v>
      </c>
      <c r="E865" s="62">
        <v>23344</v>
      </c>
      <c r="F865" s="62">
        <v>23344</v>
      </c>
      <c r="G865" s="62">
        <v>23977</v>
      </c>
      <c r="H865" s="62">
        <v>23977</v>
      </c>
      <c r="I865" s="62">
        <v>23977</v>
      </c>
      <c r="J865" s="62">
        <v>23977</v>
      </c>
      <c r="K865" s="62">
        <v>24045</v>
      </c>
      <c r="L865" s="62">
        <v>24115</v>
      </c>
      <c r="M865" s="62">
        <v>24040</v>
      </c>
      <c r="N865" s="62">
        <v>24119</v>
      </c>
      <c r="O865" s="62">
        <v>24125.56</v>
      </c>
      <c r="P865" s="62">
        <v>23937.34</v>
      </c>
      <c r="Q865" s="62">
        <v>24087.13</v>
      </c>
      <c r="R865" s="62">
        <v>24211</v>
      </c>
      <c r="S865" s="62">
        <v>24215</v>
      </c>
      <c r="T865" s="62">
        <v>24303.17</v>
      </c>
      <c r="U865" s="62">
        <v>24303.17</v>
      </c>
      <c r="V865" s="62">
        <v>24303.17</v>
      </c>
      <c r="W865" s="62">
        <v>24303.17</v>
      </c>
      <c r="X865" s="62">
        <v>24303.17</v>
      </c>
      <c r="Y865" s="62">
        <v>24303.17</v>
      </c>
      <c r="Z865" s="62">
        <v>24303.17</v>
      </c>
      <c r="AA865" s="62">
        <v>24303.17</v>
      </c>
    </row>
    <row r="866" spans="1:27">
      <c r="A866" s="46" t="s">
        <v>11</v>
      </c>
      <c r="B866" s="62">
        <v>7089</v>
      </c>
      <c r="C866" s="62">
        <v>7089</v>
      </c>
      <c r="D866" s="62">
        <v>7089</v>
      </c>
      <c r="E866" s="62">
        <v>7089</v>
      </c>
      <c r="F866" s="62">
        <v>7089</v>
      </c>
      <c r="G866" s="62">
        <v>7692</v>
      </c>
      <c r="H866" s="62">
        <v>7692</v>
      </c>
      <c r="I866" s="62">
        <v>7692</v>
      </c>
      <c r="J866" s="62">
        <v>7692</v>
      </c>
      <c r="K866" s="62">
        <v>6938</v>
      </c>
      <c r="L866" s="62">
        <v>7232</v>
      </c>
      <c r="M866" s="62">
        <v>7107</v>
      </c>
      <c r="N866" s="62">
        <v>7096</v>
      </c>
      <c r="O866" s="62">
        <v>7163.02</v>
      </c>
      <c r="P866" s="62">
        <v>7333.07</v>
      </c>
      <c r="Q866" s="62">
        <v>7372.56</v>
      </c>
      <c r="R866" s="62">
        <v>7390</v>
      </c>
      <c r="S866" s="62">
        <v>7378</v>
      </c>
      <c r="T866" s="62">
        <v>7400.37</v>
      </c>
      <c r="U866" s="62">
        <v>7400.37</v>
      </c>
      <c r="V866" s="62">
        <v>7400.37</v>
      </c>
      <c r="W866" s="62">
        <v>7400.37</v>
      </c>
      <c r="X866" s="62">
        <v>7400.37</v>
      </c>
      <c r="Y866" s="62">
        <v>7400.37</v>
      </c>
      <c r="Z866" s="62">
        <v>7400.37</v>
      </c>
      <c r="AA866" s="62">
        <v>7400.37</v>
      </c>
    </row>
    <row r="867" spans="1:27">
      <c r="A867" s="46" t="s">
        <v>28</v>
      </c>
      <c r="B867" s="62">
        <v>11112</v>
      </c>
      <c r="C867" s="62">
        <v>11112</v>
      </c>
      <c r="D867" s="62">
        <v>11112</v>
      </c>
      <c r="E867" s="62">
        <v>11112</v>
      </c>
      <c r="F867" s="62">
        <v>11112</v>
      </c>
      <c r="G867" s="62">
        <v>11461</v>
      </c>
      <c r="H867" s="62">
        <v>11461</v>
      </c>
      <c r="I867" s="62">
        <v>11461</v>
      </c>
      <c r="J867" s="62">
        <v>11461</v>
      </c>
      <c r="K867" s="62">
        <v>11810</v>
      </c>
      <c r="L867" s="62">
        <v>10603</v>
      </c>
      <c r="M867" s="62">
        <v>10548</v>
      </c>
      <c r="N867" s="62">
        <v>9949</v>
      </c>
      <c r="O867" s="62">
        <v>10079.290000000001</v>
      </c>
      <c r="P867" s="62">
        <v>10080.49</v>
      </c>
      <c r="Q867" s="62">
        <v>10203.209999999999</v>
      </c>
      <c r="R867" s="62">
        <v>10212</v>
      </c>
      <c r="S867" s="62">
        <v>10206</v>
      </c>
      <c r="T867" s="62">
        <v>10300.61</v>
      </c>
      <c r="U867" s="62">
        <v>10300.61</v>
      </c>
      <c r="V867" s="62">
        <v>10300.61</v>
      </c>
      <c r="W867" s="62">
        <v>10300.61</v>
      </c>
      <c r="X867" s="62">
        <v>10300.61</v>
      </c>
      <c r="Y867" s="62">
        <v>10300.61</v>
      </c>
      <c r="Z867" s="62">
        <v>10300.61</v>
      </c>
      <c r="AA867" s="62">
        <v>10300.61</v>
      </c>
    </row>
    <row r="868" spans="1:27">
      <c r="A868" s="9" t="s">
        <v>40</v>
      </c>
      <c r="B868" s="61">
        <f t="shared" ref="B868" si="470">SUM(B869:B872)</f>
        <v>35938</v>
      </c>
      <c r="C868" s="61">
        <f t="shared" ref="C868" si="471">SUM(C869:C872)</f>
        <v>35938</v>
      </c>
      <c r="D868" s="61">
        <f t="shared" ref="D868" si="472">SUM(D869:D872)</f>
        <v>35938</v>
      </c>
      <c r="E868" s="61">
        <f t="shared" ref="E868:G868" si="473">SUM(E869:E872)</f>
        <v>35938</v>
      </c>
      <c r="F868" s="61">
        <f t="shared" si="473"/>
        <v>35938</v>
      </c>
      <c r="G868" s="61">
        <f t="shared" si="473"/>
        <v>35334</v>
      </c>
      <c r="H868" s="61">
        <f>SUM(H869:H872)</f>
        <v>35334</v>
      </c>
      <c r="I868" s="61">
        <f t="shared" ref="I868:AA868" si="474">SUM(I869:I872)</f>
        <v>35334</v>
      </c>
      <c r="J868" s="61">
        <f t="shared" si="474"/>
        <v>35334</v>
      </c>
      <c r="K868" s="61">
        <f t="shared" si="474"/>
        <v>35733</v>
      </c>
      <c r="L868" s="61">
        <f t="shared" si="474"/>
        <v>35224</v>
      </c>
      <c r="M868" s="61">
        <f t="shared" si="474"/>
        <v>38930</v>
      </c>
      <c r="N868" s="61">
        <f t="shared" si="474"/>
        <v>39390</v>
      </c>
      <c r="O868" s="61">
        <f t="shared" si="474"/>
        <v>39454.33</v>
      </c>
      <c r="P868" s="61">
        <f t="shared" si="474"/>
        <v>39663.03</v>
      </c>
      <c r="Q868" s="61">
        <f t="shared" si="474"/>
        <v>39467.25</v>
      </c>
      <c r="R868" s="61">
        <f t="shared" si="474"/>
        <v>39800</v>
      </c>
      <c r="S868" s="61">
        <f t="shared" si="474"/>
        <v>39845</v>
      </c>
      <c r="T868" s="61">
        <f t="shared" si="474"/>
        <v>39882.639999999999</v>
      </c>
      <c r="U868" s="61">
        <f t="shared" si="474"/>
        <v>39882.639999999999</v>
      </c>
      <c r="V868" s="61">
        <f t="shared" si="474"/>
        <v>39882.639999999999</v>
      </c>
      <c r="W868" s="61">
        <f t="shared" si="474"/>
        <v>39882.639999999999</v>
      </c>
      <c r="X868" s="61">
        <f t="shared" si="474"/>
        <v>39882.639999999999</v>
      </c>
      <c r="Y868" s="61">
        <f t="shared" si="474"/>
        <v>39882.639999999999</v>
      </c>
      <c r="Z868" s="61">
        <f t="shared" si="474"/>
        <v>39882.639999999999</v>
      </c>
      <c r="AA868" s="61">
        <f t="shared" si="474"/>
        <v>39882.639999999999</v>
      </c>
    </row>
    <row r="869" spans="1:27">
      <c r="A869" s="46" t="s">
        <v>29</v>
      </c>
      <c r="B869" s="62">
        <v>7105</v>
      </c>
      <c r="C869" s="62">
        <v>7105</v>
      </c>
      <c r="D869" s="62">
        <v>7105</v>
      </c>
      <c r="E869" s="62">
        <v>7105</v>
      </c>
      <c r="F869" s="62">
        <v>7105</v>
      </c>
      <c r="G869" s="62">
        <v>5961</v>
      </c>
      <c r="H869" s="62">
        <v>5961</v>
      </c>
      <c r="I869" s="62">
        <v>5961</v>
      </c>
      <c r="J869" s="62">
        <v>5961</v>
      </c>
      <c r="K869" s="62">
        <v>5962</v>
      </c>
      <c r="L869" s="62">
        <v>6044</v>
      </c>
      <c r="M869" s="62">
        <v>6092</v>
      </c>
      <c r="N869" s="62">
        <v>6123</v>
      </c>
      <c r="O869" s="62">
        <v>6114.15</v>
      </c>
      <c r="P869" s="62">
        <v>6191.29</v>
      </c>
      <c r="Q869" s="62">
        <v>6211.81</v>
      </c>
      <c r="R869" s="62">
        <v>6211</v>
      </c>
      <c r="S869" s="62">
        <v>6211</v>
      </c>
      <c r="T869" s="62">
        <v>6231.8</v>
      </c>
      <c r="U869" s="62">
        <v>6231.8</v>
      </c>
      <c r="V869" s="62">
        <v>6231.8</v>
      </c>
      <c r="W869" s="62">
        <v>6231.8</v>
      </c>
      <c r="X869" s="62">
        <v>6231.8</v>
      </c>
      <c r="Y869" s="62">
        <v>6231.8</v>
      </c>
      <c r="Z869" s="62">
        <v>6231.8</v>
      </c>
      <c r="AA869" s="62">
        <v>6231.8</v>
      </c>
    </row>
    <row r="870" spans="1:27">
      <c r="A870" s="46" t="s">
        <v>12</v>
      </c>
      <c r="B870" s="62">
        <v>16366</v>
      </c>
      <c r="C870" s="62">
        <v>16366</v>
      </c>
      <c r="D870" s="62">
        <v>16366</v>
      </c>
      <c r="E870" s="62">
        <v>16366</v>
      </c>
      <c r="F870" s="62">
        <v>16366</v>
      </c>
      <c r="G870" s="62">
        <v>16664</v>
      </c>
      <c r="H870" s="62">
        <v>16664</v>
      </c>
      <c r="I870" s="62">
        <v>16664</v>
      </c>
      <c r="J870" s="62">
        <v>16664</v>
      </c>
      <c r="K870" s="62">
        <v>17587</v>
      </c>
      <c r="L870" s="62">
        <v>16807</v>
      </c>
      <c r="M870" s="62">
        <v>20446</v>
      </c>
      <c r="N870" s="62">
        <v>20623</v>
      </c>
      <c r="O870" s="62">
        <v>20669.7</v>
      </c>
      <c r="P870" s="62">
        <v>20837.990000000002</v>
      </c>
      <c r="Q870" s="62">
        <v>20974.62</v>
      </c>
      <c r="R870" s="62">
        <v>21154</v>
      </c>
      <c r="S870" s="62">
        <v>21189</v>
      </c>
      <c r="T870" s="62">
        <v>21194.85</v>
      </c>
      <c r="U870" s="62">
        <v>21194.85</v>
      </c>
      <c r="V870" s="62">
        <v>21194.85</v>
      </c>
      <c r="W870" s="62">
        <v>21194.85</v>
      </c>
      <c r="X870" s="62">
        <v>21194.85</v>
      </c>
      <c r="Y870" s="62">
        <v>21194.85</v>
      </c>
      <c r="Z870" s="62">
        <v>21194.85</v>
      </c>
      <c r="AA870" s="62">
        <v>21194.85</v>
      </c>
    </row>
    <row r="871" spans="1:27">
      <c r="A871" s="46" t="s">
        <v>35</v>
      </c>
      <c r="B871" s="62">
        <v>12441</v>
      </c>
      <c r="C871" s="62">
        <v>12441</v>
      </c>
      <c r="D871" s="62">
        <v>12441</v>
      </c>
      <c r="E871" s="62">
        <v>12441</v>
      </c>
      <c r="F871" s="62">
        <v>12441</v>
      </c>
      <c r="G871" s="62">
        <v>12679</v>
      </c>
      <c r="H871" s="62">
        <v>12679</v>
      </c>
      <c r="I871" s="62">
        <v>12679</v>
      </c>
      <c r="J871" s="62">
        <v>12679</v>
      </c>
      <c r="K871" s="62">
        <v>12154</v>
      </c>
      <c r="L871" s="62">
        <v>12343</v>
      </c>
      <c r="M871" s="62">
        <v>12362</v>
      </c>
      <c r="N871" s="62">
        <v>12614</v>
      </c>
      <c r="O871" s="62">
        <v>12640.48</v>
      </c>
      <c r="P871" s="62">
        <v>12603.75</v>
      </c>
      <c r="Q871" s="62">
        <v>12250.82</v>
      </c>
      <c r="R871" s="62">
        <v>12405</v>
      </c>
      <c r="S871" s="62">
        <v>12415</v>
      </c>
      <c r="T871" s="62">
        <v>12425.99</v>
      </c>
      <c r="U871" s="62">
        <v>12425.99</v>
      </c>
      <c r="V871" s="62">
        <v>12425.99</v>
      </c>
      <c r="W871" s="62">
        <v>12425.99</v>
      </c>
      <c r="X871" s="62">
        <v>12425.99</v>
      </c>
      <c r="Y871" s="62">
        <v>12425.99</v>
      </c>
      <c r="Z871" s="62">
        <v>12425.99</v>
      </c>
      <c r="AA871" s="62">
        <v>12425.99</v>
      </c>
    </row>
    <row r="872" spans="1:27">
      <c r="A872" s="47" t="s">
        <v>13</v>
      </c>
      <c r="B872" s="63">
        <v>26</v>
      </c>
      <c r="C872" s="63">
        <v>26</v>
      </c>
      <c r="D872" s="63">
        <v>26</v>
      </c>
      <c r="E872" s="63">
        <v>26</v>
      </c>
      <c r="F872" s="63">
        <v>26</v>
      </c>
      <c r="G872" s="63">
        <v>30</v>
      </c>
      <c r="H872" s="63">
        <v>30</v>
      </c>
      <c r="I872" s="63">
        <v>30</v>
      </c>
      <c r="J872" s="63">
        <v>30</v>
      </c>
      <c r="K872" s="63">
        <v>30</v>
      </c>
      <c r="L872" s="63">
        <v>30</v>
      </c>
      <c r="M872" s="63">
        <v>30</v>
      </c>
      <c r="N872" s="63">
        <v>30</v>
      </c>
      <c r="O872" s="63">
        <v>30</v>
      </c>
      <c r="P872" s="63">
        <v>30</v>
      </c>
      <c r="Q872" s="63">
        <v>30</v>
      </c>
      <c r="R872" s="63">
        <v>30</v>
      </c>
      <c r="S872" s="63">
        <v>30</v>
      </c>
      <c r="T872" s="63">
        <v>30</v>
      </c>
      <c r="U872" s="63">
        <v>30</v>
      </c>
      <c r="V872" s="63">
        <v>30</v>
      </c>
      <c r="W872" s="63">
        <v>30</v>
      </c>
      <c r="X872" s="63">
        <v>30</v>
      </c>
      <c r="Y872" s="63">
        <v>30</v>
      </c>
      <c r="Z872" s="63">
        <v>30</v>
      </c>
      <c r="AA872" s="63">
        <v>30</v>
      </c>
    </row>
    <row r="875" spans="1:27">
      <c r="A875" s="9" t="s">
        <v>136</v>
      </c>
    </row>
    <row r="876" spans="1:27" ht="11.25" thickBot="1">
      <c r="A876" s="4" t="s">
        <v>133</v>
      </c>
      <c r="AA876" s="76" t="s">
        <v>20</v>
      </c>
    </row>
    <row r="877" spans="1:27">
      <c r="A877" s="5" t="s">
        <v>14</v>
      </c>
      <c r="B877" s="5">
        <v>2000</v>
      </c>
      <c r="C877" s="5">
        <v>2001</v>
      </c>
      <c r="D877" s="5">
        <v>2002</v>
      </c>
      <c r="E877" s="5">
        <v>2003</v>
      </c>
      <c r="F877" s="5">
        <v>2004</v>
      </c>
      <c r="G877" s="5">
        <v>2005</v>
      </c>
      <c r="H877" s="5">
        <v>2006</v>
      </c>
      <c r="I877" s="5">
        <v>2007</v>
      </c>
      <c r="J877" s="5">
        <v>2008</v>
      </c>
      <c r="K877" s="5">
        <v>2009</v>
      </c>
      <c r="L877" s="5">
        <v>2010</v>
      </c>
      <c r="M877" s="5">
        <v>2011</v>
      </c>
      <c r="N877" s="5">
        <v>2012</v>
      </c>
      <c r="O877" s="5">
        <v>2013</v>
      </c>
      <c r="P877" s="5">
        <v>2014</v>
      </c>
      <c r="Q877" s="5">
        <v>2015</v>
      </c>
      <c r="R877" s="5">
        <v>2016</v>
      </c>
      <c r="S877" s="5">
        <v>2017</v>
      </c>
      <c r="T877" s="5">
        <v>2018</v>
      </c>
      <c r="U877" s="5">
        <v>2019</v>
      </c>
      <c r="V877" s="5">
        <v>2020</v>
      </c>
      <c r="W877" s="5">
        <v>2021</v>
      </c>
      <c r="X877" s="5">
        <v>2022</v>
      </c>
      <c r="Y877" s="5">
        <v>2023</v>
      </c>
      <c r="Z877" s="5">
        <v>2024</v>
      </c>
      <c r="AA877" s="5">
        <v>2025</v>
      </c>
    </row>
    <row r="878" spans="1:27">
      <c r="A878" s="9" t="s">
        <v>45</v>
      </c>
      <c r="B878" s="45">
        <f>B840/B$840</f>
        <v>1</v>
      </c>
      <c r="C878" s="45">
        <f t="shared" ref="C878:AA878" si="475">C840/C$840</f>
        <v>1</v>
      </c>
      <c r="D878" s="45">
        <f t="shared" si="475"/>
        <v>1</v>
      </c>
      <c r="E878" s="45">
        <f t="shared" si="475"/>
        <v>1</v>
      </c>
      <c r="F878" s="45">
        <f t="shared" si="475"/>
        <v>1</v>
      </c>
      <c r="G878" s="45">
        <f t="shared" si="475"/>
        <v>1</v>
      </c>
      <c r="H878" s="45">
        <f t="shared" si="475"/>
        <v>1</v>
      </c>
      <c r="I878" s="45">
        <f t="shared" si="475"/>
        <v>1</v>
      </c>
      <c r="J878" s="45">
        <f t="shared" si="475"/>
        <v>1</v>
      </c>
      <c r="K878" s="45">
        <f t="shared" si="475"/>
        <v>1</v>
      </c>
      <c r="L878" s="45">
        <f t="shared" si="475"/>
        <v>1</v>
      </c>
      <c r="M878" s="45">
        <f t="shared" si="475"/>
        <v>1</v>
      </c>
      <c r="N878" s="45">
        <f t="shared" si="475"/>
        <v>1</v>
      </c>
      <c r="O878" s="45">
        <f t="shared" si="475"/>
        <v>1</v>
      </c>
      <c r="P878" s="45">
        <f t="shared" si="475"/>
        <v>1</v>
      </c>
      <c r="Q878" s="45">
        <f t="shared" si="475"/>
        <v>1</v>
      </c>
      <c r="R878" s="45">
        <f t="shared" si="475"/>
        <v>1</v>
      </c>
      <c r="S878" s="45">
        <f t="shared" si="475"/>
        <v>1</v>
      </c>
      <c r="T878" s="45">
        <f t="shared" si="475"/>
        <v>1</v>
      </c>
      <c r="U878" s="45">
        <f t="shared" si="475"/>
        <v>1</v>
      </c>
      <c r="V878" s="45">
        <f t="shared" si="475"/>
        <v>1</v>
      </c>
      <c r="W878" s="45">
        <f t="shared" si="475"/>
        <v>1</v>
      </c>
      <c r="X878" s="45">
        <f t="shared" si="475"/>
        <v>1</v>
      </c>
      <c r="Y878" s="45">
        <f t="shared" si="475"/>
        <v>1</v>
      </c>
      <c r="Z878" s="45">
        <f t="shared" si="475"/>
        <v>1</v>
      </c>
      <c r="AA878" s="45">
        <f t="shared" si="475"/>
        <v>1</v>
      </c>
    </row>
    <row r="879" spans="1:27">
      <c r="A879" s="9" t="s">
        <v>15</v>
      </c>
      <c r="B879" s="45">
        <f>B841/B$840</f>
        <v>0.43147018500546852</v>
      </c>
      <c r="C879" s="45">
        <f t="shared" ref="C879:AA889" si="476">C841/C$840</f>
        <v>0.43147018500546852</v>
      </c>
      <c r="D879" s="45">
        <f t="shared" si="476"/>
        <v>0.43147018500546852</v>
      </c>
      <c r="E879" s="45">
        <f t="shared" si="476"/>
        <v>0.43147018500546852</v>
      </c>
      <c r="F879" s="45">
        <f t="shared" si="476"/>
        <v>0.43147018500546852</v>
      </c>
      <c r="G879" s="45">
        <f t="shared" si="476"/>
        <v>0.4268550095542748</v>
      </c>
      <c r="H879" s="45">
        <f t="shared" si="476"/>
        <v>0.4268550095542748</v>
      </c>
      <c r="I879" s="45">
        <f t="shared" si="476"/>
        <v>0.4268550095542748</v>
      </c>
      <c r="J879" s="45">
        <f t="shared" si="476"/>
        <v>0.4268550095542748</v>
      </c>
      <c r="K879" s="45">
        <f t="shared" si="476"/>
        <v>0.39428482198625858</v>
      </c>
      <c r="L879" s="45">
        <f t="shared" si="476"/>
        <v>0.39961539093703258</v>
      </c>
      <c r="M879" s="45">
        <f t="shared" si="476"/>
        <v>0.39898417596901092</v>
      </c>
      <c r="N879" s="45">
        <f t="shared" si="476"/>
        <v>0.40389890105781145</v>
      </c>
      <c r="O879" s="45">
        <f t="shared" si="476"/>
        <v>0.40446908470482174</v>
      </c>
      <c r="P879" s="45">
        <f t="shared" si="476"/>
        <v>0.40595788658715748</v>
      </c>
      <c r="Q879" s="45">
        <f t="shared" si="476"/>
        <v>0.40564894406688051</v>
      </c>
      <c r="R879" s="45">
        <f t="shared" si="476"/>
        <v>0.40486679649070262</v>
      </c>
      <c r="S879" s="45">
        <f t="shared" si="476"/>
        <v>0.3988147638368375</v>
      </c>
      <c r="T879" s="45">
        <f t="shared" si="476"/>
        <v>0.40021392886546436</v>
      </c>
      <c r="U879" s="45">
        <f t="shared" si="476"/>
        <v>0.40021392886546436</v>
      </c>
      <c r="V879" s="45">
        <f t="shared" si="476"/>
        <v>0.40021392886546436</v>
      </c>
      <c r="W879" s="45">
        <f t="shared" si="476"/>
        <v>0.40021392886546436</v>
      </c>
      <c r="X879" s="45">
        <f t="shared" si="476"/>
        <v>0.40021392886546436</v>
      </c>
      <c r="Y879" s="45">
        <f t="shared" si="476"/>
        <v>0.40021392886546436</v>
      </c>
      <c r="Z879" s="45">
        <f t="shared" si="476"/>
        <v>0.40021392886546436</v>
      </c>
      <c r="AA879" s="45">
        <f t="shared" si="476"/>
        <v>0.40021392886546436</v>
      </c>
    </row>
    <row r="880" spans="1:27">
      <c r="A880" s="46" t="s">
        <v>30</v>
      </c>
      <c r="B880" s="43">
        <f t="shared" ref="B880:Q910" si="477">B842/B$840</f>
        <v>6.0519586548977926E-2</v>
      </c>
      <c r="C880" s="43">
        <f t="shared" si="477"/>
        <v>6.0519586548977926E-2</v>
      </c>
      <c r="D880" s="43">
        <f t="shared" si="477"/>
        <v>6.0519586548977926E-2</v>
      </c>
      <c r="E880" s="43">
        <f t="shared" si="477"/>
        <v>6.0519586548977926E-2</v>
      </c>
      <c r="F880" s="43">
        <f t="shared" si="477"/>
        <v>6.0519586548977926E-2</v>
      </c>
      <c r="G880" s="43">
        <f t="shared" si="477"/>
        <v>5.6506711061043546E-2</v>
      </c>
      <c r="H880" s="43">
        <f t="shared" si="477"/>
        <v>5.6506711061043546E-2</v>
      </c>
      <c r="I880" s="43">
        <f t="shared" si="477"/>
        <v>5.6506711061043546E-2</v>
      </c>
      <c r="J880" s="43">
        <f t="shared" si="477"/>
        <v>5.6506711061043546E-2</v>
      </c>
      <c r="K880" s="43">
        <f t="shared" si="477"/>
        <v>5.2964430125908152E-2</v>
      </c>
      <c r="L880" s="43">
        <f t="shared" si="477"/>
        <v>5.2970036652914977E-2</v>
      </c>
      <c r="M880" s="43">
        <f t="shared" si="477"/>
        <v>5.3101719025001805E-2</v>
      </c>
      <c r="N880" s="43">
        <f t="shared" si="477"/>
        <v>5.3960680914479857E-2</v>
      </c>
      <c r="O880" s="43">
        <f t="shared" si="477"/>
        <v>5.3790238532743215E-2</v>
      </c>
      <c r="P880" s="43">
        <f t="shared" si="477"/>
        <v>5.3470527725486536E-2</v>
      </c>
      <c r="Q880" s="43">
        <f t="shared" si="477"/>
        <v>5.342347186780063E-2</v>
      </c>
      <c r="R880" s="43">
        <f t="shared" si="476"/>
        <v>5.330882338116532E-2</v>
      </c>
      <c r="S880" s="43">
        <f t="shared" si="476"/>
        <v>4.6908846649394563E-2</v>
      </c>
      <c r="T880" s="43">
        <f t="shared" si="476"/>
        <v>4.6792421383741033E-2</v>
      </c>
      <c r="U880" s="43">
        <f t="shared" si="476"/>
        <v>4.6792421383741033E-2</v>
      </c>
      <c r="V880" s="43">
        <f t="shared" si="476"/>
        <v>4.6792421383741033E-2</v>
      </c>
      <c r="W880" s="43">
        <f t="shared" si="476"/>
        <v>4.6792421383741033E-2</v>
      </c>
      <c r="X880" s="43">
        <f t="shared" si="476"/>
        <v>4.6792421383741033E-2</v>
      </c>
      <c r="Y880" s="43">
        <f t="shared" si="476"/>
        <v>4.6792421383741033E-2</v>
      </c>
      <c r="Z880" s="43">
        <f t="shared" si="476"/>
        <v>4.6792421383741033E-2</v>
      </c>
      <c r="AA880" s="43">
        <f t="shared" si="476"/>
        <v>4.6792421383741033E-2</v>
      </c>
    </row>
    <row r="881" spans="1:27">
      <c r="A881" s="46" t="s">
        <v>0</v>
      </c>
      <c r="B881" s="43">
        <f t="shared" si="477"/>
        <v>4.0744335074017592E-3</v>
      </c>
      <c r="C881" s="43">
        <f t="shared" si="476"/>
        <v>4.0744335074017592E-3</v>
      </c>
      <c r="D881" s="43">
        <f t="shared" si="476"/>
        <v>4.0744335074017592E-3</v>
      </c>
      <c r="E881" s="43">
        <f t="shared" si="476"/>
        <v>4.0744335074017592E-3</v>
      </c>
      <c r="F881" s="43">
        <f t="shared" si="476"/>
        <v>4.0744335074017592E-3</v>
      </c>
      <c r="G881" s="43">
        <f t="shared" si="476"/>
        <v>4.0677757571330256E-3</v>
      </c>
      <c r="H881" s="43">
        <f t="shared" si="476"/>
        <v>4.0677757571330256E-3</v>
      </c>
      <c r="I881" s="43">
        <f t="shared" si="476"/>
        <v>4.0677757571330256E-3</v>
      </c>
      <c r="J881" s="43">
        <f t="shared" si="476"/>
        <v>4.0677757571330256E-3</v>
      </c>
      <c r="K881" s="43">
        <f t="shared" si="476"/>
        <v>4.6064959400374762E-3</v>
      </c>
      <c r="L881" s="43">
        <f t="shared" si="476"/>
        <v>4.606268799000674E-3</v>
      </c>
      <c r="M881" s="43">
        <f t="shared" si="476"/>
        <v>4.5045045045045045E-3</v>
      </c>
      <c r="N881" s="43">
        <f t="shared" si="476"/>
        <v>4.5759833047228924E-3</v>
      </c>
      <c r="O881" s="43">
        <f t="shared" si="476"/>
        <v>4.559318936627664E-3</v>
      </c>
      <c r="P881" s="43">
        <f t="shared" si="476"/>
        <v>4.5319902086361653E-3</v>
      </c>
      <c r="Q881" s="43">
        <f t="shared" si="476"/>
        <v>4.5279128552355745E-3</v>
      </c>
      <c r="R881" s="43">
        <f t="shared" si="476"/>
        <v>4.5181958088078567E-3</v>
      </c>
      <c r="S881" s="43">
        <f t="shared" si="476"/>
        <v>4.5638619244897849E-3</v>
      </c>
      <c r="T881" s="43">
        <f t="shared" si="476"/>
        <v>4.5504251063583192E-3</v>
      </c>
      <c r="U881" s="43">
        <f t="shared" si="476"/>
        <v>4.5504251063583192E-3</v>
      </c>
      <c r="V881" s="43">
        <f t="shared" si="476"/>
        <v>4.5504251063583192E-3</v>
      </c>
      <c r="W881" s="43">
        <f t="shared" si="476"/>
        <v>4.5504251063583192E-3</v>
      </c>
      <c r="X881" s="43">
        <f t="shared" si="476"/>
        <v>4.5504251063583192E-3</v>
      </c>
      <c r="Y881" s="43">
        <f t="shared" si="476"/>
        <v>4.5504251063583192E-3</v>
      </c>
      <c r="Z881" s="43">
        <f t="shared" si="476"/>
        <v>4.5504251063583192E-3</v>
      </c>
      <c r="AA881" s="43">
        <f t="shared" si="476"/>
        <v>4.5504251063583192E-3</v>
      </c>
    </row>
    <row r="882" spans="1:27">
      <c r="A882" s="46" t="s">
        <v>1</v>
      </c>
      <c r="B882" s="43">
        <f t="shared" si="477"/>
        <v>7.9216538040882981E-2</v>
      </c>
      <c r="C882" s="43">
        <f t="shared" si="476"/>
        <v>7.9216538040882981E-2</v>
      </c>
      <c r="D882" s="43">
        <f t="shared" si="476"/>
        <v>7.9216538040882981E-2</v>
      </c>
      <c r="E882" s="43">
        <f t="shared" si="476"/>
        <v>7.9216538040882981E-2</v>
      </c>
      <c r="F882" s="43">
        <f t="shared" si="476"/>
        <v>7.9216538040882981E-2</v>
      </c>
      <c r="G882" s="43">
        <f t="shared" si="476"/>
        <v>7.8698773131149244E-2</v>
      </c>
      <c r="H882" s="43">
        <f t="shared" si="476"/>
        <v>7.8698773131149244E-2</v>
      </c>
      <c r="I882" s="43">
        <f t="shared" si="476"/>
        <v>7.8698773131149244E-2</v>
      </c>
      <c r="J882" s="43">
        <f t="shared" si="476"/>
        <v>7.8698773131149244E-2</v>
      </c>
      <c r="K882" s="43">
        <f t="shared" si="476"/>
        <v>8.1766330254117489E-2</v>
      </c>
      <c r="L882" s="43">
        <f t="shared" si="476"/>
        <v>8.1762298450058349E-2</v>
      </c>
      <c r="M882" s="43">
        <f t="shared" si="476"/>
        <v>8.2632141508145074E-2</v>
      </c>
      <c r="N882" s="43">
        <f t="shared" si="476"/>
        <v>8.2612622766263966E-2</v>
      </c>
      <c r="O882" s="43">
        <f t="shared" si="476"/>
        <v>8.235025180420652E-2</v>
      </c>
      <c r="P882" s="43">
        <f t="shared" si="476"/>
        <v>8.185664131920431E-2</v>
      </c>
      <c r="Q882" s="43">
        <f t="shared" si="476"/>
        <v>8.1782996311276501E-2</v>
      </c>
      <c r="R882" s="43">
        <f t="shared" si="476"/>
        <v>8.1607487374253621E-2</v>
      </c>
      <c r="S882" s="43">
        <f t="shared" si="476"/>
        <v>8.203551987374591E-2</v>
      </c>
      <c r="T882" s="43">
        <f t="shared" si="476"/>
        <v>8.1932383809940793E-2</v>
      </c>
      <c r="U882" s="43">
        <f t="shared" si="476"/>
        <v>8.1932383809940793E-2</v>
      </c>
      <c r="V882" s="43">
        <f t="shared" si="476"/>
        <v>8.1932383809940793E-2</v>
      </c>
      <c r="W882" s="43">
        <f t="shared" si="476"/>
        <v>8.1932383809940793E-2</v>
      </c>
      <c r="X882" s="43">
        <f t="shared" si="476"/>
        <v>8.1932383809940793E-2</v>
      </c>
      <c r="Y882" s="43">
        <f t="shared" si="476"/>
        <v>8.1932383809940793E-2</v>
      </c>
      <c r="Z882" s="43">
        <f t="shared" si="476"/>
        <v>8.1932383809940793E-2</v>
      </c>
      <c r="AA882" s="43">
        <f t="shared" si="476"/>
        <v>8.1932383809940793E-2</v>
      </c>
    </row>
    <row r="883" spans="1:27">
      <c r="A883" s="46" t="s">
        <v>2</v>
      </c>
      <c r="B883" s="43">
        <f t="shared" si="477"/>
        <v>2.0264337538703266E-2</v>
      </c>
      <c r="C883" s="43">
        <f t="shared" si="476"/>
        <v>2.0264337538703266E-2</v>
      </c>
      <c r="D883" s="43">
        <f t="shared" si="476"/>
        <v>2.0264337538703266E-2</v>
      </c>
      <c r="E883" s="43">
        <f t="shared" si="476"/>
        <v>2.0264337538703266E-2</v>
      </c>
      <c r="F883" s="43">
        <f t="shared" si="476"/>
        <v>2.0264337538703266E-2</v>
      </c>
      <c r="G883" s="43">
        <f t="shared" si="476"/>
        <v>2.0231224984909243E-2</v>
      </c>
      <c r="H883" s="43">
        <f t="shared" si="476"/>
        <v>2.0231224984909243E-2</v>
      </c>
      <c r="I883" s="43">
        <f t="shared" si="476"/>
        <v>2.0231224984909243E-2</v>
      </c>
      <c r="J883" s="43">
        <f t="shared" si="476"/>
        <v>2.0231224984909243E-2</v>
      </c>
      <c r="K883" s="43">
        <f t="shared" si="476"/>
        <v>2.1622998783654951E-2</v>
      </c>
      <c r="L883" s="43">
        <f t="shared" si="476"/>
        <v>2.1621932578359988E-2</v>
      </c>
      <c r="M883" s="43">
        <f t="shared" si="476"/>
        <v>2.3675772114665958E-2</v>
      </c>
      <c r="N883" s="43">
        <f t="shared" si="476"/>
        <v>2.4051466218936026E-2</v>
      </c>
      <c r="O883" s="43">
        <f t="shared" si="476"/>
        <v>2.3975792030603467E-2</v>
      </c>
      <c r="P883" s="43">
        <f t="shared" si="476"/>
        <v>2.3832080237703595E-2</v>
      </c>
      <c r="Q883" s="43">
        <f t="shared" si="476"/>
        <v>2.3810638926286997E-2</v>
      </c>
      <c r="R883" s="43">
        <f t="shared" si="476"/>
        <v>2.3759540530333363E-2</v>
      </c>
      <c r="S883" s="43">
        <f t="shared" si="476"/>
        <v>2.3987755984918657E-2</v>
      </c>
      <c r="T883" s="43">
        <f t="shared" si="476"/>
        <v>2.3929022627572624E-2</v>
      </c>
      <c r="U883" s="43">
        <f t="shared" si="476"/>
        <v>2.3929022627572624E-2</v>
      </c>
      <c r="V883" s="43">
        <f t="shared" si="476"/>
        <v>2.3929022627572624E-2</v>
      </c>
      <c r="W883" s="43">
        <f t="shared" si="476"/>
        <v>2.3929022627572624E-2</v>
      </c>
      <c r="X883" s="43">
        <f t="shared" si="476"/>
        <v>2.3929022627572624E-2</v>
      </c>
      <c r="Y883" s="43">
        <f t="shared" si="476"/>
        <v>2.3929022627572624E-2</v>
      </c>
      <c r="Z883" s="43">
        <f t="shared" si="476"/>
        <v>2.3929022627572624E-2</v>
      </c>
      <c r="AA883" s="43">
        <f t="shared" si="476"/>
        <v>2.3929022627572624E-2</v>
      </c>
    </row>
    <row r="884" spans="1:27">
      <c r="A884" s="46" t="s">
        <v>24</v>
      </c>
      <c r="B884" s="43">
        <f t="shared" si="477"/>
        <v>0.23465733166967051</v>
      </c>
      <c r="C884" s="43">
        <f t="shared" si="476"/>
        <v>0.23465733166967051</v>
      </c>
      <c r="D884" s="43">
        <f t="shared" si="476"/>
        <v>0.23465733166967051</v>
      </c>
      <c r="E884" s="43">
        <f t="shared" si="476"/>
        <v>0.23465733166967051</v>
      </c>
      <c r="F884" s="43">
        <f t="shared" si="476"/>
        <v>0.23465733166967051</v>
      </c>
      <c r="G884" s="43">
        <f t="shared" si="476"/>
        <v>0.23540425924573133</v>
      </c>
      <c r="H884" s="43">
        <f t="shared" si="476"/>
        <v>0.23540425924573133</v>
      </c>
      <c r="I884" s="43">
        <f t="shared" si="476"/>
        <v>0.23540425924573133</v>
      </c>
      <c r="J884" s="43">
        <f t="shared" si="476"/>
        <v>0.23540425924573133</v>
      </c>
      <c r="K884" s="43">
        <f t="shared" si="476"/>
        <v>0.1984738157072882</v>
      </c>
      <c r="L884" s="43">
        <f t="shared" si="476"/>
        <v>0.20298811656613139</v>
      </c>
      <c r="M884" s="43">
        <f t="shared" si="476"/>
        <v>0.19964076476119294</v>
      </c>
      <c r="N884" s="43">
        <f t="shared" si="476"/>
        <v>0.2021760045640637</v>
      </c>
      <c r="O884" s="43">
        <f t="shared" si="476"/>
        <v>0.20301961597635809</v>
      </c>
      <c r="P884" s="43">
        <f t="shared" si="476"/>
        <v>0.20632717604187339</v>
      </c>
      <c r="Q884" s="43">
        <f t="shared" si="476"/>
        <v>0.2061415470413373</v>
      </c>
      <c r="R884" s="43">
        <f t="shared" si="476"/>
        <v>0.20569916065994609</v>
      </c>
      <c r="S884" s="43">
        <f t="shared" si="476"/>
        <v>0.20493002125880269</v>
      </c>
      <c r="T884" s="43">
        <f t="shared" si="476"/>
        <v>0.20721336393049195</v>
      </c>
      <c r="U884" s="43">
        <f t="shared" si="476"/>
        <v>0.20721336393049195</v>
      </c>
      <c r="V884" s="43">
        <f t="shared" si="476"/>
        <v>0.20721336393049195</v>
      </c>
      <c r="W884" s="43">
        <f t="shared" si="476"/>
        <v>0.20721336393049195</v>
      </c>
      <c r="X884" s="43">
        <f t="shared" si="476"/>
        <v>0.20721336393049195</v>
      </c>
      <c r="Y884" s="43">
        <f t="shared" si="476"/>
        <v>0.20721336393049195</v>
      </c>
      <c r="Z884" s="43">
        <f t="shared" si="476"/>
        <v>0.20721336393049195</v>
      </c>
      <c r="AA884" s="43">
        <f t="shared" si="476"/>
        <v>0.20721336393049195</v>
      </c>
    </row>
    <row r="885" spans="1:27">
      <c r="A885" s="46" t="s">
        <v>25</v>
      </c>
      <c r="B885" s="43">
        <f t="shared" si="477"/>
        <v>6.9280773911302128E-3</v>
      </c>
      <c r="C885" s="43">
        <f t="shared" si="476"/>
        <v>6.9280773911302128E-3</v>
      </c>
      <c r="D885" s="43">
        <f t="shared" si="476"/>
        <v>6.9280773911302128E-3</v>
      </c>
      <c r="E885" s="43">
        <f t="shared" si="476"/>
        <v>6.9280773911302128E-3</v>
      </c>
      <c r="F885" s="43">
        <f t="shared" si="476"/>
        <v>6.9280773911302128E-3</v>
      </c>
      <c r="G885" s="43">
        <f t="shared" si="476"/>
        <v>6.9475149273529081E-3</v>
      </c>
      <c r="H885" s="43">
        <f t="shared" si="476"/>
        <v>6.9475149273529081E-3</v>
      </c>
      <c r="I885" s="43">
        <f t="shared" si="476"/>
        <v>6.9475149273529081E-3</v>
      </c>
      <c r="J885" s="43">
        <f t="shared" si="476"/>
        <v>6.9475149273529081E-3</v>
      </c>
      <c r="K885" s="43">
        <f t="shared" si="476"/>
        <v>7.4254577731023372E-3</v>
      </c>
      <c r="L885" s="43">
        <f t="shared" si="476"/>
        <v>8.242796798211733E-3</v>
      </c>
      <c r="M885" s="43">
        <f t="shared" si="476"/>
        <v>8.6111981740884507E-3</v>
      </c>
      <c r="N885" s="43">
        <f t="shared" si="476"/>
        <v>9.0948178438203433E-3</v>
      </c>
      <c r="O885" s="43">
        <f t="shared" si="476"/>
        <v>9.067164973167563E-3</v>
      </c>
      <c r="P885" s="43">
        <f t="shared" si="476"/>
        <v>9.0128160476701455E-3</v>
      </c>
      <c r="Q885" s="43">
        <f t="shared" si="476"/>
        <v>9.004707372569561E-3</v>
      </c>
      <c r="R885" s="43">
        <f t="shared" si="476"/>
        <v>8.9853829813092249E-3</v>
      </c>
      <c r="S885" s="43">
        <f t="shared" si="476"/>
        <v>9.0707264654444602E-3</v>
      </c>
      <c r="T885" s="43">
        <f t="shared" si="476"/>
        <v>9.0494777204404818E-3</v>
      </c>
      <c r="U885" s="43">
        <f t="shared" si="476"/>
        <v>9.0494777204404818E-3</v>
      </c>
      <c r="V885" s="43">
        <f t="shared" si="476"/>
        <v>9.0494777204404818E-3</v>
      </c>
      <c r="W885" s="43">
        <f t="shared" si="476"/>
        <v>9.0494777204404818E-3</v>
      </c>
      <c r="X885" s="43">
        <f t="shared" si="476"/>
        <v>9.0494777204404818E-3</v>
      </c>
      <c r="Y885" s="43">
        <f t="shared" si="476"/>
        <v>9.0494777204404818E-3</v>
      </c>
      <c r="Z885" s="43">
        <f t="shared" si="476"/>
        <v>9.0494777204404818E-3</v>
      </c>
      <c r="AA885" s="43">
        <f t="shared" si="476"/>
        <v>9.0494777204404818E-3</v>
      </c>
    </row>
    <row r="886" spans="1:27">
      <c r="A886" s="46" t="s">
        <v>3</v>
      </c>
      <c r="B886" s="43">
        <f t="shared" si="477"/>
        <v>2.580988030870188E-2</v>
      </c>
      <c r="C886" s="43">
        <f t="shared" si="476"/>
        <v>2.580988030870188E-2</v>
      </c>
      <c r="D886" s="43">
        <f t="shared" si="476"/>
        <v>2.580988030870188E-2</v>
      </c>
      <c r="E886" s="43">
        <f t="shared" si="476"/>
        <v>2.580988030870188E-2</v>
      </c>
      <c r="F886" s="43">
        <f t="shared" si="476"/>
        <v>2.580988030870188E-2</v>
      </c>
      <c r="G886" s="43">
        <f t="shared" si="476"/>
        <v>2.4998750446955511E-2</v>
      </c>
      <c r="H886" s="43">
        <f t="shared" si="476"/>
        <v>2.4998750446955511E-2</v>
      </c>
      <c r="I886" s="43">
        <f t="shared" si="476"/>
        <v>2.4998750446955511E-2</v>
      </c>
      <c r="J886" s="43">
        <f t="shared" si="476"/>
        <v>2.4998750446955511E-2</v>
      </c>
      <c r="K886" s="43">
        <f t="shared" si="476"/>
        <v>2.7425293402149973E-2</v>
      </c>
      <c r="L886" s="43">
        <f t="shared" si="476"/>
        <v>2.7423941092355485E-2</v>
      </c>
      <c r="M886" s="43">
        <f t="shared" si="476"/>
        <v>2.681807588141219E-2</v>
      </c>
      <c r="N886" s="43">
        <f t="shared" si="476"/>
        <v>2.7427325445524633E-2</v>
      </c>
      <c r="O886" s="43">
        <f t="shared" si="476"/>
        <v>2.7706702451115086E-2</v>
      </c>
      <c r="P886" s="43">
        <f t="shared" si="476"/>
        <v>2.6926655006583217E-2</v>
      </c>
      <c r="Q886" s="43">
        <f t="shared" si="476"/>
        <v>2.6957669692373884E-2</v>
      </c>
      <c r="R886" s="43">
        <f t="shared" si="476"/>
        <v>2.6988205754887088E-2</v>
      </c>
      <c r="S886" s="43">
        <f t="shared" si="476"/>
        <v>2.7318031680041443E-2</v>
      </c>
      <c r="T886" s="43">
        <f t="shared" si="476"/>
        <v>2.6746834286919149E-2</v>
      </c>
      <c r="U886" s="43">
        <f t="shared" si="476"/>
        <v>2.6746834286919149E-2</v>
      </c>
      <c r="V886" s="43">
        <f t="shared" si="476"/>
        <v>2.6746834286919149E-2</v>
      </c>
      <c r="W886" s="43">
        <f t="shared" si="476"/>
        <v>2.6746834286919149E-2</v>
      </c>
      <c r="X886" s="43">
        <f t="shared" si="476"/>
        <v>2.6746834286919149E-2</v>
      </c>
      <c r="Y886" s="43">
        <f t="shared" si="476"/>
        <v>2.6746834286919149E-2</v>
      </c>
      <c r="Z886" s="43">
        <f t="shared" si="476"/>
        <v>2.6746834286919149E-2</v>
      </c>
      <c r="AA886" s="43">
        <f t="shared" si="476"/>
        <v>2.6746834286919149E-2</v>
      </c>
    </row>
    <row r="887" spans="1:27">
      <c r="A887" s="9" t="s">
        <v>16</v>
      </c>
      <c r="B887" s="45">
        <f t="shared" si="477"/>
        <v>0.10128702805120385</v>
      </c>
      <c r="C887" s="45">
        <f t="shared" si="476"/>
        <v>0.10128702805120385</v>
      </c>
      <c r="D887" s="45">
        <f t="shared" si="476"/>
        <v>0.10128702805120385</v>
      </c>
      <c r="E887" s="45">
        <f t="shared" si="476"/>
        <v>0.10128702805120385</v>
      </c>
      <c r="F887" s="45">
        <f t="shared" si="476"/>
        <v>0.10128702805120385</v>
      </c>
      <c r="G887" s="45">
        <f t="shared" si="476"/>
        <v>9.9945019666042537E-2</v>
      </c>
      <c r="H887" s="45">
        <f t="shared" si="476"/>
        <v>9.9945019666042537E-2</v>
      </c>
      <c r="I887" s="45">
        <f t="shared" si="476"/>
        <v>9.9945019666042537E-2</v>
      </c>
      <c r="J887" s="45">
        <f t="shared" si="476"/>
        <v>9.9945019666042537E-2</v>
      </c>
      <c r="K887" s="45">
        <f t="shared" si="476"/>
        <v>0.10241132187119892</v>
      </c>
      <c r="L887" s="45">
        <f t="shared" si="476"/>
        <v>0.10259528936079289</v>
      </c>
      <c r="M887" s="45">
        <f t="shared" si="476"/>
        <v>0.10032065964269354</v>
      </c>
      <c r="N887" s="45">
        <f t="shared" si="476"/>
        <v>8.9699069703818773E-2</v>
      </c>
      <c r="O887" s="45">
        <f t="shared" si="476"/>
        <v>8.9408508832525851E-2</v>
      </c>
      <c r="P887" s="45">
        <f t="shared" si="476"/>
        <v>8.9392768723257271E-2</v>
      </c>
      <c r="Q887" s="45">
        <f t="shared" si="476"/>
        <v>8.9230635070388337E-2</v>
      </c>
      <c r="R887" s="45">
        <f t="shared" si="476"/>
        <v>8.9105313357948121E-2</v>
      </c>
      <c r="S887" s="45">
        <f t="shared" si="476"/>
        <v>8.9965769407069671E-2</v>
      </c>
      <c r="T887" s="45">
        <f t="shared" si="476"/>
        <v>8.9675781906591978E-2</v>
      </c>
      <c r="U887" s="45">
        <f t="shared" si="476"/>
        <v>8.9675781906591978E-2</v>
      </c>
      <c r="V887" s="45">
        <f t="shared" si="476"/>
        <v>8.9675781906591978E-2</v>
      </c>
      <c r="W887" s="45">
        <f t="shared" si="476"/>
        <v>8.9675781906591978E-2</v>
      </c>
      <c r="X887" s="45">
        <f t="shared" si="476"/>
        <v>8.9675781906591978E-2</v>
      </c>
      <c r="Y887" s="45">
        <f t="shared" si="476"/>
        <v>8.9675781906591978E-2</v>
      </c>
      <c r="Z887" s="45">
        <f t="shared" si="476"/>
        <v>8.9675781906591978E-2</v>
      </c>
      <c r="AA887" s="45">
        <f t="shared" si="476"/>
        <v>8.9675781906591978E-2</v>
      </c>
    </row>
    <row r="888" spans="1:27">
      <c r="A888" s="46" t="s">
        <v>26</v>
      </c>
      <c r="B888" s="43">
        <f t="shared" si="477"/>
        <v>8.1488670148035184E-3</v>
      </c>
      <c r="C888" s="43">
        <f t="shared" si="476"/>
        <v>8.1488670148035184E-3</v>
      </c>
      <c r="D888" s="43">
        <f t="shared" si="476"/>
        <v>8.1488670148035184E-3</v>
      </c>
      <c r="E888" s="43">
        <f t="shared" si="476"/>
        <v>8.1488670148035184E-3</v>
      </c>
      <c r="F888" s="43">
        <f t="shared" si="476"/>
        <v>8.1488670148035184E-3</v>
      </c>
      <c r="G888" s="43">
        <f t="shared" si="476"/>
        <v>9.8964601123444299E-3</v>
      </c>
      <c r="H888" s="43">
        <f t="shared" si="476"/>
        <v>9.8964601123444299E-3</v>
      </c>
      <c r="I888" s="43">
        <f t="shared" si="476"/>
        <v>9.8964601123444299E-3</v>
      </c>
      <c r="J888" s="43">
        <f t="shared" si="476"/>
        <v>9.8964601123444299E-3</v>
      </c>
      <c r="K888" s="43">
        <f t="shared" si="476"/>
        <v>9.130806403892305E-3</v>
      </c>
      <c r="L888" s="43">
        <f t="shared" si="476"/>
        <v>9.002974967538338E-3</v>
      </c>
      <c r="M888" s="43">
        <f t="shared" si="476"/>
        <v>8.7438017857286374E-3</v>
      </c>
      <c r="N888" s="43">
        <f t="shared" si="476"/>
        <v>8.8825510000687009E-3</v>
      </c>
      <c r="O888" s="43">
        <f t="shared" si="476"/>
        <v>8.8522401840264008E-3</v>
      </c>
      <c r="P888" s="43">
        <f t="shared" si="476"/>
        <v>9.3163238970731428E-3</v>
      </c>
      <c r="Q888" s="43">
        <f t="shared" si="476"/>
        <v>9.2214652891736085E-3</v>
      </c>
      <c r="R888" s="43">
        <f t="shared" si="476"/>
        <v>9.2016757284617921E-3</v>
      </c>
      <c r="S888" s="43">
        <f t="shared" si="476"/>
        <v>9.290532803805927E-3</v>
      </c>
      <c r="T888" s="43">
        <f t="shared" si="476"/>
        <v>9.267313331957714E-3</v>
      </c>
      <c r="U888" s="43">
        <f t="shared" si="476"/>
        <v>9.267313331957714E-3</v>
      </c>
      <c r="V888" s="43">
        <f t="shared" si="476"/>
        <v>9.267313331957714E-3</v>
      </c>
      <c r="W888" s="43">
        <f t="shared" si="476"/>
        <v>9.267313331957714E-3</v>
      </c>
      <c r="X888" s="43">
        <f t="shared" si="476"/>
        <v>9.267313331957714E-3</v>
      </c>
      <c r="Y888" s="43">
        <f t="shared" si="476"/>
        <v>9.267313331957714E-3</v>
      </c>
      <c r="Z888" s="43">
        <f t="shared" si="476"/>
        <v>9.267313331957714E-3</v>
      </c>
      <c r="AA888" s="43">
        <f t="shared" si="476"/>
        <v>9.267313331957714E-3</v>
      </c>
    </row>
    <row r="889" spans="1:27">
      <c r="A889" s="46" t="s">
        <v>32</v>
      </c>
      <c r="B889" s="43">
        <f t="shared" si="477"/>
        <v>9.5506569927753904E-4</v>
      </c>
      <c r="C889" s="43">
        <f t="shared" si="476"/>
        <v>9.5506569927753904E-4</v>
      </c>
      <c r="D889" s="43">
        <f t="shared" si="476"/>
        <v>9.5506569927753904E-4</v>
      </c>
      <c r="E889" s="43">
        <f t="shared" si="476"/>
        <v>9.5506569927753904E-4</v>
      </c>
      <c r="F889" s="43">
        <f t="shared" si="476"/>
        <v>9.5506569927753904E-4</v>
      </c>
      <c r="G889" s="43">
        <f t="shared" si="476"/>
        <v>2.110783450535001E-3</v>
      </c>
      <c r="H889" s="43">
        <f t="shared" si="476"/>
        <v>2.110783450535001E-3</v>
      </c>
      <c r="I889" s="43">
        <f t="shared" si="476"/>
        <v>2.110783450535001E-3</v>
      </c>
      <c r="J889" s="43">
        <f t="shared" si="476"/>
        <v>2.110783450535001E-3</v>
      </c>
      <c r="K889" s="43">
        <f t="shared" si="476"/>
        <v>2.1614780236036686E-3</v>
      </c>
      <c r="L889" s="43">
        <f t="shared" si="476"/>
        <v>2.0339902368468631E-3</v>
      </c>
      <c r="M889" s="43">
        <f t="shared" si="476"/>
        <v>1.9287798056754346E-3</v>
      </c>
      <c r="N889" s="43">
        <f t="shared" si="476"/>
        <v>1.9593862500151549E-3</v>
      </c>
      <c r="O889" s="43">
        <f t="shared" si="476"/>
        <v>1.9516977491775625E-3</v>
      </c>
      <c r="P889" s="43">
        <f t="shared" si="476"/>
        <v>1.9399991999753117E-3</v>
      </c>
      <c r="Q889" s="43">
        <f t="shared" si="476"/>
        <v>1.8170245563201037E-3</v>
      </c>
      <c r="R889" s="43">
        <f t="shared" si="476"/>
        <v>1.8131251632578782E-3</v>
      </c>
      <c r="S889" s="43">
        <f t="shared" si="476"/>
        <v>1.8306338218972628E-3</v>
      </c>
      <c r="T889" s="43">
        <f t="shared" si="476"/>
        <v>1.8260585890888157E-3</v>
      </c>
      <c r="U889" s="43">
        <f t="shared" si="476"/>
        <v>1.8260585890888157E-3</v>
      </c>
      <c r="V889" s="43">
        <f t="shared" si="476"/>
        <v>1.8260585890888157E-3</v>
      </c>
      <c r="W889" s="43">
        <f t="shared" ref="C889:AA899" si="478">W851/W$840</f>
        <v>1.8260585890888157E-3</v>
      </c>
      <c r="X889" s="43">
        <f t="shared" si="478"/>
        <v>1.8260585890888157E-3</v>
      </c>
      <c r="Y889" s="43">
        <f t="shared" si="478"/>
        <v>1.8260585890888157E-3</v>
      </c>
      <c r="Z889" s="43">
        <f t="shared" si="478"/>
        <v>1.8260585890888157E-3</v>
      </c>
      <c r="AA889" s="43">
        <f t="shared" si="478"/>
        <v>1.8260585890888157E-3</v>
      </c>
    </row>
    <row r="890" spans="1:27">
      <c r="A890" s="46" t="s">
        <v>27</v>
      </c>
      <c r="B890" s="43">
        <f t="shared" si="477"/>
        <v>9.6276784201364813E-5</v>
      </c>
      <c r="C890" s="43">
        <f t="shared" si="478"/>
        <v>9.6276784201364813E-5</v>
      </c>
      <c r="D890" s="43">
        <f t="shared" si="478"/>
        <v>9.6276784201364813E-5</v>
      </c>
      <c r="E890" s="43">
        <f t="shared" si="478"/>
        <v>9.6276784201364813E-5</v>
      </c>
      <c r="F890" s="43">
        <f t="shared" si="478"/>
        <v>9.6276784201364813E-5</v>
      </c>
      <c r="G890" s="43">
        <f t="shared" si="478"/>
        <v>9.6119464960610248E-5</v>
      </c>
      <c r="H890" s="43">
        <f t="shared" si="478"/>
        <v>9.6119464960610248E-5</v>
      </c>
      <c r="I890" s="43">
        <f t="shared" si="478"/>
        <v>9.6119464960610248E-5</v>
      </c>
      <c r="J890" s="43">
        <f t="shared" si="478"/>
        <v>9.6119464960610248E-5</v>
      </c>
      <c r="K890" s="43">
        <f t="shared" si="478"/>
        <v>1.0273184522831125E-4</v>
      </c>
      <c r="L890" s="43">
        <f t="shared" si="478"/>
        <v>1.0272677963873047E-4</v>
      </c>
      <c r="M890" s="43">
        <f t="shared" si="478"/>
        <v>1.0045728154559556E-4</v>
      </c>
      <c r="N890" s="43">
        <f t="shared" si="478"/>
        <v>1.0205136718828931E-4</v>
      </c>
      <c r="O890" s="43">
        <f t="shared" si="478"/>
        <v>1.0180647906686671E-4</v>
      </c>
      <c r="P890" s="43">
        <f t="shared" si="478"/>
        <v>1.0119624722898426E-4</v>
      </c>
      <c r="Q890" s="43">
        <f t="shared" si="478"/>
        <v>1.0110520271128432E-4</v>
      </c>
      <c r="R890" s="43">
        <f t="shared" si="478"/>
        <v>1.0088822769868144E-4</v>
      </c>
      <c r="S890" s="43">
        <f t="shared" si="478"/>
        <v>1.0186246686060162E-4</v>
      </c>
      <c r="T890" s="43">
        <f t="shared" si="478"/>
        <v>1.016078859090452E-4</v>
      </c>
      <c r="U890" s="43">
        <f t="shared" si="478"/>
        <v>1.016078859090452E-4</v>
      </c>
      <c r="V890" s="43">
        <f t="shared" si="478"/>
        <v>1.016078859090452E-4</v>
      </c>
      <c r="W890" s="43">
        <f t="shared" si="478"/>
        <v>1.016078859090452E-4</v>
      </c>
      <c r="X890" s="43">
        <f t="shared" si="478"/>
        <v>1.016078859090452E-4</v>
      </c>
      <c r="Y890" s="43">
        <f t="shared" si="478"/>
        <v>1.016078859090452E-4</v>
      </c>
      <c r="Z890" s="43">
        <f t="shared" si="478"/>
        <v>1.016078859090452E-4</v>
      </c>
      <c r="AA890" s="43">
        <f t="shared" si="478"/>
        <v>1.016078859090452E-4</v>
      </c>
    </row>
    <row r="891" spans="1:27">
      <c r="A891" s="46" t="s">
        <v>31</v>
      </c>
      <c r="B891" s="43">
        <f t="shared" si="477"/>
        <v>7.7021427361091854E-6</v>
      </c>
      <c r="C891" s="43">
        <f t="shared" si="478"/>
        <v>7.7021427361091854E-6</v>
      </c>
      <c r="D891" s="43">
        <f t="shared" si="478"/>
        <v>7.7021427361091854E-6</v>
      </c>
      <c r="E891" s="43">
        <f t="shared" si="478"/>
        <v>7.7021427361091854E-6</v>
      </c>
      <c r="F891" s="43">
        <f t="shared" si="478"/>
        <v>7.7021427361091854E-6</v>
      </c>
      <c r="G891" s="43">
        <f t="shared" si="478"/>
        <v>7.6895571968488195E-6</v>
      </c>
      <c r="H891" s="43">
        <f t="shared" si="478"/>
        <v>7.6895571968488195E-6</v>
      </c>
      <c r="I891" s="43">
        <f t="shared" si="478"/>
        <v>7.6895571968488195E-6</v>
      </c>
      <c r="J891" s="43">
        <f t="shared" si="478"/>
        <v>7.6895571968488195E-6</v>
      </c>
      <c r="K891" s="43">
        <f t="shared" si="478"/>
        <v>8.218547618264901E-6</v>
      </c>
      <c r="L891" s="43">
        <f t="shared" si="478"/>
        <v>8.2181423710984377E-6</v>
      </c>
      <c r="M891" s="43">
        <f t="shared" si="478"/>
        <v>8.0365825236476444E-6</v>
      </c>
      <c r="N891" s="43">
        <f t="shared" si="478"/>
        <v>8.1641093750631447E-6</v>
      </c>
      <c r="O891" s="43">
        <f t="shared" si="478"/>
        <v>8.7483585129401839E-6</v>
      </c>
      <c r="P891" s="43">
        <f t="shared" si="478"/>
        <v>8.6959205252724277E-6</v>
      </c>
      <c r="Q891" s="43">
        <f t="shared" si="478"/>
        <v>8.6880969556059673E-6</v>
      </c>
      <c r="R891" s="43">
        <f t="shared" si="478"/>
        <v>8.6694520204702276E-6</v>
      </c>
      <c r="S891" s="43">
        <f t="shared" si="478"/>
        <v>8.7531696143202822E-6</v>
      </c>
      <c r="T891" s="43">
        <f t="shared" si="478"/>
        <v>8.7312931536549629E-6</v>
      </c>
      <c r="U891" s="43">
        <f t="shared" si="478"/>
        <v>8.7312931536549629E-6</v>
      </c>
      <c r="V891" s="43">
        <f t="shared" si="478"/>
        <v>8.7312931536549629E-6</v>
      </c>
      <c r="W891" s="43">
        <f t="shared" si="478"/>
        <v>8.7312931536549629E-6</v>
      </c>
      <c r="X891" s="43">
        <f t="shared" si="478"/>
        <v>8.7312931536549629E-6</v>
      </c>
      <c r="Y891" s="43">
        <f t="shared" si="478"/>
        <v>8.7312931536549629E-6</v>
      </c>
      <c r="Z891" s="43">
        <f t="shared" si="478"/>
        <v>8.7312931536549629E-6</v>
      </c>
      <c r="AA891" s="43">
        <f t="shared" si="478"/>
        <v>8.7312931536549629E-6</v>
      </c>
    </row>
    <row r="892" spans="1:27">
      <c r="A892" s="46" t="s">
        <v>33</v>
      </c>
      <c r="B892" s="43">
        <f t="shared" si="477"/>
        <v>4.2361785048600518E-5</v>
      </c>
      <c r="C892" s="43">
        <f t="shared" si="478"/>
        <v>4.2361785048600518E-5</v>
      </c>
      <c r="D892" s="43">
        <f t="shared" si="478"/>
        <v>4.2361785048600518E-5</v>
      </c>
      <c r="E892" s="43">
        <f t="shared" si="478"/>
        <v>4.2361785048600518E-5</v>
      </c>
      <c r="F892" s="43">
        <f t="shared" si="478"/>
        <v>4.2361785048600518E-5</v>
      </c>
      <c r="G892" s="43">
        <f t="shared" si="478"/>
        <v>4.2292564582668507E-5</v>
      </c>
      <c r="H892" s="43">
        <f t="shared" si="478"/>
        <v>4.2292564582668507E-5</v>
      </c>
      <c r="I892" s="43">
        <f t="shared" si="478"/>
        <v>4.2292564582668507E-5</v>
      </c>
      <c r="J892" s="43">
        <f t="shared" si="478"/>
        <v>4.2292564582668507E-5</v>
      </c>
      <c r="K892" s="43">
        <f t="shared" si="478"/>
        <v>4.520201190045695E-5</v>
      </c>
      <c r="L892" s="43">
        <f t="shared" si="478"/>
        <v>4.5199783041041403E-5</v>
      </c>
      <c r="M892" s="43">
        <f t="shared" si="478"/>
        <v>4.4201203880062043E-5</v>
      </c>
      <c r="N892" s="43">
        <f t="shared" si="478"/>
        <v>4.4902601562847297E-5</v>
      </c>
      <c r="O892" s="43">
        <f t="shared" si="478"/>
        <v>4.5247324029718532E-5</v>
      </c>
      <c r="P892" s="43">
        <f t="shared" si="478"/>
        <v>4.4976109879548552E-5</v>
      </c>
      <c r="Q892" s="43">
        <f t="shared" si="478"/>
        <v>4.4935645649459694E-5</v>
      </c>
      <c r="R892" s="43">
        <f t="shared" si="478"/>
        <v>4.4839212310525086E-5</v>
      </c>
      <c r="S892" s="43">
        <f t="shared" si="478"/>
        <v>4.5272207493600721E-5</v>
      </c>
      <c r="T892" s="43">
        <f t="shared" si="478"/>
        <v>4.5159060404020082E-5</v>
      </c>
      <c r="U892" s="43">
        <f t="shared" si="478"/>
        <v>4.5159060404020082E-5</v>
      </c>
      <c r="V892" s="43">
        <f t="shared" si="478"/>
        <v>4.5159060404020082E-5</v>
      </c>
      <c r="W892" s="43">
        <f t="shared" si="478"/>
        <v>4.5159060404020082E-5</v>
      </c>
      <c r="X892" s="43">
        <f t="shared" si="478"/>
        <v>4.5159060404020082E-5</v>
      </c>
      <c r="Y892" s="43">
        <f t="shared" si="478"/>
        <v>4.5159060404020082E-5</v>
      </c>
      <c r="Z892" s="43">
        <f t="shared" si="478"/>
        <v>4.5159060404020082E-5</v>
      </c>
      <c r="AA892" s="43">
        <f t="shared" si="478"/>
        <v>4.5159060404020082E-5</v>
      </c>
    </row>
    <row r="893" spans="1:27">
      <c r="A893" s="46" t="s">
        <v>4</v>
      </c>
      <c r="B893" s="43">
        <f t="shared" si="477"/>
        <v>1.163793767426098E-2</v>
      </c>
      <c r="C893" s="43">
        <f t="shared" si="478"/>
        <v>1.163793767426098E-2</v>
      </c>
      <c r="D893" s="43">
        <f t="shared" si="478"/>
        <v>1.163793767426098E-2</v>
      </c>
      <c r="E893" s="43">
        <f t="shared" si="478"/>
        <v>1.163793767426098E-2</v>
      </c>
      <c r="F893" s="43">
        <f t="shared" si="478"/>
        <v>1.163793767426098E-2</v>
      </c>
      <c r="G893" s="43">
        <f t="shared" si="478"/>
        <v>7.5050078241244477E-3</v>
      </c>
      <c r="H893" s="43">
        <f t="shared" si="478"/>
        <v>7.5050078241244477E-3</v>
      </c>
      <c r="I893" s="43">
        <f t="shared" si="478"/>
        <v>7.5050078241244477E-3</v>
      </c>
      <c r="J893" s="43">
        <f t="shared" si="478"/>
        <v>7.5050078241244477E-3</v>
      </c>
      <c r="K893" s="43">
        <f t="shared" si="478"/>
        <v>6.4351227851014168E-3</v>
      </c>
      <c r="L893" s="43">
        <f t="shared" si="478"/>
        <v>6.434805476570076E-3</v>
      </c>
      <c r="M893" s="43">
        <f t="shared" si="478"/>
        <v>6.2926441160161056E-3</v>
      </c>
      <c r="N893" s="43">
        <f t="shared" si="478"/>
        <v>6.4292361328622269E-3</v>
      </c>
      <c r="O893" s="43">
        <f t="shared" si="478"/>
        <v>6.4082336457880786E-3</v>
      </c>
      <c r="P893" s="43">
        <f t="shared" si="478"/>
        <v>6.372855914623372E-3</v>
      </c>
      <c r="Q893" s="43">
        <f t="shared" si="478"/>
        <v>6.3671223661074354E-3</v>
      </c>
      <c r="R893" s="43">
        <f t="shared" si="478"/>
        <v>6.387168372290624E-3</v>
      </c>
      <c r="S893" s="43">
        <f t="shared" si="478"/>
        <v>6.448846822829455E-3</v>
      </c>
      <c r="T893" s="43">
        <f t="shared" si="478"/>
        <v>6.4317954223088933E-3</v>
      </c>
      <c r="U893" s="43">
        <f t="shared" si="478"/>
        <v>6.4317954223088933E-3</v>
      </c>
      <c r="V893" s="43">
        <f t="shared" si="478"/>
        <v>6.4317954223088933E-3</v>
      </c>
      <c r="W893" s="43">
        <f t="shared" si="478"/>
        <v>6.4317954223088933E-3</v>
      </c>
      <c r="X893" s="43">
        <f t="shared" si="478"/>
        <v>6.4317954223088933E-3</v>
      </c>
      <c r="Y893" s="43">
        <f t="shared" si="478"/>
        <v>6.4317954223088933E-3</v>
      </c>
      <c r="Z893" s="43">
        <f t="shared" si="478"/>
        <v>6.4317954223088933E-3</v>
      </c>
      <c r="AA893" s="43">
        <f t="shared" si="478"/>
        <v>6.4317954223088933E-3</v>
      </c>
    </row>
    <row r="894" spans="1:27">
      <c r="A894" s="46" t="s">
        <v>5</v>
      </c>
      <c r="B894" s="43">
        <f t="shared" si="477"/>
        <v>1.6105180461204308E-2</v>
      </c>
      <c r="C894" s="43">
        <f t="shared" si="478"/>
        <v>1.6105180461204308E-2</v>
      </c>
      <c r="D894" s="43">
        <f t="shared" si="478"/>
        <v>1.6105180461204308E-2</v>
      </c>
      <c r="E894" s="43">
        <f t="shared" si="478"/>
        <v>1.6105180461204308E-2</v>
      </c>
      <c r="F894" s="43">
        <f t="shared" si="478"/>
        <v>1.6105180461204308E-2</v>
      </c>
      <c r="G894" s="43">
        <f t="shared" si="478"/>
        <v>1.6078864098610882E-2</v>
      </c>
      <c r="H894" s="43">
        <f t="shared" si="478"/>
        <v>1.6078864098610882E-2</v>
      </c>
      <c r="I894" s="43">
        <f t="shared" si="478"/>
        <v>1.6078864098610882E-2</v>
      </c>
      <c r="J894" s="43">
        <f t="shared" si="478"/>
        <v>1.6078864098610882E-2</v>
      </c>
      <c r="K894" s="43">
        <f t="shared" si="478"/>
        <v>1.7542489891186428E-2</v>
      </c>
      <c r="L894" s="43">
        <f t="shared" si="478"/>
        <v>1.7541624891109612E-2</v>
      </c>
      <c r="M894" s="43">
        <f t="shared" si="478"/>
        <v>1.7154085396725895E-2</v>
      </c>
      <c r="N894" s="43">
        <f t="shared" si="478"/>
        <v>1.1303209429774924E-2</v>
      </c>
      <c r="O894" s="43">
        <f t="shared" si="478"/>
        <v>1.1266868513677081E-2</v>
      </c>
      <c r="P894" s="43">
        <f t="shared" si="478"/>
        <v>1.1199334483001436E-2</v>
      </c>
      <c r="Q894" s="43">
        <f t="shared" si="478"/>
        <v>1.1189258634988437E-2</v>
      </c>
      <c r="R894" s="43">
        <f t="shared" si="478"/>
        <v>1.1197706167835266E-2</v>
      </c>
      <c r="S894" s="43">
        <f t="shared" si="478"/>
        <v>1.1305838148356943E-2</v>
      </c>
      <c r="T894" s="43">
        <f t="shared" si="478"/>
        <v>1.1277906786582383E-2</v>
      </c>
      <c r="U894" s="43">
        <f t="shared" si="478"/>
        <v>1.1277906786582383E-2</v>
      </c>
      <c r="V894" s="43">
        <f t="shared" si="478"/>
        <v>1.1277906786582383E-2</v>
      </c>
      <c r="W894" s="43">
        <f t="shared" si="478"/>
        <v>1.1277906786582383E-2</v>
      </c>
      <c r="X894" s="43">
        <f t="shared" si="478"/>
        <v>1.1277906786582383E-2</v>
      </c>
      <c r="Y894" s="43">
        <f t="shared" si="478"/>
        <v>1.1277906786582383E-2</v>
      </c>
      <c r="Z894" s="43">
        <f t="shared" si="478"/>
        <v>1.1277906786582383E-2</v>
      </c>
      <c r="AA894" s="43">
        <f t="shared" si="478"/>
        <v>1.1277906786582383E-2</v>
      </c>
    </row>
    <row r="895" spans="1:27">
      <c r="A895" s="46" t="s">
        <v>6</v>
      </c>
      <c r="B895" s="43">
        <f t="shared" si="477"/>
        <v>1.6039712247947379E-2</v>
      </c>
      <c r="C895" s="43">
        <f t="shared" si="478"/>
        <v>1.6039712247947379E-2</v>
      </c>
      <c r="D895" s="43">
        <f t="shared" si="478"/>
        <v>1.6039712247947379E-2</v>
      </c>
      <c r="E895" s="43">
        <f t="shared" si="478"/>
        <v>1.6039712247947379E-2</v>
      </c>
      <c r="F895" s="43">
        <f t="shared" si="478"/>
        <v>1.6039712247947379E-2</v>
      </c>
      <c r="G895" s="43">
        <f t="shared" si="478"/>
        <v>1.6013502862437665E-2</v>
      </c>
      <c r="H895" s="43">
        <f t="shared" si="478"/>
        <v>1.6013502862437665E-2</v>
      </c>
      <c r="I895" s="43">
        <f t="shared" si="478"/>
        <v>1.6013502862437665E-2</v>
      </c>
      <c r="J895" s="43">
        <f t="shared" si="478"/>
        <v>1.6013502862437665E-2</v>
      </c>
      <c r="K895" s="43">
        <f t="shared" si="478"/>
        <v>1.7447976593576383E-2</v>
      </c>
      <c r="L895" s="43">
        <f t="shared" si="478"/>
        <v>1.7447116253841981E-2</v>
      </c>
      <c r="M895" s="43">
        <f t="shared" si="478"/>
        <v>1.7061664697703947E-2</v>
      </c>
      <c r="N895" s="43">
        <f t="shared" si="478"/>
        <v>1.1209322171961697E-2</v>
      </c>
      <c r="O895" s="43">
        <f t="shared" si="478"/>
        <v>1.1173484872806394E-2</v>
      </c>
      <c r="P895" s="43">
        <f t="shared" si="478"/>
        <v>1.1106510587161901E-2</v>
      </c>
      <c r="Q895" s="43">
        <f t="shared" si="478"/>
        <v>1.1096518251206505E-2</v>
      </c>
      <c r="R895" s="43">
        <f t="shared" si="478"/>
        <v>1.1072704766609882E-2</v>
      </c>
      <c r="S895" s="43">
        <f t="shared" si="478"/>
        <v>1.1179629656243487E-2</v>
      </c>
      <c r="T895" s="43">
        <f t="shared" si="478"/>
        <v>1.115168883717978E-2</v>
      </c>
      <c r="U895" s="43">
        <f t="shared" si="478"/>
        <v>1.115168883717978E-2</v>
      </c>
      <c r="V895" s="43">
        <f t="shared" si="478"/>
        <v>1.115168883717978E-2</v>
      </c>
      <c r="W895" s="43">
        <f t="shared" si="478"/>
        <v>1.115168883717978E-2</v>
      </c>
      <c r="X895" s="43">
        <f t="shared" si="478"/>
        <v>1.115168883717978E-2</v>
      </c>
      <c r="Y895" s="43">
        <f t="shared" si="478"/>
        <v>1.115168883717978E-2</v>
      </c>
      <c r="Z895" s="43">
        <f t="shared" si="478"/>
        <v>1.115168883717978E-2</v>
      </c>
      <c r="AA895" s="43">
        <f t="shared" si="478"/>
        <v>1.115168883717978E-2</v>
      </c>
    </row>
    <row r="896" spans="1:27">
      <c r="A896" s="46" t="s">
        <v>7</v>
      </c>
      <c r="B896" s="43">
        <f t="shared" si="477"/>
        <v>4.8253924241724047E-2</v>
      </c>
      <c r="C896" s="43">
        <f t="shared" si="478"/>
        <v>4.8253924241724047E-2</v>
      </c>
      <c r="D896" s="43">
        <f t="shared" si="478"/>
        <v>4.8253924241724047E-2</v>
      </c>
      <c r="E896" s="43">
        <f t="shared" si="478"/>
        <v>4.8253924241724047E-2</v>
      </c>
      <c r="F896" s="43">
        <f t="shared" si="478"/>
        <v>4.8253924241724047E-2</v>
      </c>
      <c r="G896" s="43">
        <f t="shared" si="478"/>
        <v>4.8194299731249973E-2</v>
      </c>
      <c r="H896" s="43">
        <f t="shared" si="478"/>
        <v>4.8194299731249973E-2</v>
      </c>
      <c r="I896" s="43">
        <f t="shared" si="478"/>
        <v>4.8194299731249973E-2</v>
      </c>
      <c r="J896" s="43">
        <f t="shared" si="478"/>
        <v>4.8194299731249973E-2</v>
      </c>
      <c r="K896" s="43">
        <f t="shared" si="478"/>
        <v>4.9537295769091688E-2</v>
      </c>
      <c r="L896" s="43">
        <f t="shared" si="478"/>
        <v>4.9978632829835147E-2</v>
      </c>
      <c r="M896" s="43">
        <f t="shared" si="478"/>
        <v>4.8986988772894216E-2</v>
      </c>
      <c r="N896" s="43">
        <f t="shared" si="478"/>
        <v>4.9760246641009864E-2</v>
      </c>
      <c r="O896" s="43">
        <f t="shared" si="478"/>
        <v>4.9600181705440817E-2</v>
      </c>
      <c r="P896" s="43">
        <f t="shared" si="478"/>
        <v>4.9302876363788294E-2</v>
      </c>
      <c r="Q896" s="43">
        <f t="shared" si="478"/>
        <v>4.93845170272759E-2</v>
      </c>
      <c r="R896" s="43">
        <f t="shared" si="478"/>
        <v>4.9278536267462994E-2</v>
      </c>
      <c r="S896" s="43">
        <f t="shared" si="478"/>
        <v>4.9754400309968062E-2</v>
      </c>
      <c r="T896" s="43">
        <f t="shared" si="478"/>
        <v>4.9565520700007672E-2</v>
      </c>
      <c r="U896" s="43">
        <f t="shared" si="478"/>
        <v>4.9565520700007672E-2</v>
      </c>
      <c r="V896" s="43">
        <f t="shared" si="478"/>
        <v>4.9565520700007672E-2</v>
      </c>
      <c r="W896" s="43">
        <f t="shared" si="478"/>
        <v>4.9565520700007672E-2</v>
      </c>
      <c r="X896" s="43">
        <f t="shared" si="478"/>
        <v>4.9565520700007672E-2</v>
      </c>
      <c r="Y896" s="43">
        <f t="shared" si="478"/>
        <v>4.9565520700007672E-2</v>
      </c>
      <c r="Z896" s="43">
        <f t="shared" si="478"/>
        <v>4.9565520700007672E-2</v>
      </c>
      <c r="AA896" s="43">
        <f t="shared" si="478"/>
        <v>4.9565520700007672E-2</v>
      </c>
    </row>
    <row r="897" spans="1:27">
      <c r="A897" s="9" t="s">
        <v>17</v>
      </c>
      <c r="B897" s="45">
        <f t="shared" si="477"/>
        <v>0.16885022413235362</v>
      </c>
      <c r="C897" s="45">
        <f t="shared" si="478"/>
        <v>0.16885022413235362</v>
      </c>
      <c r="D897" s="45">
        <f t="shared" si="478"/>
        <v>0.16885022413235362</v>
      </c>
      <c r="E897" s="45">
        <f t="shared" si="478"/>
        <v>0.16885022413235362</v>
      </c>
      <c r="F897" s="45">
        <f t="shared" si="478"/>
        <v>0.16885022413235362</v>
      </c>
      <c r="G897" s="45">
        <f t="shared" si="478"/>
        <v>0.17152326283290978</v>
      </c>
      <c r="H897" s="45">
        <f t="shared" si="478"/>
        <v>0.17152326283290978</v>
      </c>
      <c r="I897" s="45">
        <f t="shared" si="478"/>
        <v>0.17152326283290978</v>
      </c>
      <c r="J897" s="45">
        <f t="shared" si="478"/>
        <v>0.17152326283290978</v>
      </c>
      <c r="K897" s="45">
        <f t="shared" si="478"/>
        <v>0.18061902100660771</v>
      </c>
      <c r="L897" s="45">
        <f t="shared" si="478"/>
        <v>0.18067586002859914</v>
      </c>
      <c r="M897" s="45">
        <f t="shared" si="478"/>
        <v>0.17672043140374988</v>
      </c>
      <c r="N897" s="45">
        <f t="shared" si="478"/>
        <v>0.17757619593895158</v>
      </c>
      <c r="O897" s="45">
        <f t="shared" si="478"/>
        <v>0.17725655464658074</v>
      </c>
      <c r="P897" s="45">
        <f t="shared" si="478"/>
        <v>0.17697925319191851</v>
      </c>
      <c r="Q897" s="45">
        <f t="shared" si="478"/>
        <v>0.17727548634047294</v>
      </c>
      <c r="R897" s="45">
        <f t="shared" si="478"/>
        <v>0.17693952375756467</v>
      </c>
      <c r="S897" s="45">
        <f t="shared" si="478"/>
        <v>0.17882701094606254</v>
      </c>
      <c r="T897" s="45">
        <f t="shared" si="478"/>
        <v>0.17756258276199882</v>
      </c>
      <c r="U897" s="45">
        <f t="shared" si="478"/>
        <v>0.17756258276199882</v>
      </c>
      <c r="V897" s="45">
        <f t="shared" si="478"/>
        <v>0.17756258276199882</v>
      </c>
      <c r="W897" s="45">
        <f t="shared" si="478"/>
        <v>0.17756258276199882</v>
      </c>
      <c r="X897" s="45">
        <f t="shared" si="478"/>
        <v>0.17756258276199882</v>
      </c>
      <c r="Y897" s="45">
        <f t="shared" si="478"/>
        <v>0.17756258276199882</v>
      </c>
      <c r="Z897" s="45">
        <f t="shared" si="478"/>
        <v>0.17756258276199882</v>
      </c>
      <c r="AA897" s="45">
        <f t="shared" si="478"/>
        <v>0.17756258276199882</v>
      </c>
    </row>
    <row r="898" spans="1:27">
      <c r="A898" s="46" t="s">
        <v>8</v>
      </c>
      <c r="B898" s="43">
        <f t="shared" si="477"/>
        <v>9.1759477486636778E-2</v>
      </c>
      <c r="C898" s="43">
        <f t="shared" si="478"/>
        <v>9.1759477486636778E-2</v>
      </c>
      <c r="D898" s="43">
        <f t="shared" si="478"/>
        <v>9.1759477486636778E-2</v>
      </c>
      <c r="E898" s="43">
        <f t="shared" si="478"/>
        <v>9.1759477486636778E-2</v>
      </c>
      <c r="F898" s="43">
        <f t="shared" si="478"/>
        <v>9.1759477486636778E-2</v>
      </c>
      <c r="G898" s="43">
        <f t="shared" si="478"/>
        <v>9.5004479167067168E-2</v>
      </c>
      <c r="H898" s="43">
        <f t="shared" si="478"/>
        <v>9.5004479167067168E-2</v>
      </c>
      <c r="I898" s="43">
        <f t="shared" si="478"/>
        <v>9.5004479167067168E-2</v>
      </c>
      <c r="J898" s="43">
        <f t="shared" si="478"/>
        <v>9.5004479167067168E-2</v>
      </c>
      <c r="K898" s="43">
        <f t="shared" si="478"/>
        <v>9.9703310430980643E-2</v>
      </c>
      <c r="L898" s="43">
        <f t="shared" si="478"/>
        <v>9.9620321822455254E-2</v>
      </c>
      <c r="M898" s="43">
        <f t="shared" si="478"/>
        <v>9.7604294749700643E-2</v>
      </c>
      <c r="N898" s="43">
        <f t="shared" si="478"/>
        <v>9.6626316508559851E-2</v>
      </c>
      <c r="O898" s="43">
        <f t="shared" si="478"/>
        <v>9.6565846107259184E-2</v>
      </c>
      <c r="P898" s="43">
        <f t="shared" si="478"/>
        <v>9.7125262146613461E-2</v>
      </c>
      <c r="Q898" s="43">
        <f t="shared" si="478"/>
        <v>9.6951362942179181E-2</v>
      </c>
      <c r="R898" s="43">
        <f t="shared" si="478"/>
        <v>9.6743302203145656E-2</v>
      </c>
      <c r="S898" s="43">
        <f t="shared" si="478"/>
        <v>9.7831937596333213E-2</v>
      </c>
      <c r="T898" s="43">
        <f t="shared" si="478"/>
        <v>9.7203009429025017E-2</v>
      </c>
      <c r="U898" s="43">
        <f t="shared" si="478"/>
        <v>9.7203009429025017E-2</v>
      </c>
      <c r="V898" s="43">
        <f t="shared" si="478"/>
        <v>9.7203009429025017E-2</v>
      </c>
      <c r="W898" s="43">
        <f t="shared" si="478"/>
        <v>9.7203009429025017E-2</v>
      </c>
      <c r="X898" s="43">
        <f t="shared" si="478"/>
        <v>9.7203009429025017E-2</v>
      </c>
      <c r="Y898" s="43">
        <f t="shared" si="478"/>
        <v>9.7203009429025017E-2</v>
      </c>
      <c r="Z898" s="43">
        <f t="shared" si="478"/>
        <v>9.7203009429025017E-2</v>
      </c>
      <c r="AA898" s="43">
        <f t="shared" si="478"/>
        <v>9.7203009429025017E-2</v>
      </c>
    </row>
    <row r="899" spans="1:27">
      <c r="A899" s="46" t="s">
        <v>9</v>
      </c>
      <c r="B899" s="43">
        <f t="shared" si="477"/>
        <v>4.9986906357348615E-3</v>
      </c>
      <c r="C899" s="43">
        <f t="shared" si="478"/>
        <v>4.9986906357348615E-3</v>
      </c>
      <c r="D899" s="43">
        <f t="shared" si="478"/>
        <v>4.9986906357348615E-3</v>
      </c>
      <c r="E899" s="43">
        <f t="shared" si="478"/>
        <v>4.9986906357348615E-3</v>
      </c>
      <c r="F899" s="43">
        <f t="shared" si="478"/>
        <v>4.9986906357348615E-3</v>
      </c>
      <c r="G899" s="43">
        <f t="shared" si="478"/>
        <v>5.0328151853375521E-3</v>
      </c>
      <c r="H899" s="43">
        <f t="shared" si="478"/>
        <v>5.0328151853375521E-3</v>
      </c>
      <c r="I899" s="43">
        <f t="shared" si="478"/>
        <v>5.0328151853375521E-3</v>
      </c>
      <c r="J899" s="43">
        <f t="shared" si="478"/>
        <v>5.0328151853375521E-3</v>
      </c>
      <c r="K899" s="43">
        <f t="shared" si="478"/>
        <v>5.4571156185278941E-3</v>
      </c>
      <c r="L899" s="43">
        <f t="shared" si="478"/>
        <v>5.5719005276047406E-3</v>
      </c>
      <c r="M899" s="43">
        <f t="shared" si="478"/>
        <v>5.1233213588253732E-3</v>
      </c>
      <c r="N899" s="43">
        <f t="shared" si="478"/>
        <v>5.7924356016073016E-3</v>
      </c>
      <c r="O899" s="43">
        <f t="shared" si="478"/>
        <v>5.7735504081841667E-3</v>
      </c>
      <c r="P899" s="43">
        <f t="shared" si="478"/>
        <v>5.7461429446740864E-3</v>
      </c>
      <c r="Q899" s="43">
        <f t="shared" si="478"/>
        <v>5.7268298253559165E-3</v>
      </c>
      <c r="R899" s="43">
        <f t="shared" si="478"/>
        <v>5.7145398646000949E-3</v>
      </c>
      <c r="S899" s="43">
        <f t="shared" si="478"/>
        <v>5.7697229980086338E-3</v>
      </c>
      <c r="T899" s="43">
        <f t="shared" si="478"/>
        <v>5.898780433277631E-3</v>
      </c>
      <c r="U899" s="43">
        <f t="shared" si="478"/>
        <v>5.898780433277631E-3</v>
      </c>
      <c r="V899" s="43">
        <f t="shared" si="478"/>
        <v>5.898780433277631E-3</v>
      </c>
      <c r="W899" s="43">
        <f t="shared" si="478"/>
        <v>5.898780433277631E-3</v>
      </c>
      <c r="X899" s="43">
        <f t="shared" si="478"/>
        <v>5.898780433277631E-3</v>
      </c>
      <c r="Y899" s="43">
        <f t="shared" si="478"/>
        <v>5.898780433277631E-3</v>
      </c>
      <c r="Z899" s="43">
        <f t="shared" si="478"/>
        <v>5.898780433277631E-3</v>
      </c>
      <c r="AA899" s="43">
        <f t="shared" si="478"/>
        <v>5.898780433277631E-3</v>
      </c>
    </row>
    <row r="900" spans="1:27">
      <c r="A900" s="46" t="s">
        <v>10</v>
      </c>
      <c r="B900" s="43">
        <f t="shared" si="477"/>
        <v>1.3105195865489779E-2</v>
      </c>
      <c r="C900" s="43">
        <f t="shared" ref="C900:AA910" si="479">C862/C$840</f>
        <v>1.3105195865489779E-2</v>
      </c>
      <c r="D900" s="43">
        <f t="shared" si="479"/>
        <v>1.3105195865489779E-2</v>
      </c>
      <c r="E900" s="43">
        <f t="shared" si="479"/>
        <v>1.3105195865489779E-2</v>
      </c>
      <c r="F900" s="43">
        <f t="shared" si="479"/>
        <v>1.3105195865489779E-2</v>
      </c>
      <c r="G900" s="43">
        <f t="shared" si="479"/>
        <v>1.2945369540894987E-2</v>
      </c>
      <c r="H900" s="43">
        <f t="shared" si="479"/>
        <v>1.2945369540894987E-2</v>
      </c>
      <c r="I900" s="43">
        <f t="shared" si="479"/>
        <v>1.2945369540894987E-2</v>
      </c>
      <c r="J900" s="43">
        <f t="shared" si="479"/>
        <v>1.2945369540894987E-2</v>
      </c>
      <c r="K900" s="43">
        <f t="shared" si="479"/>
        <v>1.3203096748742562E-2</v>
      </c>
      <c r="L900" s="43">
        <f t="shared" si="479"/>
        <v>1.335448135303496E-2</v>
      </c>
      <c r="M900" s="43">
        <f t="shared" si="479"/>
        <v>1.3099629513545661E-2</v>
      </c>
      <c r="N900" s="43">
        <f t="shared" si="479"/>
        <v>1.3293741757055945E-2</v>
      </c>
      <c r="O900" s="43">
        <f t="shared" si="479"/>
        <v>1.3251240364649487E-2</v>
      </c>
      <c r="P900" s="43">
        <f t="shared" si="479"/>
        <v>1.2682009155631377E-2</v>
      </c>
      <c r="Q900" s="43">
        <f t="shared" si="479"/>
        <v>1.3113975183804773E-2</v>
      </c>
      <c r="R900" s="43">
        <f t="shared" si="479"/>
        <v>1.3085832171828377E-2</v>
      </c>
      <c r="S900" s="43">
        <f t="shared" si="479"/>
        <v>1.3212197065522279E-2</v>
      </c>
      <c r="T900" s="43">
        <f t="shared" si="479"/>
        <v>1.2779080049023572E-2</v>
      </c>
      <c r="U900" s="43">
        <f t="shared" si="479"/>
        <v>1.2779080049023572E-2</v>
      </c>
      <c r="V900" s="43">
        <f t="shared" si="479"/>
        <v>1.2779080049023572E-2</v>
      </c>
      <c r="W900" s="43">
        <f t="shared" si="479"/>
        <v>1.2779080049023572E-2</v>
      </c>
      <c r="X900" s="43">
        <f t="shared" si="479"/>
        <v>1.2779080049023572E-2</v>
      </c>
      <c r="Y900" s="43">
        <f t="shared" si="479"/>
        <v>1.2779080049023572E-2</v>
      </c>
      <c r="Z900" s="43">
        <f t="shared" si="479"/>
        <v>1.2779080049023572E-2</v>
      </c>
      <c r="AA900" s="43">
        <f t="shared" si="479"/>
        <v>1.2779080049023572E-2</v>
      </c>
    </row>
    <row r="901" spans="1:27">
      <c r="A901" s="46" t="s">
        <v>34</v>
      </c>
      <c r="B901" s="43">
        <f t="shared" si="477"/>
        <v>5.8986860144492198E-2</v>
      </c>
      <c r="C901" s="43">
        <f t="shared" si="479"/>
        <v>5.8986860144492198E-2</v>
      </c>
      <c r="D901" s="43">
        <f t="shared" si="479"/>
        <v>5.8986860144492198E-2</v>
      </c>
      <c r="E901" s="43">
        <f t="shared" si="479"/>
        <v>5.8986860144492198E-2</v>
      </c>
      <c r="F901" s="43">
        <f t="shared" si="479"/>
        <v>5.8986860144492198E-2</v>
      </c>
      <c r="G901" s="43">
        <f t="shared" si="479"/>
        <v>5.8540598939610063E-2</v>
      </c>
      <c r="H901" s="43">
        <f t="shared" si="479"/>
        <v>5.8540598939610063E-2</v>
      </c>
      <c r="I901" s="43">
        <f t="shared" si="479"/>
        <v>5.8540598939610063E-2</v>
      </c>
      <c r="J901" s="43">
        <f t="shared" si="479"/>
        <v>5.8540598939610063E-2</v>
      </c>
      <c r="K901" s="43">
        <f t="shared" si="479"/>
        <v>6.2255498208356616E-2</v>
      </c>
      <c r="L901" s="43">
        <f t="shared" si="479"/>
        <v>6.2129156325504184E-2</v>
      </c>
      <c r="M901" s="43">
        <f t="shared" si="479"/>
        <v>6.0893185781678197E-2</v>
      </c>
      <c r="N901" s="43">
        <f t="shared" si="479"/>
        <v>6.1863702071728484E-2</v>
      </c>
      <c r="O901" s="43">
        <f t="shared" si="479"/>
        <v>6.1665917766487922E-2</v>
      </c>
      <c r="P901" s="43">
        <f t="shared" si="479"/>
        <v>6.1425838944999596E-2</v>
      </c>
      <c r="Q901" s="43">
        <f t="shared" si="479"/>
        <v>6.1483318389133075E-2</v>
      </c>
      <c r="R901" s="43">
        <f t="shared" si="479"/>
        <v>6.1395849517990556E-2</v>
      </c>
      <c r="S901" s="43">
        <f t="shared" si="479"/>
        <v>6.20131532861984E-2</v>
      </c>
      <c r="T901" s="43">
        <f t="shared" si="479"/>
        <v>6.1681712850672595E-2</v>
      </c>
      <c r="U901" s="43">
        <f t="shared" si="479"/>
        <v>6.1681712850672595E-2</v>
      </c>
      <c r="V901" s="43">
        <f t="shared" si="479"/>
        <v>6.1681712850672595E-2</v>
      </c>
      <c r="W901" s="43">
        <f t="shared" si="479"/>
        <v>6.1681712850672595E-2</v>
      </c>
      <c r="X901" s="43">
        <f t="shared" si="479"/>
        <v>6.1681712850672595E-2</v>
      </c>
      <c r="Y901" s="43">
        <f t="shared" si="479"/>
        <v>6.1681712850672595E-2</v>
      </c>
      <c r="Z901" s="43">
        <f t="shared" si="479"/>
        <v>6.1681712850672595E-2</v>
      </c>
      <c r="AA901" s="43">
        <f t="shared" si="479"/>
        <v>6.1681712850672595E-2</v>
      </c>
    </row>
    <row r="902" spans="1:27">
      <c r="A902" s="9" t="s">
        <v>18</v>
      </c>
      <c r="B902" s="45">
        <f t="shared" si="477"/>
        <v>0.15999275998582807</v>
      </c>
      <c r="C902" s="45">
        <f t="shared" si="479"/>
        <v>0.15999275998582807</v>
      </c>
      <c r="D902" s="45">
        <f t="shared" si="479"/>
        <v>0.15999275998582807</v>
      </c>
      <c r="E902" s="45">
        <f t="shared" si="479"/>
        <v>0.15999275998582807</v>
      </c>
      <c r="F902" s="45">
        <f t="shared" si="479"/>
        <v>0.15999275998582807</v>
      </c>
      <c r="G902" s="45">
        <f t="shared" si="479"/>
        <v>0.1658253009500448</v>
      </c>
      <c r="H902" s="45">
        <f t="shared" si="479"/>
        <v>0.1658253009500448</v>
      </c>
      <c r="I902" s="45">
        <f t="shared" si="479"/>
        <v>0.1658253009500448</v>
      </c>
      <c r="J902" s="45">
        <f t="shared" si="479"/>
        <v>0.1658253009500448</v>
      </c>
      <c r="K902" s="45">
        <f t="shared" si="479"/>
        <v>0.17584815411420493</v>
      </c>
      <c r="L902" s="45">
        <f t="shared" si="479"/>
        <v>0.17237553623378971</v>
      </c>
      <c r="M902" s="45">
        <f t="shared" si="479"/>
        <v>0.16754265416174427</v>
      </c>
      <c r="N902" s="45">
        <f t="shared" si="479"/>
        <v>0.16803369915754965</v>
      </c>
      <c r="O902" s="45">
        <f t="shared" si="479"/>
        <v>0.16832602682637346</v>
      </c>
      <c r="P902" s="45">
        <f t="shared" si="479"/>
        <v>0.16724843723185473</v>
      </c>
      <c r="Q902" s="45">
        <f t="shared" si="479"/>
        <v>0.16835875100079808</v>
      </c>
      <c r="R902" s="45">
        <f t="shared" si="479"/>
        <v>0.16860269643345194</v>
      </c>
      <c r="S902" s="45">
        <f t="shared" si="479"/>
        <v>0.17017383102742956</v>
      </c>
      <c r="T902" s="45">
        <f t="shared" si="479"/>
        <v>0.17058164991632374</v>
      </c>
      <c r="U902" s="45">
        <f t="shared" si="479"/>
        <v>0.17058164991632374</v>
      </c>
      <c r="V902" s="45">
        <f t="shared" si="479"/>
        <v>0.17058164991632374</v>
      </c>
      <c r="W902" s="45">
        <f t="shared" si="479"/>
        <v>0.17058164991632374</v>
      </c>
      <c r="X902" s="45">
        <f t="shared" si="479"/>
        <v>0.17058164991632374</v>
      </c>
      <c r="Y902" s="45">
        <f t="shared" si="479"/>
        <v>0.17058164991632374</v>
      </c>
      <c r="Z902" s="45">
        <f t="shared" si="479"/>
        <v>0.17058164991632374</v>
      </c>
      <c r="AA902" s="45">
        <f t="shared" si="479"/>
        <v>0.17058164991632374</v>
      </c>
    </row>
    <row r="903" spans="1:27">
      <c r="A903" s="46" t="s">
        <v>36</v>
      </c>
      <c r="B903" s="43">
        <f t="shared" si="477"/>
        <v>8.9899410015866418E-2</v>
      </c>
      <c r="C903" s="43">
        <f t="shared" si="479"/>
        <v>8.9899410015866418E-2</v>
      </c>
      <c r="D903" s="43">
        <f t="shared" si="479"/>
        <v>8.9899410015866418E-2</v>
      </c>
      <c r="E903" s="43">
        <f t="shared" si="479"/>
        <v>8.9899410015866418E-2</v>
      </c>
      <c r="F903" s="43">
        <f t="shared" si="479"/>
        <v>8.9899410015866418E-2</v>
      </c>
      <c r="G903" s="43">
        <f t="shared" si="479"/>
        <v>9.2186256454422077E-2</v>
      </c>
      <c r="H903" s="43">
        <f t="shared" si="479"/>
        <v>9.2186256454422077E-2</v>
      </c>
      <c r="I903" s="43">
        <f t="shared" si="479"/>
        <v>9.2186256454422077E-2</v>
      </c>
      <c r="J903" s="43">
        <f t="shared" si="479"/>
        <v>9.2186256454422077E-2</v>
      </c>
      <c r="K903" s="43">
        <f t="shared" si="479"/>
        <v>9.8807488740589769E-2</v>
      </c>
      <c r="L903" s="43">
        <f t="shared" si="479"/>
        <v>9.90902516395194E-2</v>
      </c>
      <c r="M903" s="43">
        <f t="shared" si="479"/>
        <v>9.6599721934244681E-2</v>
      </c>
      <c r="N903" s="43">
        <f t="shared" si="479"/>
        <v>9.8455077008573991E-2</v>
      </c>
      <c r="O903" s="43">
        <f t="shared" si="479"/>
        <v>9.8166999165325217E-2</v>
      </c>
      <c r="P903" s="43">
        <f t="shared" si="479"/>
        <v>9.6817305221592889E-2</v>
      </c>
      <c r="Q903" s="43">
        <f t="shared" si="479"/>
        <v>9.7335498056876815E-2</v>
      </c>
      <c r="R903" s="43">
        <f t="shared" si="479"/>
        <v>9.7626094357025447E-2</v>
      </c>
      <c r="S903" s="43">
        <f t="shared" si="479"/>
        <v>9.8585117307332867E-2</v>
      </c>
      <c r="T903" s="43">
        <f t="shared" si="479"/>
        <v>9.8696791550284962E-2</v>
      </c>
      <c r="U903" s="43">
        <f t="shared" si="479"/>
        <v>9.8696791550284962E-2</v>
      </c>
      <c r="V903" s="43">
        <f t="shared" si="479"/>
        <v>9.8696791550284962E-2</v>
      </c>
      <c r="W903" s="43">
        <f t="shared" si="479"/>
        <v>9.8696791550284962E-2</v>
      </c>
      <c r="X903" s="43">
        <f t="shared" si="479"/>
        <v>9.8696791550284962E-2</v>
      </c>
      <c r="Y903" s="43">
        <f t="shared" si="479"/>
        <v>9.8696791550284962E-2</v>
      </c>
      <c r="Z903" s="43">
        <f t="shared" si="479"/>
        <v>9.8696791550284962E-2</v>
      </c>
      <c r="AA903" s="43">
        <f t="shared" si="479"/>
        <v>9.8696791550284962E-2</v>
      </c>
    </row>
    <row r="904" spans="1:27">
      <c r="A904" s="46" t="s">
        <v>11</v>
      </c>
      <c r="B904" s="43">
        <f t="shared" si="477"/>
        <v>2.7300244928139008E-2</v>
      </c>
      <c r="C904" s="43">
        <f t="shared" si="479"/>
        <v>2.7300244928139008E-2</v>
      </c>
      <c r="D904" s="43">
        <f t="shared" si="479"/>
        <v>2.7300244928139008E-2</v>
      </c>
      <c r="E904" s="43">
        <f t="shared" si="479"/>
        <v>2.7300244928139008E-2</v>
      </c>
      <c r="F904" s="43">
        <f t="shared" si="479"/>
        <v>2.7300244928139008E-2</v>
      </c>
      <c r="G904" s="43">
        <f t="shared" si="479"/>
        <v>2.9574036979080561E-2</v>
      </c>
      <c r="H904" s="43">
        <f t="shared" si="479"/>
        <v>2.9574036979080561E-2</v>
      </c>
      <c r="I904" s="43">
        <f t="shared" si="479"/>
        <v>2.9574036979080561E-2</v>
      </c>
      <c r="J904" s="43">
        <f t="shared" si="479"/>
        <v>2.9574036979080561E-2</v>
      </c>
      <c r="K904" s="43">
        <f t="shared" si="479"/>
        <v>2.8510141687760938E-2</v>
      </c>
      <c r="L904" s="43">
        <f t="shared" si="479"/>
        <v>2.9716802813891947E-2</v>
      </c>
      <c r="M904" s="43">
        <f t="shared" si="479"/>
        <v>2.8557995997781905E-2</v>
      </c>
      <c r="N904" s="43">
        <f t="shared" si="479"/>
        <v>2.8966260062724038E-2</v>
      </c>
      <c r="O904" s="43">
        <f t="shared" si="479"/>
        <v>2.9146356742028281E-2</v>
      </c>
      <c r="P904" s="43">
        <f t="shared" si="479"/>
        <v>2.9659439035469526E-2</v>
      </c>
      <c r="Q904" s="43">
        <f t="shared" si="479"/>
        <v>2.9792333065591783E-2</v>
      </c>
      <c r="R904" s="43">
        <f t="shared" si="479"/>
        <v>2.9798721130825576E-2</v>
      </c>
      <c r="S904" s="43">
        <f t="shared" si="479"/>
        <v>3.0037621123002348E-2</v>
      </c>
      <c r="T904" s="43">
        <f t="shared" si="479"/>
        <v>3.0053395309541198E-2</v>
      </c>
      <c r="U904" s="43">
        <f t="shared" si="479"/>
        <v>3.0053395309541198E-2</v>
      </c>
      <c r="V904" s="43">
        <f t="shared" si="479"/>
        <v>3.0053395309541198E-2</v>
      </c>
      <c r="W904" s="43">
        <f t="shared" si="479"/>
        <v>3.0053395309541198E-2</v>
      </c>
      <c r="X904" s="43">
        <f t="shared" si="479"/>
        <v>3.0053395309541198E-2</v>
      </c>
      <c r="Y904" s="43">
        <f t="shared" si="479"/>
        <v>3.0053395309541198E-2</v>
      </c>
      <c r="Z904" s="43">
        <f t="shared" si="479"/>
        <v>3.0053395309541198E-2</v>
      </c>
      <c r="AA904" s="43">
        <f t="shared" si="479"/>
        <v>3.0053395309541198E-2</v>
      </c>
    </row>
    <row r="905" spans="1:27">
      <c r="A905" s="46" t="s">
        <v>28</v>
      </c>
      <c r="B905" s="43">
        <f t="shared" si="477"/>
        <v>4.2793105041822634E-2</v>
      </c>
      <c r="C905" s="43">
        <f t="shared" si="479"/>
        <v>4.2793105041822634E-2</v>
      </c>
      <c r="D905" s="43">
        <f t="shared" si="479"/>
        <v>4.2793105041822634E-2</v>
      </c>
      <c r="E905" s="43">
        <f t="shared" si="479"/>
        <v>4.2793105041822634E-2</v>
      </c>
      <c r="F905" s="43">
        <f t="shared" si="479"/>
        <v>4.2793105041822634E-2</v>
      </c>
      <c r="G905" s="43">
        <f t="shared" si="479"/>
        <v>4.406500751654216E-2</v>
      </c>
      <c r="H905" s="43">
        <f t="shared" si="479"/>
        <v>4.406500751654216E-2</v>
      </c>
      <c r="I905" s="43">
        <f t="shared" si="479"/>
        <v>4.406500751654216E-2</v>
      </c>
      <c r="J905" s="43">
        <f t="shared" si="479"/>
        <v>4.406500751654216E-2</v>
      </c>
      <c r="K905" s="43">
        <f t="shared" si="479"/>
        <v>4.8530523685854234E-2</v>
      </c>
      <c r="L905" s="43">
        <f t="shared" si="479"/>
        <v>4.3568481780378365E-2</v>
      </c>
      <c r="M905" s="43">
        <f t="shared" si="479"/>
        <v>4.2384936229717673E-2</v>
      </c>
      <c r="N905" s="43">
        <f t="shared" si="479"/>
        <v>4.0612362086251616E-2</v>
      </c>
      <c r="O905" s="43">
        <f t="shared" si="479"/>
        <v>4.1012670919019945E-2</v>
      </c>
      <c r="P905" s="43">
        <f t="shared" si="479"/>
        <v>4.0771692974792308E-2</v>
      </c>
      <c r="Q905" s="43">
        <f t="shared" si="479"/>
        <v>4.1230919878329463E-2</v>
      </c>
      <c r="R905" s="43">
        <f t="shared" si="479"/>
        <v>4.1177880945600917E-2</v>
      </c>
      <c r="S905" s="43">
        <f t="shared" si="479"/>
        <v>4.155109259709433E-2</v>
      </c>
      <c r="T905" s="43">
        <f t="shared" si="479"/>
        <v>4.1831463056497604E-2</v>
      </c>
      <c r="U905" s="43">
        <f t="shared" si="479"/>
        <v>4.1831463056497604E-2</v>
      </c>
      <c r="V905" s="43">
        <f t="shared" si="479"/>
        <v>4.1831463056497604E-2</v>
      </c>
      <c r="W905" s="43">
        <f t="shared" si="479"/>
        <v>4.1831463056497604E-2</v>
      </c>
      <c r="X905" s="43">
        <f t="shared" si="479"/>
        <v>4.1831463056497604E-2</v>
      </c>
      <c r="Y905" s="43">
        <f t="shared" si="479"/>
        <v>4.1831463056497604E-2</v>
      </c>
      <c r="Z905" s="43">
        <f t="shared" si="479"/>
        <v>4.1831463056497604E-2</v>
      </c>
      <c r="AA905" s="43">
        <f t="shared" si="479"/>
        <v>4.1831463056497604E-2</v>
      </c>
    </row>
    <row r="906" spans="1:27">
      <c r="A906" s="9" t="s">
        <v>40</v>
      </c>
      <c r="B906" s="45">
        <f t="shared" si="477"/>
        <v>0.13839980282514597</v>
      </c>
      <c r="C906" s="45">
        <f t="shared" si="479"/>
        <v>0.13839980282514597</v>
      </c>
      <c r="D906" s="45">
        <f t="shared" si="479"/>
        <v>0.13839980282514597</v>
      </c>
      <c r="E906" s="45">
        <f t="shared" si="479"/>
        <v>0.13839980282514597</v>
      </c>
      <c r="F906" s="45">
        <f t="shared" si="479"/>
        <v>0.13839980282514597</v>
      </c>
      <c r="G906" s="45">
        <f t="shared" si="479"/>
        <v>0.1358514069967281</v>
      </c>
      <c r="H906" s="45">
        <f t="shared" si="479"/>
        <v>0.1358514069967281</v>
      </c>
      <c r="I906" s="45">
        <f t="shared" si="479"/>
        <v>0.1358514069967281</v>
      </c>
      <c r="J906" s="45">
        <f t="shared" si="479"/>
        <v>0.1358514069967281</v>
      </c>
      <c r="K906" s="45">
        <f t="shared" si="479"/>
        <v>0.14683668102172984</v>
      </c>
      <c r="L906" s="45">
        <f t="shared" si="479"/>
        <v>0.14473792343978567</v>
      </c>
      <c r="M906" s="45">
        <f t="shared" si="479"/>
        <v>0.15643207882280138</v>
      </c>
      <c r="N906" s="45">
        <f t="shared" si="479"/>
        <v>0.16079213414186863</v>
      </c>
      <c r="O906" s="45">
        <f t="shared" si="479"/>
        <v>0.16053982498969829</v>
      </c>
      <c r="P906" s="45">
        <f t="shared" si="479"/>
        <v>0.16042165426581212</v>
      </c>
      <c r="Q906" s="45">
        <f t="shared" si="479"/>
        <v>0.15948618352146027</v>
      </c>
      <c r="R906" s="45">
        <f t="shared" si="479"/>
        <v>0.16048566996033259</v>
      </c>
      <c r="S906" s="45">
        <f t="shared" si="479"/>
        <v>0.1622186247826008</v>
      </c>
      <c r="T906" s="45">
        <f t="shared" si="479"/>
        <v>0.16196605654962118</v>
      </c>
      <c r="U906" s="45">
        <f t="shared" si="479"/>
        <v>0.16196605654962118</v>
      </c>
      <c r="V906" s="45">
        <f t="shared" si="479"/>
        <v>0.16196605654962118</v>
      </c>
      <c r="W906" s="45">
        <f t="shared" si="479"/>
        <v>0.16196605654962118</v>
      </c>
      <c r="X906" s="45">
        <f t="shared" si="479"/>
        <v>0.16196605654962118</v>
      </c>
      <c r="Y906" s="45">
        <f t="shared" si="479"/>
        <v>0.16196605654962118</v>
      </c>
      <c r="Z906" s="45">
        <f t="shared" si="479"/>
        <v>0.16196605654962118</v>
      </c>
      <c r="AA906" s="45">
        <f t="shared" si="479"/>
        <v>0.16196605654962118</v>
      </c>
    </row>
    <row r="907" spans="1:27">
      <c r="A907" s="46" t="s">
        <v>29</v>
      </c>
      <c r="B907" s="43">
        <f t="shared" si="477"/>
        <v>2.7361862070027883E-2</v>
      </c>
      <c r="C907" s="43">
        <f t="shared" si="479"/>
        <v>2.7361862070027883E-2</v>
      </c>
      <c r="D907" s="43">
        <f t="shared" si="479"/>
        <v>2.7361862070027883E-2</v>
      </c>
      <c r="E907" s="43">
        <f t="shared" si="479"/>
        <v>2.7361862070027883E-2</v>
      </c>
      <c r="F907" s="43">
        <f t="shared" si="479"/>
        <v>2.7361862070027883E-2</v>
      </c>
      <c r="G907" s="43">
        <f t="shared" si="479"/>
        <v>2.2918725225207905E-2</v>
      </c>
      <c r="H907" s="43">
        <f t="shared" si="479"/>
        <v>2.2918725225207905E-2</v>
      </c>
      <c r="I907" s="43">
        <f t="shared" si="479"/>
        <v>2.2918725225207905E-2</v>
      </c>
      <c r="J907" s="43">
        <f t="shared" si="479"/>
        <v>2.2918725225207905E-2</v>
      </c>
      <c r="K907" s="43">
        <f t="shared" si="479"/>
        <v>2.4499490450047668E-2</v>
      </c>
      <c r="L907" s="43">
        <f t="shared" si="479"/>
        <v>2.4835226245459478E-2</v>
      </c>
      <c r="M907" s="43">
        <f t="shared" si="479"/>
        <v>2.4479430367030725E-2</v>
      </c>
      <c r="N907" s="43">
        <f t="shared" si="479"/>
        <v>2.4994420851755818E-2</v>
      </c>
      <c r="O907" s="43">
        <f t="shared" si="479"/>
        <v>2.4878500559020106E-2</v>
      </c>
      <c r="P907" s="43">
        <f t="shared" si="479"/>
        <v>2.5041379436704155E-2</v>
      </c>
      <c r="Q907" s="43">
        <f t="shared" si="479"/>
        <v>2.5101770953396607E-2</v>
      </c>
      <c r="R907" s="43">
        <f t="shared" si="479"/>
        <v>2.5044635580995622E-2</v>
      </c>
      <c r="S907" s="43">
        <f t="shared" si="479"/>
        <v>2.5286482081182921E-2</v>
      </c>
      <c r="T907" s="43">
        <f t="shared" si="479"/>
        <v>2.5307754732533487E-2</v>
      </c>
      <c r="U907" s="43">
        <f t="shared" si="479"/>
        <v>2.5307754732533487E-2</v>
      </c>
      <c r="V907" s="43">
        <f t="shared" si="479"/>
        <v>2.5307754732533487E-2</v>
      </c>
      <c r="W907" s="43">
        <f t="shared" si="479"/>
        <v>2.5307754732533487E-2</v>
      </c>
      <c r="X907" s="43">
        <f t="shared" si="479"/>
        <v>2.5307754732533487E-2</v>
      </c>
      <c r="Y907" s="43">
        <f t="shared" si="479"/>
        <v>2.5307754732533487E-2</v>
      </c>
      <c r="Z907" s="43">
        <f t="shared" si="479"/>
        <v>2.5307754732533487E-2</v>
      </c>
      <c r="AA907" s="43">
        <f t="shared" si="479"/>
        <v>2.5307754732533487E-2</v>
      </c>
    </row>
    <row r="908" spans="1:27">
      <c r="A908" s="46" t="s">
        <v>12</v>
      </c>
      <c r="B908" s="43">
        <f t="shared" si="477"/>
        <v>6.3026634009581459E-2</v>
      </c>
      <c r="C908" s="43">
        <f t="shared" si="479"/>
        <v>6.3026634009581459E-2</v>
      </c>
      <c r="D908" s="43">
        <f t="shared" si="479"/>
        <v>6.3026634009581459E-2</v>
      </c>
      <c r="E908" s="43">
        <f t="shared" si="479"/>
        <v>6.3026634009581459E-2</v>
      </c>
      <c r="F908" s="43">
        <f t="shared" si="479"/>
        <v>6.3026634009581459E-2</v>
      </c>
      <c r="G908" s="43">
        <f t="shared" si="479"/>
        <v>6.406939056414436E-2</v>
      </c>
      <c r="H908" s="43">
        <f t="shared" si="479"/>
        <v>6.406939056414436E-2</v>
      </c>
      <c r="I908" s="43">
        <f t="shared" si="479"/>
        <v>6.406939056414436E-2</v>
      </c>
      <c r="J908" s="43">
        <f t="shared" si="479"/>
        <v>6.406939056414436E-2</v>
      </c>
      <c r="K908" s="43">
        <f t="shared" si="479"/>
        <v>7.2269798481212399E-2</v>
      </c>
      <c r="L908" s="43">
        <f t="shared" si="479"/>
        <v>6.9061159415525708E-2</v>
      </c>
      <c r="M908" s="43">
        <f t="shared" si="479"/>
        <v>8.2157983139249866E-2</v>
      </c>
      <c r="N908" s="43">
        <f t="shared" si="479"/>
        <v>8.4184213820963624E-2</v>
      </c>
      <c r="O908" s="43">
        <f t="shared" si="479"/>
        <v>8.4105091141823143E-2</v>
      </c>
      <c r="P908" s="43">
        <f t="shared" si="479"/>
        <v>8.4281630207637959E-2</v>
      </c>
      <c r="Q908" s="43">
        <f t="shared" si="479"/>
        <v>8.4757921938135819E-2</v>
      </c>
      <c r="R908" s="43">
        <f t="shared" si="479"/>
        <v>8.5299343274896383E-2</v>
      </c>
      <c r="S908" s="43">
        <f t="shared" si="479"/>
        <v>8.6265539980387204E-2</v>
      </c>
      <c r="T908" s="43">
        <f t="shared" si="479"/>
        <v>8.6073697068718077E-2</v>
      </c>
      <c r="U908" s="43">
        <f t="shared" si="479"/>
        <v>8.6073697068718077E-2</v>
      </c>
      <c r="V908" s="43">
        <f t="shared" si="479"/>
        <v>8.6073697068718077E-2</v>
      </c>
      <c r="W908" s="43">
        <f t="shared" si="479"/>
        <v>8.6073697068718077E-2</v>
      </c>
      <c r="X908" s="43">
        <f t="shared" si="479"/>
        <v>8.6073697068718077E-2</v>
      </c>
      <c r="Y908" s="43">
        <f t="shared" si="479"/>
        <v>8.6073697068718077E-2</v>
      </c>
      <c r="Z908" s="43">
        <f t="shared" si="479"/>
        <v>8.6073697068718077E-2</v>
      </c>
      <c r="AA908" s="43">
        <f t="shared" si="479"/>
        <v>8.6073697068718077E-2</v>
      </c>
    </row>
    <row r="909" spans="1:27">
      <c r="A909" s="46" t="s">
        <v>35</v>
      </c>
      <c r="B909" s="43">
        <f t="shared" si="477"/>
        <v>4.7911178889967189E-2</v>
      </c>
      <c r="C909" s="43">
        <f t="shared" si="479"/>
        <v>4.7911178889967189E-2</v>
      </c>
      <c r="D909" s="43">
        <f t="shared" si="479"/>
        <v>4.7911178889967189E-2</v>
      </c>
      <c r="E909" s="43">
        <f t="shared" si="479"/>
        <v>4.7911178889967189E-2</v>
      </c>
      <c r="F909" s="43">
        <f t="shared" si="479"/>
        <v>4.7911178889967189E-2</v>
      </c>
      <c r="G909" s="43">
        <f t="shared" si="479"/>
        <v>4.8747947849423094E-2</v>
      </c>
      <c r="H909" s="43">
        <f t="shared" si="479"/>
        <v>4.8747947849423094E-2</v>
      </c>
      <c r="I909" s="43">
        <f t="shared" si="479"/>
        <v>4.8747947849423094E-2</v>
      </c>
      <c r="J909" s="43">
        <f t="shared" si="479"/>
        <v>4.8747947849423094E-2</v>
      </c>
      <c r="K909" s="43">
        <f t="shared" si="479"/>
        <v>4.9944113876195802E-2</v>
      </c>
      <c r="L909" s="43">
        <f t="shared" si="479"/>
        <v>5.0718265643234006E-2</v>
      </c>
      <c r="M909" s="43">
        <f t="shared" si="479"/>
        <v>4.9674116578666085E-2</v>
      </c>
      <c r="N909" s="43">
        <f t="shared" si="479"/>
        <v>5.1491037828523253E-2</v>
      </c>
      <c r="O909" s="43">
        <f t="shared" si="479"/>
        <v>5.1434163170069831E-2</v>
      </c>
      <c r="P909" s="43">
        <f t="shared" si="479"/>
        <v>5.0977306195535983E-2</v>
      </c>
      <c r="Q909" s="43">
        <f t="shared" si="479"/>
        <v>4.9505261370082182E-2</v>
      </c>
      <c r="R909" s="43">
        <f t="shared" si="479"/>
        <v>5.0020722006480549E-2</v>
      </c>
      <c r="S909" s="43">
        <f t="shared" si="479"/>
        <v>5.0544465470598286E-2</v>
      </c>
      <c r="T909" s="43">
        <f t="shared" si="479"/>
        <v>5.046277275087676E-2</v>
      </c>
      <c r="U909" s="43">
        <f t="shared" si="479"/>
        <v>5.046277275087676E-2</v>
      </c>
      <c r="V909" s="43">
        <f t="shared" si="479"/>
        <v>5.046277275087676E-2</v>
      </c>
      <c r="W909" s="43">
        <f t="shared" si="479"/>
        <v>5.046277275087676E-2</v>
      </c>
      <c r="X909" s="43">
        <f t="shared" si="479"/>
        <v>5.046277275087676E-2</v>
      </c>
      <c r="Y909" s="43">
        <f t="shared" si="479"/>
        <v>5.046277275087676E-2</v>
      </c>
      <c r="Z909" s="43">
        <f t="shared" si="479"/>
        <v>5.046277275087676E-2</v>
      </c>
      <c r="AA909" s="43">
        <f t="shared" si="479"/>
        <v>5.046277275087676E-2</v>
      </c>
    </row>
    <row r="910" spans="1:27">
      <c r="A910" s="47" t="s">
        <v>13</v>
      </c>
      <c r="B910" s="44">
        <f t="shared" si="477"/>
        <v>1.0012785556941941E-4</v>
      </c>
      <c r="C910" s="44">
        <f t="shared" si="479"/>
        <v>1.0012785556941941E-4</v>
      </c>
      <c r="D910" s="44">
        <f t="shared" si="479"/>
        <v>1.0012785556941941E-4</v>
      </c>
      <c r="E910" s="44">
        <f t="shared" si="479"/>
        <v>1.0012785556941941E-4</v>
      </c>
      <c r="F910" s="44">
        <f t="shared" si="479"/>
        <v>1.0012785556941941E-4</v>
      </c>
      <c r="G910" s="44">
        <f t="shared" si="479"/>
        <v>1.153433579527323E-4</v>
      </c>
      <c r="H910" s="44">
        <f t="shared" ref="H910:AA910" si="480">H872/H$840</f>
        <v>1.153433579527323E-4</v>
      </c>
      <c r="I910" s="44">
        <f t="shared" si="480"/>
        <v>1.153433579527323E-4</v>
      </c>
      <c r="J910" s="44">
        <f t="shared" si="480"/>
        <v>1.153433579527323E-4</v>
      </c>
      <c r="K910" s="44">
        <f t="shared" si="480"/>
        <v>1.232782142739735E-4</v>
      </c>
      <c r="L910" s="44">
        <f t="shared" si="480"/>
        <v>1.2327213556647656E-4</v>
      </c>
      <c r="M910" s="44">
        <f t="shared" si="480"/>
        <v>1.2054873785471466E-4</v>
      </c>
      <c r="N910" s="44">
        <f t="shared" si="480"/>
        <v>1.2246164062594718E-4</v>
      </c>
      <c r="O910" s="44">
        <f t="shared" si="480"/>
        <v>1.2207011878521188E-4</v>
      </c>
      <c r="P910" s="44">
        <f t="shared" si="480"/>
        <v>1.2133842593403388E-4</v>
      </c>
      <c r="Q910" s="44">
        <f t="shared" si="480"/>
        <v>1.2122925984566465E-4</v>
      </c>
      <c r="R910" s="44">
        <f t="shared" si="480"/>
        <v>1.209690979600497E-4</v>
      </c>
      <c r="S910" s="44">
        <f t="shared" si="480"/>
        <v>1.2213725043237604E-4</v>
      </c>
      <c r="T910" s="44">
        <f t="shared" si="480"/>
        <v>1.2183199749285994E-4</v>
      </c>
      <c r="U910" s="44">
        <f t="shared" si="480"/>
        <v>1.2183199749285994E-4</v>
      </c>
      <c r="V910" s="44">
        <f t="shared" si="480"/>
        <v>1.2183199749285994E-4</v>
      </c>
      <c r="W910" s="44">
        <f t="shared" si="480"/>
        <v>1.2183199749285994E-4</v>
      </c>
      <c r="X910" s="44">
        <f t="shared" si="480"/>
        <v>1.2183199749285994E-4</v>
      </c>
      <c r="Y910" s="44">
        <f t="shared" si="480"/>
        <v>1.2183199749285994E-4</v>
      </c>
      <c r="Z910" s="44">
        <f t="shared" si="480"/>
        <v>1.2183199749285994E-4</v>
      </c>
      <c r="AA910" s="44">
        <f t="shared" si="480"/>
        <v>1.2183199749285994E-4</v>
      </c>
    </row>
    <row r="911" spans="1:27"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</row>
  </sheetData>
  <conditionalFormatting sqref="A1:A36 AA2 AA40 AA78 AA116 AA154 AA192 AA230 AA382 AA420 AA458 AA496 AA534 AA572 AA610 AA648 AA686 AA762 AA838">
    <cfRule type="expression" dxfId="61" priority="299" stopIfTrue="1">
      <formula>"*br01*"</formula>
    </cfRule>
  </conditionalFormatting>
  <conditionalFormatting sqref="A39:A74">
    <cfRule type="expression" dxfId="60" priority="44" stopIfTrue="1">
      <formula>"*br01*"</formula>
    </cfRule>
  </conditionalFormatting>
  <conditionalFormatting sqref="A77:A112">
    <cfRule type="expression" dxfId="59" priority="43" stopIfTrue="1">
      <formula>"*br01*"</formula>
    </cfRule>
  </conditionalFormatting>
  <conditionalFormatting sqref="A115:A150">
    <cfRule type="expression" dxfId="58" priority="42" stopIfTrue="1">
      <formula>"*br01*"</formula>
    </cfRule>
  </conditionalFormatting>
  <conditionalFormatting sqref="A153:A188">
    <cfRule type="expression" dxfId="57" priority="41" stopIfTrue="1">
      <formula>"*br01*"</formula>
    </cfRule>
  </conditionalFormatting>
  <conditionalFormatting sqref="A191:A226">
    <cfRule type="expression" dxfId="56" priority="40" stopIfTrue="1">
      <formula>"*br01*"</formula>
    </cfRule>
  </conditionalFormatting>
  <conditionalFormatting sqref="A229:A264">
    <cfRule type="expression" dxfId="55" priority="39" stopIfTrue="1">
      <formula>"*br01*"</formula>
    </cfRule>
  </conditionalFormatting>
  <conditionalFormatting sqref="A267:A302">
    <cfRule type="expression" dxfId="54" priority="38" stopIfTrue="1">
      <formula>"*br01*"</formula>
    </cfRule>
  </conditionalFormatting>
  <conditionalFormatting sqref="A305:A340">
    <cfRule type="expression" dxfId="53" priority="37" stopIfTrue="1">
      <formula>"*br01*"</formula>
    </cfRule>
  </conditionalFormatting>
  <conditionalFormatting sqref="A343:A378">
    <cfRule type="expression" dxfId="52" priority="36" stopIfTrue="1">
      <formula>"*br01*"</formula>
    </cfRule>
  </conditionalFormatting>
  <conditionalFormatting sqref="A381:A416">
    <cfRule type="expression" dxfId="51" priority="35" stopIfTrue="1">
      <formula>"*br01*"</formula>
    </cfRule>
  </conditionalFormatting>
  <conditionalFormatting sqref="A419:A454">
    <cfRule type="expression" dxfId="50" priority="34" stopIfTrue="1">
      <formula>"*br01*"</formula>
    </cfRule>
  </conditionalFormatting>
  <conditionalFormatting sqref="A457:A492">
    <cfRule type="expression" dxfId="49" priority="33" stopIfTrue="1">
      <formula>"*br01*"</formula>
    </cfRule>
  </conditionalFormatting>
  <conditionalFormatting sqref="A495:A530">
    <cfRule type="expression" dxfId="48" priority="32" stopIfTrue="1">
      <formula>"*br01*"</formula>
    </cfRule>
  </conditionalFormatting>
  <conditionalFormatting sqref="A533:A568">
    <cfRule type="expression" dxfId="47" priority="30" stopIfTrue="1">
      <formula>"*br01*"</formula>
    </cfRule>
  </conditionalFormatting>
  <conditionalFormatting sqref="A571:A606">
    <cfRule type="expression" dxfId="46" priority="28" stopIfTrue="1">
      <formula>"*br01*"</formula>
    </cfRule>
  </conditionalFormatting>
  <conditionalFormatting sqref="A609:A644">
    <cfRule type="expression" dxfId="45" priority="26" stopIfTrue="1">
      <formula>"*br01*"</formula>
    </cfRule>
  </conditionalFormatting>
  <conditionalFormatting sqref="A647:A682">
    <cfRule type="expression" dxfId="44" priority="23" stopIfTrue="1">
      <formula>"*br01*"</formula>
    </cfRule>
  </conditionalFormatting>
  <conditionalFormatting sqref="A685:A720">
    <cfRule type="expression" dxfId="43" priority="21" stopIfTrue="1">
      <formula>"*br01*"</formula>
    </cfRule>
  </conditionalFormatting>
  <conditionalFormatting sqref="A723:A758">
    <cfRule type="expression" dxfId="42" priority="17" stopIfTrue="1">
      <formula>"*br01*"</formula>
    </cfRule>
  </conditionalFormatting>
  <conditionalFormatting sqref="A761:A796">
    <cfRule type="expression" dxfId="41" priority="14" stopIfTrue="1">
      <formula>"*br01*"</formula>
    </cfRule>
  </conditionalFormatting>
  <conditionalFormatting sqref="A799:A834">
    <cfRule type="expression" dxfId="40" priority="10" stopIfTrue="1">
      <formula>"*br01*"</formula>
    </cfRule>
  </conditionalFormatting>
  <conditionalFormatting sqref="A837:A872">
    <cfRule type="expression" dxfId="39" priority="7" stopIfTrue="1">
      <formula>"*br01*"</formula>
    </cfRule>
  </conditionalFormatting>
  <conditionalFormatting sqref="A875:A910">
    <cfRule type="expression" dxfId="38" priority="1" stopIfTrue="1">
      <formula>"*br01*"</formula>
    </cfRule>
  </conditionalFormatting>
  <conditionalFormatting sqref="B3:AA3">
    <cfRule type="expression" dxfId="37" priority="295" stopIfTrue="1">
      <formula>"*br01*"</formula>
    </cfRule>
  </conditionalFormatting>
  <conditionalFormatting sqref="B41:AA41">
    <cfRule type="expression" dxfId="36" priority="292" stopIfTrue="1">
      <formula>"*br01*"</formula>
    </cfRule>
  </conditionalFormatting>
  <conditionalFormatting sqref="B79:AA79">
    <cfRule type="expression" dxfId="35" priority="289" stopIfTrue="1">
      <formula>"*br01*"</formula>
    </cfRule>
  </conditionalFormatting>
  <conditionalFormatting sqref="B117:AA117">
    <cfRule type="expression" dxfId="34" priority="286" stopIfTrue="1">
      <formula>"*br01*"</formula>
    </cfRule>
  </conditionalFormatting>
  <conditionalFormatting sqref="B155:AA155">
    <cfRule type="expression" dxfId="33" priority="283" stopIfTrue="1">
      <formula>"*br01*"</formula>
    </cfRule>
  </conditionalFormatting>
  <conditionalFormatting sqref="B193:AA193">
    <cfRule type="expression" dxfId="32" priority="280" stopIfTrue="1">
      <formula>"*br01*"</formula>
    </cfRule>
  </conditionalFormatting>
  <conditionalFormatting sqref="B231:AA231">
    <cfRule type="expression" dxfId="31" priority="277" stopIfTrue="1">
      <formula>"*br01*"</formula>
    </cfRule>
  </conditionalFormatting>
  <conditionalFormatting sqref="B269:AA269">
    <cfRule type="expression" dxfId="30" priority="274" stopIfTrue="1">
      <formula>"*br01*"</formula>
    </cfRule>
  </conditionalFormatting>
  <conditionalFormatting sqref="B307:AA307">
    <cfRule type="expression" dxfId="29" priority="271" stopIfTrue="1">
      <formula>"*br01*"</formula>
    </cfRule>
  </conditionalFormatting>
  <conditionalFormatting sqref="B345:AA345">
    <cfRule type="expression" dxfId="28" priority="265" stopIfTrue="1">
      <formula>"*br01*"</formula>
    </cfRule>
  </conditionalFormatting>
  <conditionalFormatting sqref="B383:AA383">
    <cfRule type="expression" dxfId="27" priority="252" stopIfTrue="1">
      <formula>"*br01*"</formula>
    </cfRule>
  </conditionalFormatting>
  <conditionalFormatting sqref="B421:AA421">
    <cfRule type="expression" dxfId="26" priority="247" stopIfTrue="1">
      <formula>"*br01*"</formula>
    </cfRule>
  </conditionalFormatting>
  <conditionalFormatting sqref="B459:AA459">
    <cfRule type="expression" dxfId="25" priority="242" stopIfTrue="1">
      <formula>"*br01*"</formula>
    </cfRule>
  </conditionalFormatting>
  <conditionalFormatting sqref="B497:AA497">
    <cfRule type="expression" dxfId="24" priority="235" stopIfTrue="1">
      <formula>"*br01*"</formula>
    </cfRule>
  </conditionalFormatting>
  <conditionalFormatting sqref="B535:AA535">
    <cfRule type="expression" dxfId="23" priority="31" stopIfTrue="1">
      <formula>"*br01*"</formula>
    </cfRule>
  </conditionalFormatting>
  <conditionalFormatting sqref="B573:AA573">
    <cfRule type="expression" dxfId="22" priority="29" stopIfTrue="1">
      <formula>"*br01*"</formula>
    </cfRule>
  </conditionalFormatting>
  <conditionalFormatting sqref="B611:AA611">
    <cfRule type="expression" dxfId="21" priority="27" stopIfTrue="1">
      <formula>"*br01*"</formula>
    </cfRule>
  </conditionalFormatting>
  <conditionalFormatting sqref="B649:AA649">
    <cfRule type="expression" dxfId="20" priority="25" stopIfTrue="1">
      <formula>"*br01*"</formula>
    </cfRule>
  </conditionalFormatting>
  <conditionalFormatting sqref="B687:AA687">
    <cfRule type="expression" dxfId="19" priority="22" stopIfTrue="1">
      <formula>"*br01*"</formula>
    </cfRule>
  </conditionalFormatting>
  <conditionalFormatting sqref="B725:AA725">
    <cfRule type="expression" dxfId="18" priority="20" stopIfTrue="1">
      <formula>"*br01*"</formula>
    </cfRule>
  </conditionalFormatting>
  <conditionalFormatting sqref="B763:AA763">
    <cfRule type="expression" dxfId="17" priority="15" stopIfTrue="1">
      <formula>"*br01*"</formula>
    </cfRule>
  </conditionalFormatting>
  <conditionalFormatting sqref="B801:AA801">
    <cfRule type="expression" dxfId="16" priority="13" stopIfTrue="1">
      <formula>"*br01*"</formula>
    </cfRule>
  </conditionalFormatting>
  <conditionalFormatting sqref="B839:AA839">
    <cfRule type="expression" dxfId="15" priority="8" stopIfTrue="1">
      <formula>"*br01*"</formula>
    </cfRule>
  </conditionalFormatting>
  <conditionalFormatting sqref="B877:AA877">
    <cfRule type="expression" dxfId="14" priority="6" stopIfTrue="1">
      <formula>"*br01*"</formula>
    </cfRule>
  </conditionalFormatting>
  <conditionalFormatting sqref="AA268">
    <cfRule type="expression" dxfId="13" priority="109" stopIfTrue="1">
      <formula>"*br01*"</formula>
    </cfRule>
  </conditionalFormatting>
  <conditionalFormatting sqref="AA306">
    <cfRule type="expression" dxfId="12" priority="106" stopIfTrue="1">
      <formula>"*br01*"</formula>
    </cfRule>
  </conditionalFormatting>
  <conditionalFormatting sqref="AA344">
    <cfRule type="expression" dxfId="11" priority="103" stopIfTrue="1">
      <formula>"*br01*"</formula>
    </cfRule>
  </conditionalFormatting>
  <conditionalFormatting sqref="AA724">
    <cfRule type="expression" dxfId="10" priority="16" stopIfTrue="1">
      <formula>"*br01*"</formula>
    </cfRule>
  </conditionalFormatting>
  <conditionalFormatting sqref="AA800">
    <cfRule type="expression" dxfId="9" priority="9" stopIfTrue="1">
      <formula>"*br01*"</formula>
    </cfRule>
  </conditionalFormatting>
  <conditionalFormatting sqref="AA876">
    <cfRule type="expression" dxfId="8" priority="2" stopIfTrue="1">
      <formula>"*br01*"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B242:AA250 I327:Z327 I332:Z332 I336:Z336 P318:AA319 P328:AA331 P333:AA333 P337:AA339 B252:AA264 C251:AA251 Q335:AA335 P321:AA326 P320:R320 W320:AA32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0E135-AE60-48C7-BCF5-3193B5E8A5C3}">
  <dimension ref="A1:U419"/>
  <sheetViews>
    <sheetView showGridLines="0" workbookViewId="0"/>
  </sheetViews>
  <sheetFormatPr defaultRowHeight="10.5"/>
  <cols>
    <col min="1" max="1" width="22.5703125" style="10" bestFit="1" customWidth="1"/>
    <col min="2" max="6" width="19" style="16" customWidth="1"/>
    <col min="7" max="15" width="13.85546875" style="16" customWidth="1"/>
    <col min="16" max="16" width="13.85546875" style="10" customWidth="1"/>
    <col min="17" max="17" width="11.140625" style="10" bestFit="1" customWidth="1"/>
    <col min="18" max="18" width="11.85546875" style="10" bestFit="1" customWidth="1"/>
    <col min="19" max="19" width="12.85546875" style="10" bestFit="1" customWidth="1"/>
    <col min="20" max="20" width="16.140625" style="10" bestFit="1" customWidth="1"/>
    <col min="21" max="21" width="18.85546875" style="10" bestFit="1" customWidth="1"/>
    <col min="22" max="22" width="22.28515625" style="10" bestFit="1" customWidth="1"/>
    <col min="23" max="23" width="13.28515625" style="10" bestFit="1" customWidth="1"/>
    <col min="24" max="24" width="16.5703125" style="10" bestFit="1" customWidth="1"/>
    <col min="25" max="25" width="29.85546875" style="10" bestFit="1" customWidth="1"/>
    <col min="26" max="26" width="33.140625" style="10" bestFit="1" customWidth="1"/>
    <col min="27" max="27" width="25.7109375" style="10" bestFit="1" customWidth="1"/>
    <col min="28" max="28" width="29" style="10" bestFit="1" customWidth="1"/>
    <col min="29" max="30" width="11.140625" style="10" bestFit="1" customWidth="1"/>
    <col min="31" max="31" width="21" style="10" bestFit="1" customWidth="1"/>
    <col min="32" max="16384" width="9.140625" style="10"/>
  </cols>
  <sheetData>
    <row r="1" spans="1:21">
      <c r="A1" s="9" t="s">
        <v>137</v>
      </c>
    </row>
    <row r="2" spans="1:21">
      <c r="A2" s="9" t="s">
        <v>124</v>
      </c>
    </row>
    <row r="3" spans="1:21">
      <c r="A3" s="51" t="s">
        <v>68</v>
      </c>
      <c r="B3" s="22">
        <v>2025</v>
      </c>
    </row>
    <row r="4" spans="1:21">
      <c r="A4" s="51" t="s">
        <v>106</v>
      </c>
      <c r="B4" s="21" t="s">
        <v>111</v>
      </c>
      <c r="C4" s="21"/>
      <c r="D4" s="21"/>
      <c r="E4" s="21"/>
    </row>
    <row r="5" spans="1:21">
      <c r="A5" s="21"/>
      <c r="B5" s="22"/>
      <c r="C5" s="21"/>
      <c r="D5" s="21"/>
      <c r="E5" s="21"/>
    </row>
    <row r="6" spans="1:21">
      <c r="A6" s="52" t="s">
        <v>90</v>
      </c>
      <c r="B6" s="21"/>
      <c r="C6" s="21"/>
      <c r="D6" s="21"/>
      <c r="E6" s="21"/>
      <c r="F6" s="21"/>
    </row>
    <row r="7" spans="1:21" s="33" customFormat="1" ht="11.25" thickBot="1">
      <c r="A7" s="21"/>
      <c r="B7" s="26" t="s">
        <v>73</v>
      </c>
      <c r="C7" s="26" t="s">
        <v>74</v>
      </c>
      <c r="D7" s="26" t="s">
        <v>76</v>
      </c>
      <c r="E7" s="26" t="s">
        <v>77</v>
      </c>
      <c r="F7" s="26" t="s">
        <v>43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37"/>
    </row>
    <row r="8" spans="1:21" s="36" customFormat="1">
      <c r="A8" s="29" t="s">
        <v>16</v>
      </c>
      <c r="B8" s="64">
        <v>0</v>
      </c>
      <c r="C8" s="64">
        <v>3.2370000000000001</v>
      </c>
      <c r="D8" s="64">
        <v>0</v>
      </c>
      <c r="E8" s="64">
        <v>866.59699999999998</v>
      </c>
      <c r="F8" s="64">
        <v>869.83400000000006</v>
      </c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21" s="37" customFormat="1">
      <c r="A9" s="31" t="s">
        <v>5</v>
      </c>
      <c r="B9" s="65">
        <v>0</v>
      </c>
      <c r="C9" s="65">
        <v>3.2370000000000001</v>
      </c>
      <c r="D9" s="65">
        <v>0</v>
      </c>
      <c r="E9" s="65">
        <v>304.46199999999999</v>
      </c>
      <c r="F9" s="65">
        <v>307.69900000000001</v>
      </c>
      <c r="G9" s="27"/>
      <c r="H9" s="27"/>
      <c r="I9" s="27"/>
      <c r="J9" s="27"/>
      <c r="K9" s="27"/>
      <c r="L9" s="27"/>
      <c r="M9" s="27"/>
      <c r="N9" s="27"/>
      <c r="O9" s="27"/>
      <c r="P9" s="27"/>
      <c r="U9" s="38"/>
    </row>
    <row r="10" spans="1:21" s="37" customFormat="1">
      <c r="A10" s="31" t="s">
        <v>7</v>
      </c>
      <c r="B10" s="65">
        <v>0</v>
      </c>
      <c r="C10" s="65">
        <v>0</v>
      </c>
      <c r="D10" s="65">
        <v>0</v>
      </c>
      <c r="E10" s="65">
        <v>22</v>
      </c>
      <c r="F10" s="65">
        <v>22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U10" s="38"/>
    </row>
    <row r="11" spans="1:21" s="37" customFormat="1">
      <c r="A11" s="31" t="s">
        <v>27</v>
      </c>
      <c r="B11" s="65">
        <v>0</v>
      </c>
      <c r="C11" s="65">
        <v>0</v>
      </c>
      <c r="D11" s="65">
        <v>0</v>
      </c>
      <c r="E11" s="65">
        <v>0</v>
      </c>
      <c r="F11" s="65">
        <v>0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21" s="37" customFormat="1">
      <c r="A12" s="31" t="s">
        <v>26</v>
      </c>
      <c r="B12" s="65">
        <v>0</v>
      </c>
      <c r="C12" s="65">
        <v>0</v>
      </c>
      <c r="D12" s="65">
        <v>0</v>
      </c>
      <c r="E12" s="65">
        <v>30.58</v>
      </c>
      <c r="F12" s="65">
        <v>30.58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spans="1:21" s="37" customFormat="1">
      <c r="A13" s="31" t="s">
        <v>33</v>
      </c>
      <c r="B13" s="65">
        <v>0</v>
      </c>
      <c r="C13" s="65">
        <v>0</v>
      </c>
      <c r="D13" s="65">
        <v>0</v>
      </c>
      <c r="E13" s="65">
        <v>101.5</v>
      </c>
      <c r="F13" s="65">
        <v>101.5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21">
      <c r="A14" s="31" t="s">
        <v>4</v>
      </c>
      <c r="B14" s="65">
        <v>0</v>
      </c>
      <c r="C14" s="65">
        <v>0</v>
      </c>
      <c r="D14" s="65">
        <v>0</v>
      </c>
      <c r="E14" s="65">
        <v>263.85500000000002</v>
      </c>
      <c r="F14" s="65">
        <v>263.85500000000002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21">
      <c r="A15" s="31" t="s">
        <v>32</v>
      </c>
      <c r="B15" s="65">
        <v>0</v>
      </c>
      <c r="C15" s="65">
        <v>0</v>
      </c>
      <c r="D15" s="65">
        <v>0</v>
      </c>
      <c r="E15" s="65">
        <v>23.5</v>
      </c>
      <c r="F15" s="65">
        <v>23.5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U15" s="39"/>
    </row>
    <row r="16" spans="1:21">
      <c r="A16" s="31" t="s">
        <v>31</v>
      </c>
      <c r="B16" s="65">
        <v>0</v>
      </c>
      <c r="C16" s="65">
        <v>0</v>
      </c>
      <c r="D16" s="65">
        <v>0</v>
      </c>
      <c r="E16" s="65">
        <v>61</v>
      </c>
      <c r="F16" s="65">
        <v>61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spans="1:16">
      <c r="A17" s="31" t="s">
        <v>6</v>
      </c>
      <c r="B17" s="65">
        <v>0</v>
      </c>
      <c r="C17" s="65">
        <v>0</v>
      </c>
      <c r="D17" s="65">
        <v>0</v>
      </c>
      <c r="E17" s="65">
        <v>59.7</v>
      </c>
      <c r="F17" s="65">
        <v>59.7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</row>
    <row r="18" spans="1:16">
      <c r="A18" s="23" t="s">
        <v>15</v>
      </c>
      <c r="B18" s="66">
        <v>0</v>
      </c>
      <c r="C18" s="66">
        <v>0</v>
      </c>
      <c r="D18" s="66">
        <v>0</v>
      </c>
      <c r="E18" s="66">
        <v>97.45</v>
      </c>
      <c r="F18" s="66">
        <v>97.45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16">
      <c r="A19" s="31" t="s">
        <v>0</v>
      </c>
      <c r="B19" s="65">
        <v>0</v>
      </c>
      <c r="C19" s="65">
        <v>0</v>
      </c>
      <c r="D19" s="65">
        <v>0</v>
      </c>
      <c r="E19" s="65">
        <v>0</v>
      </c>
      <c r="F19" s="65">
        <v>0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16">
      <c r="A20" s="31" t="s">
        <v>25</v>
      </c>
      <c r="B20" s="65">
        <v>0</v>
      </c>
      <c r="C20" s="65">
        <v>0</v>
      </c>
      <c r="D20" s="65">
        <v>0</v>
      </c>
      <c r="E20" s="65">
        <v>0</v>
      </c>
      <c r="F20" s="65">
        <v>0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>
      <c r="A21" s="31" t="s">
        <v>1</v>
      </c>
      <c r="B21" s="65">
        <v>0</v>
      </c>
      <c r="C21" s="65">
        <v>0</v>
      </c>
      <c r="D21" s="65">
        <v>0</v>
      </c>
      <c r="E21" s="65">
        <v>5</v>
      </c>
      <c r="F21" s="65">
        <v>5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</row>
    <row r="22" spans="1:16">
      <c r="A22" s="31" t="s">
        <v>24</v>
      </c>
      <c r="B22" s="65">
        <v>0</v>
      </c>
      <c r="C22" s="65">
        <v>0</v>
      </c>
      <c r="D22" s="65">
        <v>0</v>
      </c>
      <c r="E22" s="65">
        <v>12.45</v>
      </c>
      <c r="F22" s="65">
        <v>12.45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 spans="1:16">
      <c r="A23" s="31" t="s">
        <v>30</v>
      </c>
      <c r="B23" s="65">
        <v>0</v>
      </c>
      <c r="C23" s="65">
        <v>0</v>
      </c>
      <c r="D23" s="65">
        <v>0</v>
      </c>
      <c r="E23" s="65">
        <v>0</v>
      </c>
      <c r="F23" s="65">
        <v>0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16">
      <c r="A24" s="31" t="s">
        <v>2</v>
      </c>
      <c r="B24" s="65">
        <v>0</v>
      </c>
      <c r="C24" s="65">
        <v>0</v>
      </c>
      <c r="D24" s="65">
        <v>0</v>
      </c>
      <c r="E24" s="65">
        <v>0</v>
      </c>
      <c r="F24" s="65">
        <v>0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1:16">
      <c r="A25" s="31" t="s">
        <v>3</v>
      </c>
      <c r="B25" s="65">
        <v>0</v>
      </c>
      <c r="C25" s="65">
        <v>0</v>
      </c>
      <c r="D25" s="65">
        <v>0</v>
      </c>
      <c r="E25" s="65">
        <v>80</v>
      </c>
      <c r="F25" s="65">
        <v>80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 spans="1:16">
      <c r="A26" s="23" t="s">
        <v>17</v>
      </c>
      <c r="B26" s="66">
        <v>0</v>
      </c>
      <c r="C26" s="66">
        <v>3.9096000000000002</v>
      </c>
      <c r="D26" s="66">
        <v>0</v>
      </c>
      <c r="E26" s="66">
        <v>8066.4211999999998</v>
      </c>
      <c r="F26" s="66">
        <v>8070.3307999999997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</row>
    <row r="27" spans="1:16">
      <c r="A27" s="31" t="s">
        <v>9</v>
      </c>
      <c r="B27" s="65">
        <v>0</v>
      </c>
      <c r="C27" s="65">
        <v>0</v>
      </c>
      <c r="D27" s="65">
        <v>0</v>
      </c>
      <c r="E27" s="65">
        <v>56.9</v>
      </c>
      <c r="F27" s="65">
        <v>56.9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1:16">
      <c r="A28" s="31" t="s">
        <v>8</v>
      </c>
      <c r="B28" s="65">
        <v>0</v>
      </c>
      <c r="C28" s="65">
        <v>0</v>
      </c>
      <c r="D28" s="65">
        <v>0</v>
      </c>
      <c r="E28" s="65">
        <v>1761.62</v>
      </c>
      <c r="F28" s="65">
        <v>1761.62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6">
      <c r="A29" s="31" t="s">
        <v>10</v>
      </c>
      <c r="B29" s="65">
        <v>0</v>
      </c>
      <c r="C29" s="65">
        <v>0</v>
      </c>
      <c r="D29" s="65">
        <v>0</v>
      </c>
      <c r="E29" s="65">
        <v>346.29599999999999</v>
      </c>
      <c r="F29" s="65">
        <v>346.29599999999999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 spans="1:16">
      <c r="A30" s="31" t="s">
        <v>34</v>
      </c>
      <c r="B30" s="65">
        <v>0</v>
      </c>
      <c r="C30" s="65">
        <v>3.9096000000000002</v>
      </c>
      <c r="D30" s="65">
        <v>0</v>
      </c>
      <c r="E30" s="65">
        <v>5901.6052</v>
      </c>
      <c r="F30" s="65">
        <v>5905.5147999999999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</row>
    <row r="31" spans="1:16">
      <c r="A31" s="23" t="s">
        <v>18</v>
      </c>
      <c r="B31" s="66">
        <v>0</v>
      </c>
      <c r="C31" s="66">
        <v>0</v>
      </c>
      <c r="D31" s="66">
        <v>0</v>
      </c>
      <c r="E31" s="66">
        <v>542.71</v>
      </c>
      <c r="F31" s="66">
        <v>542.71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>
      <c r="A32" s="31" t="s">
        <v>36</v>
      </c>
      <c r="B32" s="65">
        <v>0</v>
      </c>
      <c r="C32" s="65">
        <v>0</v>
      </c>
      <c r="D32" s="65">
        <v>0</v>
      </c>
      <c r="E32" s="65">
        <v>537.84</v>
      </c>
      <c r="F32" s="65">
        <v>537.84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1:16">
      <c r="A33" s="31" t="s">
        <v>28</v>
      </c>
      <c r="B33" s="65">
        <v>0</v>
      </c>
      <c r="C33" s="65">
        <v>0</v>
      </c>
      <c r="D33" s="65">
        <v>0</v>
      </c>
      <c r="E33" s="65">
        <v>0</v>
      </c>
      <c r="F33" s="65">
        <v>0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1:16">
      <c r="A34" s="31" t="s">
        <v>11</v>
      </c>
      <c r="B34" s="65">
        <v>0</v>
      </c>
      <c r="C34" s="65">
        <v>0</v>
      </c>
      <c r="D34" s="65">
        <v>0</v>
      </c>
      <c r="E34" s="65">
        <v>4.87</v>
      </c>
      <c r="F34" s="65">
        <v>4.87</v>
      </c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spans="1:16">
      <c r="A35" s="23" t="s">
        <v>19</v>
      </c>
      <c r="B35" s="66">
        <v>0</v>
      </c>
      <c r="C35" s="66">
        <v>0</v>
      </c>
      <c r="D35" s="66">
        <v>0</v>
      </c>
      <c r="E35" s="66">
        <v>2897.2339999999999</v>
      </c>
      <c r="F35" s="66">
        <v>2897.2339999999999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1:16">
      <c r="A36" s="31" t="s">
        <v>13</v>
      </c>
      <c r="B36" s="65">
        <v>0</v>
      </c>
      <c r="C36" s="65">
        <v>0</v>
      </c>
      <c r="D36" s="65">
        <v>0</v>
      </c>
      <c r="E36" s="65">
        <v>0</v>
      </c>
      <c r="F36" s="65">
        <v>0</v>
      </c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 spans="1:16">
      <c r="A37" s="31" t="s">
        <v>35</v>
      </c>
      <c r="B37" s="65">
        <v>0</v>
      </c>
      <c r="C37" s="65">
        <v>0</v>
      </c>
      <c r="D37" s="65">
        <v>0</v>
      </c>
      <c r="E37" s="65">
        <v>1486.8679999999999</v>
      </c>
      <c r="F37" s="65">
        <v>1486.8679999999999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1:16">
      <c r="A38" s="31" t="s">
        <v>12</v>
      </c>
      <c r="B38" s="65">
        <v>0</v>
      </c>
      <c r="C38" s="65">
        <v>0</v>
      </c>
      <c r="D38" s="65">
        <v>0</v>
      </c>
      <c r="E38" s="65">
        <v>195.83199999999999</v>
      </c>
      <c r="F38" s="65">
        <v>195.83199999999999</v>
      </c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1:16">
      <c r="A39" s="32" t="s">
        <v>29</v>
      </c>
      <c r="B39" s="67">
        <v>0</v>
      </c>
      <c r="C39" s="67">
        <v>0</v>
      </c>
      <c r="D39" s="67">
        <v>0</v>
      </c>
      <c r="E39" s="67">
        <v>1214.5340000000001</v>
      </c>
      <c r="F39" s="67">
        <v>1214.5340000000001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1:16">
      <c r="A40" s="23" t="s">
        <v>43</v>
      </c>
      <c r="B40" s="66">
        <v>0</v>
      </c>
      <c r="C40" s="66">
        <v>7.1466000000000003</v>
      </c>
      <c r="D40" s="66">
        <v>0</v>
      </c>
      <c r="E40" s="66">
        <v>12470.412200000001</v>
      </c>
      <c r="F40" s="66">
        <v>12477.558800000001</v>
      </c>
      <c r="G40" s="21"/>
      <c r="H40" s="21"/>
      <c r="I40" s="21"/>
      <c r="J40" s="21"/>
      <c r="K40" s="21"/>
      <c r="L40" s="21"/>
      <c r="M40" s="21"/>
      <c r="N40" s="21"/>
      <c r="O40" s="21"/>
      <c r="P40" s="21"/>
    </row>
    <row r="41" spans="1:16"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</row>
    <row r="42" spans="1:16">
      <c r="F42" s="21"/>
      <c r="G42" s="20"/>
      <c r="H42" s="20"/>
      <c r="I42" s="20"/>
      <c r="J42" s="20"/>
      <c r="K42" s="20"/>
      <c r="L42" s="20"/>
      <c r="M42" s="20"/>
      <c r="N42" s="20"/>
      <c r="O42" s="20"/>
      <c r="P42" s="21"/>
    </row>
    <row r="43" spans="1:16">
      <c r="A43" s="21"/>
      <c r="B43" s="20"/>
      <c r="C43" s="20"/>
      <c r="D43" s="20"/>
      <c r="E43" s="20"/>
      <c r="F43" s="20"/>
    </row>
    <row r="44" spans="1:16">
      <c r="A44" s="21"/>
      <c r="B44" s="20"/>
      <c r="C44" s="20"/>
      <c r="D44" s="20"/>
      <c r="E44" s="20"/>
      <c r="F44" s="20"/>
    </row>
    <row r="45" spans="1:16">
      <c r="A45" s="21"/>
      <c r="B45" s="20"/>
      <c r="C45" s="20"/>
      <c r="D45" s="20"/>
      <c r="E45" s="20"/>
      <c r="F45" s="20"/>
    </row>
    <row r="46" spans="1:16">
      <c r="A46" s="21"/>
      <c r="B46" s="20"/>
      <c r="C46" s="20"/>
      <c r="D46" s="20"/>
      <c r="E46" s="20"/>
      <c r="F46" s="20"/>
    </row>
    <row r="47" spans="1:16">
      <c r="A47" s="21"/>
      <c r="B47" s="20"/>
      <c r="C47" s="20"/>
      <c r="D47" s="20"/>
      <c r="E47" s="20"/>
      <c r="F47" s="20"/>
    </row>
    <row r="48" spans="1:16">
      <c r="A48" s="21"/>
      <c r="B48" s="20"/>
      <c r="C48" s="20"/>
      <c r="D48" s="20"/>
      <c r="E48" s="20"/>
      <c r="F48" s="20"/>
    </row>
    <row r="49" spans="1:6">
      <c r="A49" s="21"/>
      <c r="B49" s="20"/>
      <c r="C49" s="20"/>
      <c r="D49" s="20"/>
      <c r="E49" s="20"/>
      <c r="F49" s="20"/>
    </row>
    <row r="50" spans="1:6">
      <c r="A50" s="21"/>
      <c r="B50" s="20"/>
      <c r="C50" s="20"/>
      <c r="D50" s="20"/>
      <c r="E50" s="20"/>
      <c r="F50" s="20"/>
    </row>
    <row r="51" spans="1:6" s="16" customFormat="1">
      <c r="A51" s="21"/>
      <c r="B51" s="20"/>
      <c r="C51" s="20"/>
      <c r="D51" s="20"/>
      <c r="E51" s="20"/>
      <c r="F51" s="20"/>
    </row>
    <row r="52" spans="1:6" s="16" customFormat="1">
      <c r="A52" s="21"/>
      <c r="B52" s="20"/>
      <c r="C52" s="20"/>
      <c r="D52" s="20"/>
      <c r="E52" s="20"/>
      <c r="F52" s="20"/>
    </row>
    <row r="53" spans="1:6" s="16" customFormat="1">
      <c r="A53" s="21"/>
      <c r="B53" s="20"/>
      <c r="C53" s="20"/>
      <c r="D53" s="20"/>
      <c r="E53" s="20"/>
      <c r="F53" s="20"/>
    </row>
    <row r="54" spans="1:6" s="16" customFormat="1">
      <c r="A54" s="21"/>
      <c r="B54" s="20"/>
      <c r="C54" s="20"/>
      <c r="D54" s="20"/>
      <c r="E54" s="20"/>
      <c r="F54" s="20"/>
    </row>
    <row r="55" spans="1:6" s="16" customFormat="1">
      <c r="A55" s="21"/>
      <c r="B55" s="20"/>
      <c r="C55" s="20"/>
      <c r="D55" s="20"/>
      <c r="E55" s="20"/>
      <c r="F55" s="20"/>
    </row>
    <row r="56" spans="1:6" s="16" customFormat="1">
      <c r="A56" s="21"/>
      <c r="B56" s="20"/>
      <c r="C56" s="20"/>
      <c r="D56" s="20"/>
      <c r="E56" s="20"/>
      <c r="F56" s="20"/>
    </row>
    <row r="57" spans="1:6" s="16" customFormat="1">
      <c r="A57" s="21"/>
      <c r="B57" s="20"/>
      <c r="C57" s="20"/>
      <c r="D57" s="20"/>
      <c r="E57" s="20"/>
      <c r="F57" s="20"/>
    </row>
    <row r="58" spans="1:6" s="16" customFormat="1">
      <c r="A58" s="21"/>
      <c r="B58" s="20"/>
      <c r="C58" s="20"/>
      <c r="D58" s="20"/>
      <c r="E58" s="20"/>
      <c r="F58" s="20"/>
    </row>
    <row r="59" spans="1:6" s="16" customFormat="1">
      <c r="A59" s="21"/>
      <c r="B59" s="20"/>
      <c r="C59" s="20"/>
      <c r="D59" s="20"/>
      <c r="E59" s="20"/>
      <c r="F59" s="20"/>
    </row>
    <row r="60" spans="1:6" s="16" customFormat="1">
      <c r="A60" s="21"/>
      <c r="B60" s="20"/>
      <c r="C60" s="20"/>
      <c r="D60" s="20"/>
      <c r="E60" s="20"/>
      <c r="F60" s="20"/>
    </row>
    <row r="61" spans="1:6" s="16" customFormat="1">
      <c r="A61" s="21"/>
      <c r="B61" s="20"/>
      <c r="C61" s="20"/>
      <c r="D61" s="20"/>
      <c r="E61" s="20"/>
      <c r="F61" s="20"/>
    </row>
    <row r="62" spans="1:6" s="16" customFormat="1">
      <c r="A62" s="21"/>
      <c r="B62" s="20"/>
      <c r="C62" s="20"/>
      <c r="D62" s="20"/>
      <c r="E62" s="20"/>
      <c r="F62" s="20"/>
    </row>
    <row r="63" spans="1:6" s="16" customFormat="1">
      <c r="A63" s="21"/>
      <c r="B63" s="20"/>
      <c r="C63" s="20"/>
      <c r="D63" s="20"/>
      <c r="E63" s="20"/>
      <c r="F63" s="20"/>
    </row>
    <row r="64" spans="1:6" s="16" customFormat="1">
      <c r="A64" s="21"/>
      <c r="B64" s="20"/>
      <c r="C64" s="20"/>
      <c r="D64" s="20"/>
      <c r="E64" s="20"/>
      <c r="F64" s="20"/>
    </row>
    <row r="65" spans="1:6" s="16" customFormat="1">
      <c r="A65" s="21"/>
      <c r="B65" s="20"/>
      <c r="C65" s="20"/>
      <c r="D65" s="20"/>
      <c r="E65" s="20"/>
      <c r="F65" s="20"/>
    </row>
    <row r="66" spans="1:6" s="16" customFormat="1">
      <c r="A66" s="21"/>
      <c r="B66" s="20"/>
      <c r="C66" s="20"/>
      <c r="D66" s="20"/>
      <c r="E66" s="20"/>
      <c r="F66" s="20"/>
    </row>
    <row r="67" spans="1:6" s="16" customFormat="1">
      <c r="A67" s="21"/>
      <c r="B67" s="20"/>
      <c r="C67" s="20"/>
      <c r="D67" s="20"/>
      <c r="E67" s="20"/>
      <c r="F67" s="20"/>
    </row>
    <row r="68" spans="1:6" s="16" customFormat="1">
      <c r="A68" s="21"/>
      <c r="B68" s="20"/>
      <c r="C68" s="20"/>
      <c r="D68" s="20"/>
      <c r="E68" s="20"/>
      <c r="F68" s="20"/>
    </row>
    <row r="69" spans="1:6" s="16" customFormat="1">
      <c r="A69" s="21"/>
      <c r="B69" s="20"/>
      <c r="C69" s="20"/>
      <c r="D69" s="20"/>
      <c r="E69" s="20"/>
      <c r="F69" s="20"/>
    </row>
    <row r="70" spans="1:6" s="16" customFormat="1">
      <c r="A70" s="21"/>
      <c r="B70" s="20"/>
      <c r="C70" s="20"/>
      <c r="D70" s="20"/>
      <c r="E70" s="20"/>
      <c r="F70" s="20"/>
    </row>
    <row r="71" spans="1:6" s="16" customFormat="1">
      <c r="A71" s="21"/>
      <c r="B71" s="20"/>
      <c r="C71" s="20"/>
      <c r="D71" s="20"/>
      <c r="E71" s="20"/>
      <c r="F71" s="20"/>
    </row>
    <row r="72" spans="1:6" s="16" customFormat="1">
      <c r="A72" s="21"/>
      <c r="B72" s="20"/>
      <c r="C72" s="20"/>
      <c r="D72" s="20"/>
      <c r="E72" s="20"/>
      <c r="F72" s="20"/>
    </row>
    <row r="73" spans="1:6" s="16" customFormat="1">
      <c r="A73" s="21"/>
      <c r="B73" s="20"/>
      <c r="C73" s="20"/>
      <c r="D73" s="20"/>
      <c r="E73" s="20"/>
      <c r="F73" s="20"/>
    </row>
    <row r="74" spans="1:6" s="16" customFormat="1">
      <c r="A74" s="21"/>
      <c r="B74" s="20"/>
      <c r="C74" s="20"/>
      <c r="D74" s="20"/>
      <c r="E74" s="20"/>
      <c r="F74" s="20"/>
    </row>
    <row r="75" spans="1:6" s="16" customFormat="1">
      <c r="A75" s="21"/>
      <c r="B75" s="20"/>
      <c r="C75" s="20"/>
      <c r="D75" s="20"/>
      <c r="E75" s="20"/>
      <c r="F75" s="20"/>
    </row>
    <row r="76" spans="1:6" s="16" customFormat="1">
      <c r="A76" s="21"/>
      <c r="B76" s="20"/>
      <c r="C76" s="20"/>
      <c r="D76" s="20"/>
      <c r="E76" s="20"/>
      <c r="F76" s="20"/>
    </row>
    <row r="77" spans="1:6" s="16" customFormat="1">
      <c r="A77" s="21"/>
      <c r="B77" s="20"/>
      <c r="C77" s="20"/>
      <c r="D77" s="20"/>
      <c r="E77" s="20"/>
      <c r="F77" s="20"/>
    </row>
    <row r="78" spans="1:6" s="16" customFormat="1">
      <c r="A78" s="21"/>
      <c r="B78" s="20"/>
      <c r="C78" s="20"/>
      <c r="D78" s="20"/>
      <c r="E78" s="20"/>
      <c r="F78" s="20"/>
    </row>
    <row r="79" spans="1:6" s="16" customFormat="1">
      <c r="A79" s="21"/>
      <c r="B79" s="20"/>
      <c r="C79" s="20"/>
      <c r="D79" s="20"/>
      <c r="E79" s="20"/>
      <c r="F79" s="20"/>
    </row>
    <row r="80" spans="1:6" s="16" customFormat="1">
      <c r="A80" s="21"/>
      <c r="B80" s="20"/>
      <c r="C80" s="20"/>
      <c r="D80" s="20"/>
      <c r="E80" s="20"/>
      <c r="F80" s="20"/>
    </row>
    <row r="81" spans="1:6" s="16" customFormat="1">
      <c r="A81" s="21"/>
      <c r="B81" s="20"/>
      <c r="C81" s="20"/>
      <c r="D81" s="20"/>
      <c r="E81" s="20"/>
      <c r="F81" s="20"/>
    </row>
    <row r="82" spans="1:6" s="16" customFormat="1">
      <c r="A82" s="21"/>
      <c r="B82" s="20"/>
      <c r="C82" s="20"/>
      <c r="D82" s="20"/>
      <c r="E82" s="20"/>
      <c r="F82" s="20"/>
    </row>
    <row r="83" spans="1:6" s="16" customFormat="1">
      <c r="A83" s="21"/>
      <c r="B83" s="20"/>
      <c r="C83" s="20"/>
      <c r="D83" s="20"/>
      <c r="E83" s="20"/>
      <c r="F83" s="20"/>
    </row>
    <row r="84" spans="1:6" s="16" customFormat="1">
      <c r="A84" s="21"/>
      <c r="B84" s="20"/>
      <c r="C84" s="20"/>
      <c r="D84" s="20"/>
      <c r="E84" s="20"/>
      <c r="F84" s="20"/>
    </row>
    <row r="85" spans="1:6" s="16" customFormat="1">
      <c r="A85" s="21"/>
      <c r="B85" s="20"/>
      <c r="C85" s="20"/>
      <c r="D85" s="20"/>
      <c r="E85" s="20"/>
      <c r="F85" s="20"/>
    </row>
    <row r="86" spans="1:6" s="16" customFormat="1">
      <c r="A86" s="21"/>
      <c r="B86" s="20"/>
      <c r="C86" s="20"/>
      <c r="D86" s="20"/>
      <c r="E86" s="20"/>
      <c r="F86" s="20"/>
    </row>
    <row r="87" spans="1:6" s="16" customFormat="1">
      <c r="A87" s="21"/>
      <c r="B87" s="20"/>
      <c r="C87" s="20"/>
      <c r="D87" s="20"/>
      <c r="E87" s="20"/>
      <c r="F87" s="20"/>
    </row>
    <row r="88" spans="1:6" s="16" customFormat="1">
      <c r="A88" s="21"/>
      <c r="B88" s="20"/>
      <c r="C88" s="20"/>
      <c r="D88" s="20"/>
      <c r="E88" s="20"/>
      <c r="F88" s="20"/>
    </row>
    <row r="89" spans="1:6" s="16" customFormat="1">
      <c r="A89" s="21"/>
      <c r="B89" s="20"/>
      <c r="C89" s="20"/>
      <c r="D89" s="20"/>
      <c r="E89" s="20"/>
      <c r="F89" s="20"/>
    </row>
    <row r="90" spans="1:6" s="16" customFormat="1">
      <c r="A90" s="21"/>
      <c r="B90" s="20"/>
      <c r="C90" s="20"/>
      <c r="D90" s="20"/>
      <c r="E90" s="20"/>
      <c r="F90" s="20"/>
    </row>
    <row r="91" spans="1:6" s="16" customFormat="1">
      <c r="A91" s="21"/>
      <c r="B91" s="20"/>
      <c r="C91" s="20"/>
      <c r="D91" s="20"/>
      <c r="E91" s="20"/>
      <c r="F91" s="20"/>
    </row>
    <row r="92" spans="1:6" s="16" customFormat="1">
      <c r="A92" s="21"/>
      <c r="B92" s="20"/>
      <c r="C92" s="20"/>
      <c r="D92" s="20"/>
      <c r="E92" s="20"/>
      <c r="F92" s="20"/>
    </row>
    <row r="93" spans="1:6" s="16" customFormat="1">
      <c r="A93" s="21"/>
      <c r="B93" s="20"/>
      <c r="C93" s="20"/>
      <c r="D93" s="20"/>
      <c r="E93" s="20"/>
      <c r="F93" s="20"/>
    </row>
    <row r="94" spans="1:6" s="16" customFormat="1">
      <c r="A94" s="21"/>
      <c r="B94" s="20"/>
      <c r="C94" s="20"/>
      <c r="D94" s="20"/>
      <c r="E94" s="20"/>
      <c r="F94" s="20"/>
    </row>
    <row r="95" spans="1:6" s="16" customFormat="1">
      <c r="A95" s="21"/>
      <c r="B95" s="20"/>
      <c r="C95" s="20"/>
      <c r="D95" s="20"/>
      <c r="E95" s="20"/>
      <c r="F95" s="20"/>
    </row>
    <row r="96" spans="1:6" s="16" customFormat="1">
      <c r="A96" s="21"/>
      <c r="B96" s="20"/>
      <c r="C96" s="20"/>
      <c r="D96" s="20"/>
      <c r="E96" s="20"/>
      <c r="F96" s="20"/>
    </row>
    <row r="97" spans="1:6" s="16" customFormat="1">
      <c r="A97" s="21"/>
      <c r="B97" s="20"/>
      <c r="C97" s="20"/>
      <c r="D97" s="20"/>
      <c r="E97" s="20"/>
      <c r="F97" s="20"/>
    </row>
    <row r="98" spans="1:6" s="16" customFormat="1">
      <c r="A98" s="21"/>
      <c r="B98" s="20"/>
      <c r="C98" s="20"/>
      <c r="D98" s="20"/>
      <c r="E98" s="20"/>
      <c r="F98" s="20"/>
    </row>
    <row r="99" spans="1:6" s="16" customFormat="1">
      <c r="A99" s="21"/>
      <c r="B99" s="20"/>
      <c r="C99" s="20"/>
      <c r="D99" s="20"/>
      <c r="E99" s="20"/>
      <c r="F99" s="20"/>
    </row>
    <row r="100" spans="1:6" s="16" customFormat="1">
      <c r="A100" s="21"/>
      <c r="B100" s="20"/>
      <c r="C100" s="20"/>
      <c r="D100" s="20"/>
      <c r="E100" s="20"/>
      <c r="F100" s="20"/>
    </row>
    <row r="101" spans="1:6" s="16" customFormat="1">
      <c r="A101" s="21"/>
      <c r="B101" s="20"/>
      <c r="C101" s="20"/>
      <c r="D101" s="20"/>
      <c r="E101" s="20"/>
      <c r="F101" s="20"/>
    </row>
    <row r="102" spans="1:6" s="16" customFormat="1">
      <c r="A102" s="21"/>
      <c r="B102" s="20"/>
      <c r="C102" s="20"/>
      <c r="D102" s="20"/>
      <c r="E102" s="20"/>
      <c r="F102" s="20"/>
    </row>
    <row r="103" spans="1:6" s="16" customFormat="1">
      <c r="A103" s="21"/>
      <c r="B103" s="20"/>
      <c r="C103" s="20"/>
      <c r="D103" s="20"/>
      <c r="E103" s="20"/>
      <c r="F103" s="20"/>
    </row>
    <row r="104" spans="1:6" s="16" customFormat="1">
      <c r="A104" s="21"/>
      <c r="B104" s="20"/>
      <c r="C104" s="20"/>
      <c r="D104" s="20"/>
      <c r="E104" s="20"/>
      <c r="F104" s="20"/>
    </row>
    <row r="105" spans="1:6" s="16" customFormat="1">
      <c r="A105" s="21"/>
      <c r="B105" s="20"/>
      <c r="C105" s="20"/>
      <c r="D105" s="20"/>
      <c r="E105" s="20"/>
      <c r="F105" s="20"/>
    </row>
    <row r="106" spans="1:6" s="16" customFormat="1">
      <c r="A106" s="21"/>
      <c r="B106" s="20"/>
      <c r="C106" s="20"/>
      <c r="D106" s="20"/>
      <c r="E106" s="20"/>
      <c r="F106" s="20"/>
    </row>
    <row r="107" spans="1:6" s="16" customFormat="1">
      <c r="A107" s="21"/>
      <c r="B107" s="20"/>
      <c r="C107" s="20"/>
      <c r="D107" s="20"/>
      <c r="E107" s="20"/>
      <c r="F107" s="20"/>
    </row>
    <row r="108" spans="1:6" s="16" customFormat="1">
      <c r="A108" s="21"/>
      <c r="B108" s="20"/>
      <c r="C108" s="20"/>
      <c r="D108" s="20"/>
      <c r="E108" s="20"/>
      <c r="F108" s="20"/>
    </row>
    <row r="109" spans="1:6" s="16" customFormat="1">
      <c r="A109" s="21"/>
      <c r="B109" s="20"/>
      <c r="C109" s="20"/>
      <c r="D109" s="20"/>
      <c r="E109" s="20"/>
      <c r="F109" s="20"/>
    </row>
    <row r="110" spans="1:6" s="16" customFormat="1">
      <c r="A110" s="21"/>
      <c r="B110" s="20"/>
      <c r="C110" s="20"/>
      <c r="D110" s="20"/>
      <c r="E110" s="20"/>
      <c r="F110" s="20"/>
    </row>
    <row r="111" spans="1:6" s="16" customFormat="1">
      <c r="A111" s="21"/>
      <c r="B111" s="20"/>
      <c r="C111" s="20"/>
      <c r="D111" s="20"/>
      <c r="E111" s="20"/>
      <c r="F111" s="20"/>
    </row>
    <row r="112" spans="1:6" s="16" customFormat="1">
      <c r="A112" s="21"/>
      <c r="B112" s="20"/>
      <c r="C112" s="20"/>
      <c r="D112" s="20"/>
      <c r="E112" s="20"/>
      <c r="F112" s="20"/>
    </row>
    <row r="113" spans="1:6" s="16" customFormat="1">
      <c r="A113" s="21"/>
      <c r="B113" s="20"/>
      <c r="C113" s="20"/>
      <c r="D113" s="20"/>
      <c r="E113" s="20"/>
      <c r="F113" s="20"/>
    </row>
    <row r="114" spans="1:6" s="16" customFormat="1">
      <c r="A114" s="21"/>
      <c r="B114" s="20"/>
      <c r="C114" s="20"/>
      <c r="D114" s="20"/>
      <c r="E114" s="20"/>
      <c r="F114" s="20"/>
    </row>
    <row r="115" spans="1:6" s="16" customFormat="1">
      <c r="A115" s="21"/>
      <c r="B115" s="20"/>
      <c r="C115" s="20"/>
      <c r="D115" s="20"/>
      <c r="E115" s="20"/>
      <c r="F115" s="20"/>
    </row>
    <row r="116" spans="1:6" s="16" customFormat="1">
      <c r="A116" s="21"/>
      <c r="B116" s="20"/>
      <c r="C116" s="20"/>
      <c r="D116" s="20"/>
      <c r="E116" s="20"/>
      <c r="F116" s="20"/>
    </row>
    <row r="117" spans="1:6" s="16" customFormat="1">
      <c r="A117" s="21"/>
      <c r="B117" s="20"/>
      <c r="C117" s="20"/>
      <c r="D117" s="20"/>
      <c r="E117" s="20"/>
      <c r="F117" s="20"/>
    </row>
    <row r="118" spans="1:6" s="16" customFormat="1">
      <c r="A118" s="21"/>
      <c r="B118" s="20"/>
      <c r="C118" s="20"/>
      <c r="D118" s="20"/>
      <c r="E118" s="20"/>
      <c r="F118" s="20"/>
    </row>
    <row r="119" spans="1:6" s="16" customFormat="1">
      <c r="A119" s="21"/>
      <c r="B119" s="20"/>
      <c r="C119" s="20"/>
      <c r="D119" s="20"/>
      <c r="E119" s="20"/>
      <c r="F119" s="20"/>
    </row>
    <row r="120" spans="1:6" s="16" customFormat="1">
      <c r="A120" s="21"/>
      <c r="B120" s="20"/>
      <c r="C120" s="20"/>
      <c r="D120" s="20"/>
      <c r="E120" s="20"/>
      <c r="F120" s="20"/>
    </row>
    <row r="121" spans="1:6" s="16" customFormat="1">
      <c r="A121" s="21"/>
      <c r="B121" s="20"/>
      <c r="C121" s="20"/>
      <c r="D121" s="20"/>
      <c r="E121" s="20"/>
      <c r="F121" s="20"/>
    </row>
    <row r="122" spans="1:6" s="16" customFormat="1">
      <c r="A122" s="21"/>
      <c r="B122" s="20"/>
      <c r="C122" s="20"/>
      <c r="D122" s="20"/>
      <c r="E122" s="20"/>
      <c r="F122" s="20"/>
    </row>
    <row r="123" spans="1:6" s="16" customFormat="1">
      <c r="A123" s="21"/>
      <c r="B123" s="20"/>
      <c r="C123" s="20"/>
      <c r="D123" s="20"/>
      <c r="E123" s="20"/>
      <c r="F123" s="20"/>
    </row>
    <row r="124" spans="1:6" s="16" customFormat="1">
      <c r="A124" s="21"/>
      <c r="B124" s="20"/>
      <c r="C124" s="20"/>
      <c r="D124" s="20"/>
      <c r="E124" s="20"/>
      <c r="F124" s="20"/>
    </row>
    <row r="125" spans="1:6" s="16" customFormat="1">
      <c r="A125" s="21"/>
      <c r="B125" s="20"/>
      <c r="C125" s="20"/>
      <c r="D125" s="20"/>
      <c r="E125" s="20"/>
      <c r="F125" s="20"/>
    </row>
    <row r="126" spans="1:6" s="16" customFormat="1">
      <c r="A126" s="21"/>
      <c r="B126" s="20"/>
      <c r="C126" s="20"/>
      <c r="D126" s="20"/>
      <c r="E126" s="20"/>
      <c r="F126" s="20"/>
    </row>
    <row r="127" spans="1:6" s="16" customFormat="1">
      <c r="A127" s="21"/>
      <c r="B127" s="20"/>
      <c r="C127" s="20"/>
      <c r="D127" s="20"/>
      <c r="E127" s="20"/>
      <c r="F127" s="20"/>
    </row>
    <row r="128" spans="1:6" s="16" customFormat="1">
      <c r="A128" s="21"/>
      <c r="B128" s="20"/>
      <c r="C128" s="20"/>
      <c r="D128" s="20"/>
      <c r="E128" s="20"/>
      <c r="F128" s="20"/>
    </row>
    <row r="129" spans="1:6" s="16" customFormat="1">
      <c r="A129" s="21"/>
      <c r="B129" s="20"/>
      <c r="C129" s="20"/>
      <c r="D129" s="20"/>
      <c r="E129" s="20"/>
      <c r="F129" s="20"/>
    </row>
    <row r="130" spans="1:6" s="16" customFormat="1">
      <c r="A130" s="21"/>
      <c r="B130" s="20"/>
      <c r="C130" s="20"/>
      <c r="D130" s="20"/>
      <c r="E130" s="20"/>
      <c r="F130" s="20"/>
    </row>
    <row r="131" spans="1:6" s="16" customFormat="1">
      <c r="A131" s="21"/>
      <c r="B131" s="20"/>
      <c r="C131" s="20"/>
      <c r="D131" s="20"/>
      <c r="E131" s="20"/>
      <c r="F131" s="20"/>
    </row>
    <row r="132" spans="1:6" s="16" customFormat="1">
      <c r="A132" s="21"/>
      <c r="B132" s="20"/>
      <c r="C132" s="20"/>
      <c r="D132" s="20"/>
      <c r="E132" s="20"/>
      <c r="F132" s="20"/>
    </row>
    <row r="133" spans="1:6" s="16" customFormat="1">
      <c r="A133" s="21"/>
      <c r="B133" s="20"/>
      <c r="C133" s="20"/>
      <c r="D133" s="20"/>
      <c r="E133" s="20"/>
      <c r="F133" s="20"/>
    </row>
    <row r="134" spans="1:6" s="16" customFormat="1">
      <c r="A134" s="21"/>
      <c r="B134" s="20"/>
      <c r="C134" s="20"/>
      <c r="D134" s="20"/>
      <c r="E134" s="20"/>
      <c r="F134" s="20"/>
    </row>
    <row r="135" spans="1:6" s="16" customFormat="1">
      <c r="A135" s="21"/>
      <c r="B135" s="20"/>
      <c r="C135" s="20"/>
      <c r="D135" s="20"/>
      <c r="E135" s="20"/>
      <c r="F135" s="20"/>
    </row>
    <row r="136" spans="1:6" s="16" customFormat="1">
      <c r="A136" s="21"/>
      <c r="B136" s="20"/>
      <c r="C136" s="20"/>
      <c r="D136" s="20"/>
      <c r="E136" s="20"/>
      <c r="F136" s="20"/>
    </row>
    <row r="137" spans="1:6" s="16" customFormat="1">
      <c r="A137" s="21"/>
      <c r="B137" s="20"/>
      <c r="C137" s="20"/>
      <c r="D137" s="20"/>
      <c r="E137" s="20"/>
      <c r="F137" s="20"/>
    </row>
    <row r="138" spans="1:6" s="16" customFormat="1">
      <c r="A138" s="21"/>
      <c r="B138" s="20"/>
      <c r="C138" s="20"/>
      <c r="D138" s="20"/>
      <c r="E138" s="20"/>
      <c r="F138" s="20"/>
    </row>
    <row r="139" spans="1:6" s="16" customFormat="1">
      <c r="A139" s="21"/>
      <c r="B139" s="20"/>
      <c r="C139" s="20"/>
      <c r="D139" s="20"/>
      <c r="E139" s="20"/>
      <c r="F139" s="20"/>
    </row>
    <row r="140" spans="1:6" s="16" customFormat="1">
      <c r="A140" s="21"/>
      <c r="B140" s="20"/>
      <c r="C140" s="20"/>
      <c r="D140" s="20"/>
      <c r="E140" s="20"/>
      <c r="F140" s="20"/>
    </row>
    <row r="141" spans="1:6" s="16" customFormat="1">
      <c r="A141" s="21"/>
      <c r="B141" s="20"/>
      <c r="C141" s="20"/>
      <c r="D141" s="20"/>
      <c r="E141" s="20"/>
      <c r="F141" s="20"/>
    </row>
    <row r="142" spans="1:6" s="16" customFormat="1">
      <c r="A142" s="21"/>
      <c r="B142" s="20"/>
      <c r="C142" s="20"/>
      <c r="D142" s="20"/>
      <c r="E142" s="20"/>
      <c r="F142" s="20"/>
    </row>
    <row r="143" spans="1:6" s="16" customFormat="1">
      <c r="A143" s="21"/>
      <c r="B143" s="20"/>
      <c r="C143" s="20"/>
      <c r="D143" s="20"/>
      <c r="E143" s="20"/>
      <c r="F143" s="20"/>
    </row>
    <row r="144" spans="1:6" s="16" customFormat="1">
      <c r="A144" s="21"/>
      <c r="B144" s="20"/>
      <c r="C144" s="20"/>
      <c r="D144" s="20"/>
      <c r="E144" s="20"/>
      <c r="F144" s="20"/>
    </row>
    <row r="145" spans="1:6" s="16" customFormat="1">
      <c r="A145" s="21"/>
      <c r="B145" s="20"/>
      <c r="C145" s="20"/>
      <c r="D145" s="20"/>
      <c r="E145" s="20"/>
      <c r="F145" s="20"/>
    </row>
    <row r="146" spans="1:6" s="16" customFormat="1">
      <c r="A146" s="21"/>
      <c r="B146" s="20"/>
      <c r="C146" s="20"/>
      <c r="D146" s="20"/>
      <c r="E146" s="20"/>
      <c r="F146" s="20"/>
    </row>
    <row r="147" spans="1:6" s="16" customFormat="1">
      <c r="A147" s="21"/>
      <c r="B147" s="20"/>
      <c r="C147" s="20"/>
      <c r="D147" s="20"/>
      <c r="E147" s="20"/>
      <c r="F147" s="20"/>
    </row>
    <row r="148" spans="1:6" s="16" customFormat="1">
      <c r="A148" s="21"/>
      <c r="B148" s="20"/>
      <c r="C148" s="20"/>
      <c r="D148" s="20"/>
      <c r="E148" s="20"/>
      <c r="F148" s="20"/>
    </row>
    <row r="149" spans="1:6" s="16" customFormat="1">
      <c r="A149" s="21"/>
      <c r="B149" s="20"/>
      <c r="C149" s="20"/>
      <c r="D149" s="20"/>
      <c r="E149" s="20"/>
      <c r="F149" s="20"/>
    </row>
    <row r="150" spans="1:6" s="16" customFormat="1">
      <c r="A150" s="21"/>
      <c r="B150" s="20"/>
      <c r="C150" s="20"/>
      <c r="D150" s="20"/>
      <c r="E150" s="20"/>
      <c r="F150" s="20"/>
    </row>
    <row r="151" spans="1:6" s="16" customFormat="1">
      <c r="A151" s="21"/>
      <c r="B151" s="20"/>
      <c r="C151" s="20"/>
      <c r="D151" s="20"/>
      <c r="E151" s="20"/>
      <c r="F151" s="20"/>
    </row>
    <row r="152" spans="1:6" s="16" customFormat="1">
      <c r="A152" s="21"/>
      <c r="B152" s="20"/>
      <c r="C152" s="20"/>
      <c r="D152" s="20"/>
      <c r="E152" s="20"/>
      <c r="F152" s="20"/>
    </row>
    <row r="153" spans="1:6" s="16" customFormat="1">
      <c r="A153" s="21"/>
      <c r="B153" s="20"/>
      <c r="C153" s="20"/>
      <c r="D153" s="20"/>
      <c r="E153" s="20"/>
      <c r="F153" s="20"/>
    </row>
    <row r="154" spans="1:6" s="16" customFormat="1">
      <c r="A154" s="21"/>
      <c r="B154" s="20"/>
      <c r="C154" s="20"/>
      <c r="D154" s="20"/>
      <c r="E154" s="20"/>
      <c r="F154" s="20"/>
    </row>
    <row r="155" spans="1:6" s="16" customFormat="1">
      <c r="A155" s="21"/>
      <c r="B155" s="20"/>
      <c r="C155" s="20"/>
      <c r="D155" s="20"/>
      <c r="E155" s="20"/>
      <c r="F155" s="20"/>
    </row>
    <row r="156" spans="1:6" s="16" customFormat="1">
      <c r="A156" s="21"/>
      <c r="B156" s="20"/>
      <c r="C156" s="20"/>
      <c r="D156" s="20"/>
      <c r="E156" s="20"/>
      <c r="F156" s="20"/>
    </row>
    <row r="157" spans="1:6" s="16" customFormat="1">
      <c r="A157" s="21"/>
      <c r="B157" s="20"/>
      <c r="C157" s="20"/>
      <c r="D157" s="20"/>
      <c r="E157" s="20"/>
      <c r="F157" s="20"/>
    </row>
    <row r="158" spans="1:6" s="16" customFormat="1">
      <c r="A158" s="21"/>
      <c r="B158" s="20"/>
      <c r="C158" s="20"/>
      <c r="D158" s="20"/>
      <c r="E158" s="20"/>
      <c r="F158" s="20"/>
    </row>
    <row r="159" spans="1:6" s="16" customFormat="1">
      <c r="A159" s="21"/>
      <c r="B159" s="20"/>
      <c r="C159" s="20"/>
      <c r="D159" s="20"/>
      <c r="E159" s="20"/>
      <c r="F159" s="20"/>
    </row>
    <row r="160" spans="1:6" s="16" customFormat="1">
      <c r="A160" s="21"/>
      <c r="B160" s="20"/>
      <c r="C160" s="20"/>
      <c r="D160" s="20"/>
      <c r="E160" s="20"/>
      <c r="F160" s="20"/>
    </row>
    <row r="161" spans="1:6" s="16" customFormat="1">
      <c r="A161" s="21"/>
      <c r="B161" s="20"/>
      <c r="C161" s="20"/>
      <c r="D161" s="20"/>
      <c r="E161" s="20"/>
      <c r="F161" s="20"/>
    </row>
    <row r="162" spans="1:6" s="16" customFormat="1">
      <c r="A162" s="21"/>
      <c r="B162" s="20"/>
      <c r="C162" s="20"/>
      <c r="D162" s="20"/>
      <c r="E162" s="20"/>
      <c r="F162" s="20"/>
    </row>
    <row r="163" spans="1:6" s="16" customFormat="1">
      <c r="A163" s="21"/>
      <c r="B163" s="20"/>
      <c r="C163" s="20"/>
      <c r="D163" s="20"/>
      <c r="E163" s="20"/>
      <c r="F163" s="20"/>
    </row>
    <row r="164" spans="1:6" s="16" customFormat="1">
      <c r="A164" s="21"/>
      <c r="B164" s="20"/>
      <c r="C164" s="20"/>
      <c r="D164" s="20"/>
      <c r="E164" s="20"/>
      <c r="F164" s="20"/>
    </row>
    <row r="165" spans="1:6" s="16" customFormat="1">
      <c r="A165" s="21"/>
      <c r="B165" s="20"/>
      <c r="C165" s="20"/>
      <c r="D165" s="20"/>
      <c r="E165" s="20"/>
      <c r="F165" s="20"/>
    </row>
    <row r="166" spans="1:6" s="16" customFormat="1">
      <c r="A166" s="21"/>
      <c r="B166" s="20"/>
      <c r="C166" s="20"/>
      <c r="D166" s="20"/>
      <c r="E166" s="20"/>
      <c r="F166" s="20"/>
    </row>
    <row r="167" spans="1:6" s="16" customFormat="1">
      <c r="A167" s="21"/>
      <c r="B167" s="20"/>
      <c r="C167" s="20"/>
      <c r="D167" s="20"/>
      <c r="E167" s="20"/>
      <c r="F167" s="20"/>
    </row>
    <row r="168" spans="1:6" s="16" customFormat="1">
      <c r="A168" s="21"/>
      <c r="B168" s="20"/>
      <c r="C168" s="20"/>
      <c r="D168" s="20"/>
      <c r="E168" s="20"/>
      <c r="F168" s="20"/>
    </row>
    <row r="169" spans="1:6" s="16" customFormat="1">
      <c r="A169" s="21"/>
      <c r="B169" s="20"/>
      <c r="C169" s="20"/>
      <c r="D169" s="20"/>
      <c r="E169" s="20"/>
      <c r="F169" s="20"/>
    </row>
    <row r="170" spans="1:6" s="16" customFormat="1">
      <c r="A170" s="21"/>
      <c r="B170" s="20"/>
      <c r="C170" s="20"/>
      <c r="D170" s="20"/>
      <c r="E170" s="20"/>
      <c r="F170" s="20"/>
    </row>
    <row r="171" spans="1:6" s="16" customFormat="1">
      <c r="A171" s="21"/>
      <c r="B171" s="20"/>
      <c r="C171" s="20"/>
      <c r="D171" s="20"/>
      <c r="E171" s="20"/>
      <c r="F171" s="20"/>
    </row>
    <row r="172" spans="1:6" s="16" customFormat="1">
      <c r="A172" s="21"/>
      <c r="B172" s="20"/>
      <c r="C172" s="20"/>
      <c r="D172" s="20"/>
      <c r="E172" s="20"/>
      <c r="F172" s="20"/>
    </row>
    <row r="173" spans="1:6" s="16" customFormat="1">
      <c r="A173" s="21"/>
      <c r="B173" s="20"/>
      <c r="C173" s="20"/>
      <c r="D173" s="20"/>
      <c r="E173" s="20"/>
      <c r="F173" s="20"/>
    </row>
    <row r="174" spans="1:6" s="16" customFormat="1">
      <c r="A174" s="21"/>
      <c r="B174" s="20"/>
      <c r="C174" s="20"/>
      <c r="D174" s="20"/>
      <c r="E174" s="20"/>
      <c r="F174" s="20"/>
    </row>
    <row r="175" spans="1:6" s="16" customFormat="1">
      <c r="A175" s="21"/>
      <c r="B175" s="20"/>
      <c r="C175" s="20"/>
      <c r="D175" s="20"/>
      <c r="E175" s="20"/>
      <c r="F175" s="20"/>
    </row>
    <row r="176" spans="1:6" s="16" customFormat="1">
      <c r="A176" s="21"/>
      <c r="B176" s="20"/>
      <c r="C176" s="20"/>
      <c r="D176" s="20"/>
      <c r="E176" s="20"/>
      <c r="F176" s="20"/>
    </row>
    <row r="177" spans="1:6" s="16" customFormat="1">
      <c r="A177" s="21"/>
      <c r="B177" s="20"/>
      <c r="C177" s="20"/>
      <c r="D177" s="20"/>
      <c r="E177" s="20"/>
      <c r="F177" s="20"/>
    </row>
    <row r="178" spans="1:6" s="16" customFormat="1">
      <c r="A178" s="21"/>
      <c r="B178" s="20"/>
      <c r="C178" s="20"/>
      <c r="D178" s="20"/>
      <c r="E178" s="20"/>
      <c r="F178" s="20"/>
    </row>
    <row r="179" spans="1:6" s="16" customFormat="1">
      <c r="A179" s="21"/>
      <c r="B179" s="20"/>
      <c r="C179" s="20"/>
      <c r="D179" s="20"/>
      <c r="E179" s="20"/>
      <c r="F179" s="20"/>
    </row>
    <row r="180" spans="1:6" s="16" customFormat="1">
      <c r="A180" s="21"/>
      <c r="B180" s="20"/>
      <c r="C180" s="20"/>
      <c r="D180" s="20"/>
      <c r="E180" s="20"/>
      <c r="F180" s="20"/>
    </row>
    <row r="181" spans="1:6" s="16" customFormat="1">
      <c r="A181" s="21"/>
      <c r="B181" s="20"/>
      <c r="C181" s="20"/>
      <c r="D181" s="20"/>
      <c r="E181" s="20"/>
      <c r="F181" s="20"/>
    </row>
    <row r="182" spans="1:6" s="16" customFormat="1">
      <c r="A182" s="21"/>
      <c r="B182" s="20"/>
      <c r="C182" s="20"/>
      <c r="D182" s="20"/>
      <c r="E182" s="20"/>
      <c r="F182" s="20"/>
    </row>
    <row r="183" spans="1:6" s="16" customFormat="1">
      <c r="A183" s="21"/>
      <c r="B183" s="20"/>
      <c r="C183" s="20"/>
      <c r="D183" s="20"/>
      <c r="E183" s="20"/>
      <c r="F183" s="20"/>
    </row>
    <row r="184" spans="1:6" s="16" customFormat="1">
      <c r="A184" s="21"/>
      <c r="B184" s="20"/>
      <c r="C184" s="20"/>
      <c r="D184" s="20"/>
      <c r="E184" s="20"/>
      <c r="F184" s="20"/>
    </row>
    <row r="185" spans="1:6" s="16" customFormat="1">
      <c r="A185" s="21"/>
      <c r="B185" s="20"/>
      <c r="C185" s="20"/>
      <c r="D185" s="20"/>
      <c r="E185" s="20"/>
      <c r="F185" s="20"/>
    </row>
    <row r="186" spans="1:6" s="16" customFormat="1">
      <c r="A186" s="21"/>
      <c r="B186" s="20"/>
      <c r="C186" s="20"/>
      <c r="D186" s="20"/>
      <c r="E186" s="20"/>
      <c r="F186" s="20"/>
    </row>
    <row r="187" spans="1:6" s="16" customFormat="1">
      <c r="A187" s="21"/>
      <c r="B187" s="20"/>
      <c r="C187" s="20"/>
      <c r="D187" s="20"/>
      <c r="E187" s="20"/>
      <c r="F187" s="20"/>
    </row>
    <row r="188" spans="1:6" s="16" customFormat="1">
      <c r="A188" s="21"/>
      <c r="B188" s="20"/>
      <c r="C188" s="20"/>
      <c r="D188" s="20"/>
      <c r="E188" s="20"/>
      <c r="F188" s="20"/>
    </row>
    <row r="189" spans="1:6" s="16" customFormat="1">
      <c r="A189" s="21"/>
      <c r="B189" s="20"/>
      <c r="C189" s="20"/>
      <c r="D189" s="20"/>
      <c r="E189" s="20"/>
      <c r="F189" s="20"/>
    </row>
    <row r="190" spans="1:6" s="16" customFormat="1">
      <c r="A190" s="21"/>
      <c r="B190" s="20"/>
      <c r="C190" s="20"/>
      <c r="D190" s="20"/>
      <c r="E190" s="20"/>
      <c r="F190" s="20"/>
    </row>
    <row r="191" spans="1:6" s="16" customFormat="1">
      <c r="A191" s="21"/>
      <c r="B191" s="20"/>
      <c r="C191" s="20"/>
      <c r="D191" s="20"/>
      <c r="E191" s="20"/>
      <c r="F191" s="20"/>
    </row>
    <row r="192" spans="1:6" s="16" customFormat="1">
      <c r="A192" s="21"/>
      <c r="B192" s="20"/>
      <c r="C192" s="20"/>
      <c r="D192" s="20"/>
      <c r="E192" s="20"/>
      <c r="F192" s="20"/>
    </row>
    <row r="193" spans="1:6" s="16" customFormat="1">
      <c r="A193" s="21"/>
      <c r="B193" s="20"/>
      <c r="C193" s="20"/>
      <c r="D193" s="20"/>
      <c r="E193" s="20"/>
      <c r="F193" s="20"/>
    </row>
    <row r="194" spans="1:6" s="16" customFormat="1">
      <c r="A194" s="21"/>
      <c r="B194" s="20"/>
      <c r="C194" s="20"/>
      <c r="D194" s="20"/>
      <c r="E194" s="20"/>
      <c r="F194" s="20"/>
    </row>
    <row r="195" spans="1:6" s="16" customFormat="1">
      <c r="A195" s="21"/>
      <c r="B195" s="20"/>
      <c r="C195" s="20"/>
      <c r="D195" s="20"/>
      <c r="E195" s="20"/>
      <c r="F195" s="20"/>
    </row>
    <row r="196" spans="1:6" s="16" customFormat="1">
      <c r="A196" s="21"/>
      <c r="B196" s="20"/>
      <c r="C196" s="20"/>
      <c r="D196" s="20"/>
      <c r="E196" s="20"/>
      <c r="F196" s="20"/>
    </row>
    <row r="197" spans="1:6" s="16" customFormat="1">
      <c r="A197" s="21"/>
      <c r="B197" s="20"/>
      <c r="C197" s="20"/>
      <c r="D197" s="20"/>
      <c r="E197" s="20"/>
      <c r="F197" s="20"/>
    </row>
    <row r="198" spans="1:6" s="16" customFormat="1">
      <c r="A198" s="21"/>
      <c r="B198" s="20"/>
      <c r="C198" s="20"/>
      <c r="D198" s="20"/>
      <c r="E198" s="20"/>
      <c r="F198" s="20"/>
    </row>
    <row r="199" spans="1:6" s="16" customFormat="1">
      <c r="A199" s="21"/>
      <c r="B199" s="20"/>
      <c r="C199" s="20"/>
      <c r="D199" s="20"/>
      <c r="E199" s="20"/>
      <c r="F199" s="20"/>
    </row>
    <row r="200" spans="1:6" s="16" customFormat="1">
      <c r="A200" s="21"/>
      <c r="B200" s="20"/>
      <c r="C200" s="20"/>
      <c r="D200" s="20"/>
      <c r="E200" s="20"/>
      <c r="F200" s="20"/>
    </row>
    <row r="201" spans="1:6" s="16" customFormat="1">
      <c r="A201" s="21"/>
      <c r="B201" s="20"/>
      <c r="C201" s="20"/>
      <c r="D201" s="20"/>
      <c r="E201" s="20"/>
      <c r="F201" s="20"/>
    </row>
    <row r="202" spans="1:6" s="16" customFormat="1">
      <c r="A202" s="21"/>
      <c r="B202" s="20"/>
      <c r="C202" s="20"/>
      <c r="D202" s="20"/>
      <c r="E202" s="20"/>
      <c r="F202" s="20"/>
    </row>
    <row r="203" spans="1:6" s="16" customFormat="1">
      <c r="A203" s="21"/>
      <c r="B203" s="20"/>
      <c r="C203" s="20"/>
      <c r="D203" s="20"/>
      <c r="E203" s="20"/>
      <c r="F203" s="20"/>
    </row>
    <row r="204" spans="1:6" s="16" customFormat="1">
      <c r="A204" s="21"/>
      <c r="B204" s="20"/>
      <c r="C204" s="20"/>
      <c r="D204" s="20"/>
      <c r="E204" s="20"/>
      <c r="F204" s="20"/>
    </row>
    <row r="205" spans="1:6" s="16" customFormat="1">
      <c r="A205" s="21"/>
      <c r="B205" s="20"/>
      <c r="C205" s="20"/>
      <c r="D205" s="20"/>
      <c r="E205" s="20"/>
      <c r="F205" s="20"/>
    </row>
    <row r="206" spans="1:6" s="16" customFormat="1">
      <c r="A206" s="21"/>
      <c r="B206" s="20"/>
      <c r="C206" s="20"/>
      <c r="D206" s="20"/>
      <c r="E206" s="20"/>
      <c r="F206" s="20"/>
    </row>
    <row r="207" spans="1:6" s="16" customFormat="1">
      <c r="A207" s="21"/>
      <c r="B207" s="20"/>
      <c r="C207" s="20"/>
      <c r="D207" s="20"/>
      <c r="E207" s="20"/>
      <c r="F207" s="20"/>
    </row>
    <row r="208" spans="1:6" s="16" customFormat="1">
      <c r="A208" s="21"/>
      <c r="B208" s="20"/>
      <c r="C208" s="20"/>
      <c r="D208" s="20"/>
      <c r="E208" s="20"/>
      <c r="F208" s="20"/>
    </row>
    <row r="209" spans="1:6" s="16" customFormat="1">
      <c r="A209" s="21"/>
      <c r="B209" s="20"/>
      <c r="C209" s="20"/>
      <c r="D209" s="20"/>
      <c r="E209" s="20"/>
      <c r="F209" s="20"/>
    </row>
    <row r="210" spans="1:6" s="16" customFormat="1">
      <c r="A210" s="21"/>
      <c r="B210" s="20"/>
      <c r="C210" s="20"/>
      <c r="D210" s="20"/>
      <c r="E210" s="20"/>
      <c r="F210" s="20"/>
    </row>
    <row r="211" spans="1:6" s="16" customFormat="1">
      <c r="A211" s="21"/>
      <c r="B211" s="20"/>
      <c r="C211" s="20"/>
      <c r="D211" s="20"/>
      <c r="E211" s="20"/>
      <c r="F211" s="20"/>
    </row>
    <row r="212" spans="1:6" s="16" customFormat="1">
      <c r="A212" s="21"/>
      <c r="B212" s="20"/>
      <c r="C212" s="20"/>
      <c r="D212" s="20"/>
      <c r="E212" s="20"/>
      <c r="F212" s="20"/>
    </row>
    <row r="213" spans="1:6" s="16" customFormat="1">
      <c r="A213" s="21"/>
      <c r="B213" s="20"/>
      <c r="C213" s="20"/>
      <c r="D213" s="20"/>
      <c r="E213" s="20"/>
      <c r="F213" s="20"/>
    </row>
    <row r="214" spans="1:6" s="16" customFormat="1">
      <c r="A214" s="21"/>
      <c r="B214" s="20"/>
      <c r="C214" s="20"/>
      <c r="D214" s="20"/>
      <c r="E214" s="20"/>
      <c r="F214" s="20"/>
    </row>
    <row r="215" spans="1:6" s="16" customFormat="1">
      <c r="A215" s="21"/>
      <c r="B215" s="20"/>
      <c r="C215" s="20"/>
      <c r="D215" s="20"/>
      <c r="E215" s="20"/>
      <c r="F215" s="20"/>
    </row>
    <row r="216" spans="1:6" s="16" customFormat="1">
      <c r="A216" s="21"/>
      <c r="B216" s="20"/>
      <c r="C216" s="20"/>
      <c r="D216" s="20"/>
      <c r="E216" s="20"/>
      <c r="F216" s="20"/>
    </row>
    <row r="217" spans="1:6" s="16" customFormat="1">
      <c r="A217" s="21"/>
      <c r="B217" s="20"/>
      <c r="C217" s="20"/>
      <c r="D217" s="20"/>
      <c r="E217" s="20"/>
      <c r="F217" s="20"/>
    </row>
    <row r="218" spans="1:6" s="16" customFormat="1">
      <c r="A218" s="21"/>
      <c r="B218" s="20"/>
      <c r="C218" s="20"/>
      <c r="D218" s="20"/>
      <c r="E218" s="20"/>
      <c r="F218" s="20"/>
    </row>
    <row r="219" spans="1:6" s="16" customFormat="1">
      <c r="A219" s="21"/>
      <c r="B219" s="20"/>
      <c r="C219" s="20"/>
      <c r="D219" s="20"/>
      <c r="E219" s="20"/>
      <c r="F219" s="20"/>
    </row>
    <row r="220" spans="1:6" s="16" customFormat="1">
      <c r="A220" s="21"/>
      <c r="B220" s="20"/>
      <c r="C220" s="20"/>
      <c r="D220" s="20"/>
      <c r="E220" s="20"/>
      <c r="F220" s="20"/>
    </row>
    <row r="221" spans="1:6" s="16" customFormat="1">
      <c r="A221" s="21"/>
      <c r="B221" s="20"/>
      <c r="C221" s="20"/>
      <c r="D221" s="20"/>
      <c r="E221" s="20"/>
      <c r="F221" s="20"/>
    </row>
    <row r="222" spans="1:6" s="16" customFormat="1">
      <c r="A222" s="21"/>
      <c r="B222" s="20"/>
      <c r="C222" s="20"/>
      <c r="D222" s="20"/>
      <c r="E222" s="20"/>
      <c r="F222" s="20"/>
    </row>
    <row r="223" spans="1:6" s="16" customFormat="1">
      <c r="A223" s="21"/>
      <c r="B223" s="20"/>
      <c r="C223" s="20"/>
      <c r="D223" s="20"/>
      <c r="E223" s="20"/>
      <c r="F223" s="20"/>
    </row>
    <row r="224" spans="1:6" s="16" customFormat="1">
      <c r="A224" s="21"/>
      <c r="B224" s="20"/>
      <c r="C224" s="20"/>
      <c r="D224" s="20"/>
      <c r="E224" s="20"/>
      <c r="F224" s="20"/>
    </row>
    <row r="225" spans="1:6" s="16" customFormat="1">
      <c r="A225" s="21"/>
      <c r="B225" s="20"/>
      <c r="C225" s="20"/>
      <c r="D225" s="20"/>
      <c r="E225" s="20"/>
      <c r="F225" s="20"/>
    </row>
    <row r="226" spans="1:6" s="16" customFormat="1">
      <c r="A226" s="21"/>
      <c r="B226" s="20"/>
      <c r="C226" s="20"/>
      <c r="D226" s="20"/>
      <c r="E226" s="20"/>
      <c r="F226" s="20"/>
    </row>
    <row r="227" spans="1:6" s="16" customFormat="1">
      <c r="A227" s="21"/>
      <c r="B227" s="20"/>
      <c r="C227" s="20"/>
      <c r="D227" s="20"/>
      <c r="E227" s="20"/>
      <c r="F227" s="20"/>
    </row>
    <row r="228" spans="1:6" s="16" customFormat="1">
      <c r="A228" s="21"/>
      <c r="B228" s="20"/>
      <c r="C228" s="20"/>
      <c r="D228" s="20"/>
      <c r="E228" s="20"/>
      <c r="F228" s="20"/>
    </row>
    <row r="229" spans="1:6" s="16" customFormat="1">
      <c r="A229" s="21"/>
      <c r="B229" s="20"/>
      <c r="C229" s="20"/>
      <c r="D229" s="20"/>
      <c r="E229" s="20"/>
      <c r="F229" s="20"/>
    </row>
    <row r="230" spans="1:6" s="16" customFormat="1">
      <c r="A230" s="21"/>
      <c r="B230" s="20"/>
      <c r="C230" s="20"/>
      <c r="D230" s="20"/>
      <c r="E230" s="20"/>
      <c r="F230" s="20"/>
    </row>
    <row r="231" spans="1:6" s="16" customFormat="1">
      <c r="A231" s="21"/>
      <c r="B231" s="20"/>
      <c r="C231" s="20"/>
      <c r="D231" s="20"/>
      <c r="E231" s="20"/>
      <c r="F231" s="20"/>
    </row>
    <row r="232" spans="1:6" s="16" customFormat="1">
      <c r="A232" s="21"/>
      <c r="B232" s="20"/>
      <c r="C232" s="20"/>
      <c r="D232" s="20"/>
      <c r="E232" s="20"/>
      <c r="F232" s="20"/>
    </row>
    <row r="233" spans="1:6" s="16" customFormat="1">
      <c r="A233" s="21"/>
      <c r="B233" s="20"/>
      <c r="C233" s="20"/>
      <c r="D233" s="20"/>
      <c r="E233" s="20"/>
      <c r="F233" s="20"/>
    </row>
    <row r="234" spans="1:6" s="16" customFormat="1">
      <c r="A234" s="21"/>
      <c r="B234" s="20"/>
      <c r="C234" s="20"/>
      <c r="D234" s="20"/>
      <c r="E234" s="20"/>
      <c r="F234" s="20"/>
    </row>
    <row r="235" spans="1:6" s="16" customFormat="1">
      <c r="A235" s="21"/>
      <c r="B235" s="20"/>
      <c r="C235" s="20"/>
      <c r="D235" s="20"/>
      <c r="E235" s="20"/>
      <c r="F235" s="20"/>
    </row>
    <row r="236" spans="1:6" s="16" customFormat="1">
      <c r="A236" s="21"/>
      <c r="B236" s="20"/>
      <c r="C236" s="20"/>
      <c r="D236" s="20"/>
      <c r="E236" s="20"/>
      <c r="F236" s="20"/>
    </row>
    <row r="237" spans="1:6" s="16" customFormat="1">
      <c r="A237" s="21"/>
      <c r="B237" s="20"/>
      <c r="C237" s="20"/>
      <c r="D237" s="20"/>
      <c r="E237" s="20"/>
      <c r="F237" s="20"/>
    </row>
    <row r="238" spans="1:6" s="16" customFormat="1">
      <c r="A238" s="21"/>
      <c r="B238" s="20"/>
      <c r="C238" s="20"/>
      <c r="D238" s="20"/>
      <c r="E238" s="20"/>
      <c r="F238" s="20"/>
    </row>
    <row r="239" spans="1:6" s="16" customFormat="1">
      <c r="A239" s="21"/>
      <c r="B239" s="20"/>
      <c r="C239" s="20"/>
      <c r="D239" s="20"/>
      <c r="E239" s="20"/>
      <c r="F239" s="20"/>
    </row>
    <row r="240" spans="1:6" s="16" customFormat="1">
      <c r="A240" s="21"/>
      <c r="B240" s="20"/>
      <c r="C240" s="20"/>
      <c r="D240" s="20"/>
      <c r="E240" s="20"/>
      <c r="F240" s="20"/>
    </row>
    <row r="241" spans="1:6" s="16" customFormat="1">
      <c r="A241" s="21"/>
      <c r="B241" s="20"/>
      <c r="C241" s="20"/>
      <c r="D241" s="20"/>
      <c r="E241" s="20"/>
      <c r="F241" s="20"/>
    </row>
    <row r="242" spans="1:6" s="16" customFormat="1">
      <c r="A242" s="21"/>
      <c r="B242" s="20"/>
      <c r="C242" s="20"/>
      <c r="D242" s="20"/>
      <c r="E242" s="20"/>
      <c r="F242" s="20"/>
    </row>
    <row r="243" spans="1:6" s="16" customFormat="1">
      <c r="A243" s="21"/>
      <c r="B243" s="20"/>
      <c r="C243" s="20"/>
      <c r="D243" s="20"/>
      <c r="E243" s="20"/>
      <c r="F243" s="20"/>
    </row>
    <row r="244" spans="1:6" s="16" customFormat="1">
      <c r="A244" s="21"/>
      <c r="B244" s="20"/>
      <c r="C244" s="20"/>
      <c r="D244" s="20"/>
      <c r="E244" s="20"/>
      <c r="F244" s="20"/>
    </row>
    <row r="245" spans="1:6" s="16" customFormat="1">
      <c r="A245" s="21"/>
      <c r="B245" s="20"/>
      <c r="C245" s="20"/>
      <c r="D245" s="20"/>
      <c r="E245" s="20"/>
      <c r="F245" s="20"/>
    </row>
    <row r="246" spans="1:6" s="16" customFormat="1">
      <c r="A246" s="21"/>
      <c r="B246" s="20"/>
      <c r="C246" s="20"/>
      <c r="D246" s="20"/>
      <c r="E246" s="20"/>
      <c r="F246" s="20"/>
    </row>
    <row r="247" spans="1:6" s="16" customFormat="1">
      <c r="A247" s="21"/>
      <c r="B247" s="20"/>
      <c r="C247" s="20"/>
      <c r="D247" s="20"/>
      <c r="E247" s="20"/>
      <c r="F247" s="20"/>
    </row>
    <row r="248" spans="1:6" s="16" customFormat="1">
      <c r="A248" s="21"/>
      <c r="B248" s="20"/>
      <c r="C248" s="20"/>
      <c r="D248" s="20"/>
      <c r="E248" s="20"/>
      <c r="F248" s="20"/>
    </row>
    <row r="249" spans="1:6" s="16" customFormat="1">
      <c r="A249" s="21"/>
      <c r="B249" s="20"/>
      <c r="C249" s="20"/>
      <c r="D249" s="20"/>
      <c r="E249" s="20"/>
      <c r="F249" s="20"/>
    </row>
    <row r="250" spans="1:6" s="16" customFormat="1">
      <c r="A250" s="21"/>
      <c r="B250" s="20"/>
      <c r="C250" s="20"/>
      <c r="D250" s="20"/>
      <c r="E250" s="20"/>
      <c r="F250" s="20"/>
    </row>
    <row r="251" spans="1:6" s="16" customFormat="1">
      <c r="A251" s="21"/>
      <c r="B251" s="20"/>
      <c r="C251" s="20"/>
      <c r="D251" s="20"/>
      <c r="E251" s="20"/>
      <c r="F251" s="20"/>
    </row>
    <row r="252" spans="1:6" s="16" customFormat="1">
      <c r="A252" s="21"/>
      <c r="B252" s="20"/>
      <c r="C252" s="20"/>
      <c r="D252" s="20"/>
      <c r="E252" s="20"/>
      <c r="F252" s="20"/>
    </row>
    <row r="253" spans="1:6" s="16" customFormat="1">
      <c r="A253" s="21"/>
      <c r="B253" s="20"/>
      <c r="C253" s="20"/>
      <c r="D253" s="20"/>
      <c r="E253" s="20"/>
      <c r="F253" s="20"/>
    </row>
    <row r="254" spans="1:6" s="16" customFormat="1">
      <c r="A254" s="21"/>
      <c r="B254" s="20"/>
      <c r="C254" s="20"/>
      <c r="D254" s="20"/>
      <c r="E254" s="20"/>
      <c r="F254" s="20"/>
    </row>
    <row r="255" spans="1:6" s="16" customFormat="1">
      <c r="A255" s="21"/>
      <c r="B255" s="20"/>
      <c r="C255" s="20"/>
      <c r="D255" s="20"/>
      <c r="E255" s="20"/>
      <c r="F255" s="20"/>
    </row>
    <row r="256" spans="1:6" s="16" customFormat="1">
      <c r="A256" s="21"/>
      <c r="B256" s="20"/>
      <c r="C256" s="20"/>
      <c r="D256" s="20"/>
      <c r="E256" s="20"/>
      <c r="F256" s="20"/>
    </row>
    <row r="257" spans="1:6" s="16" customFormat="1">
      <c r="A257" s="21"/>
      <c r="B257" s="20"/>
      <c r="C257" s="20"/>
      <c r="D257" s="20"/>
      <c r="E257" s="20"/>
      <c r="F257" s="20"/>
    </row>
    <row r="258" spans="1:6" s="16" customFormat="1">
      <c r="A258" s="21"/>
      <c r="B258" s="20"/>
      <c r="C258" s="20"/>
      <c r="D258" s="20"/>
      <c r="E258" s="20"/>
      <c r="F258" s="20"/>
    </row>
    <row r="259" spans="1:6" s="16" customFormat="1">
      <c r="A259" s="21"/>
      <c r="B259" s="20"/>
      <c r="C259" s="20"/>
      <c r="D259" s="20"/>
      <c r="E259" s="20"/>
      <c r="F259" s="20"/>
    </row>
    <row r="260" spans="1:6" s="16" customFormat="1">
      <c r="A260" s="21"/>
      <c r="B260" s="20"/>
      <c r="C260" s="20"/>
      <c r="D260" s="20"/>
      <c r="E260" s="20"/>
      <c r="F260" s="20"/>
    </row>
    <row r="261" spans="1:6" s="16" customFormat="1">
      <c r="A261" s="21"/>
      <c r="B261" s="20"/>
      <c r="C261" s="20"/>
      <c r="D261" s="20"/>
      <c r="E261" s="20"/>
      <c r="F261" s="20"/>
    </row>
    <row r="262" spans="1:6" s="16" customFormat="1">
      <c r="A262" s="21"/>
      <c r="B262" s="20"/>
      <c r="C262" s="20"/>
      <c r="D262" s="20"/>
      <c r="E262" s="20"/>
      <c r="F262" s="20"/>
    </row>
    <row r="263" spans="1:6" s="16" customFormat="1">
      <c r="A263" s="21"/>
      <c r="B263" s="20"/>
      <c r="C263" s="20"/>
      <c r="D263" s="20"/>
      <c r="E263" s="20"/>
      <c r="F263" s="20"/>
    </row>
    <row r="264" spans="1:6" s="16" customFormat="1">
      <c r="A264" s="21"/>
      <c r="B264" s="20"/>
      <c r="C264" s="20"/>
      <c r="D264" s="20"/>
      <c r="E264" s="20"/>
      <c r="F264" s="20"/>
    </row>
    <row r="265" spans="1:6" s="16" customFormat="1">
      <c r="A265" s="21"/>
      <c r="B265" s="20"/>
      <c r="C265" s="20"/>
      <c r="D265" s="20"/>
      <c r="E265" s="20"/>
      <c r="F265" s="20"/>
    </row>
    <row r="266" spans="1:6" s="16" customFormat="1">
      <c r="A266" s="21"/>
      <c r="B266" s="20"/>
      <c r="C266" s="20"/>
      <c r="D266" s="20"/>
      <c r="E266" s="20"/>
      <c r="F266" s="20"/>
    </row>
    <row r="267" spans="1:6" s="16" customFormat="1">
      <c r="A267" s="21"/>
      <c r="B267" s="20"/>
      <c r="C267" s="20"/>
      <c r="D267" s="20"/>
      <c r="E267" s="20"/>
      <c r="F267" s="20"/>
    </row>
    <row r="268" spans="1:6" s="16" customFormat="1">
      <c r="A268" s="21"/>
      <c r="B268" s="20"/>
      <c r="C268" s="20"/>
      <c r="D268" s="20"/>
      <c r="E268" s="20"/>
      <c r="F268" s="20"/>
    </row>
    <row r="269" spans="1:6" s="16" customFormat="1">
      <c r="A269" s="21"/>
      <c r="B269" s="20"/>
      <c r="C269" s="20"/>
      <c r="D269" s="20"/>
      <c r="E269" s="20"/>
      <c r="F269" s="20"/>
    </row>
    <row r="270" spans="1:6" s="16" customFormat="1">
      <c r="A270" s="21"/>
      <c r="B270" s="20"/>
      <c r="C270" s="20"/>
      <c r="D270" s="20"/>
      <c r="E270" s="20"/>
      <c r="F270" s="20"/>
    </row>
    <row r="271" spans="1:6" s="16" customFormat="1">
      <c r="A271" s="21"/>
      <c r="B271" s="20"/>
      <c r="C271" s="20"/>
      <c r="D271" s="20"/>
      <c r="E271" s="20"/>
      <c r="F271" s="20"/>
    </row>
    <row r="272" spans="1:6" s="16" customFormat="1">
      <c r="A272" s="21"/>
      <c r="B272" s="20"/>
      <c r="C272" s="20"/>
      <c r="D272" s="20"/>
      <c r="E272" s="20"/>
      <c r="F272" s="20"/>
    </row>
    <row r="273" spans="1:6" s="16" customFormat="1">
      <c r="A273" s="21"/>
      <c r="B273" s="20"/>
      <c r="C273" s="20"/>
      <c r="D273" s="20"/>
      <c r="E273" s="20"/>
      <c r="F273" s="20"/>
    </row>
    <row r="274" spans="1:6" s="16" customFormat="1">
      <c r="A274" s="21"/>
      <c r="B274" s="20"/>
      <c r="C274" s="20"/>
      <c r="D274" s="20"/>
      <c r="E274" s="20"/>
      <c r="F274" s="20"/>
    </row>
    <row r="275" spans="1:6" s="16" customFormat="1">
      <c r="A275" s="21"/>
      <c r="B275" s="20"/>
      <c r="C275" s="20"/>
      <c r="D275" s="20"/>
      <c r="E275" s="20"/>
      <c r="F275" s="20"/>
    </row>
    <row r="276" spans="1:6" s="16" customFormat="1">
      <c r="A276" s="21"/>
      <c r="B276" s="20"/>
      <c r="C276" s="20"/>
      <c r="D276" s="20"/>
      <c r="E276" s="20"/>
      <c r="F276" s="20"/>
    </row>
    <row r="277" spans="1:6" s="16" customFormat="1">
      <c r="A277" s="21"/>
      <c r="B277" s="20"/>
      <c r="C277" s="20"/>
      <c r="D277" s="20"/>
      <c r="E277" s="20"/>
      <c r="F277" s="20"/>
    </row>
    <row r="278" spans="1:6" s="16" customFormat="1">
      <c r="A278" s="21"/>
      <c r="B278" s="20"/>
      <c r="C278" s="20"/>
      <c r="D278" s="20"/>
      <c r="E278" s="20"/>
      <c r="F278" s="20"/>
    </row>
    <row r="279" spans="1:6" s="16" customFormat="1">
      <c r="A279" s="21"/>
      <c r="B279" s="20"/>
      <c r="C279" s="20"/>
      <c r="D279" s="20"/>
      <c r="E279" s="20"/>
      <c r="F279" s="20"/>
    </row>
    <row r="280" spans="1:6" s="16" customFormat="1">
      <c r="A280" s="21"/>
      <c r="B280" s="20"/>
      <c r="C280" s="20"/>
      <c r="D280" s="20"/>
      <c r="E280" s="20"/>
      <c r="F280" s="20"/>
    </row>
    <row r="281" spans="1:6" s="16" customFormat="1">
      <c r="A281" s="21"/>
      <c r="B281" s="20"/>
      <c r="C281" s="20"/>
      <c r="D281" s="20"/>
      <c r="E281" s="20"/>
      <c r="F281" s="20"/>
    </row>
    <row r="282" spans="1:6" s="16" customFormat="1">
      <c r="A282" s="21"/>
      <c r="B282" s="20"/>
      <c r="C282" s="20"/>
      <c r="D282" s="20"/>
      <c r="E282" s="20"/>
      <c r="F282" s="20"/>
    </row>
    <row r="283" spans="1:6" s="16" customFormat="1">
      <c r="A283" s="21"/>
      <c r="B283" s="20"/>
      <c r="C283" s="20"/>
      <c r="D283" s="20"/>
      <c r="E283" s="20"/>
      <c r="F283" s="20"/>
    </row>
    <row r="284" spans="1:6" s="16" customFormat="1">
      <c r="A284" s="21"/>
      <c r="B284" s="20"/>
      <c r="C284" s="20"/>
      <c r="D284" s="20"/>
      <c r="E284" s="20"/>
      <c r="F284" s="20"/>
    </row>
    <row r="285" spans="1:6" s="16" customFormat="1">
      <c r="A285" s="21"/>
      <c r="B285" s="20"/>
      <c r="C285" s="20"/>
      <c r="D285" s="20"/>
      <c r="E285" s="20"/>
      <c r="F285" s="20"/>
    </row>
    <row r="286" spans="1:6" s="16" customFormat="1">
      <c r="A286" s="21"/>
      <c r="B286" s="20"/>
      <c r="C286" s="20"/>
      <c r="D286" s="20"/>
      <c r="E286" s="20"/>
      <c r="F286" s="20"/>
    </row>
    <row r="287" spans="1:6" s="16" customFormat="1">
      <c r="A287" s="21"/>
      <c r="B287" s="20"/>
      <c r="C287" s="20"/>
      <c r="D287" s="20"/>
      <c r="E287" s="20"/>
      <c r="F287" s="20"/>
    </row>
    <row r="288" spans="1:6" s="16" customFormat="1">
      <c r="A288" s="21"/>
      <c r="B288" s="20"/>
      <c r="C288" s="20"/>
      <c r="D288" s="20"/>
      <c r="E288" s="20"/>
      <c r="F288" s="20"/>
    </row>
    <row r="289" spans="1:6" s="16" customFormat="1">
      <c r="A289" s="21"/>
      <c r="B289" s="20"/>
      <c r="C289" s="20"/>
      <c r="D289" s="20"/>
      <c r="E289" s="20"/>
      <c r="F289" s="20"/>
    </row>
    <row r="290" spans="1:6" s="16" customFormat="1">
      <c r="A290" s="21"/>
      <c r="B290" s="20"/>
      <c r="C290" s="20"/>
      <c r="D290" s="20"/>
      <c r="E290" s="20"/>
      <c r="F290" s="20"/>
    </row>
    <row r="291" spans="1:6" s="16" customFormat="1">
      <c r="A291" s="21"/>
      <c r="B291" s="20"/>
      <c r="C291" s="20"/>
      <c r="D291" s="20"/>
      <c r="E291" s="20"/>
      <c r="F291" s="20"/>
    </row>
    <row r="292" spans="1:6" s="16" customFormat="1">
      <c r="A292" s="21"/>
      <c r="B292" s="20"/>
      <c r="C292" s="20"/>
      <c r="D292" s="20"/>
      <c r="E292" s="20"/>
      <c r="F292" s="20"/>
    </row>
    <row r="293" spans="1:6" s="16" customFormat="1">
      <c r="A293" s="21"/>
      <c r="B293" s="20"/>
      <c r="C293" s="20"/>
      <c r="D293" s="20"/>
      <c r="E293" s="20"/>
      <c r="F293" s="20"/>
    </row>
    <row r="294" spans="1:6" s="16" customFormat="1">
      <c r="A294" s="21"/>
      <c r="B294" s="20"/>
      <c r="C294" s="20"/>
      <c r="D294" s="20"/>
      <c r="E294" s="20"/>
      <c r="F294" s="20"/>
    </row>
    <row r="295" spans="1:6" s="16" customFormat="1">
      <c r="A295" s="21"/>
      <c r="B295" s="20"/>
      <c r="C295" s="20"/>
      <c r="D295" s="20"/>
      <c r="E295" s="20"/>
      <c r="F295" s="20"/>
    </row>
    <row r="296" spans="1:6" s="16" customFormat="1">
      <c r="A296" s="21"/>
      <c r="B296" s="20"/>
      <c r="C296" s="20"/>
      <c r="D296" s="20"/>
      <c r="E296" s="20"/>
      <c r="F296" s="20"/>
    </row>
    <row r="297" spans="1:6" s="16" customFormat="1">
      <c r="A297" s="21"/>
      <c r="B297" s="20"/>
      <c r="C297" s="20"/>
      <c r="D297" s="20"/>
      <c r="E297" s="20"/>
      <c r="F297" s="20"/>
    </row>
    <row r="298" spans="1:6" s="16" customFormat="1">
      <c r="A298" s="21"/>
      <c r="B298" s="20"/>
      <c r="C298" s="20"/>
      <c r="D298" s="20"/>
      <c r="E298" s="20"/>
      <c r="F298" s="20"/>
    </row>
    <row r="299" spans="1:6" s="16" customFormat="1">
      <c r="A299" s="21"/>
      <c r="B299" s="20"/>
      <c r="C299" s="20"/>
      <c r="D299" s="20"/>
      <c r="E299" s="20"/>
      <c r="F299" s="20"/>
    </row>
    <row r="300" spans="1:6" s="16" customFormat="1">
      <c r="A300" s="21"/>
      <c r="B300" s="20"/>
      <c r="C300" s="20"/>
      <c r="D300" s="20"/>
      <c r="E300" s="20"/>
      <c r="F300" s="20"/>
    </row>
    <row r="301" spans="1:6" s="16" customFormat="1">
      <c r="A301" s="21"/>
      <c r="B301" s="20"/>
      <c r="C301" s="20"/>
      <c r="D301" s="20"/>
      <c r="E301" s="20"/>
      <c r="F301" s="20"/>
    </row>
    <row r="302" spans="1:6" s="16" customFormat="1">
      <c r="A302" s="21"/>
      <c r="B302" s="20"/>
      <c r="C302" s="20"/>
      <c r="D302" s="20"/>
      <c r="E302" s="20"/>
      <c r="F302" s="20"/>
    </row>
    <row r="303" spans="1:6" s="16" customFormat="1">
      <c r="A303" s="21"/>
      <c r="B303" s="20"/>
      <c r="C303" s="20"/>
      <c r="D303" s="20"/>
      <c r="E303" s="20"/>
      <c r="F303" s="20"/>
    </row>
    <row r="304" spans="1:6" s="16" customFormat="1">
      <c r="A304" s="21"/>
      <c r="B304" s="20"/>
      <c r="C304" s="20"/>
      <c r="D304" s="20"/>
      <c r="E304" s="20"/>
      <c r="F304" s="20"/>
    </row>
    <row r="305" spans="1:6" s="16" customFormat="1">
      <c r="A305" s="21"/>
      <c r="B305" s="20"/>
      <c r="C305" s="20"/>
      <c r="D305" s="20"/>
      <c r="E305" s="20"/>
      <c r="F305" s="20"/>
    </row>
    <row r="306" spans="1:6" s="16" customFormat="1">
      <c r="A306" s="21"/>
      <c r="B306" s="20"/>
      <c r="C306" s="20"/>
      <c r="D306" s="20"/>
      <c r="E306" s="20"/>
      <c r="F306" s="20"/>
    </row>
    <row r="307" spans="1:6" s="16" customFormat="1">
      <c r="A307" s="21"/>
      <c r="B307" s="20"/>
      <c r="C307" s="20"/>
      <c r="D307" s="20"/>
      <c r="E307" s="20"/>
      <c r="F307" s="20"/>
    </row>
    <row r="308" spans="1:6" s="16" customFormat="1">
      <c r="A308" s="21"/>
      <c r="B308" s="20"/>
      <c r="C308" s="20"/>
      <c r="D308" s="20"/>
      <c r="E308" s="20"/>
      <c r="F308" s="20"/>
    </row>
    <row r="309" spans="1:6" s="16" customFormat="1">
      <c r="A309" s="21"/>
      <c r="B309" s="20"/>
      <c r="C309" s="20"/>
      <c r="D309" s="20"/>
      <c r="E309" s="20"/>
      <c r="F309" s="20"/>
    </row>
    <row r="310" spans="1:6" s="16" customFormat="1">
      <c r="A310" s="21"/>
      <c r="B310" s="20"/>
      <c r="C310" s="20"/>
      <c r="D310" s="20"/>
      <c r="E310" s="20"/>
      <c r="F310" s="20"/>
    </row>
    <row r="311" spans="1:6" s="16" customFormat="1">
      <c r="A311" s="21"/>
      <c r="B311" s="20"/>
      <c r="C311" s="20"/>
      <c r="D311" s="20"/>
      <c r="E311" s="20"/>
      <c r="F311" s="20"/>
    </row>
    <row r="312" spans="1:6" s="16" customFormat="1">
      <c r="A312" s="21"/>
      <c r="B312" s="20"/>
      <c r="C312" s="20"/>
      <c r="D312" s="20"/>
      <c r="E312" s="20"/>
      <c r="F312" s="20"/>
    </row>
    <row r="313" spans="1:6" s="16" customFormat="1">
      <c r="A313" s="21"/>
      <c r="B313" s="20"/>
      <c r="C313" s="20"/>
      <c r="D313" s="20"/>
      <c r="E313" s="20"/>
      <c r="F313" s="20"/>
    </row>
    <row r="314" spans="1:6" s="16" customFormat="1">
      <c r="A314" s="21"/>
      <c r="B314" s="20"/>
      <c r="C314" s="20"/>
      <c r="D314" s="20"/>
      <c r="E314" s="20"/>
      <c r="F314" s="20"/>
    </row>
    <row r="315" spans="1:6" s="16" customFormat="1">
      <c r="A315" s="21"/>
      <c r="B315" s="20"/>
      <c r="C315" s="20"/>
      <c r="D315" s="20"/>
      <c r="E315" s="20"/>
      <c r="F315" s="20"/>
    </row>
    <row r="316" spans="1:6" s="16" customFormat="1">
      <c r="A316" s="21"/>
      <c r="B316" s="20"/>
      <c r="C316" s="20"/>
      <c r="D316" s="20"/>
      <c r="E316" s="20"/>
      <c r="F316" s="20"/>
    </row>
    <row r="317" spans="1:6" s="16" customFormat="1">
      <c r="A317" s="21"/>
      <c r="B317" s="20"/>
      <c r="C317" s="20"/>
      <c r="D317" s="20"/>
      <c r="E317" s="20"/>
      <c r="F317" s="20"/>
    </row>
    <row r="318" spans="1:6" s="16" customFormat="1">
      <c r="A318" s="21"/>
      <c r="B318" s="20"/>
      <c r="C318" s="20"/>
      <c r="D318" s="20"/>
      <c r="E318" s="20"/>
      <c r="F318" s="20"/>
    </row>
    <row r="319" spans="1:6" s="16" customFormat="1">
      <c r="A319" s="21"/>
      <c r="B319" s="20"/>
      <c r="C319" s="20"/>
      <c r="D319" s="20"/>
      <c r="E319" s="20"/>
      <c r="F319" s="20"/>
    </row>
    <row r="320" spans="1:6" s="16" customFormat="1">
      <c r="A320" s="21"/>
      <c r="B320" s="20"/>
      <c r="C320" s="20"/>
      <c r="D320" s="20"/>
      <c r="E320" s="20"/>
      <c r="F320" s="20"/>
    </row>
    <row r="321" spans="1:6" s="16" customFormat="1">
      <c r="A321" s="21"/>
      <c r="B321" s="20"/>
      <c r="C321" s="20"/>
      <c r="D321" s="20"/>
      <c r="E321" s="20"/>
      <c r="F321" s="20"/>
    </row>
    <row r="322" spans="1:6" s="16" customFormat="1">
      <c r="A322" s="21"/>
      <c r="B322" s="20"/>
      <c r="C322" s="20"/>
      <c r="D322" s="20"/>
      <c r="E322" s="20"/>
      <c r="F322" s="20"/>
    </row>
    <row r="323" spans="1:6" s="16" customFormat="1">
      <c r="A323" s="21"/>
      <c r="B323" s="20"/>
      <c r="C323" s="20"/>
      <c r="D323" s="20"/>
      <c r="E323" s="20"/>
      <c r="F323" s="20"/>
    </row>
    <row r="324" spans="1:6" s="16" customFormat="1">
      <c r="A324" s="21"/>
      <c r="B324" s="20"/>
      <c r="C324" s="20"/>
      <c r="D324" s="20"/>
      <c r="E324" s="20"/>
      <c r="F324" s="20"/>
    </row>
    <row r="325" spans="1:6" s="16" customFormat="1">
      <c r="A325" s="21"/>
      <c r="B325" s="20"/>
      <c r="C325" s="20"/>
      <c r="D325" s="20"/>
      <c r="E325" s="20"/>
      <c r="F325" s="20"/>
    </row>
    <row r="326" spans="1:6" s="16" customFormat="1">
      <c r="A326" s="21"/>
      <c r="B326" s="20"/>
      <c r="C326" s="20"/>
      <c r="D326" s="20"/>
      <c r="E326" s="20"/>
      <c r="F326" s="20"/>
    </row>
    <row r="327" spans="1:6" s="16" customFormat="1">
      <c r="A327" s="21"/>
      <c r="B327" s="20"/>
      <c r="C327" s="20"/>
      <c r="D327" s="20"/>
      <c r="E327" s="20"/>
      <c r="F327" s="20"/>
    </row>
    <row r="328" spans="1:6" s="16" customFormat="1">
      <c r="A328" s="21"/>
      <c r="B328" s="20"/>
      <c r="C328" s="20"/>
      <c r="D328" s="20"/>
      <c r="E328" s="20"/>
      <c r="F328" s="20"/>
    </row>
    <row r="329" spans="1:6" s="16" customFormat="1">
      <c r="A329" s="21"/>
      <c r="B329" s="20"/>
      <c r="C329" s="20"/>
      <c r="D329" s="20"/>
      <c r="E329" s="20"/>
      <c r="F329" s="20"/>
    </row>
    <row r="330" spans="1:6" s="16" customFormat="1">
      <c r="A330" s="21"/>
      <c r="B330" s="20"/>
      <c r="C330" s="20"/>
      <c r="D330" s="20"/>
      <c r="E330" s="20"/>
      <c r="F330" s="20"/>
    </row>
    <row r="331" spans="1:6" s="16" customFormat="1">
      <c r="A331" s="21"/>
      <c r="B331" s="20"/>
      <c r="C331" s="20"/>
      <c r="D331" s="20"/>
      <c r="E331" s="20"/>
      <c r="F331" s="20"/>
    </row>
    <row r="332" spans="1:6" s="16" customFormat="1">
      <c r="A332" s="21"/>
      <c r="B332" s="20"/>
      <c r="C332" s="20"/>
      <c r="D332" s="20"/>
      <c r="E332" s="20"/>
      <c r="F332" s="20"/>
    </row>
    <row r="333" spans="1:6" s="16" customFormat="1">
      <c r="A333" s="21"/>
      <c r="B333" s="20"/>
      <c r="C333" s="20"/>
      <c r="D333" s="20"/>
      <c r="E333" s="20"/>
      <c r="F333" s="20"/>
    </row>
    <row r="334" spans="1:6" s="16" customFormat="1">
      <c r="A334" s="21"/>
      <c r="B334" s="20"/>
      <c r="C334" s="20"/>
      <c r="D334" s="20"/>
      <c r="E334" s="20"/>
      <c r="F334" s="20"/>
    </row>
    <row r="335" spans="1:6" s="16" customFormat="1">
      <c r="A335" s="21"/>
      <c r="B335" s="20"/>
      <c r="C335" s="20"/>
      <c r="D335" s="20"/>
      <c r="E335" s="20"/>
      <c r="F335" s="20"/>
    </row>
    <row r="336" spans="1:6" s="16" customFormat="1">
      <c r="A336" s="21"/>
      <c r="B336" s="20"/>
      <c r="C336" s="20"/>
      <c r="D336" s="20"/>
      <c r="E336" s="20"/>
      <c r="F336" s="20"/>
    </row>
    <row r="337" spans="1:6" s="16" customFormat="1">
      <c r="A337" s="21"/>
      <c r="B337" s="20"/>
      <c r="C337" s="20"/>
      <c r="D337" s="20"/>
      <c r="E337" s="20"/>
      <c r="F337" s="20"/>
    </row>
    <row r="338" spans="1:6" s="16" customFormat="1">
      <c r="A338" s="21"/>
      <c r="B338" s="20"/>
      <c r="C338" s="20"/>
      <c r="D338" s="20"/>
      <c r="E338" s="20"/>
      <c r="F338" s="20"/>
    </row>
    <row r="339" spans="1:6" s="16" customFormat="1">
      <c r="A339" s="21"/>
      <c r="B339" s="20"/>
      <c r="C339" s="20"/>
      <c r="D339" s="20"/>
      <c r="E339" s="20"/>
      <c r="F339" s="20"/>
    </row>
    <row r="340" spans="1:6" s="16" customFormat="1">
      <c r="A340" s="21"/>
      <c r="B340" s="20"/>
      <c r="C340" s="20"/>
      <c r="D340" s="20"/>
      <c r="E340" s="20"/>
      <c r="F340" s="20"/>
    </row>
    <row r="341" spans="1:6" s="16" customFormat="1">
      <c r="A341" s="21"/>
      <c r="B341" s="20"/>
      <c r="C341" s="20"/>
      <c r="D341" s="20"/>
      <c r="E341" s="20"/>
      <c r="F341" s="20"/>
    </row>
    <row r="342" spans="1:6" s="16" customFormat="1">
      <c r="A342" s="21"/>
      <c r="B342" s="20"/>
      <c r="C342" s="20"/>
      <c r="D342" s="20"/>
      <c r="E342" s="20"/>
      <c r="F342" s="20"/>
    </row>
    <row r="343" spans="1:6" s="16" customFormat="1">
      <c r="A343" s="21"/>
      <c r="B343" s="20"/>
      <c r="C343" s="20"/>
      <c r="D343" s="20"/>
      <c r="E343" s="20"/>
      <c r="F343" s="20"/>
    </row>
    <row r="344" spans="1:6" s="16" customFormat="1">
      <c r="A344" s="21"/>
      <c r="B344" s="20"/>
      <c r="C344" s="20"/>
      <c r="D344" s="20"/>
      <c r="E344" s="20"/>
      <c r="F344" s="20"/>
    </row>
    <row r="345" spans="1:6" s="16" customFormat="1">
      <c r="A345" s="21"/>
      <c r="B345" s="20"/>
      <c r="C345" s="20"/>
      <c r="D345" s="20"/>
      <c r="E345" s="20"/>
      <c r="F345" s="20"/>
    </row>
    <row r="346" spans="1:6" s="16" customFormat="1">
      <c r="A346" s="21"/>
      <c r="B346" s="20"/>
      <c r="C346" s="20"/>
      <c r="D346" s="20"/>
      <c r="E346" s="20"/>
      <c r="F346" s="20"/>
    </row>
    <row r="347" spans="1:6" s="16" customFormat="1">
      <c r="A347" s="21"/>
      <c r="B347" s="20"/>
      <c r="C347" s="20"/>
      <c r="D347" s="20"/>
      <c r="E347" s="20"/>
      <c r="F347" s="20"/>
    </row>
    <row r="348" spans="1:6" s="16" customFormat="1">
      <c r="A348" s="21"/>
      <c r="B348" s="20"/>
      <c r="C348" s="20"/>
      <c r="D348" s="20"/>
      <c r="E348" s="20"/>
      <c r="F348" s="20"/>
    </row>
    <row r="349" spans="1:6" s="16" customFormat="1">
      <c r="A349" s="21"/>
      <c r="B349" s="20"/>
      <c r="C349" s="20"/>
      <c r="D349" s="20"/>
      <c r="E349" s="20"/>
      <c r="F349" s="20"/>
    </row>
    <row r="350" spans="1:6" s="16" customFormat="1">
      <c r="A350" s="21"/>
      <c r="B350" s="20"/>
      <c r="C350" s="20"/>
      <c r="D350" s="20"/>
      <c r="E350" s="20"/>
      <c r="F350" s="20"/>
    </row>
    <row r="351" spans="1:6" s="16" customFormat="1">
      <c r="A351" s="21"/>
      <c r="B351" s="20"/>
      <c r="C351" s="20"/>
      <c r="D351" s="20"/>
      <c r="E351" s="20"/>
      <c r="F351" s="20"/>
    </row>
    <row r="352" spans="1:6" s="16" customFormat="1">
      <c r="A352" s="21"/>
      <c r="B352" s="20"/>
      <c r="C352" s="20"/>
      <c r="D352" s="20"/>
      <c r="E352" s="20"/>
      <c r="F352" s="20"/>
    </row>
    <row r="353" spans="1:6" s="16" customFormat="1">
      <c r="A353" s="21"/>
      <c r="B353" s="20"/>
      <c r="C353" s="20"/>
      <c r="D353" s="20"/>
      <c r="E353" s="20"/>
      <c r="F353" s="20"/>
    </row>
    <row r="354" spans="1:6" s="16" customFormat="1">
      <c r="A354" s="21"/>
      <c r="B354" s="20"/>
      <c r="C354" s="20"/>
      <c r="D354" s="20"/>
      <c r="E354" s="20"/>
      <c r="F354" s="20"/>
    </row>
    <row r="355" spans="1:6" s="16" customFormat="1">
      <c r="A355" s="21"/>
      <c r="B355" s="20"/>
      <c r="C355" s="20"/>
      <c r="D355" s="20"/>
      <c r="E355" s="20"/>
      <c r="F355" s="20"/>
    </row>
    <row r="356" spans="1:6" s="16" customFormat="1">
      <c r="A356" s="21"/>
      <c r="B356" s="20"/>
      <c r="C356" s="20"/>
      <c r="D356" s="20"/>
      <c r="E356" s="20"/>
      <c r="F356" s="20"/>
    </row>
    <row r="357" spans="1:6" s="16" customFormat="1">
      <c r="A357" s="21"/>
      <c r="B357" s="20"/>
      <c r="C357" s="20"/>
      <c r="D357" s="20"/>
      <c r="E357" s="20"/>
      <c r="F357" s="20"/>
    </row>
    <row r="358" spans="1:6" s="16" customFormat="1">
      <c r="A358" s="21"/>
      <c r="B358" s="20"/>
      <c r="C358" s="20"/>
      <c r="D358" s="20"/>
      <c r="E358" s="20"/>
      <c r="F358" s="20"/>
    </row>
    <row r="359" spans="1:6" s="16" customFormat="1">
      <c r="A359" s="21"/>
      <c r="B359" s="20"/>
      <c r="C359" s="20"/>
      <c r="D359" s="20"/>
      <c r="E359" s="20"/>
      <c r="F359" s="20"/>
    </row>
    <row r="360" spans="1:6" s="16" customFormat="1">
      <c r="A360" s="21"/>
      <c r="B360" s="20"/>
      <c r="C360" s="20"/>
      <c r="D360" s="20"/>
      <c r="E360" s="20"/>
      <c r="F360" s="20"/>
    </row>
    <row r="361" spans="1:6" s="16" customFormat="1">
      <c r="A361" s="21"/>
      <c r="B361" s="20"/>
      <c r="C361" s="20"/>
      <c r="D361" s="20"/>
      <c r="E361" s="20"/>
      <c r="F361" s="20"/>
    </row>
    <row r="362" spans="1:6" s="16" customFormat="1">
      <c r="A362" s="21"/>
      <c r="B362" s="20"/>
      <c r="C362" s="20"/>
      <c r="D362" s="20"/>
      <c r="E362" s="20"/>
      <c r="F362" s="20"/>
    </row>
    <row r="363" spans="1:6" s="16" customFormat="1">
      <c r="A363" s="21"/>
      <c r="B363" s="20"/>
      <c r="C363" s="20"/>
      <c r="D363" s="20"/>
      <c r="E363" s="20"/>
      <c r="F363" s="20"/>
    </row>
    <row r="364" spans="1:6" s="16" customFormat="1">
      <c r="A364" s="21"/>
      <c r="B364" s="20"/>
      <c r="C364" s="20"/>
      <c r="D364" s="20"/>
      <c r="E364" s="20"/>
      <c r="F364" s="20"/>
    </row>
    <row r="365" spans="1:6" s="16" customFormat="1">
      <c r="A365" s="21"/>
      <c r="B365" s="20"/>
      <c r="C365" s="20"/>
      <c r="D365" s="20"/>
      <c r="E365" s="20"/>
      <c r="F365" s="20"/>
    </row>
    <row r="366" spans="1:6" s="16" customFormat="1">
      <c r="A366" s="21"/>
      <c r="B366" s="20"/>
      <c r="C366" s="20"/>
      <c r="D366" s="20"/>
      <c r="E366" s="20"/>
      <c r="F366" s="20"/>
    </row>
    <row r="367" spans="1:6" s="16" customFormat="1">
      <c r="A367" s="21"/>
      <c r="B367" s="20"/>
      <c r="C367" s="20"/>
      <c r="D367" s="20"/>
      <c r="E367" s="20"/>
      <c r="F367" s="20"/>
    </row>
    <row r="368" spans="1:6" s="16" customFormat="1">
      <c r="A368" s="21"/>
      <c r="B368" s="20"/>
      <c r="C368" s="20"/>
      <c r="D368" s="20"/>
      <c r="E368" s="20"/>
      <c r="F368" s="20"/>
    </row>
    <row r="369" spans="1:6" s="16" customFormat="1">
      <c r="A369" s="21"/>
      <c r="B369" s="20"/>
      <c r="C369" s="20"/>
      <c r="D369" s="20"/>
      <c r="E369" s="20"/>
      <c r="F369" s="20"/>
    </row>
    <row r="370" spans="1:6" s="16" customFormat="1">
      <c r="A370" s="21"/>
      <c r="B370" s="20"/>
      <c r="C370" s="20"/>
      <c r="D370" s="20"/>
      <c r="E370" s="20"/>
      <c r="F370" s="20"/>
    </row>
    <row r="371" spans="1:6" s="16" customFormat="1">
      <c r="A371" s="21"/>
      <c r="B371" s="20"/>
      <c r="C371" s="20"/>
      <c r="D371" s="20"/>
      <c r="E371" s="20"/>
      <c r="F371" s="20"/>
    </row>
    <row r="372" spans="1:6" s="16" customFormat="1">
      <c r="A372" s="21"/>
      <c r="B372" s="20"/>
      <c r="C372" s="20"/>
      <c r="D372" s="20"/>
      <c r="E372" s="20"/>
      <c r="F372" s="20"/>
    </row>
    <row r="373" spans="1:6" s="16" customFormat="1">
      <c r="A373" s="21"/>
      <c r="B373" s="20"/>
      <c r="C373" s="20"/>
      <c r="D373" s="20"/>
      <c r="E373" s="20"/>
      <c r="F373" s="20"/>
    </row>
    <row r="374" spans="1:6" s="16" customFormat="1">
      <c r="A374" s="21"/>
      <c r="B374" s="20"/>
      <c r="C374" s="20"/>
      <c r="D374" s="20"/>
      <c r="E374" s="20"/>
      <c r="F374" s="20"/>
    </row>
    <row r="375" spans="1:6" s="16" customFormat="1">
      <c r="A375" s="21"/>
      <c r="B375" s="20"/>
      <c r="C375" s="20"/>
      <c r="D375" s="20"/>
      <c r="E375" s="20"/>
      <c r="F375" s="20"/>
    </row>
    <row r="376" spans="1:6" s="16" customFormat="1">
      <c r="A376" s="21"/>
      <c r="B376" s="20"/>
      <c r="C376" s="20"/>
      <c r="D376" s="20"/>
      <c r="E376" s="20"/>
      <c r="F376" s="20"/>
    </row>
    <row r="377" spans="1:6" s="16" customFormat="1">
      <c r="A377" s="21"/>
      <c r="B377" s="20"/>
      <c r="C377" s="20"/>
      <c r="D377" s="20"/>
      <c r="E377" s="20"/>
      <c r="F377" s="20"/>
    </row>
    <row r="378" spans="1:6" s="16" customFormat="1">
      <c r="A378" s="21"/>
      <c r="B378" s="20"/>
      <c r="C378" s="20"/>
      <c r="D378" s="20"/>
      <c r="E378" s="20"/>
      <c r="F378" s="20"/>
    </row>
    <row r="379" spans="1:6" s="16" customFormat="1">
      <c r="A379" s="21"/>
      <c r="B379" s="20"/>
      <c r="C379" s="20"/>
      <c r="D379" s="20"/>
      <c r="E379" s="20"/>
      <c r="F379" s="20"/>
    </row>
    <row r="380" spans="1:6" s="16" customFormat="1">
      <c r="A380" s="21"/>
      <c r="B380" s="20"/>
      <c r="C380" s="20"/>
      <c r="D380" s="20"/>
      <c r="E380" s="20"/>
      <c r="F380" s="20"/>
    </row>
    <row r="381" spans="1:6" s="16" customFormat="1">
      <c r="A381" s="21"/>
      <c r="B381" s="20"/>
      <c r="C381" s="20"/>
      <c r="D381" s="20"/>
      <c r="E381" s="20"/>
      <c r="F381" s="20"/>
    </row>
    <row r="382" spans="1:6" s="16" customFormat="1">
      <c r="A382" s="21"/>
      <c r="B382" s="20"/>
      <c r="C382" s="20"/>
      <c r="D382" s="20"/>
      <c r="E382" s="20"/>
      <c r="F382" s="20"/>
    </row>
    <row r="383" spans="1:6" s="16" customFormat="1">
      <c r="A383" s="21"/>
      <c r="B383" s="20"/>
      <c r="C383" s="20"/>
      <c r="D383" s="20"/>
      <c r="E383" s="20"/>
      <c r="F383" s="20"/>
    </row>
    <row r="384" spans="1:6" s="16" customFormat="1">
      <c r="A384" s="21"/>
      <c r="B384" s="20"/>
      <c r="C384" s="20"/>
      <c r="D384" s="20"/>
      <c r="E384" s="20"/>
      <c r="F384" s="20"/>
    </row>
    <row r="385" spans="1:6" s="16" customFormat="1">
      <c r="A385" s="21"/>
      <c r="B385" s="20"/>
      <c r="C385" s="20"/>
      <c r="D385" s="20"/>
      <c r="E385" s="20"/>
      <c r="F385" s="20"/>
    </row>
    <row r="386" spans="1:6" s="16" customFormat="1">
      <c r="A386" s="21"/>
      <c r="B386" s="20"/>
      <c r="C386" s="20"/>
      <c r="D386" s="20"/>
      <c r="E386" s="20"/>
      <c r="F386" s="20"/>
    </row>
    <row r="387" spans="1:6" s="16" customFormat="1">
      <c r="A387" s="21"/>
      <c r="B387" s="20"/>
      <c r="C387" s="20"/>
      <c r="D387" s="20"/>
      <c r="E387" s="20"/>
      <c r="F387" s="20"/>
    </row>
    <row r="388" spans="1:6" s="16" customFormat="1">
      <c r="A388" s="21"/>
      <c r="B388" s="20"/>
      <c r="C388" s="20"/>
      <c r="D388" s="20"/>
      <c r="E388" s="20"/>
      <c r="F388" s="20"/>
    </row>
    <row r="389" spans="1:6" s="16" customFormat="1">
      <c r="A389" s="21"/>
      <c r="B389" s="20"/>
      <c r="C389" s="20"/>
      <c r="D389" s="20"/>
      <c r="E389" s="20"/>
      <c r="F389" s="20"/>
    </row>
    <row r="390" spans="1:6" s="16" customFormat="1">
      <c r="A390" s="21"/>
      <c r="B390" s="20"/>
      <c r="C390" s="20"/>
      <c r="D390" s="20"/>
      <c r="E390" s="20"/>
      <c r="F390" s="20"/>
    </row>
    <row r="391" spans="1:6" s="16" customFormat="1">
      <c r="A391" s="21"/>
      <c r="B391" s="20"/>
      <c r="C391" s="20"/>
      <c r="D391" s="20"/>
      <c r="E391" s="20"/>
      <c r="F391" s="20"/>
    </row>
    <row r="392" spans="1:6" s="16" customFormat="1">
      <c r="A392" s="21"/>
      <c r="B392" s="20"/>
      <c r="C392" s="20"/>
      <c r="D392" s="20"/>
      <c r="E392" s="20"/>
      <c r="F392" s="20"/>
    </row>
    <row r="393" spans="1:6" s="16" customFormat="1">
      <c r="A393" s="21"/>
      <c r="B393" s="20"/>
      <c r="C393" s="20"/>
      <c r="D393" s="20"/>
      <c r="E393" s="20"/>
      <c r="F393" s="20"/>
    </row>
    <row r="394" spans="1:6" s="16" customFormat="1">
      <c r="A394" s="21"/>
      <c r="B394" s="20"/>
      <c r="C394" s="20"/>
      <c r="D394" s="20"/>
      <c r="E394" s="20"/>
      <c r="F394" s="20"/>
    </row>
    <row r="395" spans="1:6" s="16" customFormat="1">
      <c r="A395" s="21"/>
      <c r="B395" s="20"/>
      <c r="C395" s="20"/>
      <c r="D395" s="20"/>
      <c r="E395" s="20"/>
      <c r="F395" s="20"/>
    </row>
    <row r="396" spans="1:6" s="16" customFormat="1">
      <c r="A396" s="21"/>
      <c r="B396" s="20"/>
      <c r="C396" s="20"/>
      <c r="D396" s="20"/>
      <c r="E396" s="20"/>
      <c r="F396" s="20"/>
    </row>
    <row r="397" spans="1:6" s="16" customFormat="1">
      <c r="A397" s="21"/>
      <c r="B397" s="20"/>
      <c r="C397" s="20"/>
      <c r="D397" s="20"/>
      <c r="E397" s="20"/>
      <c r="F397" s="20"/>
    </row>
    <row r="398" spans="1:6" s="16" customFormat="1">
      <c r="A398" s="21"/>
      <c r="B398" s="20"/>
      <c r="C398" s="20"/>
      <c r="D398" s="20"/>
      <c r="E398" s="20"/>
      <c r="F398" s="20"/>
    </row>
    <row r="399" spans="1:6" s="16" customFormat="1">
      <c r="A399" s="21"/>
      <c r="B399" s="20"/>
      <c r="C399" s="20"/>
      <c r="D399" s="20"/>
      <c r="E399" s="20"/>
      <c r="F399" s="20"/>
    </row>
    <row r="400" spans="1:6" s="16" customFormat="1">
      <c r="A400" s="21"/>
      <c r="B400" s="20"/>
      <c r="C400" s="20"/>
      <c r="D400" s="20"/>
      <c r="E400" s="20"/>
      <c r="F400" s="20"/>
    </row>
    <row r="401" spans="1:6" s="16" customFormat="1">
      <c r="A401" s="21"/>
      <c r="B401" s="20"/>
      <c r="C401" s="20"/>
      <c r="D401" s="20"/>
      <c r="E401" s="20"/>
      <c r="F401" s="20"/>
    </row>
    <row r="402" spans="1:6" s="16" customFormat="1">
      <c r="A402" s="21"/>
      <c r="B402" s="20"/>
      <c r="C402" s="20"/>
      <c r="D402" s="20"/>
      <c r="E402" s="20"/>
      <c r="F402" s="20"/>
    </row>
    <row r="403" spans="1:6" s="16" customFormat="1">
      <c r="A403" s="21"/>
      <c r="B403" s="20"/>
      <c r="C403" s="20"/>
      <c r="D403" s="20"/>
      <c r="E403" s="20"/>
      <c r="F403" s="20"/>
    </row>
    <row r="404" spans="1:6" s="16" customFormat="1">
      <c r="A404" s="21"/>
      <c r="B404" s="20"/>
      <c r="C404" s="20"/>
      <c r="D404" s="20"/>
      <c r="E404" s="20"/>
      <c r="F404" s="20"/>
    </row>
    <row r="405" spans="1:6" s="16" customFormat="1">
      <c r="A405" s="21"/>
      <c r="B405" s="20"/>
      <c r="C405" s="20"/>
      <c r="D405" s="20"/>
      <c r="E405" s="20"/>
      <c r="F405" s="20"/>
    </row>
    <row r="406" spans="1:6" s="16" customFormat="1">
      <c r="A406" s="21"/>
      <c r="B406" s="20"/>
      <c r="C406" s="20"/>
      <c r="D406" s="20"/>
      <c r="E406" s="20"/>
      <c r="F406" s="20"/>
    </row>
    <row r="407" spans="1:6" s="16" customFormat="1">
      <c r="A407" s="21"/>
      <c r="B407" s="20"/>
      <c r="C407" s="20"/>
      <c r="D407" s="20"/>
      <c r="E407" s="20"/>
      <c r="F407" s="20"/>
    </row>
    <row r="408" spans="1:6" s="16" customFormat="1">
      <c r="A408" s="21"/>
      <c r="B408" s="20"/>
      <c r="C408" s="20"/>
      <c r="D408" s="20"/>
      <c r="E408" s="20"/>
      <c r="F408" s="20"/>
    </row>
    <row r="409" spans="1:6" s="16" customFormat="1">
      <c r="A409" s="21"/>
      <c r="B409" s="20"/>
      <c r="C409" s="20"/>
      <c r="D409" s="20"/>
      <c r="E409" s="20"/>
      <c r="F409" s="20"/>
    </row>
    <row r="410" spans="1:6" s="16" customFormat="1">
      <c r="A410" s="21"/>
      <c r="B410" s="20"/>
      <c r="C410" s="20"/>
      <c r="D410" s="20"/>
      <c r="E410" s="20"/>
      <c r="F410" s="20"/>
    </row>
    <row r="411" spans="1:6" s="16" customFormat="1">
      <c r="A411" s="21"/>
      <c r="B411" s="20"/>
      <c r="C411" s="20"/>
      <c r="D411" s="20"/>
      <c r="E411" s="20"/>
      <c r="F411" s="20"/>
    </row>
    <row r="412" spans="1:6" s="16" customFormat="1">
      <c r="A412" s="21"/>
      <c r="B412" s="20"/>
      <c r="C412" s="20"/>
      <c r="D412" s="20"/>
      <c r="E412" s="20"/>
      <c r="F412" s="20"/>
    </row>
    <row r="413" spans="1:6" s="16" customFormat="1">
      <c r="A413" s="21"/>
      <c r="B413" s="20"/>
      <c r="C413" s="20"/>
      <c r="D413" s="20"/>
      <c r="E413" s="20"/>
      <c r="F413" s="20"/>
    </row>
    <row r="414" spans="1:6" s="16" customFormat="1">
      <c r="A414" s="21"/>
      <c r="B414" s="20"/>
      <c r="C414" s="20"/>
      <c r="D414" s="20"/>
      <c r="E414" s="20"/>
      <c r="F414" s="20"/>
    </row>
    <row r="415" spans="1:6" s="16" customFormat="1">
      <c r="A415" s="21"/>
      <c r="B415" s="20"/>
      <c r="C415" s="20"/>
      <c r="D415" s="20"/>
      <c r="E415" s="20"/>
      <c r="F415" s="20"/>
    </row>
    <row r="416" spans="1:6" s="16" customFormat="1">
      <c r="A416" s="21"/>
      <c r="B416" s="20"/>
      <c r="C416" s="20"/>
      <c r="D416" s="20"/>
      <c r="E416" s="20"/>
      <c r="F416" s="20"/>
    </row>
    <row r="417" spans="1:6" s="16" customFormat="1">
      <c r="A417" s="21"/>
      <c r="B417" s="20"/>
      <c r="C417" s="20"/>
      <c r="D417" s="20"/>
      <c r="E417" s="20"/>
      <c r="F417" s="20"/>
    </row>
    <row r="418" spans="1:6" s="16" customFormat="1">
      <c r="A418" s="21"/>
      <c r="B418" s="20"/>
      <c r="C418" s="20"/>
      <c r="D418" s="20"/>
      <c r="E418" s="20"/>
      <c r="F418" s="20"/>
    </row>
    <row r="419" spans="1:6" s="16" customFormat="1">
      <c r="A419" s="21"/>
      <c r="B419" s="20"/>
      <c r="C419" s="20"/>
      <c r="D419" s="20"/>
      <c r="E419" s="20"/>
      <c r="F419" s="20"/>
    </row>
  </sheetData>
  <conditionalFormatting sqref="A1:A2">
    <cfRule type="expression" dxfId="7" priority="1" stopIfTrue="1">
      <formula>"*br01*"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EA43D-C242-4E2C-93B8-E6C28765408F}">
  <dimension ref="A1:T40"/>
  <sheetViews>
    <sheetView showGridLines="0" workbookViewId="0"/>
  </sheetViews>
  <sheetFormatPr defaultRowHeight="10.5"/>
  <cols>
    <col min="1" max="1" width="32.140625" style="21" bestFit="1" customWidth="1"/>
    <col min="2" max="19" width="19" style="21" customWidth="1"/>
    <col min="20" max="20" width="20.5703125" style="21" customWidth="1"/>
    <col min="21" max="16384" width="9.140625" style="21"/>
  </cols>
  <sheetData>
    <row r="1" spans="1:20" s="10" customFormat="1">
      <c r="A1" s="9" t="s">
        <v>138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20" s="10" customFormat="1">
      <c r="A2" s="9" t="s">
        <v>122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20">
      <c r="A3" s="51" t="s">
        <v>68</v>
      </c>
      <c r="B3" s="22">
        <v>2025</v>
      </c>
    </row>
    <row r="5" spans="1:20" ht="12.75">
      <c r="A5" s="56" t="s">
        <v>90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s="20" customFormat="1" ht="12.75">
      <c r="A6" s="52"/>
      <c r="B6" s="26" t="s">
        <v>22</v>
      </c>
      <c r="C6" s="26" t="s">
        <v>23</v>
      </c>
      <c r="D6" s="26" t="s">
        <v>105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 s="28"/>
    </row>
    <row r="7" spans="1:20" s="26" customFormat="1" ht="13.5" thickBot="1">
      <c r="A7" s="21"/>
      <c r="B7" s="21"/>
      <c r="C7" s="21"/>
      <c r="D7" s="21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 s="30"/>
    </row>
    <row r="8" spans="1:20" s="27" customFormat="1" ht="12.75">
      <c r="A8" s="29" t="s">
        <v>15</v>
      </c>
      <c r="B8" s="57">
        <v>34715.947049999981</v>
      </c>
      <c r="C8" s="57">
        <v>849.78957000000003</v>
      </c>
      <c r="D8" s="57">
        <v>35563.736619999974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 s="2"/>
    </row>
    <row r="9" spans="1:20" ht="12.75">
      <c r="A9" s="31" t="s">
        <v>0</v>
      </c>
      <c r="B9" s="59">
        <v>132.89279999999999</v>
      </c>
      <c r="C9" s="59">
        <v>5.6340000000000003</v>
      </c>
      <c r="D9" s="59">
        <v>138.52679999999998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 ht="12.75">
      <c r="A10" s="31" t="s">
        <v>25</v>
      </c>
      <c r="B10" s="59">
        <v>766.23500000000001</v>
      </c>
      <c r="C10" s="59">
        <v>10.956</v>
      </c>
      <c r="D10" s="59">
        <v>777.19100000000003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2.75">
      <c r="A11" s="31" t="s">
        <v>1</v>
      </c>
      <c r="B11" s="59">
        <v>2117.6588000000002</v>
      </c>
      <c r="C11" s="59">
        <v>63.173000000000002</v>
      </c>
      <c r="D11" s="59">
        <v>2180.8317999999999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2.75">
      <c r="A12" s="31" t="s">
        <v>24</v>
      </c>
      <c r="B12" s="59">
        <v>20854.219999999998</v>
      </c>
      <c r="C12" s="59">
        <v>314.7174</v>
      </c>
      <c r="D12" s="59">
        <v>21167.937399999999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ht="12.75">
      <c r="A13" s="31" t="s">
        <v>30</v>
      </c>
      <c r="B13" s="59">
        <v>8251.0019999999804</v>
      </c>
      <c r="C13" s="59">
        <v>29.27262</v>
      </c>
      <c r="D13" s="59">
        <v>8279.2746199999801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2.75">
      <c r="A14" s="31" t="s">
        <v>2</v>
      </c>
      <c r="B14" s="59">
        <v>522.625</v>
      </c>
      <c r="C14" s="59">
        <v>5.8959999999999999</v>
      </c>
      <c r="D14" s="59">
        <v>528.52100000000007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2.75">
      <c r="A15" s="31" t="s">
        <v>3</v>
      </c>
      <c r="B15" s="59">
        <v>2071.3134500000001</v>
      </c>
      <c r="C15" s="59">
        <v>420.14054999999996</v>
      </c>
      <c r="D15" s="59">
        <v>2491.4540000000002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s="27" customFormat="1" ht="12.75">
      <c r="A16" s="23" t="s">
        <v>16</v>
      </c>
      <c r="B16" s="58">
        <v>62052.479829999997</v>
      </c>
      <c r="C16" s="58">
        <v>3354.4997499999995</v>
      </c>
      <c r="D16" s="58">
        <v>65405.979579999999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 s="2"/>
    </row>
    <row r="17" spans="1:20" ht="12.75">
      <c r="A17" s="31" t="s">
        <v>5</v>
      </c>
      <c r="B17" s="59">
        <v>3721.6645000000003</v>
      </c>
      <c r="C17" s="59">
        <v>373.70649999999995</v>
      </c>
      <c r="D17" s="59">
        <v>4095.3710000000005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ht="12.75">
      <c r="A18" s="31" t="s">
        <v>7</v>
      </c>
      <c r="B18" s="59">
        <v>19596.743739999998</v>
      </c>
      <c r="C18" s="59">
        <v>966.14350000000002</v>
      </c>
      <c r="D18" s="59">
        <v>20562.887239999996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ht="12.75">
      <c r="A19" s="31" t="s">
        <v>27</v>
      </c>
      <c r="B19" s="59">
        <v>5953.6139999999996</v>
      </c>
      <c r="C19" s="59">
        <v>275.92200000000003</v>
      </c>
      <c r="D19" s="59">
        <v>6229.5360000000001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ht="12.75">
      <c r="A20" s="31" t="s">
        <v>26</v>
      </c>
      <c r="B20" s="59">
        <v>3337.6687499999998</v>
      </c>
      <c r="C20" s="59">
        <v>709.23355000000004</v>
      </c>
      <c r="D20" s="59">
        <v>4045.9022999999997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ht="12.75">
      <c r="A21" s="31" t="s">
        <v>33</v>
      </c>
      <c r="B21" s="59">
        <v>2527.2479999999996</v>
      </c>
      <c r="C21" s="59">
        <v>108.46599999999999</v>
      </c>
      <c r="D21" s="59">
        <v>2635.7139999999995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ht="12.75">
      <c r="A22" s="31" t="s">
        <v>4</v>
      </c>
      <c r="B22" s="59">
        <v>4582.5478399999993</v>
      </c>
      <c r="C22" s="59">
        <v>709.02399999999989</v>
      </c>
      <c r="D22" s="59">
        <v>5291.5718399999987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ht="12.75">
      <c r="A23" s="31" t="s">
        <v>32</v>
      </c>
      <c r="B23" s="59">
        <v>7001.2000000000025</v>
      </c>
      <c r="C23" s="59">
        <v>36.534800000000004</v>
      </c>
      <c r="D23" s="59">
        <v>7037.7348000000029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ht="12.75">
      <c r="A24" s="31" t="s">
        <v>31</v>
      </c>
      <c r="B24" s="59">
        <v>12122.729999999996</v>
      </c>
      <c r="C24" s="59">
        <v>82.533999999999992</v>
      </c>
      <c r="D24" s="59">
        <v>12205.263999999997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ht="12.75">
      <c r="A25" s="31" t="s">
        <v>6</v>
      </c>
      <c r="B25" s="59">
        <v>3209.0630000000001</v>
      </c>
      <c r="C25" s="59">
        <v>92.935400000000016</v>
      </c>
      <c r="D25" s="59">
        <v>3301.9984000000004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s="27" customFormat="1" ht="12.75">
      <c r="A26" s="23" t="s">
        <v>17</v>
      </c>
      <c r="B26" s="58">
        <v>44207.576514</v>
      </c>
      <c r="C26" s="58">
        <v>16013.719605999981</v>
      </c>
      <c r="D26" s="58">
        <v>60221.296119999985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 s="2"/>
    </row>
    <row r="27" spans="1:20" ht="12.75">
      <c r="A27" s="31" t="s">
        <v>9</v>
      </c>
      <c r="B27" s="59">
        <v>1014.975</v>
      </c>
      <c r="C27" s="59">
        <v>803.06150000000002</v>
      </c>
      <c r="D27" s="59">
        <v>1818.0365000000002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ht="12.75">
      <c r="A28" s="31" t="s">
        <v>8</v>
      </c>
      <c r="B28" s="59">
        <v>18901.068874000001</v>
      </c>
      <c r="C28" s="59">
        <v>4776.2409159999997</v>
      </c>
      <c r="D28" s="59">
        <v>23677.309789999999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ht="12.75">
      <c r="A29" s="31" t="s">
        <v>10</v>
      </c>
      <c r="B29" s="59">
        <v>11580.227499999999</v>
      </c>
      <c r="C29" s="59">
        <v>1383.7126699999999</v>
      </c>
      <c r="D29" s="59">
        <v>12963.940169999998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ht="12.75">
      <c r="A30" s="31" t="s">
        <v>34</v>
      </c>
      <c r="B30" s="59">
        <v>12711.30514</v>
      </c>
      <c r="C30" s="59">
        <v>9050.7045199999811</v>
      </c>
      <c r="D30" s="59">
        <v>21762.009659999982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s="27" customFormat="1" ht="12.75">
      <c r="A31" s="23" t="s">
        <v>18</v>
      </c>
      <c r="B31" s="58">
        <v>29779.391951955087</v>
      </c>
      <c r="C31" s="58">
        <v>3868.1931880449101</v>
      </c>
      <c r="D31" s="58">
        <v>33649.585139999996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 s="2"/>
    </row>
    <row r="32" spans="1:20" ht="12.75">
      <c r="A32" s="31" t="s">
        <v>36</v>
      </c>
      <c r="B32" s="59">
        <v>17192.597491999997</v>
      </c>
      <c r="C32" s="59">
        <v>1468.3778379999999</v>
      </c>
      <c r="D32" s="59">
        <v>18661.975329999997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 ht="12.75">
      <c r="A33" s="31" t="s">
        <v>28</v>
      </c>
      <c r="B33" s="59">
        <v>7788.1838299775454</v>
      </c>
      <c r="C33" s="59">
        <v>1217.4138000224552</v>
      </c>
      <c r="D33" s="59">
        <v>9005.5976300000002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20" ht="12.75">
      <c r="A34" s="31" t="s">
        <v>11</v>
      </c>
      <c r="B34" s="59">
        <v>4798.6106299775456</v>
      </c>
      <c r="C34" s="59">
        <v>1182.4015500224552</v>
      </c>
      <c r="D34" s="59">
        <v>5982.0121800000015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 s="27" customFormat="1" ht="12.75">
      <c r="A35" s="23" t="s">
        <v>19</v>
      </c>
      <c r="B35" s="58">
        <v>16129.767790000002</v>
      </c>
      <c r="C35" s="58">
        <v>4965.6915800000006</v>
      </c>
      <c r="D35" s="58">
        <v>21095.459369999997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 s="2"/>
    </row>
    <row r="36" spans="1:20" ht="12.75">
      <c r="A36" s="31" t="s">
        <v>13</v>
      </c>
      <c r="B36" s="59">
        <v>32.85</v>
      </c>
      <c r="C36" s="59">
        <v>8.6240000000000006</v>
      </c>
      <c r="D36" s="59">
        <v>41.474000000000004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0" ht="12.75">
      <c r="A37" s="31" t="s">
        <v>35</v>
      </c>
      <c r="B37" s="59">
        <v>6587.4523399999998</v>
      </c>
      <c r="C37" s="59">
        <v>1764.4874800000002</v>
      </c>
      <c r="D37" s="59">
        <v>8351.9398199999996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 ht="12.75">
      <c r="A38" s="31" t="s">
        <v>12</v>
      </c>
      <c r="B38" s="59">
        <v>5176.7274500000003</v>
      </c>
      <c r="C38" s="59">
        <v>747.14009999999996</v>
      </c>
      <c r="D38" s="59">
        <v>5923.867549999999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0" ht="12.75">
      <c r="A39" s="31" t="s">
        <v>29</v>
      </c>
      <c r="B39" s="59">
        <v>4332.7380000000003</v>
      </c>
      <c r="C39" s="59">
        <v>2445.44</v>
      </c>
      <c r="D39" s="59">
        <v>6778.1779999999999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0" s="27" customFormat="1" ht="12.75">
      <c r="A40" s="24" t="s">
        <v>115</v>
      </c>
      <c r="B40" s="60">
        <v>186885.16313595508</v>
      </c>
      <c r="C40" s="60">
        <v>29051.893694044891</v>
      </c>
      <c r="D40" s="60">
        <v>215936.0568299999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 s="2"/>
    </row>
  </sheetData>
  <conditionalFormatting sqref="A1:A2">
    <cfRule type="expression" dxfId="6" priority="1" stopIfTrue="1">
      <formula>"*br01*"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878D4-1D00-4DEC-970B-9E6A5CA483EE}">
  <dimension ref="A1:S40"/>
  <sheetViews>
    <sheetView showGridLines="0" workbookViewId="0"/>
  </sheetViews>
  <sheetFormatPr defaultRowHeight="10.5"/>
  <cols>
    <col min="1" max="1" width="32.5703125" style="21" bestFit="1" customWidth="1"/>
    <col min="2" max="4" width="19" style="21" customWidth="1"/>
    <col min="5" max="19" width="12.5703125" style="21" customWidth="1"/>
    <col min="20" max="20" width="20.5703125" style="21" customWidth="1"/>
    <col min="21" max="16384" width="9.140625" style="21"/>
  </cols>
  <sheetData>
    <row r="1" spans="1:19" s="10" customFormat="1">
      <c r="A1" s="9" t="s">
        <v>139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9" s="10" customFormat="1">
      <c r="A2" s="9" t="s">
        <v>123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9">
      <c r="A3" s="51" t="s">
        <v>68</v>
      </c>
      <c r="B3" s="22">
        <v>2025</v>
      </c>
    </row>
    <row r="5" spans="1:19" ht="12.75">
      <c r="A5" s="52" t="s">
        <v>90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 s="26" customFormat="1" ht="12.75">
      <c r="A6" s="52"/>
      <c r="B6" s="26" t="s">
        <v>22</v>
      </c>
      <c r="C6" s="26" t="s">
        <v>23</v>
      </c>
      <c r="D6" s="26" t="s">
        <v>105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 s="26" customFormat="1" ht="13.5" thickBot="1">
      <c r="A7" s="21"/>
      <c r="B7" s="21"/>
      <c r="C7" s="21"/>
      <c r="D7" s="21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 s="27" customFormat="1" ht="12.75">
      <c r="A8" s="29" t="s">
        <v>15</v>
      </c>
      <c r="B8" s="64">
        <v>0</v>
      </c>
      <c r="C8" s="64">
        <v>3566.1587099999997</v>
      </c>
      <c r="D8" s="64">
        <v>3566.1587099999997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 ht="12.75">
      <c r="A9" s="31" t="s">
        <v>0</v>
      </c>
      <c r="B9" s="65">
        <v>0</v>
      </c>
      <c r="C9" s="65">
        <v>172.39716999999999</v>
      </c>
      <c r="D9" s="65">
        <v>172.39716999999999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 ht="12.75">
      <c r="A10" s="31" t="s">
        <v>25</v>
      </c>
      <c r="B10" s="65">
        <v>0</v>
      </c>
      <c r="C10" s="65">
        <v>150.85686000000001</v>
      </c>
      <c r="D10" s="65">
        <v>150.85686000000001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 ht="12.75">
      <c r="A11" s="31" t="s">
        <v>1</v>
      </c>
      <c r="B11" s="65">
        <v>0</v>
      </c>
      <c r="C11" s="65">
        <v>288.47345000000001</v>
      </c>
      <c r="D11" s="65">
        <v>288.47345000000001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 ht="12.75">
      <c r="A12" s="31" t="s">
        <v>24</v>
      </c>
      <c r="B12" s="65">
        <v>0</v>
      </c>
      <c r="C12" s="65">
        <v>1516.5796299999997</v>
      </c>
      <c r="D12" s="65">
        <v>1516.5796299999997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19" ht="12.75">
      <c r="A13" s="31" t="s">
        <v>30</v>
      </c>
      <c r="B13" s="65">
        <v>0</v>
      </c>
      <c r="C13" s="65">
        <v>641.30268000000001</v>
      </c>
      <c r="D13" s="65">
        <v>641.30268000000001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 ht="12.75">
      <c r="A14" s="31" t="s">
        <v>2</v>
      </c>
      <c r="B14" s="65">
        <v>0</v>
      </c>
      <c r="C14" s="65">
        <v>118.01148000000001</v>
      </c>
      <c r="D14" s="65">
        <v>118.01148000000001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 ht="12.75">
      <c r="A15" s="31" t="s">
        <v>3</v>
      </c>
      <c r="B15" s="65">
        <v>0</v>
      </c>
      <c r="C15" s="65">
        <v>678.53743999999995</v>
      </c>
      <c r="D15" s="65">
        <v>678.53743999999995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 s="27" customFormat="1" ht="12.75">
      <c r="A16" s="23" t="s">
        <v>16</v>
      </c>
      <c r="B16" s="66">
        <v>0</v>
      </c>
      <c r="C16" s="66">
        <v>8813.4588100000001</v>
      </c>
      <c r="D16" s="66">
        <v>8813.4588100000001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 ht="12.75">
      <c r="A17" s="31" t="s">
        <v>5</v>
      </c>
      <c r="B17" s="65">
        <v>0</v>
      </c>
      <c r="C17" s="65">
        <v>597.66669999999999</v>
      </c>
      <c r="D17" s="65">
        <v>597.66669999999999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ht="12.75">
      <c r="A18" s="31" t="s">
        <v>7</v>
      </c>
      <c r="B18" s="65">
        <v>0</v>
      </c>
      <c r="C18" s="65">
        <v>2367.6166200000002</v>
      </c>
      <c r="D18" s="65">
        <v>2367.6166200000002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ht="12.75">
      <c r="A19" s="31" t="s">
        <v>27</v>
      </c>
      <c r="B19" s="65">
        <v>0</v>
      </c>
      <c r="C19" s="65">
        <v>1636.9293099999998</v>
      </c>
      <c r="D19" s="65">
        <v>1636.9293099999998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ht="12.75">
      <c r="A20" s="31" t="s">
        <v>26</v>
      </c>
      <c r="B20" s="65">
        <v>0</v>
      </c>
      <c r="C20" s="65">
        <v>929.10415</v>
      </c>
      <c r="D20" s="65">
        <v>929.10415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ht="12.75">
      <c r="A21" s="31" t="s">
        <v>33</v>
      </c>
      <c r="B21" s="65">
        <v>0</v>
      </c>
      <c r="C21" s="65">
        <v>574.61508000000003</v>
      </c>
      <c r="D21" s="65">
        <v>574.61508000000003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ht="12.75">
      <c r="A22" s="31" t="s">
        <v>4</v>
      </c>
      <c r="B22" s="65">
        <v>0</v>
      </c>
      <c r="C22" s="65">
        <v>1384.5012099999999</v>
      </c>
      <c r="D22" s="65">
        <v>1384.5012099999999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 ht="12.75">
      <c r="A23" s="31" t="s">
        <v>32</v>
      </c>
      <c r="B23" s="65">
        <v>0</v>
      </c>
      <c r="C23" s="65">
        <v>806.15692999999999</v>
      </c>
      <c r="D23" s="65">
        <v>806.15692999999999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 ht="12.75">
      <c r="A24" s="31" t="s">
        <v>31</v>
      </c>
      <c r="B24" s="65">
        <v>0</v>
      </c>
      <c r="C24" s="65">
        <v>231.47032999999996</v>
      </c>
      <c r="D24" s="65">
        <v>231.47032999999996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 ht="12.75">
      <c r="A25" s="31" t="s">
        <v>6</v>
      </c>
      <c r="B25" s="65">
        <v>0</v>
      </c>
      <c r="C25" s="65">
        <v>285.39848000000001</v>
      </c>
      <c r="D25" s="65">
        <v>285.39848000000001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 s="27" customFormat="1" ht="12.75">
      <c r="A26" s="23" t="s">
        <v>17</v>
      </c>
      <c r="B26" s="66">
        <v>0</v>
      </c>
      <c r="C26" s="66">
        <v>15101.676600000003</v>
      </c>
      <c r="D26" s="66">
        <v>15101.676600000003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 ht="12.75">
      <c r="A27" s="31" t="s">
        <v>9</v>
      </c>
      <c r="B27" s="65">
        <v>0</v>
      </c>
      <c r="C27" s="65">
        <v>1227.84953</v>
      </c>
      <c r="D27" s="65">
        <v>1227.84953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ht="12.75">
      <c r="A28" s="31" t="s">
        <v>8</v>
      </c>
      <c r="B28" s="65">
        <v>0</v>
      </c>
      <c r="C28" s="65">
        <v>5710.6631800000005</v>
      </c>
      <c r="D28" s="65">
        <v>5710.6631800000005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ht="12.75">
      <c r="A29" s="31" t="s">
        <v>10</v>
      </c>
      <c r="B29" s="65">
        <v>0</v>
      </c>
      <c r="C29" s="65">
        <v>1775.8744199999999</v>
      </c>
      <c r="D29" s="65">
        <v>1775.8744199999999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 ht="12.75">
      <c r="A30" s="31" t="s">
        <v>34</v>
      </c>
      <c r="B30" s="65">
        <v>0</v>
      </c>
      <c r="C30" s="65">
        <v>6387.2894700000006</v>
      </c>
      <c r="D30" s="65">
        <v>6387.2894700000006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</row>
    <row r="31" spans="1:19" s="27" customFormat="1" ht="12.75">
      <c r="A31" s="23" t="s">
        <v>18</v>
      </c>
      <c r="B31" s="66">
        <v>0</v>
      </c>
      <c r="C31" s="66">
        <v>9924.3894899999977</v>
      </c>
      <c r="D31" s="66">
        <v>9924.3894899999977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 ht="12.75">
      <c r="A32" s="31" t="s">
        <v>36</v>
      </c>
      <c r="B32" s="65">
        <v>0</v>
      </c>
      <c r="C32" s="65">
        <v>4168.6603999999988</v>
      </c>
      <c r="D32" s="65">
        <v>4168.6603999999988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1:19" ht="12.75">
      <c r="A33" s="31" t="s">
        <v>28</v>
      </c>
      <c r="B33" s="65">
        <v>0</v>
      </c>
      <c r="C33" s="65">
        <v>3633.2749400000002</v>
      </c>
      <c r="D33" s="65">
        <v>3633.2749400000002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</row>
    <row r="34" spans="1:19" ht="12.75">
      <c r="A34" s="31" t="s">
        <v>11</v>
      </c>
      <c r="B34" s="65">
        <v>0</v>
      </c>
      <c r="C34" s="65">
        <v>2122.4541499999996</v>
      </c>
      <c r="D34" s="65">
        <v>2122.4541499999996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 s="27" customFormat="1" ht="12.75">
      <c r="A35" s="23" t="s">
        <v>19</v>
      </c>
      <c r="B35" s="66">
        <v>0</v>
      </c>
      <c r="C35" s="66">
        <v>7634.3449700000001</v>
      </c>
      <c r="D35" s="66">
        <v>7634.3449700000001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1:19" ht="12.75">
      <c r="A36" s="31" t="s">
        <v>13</v>
      </c>
      <c r="B36" s="65">
        <v>0</v>
      </c>
      <c r="C36" s="65">
        <v>554.76481999999999</v>
      </c>
      <c r="D36" s="65">
        <v>554.76481999999999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19" ht="12.75">
      <c r="A37" s="31" t="s">
        <v>35</v>
      </c>
      <c r="B37" s="65">
        <v>0</v>
      </c>
      <c r="C37" s="65">
        <v>2303.4771700000006</v>
      </c>
      <c r="D37" s="65">
        <v>2303.4771700000006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 ht="12.75">
      <c r="A38" s="31" t="s">
        <v>12</v>
      </c>
      <c r="B38" s="65">
        <v>0</v>
      </c>
      <c r="C38" s="65">
        <v>2989.8317199999997</v>
      </c>
      <c r="D38" s="65">
        <v>2989.8317199999997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 ht="12.75">
      <c r="A39" s="32" t="s">
        <v>29</v>
      </c>
      <c r="B39" s="67">
        <v>0</v>
      </c>
      <c r="C39" s="67">
        <v>1786.2712599999998</v>
      </c>
      <c r="D39" s="67">
        <v>1786.2712599999998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1:19" s="27" customFormat="1" ht="12.75">
      <c r="A40" s="24" t="s">
        <v>115</v>
      </c>
      <c r="B40" s="68">
        <v>0</v>
      </c>
      <c r="C40" s="68">
        <v>45040.028579999998</v>
      </c>
      <c r="D40" s="68">
        <v>45040.028579999998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</sheetData>
  <conditionalFormatting sqref="A1:A2">
    <cfRule type="expression" dxfId="5" priority="1" stopIfTrue="1">
      <formula>"*br01*"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4501D-CBC3-4E9C-A339-9FDA5778F2C2}">
  <dimension ref="A1:KT417"/>
  <sheetViews>
    <sheetView showGridLines="0" workbookViewId="0"/>
  </sheetViews>
  <sheetFormatPr defaultRowHeight="10.5"/>
  <cols>
    <col min="1" max="1" width="22.42578125" style="10" bestFit="1" customWidth="1"/>
    <col min="2" max="15" width="14.7109375" style="16" customWidth="1"/>
    <col min="16" max="17" width="14.7109375" style="10" customWidth="1"/>
    <col min="18" max="18" width="11.85546875" style="10" bestFit="1" customWidth="1"/>
    <col min="19" max="19" width="12.85546875" style="10" bestFit="1" customWidth="1"/>
    <col min="20" max="20" width="16.140625" style="10" bestFit="1" customWidth="1"/>
    <col min="21" max="21" width="18.85546875" style="10" bestFit="1" customWidth="1"/>
    <col min="22" max="22" width="22.28515625" style="10" bestFit="1" customWidth="1"/>
    <col min="23" max="23" width="13.28515625" style="10" bestFit="1" customWidth="1"/>
    <col min="24" max="24" width="16.5703125" style="10" bestFit="1" customWidth="1"/>
    <col min="25" max="25" width="29.85546875" style="10" bestFit="1" customWidth="1"/>
    <col min="26" max="26" width="33.140625" style="10" bestFit="1" customWidth="1"/>
    <col min="27" max="27" width="25.7109375" style="10" bestFit="1" customWidth="1"/>
    <col min="28" max="28" width="29" style="10" bestFit="1" customWidth="1"/>
    <col min="29" max="30" width="11.140625" style="10" bestFit="1" customWidth="1"/>
    <col min="31" max="31" width="21" style="10" bestFit="1" customWidth="1"/>
    <col min="32" max="16384" width="9.140625" style="10"/>
  </cols>
  <sheetData>
    <row r="1" spans="1:306">
      <c r="A1" s="9" t="s">
        <v>140</v>
      </c>
    </row>
    <row r="2" spans="1:306">
      <c r="A2" s="9" t="s">
        <v>125</v>
      </c>
    </row>
    <row r="3" spans="1:306">
      <c r="A3" s="10" t="s">
        <v>68</v>
      </c>
      <c r="B3" s="11">
        <v>2025</v>
      </c>
    </row>
    <row r="5" spans="1:306" s="12" customFormat="1" ht="12.75">
      <c r="A5" s="33" t="s">
        <v>90</v>
      </c>
      <c r="B5" s="10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</row>
    <row r="6" spans="1:306" s="13" customFormat="1" ht="39" customHeight="1" thickBot="1">
      <c r="A6" s="10"/>
      <c r="B6" s="34" t="s">
        <v>43</v>
      </c>
      <c r="C6" s="17" t="s">
        <v>74</v>
      </c>
      <c r="D6" s="17" t="s">
        <v>73</v>
      </c>
      <c r="E6" s="17" t="s">
        <v>76</v>
      </c>
      <c r="F6" s="17" t="s">
        <v>75</v>
      </c>
      <c r="G6" s="35" t="s">
        <v>88</v>
      </c>
      <c r="H6" s="17" t="s">
        <v>78</v>
      </c>
      <c r="I6" s="17" t="s">
        <v>79</v>
      </c>
      <c r="J6" s="17" t="s">
        <v>80</v>
      </c>
      <c r="K6" s="17" t="s">
        <v>81</v>
      </c>
      <c r="L6" s="17" t="s">
        <v>82</v>
      </c>
      <c r="M6" s="17" t="s">
        <v>83</v>
      </c>
      <c r="N6" s="17" t="s">
        <v>86</v>
      </c>
      <c r="O6" s="17" t="s">
        <v>87</v>
      </c>
      <c r="P6" s="17" t="s">
        <v>84</v>
      </c>
      <c r="Q6" s="17" t="s">
        <v>85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</row>
    <row r="7" spans="1:306" ht="12.75" customHeight="1">
      <c r="A7" s="14" t="s">
        <v>16</v>
      </c>
      <c r="B7" s="69">
        <v>193438.54749831383</v>
      </c>
      <c r="C7" s="70">
        <v>29817.999906128003</v>
      </c>
      <c r="D7" s="70">
        <v>110209.11761140882</v>
      </c>
      <c r="E7" s="70">
        <v>29909.331667600003</v>
      </c>
      <c r="F7" s="70">
        <v>0</v>
      </c>
      <c r="G7" s="71">
        <v>23502.098313177004</v>
      </c>
      <c r="H7" s="70">
        <v>2419.5437607810004</v>
      </c>
      <c r="I7" s="70">
        <v>387.79884521819997</v>
      </c>
      <c r="J7" s="70">
        <v>3947.1572122000002</v>
      </c>
      <c r="K7" s="70">
        <v>524.13343897236598</v>
      </c>
      <c r="L7" s="70">
        <v>2739.1773014</v>
      </c>
      <c r="M7" s="70">
        <v>10781.37431521</v>
      </c>
      <c r="N7" s="70">
        <v>721.96253422999996</v>
      </c>
      <c r="O7" s="70">
        <v>111.63555128743999</v>
      </c>
      <c r="P7" s="70">
        <v>78.421697375560001</v>
      </c>
      <c r="Q7" s="70">
        <v>1790.8936564159999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</row>
    <row r="8" spans="1:306" ht="12.75" customHeight="1">
      <c r="A8" s="50" t="s">
        <v>5</v>
      </c>
      <c r="B8" s="72">
        <v>11262.481801544804</v>
      </c>
      <c r="C8" s="73">
        <v>9533.2039452000008</v>
      </c>
      <c r="D8" s="73">
        <v>2.8338634804E-2</v>
      </c>
      <c r="E8" s="73">
        <v>753.18918679000001</v>
      </c>
      <c r="F8" s="73">
        <v>0</v>
      </c>
      <c r="G8" s="72">
        <v>976.06033091999996</v>
      </c>
      <c r="H8" s="73">
        <v>930.78502358000003</v>
      </c>
      <c r="I8" s="73">
        <v>0</v>
      </c>
      <c r="J8" s="73">
        <v>0</v>
      </c>
      <c r="K8" s="73">
        <v>8.1038053560000005</v>
      </c>
      <c r="L8" s="73">
        <v>0</v>
      </c>
      <c r="M8" s="73">
        <v>37.039155346000001</v>
      </c>
      <c r="N8" s="73">
        <v>0</v>
      </c>
      <c r="O8" s="73">
        <v>0</v>
      </c>
      <c r="P8" s="73">
        <v>0.13234664404999999</v>
      </c>
      <c r="Q8" s="73">
        <v>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</row>
    <row r="9" spans="1:306" ht="12.75" customHeight="1">
      <c r="A9" s="50" t="s">
        <v>7</v>
      </c>
      <c r="B9" s="72">
        <v>63445.604419399999</v>
      </c>
      <c r="C9" s="73">
        <v>10162.295601</v>
      </c>
      <c r="D9" s="73">
        <v>41855.388236999999</v>
      </c>
      <c r="E9" s="73">
        <v>7402.0019730000004</v>
      </c>
      <c r="F9" s="73">
        <v>0</v>
      </c>
      <c r="G9" s="72">
        <v>4025.9186083999998</v>
      </c>
      <c r="H9" s="73">
        <v>48.904586442000003</v>
      </c>
      <c r="I9" s="73">
        <v>262.94046347</v>
      </c>
      <c r="J9" s="73">
        <v>2101.6687424000002</v>
      </c>
      <c r="K9" s="73">
        <v>66.250744431000001</v>
      </c>
      <c r="L9" s="73">
        <v>0</v>
      </c>
      <c r="M9" s="73">
        <v>671.36770135999996</v>
      </c>
      <c r="N9" s="73">
        <v>0</v>
      </c>
      <c r="O9" s="73">
        <v>72.899597173999993</v>
      </c>
      <c r="P9" s="73">
        <v>6.1856565284</v>
      </c>
      <c r="Q9" s="73">
        <v>795.70111664000001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</row>
    <row r="10" spans="1:306" ht="12.75" customHeight="1">
      <c r="A10" s="50" t="s">
        <v>27</v>
      </c>
      <c r="B10" s="72">
        <v>15124.0025969</v>
      </c>
      <c r="C10" s="73">
        <v>0</v>
      </c>
      <c r="D10" s="73">
        <v>6970.9122297000004</v>
      </c>
      <c r="E10" s="73">
        <v>5076.0277538</v>
      </c>
      <c r="F10" s="73">
        <v>0</v>
      </c>
      <c r="G10" s="72">
        <v>3077.0626133999999</v>
      </c>
      <c r="H10" s="73">
        <v>0.18164736000000001</v>
      </c>
      <c r="I10" s="73">
        <v>0</v>
      </c>
      <c r="J10" s="73">
        <v>0</v>
      </c>
      <c r="K10" s="73">
        <v>2.6636169563999998</v>
      </c>
      <c r="L10" s="73">
        <v>1629.0242621</v>
      </c>
      <c r="M10" s="73">
        <v>70.301477485000007</v>
      </c>
      <c r="N10" s="73">
        <v>721.96253422999996</v>
      </c>
      <c r="O10" s="73">
        <v>0.24250659560999999</v>
      </c>
      <c r="P10" s="73">
        <v>16.651406535</v>
      </c>
      <c r="Q10" s="73">
        <v>636.03516213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</row>
    <row r="11" spans="1:306" ht="12.75" customHeight="1">
      <c r="A11" s="50" t="s">
        <v>26</v>
      </c>
      <c r="B11" s="72">
        <v>16746.761098899999</v>
      </c>
      <c r="C11" s="73">
        <v>2404.8212981000001</v>
      </c>
      <c r="D11" s="73">
        <v>1860.7556835</v>
      </c>
      <c r="E11" s="73">
        <v>1142.3322502999999</v>
      </c>
      <c r="F11" s="73">
        <v>0</v>
      </c>
      <c r="G11" s="72">
        <v>11338.851866999999</v>
      </c>
      <c r="H11" s="73">
        <v>12.928417272000001</v>
      </c>
      <c r="I11" s="73">
        <v>123.10018764</v>
      </c>
      <c r="J11" s="73">
        <v>1845.4884698000001</v>
      </c>
      <c r="K11" s="73">
        <v>260.18598614000001</v>
      </c>
      <c r="L11" s="73">
        <v>1110.1530393</v>
      </c>
      <c r="M11" s="73">
        <v>7938.2154195000003</v>
      </c>
      <c r="N11" s="73">
        <v>0</v>
      </c>
      <c r="O11" s="73">
        <v>12.925355045</v>
      </c>
      <c r="P11" s="73">
        <v>6.7565423258999999</v>
      </c>
      <c r="Q11" s="73">
        <v>29.098449855999998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</row>
    <row r="12" spans="1:306" ht="12.75" customHeight="1">
      <c r="A12" s="50" t="s">
        <v>33</v>
      </c>
      <c r="B12" s="72">
        <v>8134.6537698280008</v>
      </c>
      <c r="C12" s="73">
        <v>2.0496680000000001E-3</v>
      </c>
      <c r="D12" s="73">
        <v>5661.8634244000004</v>
      </c>
      <c r="E12" s="73">
        <v>2151.6252548000002</v>
      </c>
      <c r="F12" s="73">
        <v>0</v>
      </c>
      <c r="G12" s="72">
        <v>321.16304095999999</v>
      </c>
      <c r="H12" s="73">
        <v>253.37053609</v>
      </c>
      <c r="I12" s="73">
        <v>0</v>
      </c>
      <c r="J12" s="73">
        <v>0</v>
      </c>
      <c r="K12" s="73">
        <v>66.953860891999994</v>
      </c>
      <c r="L12" s="73">
        <v>0</v>
      </c>
      <c r="M12" s="73">
        <v>0</v>
      </c>
      <c r="N12" s="73">
        <v>0</v>
      </c>
      <c r="O12" s="73">
        <v>0.27043915683000003</v>
      </c>
      <c r="P12" s="73">
        <v>0.56820482199</v>
      </c>
      <c r="Q12" s="73">
        <v>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</row>
    <row r="13" spans="1:306" ht="12.75" customHeight="1">
      <c r="A13" s="50" t="s">
        <v>4</v>
      </c>
      <c r="B13" s="72">
        <v>12114.3329416</v>
      </c>
      <c r="C13" s="73">
        <v>2127.5085542000002</v>
      </c>
      <c r="D13" s="73">
        <v>4193.9619811000002</v>
      </c>
      <c r="E13" s="73">
        <v>4308.1859178000004</v>
      </c>
      <c r="F13" s="73">
        <v>0</v>
      </c>
      <c r="G13" s="72">
        <v>1484.6764885</v>
      </c>
      <c r="H13" s="73">
        <v>823.13097103999996</v>
      </c>
      <c r="I13" s="73">
        <v>0</v>
      </c>
      <c r="J13" s="73">
        <v>0</v>
      </c>
      <c r="K13" s="73">
        <v>119.03108234</v>
      </c>
      <c r="L13" s="73">
        <v>0</v>
      </c>
      <c r="M13" s="73">
        <v>152.09627868000001</v>
      </c>
      <c r="N13" s="73">
        <v>0</v>
      </c>
      <c r="O13" s="73">
        <v>25.297653316000002</v>
      </c>
      <c r="P13" s="73">
        <v>35.061575326000003</v>
      </c>
      <c r="Q13" s="73">
        <v>330.05892778999998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</row>
    <row r="14" spans="1:306" ht="12.75" customHeight="1">
      <c r="A14" s="50" t="s">
        <v>32</v>
      </c>
      <c r="B14" s="72">
        <v>22289.039117257002</v>
      </c>
      <c r="C14" s="73">
        <v>538.66123763999997</v>
      </c>
      <c r="D14" s="73">
        <v>16953.894175000001</v>
      </c>
      <c r="E14" s="73">
        <v>4726.4414500000003</v>
      </c>
      <c r="F14" s="73">
        <v>0</v>
      </c>
      <c r="G14" s="72">
        <v>70.042254616999998</v>
      </c>
      <c r="H14" s="73">
        <v>69.049501336999995</v>
      </c>
      <c r="I14" s="73">
        <v>0</v>
      </c>
      <c r="J14" s="73">
        <v>0</v>
      </c>
      <c r="K14" s="73">
        <v>6.6914978976000003E-2</v>
      </c>
      <c r="L14" s="73">
        <v>0</v>
      </c>
      <c r="M14" s="73">
        <v>0</v>
      </c>
      <c r="N14" s="73">
        <v>0</v>
      </c>
      <c r="O14" s="73">
        <v>0</v>
      </c>
      <c r="P14" s="73">
        <v>0.92583830101999998</v>
      </c>
      <c r="Q14" s="73">
        <v>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</row>
    <row r="15" spans="1:306" ht="12.75" customHeight="1">
      <c r="A15" s="50" t="s">
        <v>31</v>
      </c>
      <c r="B15" s="72">
        <v>36909.520683700001</v>
      </c>
      <c r="C15" s="73">
        <v>9.8672263200000003</v>
      </c>
      <c r="D15" s="73">
        <v>32638.827421000002</v>
      </c>
      <c r="E15" s="73">
        <v>3988.2949557000002</v>
      </c>
      <c r="F15" s="73">
        <v>0</v>
      </c>
      <c r="G15" s="72">
        <v>272.53108068</v>
      </c>
      <c r="H15" s="73">
        <v>179.23487581000001</v>
      </c>
      <c r="I15" s="73">
        <v>0</v>
      </c>
      <c r="J15" s="73">
        <v>0</v>
      </c>
      <c r="K15" s="73">
        <v>0.65791831067999995</v>
      </c>
      <c r="L15" s="73">
        <v>0</v>
      </c>
      <c r="M15" s="73">
        <v>83.535302739000002</v>
      </c>
      <c r="N15" s="73">
        <v>0</v>
      </c>
      <c r="O15" s="73">
        <v>0</v>
      </c>
      <c r="P15" s="73">
        <v>9.1029838205000004</v>
      </c>
      <c r="Q15" s="73">
        <v>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</row>
    <row r="16" spans="1:306" ht="12.75" customHeight="1">
      <c r="A16" s="50" t="s">
        <v>6</v>
      </c>
      <c r="B16" s="72">
        <v>7412.1510691839994</v>
      </c>
      <c r="C16" s="73">
        <v>5041.6399940000001</v>
      </c>
      <c r="D16" s="73">
        <v>73.486121073999996</v>
      </c>
      <c r="E16" s="73">
        <v>361.23292541000001</v>
      </c>
      <c r="F16" s="73">
        <v>0</v>
      </c>
      <c r="G16" s="72">
        <v>1935.7920286999999</v>
      </c>
      <c r="H16" s="73">
        <v>101.95820184999999</v>
      </c>
      <c r="I16" s="73">
        <v>1.7581941082000001</v>
      </c>
      <c r="J16" s="73">
        <v>0</v>
      </c>
      <c r="K16" s="73">
        <v>0.21950956730999999</v>
      </c>
      <c r="L16" s="73">
        <v>0</v>
      </c>
      <c r="M16" s="73">
        <v>1828.8189801000001</v>
      </c>
      <c r="N16" s="73">
        <v>0</v>
      </c>
      <c r="O16" s="73">
        <v>0</v>
      </c>
      <c r="P16" s="73">
        <v>3.0371430727000002</v>
      </c>
      <c r="Q16" s="73">
        <v>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</row>
    <row r="17" spans="1:306" ht="12.75" customHeight="1">
      <c r="A17" s="49" t="s">
        <v>15</v>
      </c>
      <c r="B17" s="71">
        <v>126642.41121213704</v>
      </c>
      <c r="C17" s="70">
        <v>110041.95436103598</v>
      </c>
      <c r="D17" s="70">
        <v>0.15279979703999999</v>
      </c>
      <c r="E17" s="70">
        <v>3807.7637020899997</v>
      </c>
      <c r="F17" s="70">
        <v>0</v>
      </c>
      <c r="G17" s="71">
        <v>12792.540349214001</v>
      </c>
      <c r="H17" s="70">
        <v>286.335279082</v>
      </c>
      <c r="I17" s="70">
        <v>203.4186052247</v>
      </c>
      <c r="J17" s="70">
        <v>359.48363560000001</v>
      </c>
      <c r="K17" s="70">
        <v>449.78273515593997</v>
      </c>
      <c r="L17" s="70">
        <v>607.69512694000002</v>
      </c>
      <c r="M17" s="70">
        <v>8164.6590688119995</v>
      </c>
      <c r="N17" s="70">
        <v>0</v>
      </c>
      <c r="O17" s="70">
        <v>270.80332221000003</v>
      </c>
      <c r="P17" s="70">
        <v>2367.22413753707</v>
      </c>
      <c r="Q17" s="70">
        <v>83.138438672000007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</row>
    <row r="18" spans="1:306" ht="12.75" customHeight="1">
      <c r="A18" s="50" t="s">
        <v>0</v>
      </c>
      <c r="B18" s="72">
        <v>203.66809427300001</v>
      </c>
      <c r="C18" s="73">
        <v>0</v>
      </c>
      <c r="D18" s="73">
        <v>0</v>
      </c>
      <c r="E18" s="73">
        <v>167.33309618999999</v>
      </c>
      <c r="F18" s="73">
        <v>0</v>
      </c>
      <c r="G18" s="72">
        <v>36.334998083000002</v>
      </c>
      <c r="H18" s="73">
        <v>0</v>
      </c>
      <c r="I18" s="73">
        <v>2.622076163</v>
      </c>
      <c r="J18" s="73">
        <v>0</v>
      </c>
      <c r="K18" s="73">
        <v>10.462398049000001</v>
      </c>
      <c r="L18" s="73">
        <v>0</v>
      </c>
      <c r="M18" s="73">
        <v>0</v>
      </c>
      <c r="N18" s="73">
        <v>0</v>
      </c>
      <c r="O18" s="73">
        <v>0</v>
      </c>
      <c r="P18" s="73">
        <v>23.250523870999999</v>
      </c>
      <c r="Q18" s="73">
        <v>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</row>
    <row r="19" spans="1:306" ht="12.75" customHeight="1">
      <c r="A19" s="50" t="s">
        <v>25</v>
      </c>
      <c r="B19" s="72">
        <v>3513.5913411320003</v>
      </c>
      <c r="C19" s="73">
        <v>3309.9432427000002</v>
      </c>
      <c r="D19" s="73">
        <v>0</v>
      </c>
      <c r="E19" s="73">
        <v>141.0064812</v>
      </c>
      <c r="F19" s="73">
        <v>0</v>
      </c>
      <c r="G19" s="72">
        <v>62.641617232000002</v>
      </c>
      <c r="H19" s="73">
        <v>0</v>
      </c>
      <c r="I19" s="73">
        <v>0</v>
      </c>
      <c r="J19" s="73">
        <v>0</v>
      </c>
      <c r="K19" s="73">
        <v>7.6487112490999998</v>
      </c>
      <c r="L19" s="73">
        <v>0</v>
      </c>
      <c r="M19" s="73">
        <v>0</v>
      </c>
      <c r="N19" s="73">
        <v>0</v>
      </c>
      <c r="O19" s="73">
        <v>0</v>
      </c>
      <c r="P19" s="73">
        <v>54.992905983</v>
      </c>
      <c r="Q19" s="73">
        <v>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</row>
    <row r="20" spans="1:306" ht="12.75" customHeight="1">
      <c r="A20" s="50" t="s">
        <v>1</v>
      </c>
      <c r="B20" s="72">
        <v>11273.36615874</v>
      </c>
      <c r="C20" s="73">
        <v>1045.2079687999999</v>
      </c>
      <c r="D20" s="73">
        <v>0</v>
      </c>
      <c r="E20" s="73">
        <v>287.25542114000001</v>
      </c>
      <c r="F20" s="73">
        <v>0</v>
      </c>
      <c r="G20" s="72">
        <v>9940.9027688000006</v>
      </c>
      <c r="H20" s="73">
        <v>14.691383263000001</v>
      </c>
      <c r="I20" s="73">
        <v>3.0028067989</v>
      </c>
      <c r="J20" s="73">
        <v>0</v>
      </c>
      <c r="K20" s="73">
        <v>130.75170059999999</v>
      </c>
      <c r="L20" s="73">
        <v>0</v>
      </c>
      <c r="M20" s="73">
        <v>8055.9294663000001</v>
      </c>
      <c r="N20" s="73">
        <v>0</v>
      </c>
      <c r="O20" s="73">
        <v>0</v>
      </c>
      <c r="P20" s="73">
        <v>1736.5274118</v>
      </c>
      <c r="Q20" s="73">
        <v>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</row>
    <row r="21" spans="1:306" ht="12.75" customHeight="1">
      <c r="A21" s="50" t="s">
        <v>24</v>
      </c>
      <c r="B21" s="72">
        <v>64944.285333997039</v>
      </c>
      <c r="C21" s="73">
        <v>61729.020553000002</v>
      </c>
      <c r="D21" s="73">
        <v>0.15279979703999999</v>
      </c>
      <c r="E21" s="73">
        <v>1666.4697722999999</v>
      </c>
      <c r="F21" s="73">
        <v>0</v>
      </c>
      <c r="G21" s="72">
        <v>1548.6422089</v>
      </c>
      <c r="H21" s="73">
        <v>36.581763608999999</v>
      </c>
      <c r="I21" s="73">
        <v>16.619375001000002</v>
      </c>
      <c r="J21" s="73">
        <v>359.48363560000001</v>
      </c>
      <c r="K21" s="73">
        <v>37.541758280000003</v>
      </c>
      <c r="L21" s="73">
        <v>607.69512694000002</v>
      </c>
      <c r="M21" s="73">
        <v>2.4397166819999998</v>
      </c>
      <c r="N21" s="73">
        <v>0</v>
      </c>
      <c r="O21" s="73">
        <v>115.55713132</v>
      </c>
      <c r="P21" s="73">
        <v>289.58527335999997</v>
      </c>
      <c r="Q21" s="73">
        <v>83.138428159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</row>
    <row r="22" spans="1:306" ht="12.75" customHeight="1">
      <c r="A22" s="50" t="s">
        <v>30</v>
      </c>
      <c r="B22" s="72">
        <v>35702.643773668999</v>
      </c>
      <c r="C22" s="73">
        <v>34977.791346999998</v>
      </c>
      <c r="D22" s="73">
        <v>0</v>
      </c>
      <c r="E22" s="73">
        <v>679.30363021000005</v>
      </c>
      <c r="F22" s="73">
        <v>0</v>
      </c>
      <c r="G22" s="72">
        <v>45.548796459000002</v>
      </c>
      <c r="H22" s="73">
        <v>0</v>
      </c>
      <c r="I22" s="73">
        <v>5.0087770618</v>
      </c>
      <c r="J22" s="73">
        <v>0</v>
      </c>
      <c r="K22" s="73">
        <v>27.186965439000002</v>
      </c>
      <c r="L22" s="73">
        <v>0</v>
      </c>
      <c r="M22" s="73">
        <v>0</v>
      </c>
      <c r="N22" s="73">
        <v>0</v>
      </c>
      <c r="O22" s="73">
        <v>0</v>
      </c>
      <c r="P22" s="73">
        <v>13.353053958</v>
      </c>
      <c r="Q22" s="73">
        <v>0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</row>
    <row r="23" spans="1:306" ht="12.75" customHeight="1">
      <c r="A23" s="50" t="s">
        <v>2</v>
      </c>
      <c r="B23" s="72">
        <v>1062.9711585360001</v>
      </c>
      <c r="C23" s="73">
        <v>8.8298193359999999</v>
      </c>
      <c r="D23" s="73">
        <v>0</v>
      </c>
      <c r="E23" s="73">
        <v>131.48959178000001</v>
      </c>
      <c r="F23" s="73">
        <v>0</v>
      </c>
      <c r="G23" s="72">
        <v>922.65174741999999</v>
      </c>
      <c r="H23" s="73">
        <v>0</v>
      </c>
      <c r="I23" s="73">
        <v>176.16557019999999</v>
      </c>
      <c r="J23" s="73">
        <v>0</v>
      </c>
      <c r="K23" s="73">
        <v>235.64770353</v>
      </c>
      <c r="L23" s="73">
        <v>0</v>
      </c>
      <c r="M23" s="73">
        <v>106.28988583</v>
      </c>
      <c r="N23" s="73">
        <v>0</v>
      </c>
      <c r="O23" s="73">
        <v>155.24619089000001</v>
      </c>
      <c r="P23" s="73">
        <v>249.30239698</v>
      </c>
      <c r="Q23" s="73">
        <v>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</row>
    <row r="24" spans="1:306" ht="12.75" customHeight="1">
      <c r="A24" s="50" t="s">
        <v>3</v>
      </c>
      <c r="B24" s="72">
        <v>9941.8853517900006</v>
      </c>
      <c r="C24" s="73">
        <v>8971.1614301999998</v>
      </c>
      <c r="D24" s="73">
        <v>0</v>
      </c>
      <c r="E24" s="73">
        <v>734.90570926999999</v>
      </c>
      <c r="F24" s="73">
        <v>0</v>
      </c>
      <c r="G24" s="72">
        <v>235.81821231999999</v>
      </c>
      <c r="H24" s="73">
        <v>235.06213220999999</v>
      </c>
      <c r="I24" s="73">
        <v>0</v>
      </c>
      <c r="J24" s="73">
        <v>0</v>
      </c>
      <c r="K24" s="73">
        <v>0.54349800883999999</v>
      </c>
      <c r="L24" s="73">
        <v>0</v>
      </c>
      <c r="M24" s="73">
        <v>0</v>
      </c>
      <c r="N24" s="73">
        <v>0</v>
      </c>
      <c r="O24" s="73">
        <v>0</v>
      </c>
      <c r="P24" s="73">
        <v>0.21257158507000001</v>
      </c>
      <c r="Q24" s="73">
        <v>1.0513000000000001E-5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</row>
    <row r="25" spans="1:306" ht="12.75" customHeight="1">
      <c r="A25" s="49" t="s">
        <v>17</v>
      </c>
      <c r="B25" s="71">
        <v>218315.95380395584</v>
      </c>
      <c r="C25" s="70">
        <v>85576.3905352</v>
      </c>
      <c r="D25" s="70">
        <v>57.591127555829999</v>
      </c>
      <c r="E25" s="70">
        <v>34207.772728299999</v>
      </c>
      <c r="F25" s="70">
        <v>15834.116232</v>
      </c>
      <c r="G25" s="71">
        <v>82640.083180899994</v>
      </c>
      <c r="H25" s="70">
        <v>24136.660957640001</v>
      </c>
      <c r="I25" s="70">
        <v>1236.2984625029999</v>
      </c>
      <c r="J25" s="70">
        <v>5398.41922153</v>
      </c>
      <c r="K25" s="70">
        <v>1716.6925313199999</v>
      </c>
      <c r="L25" s="70">
        <v>7.5715354216000001</v>
      </c>
      <c r="M25" s="70">
        <v>38789.918316219999</v>
      </c>
      <c r="N25" s="70">
        <v>515.29635886200003</v>
      </c>
      <c r="O25" s="70">
        <v>387.91734765659999</v>
      </c>
      <c r="P25" s="70">
        <v>2913.3227819809999</v>
      </c>
      <c r="Q25" s="70">
        <v>7537.9856682999998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</row>
    <row r="26" spans="1:306" ht="12.75" customHeight="1">
      <c r="A26" s="50" t="s">
        <v>38</v>
      </c>
      <c r="B26" s="72">
        <v>11997.170779422591</v>
      </c>
      <c r="C26" s="73">
        <v>1713.01792</v>
      </c>
      <c r="D26" s="73">
        <v>0.14203562258999999</v>
      </c>
      <c r="E26" s="73">
        <v>1433.1923228999999</v>
      </c>
      <c r="F26" s="73">
        <v>0</v>
      </c>
      <c r="G26" s="72">
        <v>8850.8185009000008</v>
      </c>
      <c r="H26" s="73">
        <v>191.28703974000001</v>
      </c>
      <c r="I26" s="73">
        <v>229.84775744000001</v>
      </c>
      <c r="J26" s="73">
        <v>676.16563146999999</v>
      </c>
      <c r="K26" s="73">
        <v>116.61432015</v>
      </c>
      <c r="L26" s="73">
        <v>0</v>
      </c>
      <c r="M26" s="73">
        <v>4489.8675204000001</v>
      </c>
      <c r="N26" s="73">
        <v>450.85548963999997</v>
      </c>
      <c r="O26" s="73">
        <v>109.29234891</v>
      </c>
      <c r="P26" s="73">
        <v>629.61988281000004</v>
      </c>
      <c r="Q26" s="73">
        <v>1957.2685104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</row>
    <row r="27" spans="1:306" ht="12.75" customHeight="1">
      <c r="A27" s="50" t="s">
        <v>8</v>
      </c>
      <c r="B27" s="72">
        <v>71993.171453610979</v>
      </c>
      <c r="C27" s="73">
        <v>42181.163277</v>
      </c>
      <c r="D27" s="73">
        <v>0.26183361098000002</v>
      </c>
      <c r="E27" s="73">
        <v>21048.220487999999</v>
      </c>
      <c r="F27" s="73">
        <v>0</v>
      </c>
      <c r="G27" s="72">
        <v>8763.5258549999999</v>
      </c>
      <c r="H27" s="73">
        <v>5185.0798725000004</v>
      </c>
      <c r="I27" s="73">
        <v>270.96185577</v>
      </c>
      <c r="J27" s="73">
        <v>966.15876146000005</v>
      </c>
      <c r="K27" s="73">
        <v>508.05151069999999</v>
      </c>
      <c r="L27" s="73">
        <v>7.5715354216000001</v>
      </c>
      <c r="M27" s="73">
        <v>533.57837201999996</v>
      </c>
      <c r="N27" s="73">
        <v>60.736384448000003</v>
      </c>
      <c r="O27" s="73">
        <v>103.54135579</v>
      </c>
      <c r="P27" s="73">
        <v>18.699302351</v>
      </c>
      <c r="Q27" s="73">
        <v>1109.1469046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</row>
    <row r="28" spans="1:306" ht="12.75" customHeight="1">
      <c r="A28" s="50" t="s">
        <v>10</v>
      </c>
      <c r="B28" s="72">
        <v>59197.657708250001</v>
      </c>
      <c r="C28" s="73">
        <v>5451.5810291999996</v>
      </c>
      <c r="D28" s="73">
        <v>56.92375895</v>
      </c>
      <c r="E28" s="73">
        <v>1951.7385681000001</v>
      </c>
      <c r="F28" s="73">
        <v>15834.116232</v>
      </c>
      <c r="G28" s="72">
        <v>35903.298119999999</v>
      </c>
      <c r="H28" s="73">
        <v>580.04566639999996</v>
      </c>
      <c r="I28" s="73">
        <v>88.194306503000007</v>
      </c>
      <c r="J28" s="73">
        <v>0</v>
      </c>
      <c r="K28" s="73">
        <v>623.56490356999996</v>
      </c>
      <c r="L28" s="73">
        <v>0</v>
      </c>
      <c r="M28" s="73">
        <v>29369.376929999999</v>
      </c>
      <c r="N28" s="73">
        <v>3.704484774</v>
      </c>
      <c r="O28" s="73">
        <v>4.5822888066000003</v>
      </c>
      <c r="P28" s="73">
        <v>1916.1888664999999</v>
      </c>
      <c r="Q28" s="73">
        <v>3317.6406738000001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</row>
    <row r="29" spans="1:306" ht="12.75" customHeight="1">
      <c r="A29" s="50" t="s">
        <v>34</v>
      </c>
      <c r="B29" s="72">
        <v>75127.953862672264</v>
      </c>
      <c r="C29" s="73">
        <v>36230.628309</v>
      </c>
      <c r="D29" s="73">
        <v>0.26349937225999998</v>
      </c>
      <c r="E29" s="73">
        <v>9774.6213492999996</v>
      </c>
      <c r="F29" s="73">
        <v>0</v>
      </c>
      <c r="G29" s="72">
        <v>29122.440705000001</v>
      </c>
      <c r="H29" s="73">
        <v>18180.248379000001</v>
      </c>
      <c r="I29" s="73">
        <v>647.29454279000004</v>
      </c>
      <c r="J29" s="73">
        <v>3756.0948285999998</v>
      </c>
      <c r="K29" s="73">
        <v>468.46179690000002</v>
      </c>
      <c r="L29" s="73">
        <v>0</v>
      </c>
      <c r="M29" s="73">
        <v>4397.0954938000004</v>
      </c>
      <c r="N29" s="73">
        <v>0</v>
      </c>
      <c r="O29" s="73">
        <v>170.50135415</v>
      </c>
      <c r="P29" s="73">
        <v>348.81473032000002</v>
      </c>
      <c r="Q29" s="73">
        <v>1153.9295795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</row>
    <row r="30" spans="1:306" ht="12.75" customHeight="1">
      <c r="A30" s="49" t="s">
        <v>18</v>
      </c>
      <c r="B30" s="71">
        <v>151211.95429837398</v>
      </c>
      <c r="C30" s="70">
        <v>115160.98805099999</v>
      </c>
      <c r="D30" s="70">
        <v>6221.3532972739995</v>
      </c>
      <c r="E30" s="70">
        <v>11359.627584</v>
      </c>
      <c r="F30" s="70">
        <v>0</v>
      </c>
      <c r="G30" s="71">
        <v>18469.985366100002</v>
      </c>
      <c r="H30" s="70">
        <v>1581.0521747099999</v>
      </c>
      <c r="I30" s="70">
        <v>2807.6283765500002</v>
      </c>
      <c r="J30" s="70">
        <v>4073.2729422799998</v>
      </c>
      <c r="K30" s="70">
        <v>504.77349144999994</v>
      </c>
      <c r="L30" s="70">
        <v>7829.6703379999999</v>
      </c>
      <c r="M30" s="70">
        <v>704.95251835199997</v>
      </c>
      <c r="N30" s="70">
        <v>0</v>
      </c>
      <c r="O30" s="70">
        <v>193.27813722899998</v>
      </c>
      <c r="P30" s="70">
        <v>61.251205145900002</v>
      </c>
      <c r="Q30" s="70">
        <v>714.10618241999998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</row>
    <row r="31" spans="1:306" ht="12.75" customHeight="1">
      <c r="A31" s="50" t="s">
        <v>36</v>
      </c>
      <c r="B31" s="72">
        <v>89354.158455443991</v>
      </c>
      <c r="C31" s="73">
        <v>77744.692314</v>
      </c>
      <c r="D31" s="73">
        <v>18.514498344</v>
      </c>
      <c r="E31" s="73">
        <v>4901.7843813999998</v>
      </c>
      <c r="F31" s="73">
        <v>0</v>
      </c>
      <c r="G31" s="72">
        <v>6689.1672617000004</v>
      </c>
      <c r="H31" s="73">
        <v>1553.5529317</v>
      </c>
      <c r="I31" s="73">
        <v>1919.5005263</v>
      </c>
      <c r="J31" s="73">
        <v>2158.8117751999998</v>
      </c>
      <c r="K31" s="73">
        <v>228.49312635999999</v>
      </c>
      <c r="L31" s="73">
        <v>0</v>
      </c>
      <c r="M31" s="73">
        <v>542.51822086000004</v>
      </c>
      <c r="N31" s="73">
        <v>0</v>
      </c>
      <c r="O31" s="73">
        <v>59.514756593999998</v>
      </c>
      <c r="P31" s="73">
        <v>40.159343911000001</v>
      </c>
      <c r="Q31" s="73">
        <v>186.61658083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</row>
    <row r="32" spans="1:306" ht="12.75" customHeight="1">
      <c r="A32" s="50" t="s">
        <v>28</v>
      </c>
      <c r="B32" s="72">
        <v>34349.622080300003</v>
      </c>
      <c r="C32" s="73">
        <v>17822.381592999998</v>
      </c>
      <c r="D32" s="73">
        <v>5665.2495675999999</v>
      </c>
      <c r="E32" s="73">
        <v>4332.9043539000004</v>
      </c>
      <c r="F32" s="73">
        <v>0</v>
      </c>
      <c r="G32" s="72">
        <v>6529.0865658000002</v>
      </c>
      <c r="H32" s="73">
        <v>0.21012436800000001</v>
      </c>
      <c r="I32" s="73">
        <v>104.36373247</v>
      </c>
      <c r="J32" s="73">
        <v>1510.7526109</v>
      </c>
      <c r="K32" s="73">
        <v>173.47813011</v>
      </c>
      <c r="L32" s="73">
        <v>3952.3981776999999</v>
      </c>
      <c r="M32" s="73">
        <v>153.03925548999999</v>
      </c>
      <c r="N32" s="73">
        <v>0</v>
      </c>
      <c r="O32" s="73">
        <v>101.1791635</v>
      </c>
      <c r="P32" s="73">
        <v>6.1757696848999997</v>
      </c>
      <c r="Q32" s="73">
        <v>527.48960159000001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</row>
    <row r="33" spans="1:306" ht="12.75" customHeight="1">
      <c r="A33" s="50" t="s">
        <v>11</v>
      </c>
      <c r="B33" s="72">
        <v>27508.173762629998</v>
      </c>
      <c r="C33" s="73">
        <v>19593.914143999998</v>
      </c>
      <c r="D33" s="73">
        <v>537.58923132999996</v>
      </c>
      <c r="E33" s="73">
        <v>2124.9388487000001</v>
      </c>
      <c r="F33" s="73">
        <v>0</v>
      </c>
      <c r="G33" s="72">
        <v>5251.7315386</v>
      </c>
      <c r="H33" s="73">
        <v>27.289118641999998</v>
      </c>
      <c r="I33" s="73">
        <v>783.76411777999999</v>
      </c>
      <c r="J33" s="73">
        <v>403.70855618000002</v>
      </c>
      <c r="K33" s="73">
        <v>102.80223497999999</v>
      </c>
      <c r="L33" s="73">
        <v>3877.2721603</v>
      </c>
      <c r="M33" s="73">
        <v>9.3950420020000003</v>
      </c>
      <c r="N33" s="73">
        <v>0</v>
      </c>
      <c r="O33" s="73">
        <v>32.584217135000003</v>
      </c>
      <c r="P33" s="73">
        <v>14.916091550000001</v>
      </c>
      <c r="Q33" s="73">
        <v>0</v>
      </c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</row>
    <row r="34" spans="1:306" ht="12.75" customHeight="1">
      <c r="A34" s="49" t="s">
        <v>19</v>
      </c>
      <c r="B34" s="71">
        <v>86287.046566824545</v>
      </c>
      <c r="C34" s="70">
        <v>60818.116968995004</v>
      </c>
      <c r="D34" s="70">
        <v>5.6480681552999998E-2</v>
      </c>
      <c r="E34" s="70">
        <v>8856.0194948400003</v>
      </c>
      <c r="F34" s="70">
        <v>0</v>
      </c>
      <c r="G34" s="71">
        <v>16612.853622308001</v>
      </c>
      <c r="H34" s="70">
        <v>7638.1023921880005</v>
      </c>
      <c r="I34" s="70">
        <v>1575.947616594</v>
      </c>
      <c r="J34" s="70">
        <v>6546.7707044999997</v>
      </c>
      <c r="K34" s="70">
        <v>288.07933629562001</v>
      </c>
      <c r="L34" s="70">
        <v>0</v>
      </c>
      <c r="M34" s="70">
        <v>203.78256518799998</v>
      </c>
      <c r="N34" s="70">
        <v>0</v>
      </c>
      <c r="O34" s="70">
        <v>259.908321586</v>
      </c>
      <c r="P34" s="70">
        <v>16.2275505048</v>
      </c>
      <c r="Q34" s="70">
        <v>84.035135730999997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</row>
    <row r="35" spans="1:306" ht="12.75" customHeight="1">
      <c r="A35" s="50" t="s">
        <v>13</v>
      </c>
      <c r="B35" s="72">
        <v>735.09085014300001</v>
      </c>
      <c r="C35" s="73">
        <v>78.526552995000003</v>
      </c>
      <c r="D35" s="73">
        <v>0</v>
      </c>
      <c r="E35" s="73">
        <v>654.47956343999999</v>
      </c>
      <c r="F35" s="73">
        <v>0</v>
      </c>
      <c r="G35" s="72">
        <v>2.0847337079999999</v>
      </c>
      <c r="H35" s="73">
        <v>0.845298828</v>
      </c>
      <c r="I35" s="73">
        <v>0</v>
      </c>
      <c r="J35" s="73">
        <v>0</v>
      </c>
      <c r="K35" s="73">
        <v>8.3542165619999997E-2</v>
      </c>
      <c r="L35" s="73">
        <v>0</v>
      </c>
      <c r="M35" s="73">
        <v>0</v>
      </c>
      <c r="N35" s="73">
        <v>0</v>
      </c>
      <c r="O35" s="73">
        <v>0</v>
      </c>
      <c r="P35" s="73">
        <v>1.1558927144</v>
      </c>
      <c r="Q35" s="73">
        <v>0</v>
      </c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</row>
    <row r="36" spans="1:306" ht="12.75" customHeight="1">
      <c r="A36" s="50" t="s">
        <v>35</v>
      </c>
      <c r="B36" s="72">
        <v>30495.179194881552</v>
      </c>
      <c r="C36" s="73">
        <v>23456.731978</v>
      </c>
      <c r="D36" s="73">
        <v>5.6480681552999998E-2</v>
      </c>
      <c r="E36" s="73">
        <v>2829.4531860000002</v>
      </c>
      <c r="F36" s="73">
        <v>0</v>
      </c>
      <c r="G36" s="72">
        <v>4208.9375502000003</v>
      </c>
      <c r="H36" s="73">
        <v>3813.8134782000002</v>
      </c>
      <c r="I36" s="73">
        <v>17.289873094000001</v>
      </c>
      <c r="J36" s="73">
        <v>0</v>
      </c>
      <c r="K36" s="73">
        <v>52.359078359000002</v>
      </c>
      <c r="L36" s="73">
        <v>0</v>
      </c>
      <c r="M36" s="73">
        <v>20.669606267999999</v>
      </c>
      <c r="N36" s="73">
        <v>0</v>
      </c>
      <c r="O36" s="73">
        <v>213.78452955</v>
      </c>
      <c r="P36" s="73">
        <v>6.9858490517999998</v>
      </c>
      <c r="Q36" s="73">
        <v>84.035135730999997</v>
      </c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</row>
    <row r="37" spans="1:306" ht="12.75" customHeight="1">
      <c r="A37" s="50" t="s">
        <v>12</v>
      </c>
      <c r="B37" s="72">
        <v>26040.352576000001</v>
      </c>
      <c r="C37" s="73">
        <v>21581.699375</v>
      </c>
      <c r="D37" s="73">
        <v>0</v>
      </c>
      <c r="E37" s="73">
        <v>3269.3042445999999</v>
      </c>
      <c r="F37" s="73">
        <v>0</v>
      </c>
      <c r="G37" s="72">
        <v>1189.3489563999999</v>
      </c>
      <c r="H37" s="73">
        <v>549.85763176</v>
      </c>
      <c r="I37" s="73">
        <v>541.93254400000001</v>
      </c>
      <c r="J37" s="73">
        <v>0</v>
      </c>
      <c r="K37" s="73">
        <v>89.905074390999999</v>
      </c>
      <c r="L37" s="73">
        <v>0</v>
      </c>
      <c r="M37" s="73">
        <v>5.3541751299999998</v>
      </c>
      <c r="N37" s="73">
        <v>0</v>
      </c>
      <c r="O37" s="73">
        <v>0</v>
      </c>
      <c r="P37" s="73">
        <v>2.2995311099000002</v>
      </c>
      <c r="Q37" s="73">
        <v>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</row>
    <row r="38" spans="1:306" ht="12.75" customHeight="1">
      <c r="A38" s="50" t="s">
        <v>29</v>
      </c>
      <c r="B38" s="72">
        <v>29016.423945800001</v>
      </c>
      <c r="C38" s="73">
        <v>15701.159062999999</v>
      </c>
      <c r="D38" s="73">
        <v>0</v>
      </c>
      <c r="E38" s="73">
        <v>2102.7825008</v>
      </c>
      <c r="F38" s="73">
        <v>0</v>
      </c>
      <c r="G38" s="72">
        <v>11212.482382</v>
      </c>
      <c r="H38" s="73">
        <v>3273.5859833999998</v>
      </c>
      <c r="I38" s="73">
        <v>1016.7251995</v>
      </c>
      <c r="J38" s="73">
        <v>6546.7707044999997</v>
      </c>
      <c r="K38" s="73">
        <v>145.73164138000001</v>
      </c>
      <c r="L38" s="73">
        <v>0</v>
      </c>
      <c r="M38" s="73">
        <v>177.75878379</v>
      </c>
      <c r="N38" s="73">
        <v>0</v>
      </c>
      <c r="O38" s="73">
        <v>46.123792035999998</v>
      </c>
      <c r="P38" s="73">
        <v>5.7862776286999997</v>
      </c>
      <c r="Q38" s="73">
        <v>0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</row>
    <row r="39" spans="1:306" ht="12.75" customHeight="1">
      <c r="A39" s="15" t="s">
        <v>115</v>
      </c>
      <c r="B39" s="74">
        <v>775895.91337960539</v>
      </c>
      <c r="C39" s="75">
        <v>401415.44982235908</v>
      </c>
      <c r="D39" s="75">
        <v>116488.27131671722</v>
      </c>
      <c r="E39" s="75">
        <v>88140.515176829998</v>
      </c>
      <c r="F39" s="75">
        <v>15834.116232</v>
      </c>
      <c r="G39" s="74">
        <v>154017.560831699</v>
      </c>
      <c r="H39" s="75">
        <v>36061.694564401005</v>
      </c>
      <c r="I39" s="75">
        <v>6211.0919060898996</v>
      </c>
      <c r="J39" s="75">
        <v>20325.103716109999</v>
      </c>
      <c r="K39" s="75">
        <v>3483.4615331939262</v>
      </c>
      <c r="L39" s="75">
        <v>11184.114301761601</v>
      </c>
      <c r="M39" s="75">
        <v>58644.686783781995</v>
      </c>
      <c r="N39" s="75">
        <v>1237.2588930920001</v>
      </c>
      <c r="O39" s="75">
        <v>1223.5426799690399</v>
      </c>
      <c r="P39" s="75">
        <v>5436.4473725443304</v>
      </c>
      <c r="Q39" s="75">
        <v>10210.159081538997</v>
      </c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</row>
    <row r="40" spans="1:306" ht="12.75">
      <c r="A40" s="11" t="s">
        <v>114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</row>
    <row r="41" spans="1:306" ht="12.7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</row>
    <row r="42" spans="1:306" ht="12.7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</row>
    <row r="43" spans="1:306" ht="12.7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</row>
    <row r="44" spans="1:306" ht="12.7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</row>
    <row r="45" spans="1:306" ht="12.7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</row>
    <row r="46" spans="1:306" ht="12.75">
      <c r="A46" s="1"/>
      <c r="B46" s="18"/>
      <c r="C46" s="18"/>
      <c r="D46" s="18"/>
      <c r="E46" s="18"/>
      <c r="F46" s="18"/>
    </row>
    <row r="47" spans="1:306" ht="12.75">
      <c r="A47" s="1"/>
      <c r="B47" s="18"/>
      <c r="C47" s="18"/>
      <c r="D47" s="18"/>
      <c r="E47" s="18"/>
      <c r="F47" s="18"/>
    </row>
    <row r="48" spans="1:306" ht="12.75">
      <c r="A48" s="1"/>
      <c r="B48" s="18"/>
      <c r="C48" s="18"/>
      <c r="D48" s="18"/>
      <c r="E48" s="18"/>
      <c r="F48" s="18"/>
    </row>
    <row r="49" spans="1:6" ht="12.75">
      <c r="A49" s="1"/>
      <c r="B49" s="18"/>
      <c r="C49" s="18"/>
      <c r="D49" s="18"/>
      <c r="E49" s="18"/>
      <c r="F49" s="18"/>
    </row>
    <row r="50" spans="1:6" ht="12.75">
      <c r="A50" s="1"/>
      <c r="B50" s="18"/>
      <c r="C50" s="18"/>
      <c r="D50" s="18"/>
      <c r="E50" s="18"/>
      <c r="F50" s="18"/>
    </row>
    <row r="51" spans="1:6" ht="12.75">
      <c r="A51" s="1"/>
      <c r="B51" s="18"/>
      <c r="C51" s="18"/>
      <c r="D51" s="18"/>
      <c r="E51" s="18"/>
      <c r="F51" s="18"/>
    </row>
    <row r="52" spans="1:6" ht="12.75">
      <c r="A52" s="1"/>
      <c r="B52" s="18"/>
      <c r="C52" s="18"/>
      <c r="D52" s="18"/>
      <c r="E52" s="18"/>
      <c r="F52" s="18"/>
    </row>
    <row r="53" spans="1:6" ht="12.75">
      <c r="A53" s="1"/>
      <c r="B53" s="18"/>
      <c r="C53" s="18"/>
      <c r="D53" s="18"/>
      <c r="E53" s="18"/>
      <c r="F53" s="18"/>
    </row>
    <row r="54" spans="1:6" ht="12.75">
      <c r="A54" s="1"/>
      <c r="B54" s="18"/>
      <c r="C54" s="18"/>
      <c r="D54" s="18"/>
      <c r="E54" s="18"/>
      <c r="F54" s="18"/>
    </row>
    <row r="55" spans="1:6" ht="12.75">
      <c r="A55" s="1"/>
      <c r="B55" s="18"/>
      <c r="C55" s="18"/>
      <c r="D55" s="18"/>
      <c r="E55" s="18"/>
      <c r="F55" s="18"/>
    </row>
    <row r="56" spans="1:6" ht="12.75">
      <c r="A56" s="1"/>
      <c r="B56" s="18"/>
      <c r="C56" s="18"/>
      <c r="D56" s="18"/>
      <c r="E56" s="18"/>
      <c r="F56" s="18"/>
    </row>
    <row r="57" spans="1:6" ht="12.75">
      <c r="A57" s="1"/>
      <c r="B57" s="18"/>
      <c r="C57" s="18"/>
      <c r="D57" s="18"/>
      <c r="E57" s="18"/>
      <c r="F57" s="18"/>
    </row>
    <row r="58" spans="1:6" ht="12.75">
      <c r="A58" s="1"/>
      <c r="B58" s="18"/>
      <c r="C58" s="18"/>
      <c r="D58" s="18"/>
      <c r="E58" s="18"/>
      <c r="F58" s="18"/>
    </row>
    <row r="59" spans="1:6" ht="12.75">
      <c r="A59" s="1"/>
      <c r="B59" s="18"/>
      <c r="C59" s="18"/>
      <c r="D59" s="18"/>
      <c r="E59" s="18"/>
      <c r="F59" s="18"/>
    </row>
    <row r="60" spans="1:6" ht="12.75">
      <c r="A60" s="1"/>
      <c r="B60" s="18"/>
      <c r="C60" s="18"/>
      <c r="D60" s="18"/>
      <c r="E60" s="18"/>
      <c r="F60" s="18"/>
    </row>
    <row r="61" spans="1:6" ht="12.75">
      <c r="A61" s="1"/>
      <c r="B61" s="18"/>
      <c r="C61" s="18"/>
      <c r="D61" s="18"/>
      <c r="E61" s="18"/>
      <c r="F61" s="18"/>
    </row>
    <row r="62" spans="1:6" ht="12.75">
      <c r="A62" s="1"/>
      <c r="B62" s="18"/>
      <c r="C62" s="18"/>
      <c r="D62" s="18"/>
      <c r="E62" s="18"/>
      <c r="F62" s="18"/>
    </row>
    <row r="63" spans="1:6" ht="12.75">
      <c r="A63" s="1"/>
      <c r="B63" s="18"/>
      <c r="C63" s="18"/>
      <c r="D63" s="18"/>
      <c r="E63" s="18"/>
      <c r="F63" s="18"/>
    </row>
    <row r="64" spans="1:6" ht="12.75">
      <c r="A64" s="1"/>
      <c r="B64" s="18"/>
      <c r="C64" s="18"/>
      <c r="D64" s="18"/>
      <c r="E64" s="18"/>
      <c r="F64" s="18"/>
    </row>
    <row r="65" spans="1:6" ht="12.75">
      <c r="A65" s="1"/>
      <c r="B65" s="18"/>
      <c r="C65" s="18"/>
      <c r="D65" s="18"/>
      <c r="E65" s="18"/>
      <c r="F65" s="18"/>
    </row>
    <row r="66" spans="1:6" ht="12.75">
      <c r="A66" s="1"/>
      <c r="B66" s="18"/>
      <c r="C66" s="18"/>
      <c r="D66" s="18"/>
      <c r="E66" s="18"/>
      <c r="F66" s="18"/>
    </row>
    <row r="67" spans="1:6" ht="12.75">
      <c r="A67" s="1"/>
      <c r="B67" s="18"/>
      <c r="C67" s="18"/>
      <c r="D67" s="18"/>
      <c r="E67" s="18"/>
      <c r="F67" s="18"/>
    </row>
    <row r="68" spans="1:6" ht="12.75">
      <c r="A68" s="1"/>
      <c r="B68" s="18"/>
      <c r="C68" s="18"/>
      <c r="D68" s="18"/>
      <c r="E68" s="18"/>
      <c r="F68" s="18"/>
    </row>
    <row r="69" spans="1:6" ht="12.75">
      <c r="A69" s="1"/>
      <c r="B69" s="18"/>
      <c r="C69" s="18"/>
      <c r="D69" s="18"/>
      <c r="E69" s="18"/>
      <c r="F69" s="18"/>
    </row>
    <row r="70" spans="1:6" ht="12.75">
      <c r="A70" s="1"/>
      <c r="B70" s="18"/>
      <c r="C70" s="18"/>
      <c r="D70" s="18"/>
      <c r="E70" s="18"/>
      <c r="F70" s="18"/>
    </row>
    <row r="71" spans="1:6" ht="12.75">
      <c r="A71" s="1"/>
      <c r="B71" s="18"/>
      <c r="C71" s="18"/>
      <c r="D71" s="18"/>
      <c r="E71" s="18"/>
      <c r="F71" s="18"/>
    </row>
    <row r="72" spans="1:6" ht="12.75">
      <c r="A72" s="1"/>
      <c r="B72" s="18"/>
      <c r="C72" s="18"/>
      <c r="D72" s="18"/>
      <c r="E72" s="18"/>
      <c r="F72" s="18"/>
    </row>
    <row r="73" spans="1:6" ht="12.75">
      <c r="A73" s="1"/>
      <c r="B73" s="18"/>
      <c r="C73" s="18"/>
      <c r="D73" s="18"/>
      <c r="E73" s="18"/>
      <c r="F73" s="18"/>
    </row>
    <row r="74" spans="1:6" ht="12.75">
      <c r="A74" s="1"/>
      <c r="B74" s="18"/>
      <c r="C74" s="18"/>
      <c r="D74" s="18"/>
      <c r="E74" s="18"/>
      <c r="F74" s="18"/>
    </row>
    <row r="75" spans="1:6" ht="12.75">
      <c r="A75" s="1"/>
      <c r="B75" s="18"/>
      <c r="C75" s="18"/>
      <c r="D75" s="18"/>
      <c r="E75" s="18"/>
      <c r="F75" s="18"/>
    </row>
    <row r="76" spans="1:6" ht="12.75">
      <c r="A76" s="1"/>
      <c r="B76" s="18"/>
      <c r="C76" s="18"/>
      <c r="D76" s="18"/>
      <c r="E76" s="18"/>
      <c r="F76" s="18"/>
    </row>
    <row r="77" spans="1:6" ht="12.75">
      <c r="A77" s="1"/>
      <c r="B77" s="18"/>
      <c r="C77" s="18"/>
      <c r="D77" s="18"/>
      <c r="E77" s="18"/>
      <c r="F77" s="18"/>
    </row>
    <row r="78" spans="1:6" ht="12.75">
      <c r="A78" s="1"/>
      <c r="B78" s="18"/>
      <c r="C78" s="18"/>
      <c r="D78" s="18"/>
      <c r="E78" s="18"/>
      <c r="F78" s="18"/>
    </row>
    <row r="79" spans="1:6" ht="12.75">
      <c r="A79" s="1"/>
      <c r="B79" s="18"/>
      <c r="C79" s="18"/>
      <c r="D79" s="18"/>
      <c r="E79" s="18"/>
      <c r="F79" s="18"/>
    </row>
    <row r="80" spans="1:6" ht="12.75">
      <c r="A80" s="1"/>
      <c r="B80" s="18"/>
      <c r="C80" s="18"/>
      <c r="D80" s="18"/>
      <c r="E80" s="18"/>
      <c r="F80" s="18"/>
    </row>
    <row r="81" spans="1:6" ht="12.75">
      <c r="A81" s="1"/>
      <c r="B81" s="18"/>
      <c r="C81" s="18"/>
      <c r="D81" s="18"/>
      <c r="E81" s="18"/>
      <c r="F81" s="18"/>
    </row>
    <row r="82" spans="1:6" ht="12.75">
      <c r="A82" s="1"/>
      <c r="B82" s="18"/>
      <c r="C82" s="18"/>
      <c r="D82" s="18"/>
      <c r="E82" s="18"/>
      <c r="F82" s="18"/>
    </row>
    <row r="83" spans="1:6" ht="12.75">
      <c r="A83" s="1"/>
      <c r="B83" s="18"/>
      <c r="C83" s="18"/>
      <c r="D83" s="18"/>
      <c r="E83" s="18"/>
      <c r="F83" s="18"/>
    </row>
    <row r="84" spans="1:6" ht="12.75">
      <c r="A84" s="1"/>
      <c r="B84" s="18"/>
      <c r="C84" s="18"/>
      <c r="D84" s="18"/>
      <c r="E84" s="18"/>
      <c r="F84" s="18"/>
    </row>
    <row r="85" spans="1:6" ht="12.75">
      <c r="A85" s="1"/>
      <c r="B85" s="18"/>
      <c r="C85" s="18"/>
      <c r="D85" s="18"/>
      <c r="E85" s="18"/>
      <c r="F85" s="18"/>
    </row>
    <row r="86" spans="1:6" ht="12.75">
      <c r="A86" s="1"/>
      <c r="B86" s="18"/>
      <c r="C86" s="18"/>
      <c r="D86" s="18"/>
      <c r="E86" s="18"/>
      <c r="F86" s="18"/>
    </row>
    <row r="87" spans="1:6" ht="12.75">
      <c r="A87" s="1"/>
      <c r="B87" s="18"/>
      <c r="C87" s="18"/>
      <c r="D87" s="18"/>
      <c r="E87" s="18"/>
      <c r="F87" s="18"/>
    </row>
    <row r="88" spans="1:6" ht="12.75">
      <c r="A88" s="1"/>
      <c r="B88" s="18"/>
      <c r="C88" s="18"/>
      <c r="D88" s="18"/>
      <c r="E88" s="18"/>
      <c r="F88" s="18"/>
    </row>
    <row r="89" spans="1:6" ht="12.75">
      <c r="A89" s="1"/>
      <c r="B89" s="18"/>
      <c r="C89" s="18"/>
      <c r="D89" s="18"/>
      <c r="E89" s="18"/>
      <c r="F89" s="18"/>
    </row>
    <row r="90" spans="1:6" ht="12.75">
      <c r="A90" s="1"/>
      <c r="B90" s="18"/>
      <c r="C90" s="18"/>
      <c r="D90" s="18"/>
      <c r="E90" s="18"/>
      <c r="F90" s="18"/>
    </row>
    <row r="91" spans="1:6" ht="12.75">
      <c r="A91" s="1"/>
      <c r="B91" s="18"/>
      <c r="C91" s="18"/>
      <c r="D91" s="18"/>
      <c r="E91" s="18"/>
      <c r="F91" s="18"/>
    </row>
    <row r="92" spans="1:6" ht="12.75">
      <c r="A92" s="1"/>
      <c r="B92" s="18"/>
      <c r="C92" s="18"/>
      <c r="D92" s="18"/>
      <c r="E92" s="18"/>
      <c r="F92" s="18"/>
    </row>
    <row r="93" spans="1:6" ht="12.75">
      <c r="A93" s="1"/>
      <c r="B93" s="18"/>
      <c r="C93" s="18"/>
      <c r="D93" s="18"/>
      <c r="E93" s="18"/>
      <c r="F93" s="18"/>
    </row>
    <row r="94" spans="1:6" ht="12.75">
      <c r="A94" s="1"/>
      <c r="B94" s="18"/>
      <c r="C94" s="18"/>
      <c r="D94" s="18"/>
      <c r="E94" s="18"/>
      <c r="F94" s="18"/>
    </row>
    <row r="95" spans="1:6" ht="12.75">
      <c r="A95" s="1"/>
      <c r="B95" s="18"/>
      <c r="C95" s="18"/>
      <c r="D95" s="18"/>
      <c r="E95" s="18"/>
      <c r="F95" s="18"/>
    </row>
    <row r="96" spans="1:6" ht="12.75">
      <c r="A96" s="1"/>
      <c r="B96" s="18"/>
      <c r="C96" s="18"/>
      <c r="D96" s="18"/>
      <c r="E96" s="18"/>
      <c r="F96" s="18"/>
    </row>
    <row r="97" spans="1:6" ht="12.75">
      <c r="A97" s="1"/>
      <c r="B97" s="18"/>
      <c r="C97" s="18"/>
      <c r="D97" s="18"/>
      <c r="E97" s="18"/>
      <c r="F97" s="18"/>
    </row>
    <row r="98" spans="1:6" ht="12.75">
      <c r="A98" s="1"/>
      <c r="B98" s="18"/>
      <c r="C98" s="18"/>
      <c r="D98" s="18"/>
      <c r="E98" s="18"/>
      <c r="F98" s="18"/>
    </row>
    <row r="99" spans="1:6" ht="12.75">
      <c r="A99" s="1"/>
      <c r="B99" s="18"/>
      <c r="C99" s="18"/>
      <c r="D99" s="18"/>
      <c r="E99" s="18"/>
      <c r="F99" s="18"/>
    </row>
    <row r="100" spans="1:6" ht="12.75">
      <c r="A100" s="1"/>
      <c r="B100" s="18"/>
      <c r="C100" s="18"/>
      <c r="D100" s="18"/>
      <c r="E100" s="18"/>
      <c r="F100" s="18"/>
    </row>
    <row r="101" spans="1:6" ht="12.75">
      <c r="A101" s="1"/>
      <c r="B101" s="18"/>
      <c r="C101" s="18"/>
      <c r="D101" s="18"/>
      <c r="E101" s="18"/>
      <c r="F101" s="18"/>
    </row>
    <row r="102" spans="1:6" ht="12.75">
      <c r="A102" s="1"/>
      <c r="B102" s="18"/>
      <c r="C102" s="18"/>
      <c r="D102" s="18"/>
      <c r="E102" s="18"/>
      <c r="F102" s="18"/>
    </row>
    <row r="103" spans="1:6" ht="12.75">
      <c r="A103" s="1"/>
      <c r="B103" s="18"/>
      <c r="C103" s="18"/>
      <c r="D103" s="18"/>
      <c r="E103" s="18"/>
      <c r="F103" s="18"/>
    </row>
    <row r="104" spans="1:6" ht="12.75">
      <c r="A104" s="1"/>
      <c r="B104" s="18"/>
      <c r="C104" s="18"/>
      <c r="D104" s="18"/>
      <c r="E104" s="18"/>
      <c r="F104" s="18"/>
    </row>
    <row r="105" spans="1:6" ht="12.75">
      <c r="A105" s="1"/>
      <c r="B105" s="18"/>
      <c r="C105" s="18"/>
      <c r="D105" s="18"/>
      <c r="E105" s="18"/>
      <c r="F105" s="18"/>
    </row>
    <row r="106" spans="1:6" ht="12.75">
      <c r="A106" s="1"/>
      <c r="B106" s="18"/>
      <c r="C106" s="18"/>
      <c r="D106" s="18"/>
      <c r="E106" s="18"/>
      <c r="F106" s="18"/>
    </row>
    <row r="107" spans="1:6" ht="12.75">
      <c r="A107" s="1"/>
      <c r="B107" s="18"/>
      <c r="C107" s="18"/>
      <c r="D107" s="18"/>
      <c r="E107" s="18"/>
      <c r="F107" s="18"/>
    </row>
    <row r="108" spans="1:6" ht="12.75">
      <c r="A108" s="1"/>
      <c r="B108" s="18"/>
      <c r="C108" s="18"/>
      <c r="D108" s="18"/>
      <c r="E108" s="18"/>
      <c r="F108" s="18"/>
    </row>
    <row r="109" spans="1:6" ht="12.75">
      <c r="A109" s="1"/>
      <c r="B109" s="18"/>
      <c r="C109" s="18"/>
      <c r="D109" s="18"/>
      <c r="E109" s="18"/>
      <c r="F109" s="18"/>
    </row>
    <row r="110" spans="1:6" ht="12.75">
      <c r="A110" s="1"/>
      <c r="B110" s="18"/>
      <c r="C110" s="18"/>
      <c r="D110" s="18"/>
      <c r="E110" s="18"/>
      <c r="F110" s="18"/>
    </row>
    <row r="111" spans="1:6" ht="12.75">
      <c r="A111" s="1"/>
      <c r="B111" s="18"/>
      <c r="C111" s="18"/>
      <c r="D111" s="18"/>
      <c r="E111" s="18"/>
      <c r="F111" s="18"/>
    </row>
    <row r="112" spans="1:6" ht="12.75">
      <c r="A112" s="1"/>
      <c r="B112" s="18"/>
      <c r="C112" s="18"/>
      <c r="D112" s="18"/>
      <c r="E112" s="18"/>
      <c r="F112" s="18"/>
    </row>
    <row r="113" spans="1:6" ht="12.75">
      <c r="A113" s="1"/>
      <c r="B113" s="18"/>
      <c r="C113" s="18"/>
      <c r="D113" s="18"/>
      <c r="E113" s="18"/>
      <c r="F113" s="18"/>
    </row>
    <row r="114" spans="1:6" ht="12.75">
      <c r="A114" s="1"/>
      <c r="B114" s="18"/>
      <c r="C114" s="18"/>
      <c r="D114" s="18"/>
      <c r="E114" s="18"/>
      <c r="F114" s="18"/>
    </row>
    <row r="115" spans="1:6" ht="12.75">
      <c r="A115" s="1"/>
      <c r="B115" s="18"/>
      <c r="C115" s="18"/>
      <c r="D115" s="18"/>
      <c r="E115" s="18"/>
      <c r="F115" s="18"/>
    </row>
    <row r="116" spans="1:6" ht="12.75">
      <c r="A116" s="1"/>
      <c r="B116" s="18"/>
      <c r="C116" s="18"/>
      <c r="D116" s="18"/>
      <c r="E116" s="18"/>
      <c r="F116" s="18"/>
    </row>
    <row r="117" spans="1:6" ht="12.75">
      <c r="A117" s="1"/>
      <c r="B117" s="18"/>
      <c r="C117" s="18"/>
      <c r="D117" s="18"/>
      <c r="E117" s="18"/>
      <c r="F117" s="18"/>
    </row>
    <row r="118" spans="1:6" ht="12.75">
      <c r="A118" s="1"/>
      <c r="B118" s="18"/>
      <c r="C118" s="18"/>
      <c r="D118" s="18"/>
      <c r="E118" s="18"/>
      <c r="F118" s="18"/>
    </row>
    <row r="119" spans="1:6" ht="12.75">
      <c r="A119" s="1"/>
      <c r="B119" s="18"/>
      <c r="C119" s="18"/>
      <c r="D119" s="18"/>
      <c r="E119" s="18"/>
      <c r="F119" s="18"/>
    </row>
    <row r="120" spans="1:6" ht="12.75">
      <c r="A120" s="1"/>
      <c r="B120" s="18"/>
      <c r="C120" s="18"/>
      <c r="D120" s="18"/>
      <c r="E120" s="18"/>
      <c r="F120" s="18"/>
    </row>
    <row r="121" spans="1:6" ht="12.75">
      <c r="A121" s="1"/>
      <c r="B121" s="18"/>
      <c r="C121" s="18"/>
      <c r="D121" s="18"/>
      <c r="E121" s="18"/>
      <c r="F121" s="18"/>
    </row>
    <row r="122" spans="1:6" ht="12.75">
      <c r="A122" s="1"/>
      <c r="B122" s="18"/>
      <c r="C122" s="18"/>
      <c r="D122" s="18"/>
      <c r="E122" s="18"/>
      <c r="F122" s="18"/>
    </row>
    <row r="123" spans="1:6" ht="12.75">
      <c r="A123" s="1"/>
      <c r="B123" s="18"/>
      <c r="C123" s="18"/>
      <c r="D123" s="18"/>
      <c r="E123" s="18"/>
      <c r="F123" s="18"/>
    </row>
    <row r="124" spans="1:6" ht="12.75">
      <c r="A124" s="1"/>
      <c r="B124" s="18"/>
      <c r="C124" s="18"/>
      <c r="D124" s="18"/>
      <c r="E124" s="18"/>
      <c r="F124" s="18"/>
    </row>
    <row r="125" spans="1:6" ht="12.75">
      <c r="A125" s="1"/>
      <c r="B125" s="18"/>
      <c r="C125" s="18"/>
      <c r="D125" s="18"/>
      <c r="E125" s="18"/>
      <c r="F125" s="18"/>
    </row>
    <row r="126" spans="1:6" ht="12.75">
      <c r="A126" s="1"/>
      <c r="B126" s="18"/>
      <c r="C126" s="18"/>
      <c r="D126" s="18"/>
      <c r="E126" s="18"/>
      <c r="F126" s="18"/>
    </row>
    <row r="127" spans="1:6" ht="12.75">
      <c r="A127" s="1"/>
      <c r="B127" s="18"/>
      <c r="C127" s="18"/>
      <c r="D127" s="18"/>
      <c r="E127" s="18"/>
      <c r="F127" s="18"/>
    </row>
    <row r="128" spans="1:6" ht="12.75">
      <c r="A128" s="1"/>
      <c r="B128" s="18"/>
      <c r="C128" s="18"/>
      <c r="D128" s="18"/>
      <c r="E128" s="18"/>
      <c r="F128" s="18"/>
    </row>
    <row r="129" spans="1:6" ht="12.75">
      <c r="A129" s="1"/>
      <c r="B129" s="18"/>
      <c r="C129" s="18"/>
      <c r="D129" s="18"/>
      <c r="E129" s="18"/>
      <c r="F129" s="18"/>
    </row>
    <row r="130" spans="1:6" ht="12.75">
      <c r="A130" s="1"/>
      <c r="B130" s="18"/>
      <c r="C130" s="18"/>
      <c r="D130" s="18"/>
      <c r="E130" s="18"/>
      <c r="F130" s="18"/>
    </row>
    <row r="131" spans="1:6" ht="12.75">
      <c r="A131" s="1"/>
      <c r="B131" s="18"/>
      <c r="C131" s="18"/>
      <c r="D131" s="18"/>
      <c r="E131" s="18"/>
      <c r="F131" s="18"/>
    </row>
    <row r="132" spans="1:6" ht="12.75">
      <c r="A132" s="1"/>
      <c r="B132" s="18"/>
      <c r="C132" s="18"/>
      <c r="D132" s="18"/>
      <c r="E132" s="18"/>
      <c r="F132" s="18"/>
    </row>
    <row r="133" spans="1:6" ht="12.75">
      <c r="A133" s="1"/>
      <c r="B133" s="18"/>
      <c r="C133" s="18"/>
      <c r="D133" s="18"/>
      <c r="E133" s="18"/>
      <c r="F133" s="18"/>
    </row>
    <row r="134" spans="1:6" ht="12.75">
      <c r="A134" s="1"/>
      <c r="B134" s="18"/>
      <c r="C134" s="18"/>
      <c r="D134" s="18"/>
      <c r="E134" s="18"/>
      <c r="F134" s="18"/>
    </row>
    <row r="135" spans="1:6" ht="12.75">
      <c r="A135" s="1"/>
      <c r="B135" s="18"/>
      <c r="C135" s="18"/>
      <c r="D135" s="18"/>
      <c r="E135" s="18"/>
      <c r="F135" s="18"/>
    </row>
    <row r="136" spans="1:6" ht="12.75">
      <c r="A136" s="1"/>
      <c r="B136" s="18"/>
      <c r="C136" s="18"/>
      <c r="D136" s="18"/>
      <c r="E136" s="18"/>
      <c r="F136" s="18"/>
    </row>
    <row r="137" spans="1:6" ht="12.75">
      <c r="A137" s="1"/>
      <c r="B137" s="18"/>
      <c r="C137" s="18"/>
      <c r="D137" s="18"/>
      <c r="E137" s="18"/>
      <c r="F137" s="18"/>
    </row>
    <row r="138" spans="1:6" ht="12.75">
      <c r="A138" s="1"/>
      <c r="B138" s="18"/>
      <c r="C138" s="18"/>
      <c r="D138" s="18"/>
      <c r="E138" s="18"/>
      <c r="F138" s="18"/>
    </row>
    <row r="139" spans="1:6" ht="12.75">
      <c r="A139" s="1"/>
      <c r="B139" s="18"/>
      <c r="C139" s="18"/>
      <c r="D139" s="18"/>
      <c r="E139" s="18"/>
      <c r="F139" s="18"/>
    </row>
    <row r="140" spans="1:6" ht="12.75">
      <c r="A140" s="1"/>
      <c r="B140" s="18"/>
      <c r="C140" s="18"/>
      <c r="D140" s="18"/>
      <c r="E140" s="18"/>
      <c r="F140" s="18"/>
    </row>
    <row r="141" spans="1:6" ht="12.75">
      <c r="A141" s="1"/>
      <c r="B141" s="18"/>
      <c r="C141" s="18"/>
      <c r="D141" s="18"/>
      <c r="E141" s="18"/>
      <c r="F141" s="18"/>
    </row>
    <row r="142" spans="1:6" ht="12.75">
      <c r="A142" s="1"/>
      <c r="B142" s="18"/>
      <c r="C142" s="18"/>
      <c r="D142" s="18"/>
      <c r="E142" s="18"/>
      <c r="F142" s="18"/>
    </row>
    <row r="143" spans="1:6" ht="12.75">
      <c r="A143" s="1"/>
      <c r="B143" s="18"/>
      <c r="C143" s="18"/>
      <c r="D143" s="18"/>
      <c r="E143" s="18"/>
      <c r="F143" s="18"/>
    </row>
    <row r="144" spans="1:6" ht="12.75">
      <c r="A144" s="1"/>
      <c r="B144" s="18"/>
      <c r="C144" s="18"/>
      <c r="D144" s="18"/>
      <c r="E144" s="18"/>
      <c r="F144" s="18"/>
    </row>
    <row r="145" spans="1:6" ht="12.75">
      <c r="A145" s="1"/>
      <c r="B145" s="18"/>
      <c r="C145" s="18"/>
      <c r="D145" s="18"/>
      <c r="E145" s="18"/>
      <c r="F145" s="18"/>
    </row>
    <row r="146" spans="1:6" ht="12.75">
      <c r="A146" s="1"/>
      <c r="B146" s="18"/>
      <c r="C146" s="18"/>
      <c r="D146" s="18"/>
      <c r="E146" s="18"/>
      <c r="F146" s="18"/>
    </row>
    <row r="147" spans="1:6" ht="12.75">
      <c r="A147" s="1"/>
      <c r="B147" s="18"/>
      <c r="C147" s="18"/>
      <c r="D147" s="18"/>
      <c r="E147" s="18"/>
      <c r="F147" s="18"/>
    </row>
    <row r="148" spans="1:6" ht="12.75">
      <c r="A148" s="1"/>
      <c r="B148" s="18"/>
      <c r="C148" s="18"/>
      <c r="D148" s="18"/>
      <c r="E148" s="18"/>
      <c r="F148" s="18"/>
    </row>
    <row r="149" spans="1:6" ht="12.75">
      <c r="A149" s="1"/>
      <c r="B149" s="18"/>
      <c r="C149" s="18"/>
      <c r="D149" s="18"/>
      <c r="E149" s="18"/>
      <c r="F149" s="18"/>
    </row>
    <row r="150" spans="1:6" ht="12.75">
      <c r="A150" s="1"/>
      <c r="B150" s="18"/>
      <c r="C150" s="18"/>
      <c r="D150" s="18"/>
      <c r="E150" s="18"/>
      <c r="F150" s="18"/>
    </row>
    <row r="151" spans="1:6" ht="12.75">
      <c r="A151" s="1"/>
      <c r="B151" s="18"/>
      <c r="C151" s="18"/>
      <c r="D151" s="18"/>
      <c r="E151" s="18"/>
      <c r="F151" s="18"/>
    </row>
    <row r="152" spans="1:6" ht="12.75">
      <c r="A152" s="1"/>
      <c r="B152" s="18"/>
      <c r="C152" s="18"/>
      <c r="D152" s="18"/>
      <c r="E152" s="18"/>
      <c r="F152" s="18"/>
    </row>
    <row r="153" spans="1:6" ht="12.75">
      <c r="A153" s="1"/>
      <c r="B153" s="18"/>
      <c r="C153" s="18"/>
      <c r="D153" s="18"/>
      <c r="E153" s="18"/>
      <c r="F153" s="18"/>
    </row>
    <row r="154" spans="1:6" ht="12.75">
      <c r="A154" s="1"/>
      <c r="B154" s="18"/>
      <c r="C154" s="18"/>
      <c r="D154" s="18"/>
      <c r="E154" s="18"/>
      <c r="F154" s="18"/>
    </row>
    <row r="155" spans="1:6" ht="12.75">
      <c r="A155" s="1"/>
      <c r="B155" s="18"/>
      <c r="C155" s="18"/>
      <c r="D155" s="18"/>
      <c r="E155" s="18"/>
      <c r="F155" s="18"/>
    </row>
    <row r="156" spans="1:6" ht="12.75">
      <c r="A156" s="1"/>
      <c r="B156" s="18"/>
      <c r="C156" s="18"/>
      <c r="D156" s="18"/>
      <c r="E156" s="18"/>
      <c r="F156" s="18"/>
    </row>
    <row r="157" spans="1:6" ht="12.75">
      <c r="A157" s="1"/>
      <c r="B157" s="18"/>
      <c r="C157" s="18"/>
      <c r="D157" s="18"/>
      <c r="E157" s="18"/>
      <c r="F157" s="18"/>
    </row>
    <row r="158" spans="1:6" ht="12.75">
      <c r="A158" s="1"/>
      <c r="B158" s="18"/>
      <c r="C158" s="18"/>
      <c r="D158" s="18"/>
      <c r="E158" s="18"/>
      <c r="F158" s="18"/>
    </row>
    <row r="159" spans="1:6" ht="12.75">
      <c r="A159" s="1"/>
      <c r="B159" s="18"/>
      <c r="C159" s="18"/>
      <c r="D159" s="18"/>
      <c r="E159" s="18"/>
      <c r="F159" s="18"/>
    </row>
    <row r="160" spans="1:6" ht="12.75">
      <c r="A160" s="1"/>
      <c r="B160" s="18"/>
      <c r="C160" s="18"/>
      <c r="D160" s="18"/>
      <c r="E160" s="18"/>
      <c r="F160" s="18"/>
    </row>
    <row r="161" spans="1:6" ht="12.75">
      <c r="A161" s="1"/>
      <c r="B161" s="18"/>
      <c r="C161" s="18"/>
      <c r="D161" s="18"/>
      <c r="E161" s="18"/>
      <c r="F161" s="18"/>
    </row>
    <row r="162" spans="1:6" ht="12.75">
      <c r="A162" s="1"/>
      <c r="B162" s="18"/>
      <c r="C162" s="18"/>
      <c r="D162" s="18"/>
      <c r="E162" s="18"/>
      <c r="F162" s="18"/>
    </row>
    <row r="163" spans="1:6" ht="12.75">
      <c r="A163" s="1"/>
      <c r="B163" s="18"/>
      <c r="C163" s="18"/>
      <c r="D163" s="18"/>
      <c r="E163" s="18"/>
      <c r="F163" s="18"/>
    </row>
    <row r="164" spans="1:6" ht="12.75">
      <c r="A164" s="1"/>
      <c r="B164" s="18"/>
      <c r="C164" s="18"/>
      <c r="D164" s="18"/>
      <c r="E164" s="18"/>
      <c r="F164" s="18"/>
    </row>
    <row r="165" spans="1:6" ht="12.75">
      <c r="A165" s="1"/>
      <c r="B165" s="18"/>
      <c r="C165" s="18"/>
      <c r="D165" s="18"/>
      <c r="E165" s="18"/>
      <c r="F165" s="18"/>
    </row>
    <row r="166" spans="1:6" ht="12.75">
      <c r="A166" s="1"/>
      <c r="B166" s="18"/>
      <c r="C166" s="18"/>
      <c r="D166" s="18"/>
      <c r="E166" s="18"/>
      <c r="F166" s="18"/>
    </row>
    <row r="167" spans="1:6" ht="12.75">
      <c r="A167" s="1"/>
      <c r="B167" s="18"/>
      <c r="C167" s="18"/>
      <c r="D167" s="18"/>
      <c r="E167" s="18"/>
      <c r="F167" s="18"/>
    </row>
    <row r="168" spans="1:6" ht="12.75">
      <c r="A168" s="1"/>
      <c r="B168" s="18"/>
      <c r="C168" s="18"/>
      <c r="D168" s="18"/>
      <c r="E168" s="18"/>
      <c r="F168" s="18"/>
    </row>
    <row r="169" spans="1:6" ht="12.75">
      <c r="A169" s="1"/>
      <c r="B169" s="18"/>
      <c r="C169" s="18"/>
      <c r="D169" s="18"/>
      <c r="E169" s="18"/>
      <c r="F169" s="18"/>
    </row>
    <row r="170" spans="1:6" ht="12.75">
      <c r="A170" s="1"/>
      <c r="B170" s="18"/>
      <c r="C170" s="18"/>
      <c r="D170" s="18"/>
      <c r="E170" s="18"/>
      <c r="F170" s="18"/>
    </row>
    <row r="171" spans="1:6" ht="12.75">
      <c r="A171" s="1"/>
      <c r="B171" s="18"/>
      <c r="C171" s="18"/>
      <c r="D171" s="18"/>
      <c r="E171" s="18"/>
      <c r="F171" s="18"/>
    </row>
    <row r="172" spans="1:6" ht="12.75">
      <c r="A172" s="1"/>
      <c r="B172" s="18"/>
      <c r="C172" s="18"/>
      <c r="D172" s="18"/>
      <c r="E172" s="18"/>
      <c r="F172" s="18"/>
    </row>
    <row r="173" spans="1:6" ht="12.75">
      <c r="A173" s="1"/>
      <c r="B173" s="18"/>
      <c r="C173" s="18"/>
      <c r="D173" s="18"/>
      <c r="E173" s="18"/>
      <c r="F173" s="18"/>
    </row>
    <row r="174" spans="1:6" ht="12.75">
      <c r="A174" s="1"/>
      <c r="B174" s="18"/>
      <c r="C174" s="18"/>
      <c r="D174" s="18"/>
      <c r="E174" s="18"/>
      <c r="F174" s="18"/>
    </row>
    <row r="175" spans="1:6" ht="12.75">
      <c r="A175" s="1"/>
      <c r="B175" s="18"/>
      <c r="C175" s="18"/>
      <c r="D175" s="18"/>
      <c r="E175" s="18"/>
      <c r="F175" s="18"/>
    </row>
    <row r="176" spans="1:6" ht="12.75">
      <c r="A176" s="1"/>
      <c r="B176" s="18"/>
      <c r="C176" s="18"/>
      <c r="D176" s="18"/>
      <c r="E176" s="18"/>
      <c r="F176" s="18"/>
    </row>
    <row r="177" spans="1:6" ht="12.75">
      <c r="A177" s="1"/>
      <c r="B177" s="18"/>
      <c r="C177" s="18"/>
      <c r="D177" s="18"/>
      <c r="E177" s="18"/>
      <c r="F177" s="18"/>
    </row>
    <row r="178" spans="1:6" ht="12.75">
      <c r="A178" s="1"/>
      <c r="B178" s="18"/>
      <c r="C178" s="18"/>
      <c r="D178" s="18"/>
      <c r="E178" s="18"/>
      <c r="F178" s="18"/>
    </row>
    <row r="179" spans="1:6" ht="12.75">
      <c r="A179" s="1"/>
      <c r="B179" s="18"/>
      <c r="C179" s="18"/>
      <c r="D179" s="18"/>
      <c r="E179" s="18"/>
      <c r="F179" s="18"/>
    </row>
    <row r="180" spans="1:6" ht="12.75">
      <c r="A180" s="1"/>
      <c r="B180" s="18"/>
      <c r="C180" s="18"/>
      <c r="D180" s="18"/>
      <c r="E180" s="18"/>
      <c r="F180" s="18"/>
    </row>
    <row r="181" spans="1:6" ht="12.75">
      <c r="A181" s="1"/>
      <c r="B181" s="18"/>
      <c r="C181" s="18"/>
      <c r="D181" s="18"/>
      <c r="E181" s="18"/>
      <c r="F181" s="18"/>
    </row>
    <row r="182" spans="1:6" ht="12.75">
      <c r="A182" s="1"/>
      <c r="B182" s="18"/>
      <c r="C182" s="18"/>
      <c r="D182" s="18"/>
      <c r="E182" s="18"/>
      <c r="F182" s="18"/>
    </row>
    <row r="183" spans="1:6" ht="12.75">
      <c r="A183" s="1"/>
      <c r="B183" s="18"/>
      <c r="C183" s="18"/>
      <c r="D183" s="18"/>
      <c r="E183" s="18"/>
      <c r="F183" s="18"/>
    </row>
    <row r="184" spans="1:6" ht="12.75">
      <c r="A184" s="1"/>
      <c r="B184" s="18"/>
      <c r="C184" s="18"/>
      <c r="D184" s="18"/>
      <c r="E184" s="18"/>
      <c r="F184" s="18"/>
    </row>
    <row r="185" spans="1:6" ht="12.75">
      <c r="A185" s="1"/>
      <c r="B185" s="18"/>
      <c r="C185" s="18"/>
      <c r="D185" s="18"/>
      <c r="E185" s="18"/>
      <c r="F185" s="18"/>
    </row>
    <row r="186" spans="1:6" ht="12.75">
      <c r="A186" s="1"/>
      <c r="B186" s="18"/>
      <c r="C186" s="18"/>
      <c r="D186" s="18"/>
      <c r="E186" s="18"/>
      <c r="F186" s="18"/>
    </row>
    <row r="187" spans="1:6" ht="12.75">
      <c r="A187" s="1"/>
      <c r="B187" s="18"/>
      <c r="C187" s="18"/>
      <c r="D187" s="18"/>
      <c r="E187" s="18"/>
      <c r="F187" s="18"/>
    </row>
    <row r="188" spans="1:6" ht="12.75">
      <c r="A188" s="1"/>
      <c r="B188" s="18"/>
      <c r="C188" s="18"/>
      <c r="D188" s="18"/>
      <c r="E188" s="18"/>
      <c r="F188" s="18"/>
    </row>
    <row r="189" spans="1:6" ht="12.75">
      <c r="A189" s="1"/>
      <c r="B189" s="18"/>
      <c r="C189" s="18"/>
      <c r="D189" s="18"/>
      <c r="E189" s="18"/>
      <c r="F189" s="18"/>
    </row>
    <row r="190" spans="1:6" ht="12.75">
      <c r="A190" s="1"/>
      <c r="B190" s="18"/>
      <c r="C190" s="18"/>
      <c r="D190" s="18"/>
      <c r="E190" s="18"/>
      <c r="F190" s="18"/>
    </row>
    <row r="191" spans="1:6" ht="12.75">
      <c r="A191" s="1"/>
      <c r="B191" s="18"/>
      <c r="C191" s="18"/>
      <c r="D191" s="18"/>
      <c r="E191" s="18"/>
      <c r="F191" s="18"/>
    </row>
    <row r="192" spans="1:6" ht="12.75">
      <c r="A192" s="1"/>
      <c r="B192" s="18"/>
      <c r="C192" s="18"/>
      <c r="D192" s="18"/>
      <c r="E192" s="18"/>
      <c r="F192" s="18"/>
    </row>
    <row r="193" spans="1:6" ht="12.75">
      <c r="A193" s="1"/>
      <c r="B193" s="18"/>
      <c r="C193" s="18"/>
      <c r="D193" s="18"/>
      <c r="E193" s="18"/>
      <c r="F193" s="18"/>
    </row>
    <row r="194" spans="1:6" ht="12.75">
      <c r="A194" s="1"/>
      <c r="B194" s="18"/>
      <c r="C194" s="18"/>
      <c r="D194" s="18"/>
      <c r="E194" s="18"/>
      <c r="F194" s="18"/>
    </row>
    <row r="195" spans="1:6" ht="12.75">
      <c r="A195" s="1"/>
      <c r="B195" s="18"/>
      <c r="C195" s="18"/>
      <c r="D195" s="18"/>
      <c r="E195" s="18"/>
      <c r="F195" s="18"/>
    </row>
    <row r="196" spans="1:6" ht="12.75">
      <c r="A196" s="1"/>
      <c r="B196" s="18"/>
      <c r="C196" s="18"/>
      <c r="D196" s="18"/>
      <c r="E196" s="18"/>
      <c r="F196" s="18"/>
    </row>
    <row r="197" spans="1:6" ht="12.75">
      <c r="A197" s="1"/>
      <c r="B197" s="18"/>
      <c r="C197" s="18"/>
      <c r="D197" s="18"/>
      <c r="E197" s="18"/>
      <c r="F197" s="18"/>
    </row>
    <row r="198" spans="1:6" ht="12.75">
      <c r="A198" s="1"/>
      <c r="B198" s="18"/>
      <c r="C198" s="18"/>
      <c r="D198" s="18"/>
      <c r="E198" s="18"/>
      <c r="F198" s="18"/>
    </row>
    <row r="199" spans="1:6" ht="12.75">
      <c r="A199" s="1"/>
      <c r="B199" s="18"/>
      <c r="C199" s="18"/>
      <c r="D199" s="18"/>
      <c r="E199" s="18"/>
      <c r="F199" s="18"/>
    </row>
    <row r="200" spans="1:6" ht="12.75">
      <c r="A200" s="1"/>
      <c r="B200" s="18"/>
      <c r="C200" s="18"/>
      <c r="D200" s="18"/>
      <c r="E200" s="18"/>
      <c r="F200" s="18"/>
    </row>
    <row r="201" spans="1:6" ht="12.75">
      <c r="A201" s="1"/>
      <c r="B201" s="18"/>
      <c r="C201" s="18"/>
      <c r="D201" s="18"/>
      <c r="E201" s="18"/>
      <c r="F201" s="18"/>
    </row>
    <row r="202" spans="1:6" ht="12.75">
      <c r="A202" s="1"/>
      <c r="B202" s="18"/>
      <c r="C202" s="18"/>
      <c r="D202" s="18"/>
      <c r="E202" s="18"/>
      <c r="F202" s="18"/>
    </row>
    <row r="203" spans="1:6" ht="12.75">
      <c r="A203" s="1"/>
      <c r="B203" s="18"/>
      <c r="C203" s="18"/>
      <c r="D203" s="18"/>
      <c r="E203" s="18"/>
      <c r="F203" s="18"/>
    </row>
    <row r="204" spans="1:6" ht="12.75">
      <c r="A204" s="1"/>
      <c r="B204" s="18"/>
      <c r="C204" s="18"/>
      <c r="D204" s="18"/>
      <c r="E204" s="18"/>
      <c r="F204" s="18"/>
    </row>
    <row r="205" spans="1:6" ht="12.75">
      <c r="A205" s="1"/>
      <c r="B205" s="18"/>
      <c r="C205" s="18"/>
      <c r="D205" s="18"/>
      <c r="E205" s="18"/>
      <c r="F205" s="18"/>
    </row>
    <row r="206" spans="1:6" ht="12.75">
      <c r="A206" s="1"/>
      <c r="B206" s="18"/>
      <c r="C206" s="18"/>
      <c r="D206" s="18"/>
      <c r="E206" s="18"/>
      <c r="F206" s="18"/>
    </row>
    <row r="207" spans="1:6" ht="12.75">
      <c r="A207" s="1"/>
      <c r="B207" s="18"/>
      <c r="C207" s="18"/>
      <c r="D207" s="18"/>
      <c r="E207" s="18"/>
      <c r="F207" s="18"/>
    </row>
    <row r="208" spans="1:6" ht="12.75">
      <c r="A208" s="1"/>
      <c r="B208" s="18"/>
      <c r="C208" s="18"/>
      <c r="D208" s="18"/>
      <c r="E208" s="18"/>
      <c r="F208" s="18"/>
    </row>
    <row r="209" spans="1:6" ht="12.75">
      <c r="A209" s="1"/>
      <c r="B209" s="18"/>
      <c r="C209" s="18"/>
      <c r="D209" s="18"/>
      <c r="E209" s="18"/>
      <c r="F209" s="18"/>
    </row>
    <row r="210" spans="1:6" ht="12.75">
      <c r="A210" s="1"/>
      <c r="B210" s="18"/>
      <c r="C210" s="18"/>
      <c r="D210" s="18"/>
      <c r="E210" s="18"/>
      <c r="F210" s="18"/>
    </row>
    <row r="211" spans="1:6" ht="12.75">
      <c r="A211" s="1"/>
      <c r="B211" s="18"/>
      <c r="C211" s="18"/>
      <c r="D211" s="18"/>
      <c r="E211" s="18"/>
      <c r="F211" s="18"/>
    </row>
    <row r="212" spans="1:6" ht="12.75">
      <c r="A212" s="1"/>
      <c r="B212" s="18"/>
      <c r="C212" s="18"/>
      <c r="D212" s="18"/>
      <c r="E212" s="18"/>
      <c r="F212" s="18"/>
    </row>
    <row r="213" spans="1:6" ht="12.75">
      <c r="A213" s="1"/>
      <c r="B213" s="18"/>
      <c r="C213" s="18"/>
      <c r="D213" s="18"/>
      <c r="E213" s="18"/>
      <c r="F213" s="18"/>
    </row>
    <row r="214" spans="1:6" ht="12.75">
      <c r="A214" s="1"/>
      <c r="B214" s="18"/>
      <c r="C214" s="18"/>
      <c r="D214" s="18"/>
      <c r="E214" s="18"/>
      <c r="F214" s="18"/>
    </row>
    <row r="215" spans="1:6" ht="12.75">
      <c r="A215" s="1"/>
      <c r="B215" s="18"/>
      <c r="C215" s="18"/>
      <c r="D215" s="18"/>
      <c r="E215" s="18"/>
      <c r="F215" s="18"/>
    </row>
    <row r="216" spans="1:6" ht="12.75">
      <c r="A216" s="1"/>
      <c r="B216" s="18"/>
      <c r="C216" s="18"/>
      <c r="D216" s="18"/>
      <c r="E216" s="18"/>
      <c r="F216" s="18"/>
    </row>
    <row r="217" spans="1:6" ht="12.75">
      <c r="A217" s="1"/>
      <c r="B217" s="18"/>
      <c r="C217" s="18"/>
      <c r="D217" s="18"/>
      <c r="E217" s="18"/>
      <c r="F217" s="18"/>
    </row>
    <row r="218" spans="1:6" ht="12.75">
      <c r="A218" s="1"/>
      <c r="B218" s="18"/>
      <c r="C218" s="18"/>
      <c r="D218" s="18"/>
      <c r="E218" s="18"/>
      <c r="F218" s="18"/>
    </row>
    <row r="219" spans="1:6" ht="12.75">
      <c r="A219" s="1"/>
      <c r="B219" s="18"/>
      <c r="C219" s="18"/>
      <c r="D219" s="18"/>
      <c r="E219" s="18"/>
      <c r="F219" s="18"/>
    </row>
    <row r="220" spans="1:6" ht="12.75">
      <c r="A220" s="1"/>
      <c r="B220" s="18"/>
      <c r="C220" s="18"/>
      <c r="D220" s="18"/>
      <c r="E220" s="18"/>
      <c r="F220" s="18"/>
    </row>
    <row r="221" spans="1:6" ht="12.75">
      <c r="A221" s="1"/>
      <c r="B221" s="18"/>
      <c r="C221" s="18"/>
      <c r="D221" s="18"/>
      <c r="E221" s="18"/>
      <c r="F221" s="18"/>
    </row>
    <row r="222" spans="1:6" ht="12.75">
      <c r="A222" s="1"/>
      <c r="B222" s="18"/>
      <c r="C222" s="18"/>
      <c r="D222" s="18"/>
      <c r="E222" s="18"/>
      <c r="F222" s="18"/>
    </row>
    <row r="223" spans="1:6" ht="12.75">
      <c r="A223" s="1"/>
      <c r="B223" s="18"/>
      <c r="C223" s="18"/>
      <c r="D223" s="18"/>
      <c r="E223" s="18"/>
      <c r="F223" s="18"/>
    </row>
    <row r="224" spans="1:6" ht="12.75">
      <c r="A224" s="1"/>
      <c r="B224" s="18"/>
      <c r="C224" s="18"/>
      <c r="D224" s="18"/>
      <c r="E224" s="18"/>
      <c r="F224" s="18"/>
    </row>
    <row r="225" spans="1:6" ht="12.75">
      <c r="A225" s="1"/>
      <c r="B225" s="18"/>
      <c r="C225" s="18"/>
      <c r="D225" s="18"/>
      <c r="E225" s="18"/>
      <c r="F225" s="18"/>
    </row>
    <row r="226" spans="1:6" ht="12.75">
      <c r="A226" s="1"/>
      <c r="B226" s="18"/>
      <c r="C226" s="18"/>
      <c r="D226" s="18"/>
      <c r="E226" s="18"/>
      <c r="F226" s="18"/>
    </row>
    <row r="227" spans="1:6" ht="12.75">
      <c r="A227" s="1"/>
      <c r="B227" s="18"/>
      <c r="C227" s="18"/>
      <c r="D227" s="18"/>
      <c r="E227" s="18"/>
      <c r="F227" s="18"/>
    </row>
    <row r="228" spans="1:6" ht="12.75">
      <c r="A228" s="1"/>
      <c r="B228" s="18"/>
      <c r="C228" s="18"/>
      <c r="D228" s="18"/>
      <c r="E228" s="18"/>
      <c r="F228" s="18"/>
    </row>
    <row r="229" spans="1:6" ht="12.75">
      <c r="A229" s="1"/>
      <c r="B229" s="18"/>
      <c r="C229" s="18"/>
      <c r="D229" s="18"/>
      <c r="E229" s="18"/>
      <c r="F229" s="18"/>
    </row>
    <row r="230" spans="1:6" ht="12.75">
      <c r="A230" s="1"/>
      <c r="B230" s="18"/>
      <c r="C230" s="18"/>
      <c r="D230" s="18"/>
      <c r="E230" s="18"/>
      <c r="F230" s="18"/>
    </row>
    <row r="231" spans="1:6" ht="12.75">
      <c r="A231" s="1"/>
      <c r="B231" s="18"/>
      <c r="C231" s="18"/>
      <c r="D231" s="18"/>
      <c r="E231" s="18"/>
      <c r="F231" s="18"/>
    </row>
    <row r="232" spans="1:6" ht="12.75">
      <c r="A232" s="1"/>
      <c r="B232" s="18"/>
      <c r="C232" s="18"/>
      <c r="D232" s="18"/>
      <c r="E232" s="18"/>
      <c r="F232" s="18"/>
    </row>
    <row r="233" spans="1:6" ht="12.75">
      <c r="A233" s="1"/>
      <c r="B233" s="18"/>
      <c r="C233" s="18"/>
      <c r="D233" s="18"/>
      <c r="E233" s="18"/>
      <c r="F233" s="18"/>
    </row>
    <row r="234" spans="1:6" ht="12.75">
      <c r="A234" s="1"/>
      <c r="B234" s="18"/>
      <c r="C234" s="18"/>
      <c r="D234" s="18"/>
      <c r="E234" s="18"/>
      <c r="F234" s="18"/>
    </row>
    <row r="235" spans="1:6" ht="12.75">
      <c r="A235" s="1"/>
      <c r="B235" s="18"/>
      <c r="C235" s="18"/>
      <c r="D235" s="18"/>
      <c r="E235" s="18"/>
      <c r="F235" s="18"/>
    </row>
    <row r="236" spans="1:6" ht="12.75">
      <c r="A236" s="1"/>
      <c r="B236" s="18"/>
      <c r="C236" s="18"/>
      <c r="D236" s="18"/>
      <c r="E236" s="18"/>
      <c r="F236" s="18"/>
    </row>
    <row r="237" spans="1:6" ht="12.75">
      <c r="A237" s="1"/>
      <c r="B237" s="18"/>
      <c r="C237" s="18"/>
      <c r="D237" s="18"/>
      <c r="E237" s="18"/>
      <c r="F237" s="18"/>
    </row>
    <row r="238" spans="1:6" ht="12.75">
      <c r="A238" s="1"/>
      <c r="B238" s="18"/>
      <c r="C238" s="18"/>
      <c r="D238" s="18"/>
      <c r="E238" s="18"/>
      <c r="F238" s="18"/>
    </row>
    <row r="239" spans="1:6" ht="12.75">
      <c r="A239" s="1"/>
      <c r="B239" s="18"/>
      <c r="C239" s="18"/>
      <c r="D239" s="18"/>
      <c r="E239" s="18"/>
      <c r="F239" s="18"/>
    </row>
    <row r="240" spans="1:6" ht="12.75">
      <c r="A240" s="1"/>
      <c r="B240" s="18"/>
      <c r="C240" s="18"/>
      <c r="D240" s="18"/>
      <c r="E240" s="18"/>
      <c r="F240" s="18"/>
    </row>
    <row r="241" spans="1:6" ht="12.75">
      <c r="A241" s="1"/>
      <c r="B241" s="18"/>
      <c r="C241" s="18"/>
      <c r="D241" s="18"/>
      <c r="E241" s="18"/>
      <c r="F241" s="18"/>
    </row>
    <row r="242" spans="1:6" ht="12.75">
      <c r="A242" s="1"/>
      <c r="B242" s="18"/>
      <c r="C242" s="18"/>
      <c r="D242" s="18"/>
      <c r="E242" s="18"/>
      <c r="F242" s="18"/>
    </row>
    <row r="243" spans="1:6" ht="12.75">
      <c r="A243" s="1"/>
      <c r="B243" s="18"/>
      <c r="C243" s="18"/>
      <c r="D243" s="18"/>
      <c r="E243" s="18"/>
      <c r="F243" s="18"/>
    </row>
    <row r="244" spans="1:6" ht="12.75">
      <c r="A244" s="1"/>
      <c r="B244" s="18"/>
      <c r="C244" s="18"/>
      <c r="D244" s="18"/>
      <c r="E244" s="18"/>
      <c r="F244" s="18"/>
    </row>
    <row r="245" spans="1:6" ht="12.75">
      <c r="A245" s="1"/>
      <c r="B245" s="18"/>
      <c r="C245" s="18"/>
      <c r="D245" s="18"/>
      <c r="E245" s="18"/>
      <c r="F245" s="18"/>
    </row>
    <row r="246" spans="1:6" ht="12.75">
      <c r="A246" s="1"/>
      <c r="B246" s="18"/>
      <c r="C246" s="18"/>
      <c r="D246" s="18"/>
      <c r="E246" s="18"/>
      <c r="F246" s="18"/>
    </row>
    <row r="247" spans="1:6" ht="12.75">
      <c r="A247" s="1"/>
      <c r="B247" s="18"/>
      <c r="C247" s="18"/>
      <c r="D247" s="18"/>
      <c r="E247" s="18"/>
      <c r="F247" s="18"/>
    </row>
    <row r="248" spans="1:6" ht="12.75">
      <c r="A248" s="1"/>
      <c r="B248" s="18"/>
      <c r="C248" s="18"/>
      <c r="D248" s="18"/>
      <c r="E248" s="18"/>
      <c r="F248" s="18"/>
    </row>
    <row r="249" spans="1:6" ht="12.75">
      <c r="A249" s="1"/>
      <c r="B249" s="18"/>
      <c r="C249" s="18"/>
      <c r="D249" s="18"/>
      <c r="E249" s="18"/>
      <c r="F249" s="18"/>
    </row>
    <row r="250" spans="1:6" ht="12.75">
      <c r="A250" s="1"/>
      <c r="B250" s="18"/>
      <c r="C250" s="18"/>
      <c r="D250" s="18"/>
      <c r="E250" s="18"/>
      <c r="F250" s="18"/>
    </row>
    <row r="251" spans="1:6" ht="12.75">
      <c r="A251" s="1"/>
      <c r="B251" s="18"/>
      <c r="C251" s="18"/>
      <c r="D251" s="18"/>
      <c r="E251" s="18"/>
      <c r="F251" s="18"/>
    </row>
    <row r="252" spans="1:6" ht="12.75">
      <c r="A252" s="1"/>
      <c r="B252" s="18"/>
      <c r="C252" s="18"/>
      <c r="D252" s="18"/>
      <c r="E252" s="18"/>
      <c r="F252" s="18"/>
    </row>
    <row r="253" spans="1:6" ht="12.75">
      <c r="A253" s="1"/>
      <c r="B253" s="18"/>
      <c r="C253" s="18"/>
      <c r="D253" s="18"/>
      <c r="E253" s="18"/>
      <c r="F253" s="18"/>
    </row>
    <row r="254" spans="1:6" ht="12.75">
      <c r="A254" s="1"/>
      <c r="B254" s="18"/>
      <c r="C254" s="18"/>
      <c r="D254" s="18"/>
      <c r="E254" s="18"/>
      <c r="F254" s="18"/>
    </row>
    <row r="255" spans="1:6" ht="12.75">
      <c r="A255" s="1"/>
      <c r="B255" s="18"/>
      <c r="C255" s="18"/>
      <c r="D255" s="18"/>
      <c r="E255" s="18"/>
      <c r="F255" s="18"/>
    </row>
    <row r="256" spans="1:6" ht="12.75">
      <c r="A256" s="1"/>
      <c r="B256" s="18"/>
      <c r="C256" s="18"/>
      <c r="D256" s="18"/>
      <c r="E256" s="18"/>
      <c r="F256" s="18"/>
    </row>
    <row r="257" spans="1:6" ht="12.75">
      <c r="A257" s="1"/>
      <c r="B257" s="18"/>
      <c r="C257" s="18"/>
      <c r="D257" s="18"/>
      <c r="E257" s="18"/>
      <c r="F257" s="18"/>
    </row>
    <row r="258" spans="1:6" ht="12.75">
      <c r="A258" s="1"/>
      <c r="B258" s="18"/>
      <c r="C258" s="18"/>
      <c r="D258" s="18"/>
      <c r="E258" s="18"/>
      <c r="F258" s="18"/>
    </row>
    <row r="259" spans="1:6" ht="12.75">
      <c r="A259" s="1"/>
      <c r="B259" s="18"/>
      <c r="C259" s="18"/>
      <c r="D259" s="18"/>
      <c r="E259" s="18"/>
      <c r="F259" s="18"/>
    </row>
    <row r="260" spans="1:6" ht="12.75">
      <c r="A260" s="1"/>
      <c r="B260" s="18"/>
      <c r="C260" s="18"/>
      <c r="D260" s="18"/>
      <c r="E260" s="18"/>
      <c r="F260" s="18"/>
    </row>
    <row r="261" spans="1:6" ht="12.75">
      <c r="A261" s="1"/>
      <c r="B261" s="18"/>
      <c r="C261" s="18"/>
      <c r="D261" s="18"/>
      <c r="E261" s="18"/>
      <c r="F261" s="18"/>
    </row>
    <row r="262" spans="1:6" ht="12.75">
      <c r="A262" s="1"/>
      <c r="B262" s="18"/>
      <c r="C262" s="18"/>
      <c r="D262" s="18"/>
      <c r="E262" s="18"/>
      <c r="F262" s="18"/>
    </row>
    <row r="263" spans="1:6" ht="12.75">
      <c r="A263" s="1"/>
      <c r="B263" s="18"/>
      <c r="C263" s="18"/>
      <c r="D263" s="18"/>
      <c r="E263" s="18"/>
      <c r="F263" s="18"/>
    </row>
    <row r="264" spans="1:6" ht="12.75">
      <c r="A264" s="1"/>
      <c r="B264" s="18"/>
      <c r="C264" s="18"/>
      <c r="D264" s="18"/>
      <c r="E264" s="18"/>
      <c r="F264" s="18"/>
    </row>
    <row r="265" spans="1:6" ht="12.75">
      <c r="A265" s="1"/>
      <c r="B265" s="18"/>
      <c r="C265" s="18"/>
      <c r="D265" s="18"/>
      <c r="E265" s="18"/>
      <c r="F265" s="18"/>
    </row>
    <row r="266" spans="1:6" ht="12.75">
      <c r="A266" s="1"/>
      <c r="B266" s="18"/>
      <c r="C266" s="18"/>
      <c r="D266" s="18"/>
      <c r="E266" s="18"/>
      <c r="F266" s="18"/>
    </row>
    <row r="267" spans="1:6" ht="12.75">
      <c r="A267" s="1"/>
      <c r="B267" s="18"/>
      <c r="C267" s="18"/>
      <c r="D267" s="18"/>
      <c r="E267" s="18"/>
      <c r="F267" s="18"/>
    </row>
    <row r="268" spans="1:6" ht="12.75">
      <c r="A268" s="1"/>
      <c r="B268" s="18"/>
      <c r="C268" s="18"/>
      <c r="D268" s="18"/>
      <c r="E268" s="18"/>
      <c r="F268" s="18"/>
    </row>
    <row r="269" spans="1:6" ht="12.75">
      <c r="A269" s="1"/>
      <c r="B269" s="18"/>
      <c r="C269" s="18"/>
      <c r="D269" s="18"/>
      <c r="E269" s="18"/>
      <c r="F269" s="18"/>
    </row>
    <row r="270" spans="1:6" ht="12.75">
      <c r="A270" s="1"/>
      <c r="B270" s="18"/>
      <c r="C270" s="18"/>
      <c r="D270" s="18"/>
      <c r="E270" s="18"/>
      <c r="F270" s="18"/>
    </row>
    <row r="271" spans="1:6" ht="12.75">
      <c r="A271" s="1"/>
      <c r="B271" s="18"/>
      <c r="C271" s="18"/>
      <c r="D271" s="18"/>
      <c r="E271" s="18"/>
      <c r="F271" s="18"/>
    </row>
    <row r="272" spans="1:6" ht="12.75">
      <c r="A272" s="1"/>
      <c r="B272" s="18"/>
      <c r="C272" s="18"/>
      <c r="D272" s="18"/>
      <c r="E272" s="18"/>
      <c r="F272" s="18"/>
    </row>
    <row r="273" spans="1:6" ht="12.75">
      <c r="A273" s="1"/>
      <c r="B273" s="18"/>
      <c r="C273" s="18"/>
      <c r="D273" s="18"/>
      <c r="E273" s="18"/>
      <c r="F273" s="18"/>
    </row>
    <row r="274" spans="1:6" ht="12.75">
      <c r="A274" s="1"/>
      <c r="B274" s="18"/>
      <c r="C274" s="18"/>
      <c r="D274" s="18"/>
      <c r="E274" s="18"/>
      <c r="F274" s="18"/>
    </row>
    <row r="275" spans="1:6" ht="12.75">
      <c r="A275" s="1"/>
      <c r="B275" s="18"/>
      <c r="C275" s="18"/>
      <c r="D275" s="18"/>
      <c r="E275" s="18"/>
      <c r="F275" s="18"/>
    </row>
    <row r="276" spans="1:6" ht="12.75">
      <c r="A276" s="1"/>
      <c r="B276" s="18"/>
      <c r="C276" s="18"/>
      <c r="D276" s="18"/>
      <c r="E276" s="18"/>
      <c r="F276" s="18"/>
    </row>
    <row r="277" spans="1:6" ht="12.75">
      <c r="A277" s="1"/>
      <c r="B277" s="18"/>
      <c r="C277" s="18"/>
      <c r="D277" s="18"/>
      <c r="E277" s="18"/>
      <c r="F277" s="18"/>
    </row>
    <row r="278" spans="1:6" ht="12.75">
      <c r="A278" s="1"/>
      <c r="B278" s="18"/>
      <c r="C278" s="18"/>
      <c r="D278" s="18"/>
      <c r="E278" s="18"/>
      <c r="F278" s="18"/>
    </row>
    <row r="279" spans="1:6" ht="12.75">
      <c r="A279" s="1"/>
      <c r="B279" s="18"/>
      <c r="C279" s="18"/>
      <c r="D279" s="18"/>
      <c r="E279" s="18"/>
      <c r="F279" s="18"/>
    </row>
    <row r="280" spans="1:6" ht="12.75">
      <c r="A280" s="1"/>
      <c r="B280" s="18"/>
      <c r="C280" s="18"/>
      <c r="D280" s="18"/>
      <c r="E280" s="18"/>
      <c r="F280" s="18"/>
    </row>
    <row r="281" spans="1:6" ht="12.75">
      <c r="A281" s="1"/>
      <c r="B281" s="18"/>
      <c r="C281" s="18"/>
      <c r="D281" s="18"/>
      <c r="E281" s="18"/>
      <c r="F281" s="18"/>
    </row>
    <row r="282" spans="1:6" ht="12.75">
      <c r="A282" s="1"/>
      <c r="B282" s="18"/>
      <c r="C282" s="18"/>
      <c r="D282" s="18"/>
      <c r="E282" s="18"/>
      <c r="F282" s="18"/>
    </row>
    <row r="283" spans="1:6" ht="12.75">
      <c r="A283" s="1"/>
      <c r="B283" s="18"/>
      <c r="C283" s="18"/>
      <c r="D283" s="18"/>
      <c r="E283" s="18"/>
      <c r="F283" s="18"/>
    </row>
    <row r="284" spans="1:6" ht="12.75">
      <c r="A284" s="1"/>
      <c r="B284" s="18"/>
      <c r="C284" s="18"/>
      <c r="D284" s="18"/>
      <c r="E284" s="18"/>
      <c r="F284" s="18"/>
    </row>
    <row r="285" spans="1:6" ht="12.75">
      <c r="A285" s="1"/>
      <c r="B285" s="18"/>
      <c r="C285" s="18"/>
      <c r="D285" s="18"/>
      <c r="E285" s="18"/>
      <c r="F285" s="18"/>
    </row>
    <row r="286" spans="1:6" ht="12.75">
      <c r="A286" s="1"/>
      <c r="B286" s="18"/>
      <c r="C286" s="18"/>
      <c r="D286" s="18"/>
      <c r="E286" s="18"/>
      <c r="F286" s="18"/>
    </row>
    <row r="287" spans="1:6" ht="12.75">
      <c r="A287" s="1"/>
      <c r="B287" s="18"/>
      <c r="C287" s="18"/>
      <c r="D287" s="18"/>
      <c r="E287" s="18"/>
      <c r="F287" s="18"/>
    </row>
    <row r="288" spans="1:6" ht="12.75">
      <c r="A288" s="1"/>
      <c r="B288" s="18"/>
      <c r="C288" s="18"/>
      <c r="D288" s="18"/>
      <c r="E288" s="18"/>
      <c r="F288" s="18"/>
    </row>
    <row r="289" spans="1:6" ht="12.75">
      <c r="A289" s="1"/>
      <c r="B289" s="18"/>
      <c r="C289" s="18"/>
      <c r="D289" s="18"/>
      <c r="E289" s="18"/>
      <c r="F289" s="18"/>
    </row>
    <row r="290" spans="1:6" ht="12.75">
      <c r="A290" s="1"/>
      <c r="B290" s="18"/>
      <c r="C290" s="18"/>
      <c r="D290" s="18"/>
      <c r="E290" s="18"/>
      <c r="F290" s="18"/>
    </row>
    <row r="291" spans="1:6" ht="12.75">
      <c r="A291" s="1"/>
      <c r="B291" s="18"/>
      <c r="C291" s="18"/>
      <c r="D291" s="18"/>
      <c r="E291" s="18"/>
      <c r="F291" s="18"/>
    </row>
    <row r="292" spans="1:6" ht="12.75">
      <c r="A292" s="1"/>
      <c r="B292" s="18"/>
      <c r="C292" s="18"/>
      <c r="D292" s="18"/>
      <c r="E292" s="18"/>
      <c r="F292" s="18"/>
    </row>
    <row r="293" spans="1:6" ht="12.75">
      <c r="A293" s="1"/>
      <c r="B293" s="18"/>
      <c r="C293" s="18"/>
      <c r="D293" s="18"/>
      <c r="E293" s="18"/>
      <c r="F293" s="18"/>
    </row>
    <row r="294" spans="1:6" ht="12.75">
      <c r="A294" s="1"/>
      <c r="B294" s="18"/>
      <c r="C294" s="18"/>
      <c r="D294" s="18"/>
      <c r="E294" s="18"/>
      <c r="F294" s="18"/>
    </row>
    <row r="295" spans="1:6" ht="12.75">
      <c r="A295" s="1"/>
      <c r="B295" s="18"/>
      <c r="C295" s="18"/>
      <c r="D295" s="18"/>
      <c r="E295" s="18"/>
      <c r="F295" s="18"/>
    </row>
    <row r="296" spans="1:6" ht="12.75">
      <c r="A296" s="1"/>
      <c r="B296" s="18"/>
      <c r="C296" s="18"/>
      <c r="D296" s="18"/>
      <c r="E296" s="18"/>
      <c r="F296" s="18"/>
    </row>
    <row r="297" spans="1:6" ht="12.75">
      <c r="A297" s="1"/>
      <c r="B297" s="18"/>
      <c r="C297" s="18"/>
      <c r="D297" s="18"/>
      <c r="E297" s="18"/>
      <c r="F297" s="18"/>
    </row>
    <row r="298" spans="1:6" ht="12.75">
      <c r="A298" s="1"/>
      <c r="B298" s="18"/>
      <c r="C298" s="18"/>
      <c r="D298" s="18"/>
      <c r="E298" s="18"/>
      <c r="F298" s="18"/>
    </row>
    <row r="299" spans="1:6" ht="12.75">
      <c r="A299" s="1"/>
      <c r="B299" s="18"/>
      <c r="C299" s="18"/>
      <c r="D299" s="18"/>
      <c r="E299" s="18"/>
      <c r="F299" s="18"/>
    </row>
    <row r="300" spans="1:6" ht="12.75">
      <c r="A300" s="1"/>
      <c r="B300" s="18"/>
      <c r="C300" s="18"/>
      <c r="D300" s="18"/>
      <c r="E300" s="18"/>
      <c r="F300" s="18"/>
    </row>
    <row r="301" spans="1:6" ht="12.75">
      <c r="A301" s="1"/>
      <c r="B301" s="18"/>
      <c r="C301" s="18"/>
      <c r="D301" s="18"/>
      <c r="E301" s="18"/>
      <c r="F301" s="18"/>
    </row>
    <row r="302" spans="1:6" ht="12.75">
      <c r="A302" s="1"/>
      <c r="B302" s="18"/>
      <c r="C302" s="18"/>
      <c r="D302" s="18"/>
      <c r="E302" s="18"/>
      <c r="F302" s="18"/>
    </row>
    <row r="303" spans="1:6" ht="12.75">
      <c r="A303" s="1"/>
      <c r="B303" s="18"/>
      <c r="C303" s="18"/>
      <c r="D303" s="18"/>
      <c r="E303" s="18"/>
      <c r="F303" s="18"/>
    </row>
    <row r="304" spans="1:6" ht="12.75">
      <c r="A304" s="1"/>
      <c r="B304" s="18"/>
      <c r="C304" s="18"/>
      <c r="D304" s="18"/>
      <c r="E304" s="18"/>
      <c r="F304" s="18"/>
    </row>
    <row r="305" spans="1:6" ht="12.75">
      <c r="A305" s="1"/>
      <c r="B305" s="18"/>
      <c r="C305" s="18"/>
      <c r="D305" s="18"/>
      <c r="E305" s="18"/>
      <c r="F305" s="18"/>
    </row>
    <row r="306" spans="1:6" ht="12.75">
      <c r="A306" s="1"/>
      <c r="B306" s="18"/>
      <c r="C306" s="18"/>
      <c r="D306" s="18"/>
      <c r="E306" s="18"/>
      <c r="F306" s="18"/>
    </row>
    <row r="307" spans="1:6" ht="12.75">
      <c r="A307" s="1"/>
      <c r="B307" s="18"/>
      <c r="C307" s="18"/>
      <c r="D307" s="18"/>
      <c r="E307" s="18"/>
      <c r="F307" s="18"/>
    </row>
    <row r="308" spans="1:6" ht="12.75">
      <c r="A308" s="1"/>
      <c r="B308" s="18"/>
      <c r="C308" s="18"/>
      <c r="D308" s="18"/>
      <c r="E308" s="18"/>
      <c r="F308" s="18"/>
    </row>
    <row r="309" spans="1:6" ht="12.75">
      <c r="A309" s="1"/>
      <c r="B309" s="18"/>
      <c r="C309" s="18"/>
      <c r="D309" s="18"/>
      <c r="E309" s="18"/>
      <c r="F309" s="18"/>
    </row>
    <row r="310" spans="1:6" ht="12.75">
      <c r="A310" s="1"/>
      <c r="B310" s="18"/>
      <c r="C310" s="18"/>
      <c r="D310" s="18"/>
      <c r="E310" s="18"/>
      <c r="F310" s="18"/>
    </row>
    <row r="311" spans="1:6" ht="12.75">
      <c r="A311" s="1"/>
      <c r="B311" s="18"/>
      <c r="C311" s="18"/>
      <c r="D311" s="18"/>
      <c r="E311" s="18"/>
      <c r="F311" s="18"/>
    </row>
    <row r="312" spans="1:6" ht="12.75">
      <c r="A312" s="1"/>
      <c r="B312" s="18"/>
      <c r="C312" s="18"/>
      <c r="D312" s="18"/>
      <c r="E312" s="18"/>
      <c r="F312" s="18"/>
    </row>
    <row r="313" spans="1:6" ht="12.75">
      <c r="A313" s="1"/>
      <c r="B313" s="18"/>
      <c r="C313" s="18"/>
      <c r="D313" s="18"/>
      <c r="E313" s="18"/>
      <c r="F313" s="18"/>
    </row>
    <row r="314" spans="1:6" ht="12.75">
      <c r="A314" s="1"/>
      <c r="B314" s="18"/>
      <c r="C314" s="18"/>
      <c r="D314" s="18"/>
      <c r="E314" s="18"/>
      <c r="F314" s="18"/>
    </row>
    <row r="315" spans="1:6" ht="12.75">
      <c r="A315" s="1"/>
      <c r="B315" s="18"/>
      <c r="C315" s="18"/>
      <c r="D315" s="18"/>
      <c r="E315" s="18"/>
      <c r="F315" s="18"/>
    </row>
    <row r="316" spans="1:6" ht="12.75">
      <c r="A316" s="1"/>
      <c r="B316" s="18"/>
      <c r="C316" s="18"/>
      <c r="D316" s="18"/>
      <c r="E316" s="18"/>
      <c r="F316" s="18"/>
    </row>
    <row r="317" spans="1:6" ht="12.75">
      <c r="A317" s="1"/>
      <c r="B317" s="18"/>
      <c r="C317" s="18"/>
      <c r="D317" s="18"/>
      <c r="E317" s="18"/>
      <c r="F317" s="18"/>
    </row>
    <row r="318" spans="1:6" ht="12.75">
      <c r="A318" s="1"/>
      <c r="B318" s="18"/>
      <c r="C318" s="18"/>
      <c r="D318" s="18"/>
      <c r="E318" s="18"/>
      <c r="F318" s="18"/>
    </row>
    <row r="319" spans="1:6" ht="12.75">
      <c r="A319" s="1"/>
      <c r="B319" s="18"/>
      <c r="C319" s="18"/>
      <c r="D319" s="18"/>
      <c r="E319" s="18"/>
      <c r="F319" s="18"/>
    </row>
    <row r="320" spans="1:6" ht="12.75">
      <c r="A320" s="1"/>
      <c r="B320" s="18"/>
      <c r="C320" s="18"/>
      <c r="D320" s="18"/>
      <c r="E320" s="18"/>
      <c r="F320" s="18"/>
    </row>
    <row r="321" spans="1:6" ht="12.75">
      <c r="A321" s="1"/>
      <c r="B321" s="18"/>
      <c r="C321" s="18"/>
      <c r="D321" s="18"/>
      <c r="E321" s="18"/>
      <c r="F321" s="18"/>
    </row>
    <row r="322" spans="1:6" ht="12.75">
      <c r="A322" s="1"/>
      <c r="B322" s="18"/>
      <c r="C322" s="18"/>
      <c r="D322" s="18"/>
      <c r="E322" s="18"/>
      <c r="F322" s="18"/>
    </row>
    <row r="323" spans="1:6" ht="12.75">
      <c r="A323" s="1"/>
      <c r="B323" s="18"/>
      <c r="C323" s="18"/>
      <c r="D323" s="18"/>
      <c r="E323" s="18"/>
      <c r="F323" s="18"/>
    </row>
    <row r="324" spans="1:6" ht="12.75">
      <c r="A324" s="1"/>
      <c r="B324" s="18"/>
      <c r="C324" s="18"/>
      <c r="D324" s="18"/>
      <c r="E324" s="18"/>
      <c r="F324" s="18"/>
    </row>
    <row r="325" spans="1:6" ht="12.75">
      <c r="A325" s="1"/>
      <c r="B325" s="18"/>
      <c r="C325" s="18"/>
      <c r="D325" s="18"/>
      <c r="E325" s="18"/>
      <c r="F325" s="18"/>
    </row>
    <row r="326" spans="1:6" ht="12.75">
      <c r="A326" s="1"/>
      <c r="B326" s="18"/>
      <c r="C326" s="18"/>
      <c r="D326" s="18"/>
      <c r="E326" s="18"/>
      <c r="F326" s="18"/>
    </row>
    <row r="327" spans="1:6" ht="12.75">
      <c r="A327" s="1"/>
      <c r="B327" s="18"/>
      <c r="C327" s="18"/>
      <c r="D327" s="18"/>
      <c r="E327" s="18"/>
      <c r="F327" s="18"/>
    </row>
    <row r="328" spans="1:6" ht="12.75">
      <c r="A328" s="1"/>
      <c r="B328" s="18"/>
      <c r="C328" s="18"/>
      <c r="D328" s="18"/>
      <c r="E328" s="18"/>
      <c r="F328" s="18"/>
    </row>
    <row r="329" spans="1:6" ht="12.75">
      <c r="A329" s="1"/>
      <c r="B329" s="18"/>
      <c r="C329" s="18"/>
      <c r="D329" s="18"/>
      <c r="E329" s="18"/>
      <c r="F329" s="18"/>
    </row>
    <row r="330" spans="1:6" ht="12.75">
      <c r="A330" s="1"/>
      <c r="B330" s="18"/>
      <c r="C330" s="18"/>
      <c r="D330" s="18"/>
      <c r="E330" s="18"/>
      <c r="F330" s="18"/>
    </row>
    <row r="331" spans="1:6" ht="12.75">
      <c r="A331" s="1"/>
      <c r="B331" s="18"/>
      <c r="C331" s="18"/>
      <c r="D331" s="18"/>
      <c r="E331" s="18"/>
      <c r="F331" s="18"/>
    </row>
    <row r="332" spans="1:6" ht="12.75">
      <c r="A332" s="1"/>
      <c r="B332" s="18"/>
      <c r="C332" s="18"/>
      <c r="D332" s="18"/>
      <c r="E332" s="18"/>
      <c r="F332" s="18"/>
    </row>
    <row r="333" spans="1:6" ht="12.75">
      <c r="A333" s="1"/>
      <c r="B333" s="18"/>
      <c r="C333" s="18"/>
      <c r="D333" s="18"/>
      <c r="E333" s="18"/>
      <c r="F333" s="18"/>
    </row>
    <row r="334" spans="1:6" ht="12.75">
      <c r="A334" s="1"/>
      <c r="B334" s="18"/>
      <c r="C334" s="18"/>
      <c r="D334" s="18"/>
      <c r="E334" s="18"/>
      <c r="F334" s="18"/>
    </row>
    <row r="335" spans="1:6" ht="12.75">
      <c r="A335" s="1"/>
      <c r="B335" s="18"/>
      <c r="C335" s="18"/>
      <c r="D335" s="18"/>
      <c r="E335" s="18"/>
      <c r="F335" s="18"/>
    </row>
    <row r="336" spans="1:6" ht="12.75">
      <c r="A336" s="1"/>
      <c r="B336" s="18"/>
      <c r="C336" s="18"/>
      <c r="D336" s="18"/>
      <c r="E336" s="18"/>
      <c r="F336" s="18"/>
    </row>
    <row r="337" spans="1:6" ht="12.75">
      <c r="A337" s="1"/>
      <c r="B337" s="18"/>
      <c r="C337" s="18"/>
      <c r="D337" s="18"/>
      <c r="E337" s="18"/>
      <c r="F337" s="18"/>
    </row>
    <row r="338" spans="1:6" ht="12.75">
      <c r="A338" s="1"/>
      <c r="B338" s="18"/>
      <c r="C338" s="18"/>
      <c r="D338" s="18"/>
      <c r="E338" s="18"/>
      <c r="F338" s="18"/>
    </row>
    <row r="339" spans="1:6" ht="12.75">
      <c r="A339" s="1"/>
      <c r="B339" s="18"/>
      <c r="C339" s="18"/>
      <c r="D339" s="18"/>
      <c r="E339" s="18"/>
      <c r="F339" s="18"/>
    </row>
    <row r="340" spans="1:6" ht="12.75">
      <c r="A340" s="1"/>
      <c r="B340" s="18"/>
      <c r="C340" s="18"/>
      <c r="D340" s="18"/>
      <c r="E340" s="18"/>
      <c r="F340" s="18"/>
    </row>
    <row r="341" spans="1:6" ht="12.75">
      <c r="A341" s="1"/>
      <c r="B341" s="18"/>
      <c r="C341" s="18"/>
      <c r="D341" s="18"/>
      <c r="E341" s="18"/>
      <c r="F341" s="18"/>
    </row>
    <row r="342" spans="1:6" ht="12.75">
      <c r="A342" s="1"/>
      <c r="B342" s="18"/>
      <c r="C342" s="18"/>
      <c r="D342" s="18"/>
      <c r="E342" s="18"/>
      <c r="F342" s="18"/>
    </row>
    <row r="343" spans="1:6" ht="12.75">
      <c r="A343" s="1"/>
      <c r="B343" s="18"/>
      <c r="C343" s="18"/>
      <c r="D343" s="18"/>
      <c r="E343" s="18"/>
      <c r="F343" s="18"/>
    </row>
    <row r="344" spans="1:6" ht="12.75">
      <c r="A344" s="1"/>
      <c r="B344" s="18"/>
      <c r="C344" s="18"/>
      <c r="D344" s="18"/>
      <c r="E344" s="18"/>
      <c r="F344" s="18"/>
    </row>
    <row r="345" spans="1:6" ht="12.75">
      <c r="A345" s="1"/>
      <c r="B345" s="18"/>
      <c r="C345" s="18"/>
      <c r="D345" s="18"/>
      <c r="E345" s="18"/>
      <c r="F345" s="18"/>
    </row>
    <row r="346" spans="1:6" ht="12.75">
      <c r="A346" s="1"/>
      <c r="B346" s="18"/>
      <c r="C346" s="18"/>
      <c r="D346" s="18"/>
      <c r="E346" s="18"/>
      <c r="F346" s="18"/>
    </row>
    <row r="347" spans="1:6" ht="12.75">
      <c r="A347" s="1"/>
      <c r="B347" s="18"/>
      <c r="C347" s="18"/>
      <c r="D347" s="18"/>
      <c r="E347" s="18"/>
      <c r="F347" s="18"/>
    </row>
    <row r="348" spans="1:6" ht="12.75">
      <c r="A348" s="1"/>
      <c r="B348" s="18"/>
      <c r="C348" s="18"/>
      <c r="D348" s="18"/>
      <c r="E348" s="18"/>
      <c r="F348" s="18"/>
    </row>
    <row r="349" spans="1:6" ht="12.75">
      <c r="A349" s="1"/>
      <c r="B349" s="18"/>
      <c r="C349" s="18"/>
      <c r="D349" s="18"/>
      <c r="E349" s="18"/>
      <c r="F349" s="18"/>
    </row>
    <row r="350" spans="1:6" ht="12.75">
      <c r="A350" s="1"/>
      <c r="B350" s="18"/>
      <c r="C350" s="18"/>
      <c r="D350" s="18"/>
      <c r="E350" s="18"/>
      <c r="F350" s="18"/>
    </row>
    <row r="351" spans="1:6" ht="12.75">
      <c r="A351" s="1"/>
      <c r="B351" s="18"/>
      <c r="C351" s="18"/>
      <c r="D351" s="18"/>
      <c r="E351" s="18"/>
      <c r="F351" s="18"/>
    </row>
    <row r="352" spans="1:6" ht="12.75">
      <c r="A352" s="1"/>
      <c r="B352" s="18"/>
      <c r="C352" s="18"/>
      <c r="D352" s="18"/>
      <c r="E352" s="18"/>
      <c r="F352" s="18"/>
    </row>
    <row r="353" spans="1:6" ht="12.75">
      <c r="A353" s="1"/>
      <c r="B353" s="18"/>
      <c r="C353" s="18"/>
      <c r="D353" s="18"/>
      <c r="E353" s="18"/>
      <c r="F353" s="18"/>
    </row>
    <row r="354" spans="1:6" ht="12.75">
      <c r="A354" s="1"/>
      <c r="B354" s="18"/>
      <c r="C354" s="18"/>
      <c r="D354" s="18"/>
      <c r="E354" s="18"/>
      <c r="F354" s="18"/>
    </row>
    <row r="355" spans="1:6" ht="12.75">
      <c r="A355" s="1"/>
      <c r="B355" s="18"/>
      <c r="C355" s="18"/>
      <c r="D355" s="18"/>
      <c r="E355" s="18"/>
      <c r="F355" s="18"/>
    </row>
    <row r="356" spans="1:6" ht="12.75">
      <c r="A356" s="1"/>
      <c r="B356" s="18"/>
      <c r="C356" s="18"/>
      <c r="D356" s="18"/>
      <c r="E356" s="18"/>
      <c r="F356" s="18"/>
    </row>
    <row r="357" spans="1:6" ht="12.75">
      <c r="A357" s="1"/>
      <c r="B357" s="18"/>
      <c r="C357" s="18"/>
      <c r="D357" s="18"/>
      <c r="E357" s="18"/>
      <c r="F357" s="18"/>
    </row>
    <row r="358" spans="1:6" ht="12.75">
      <c r="A358" s="1"/>
      <c r="B358" s="18"/>
      <c r="C358" s="18"/>
      <c r="D358" s="18"/>
      <c r="E358" s="18"/>
      <c r="F358" s="18"/>
    </row>
    <row r="359" spans="1:6" ht="12.75">
      <c r="A359" s="1"/>
      <c r="B359" s="18"/>
      <c r="C359" s="18"/>
      <c r="D359" s="18"/>
      <c r="E359" s="18"/>
      <c r="F359" s="18"/>
    </row>
    <row r="360" spans="1:6" ht="12.75">
      <c r="A360" s="1"/>
      <c r="B360" s="18"/>
      <c r="C360" s="18"/>
      <c r="D360" s="18"/>
      <c r="E360" s="18"/>
      <c r="F360" s="18"/>
    </row>
    <row r="361" spans="1:6" ht="12.75">
      <c r="A361" s="1"/>
      <c r="B361" s="18"/>
      <c r="C361" s="18"/>
      <c r="D361" s="18"/>
      <c r="E361" s="18"/>
      <c r="F361" s="18"/>
    </row>
    <row r="362" spans="1:6" ht="12.75">
      <c r="A362" s="1"/>
      <c r="B362" s="18"/>
      <c r="C362" s="18"/>
      <c r="D362" s="18"/>
      <c r="E362" s="18"/>
      <c r="F362" s="18"/>
    </row>
    <row r="363" spans="1:6" ht="12.75">
      <c r="A363" s="1"/>
      <c r="B363" s="18"/>
      <c r="C363" s="18"/>
      <c r="D363" s="18"/>
      <c r="E363" s="18"/>
      <c r="F363" s="18"/>
    </row>
    <row r="364" spans="1:6" ht="12.75">
      <c r="A364" s="1"/>
      <c r="B364" s="18"/>
      <c r="C364" s="18"/>
      <c r="D364" s="18"/>
      <c r="E364" s="18"/>
      <c r="F364" s="18"/>
    </row>
    <row r="365" spans="1:6" ht="12.75">
      <c r="A365" s="1"/>
      <c r="B365" s="18"/>
      <c r="C365" s="18"/>
      <c r="D365" s="18"/>
      <c r="E365" s="18"/>
      <c r="F365" s="18"/>
    </row>
    <row r="366" spans="1:6" ht="12.75">
      <c r="A366" s="1"/>
      <c r="B366" s="18"/>
      <c r="C366" s="18"/>
      <c r="D366" s="18"/>
      <c r="E366" s="18"/>
      <c r="F366" s="18"/>
    </row>
    <row r="367" spans="1:6" ht="12.75">
      <c r="A367" s="1"/>
      <c r="B367" s="18"/>
      <c r="C367" s="18"/>
      <c r="D367" s="18"/>
      <c r="E367" s="18"/>
      <c r="F367" s="18"/>
    </row>
    <row r="368" spans="1:6" ht="12.75">
      <c r="A368" s="1"/>
      <c r="B368" s="18"/>
      <c r="C368" s="18"/>
      <c r="D368" s="18"/>
      <c r="E368" s="18"/>
      <c r="F368" s="18"/>
    </row>
    <row r="369" spans="1:6" ht="12.75">
      <c r="A369" s="1"/>
      <c r="B369" s="18"/>
      <c r="C369" s="18"/>
      <c r="D369" s="18"/>
      <c r="E369" s="18"/>
      <c r="F369" s="18"/>
    </row>
    <row r="370" spans="1:6" ht="12.75">
      <c r="A370" s="1"/>
      <c r="B370" s="18"/>
      <c r="C370" s="18"/>
      <c r="D370" s="18"/>
      <c r="E370" s="18"/>
      <c r="F370" s="18"/>
    </row>
    <row r="371" spans="1:6" ht="12.75">
      <c r="A371" s="1"/>
      <c r="B371" s="18"/>
      <c r="C371" s="18"/>
      <c r="D371" s="18"/>
      <c r="E371" s="18"/>
      <c r="F371" s="18"/>
    </row>
    <row r="372" spans="1:6" ht="12.75">
      <c r="A372" s="1"/>
      <c r="B372" s="18"/>
      <c r="C372" s="18"/>
      <c r="D372" s="18"/>
      <c r="E372" s="18"/>
      <c r="F372" s="18"/>
    </row>
    <row r="373" spans="1:6" ht="12.75">
      <c r="A373" s="1"/>
      <c r="B373" s="18"/>
      <c r="C373" s="18"/>
      <c r="D373" s="18"/>
      <c r="E373" s="18"/>
      <c r="F373" s="18"/>
    </row>
    <row r="374" spans="1:6" ht="12.75">
      <c r="A374" s="1"/>
      <c r="B374" s="18"/>
      <c r="C374" s="18"/>
      <c r="D374" s="18"/>
      <c r="E374" s="18"/>
      <c r="F374" s="18"/>
    </row>
    <row r="375" spans="1:6" ht="12.75">
      <c r="A375" s="1"/>
      <c r="B375" s="18"/>
      <c r="C375" s="18"/>
      <c r="D375" s="18"/>
      <c r="E375" s="18"/>
      <c r="F375" s="18"/>
    </row>
    <row r="376" spans="1:6" ht="12.75">
      <c r="A376" s="1"/>
      <c r="B376" s="18"/>
      <c r="C376" s="18"/>
      <c r="D376" s="18"/>
      <c r="E376" s="18"/>
      <c r="F376" s="18"/>
    </row>
    <row r="377" spans="1:6" ht="12.75">
      <c r="A377" s="1"/>
      <c r="B377" s="18"/>
      <c r="C377" s="18"/>
      <c r="D377" s="18"/>
      <c r="E377" s="18"/>
      <c r="F377" s="18"/>
    </row>
    <row r="378" spans="1:6" ht="12.75">
      <c r="A378" s="1"/>
      <c r="B378" s="18"/>
      <c r="C378" s="18"/>
      <c r="D378" s="18"/>
      <c r="E378" s="18"/>
      <c r="F378" s="18"/>
    </row>
    <row r="379" spans="1:6" ht="12.75">
      <c r="A379" s="1"/>
      <c r="B379" s="18"/>
      <c r="C379" s="18"/>
      <c r="D379" s="18"/>
      <c r="E379" s="18"/>
      <c r="F379" s="18"/>
    </row>
    <row r="380" spans="1:6" ht="12.75">
      <c r="A380" s="1"/>
      <c r="B380" s="18"/>
      <c r="C380" s="18"/>
      <c r="D380" s="18"/>
      <c r="E380" s="18"/>
      <c r="F380" s="18"/>
    </row>
    <row r="381" spans="1:6" ht="12.75">
      <c r="A381" s="1"/>
      <c r="B381" s="18"/>
      <c r="C381" s="18"/>
      <c r="D381" s="18"/>
      <c r="E381" s="18"/>
      <c r="F381" s="18"/>
    </row>
    <row r="382" spans="1:6" ht="12.75">
      <c r="A382" s="1"/>
      <c r="B382" s="18"/>
      <c r="C382" s="18"/>
      <c r="D382" s="18"/>
      <c r="E382" s="18"/>
      <c r="F382" s="18"/>
    </row>
    <row r="383" spans="1:6" ht="12.75">
      <c r="A383" s="1"/>
      <c r="B383" s="18"/>
      <c r="C383" s="18"/>
      <c r="D383" s="18"/>
      <c r="E383" s="18"/>
      <c r="F383" s="18"/>
    </row>
    <row r="384" spans="1:6" ht="12.75">
      <c r="A384" s="1"/>
      <c r="B384" s="18"/>
      <c r="C384" s="18"/>
      <c r="D384" s="18"/>
      <c r="E384" s="18"/>
      <c r="F384" s="18"/>
    </row>
    <row r="385" spans="1:6" ht="12.75">
      <c r="A385" s="1"/>
      <c r="B385" s="18"/>
      <c r="C385" s="18"/>
      <c r="D385" s="18"/>
      <c r="E385" s="18"/>
      <c r="F385" s="18"/>
    </row>
    <row r="386" spans="1:6" ht="12.75">
      <c r="A386" s="1"/>
      <c r="B386" s="18"/>
      <c r="C386" s="18"/>
      <c r="D386" s="18"/>
      <c r="E386" s="18"/>
      <c r="F386" s="18"/>
    </row>
    <row r="387" spans="1:6" ht="12.75">
      <c r="A387" s="1"/>
      <c r="B387" s="18"/>
      <c r="C387" s="18"/>
      <c r="D387" s="18"/>
      <c r="E387" s="18"/>
      <c r="F387" s="18"/>
    </row>
    <row r="388" spans="1:6" ht="12.75">
      <c r="A388" s="1"/>
      <c r="B388" s="18"/>
      <c r="C388" s="18"/>
      <c r="D388" s="18"/>
      <c r="E388" s="18"/>
      <c r="F388" s="18"/>
    </row>
    <row r="389" spans="1:6" ht="12.75">
      <c r="A389" s="1"/>
      <c r="B389" s="18"/>
      <c r="C389" s="18"/>
      <c r="D389" s="18"/>
      <c r="E389" s="18"/>
      <c r="F389" s="18"/>
    </row>
    <row r="390" spans="1:6" ht="12.75">
      <c r="A390" s="1"/>
      <c r="B390" s="18"/>
      <c r="C390" s="18"/>
      <c r="D390" s="18"/>
      <c r="E390" s="18"/>
      <c r="F390" s="18"/>
    </row>
    <row r="391" spans="1:6" ht="12.75">
      <c r="A391" s="1"/>
      <c r="B391" s="18"/>
      <c r="C391" s="18"/>
      <c r="D391" s="18"/>
      <c r="E391" s="18"/>
      <c r="F391" s="18"/>
    </row>
    <row r="392" spans="1:6" ht="12.75">
      <c r="A392" s="1"/>
      <c r="B392" s="18"/>
      <c r="C392" s="18"/>
      <c r="D392" s="18"/>
      <c r="E392" s="18"/>
      <c r="F392" s="18"/>
    </row>
    <row r="393" spans="1:6" ht="12.75">
      <c r="A393" s="1"/>
      <c r="B393" s="18"/>
      <c r="C393" s="18"/>
      <c r="D393" s="18"/>
      <c r="E393" s="18"/>
      <c r="F393" s="18"/>
    </row>
    <row r="394" spans="1:6" ht="12.75">
      <c r="A394" s="1"/>
      <c r="B394" s="18"/>
      <c r="C394" s="18"/>
      <c r="D394" s="18"/>
      <c r="E394" s="18"/>
      <c r="F394" s="18"/>
    </row>
    <row r="395" spans="1:6" ht="12.75">
      <c r="A395" s="1"/>
      <c r="B395" s="18"/>
      <c r="C395" s="18"/>
      <c r="D395" s="18"/>
      <c r="E395" s="18"/>
      <c r="F395" s="18"/>
    </row>
    <row r="396" spans="1:6" ht="12.75">
      <c r="A396" s="1"/>
      <c r="B396" s="18"/>
      <c r="C396" s="18"/>
      <c r="D396" s="18"/>
      <c r="E396" s="18"/>
      <c r="F396" s="18"/>
    </row>
    <row r="397" spans="1:6" ht="12.75">
      <c r="A397" s="1"/>
      <c r="B397" s="18"/>
      <c r="C397" s="18"/>
      <c r="D397" s="18"/>
      <c r="E397" s="18"/>
      <c r="F397" s="18"/>
    </row>
    <row r="398" spans="1:6" ht="12.75">
      <c r="A398" s="1"/>
      <c r="B398" s="18"/>
      <c r="C398" s="18"/>
      <c r="D398" s="18"/>
      <c r="E398" s="18"/>
      <c r="F398" s="18"/>
    </row>
    <row r="399" spans="1:6" ht="12.75">
      <c r="A399" s="1"/>
      <c r="B399" s="18"/>
      <c r="C399" s="18"/>
      <c r="D399" s="18"/>
      <c r="E399" s="18"/>
      <c r="F399" s="18"/>
    </row>
    <row r="400" spans="1:6" ht="12.75">
      <c r="A400" s="1"/>
      <c r="B400" s="18"/>
      <c r="C400" s="18"/>
      <c r="D400" s="18"/>
      <c r="E400" s="18"/>
      <c r="F400" s="18"/>
    </row>
    <row r="401" spans="1:6" ht="12.75">
      <c r="A401" s="1"/>
      <c r="B401" s="18"/>
      <c r="C401" s="18"/>
      <c r="D401" s="18"/>
      <c r="E401" s="18"/>
      <c r="F401" s="18"/>
    </row>
    <row r="402" spans="1:6" ht="12.75">
      <c r="A402" s="1"/>
      <c r="B402" s="18"/>
      <c r="C402" s="18"/>
      <c r="D402" s="18"/>
      <c r="E402" s="18"/>
      <c r="F402" s="18"/>
    </row>
    <row r="403" spans="1:6" ht="12.75">
      <c r="A403" s="1"/>
      <c r="B403" s="18"/>
      <c r="C403" s="18"/>
      <c r="D403" s="18"/>
      <c r="E403" s="18"/>
      <c r="F403" s="18"/>
    </row>
    <row r="404" spans="1:6" ht="12.75">
      <c r="A404" s="1"/>
      <c r="B404" s="18"/>
      <c r="C404" s="18"/>
      <c r="D404" s="18"/>
      <c r="E404" s="18"/>
      <c r="F404" s="18"/>
    </row>
    <row r="405" spans="1:6" ht="12.75">
      <c r="A405" s="1"/>
      <c r="B405" s="18"/>
      <c r="C405" s="18"/>
      <c r="D405" s="18"/>
      <c r="E405" s="18"/>
      <c r="F405" s="18"/>
    </row>
    <row r="406" spans="1:6" ht="12.75">
      <c r="A406" s="1"/>
      <c r="B406" s="18"/>
      <c r="C406" s="18"/>
      <c r="D406" s="18"/>
      <c r="E406" s="18"/>
      <c r="F406" s="18"/>
    </row>
    <row r="407" spans="1:6" ht="12.75">
      <c r="A407" s="1"/>
      <c r="B407" s="18"/>
      <c r="C407" s="18"/>
      <c r="D407" s="18"/>
      <c r="E407" s="18"/>
      <c r="F407" s="18"/>
    </row>
    <row r="408" spans="1:6" ht="12.75">
      <c r="A408" s="1"/>
      <c r="B408" s="18"/>
      <c r="C408" s="18"/>
      <c r="D408" s="18"/>
      <c r="E408" s="18"/>
      <c r="F408" s="18"/>
    </row>
    <row r="409" spans="1:6" ht="12.75">
      <c r="A409" s="1"/>
      <c r="B409" s="18"/>
      <c r="C409" s="18"/>
      <c r="D409" s="18"/>
      <c r="E409" s="18"/>
      <c r="F409" s="18"/>
    </row>
    <row r="410" spans="1:6" ht="12.75">
      <c r="A410" s="1"/>
      <c r="B410" s="18"/>
      <c r="C410" s="18"/>
      <c r="D410" s="18"/>
      <c r="E410" s="18"/>
      <c r="F410" s="18"/>
    </row>
    <row r="411" spans="1:6" ht="12.75">
      <c r="A411" s="1"/>
      <c r="B411" s="18"/>
      <c r="C411" s="18"/>
      <c r="D411" s="18"/>
      <c r="E411" s="18"/>
      <c r="F411" s="18"/>
    </row>
    <row r="412" spans="1:6" ht="12.75">
      <c r="A412" s="1"/>
      <c r="B412" s="18"/>
      <c r="C412" s="18"/>
      <c r="D412" s="18"/>
      <c r="E412" s="18"/>
      <c r="F412" s="18"/>
    </row>
    <row r="413" spans="1:6" ht="12.75">
      <c r="A413" s="1"/>
      <c r="B413" s="18"/>
      <c r="C413" s="18"/>
      <c r="D413" s="18"/>
      <c r="E413" s="18"/>
      <c r="F413" s="18"/>
    </row>
    <row r="414" spans="1:6" ht="12.75">
      <c r="A414" s="1"/>
      <c r="B414" s="18"/>
      <c r="C414" s="18"/>
      <c r="D414" s="18"/>
      <c r="E414" s="18"/>
      <c r="F414" s="18"/>
    </row>
    <row r="415" spans="1:6" ht="12.75">
      <c r="A415" s="1"/>
      <c r="B415" s="18"/>
      <c r="C415" s="18"/>
      <c r="D415" s="18"/>
      <c r="E415" s="18"/>
      <c r="F415" s="18"/>
    </row>
    <row r="416" spans="1:6" ht="12.75">
      <c r="A416" s="1"/>
      <c r="B416" s="18"/>
      <c r="C416" s="18"/>
      <c r="D416" s="18"/>
      <c r="E416" s="18"/>
      <c r="F416" s="18"/>
    </row>
    <row r="417" spans="1:6" ht="12.75">
      <c r="A417" s="1"/>
      <c r="B417" s="18"/>
      <c r="C417" s="18"/>
      <c r="D417" s="18"/>
      <c r="E417" s="18"/>
      <c r="F417" s="18"/>
    </row>
  </sheetData>
  <conditionalFormatting sqref="A1:A2">
    <cfRule type="expression" dxfId="4" priority="1" stopIfTrue="1">
      <formula>"*br01*"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1DD8F-CC1F-4F50-AED9-D98CD1DA2744}">
  <sheetPr>
    <tabColor theme="6" tint="0.79998168889431442"/>
  </sheetPr>
  <dimension ref="A1:H8911"/>
  <sheetViews>
    <sheetView showGridLines="0" workbookViewId="0">
      <selection sqref="A1:A1048576"/>
    </sheetView>
  </sheetViews>
  <sheetFormatPr defaultRowHeight="10.5"/>
  <cols>
    <col min="1" max="1" width="6.85546875" style="55" bestFit="1" customWidth="1"/>
    <col min="2" max="5" width="28.140625" style="8" customWidth="1"/>
    <col min="6" max="6" width="28.140625" style="79" customWidth="1"/>
    <col min="7" max="8" width="12" style="8" bestFit="1" customWidth="1"/>
    <col min="9" max="16384" width="9.140625" style="3"/>
  </cols>
  <sheetData>
    <row r="1" spans="1:8" ht="11.25" thickBot="1">
      <c r="A1" s="53" t="s">
        <v>68</v>
      </c>
      <c r="B1" s="19" t="s">
        <v>69</v>
      </c>
      <c r="C1" s="19" t="s">
        <v>41</v>
      </c>
      <c r="D1" s="19" t="s">
        <v>106</v>
      </c>
      <c r="E1" s="19" t="s">
        <v>71</v>
      </c>
      <c r="F1" s="77" t="s">
        <v>91</v>
      </c>
      <c r="G1" s="3"/>
      <c r="H1" s="3"/>
    </row>
    <row r="2" spans="1:8">
      <c r="A2" s="54">
        <v>2025</v>
      </c>
      <c r="B2" s="3" t="s">
        <v>15</v>
      </c>
      <c r="C2" s="3" t="s">
        <v>30</v>
      </c>
      <c r="D2" s="3" t="s">
        <v>92</v>
      </c>
      <c r="E2" s="3" t="s">
        <v>74</v>
      </c>
      <c r="F2" s="78">
        <v>0</v>
      </c>
      <c r="G2" s="3"/>
      <c r="H2" s="3"/>
    </row>
    <row r="3" spans="1:8">
      <c r="A3" s="54">
        <v>2025</v>
      </c>
      <c r="B3" s="3" t="s">
        <v>15</v>
      </c>
      <c r="C3" s="3" t="s">
        <v>30</v>
      </c>
      <c r="D3" s="3" t="s">
        <v>92</v>
      </c>
      <c r="E3" s="3" t="s">
        <v>77</v>
      </c>
      <c r="F3" s="78">
        <v>0</v>
      </c>
      <c r="G3" s="3"/>
      <c r="H3" s="3"/>
    </row>
    <row r="4" spans="1:8">
      <c r="A4" s="54">
        <v>2025</v>
      </c>
      <c r="B4" s="3" t="s">
        <v>15</v>
      </c>
      <c r="C4" s="3" t="s">
        <v>30</v>
      </c>
      <c r="D4" s="3" t="s">
        <v>92</v>
      </c>
      <c r="E4" s="3" t="s">
        <v>73</v>
      </c>
      <c r="F4" s="78">
        <v>0</v>
      </c>
      <c r="G4" s="3"/>
      <c r="H4" s="3"/>
    </row>
    <row r="5" spans="1:8">
      <c r="A5" s="54">
        <v>2025</v>
      </c>
      <c r="B5" s="3" t="s">
        <v>15</v>
      </c>
      <c r="C5" s="3" t="s">
        <v>30</v>
      </c>
      <c r="D5" s="3" t="s">
        <v>92</v>
      </c>
      <c r="E5" s="3" t="s">
        <v>76</v>
      </c>
      <c r="F5" s="78">
        <v>0</v>
      </c>
      <c r="G5" s="3"/>
      <c r="H5" s="3"/>
    </row>
    <row r="6" spans="1:8">
      <c r="A6" s="54">
        <v>2025</v>
      </c>
      <c r="B6" s="3" t="s">
        <v>15</v>
      </c>
      <c r="C6" s="3" t="s">
        <v>30</v>
      </c>
      <c r="D6" s="3" t="s">
        <v>93</v>
      </c>
      <c r="E6" s="3" t="s">
        <v>74</v>
      </c>
      <c r="F6" s="78">
        <v>0</v>
      </c>
      <c r="G6" s="3"/>
      <c r="H6" s="3"/>
    </row>
    <row r="7" spans="1:8">
      <c r="A7" s="54">
        <v>2025</v>
      </c>
      <c r="B7" s="3" t="s">
        <v>15</v>
      </c>
      <c r="C7" s="3" t="s">
        <v>30</v>
      </c>
      <c r="D7" s="3" t="s">
        <v>93</v>
      </c>
      <c r="E7" s="3" t="s">
        <v>77</v>
      </c>
      <c r="F7" s="78">
        <v>4.8000000000000001E-2</v>
      </c>
      <c r="G7" s="3"/>
      <c r="H7" s="3"/>
    </row>
    <row r="8" spans="1:8">
      <c r="A8" s="54">
        <v>2025</v>
      </c>
      <c r="B8" s="3" t="s">
        <v>15</v>
      </c>
      <c r="C8" s="3" t="s">
        <v>30</v>
      </c>
      <c r="D8" s="3" t="s">
        <v>93</v>
      </c>
      <c r="E8" s="3" t="s">
        <v>73</v>
      </c>
      <c r="F8" s="78">
        <v>0</v>
      </c>
      <c r="G8" s="3"/>
      <c r="H8" s="3"/>
    </row>
    <row r="9" spans="1:8">
      <c r="A9" s="54">
        <v>2025</v>
      </c>
      <c r="B9" s="3" t="s">
        <v>15</v>
      </c>
      <c r="C9" s="3" t="s">
        <v>30</v>
      </c>
      <c r="D9" s="3" t="s">
        <v>93</v>
      </c>
      <c r="E9" s="3" t="s">
        <v>76</v>
      </c>
      <c r="F9" s="78">
        <v>1.3324400000000001</v>
      </c>
      <c r="G9" s="3"/>
      <c r="H9" s="3"/>
    </row>
    <row r="10" spans="1:8">
      <c r="A10" s="54">
        <v>2025</v>
      </c>
      <c r="B10" s="3" t="s">
        <v>15</v>
      </c>
      <c r="C10" s="3" t="s">
        <v>30</v>
      </c>
      <c r="D10" s="3" t="s">
        <v>94</v>
      </c>
      <c r="E10" s="3" t="s">
        <v>74</v>
      </c>
      <c r="F10" s="78">
        <v>0</v>
      </c>
      <c r="G10" s="3"/>
      <c r="H10" s="3"/>
    </row>
    <row r="11" spans="1:8">
      <c r="A11" s="54">
        <v>2025</v>
      </c>
      <c r="B11" s="3" t="s">
        <v>15</v>
      </c>
      <c r="C11" s="3" t="s">
        <v>30</v>
      </c>
      <c r="D11" s="3" t="s">
        <v>94</v>
      </c>
      <c r="E11" s="3" t="s">
        <v>77</v>
      </c>
      <c r="F11" s="78">
        <v>2.7970000000000002</v>
      </c>
      <c r="G11" s="3"/>
      <c r="H11" s="3"/>
    </row>
    <row r="12" spans="1:8">
      <c r="A12" s="54">
        <v>2025</v>
      </c>
      <c r="B12" s="3" t="s">
        <v>15</v>
      </c>
      <c r="C12" s="3" t="s">
        <v>30</v>
      </c>
      <c r="D12" s="3" t="s">
        <v>94</v>
      </c>
      <c r="E12" s="3" t="s">
        <v>73</v>
      </c>
      <c r="F12" s="78">
        <v>0</v>
      </c>
      <c r="G12" s="3"/>
      <c r="H12" s="3"/>
    </row>
    <row r="13" spans="1:8">
      <c r="A13" s="54">
        <v>2025</v>
      </c>
      <c r="B13" s="3" t="s">
        <v>15</v>
      </c>
      <c r="C13" s="3" t="s">
        <v>30</v>
      </c>
      <c r="D13" s="3" t="s">
        <v>94</v>
      </c>
      <c r="E13" s="3" t="s">
        <v>76</v>
      </c>
      <c r="F13" s="78">
        <v>2.1156999999999999</v>
      </c>
      <c r="G13" s="3"/>
      <c r="H13" s="3"/>
    </row>
    <row r="14" spans="1:8">
      <c r="A14" s="54">
        <v>2025</v>
      </c>
      <c r="B14" s="3" t="s">
        <v>15</v>
      </c>
      <c r="C14" s="3" t="s">
        <v>30</v>
      </c>
      <c r="D14" s="3" t="s">
        <v>42</v>
      </c>
      <c r="E14" s="3" t="s">
        <v>74</v>
      </c>
      <c r="F14" s="78" t="s">
        <v>89</v>
      </c>
      <c r="G14" s="3"/>
      <c r="H14" s="3"/>
    </row>
    <row r="15" spans="1:8">
      <c r="A15" s="54">
        <v>2025</v>
      </c>
      <c r="B15" s="3" t="s">
        <v>15</v>
      </c>
      <c r="C15" s="3" t="s">
        <v>30</v>
      </c>
      <c r="D15" s="3" t="s">
        <v>42</v>
      </c>
      <c r="E15" s="3" t="s">
        <v>77</v>
      </c>
      <c r="F15" s="78" t="s">
        <v>89</v>
      </c>
      <c r="G15" s="3"/>
      <c r="H15" s="3"/>
    </row>
    <row r="16" spans="1:8">
      <c r="A16" s="54">
        <v>2025</v>
      </c>
      <c r="B16" s="3" t="s">
        <v>15</v>
      </c>
      <c r="C16" s="3" t="s">
        <v>30</v>
      </c>
      <c r="D16" s="3" t="s">
        <v>42</v>
      </c>
      <c r="E16" s="3" t="s">
        <v>73</v>
      </c>
      <c r="F16" s="78" t="s">
        <v>89</v>
      </c>
      <c r="G16" s="3"/>
      <c r="H16" s="3"/>
    </row>
    <row r="17" spans="1:8">
      <c r="A17" s="54">
        <v>2025</v>
      </c>
      <c r="B17" s="3" t="s">
        <v>15</v>
      </c>
      <c r="C17" s="3" t="s">
        <v>30</v>
      </c>
      <c r="D17" s="3" t="s">
        <v>42</v>
      </c>
      <c r="E17" s="3" t="s">
        <v>76</v>
      </c>
      <c r="F17" s="78">
        <v>7.4620000000000006E-2</v>
      </c>
      <c r="G17" s="3"/>
      <c r="H17" s="3"/>
    </row>
    <row r="18" spans="1:8">
      <c r="A18" s="54">
        <v>2025</v>
      </c>
      <c r="B18" s="3" t="s">
        <v>15</v>
      </c>
      <c r="C18" s="3" t="s">
        <v>30</v>
      </c>
      <c r="D18" s="3" t="s">
        <v>95</v>
      </c>
      <c r="E18" s="3" t="s">
        <v>74</v>
      </c>
      <c r="F18" s="78">
        <v>16.639420000000001</v>
      </c>
      <c r="G18" s="3"/>
      <c r="H18" s="3"/>
    </row>
    <row r="19" spans="1:8">
      <c r="A19" s="54">
        <v>2025</v>
      </c>
      <c r="B19" s="3" t="s">
        <v>15</v>
      </c>
      <c r="C19" s="3" t="s">
        <v>30</v>
      </c>
      <c r="D19" s="3" t="s">
        <v>95</v>
      </c>
      <c r="E19" s="3" t="s">
        <v>77</v>
      </c>
      <c r="F19" s="78">
        <v>0</v>
      </c>
      <c r="G19" s="3"/>
      <c r="H19" s="3"/>
    </row>
    <row r="20" spans="1:8">
      <c r="A20" s="54">
        <v>2025</v>
      </c>
      <c r="B20" s="3" t="s">
        <v>15</v>
      </c>
      <c r="C20" s="3" t="s">
        <v>30</v>
      </c>
      <c r="D20" s="3" t="s">
        <v>95</v>
      </c>
      <c r="E20" s="3" t="s">
        <v>76</v>
      </c>
      <c r="F20" s="78">
        <v>0.22222</v>
      </c>
      <c r="G20" s="3"/>
      <c r="H20" s="3"/>
    </row>
    <row r="21" spans="1:8">
      <c r="A21" s="54">
        <v>2025</v>
      </c>
      <c r="B21" s="3" t="s">
        <v>15</v>
      </c>
      <c r="C21" s="3" t="s">
        <v>30</v>
      </c>
      <c r="D21" s="3" t="s">
        <v>95</v>
      </c>
      <c r="E21" s="3" t="s">
        <v>73</v>
      </c>
      <c r="F21" s="78" t="s">
        <v>89</v>
      </c>
      <c r="G21" s="3"/>
      <c r="H21" s="3"/>
    </row>
    <row r="22" spans="1:8">
      <c r="A22" s="54">
        <v>2025</v>
      </c>
      <c r="B22" s="3" t="s">
        <v>15</v>
      </c>
      <c r="C22" s="3" t="s">
        <v>30</v>
      </c>
      <c r="D22" s="3" t="s">
        <v>96</v>
      </c>
      <c r="E22" s="3" t="s">
        <v>74</v>
      </c>
      <c r="F22" s="78">
        <v>0</v>
      </c>
      <c r="G22" s="3"/>
      <c r="H22" s="3"/>
    </row>
    <row r="23" spans="1:8">
      <c r="A23" s="54">
        <v>2025</v>
      </c>
      <c r="B23" s="3" t="s">
        <v>15</v>
      </c>
      <c r="C23" s="3" t="s">
        <v>30</v>
      </c>
      <c r="D23" s="3" t="s">
        <v>96</v>
      </c>
      <c r="E23" s="3" t="s">
        <v>77</v>
      </c>
      <c r="F23" s="78">
        <v>0</v>
      </c>
      <c r="G23" s="3"/>
      <c r="H23" s="3"/>
    </row>
    <row r="24" spans="1:8">
      <c r="A24" s="54">
        <v>2025</v>
      </c>
      <c r="B24" s="3" t="s">
        <v>15</v>
      </c>
      <c r="C24" s="3" t="s">
        <v>30</v>
      </c>
      <c r="D24" s="3" t="s">
        <v>96</v>
      </c>
      <c r="E24" s="3" t="s">
        <v>76</v>
      </c>
      <c r="F24" s="78" t="s">
        <v>89</v>
      </c>
      <c r="G24" s="3"/>
      <c r="H24" s="3"/>
    </row>
    <row r="25" spans="1:8">
      <c r="A25" s="54">
        <v>2025</v>
      </c>
      <c r="B25" s="3" t="s">
        <v>15</v>
      </c>
      <c r="C25" s="3" t="s">
        <v>30</v>
      </c>
      <c r="D25" s="3" t="s">
        <v>96</v>
      </c>
      <c r="E25" s="3" t="s">
        <v>73</v>
      </c>
      <c r="F25" s="78" t="s">
        <v>89</v>
      </c>
      <c r="G25" s="3"/>
      <c r="H25" s="3"/>
    </row>
    <row r="26" spans="1:8">
      <c r="A26" s="54">
        <v>2025</v>
      </c>
      <c r="B26" s="3" t="s">
        <v>15</v>
      </c>
      <c r="C26" s="3" t="s">
        <v>30</v>
      </c>
      <c r="D26" s="3" t="s">
        <v>97</v>
      </c>
      <c r="E26" s="3" t="s">
        <v>74</v>
      </c>
      <c r="F26" s="78">
        <v>0</v>
      </c>
      <c r="G26" s="3"/>
      <c r="H26" s="3"/>
    </row>
    <row r="27" spans="1:8">
      <c r="A27" s="54">
        <v>2025</v>
      </c>
      <c r="B27" s="3" t="s">
        <v>15</v>
      </c>
      <c r="C27" s="3" t="s">
        <v>30</v>
      </c>
      <c r="D27" s="3" t="s">
        <v>97</v>
      </c>
      <c r="E27" s="3" t="s">
        <v>77</v>
      </c>
      <c r="F27" s="78">
        <v>0</v>
      </c>
      <c r="G27" s="3"/>
      <c r="H27" s="3"/>
    </row>
    <row r="28" spans="1:8">
      <c r="A28" s="54">
        <v>2025</v>
      </c>
      <c r="B28" s="3" t="s">
        <v>15</v>
      </c>
      <c r="C28" s="3" t="s">
        <v>30</v>
      </c>
      <c r="D28" s="3" t="s">
        <v>97</v>
      </c>
      <c r="E28" s="3" t="s">
        <v>73</v>
      </c>
      <c r="F28" s="78" t="s">
        <v>89</v>
      </c>
      <c r="G28" s="3"/>
      <c r="H28" s="3"/>
    </row>
    <row r="29" spans="1:8">
      <c r="A29" s="54">
        <v>2025</v>
      </c>
      <c r="B29" s="3" t="s">
        <v>15</v>
      </c>
      <c r="C29" s="3" t="s">
        <v>30</v>
      </c>
      <c r="D29" s="3" t="s">
        <v>97</v>
      </c>
      <c r="E29" s="3" t="s">
        <v>76</v>
      </c>
      <c r="F29" s="78" t="s">
        <v>89</v>
      </c>
      <c r="G29" s="3"/>
      <c r="H29" s="3"/>
    </row>
    <row r="30" spans="1:8">
      <c r="A30" s="54">
        <v>2025</v>
      </c>
      <c r="B30" s="3" t="s">
        <v>15</v>
      </c>
      <c r="C30" s="3" t="s">
        <v>30</v>
      </c>
      <c r="D30" s="3" t="s">
        <v>107</v>
      </c>
      <c r="E30" s="3" t="s">
        <v>74</v>
      </c>
      <c r="F30" s="78">
        <v>0</v>
      </c>
      <c r="G30" s="3"/>
      <c r="H30" s="3"/>
    </row>
    <row r="31" spans="1:8">
      <c r="A31" s="54">
        <v>2025</v>
      </c>
      <c r="B31" s="3" t="s">
        <v>15</v>
      </c>
      <c r="C31" s="3" t="s">
        <v>30</v>
      </c>
      <c r="D31" s="3" t="s">
        <v>107</v>
      </c>
      <c r="E31" s="3" t="s">
        <v>77</v>
      </c>
      <c r="F31" s="78">
        <v>0</v>
      </c>
      <c r="G31" s="3"/>
      <c r="H31" s="3"/>
    </row>
    <row r="32" spans="1:8">
      <c r="A32" s="54">
        <v>2025</v>
      </c>
      <c r="B32" s="3" t="s">
        <v>15</v>
      </c>
      <c r="C32" s="3" t="s">
        <v>30</v>
      </c>
      <c r="D32" s="3" t="s">
        <v>107</v>
      </c>
      <c r="E32" s="3" t="s">
        <v>76</v>
      </c>
      <c r="F32" s="78" t="s">
        <v>89</v>
      </c>
      <c r="G32" s="3"/>
      <c r="H32" s="3"/>
    </row>
    <row r="33" spans="1:8">
      <c r="A33" s="54">
        <v>2025</v>
      </c>
      <c r="B33" s="3" t="s">
        <v>15</v>
      </c>
      <c r="C33" s="3" t="s">
        <v>30</v>
      </c>
      <c r="D33" s="3" t="s">
        <v>107</v>
      </c>
      <c r="E33" s="3" t="s">
        <v>73</v>
      </c>
      <c r="F33" s="78" t="s">
        <v>89</v>
      </c>
      <c r="G33" s="3"/>
      <c r="H33" s="3"/>
    </row>
    <row r="34" spans="1:8">
      <c r="A34" s="54">
        <v>2025</v>
      </c>
      <c r="B34" s="3" t="s">
        <v>15</v>
      </c>
      <c r="C34" s="3" t="s">
        <v>30</v>
      </c>
      <c r="D34" s="3" t="s">
        <v>108</v>
      </c>
      <c r="E34" s="3" t="s">
        <v>74</v>
      </c>
      <c r="F34" s="78">
        <v>0</v>
      </c>
      <c r="G34" s="3"/>
      <c r="H34" s="3"/>
    </row>
    <row r="35" spans="1:8">
      <c r="A35" s="54">
        <v>2025</v>
      </c>
      <c r="B35" s="3" t="s">
        <v>15</v>
      </c>
      <c r="C35" s="3" t="s">
        <v>30</v>
      </c>
      <c r="D35" s="3" t="s">
        <v>108</v>
      </c>
      <c r="E35" s="3" t="s">
        <v>77</v>
      </c>
      <c r="F35" s="78">
        <v>0</v>
      </c>
      <c r="G35" s="3"/>
      <c r="H35" s="3"/>
    </row>
    <row r="36" spans="1:8">
      <c r="A36" s="54">
        <v>2025</v>
      </c>
      <c r="B36" s="3" t="s">
        <v>15</v>
      </c>
      <c r="C36" s="3" t="s">
        <v>30</v>
      </c>
      <c r="D36" s="3" t="s">
        <v>108</v>
      </c>
      <c r="E36" s="3" t="s">
        <v>76</v>
      </c>
      <c r="F36" s="78" t="s">
        <v>89</v>
      </c>
      <c r="G36" s="3"/>
      <c r="H36" s="3"/>
    </row>
    <row r="37" spans="1:8">
      <c r="A37" s="54">
        <v>2025</v>
      </c>
      <c r="B37" s="3" t="s">
        <v>15</v>
      </c>
      <c r="C37" s="3" t="s">
        <v>30</v>
      </c>
      <c r="D37" s="3" t="s">
        <v>108</v>
      </c>
      <c r="E37" s="3" t="s">
        <v>73</v>
      </c>
      <c r="F37" s="78" t="s">
        <v>89</v>
      </c>
      <c r="G37" s="3"/>
      <c r="H37" s="3"/>
    </row>
    <row r="38" spans="1:8">
      <c r="A38" s="54">
        <v>2025</v>
      </c>
      <c r="B38" s="3" t="s">
        <v>15</v>
      </c>
      <c r="C38" s="3" t="s">
        <v>30</v>
      </c>
      <c r="D38" s="3" t="s">
        <v>98</v>
      </c>
      <c r="E38" s="3" t="s">
        <v>74</v>
      </c>
      <c r="F38" s="78">
        <v>0</v>
      </c>
      <c r="G38" s="3"/>
      <c r="H38" s="3"/>
    </row>
    <row r="39" spans="1:8">
      <c r="A39" s="54">
        <v>2025</v>
      </c>
      <c r="B39" s="3" t="s">
        <v>15</v>
      </c>
      <c r="C39" s="3" t="s">
        <v>30</v>
      </c>
      <c r="D39" s="3" t="s">
        <v>98</v>
      </c>
      <c r="E39" s="3" t="s">
        <v>77</v>
      </c>
      <c r="F39" s="78">
        <v>0</v>
      </c>
      <c r="G39" s="3"/>
      <c r="H39" s="3"/>
    </row>
    <row r="40" spans="1:8">
      <c r="A40" s="54">
        <v>2025</v>
      </c>
      <c r="B40" s="3" t="s">
        <v>15</v>
      </c>
      <c r="C40" s="3" t="s">
        <v>30</v>
      </c>
      <c r="D40" s="3" t="s">
        <v>98</v>
      </c>
      <c r="E40" s="3" t="s">
        <v>76</v>
      </c>
      <c r="F40" s="78">
        <v>0</v>
      </c>
      <c r="G40" s="3"/>
      <c r="H40" s="3"/>
    </row>
    <row r="41" spans="1:8">
      <c r="A41" s="54">
        <v>2025</v>
      </c>
      <c r="B41" s="3" t="s">
        <v>15</v>
      </c>
      <c r="C41" s="3" t="s">
        <v>30</v>
      </c>
      <c r="D41" s="3" t="s">
        <v>98</v>
      </c>
      <c r="E41" s="3" t="s">
        <v>73</v>
      </c>
      <c r="F41" s="78" t="s">
        <v>89</v>
      </c>
      <c r="G41" s="3"/>
      <c r="H41" s="3"/>
    </row>
    <row r="42" spans="1:8">
      <c r="A42" s="54">
        <v>2025</v>
      </c>
      <c r="B42" s="3" t="s">
        <v>15</v>
      </c>
      <c r="C42" s="3" t="s">
        <v>30</v>
      </c>
      <c r="D42" s="3" t="s">
        <v>109</v>
      </c>
      <c r="E42" s="3" t="s">
        <v>74</v>
      </c>
      <c r="F42" s="78">
        <v>0</v>
      </c>
      <c r="G42" s="3"/>
      <c r="H42" s="3"/>
    </row>
    <row r="43" spans="1:8">
      <c r="A43" s="54">
        <v>2025</v>
      </c>
      <c r="B43" s="3" t="s">
        <v>15</v>
      </c>
      <c r="C43" s="3" t="s">
        <v>30</v>
      </c>
      <c r="D43" s="3" t="s">
        <v>109</v>
      </c>
      <c r="E43" s="3" t="s">
        <v>77</v>
      </c>
      <c r="F43" s="78">
        <v>0</v>
      </c>
      <c r="G43" s="3"/>
      <c r="H43" s="3"/>
    </row>
    <row r="44" spans="1:8">
      <c r="A44" s="54">
        <v>2025</v>
      </c>
      <c r="B44" s="3" t="s">
        <v>15</v>
      </c>
      <c r="C44" s="3" t="s">
        <v>30</v>
      </c>
      <c r="D44" s="3" t="s">
        <v>109</v>
      </c>
      <c r="E44" s="3" t="s">
        <v>76</v>
      </c>
      <c r="F44" s="78" t="s">
        <v>89</v>
      </c>
      <c r="G44" s="3"/>
      <c r="H44" s="3"/>
    </row>
    <row r="45" spans="1:8">
      <c r="A45" s="54">
        <v>2025</v>
      </c>
      <c r="B45" s="3" t="s">
        <v>15</v>
      </c>
      <c r="C45" s="3" t="s">
        <v>30</v>
      </c>
      <c r="D45" s="3" t="s">
        <v>109</v>
      </c>
      <c r="E45" s="3" t="s">
        <v>73</v>
      </c>
      <c r="F45" s="78" t="s">
        <v>89</v>
      </c>
      <c r="G45" s="3"/>
      <c r="H45" s="3"/>
    </row>
    <row r="46" spans="1:8">
      <c r="A46" s="54">
        <v>2025</v>
      </c>
      <c r="B46" s="3" t="s">
        <v>15</v>
      </c>
      <c r="C46" s="3" t="s">
        <v>30</v>
      </c>
      <c r="D46" s="3" t="s">
        <v>99</v>
      </c>
      <c r="E46" s="3" t="s">
        <v>74</v>
      </c>
      <c r="F46" s="78">
        <v>0</v>
      </c>
      <c r="G46" s="3"/>
      <c r="H46" s="3"/>
    </row>
    <row r="47" spans="1:8">
      <c r="A47" s="54">
        <v>2025</v>
      </c>
      <c r="B47" s="3" t="s">
        <v>15</v>
      </c>
      <c r="C47" s="3" t="s">
        <v>30</v>
      </c>
      <c r="D47" s="3" t="s">
        <v>99</v>
      </c>
      <c r="E47" s="3" t="s">
        <v>77</v>
      </c>
      <c r="F47" s="78">
        <v>0</v>
      </c>
      <c r="G47" s="3"/>
      <c r="H47" s="3"/>
    </row>
    <row r="48" spans="1:8">
      <c r="A48" s="54">
        <v>2025</v>
      </c>
      <c r="B48" s="3" t="s">
        <v>15</v>
      </c>
      <c r="C48" s="3" t="s">
        <v>30</v>
      </c>
      <c r="D48" s="3" t="s">
        <v>99</v>
      </c>
      <c r="E48" s="3" t="s">
        <v>76</v>
      </c>
      <c r="F48" s="78" t="s">
        <v>89</v>
      </c>
      <c r="G48" s="3"/>
      <c r="H48" s="3"/>
    </row>
    <row r="49" spans="1:8">
      <c r="A49" s="54">
        <v>2025</v>
      </c>
      <c r="B49" s="3" t="s">
        <v>15</v>
      </c>
      <c r="C49" s="3" t="s">
        <v>30</v>
      </c>
      <c r="D49" s="3" t="s">
        <v>99</v>
      </c>
      <c r="E49" s="3" t="s">
        <v>73</v>
      </c>
      <c r="F49" s="78" t="s">
        <v>89</v>
      </c>
      <c r="G49" s="3"/>
      <c r="H49" s="3"/>
    </row>
    <row r="50" spans="1:8">
      <c r="A50" s="54">
        <v>2025</v>
      </c>
      <c r="B50" s="3" t="s">
        <v>15</v>
      </c>
      <c r="C50" s="3" t="s">
        <v>30</v>
      </c>
      <c r="D50" s="3" t="s">
        <v>100</v>
      </c>
      <c r="E50" s="3" t="s">
        <v>74</v>
      </c>
      <c r="F50" s="78">
        <v>0</v>
      </c>
      <c r="G50" s="3"/>
      <c r="H50" s="3"/>
    </row>
    <row r="51" spans="1:8">
      <c r="A51" s="54">
        <v>2025</v>
      </c>
      <c r="B51" s="3" t="s">
        <v>15</v>
      </c>
      <c r="C51" s="3" t="s">
        <v>30</v>
      </c>
      <c r="D51" s="3" t="s">
        <v>100</v>
      </c>
      <c r="E51" s="3" t="s">
        <v>77</v>
      </c>
      <c r="F51" s="78">
        <v>0</v>
      </c>
      <c r="G51" s="3"/>
      <c r="H51" s="3"/>
    </row>
    <row r="52" spans="1:8">
      <c r="A52" s="54">
        <v>2025</v>
      </c>
      <c r="B52" s="3" t="s">
        <v>15</v>
      </c>
      <c r="C52" s="3" t="s">
        <v>30</v>
      </c>
      <c r="D52" s="3" t="s">
        <v>100</v>
      </c>
      <c r="E52" s="3" t="s">
        <v>76</v>
      </c>
      <c r="F52" s="78">
        <v>0</v>
      </c>
      <c r="G52" s="3"/>
      <c r="H52" s="3"/>
    </row>
    <row r="53" spans="1:8">
      <c r="A53" s="54">
        <v>2025</v>
      </c>
      <c r="B53" s="3" t="s">
        <v>15</v>
      </c>
      <c r="C53" s="3" t="s">
        <v>30</v>
      </c>
      <c r="D53" s="3" t="s">
        <v>100</v>
      </c>
      <c r="E53" s="3" t="s">
        <v>73</v>
      </c>
      <c r="F53" s="78" t="s">
        <v>89</v>
      </c>
      <c r="G53" s="3"/>
      <c r="H53" s="3"/>
    </row>
    <row r="54" spans="1:8">
      <c r="A54" s="54">
        <v>2025</v>
      </c>
      <c r="B54" s="3" t="s">
        <v>15</v>
      </c>
      <c r="C54" s="3" t="s">
        <v>30</v>
      </c>
      <c r="D54" s="3" t="s">
        <v>110</v>
      </c>
      <c r="E54" s="3" t="s">
        <v>74</v>
      </c>
      <c r="F54" s="78">
        <v>0</v>
      </c>
      <c r="G54" s="3"/>
      <c r="H54" s="3"/>
    </row>
    <row r="55" spans="1:8">
      <c r="A55" s="54">
        <v>2025</v>
      </c>
      <c r="B55" s="3" t="s">
        <v>15</v>
      </c>
      <c r="C55" s="3" t="s">
        <v>30</v>
      </c>
      <c r="D55" s="3" t="s">
        <v>110</v>
      </c>
      <c r="E55" s="3" t="s">
        <v>77</v>
      </c>
      <c r="F55" s="78">
        <v>2.2879999999999998</v>
      </c>
      <c r="G55" s="3"/>
      <c r="H55" s="3"/>
    </row>
    <row r="56" spans="1:8">
      <c r="A56" s="54">
        <v>2025</v>
      </c>
      <c r="B56" s="3" t="s">
        <v>15</v>
      </c>
      <c r="C56" s="3" t="s">
        <v>30</v>
      </c>
      <c r="D56" s="3" t="s">
        <v>110</v>
      </c>
      <c r="E56" s="3" t="s">
        <v>76</v>
      </c>
      <c r="F56" s="78">
        <v>1.25</v>
      </c>
      <c r="G56" s="3"/>
      <c r="H56" s="3"/>
    </row>
    <row r="57" spans="1:8">
      <c r="A57" s="54">
        <v>2025</v>
      </c>
      <c r="B57" s="3" t="s">
        <v>15</v>
      </c>
      <c r="C57" s="3" t="s">
        <v>30</v>
      </c>
      <c r="D57" s="3" t="s">
        <v>110</v>
      </c>
      <c r="E57" s="3" t="s">
        <v>73</v>
      </c>
      <c r="F57" s="78" t="s">
        <v>89</v>
      </c>
      <c r="G57" s="3"/>
      <c r="H57" s="3"/>
    </row>
    <row r="58" spans="1:8">
      <c r="A58" s="54">
        <v>2025</v>
      </c>
      <c r="B58" s="3" t="s">
        <v>15</v>
      </c>
      <c r="C58" s="3" t="s">
        <v>30</v>
      </c>
      <c r="D58" s="3" t="s">
        <v>111</v>
      </c>
      <c r="E58" s="3" t="s">
        <v>74</v>
      </c>
      <c r="F58" s="78">
        <v>0</v>
      </c>
      <c r="G58" s="3"/>
      <c r="H58" s="3"/>
    </row>
    <row r="59" spans="1:8">
      <c r="A59" s="54">
        <v>2025</v>
      </c>
      <c r="B59" s="3" t="s">
        <v>15</v>
      </c>
      <c r="C59" s="3" t="s">
        <v>30</v>
      </c>
      <c r="D59" s="3" t="s">
        <v>111</v>
      </c>
      <c r="E59" s="3" t="s">
        <v>77</v>
      </c>
      <c r="F59" s="78">
        <v>0</v>
      </c>
      <c r="G59" s="3"/>
      <c r="H59" s="3"/>
    </row>
    <row r="60" spans="1:8">
      <c r="A60" s="54">
        <v>2025</v>
      </c>
      <c r="B60" s="3" t="s">
        <v>15</v>
      </c>
      <c r="C60" s="3" t="s">
        <v>30</v>
      </c>
      <c r="D60" s="3" t="s">
        <v>111</v>
      </c>
      <c r="E60" s="3" t="s">
        <v>76</v>
      </c>
      <c r="F60" s="78" t="s">
        <v>89</v>
      </c>
      <c r="G60" s="3"/>
      <c r="H60" s="3"/>
    </row>
    <row r="61" spans="1:8">
      <c r="A61" s="54">
        <v>2025</v>
      </c>
      <c r="B61" s="3" t="s">
        <v>15</v>
      </c>
      <c r="C61" s="3" t="s">
        <v>30</v>
      </c>
      <c r="D61" s="3" t="s">
        <v>111</v>
      </c>
      <c r="E61" s="3" t="s">
        <v>73</v>
      </c>
      <c r="F61" s="78" t="s">
        <v>89</v>
      </c>
      <c r="G61" s="3"/>
      <c r="H61" s="3"/>
    </row>
    <row r="62" spans="1:8">
      <c r="A62" s="54">
        <v>2025</v>
      </c>
      <c r="B62" s="3" t="s">
        <v>15</v>
      </c>
      <c r="C62" s="3" t="s">
        <v>30</v>
      </c>
      <c r="D62" s="3" t="s">
        <v>101</v>
      </c>
      <c r="E62" s="3" t="s">
        <v>74</v>
      </c>
      <c r="F62" s="78">
        <v>0</v>
      </c>
      <c r="G62" s="3"/>
      <c r="H62" s="3"/>
    </row>
    <row r="63" spans="1:8">
      <c r="A63" s="54">
        <v>2025</v>
      </c>
      <c r="B63" s="3" t="s">
        <v>15</v>
      </c>
      <c r="C63" s="3" t="s">
        <v>30</v>
      </c>
      <c r="D63" s="3" t="s">
        <v>101</v>
      </c>
      <c r="E63" s="3" t="s">
        <v>77</v>
      </c>
      <c r="F63" s="78">
        <v>0</v>
      </c>
      <c r="G63" s="3"/>
      <c r="H63" s="3"/>
    </row>
    <row r="64" spans="1:8">
      <c r="A64" s="54">
        <v>2025</v>
      </c>
      <c r="B64" s="3" t="s">
        <v>15</v>
      </c>
      <c r="C64" s="3" t="s">
        <v>30</v>
      </c>
      <c r="D64" s="3" t="s">
        <v>101</v>
      </c>
      <c r="E64" s="3" t="s">
        <v>73</v>
      </c>
      <c r="F64" s="78" t="s">
        <v>89</v>
      </c>
      <c r="G64" s="3"/>
      <c r="H64" s="3"/>
    </row>
    <row r="65" spans="1:8">
      <c r="A65" s="54">
        <v>2025</v>
      </c>
      <c r="B65" s="3" t="s">
        <v>15</v>
      </c>
      <c r="C65" s="3" t="s">
        <v>30</v>
      </c>
      <c r="D65" s="3" t="s">
        <v>101</v>
      </c>
      <c r="E65" s="3" t="s">
        <v>76</v>
      </c>
      <c r="F65" s="78" t="s">
        <v>89</v>
      </c>
      <c r="G65" s="3"/>
      <c r="H65" s="3"/>
    </row>
    <row r="66" spans="1:8">
      <c r="A66" s="54">
        <v>2025</v>
      </c>
      <c r="B66" s="3" t="s">
        <v>15</v>
      </c>
      <c r="C66" s="3" t="s">
        <v>30</v>
      </c>
      <c r="D66" s="3" t="s">
        <v>112</v>
      </c>
      <c r="E66" s="3" t="s">
        <v>74</v>
      </c>
      <c r="F66" s="78">
        <v>0</v>
      </c>
      <c r="G66" s="3"/>
      <c r="H66" s="3"/>
    </row>
    <row r="67" spans="1:8">
      <c r="A67" s="54">
        <v>2025</v>
      </c>
      <c r="B67" s="3" t="s">
        <v>15</v>
      </c>
      <c r="C67" s="3" t="s">
        <v>30</v>
      </c>
      <c r="D67" s="3" t="s">
        <v>112</v>
      </c>
      <c r="E67" s="3" t="s">
        <v>77</v>
      </c>
      <c r="F67" s="78">
        <v>0</v>
      </c>
      <c r="G67" s="3"/>
      <c r="H67" s="3"/>
    </row>
    <row r="68" spans="1:8">
      <c r="A68" s="54">
        <v>2025</v>
      </c>
      <c r="B68" s="3" t="s">
        <v>15</v>
      </c>
      <c r="C68" s="3" t="s">
        <v>30</v>
      </c>
      <c r="D68" s="3" t="s">
        <v>112</v>
      </c>
      <c r="E68" s="3" t="s">
        <v>76</v>
      </c>
      <c r="F68" s="78" t="s">
        <v>89</v>
      </c>
      <c r="G68" s="3"/>
      <c r="H68" s="3"/>
    </row>
    <row r="69" spans="1:8">
      <c r="A69" s="54">
        <v>2025</v>
      </c>
      <c r="B69" s="3" t="s">
        <v>15</v>
      </c>
      <c r="C69" s="3" t="s">
        <v>30</v>
      </c>
      <c r="D69" s="3" t="s">
        <v>112</v>
      </c>
      <c r="E69" s="3" t="s">
        <v>73</v>
      </c>
      <c r="F69" s="78" t="s">
        <v>89</v>
      </c>
      <c r="G69" s="3"/>
      <c r="H69" s="3"/>
    </row>
    <row r="70" spans="1:8">
      <c r="A70" s="54">
        <v>2025</v>
      </c>
      <c r="B70" s="3" t="s">
        <v>15</v>
      </c>
      <c r="C70" s="3" t="s">
        <v>30</v>
      </c>
      <c r="D70" s="3" t="s">
        <v>102</v>
      </c>
      <c r="E70" s="3" t="s">
        <v>74</v>
      </c>
      <c r="F70" s="78">
        <v>0</v>
      </c>
      <c r="G70" s="3"/>
      <c r="H70" s="3"/>
    </row>
    <row r="71" spans="1:8">
      <c r="A71" s="54">
        <v>2025</v>
      </c>
      <c r="B71" s="3" t="s">
        <v>15</v>
      </c>
      <c r="C71" s="3" t="s">
        <v>30</v>
      </c>
      <c r="D71" s="3" t="s">
        <v>102</v>
      </c>
      <c r="E71" s="3" t="s">
        <v>77</v>
      </c>
      <c r="F71" s="78">
        <v>0</v>
      </c>
      <c r="G71" s="3"/>
      <c r="H71" s="3"/>
    </row>
    <row r="72" spans="1:8">
      <c r="A72" s="54">
        <v>2025</v>
      </c>
      <c r="B72" s="3" t="s">
        <v>15</v>
      </c>
      <c r="C72" s="3" t="s">
        <v>30</v>
      </c>
      <c r="D72" s="3" t="s">
        <v>102</v>
      </c>
      <c r="E72" s="3" t="s">
        <v>76</v>
      </c>
      <c r="F72" s="78" t="s">
        <v>89</v>
      </c>
      <c r="G72" s="3"/>
      <c r="H72" s="3"/>
    </row>
    <row r="73" spans="1:8">
      <c r="A73" s="54">
        <v>2025</v>
      </c>
      <c r="B73" s="3" t="s">
        <v>15</v>
      </c>
      <c r="C73" s="3" t="s">
        <v>30</v>
      </c>
      <c r="D73" s="3" t="s">
        <v>102</v>
      </c>
      <c r="E73" s="3" t="s">
        <v>73</v>
      </c>
      <c r="F73" s="78" t="s">
        <v>89</v>
      </c>
      <c r="G73" s="3"/>
      <c r="H73" s="3"/>
    </row>
    <row r="74" spans="1:8">
      <c r="A74" s="54">
        <v>2025</v>
      </c>
      <c r="B74" s="3" t="s">
        <v>15</v>
      </c>
      <c r="C74" s="3" t="s">
        <v>30</v>
      </c>
      <c r="D74" s="3" t="s">
        <v>103</v>
      </c>
      <c r="E74" s="3" t="s">
        <v>74</v>
      </c>
      <c r="F74" s="78">
        <v>2.5002</v>
      </c>
      <c r="G74" s="3"/>
      <c r="H74" s="3"/>
    </row>
    <row r="75" spans="1:8">
      <c r="A75" s="54">
        <v>2025</v>
      </c>
      <c r="B75" s="3" t="s">
        <v>15</v>
      </c>
      <c r="C75" s="3" t="s">
        <v>30</v>
      </c>
      <c r="D75" s="3" t="s">
        <v>103</v>
      </c>
      <c r="E75" s="3" t="s">
        <v>77</v>
      </c>
      <c r="F75" s="78">
        <v>0</v>
      </c>
      <c r="G75" s="3"/>
      <c r="H75" s="3"/>
    </row>
    <row r="76" spans="1:8">
      <c r="A76" s="54">
        <v>2025</v>
      </c>
      <c r="B76" s="3" t="s">
        <v>15</v>
      </c>
      <c r="C76" s="3" t="s">
        <v>30</v>
      </c>
      <c r="D76" s="3" t="s">
        <v>103</v>
      </c>
      <c r="E76" s="3" t="s">
        <v>76</v>
      </c>
      <c r="F76" s="78">
        <v>3.2799999999999999E-3</v>
      </c>
      <c r="G76" s="3"/>
      <c r="H76" s="3"/>
    </row>
    <row r="77" spans="1:8">
      <c r="A77" s="54">
        <v>2025</v>
      </c>
      <c r="B77" s="3" t="s">
        <v>15</v>
      </c>
      <c r="C77" s="3" t="s">
        <v>30</v>
      </c>
      <c r="D77" s="3" t="s">
        <v>103</v>
      </c>
      <c r="E77" s="3" t="s">
        <v>73</v>
      </c>
      <c r="F77" s="78" t="s">
        <v>89</v>
      </c>
      <c r="G77" s="3"/>
      <c r="H77" s="3"/>
    </row>
    <row r="78" spans="1:8">
      <c r="A78" s="54">
        <v>2025</v>
      </c>
      <c r="B78" s="3" t="s">
        <v>15</v>
      </c>
      <c r="C78" s="3" t="s">
        <v>0</v>
      </c>
      <c r="D78" s="3" t="s">
        <v>92</v>
      </c>
      <c r="E78" s="3" t="s">
        <v>74</v>
      </c>
      <c r="F78" s="78">
        <v>0</v>
      </c>
      <c r="G78" s="3"/>
      <c r="H78" s="3"/>
    </row>
    <row r="79" spans="1:8">
      <c r="A79" s="54">
        <v>2025</v>
      </c>
      <c r="B79" s="3" t="s">
        <v>15</v>
      </c>
      <c r="C79" s="3" t="s">
        <v>0</v>
      </c>
      <c r="D79" s="3" t="s">
        <v>92</v>
      </c>
      <c r="E79" s="3" t="s">
        <v>77</v>
      </c>
      <c r="F79" s="78">
        <v>0</v>
      </c>
      <c r="G79" s="3"/>
      <c r="H79" s="3"/>
    </row>
    <row r="80" spans="1:8">
      <c r="A80" s="54">
        <v>2025</v>
      </c>
      <c r="B80" s="3" t="s">
        <v>15</v>
      </c>
      <c r="C80" s="3" t="s">
        <v>0</v>
      </c>
      <c r="D80" s="3" t="s">
        <v>92</v>
      </c>
      <c r="E80" s="3" t="s">
        <v>73</v>
      </c>
      <c r="F80" s="78">
        <v>0</v>
      </c>
      <c r="G80" s="3"/>
      <c r="H80" s="3"/>
    </row>
    <row r="81" spans="1:8">
      <c r="A81" s="54">
        <v>2025</v>
      </c>
      <c r="B81" s="3" t="s">
        <v>15</v>
      </c>
      <c r="C81" s="3" t="s">
        <v>0</v>
      </c>
      <c r="D81" s="3" t="s">
        <v>92</v>
      </c>
      <c r="E81" s="3" t="s">
        <v>76</v>
      </c>
      <c r="F81" s="78">
        <v>0</v>
      </c>
      <c r="G81" s="3"/>
      <c r="H81" s="3"/>
    </row>
    <row r="82" spans="1:8">
      <c r="A82" s="54">
        <v>2025</v>
      </c>
      <c r="B82" s="3" t="s">
        <v>15</v>
      </c>
      <c r="C82" s="3" t="s">
        <v>0</v>
      </c>
      <c r="D82" s="3" t="s">
        <v>93</v>
      </c>
      <c r="E82" s="3" t="s">
        <v>74</v>
      </c>
      <c r="F82" s="78">
        <v>0</v>
      </c>
      <c r="G82" s="3"/>
      <c r="H82" s="3"/>
    </row>
    <row r="83" spans="1:8">
      <c r="A83" s="54">
        <v>2025</v>
      </c>
      <c r="B83" s="3" t="s">
        <v>15</v>
      </c>
      <c r="C83" s="3" t="s">
        <v>0</v>
      </c>
      <c r="D83" s="3" t="s">
        <v>93</v>
      </c>
      <c r="E83" s="3" t="s">
        <v>77</v>
      </c>
      <c r="F83" s="78">
        <v>0.69399999999999995</v>
      </c>
      <c r="G83" s="3"/>
      <c r="H83" s="3"/>
    </row>
    <row r="84" spans="1:8">
      <c r="A84" s="54">
        <v>2025</v>
      </c>
      <c r="B84" s="3" t="s">
        <v>15</v>
      </c>
      <c r="C84" s="3" t="s">
        <v>0</v>
      </c>
      <c r="D84" s="3" t="s">
        <v>93</v>
      </c>
      <c r="E84" s="3" t="s">
        <v>73</v>
      </c>
      <c r="F84" s="78">
        <v>0</v>
      </c>
      <c r="G84" s="3"/>
      <c r="H84" s="3"/>
    </row>
    <row r="85" spans="1:8">
      <c r="A85" s="54">
        <v>2025</v>
      </c>
      <c r="B85" s="3" t="s">
        <v>15</v>
      </c>
      <c r="C85" s="3" t="s">
        <v>0</v>
      </c>
      <c r="D85" s="3" t="s">
        <v>93</v>
      </c>
      <c r="E85" s="3" t="s">
        <v>76</v>
      </c>
      <c r="F85" s="78">
        <v>0</v>
      </c>
      <c r="G85" s="3"/>
      <c r="H85" s="3"/>
    </row>
    <row r="86" spans="1:8">
      <c r="A86" s="54">
        <v>2025</v>
      </c>
      <c r="B86" s="3" t="s">
        <v>15</v>
      </c>
      <c r="C86" s="3" t="s">
        <v>0</v>
      </c>
      <c r="D86" s="3" t="s">
        <v>94</v>
      </c>
      <c r="E86" s="3" t="s">
        <v>74</v>
      </c>
      <c r="F86" s="78">
        <v>0</v>
      </c>
      <c r="G86" s="3"/>
      <c r="H86" s="3"/>
    </row>
    <row r="87" spans="1:8">
      <c r="A87" s="54">
        <v>2025</v>
      </c>
      <c r="B87" s="3" t="s">
        <v>15</v>
      </c>
      <c r="C87" s="3" t="s">
        <v>0</v>
      </c>
      <c r="D87" s="3" t="s">
        <v>94</v>
      </c>
      <c r="E87" s="3" t="s">
        <v>77</v>
      </c>
      <c r="F87" s="78">
        <v>2.44</v>
      </c>
      <c r="G87" s="3"/>
      <c r="H87" s="3"/>
    </row>
    <row r="88" spans="1:8">
      <c r="A88" s="54">
        <v>2025</v>
      </c>
      <c r="B88" s="3" t="s">
        <v>15</v>
      </c>
      <c r="C88" s="3" t="s">
        <v>0</v>
      </c>
      <c r="D88" s="3" t="s">
        <v>94</v>
      </c>
      <c r="E88" s="3" t="s">
        <v>73</v>
      </c>
      <c r="F88" s="78">
        <v>0</v>
      </c>
      <c r="G88" s="3"/>
      <c r="H88" s="3"/>
    </row>
    <row r="89" spans="1:8">
      <c r="A89" s="54">
        <v>2025</v>
      </c>
      <c r="B89" s="3" t="s">
        <v>15</v>
      </c>
      <c r="C89" s="3" t="s">
        <v>0</v>
      </c>
      <c r="D89" s="3" t="s">
        <v>94</v>
      </c>
      <c r="E89" s="3" t="s">
        <v>76</v>
      </c>
      <c r="F89" s="78">
        <v>0.71519999999999995</v>
      </c>
      <c r="G89" s="3"/>
      <c r="H89" s="3"/>
    </row>
    <row r="90" spans="1:8">
      <c r="A90" s="54">
        <v>2025</v>
      </c>
      <c r="B90" s="3" t="s">
        <v>15</v>
      </c>
      <c r="C90" s="3" t="s">
        <v>0</v>
      </c>
      <c r="D90" s="3" t="s">
        <v>42</v>
      </c>
      <c r="E90" s="3" t="s">
        <v>74</v>
      </c>
      <c r="F90" s="78" t="s">
        <v>89</v>
      </c>
      <c r="G90" s="3"/>
      <c r="H90" s="3"/>
    </row>
    <row r="91" spans="1:8">
      <c r="A91" s="54">
        <v>2025</v>
      </c>
      <c r="B91" s="3" t="s">
        <v>15</v>
      </c>
      <c r="C91" s="3" t="s">
        <v>0</v>
      </c>
      <c r="D91" s="3" t="s">
        <v>42</v>
      </c>
      <c r="E91" s="3" t="s">
        <v>77</v>
      </c>
      <c r="F91" s="78" t="s">
        <v>89</v>
      </c>
      <c r="G91" s="3"/>
      <c r="H91" s="3"/>
    </row>
    <row r="92" spans="1:8">
      <c r="A92" s="54">
        <v>2025</v>
      </c>
      <c r="B92" s="3" t="s">
        <v>15</v>
      </c>
      <c r="C92" s="3" t="s">
        <v>0</v>
      </c>
      <c r="D92" s="3" t="s">
        <v>42</v>
      </c>
      <c r="E92" s="3" t="s">
        <v>73</v>
      </c>
      <c r="F92" s="78" t="s">
        <v>89</v>
      </c>
      <c r="G92" s="3"/>
      <c r="H92" s="3"/>
    </row>
    <row r="93" spans="1:8">
      <c r="A93" s="54">
        <v>2025</v>
      </c>
      <c r="B93" s="3" t="s">
        <v>15</v>
      </c>
      <c r="C93" s="3" t="s">
        <v>0</v>
      </c>
      <c r="D93" s="3" t="s">
        <v>42</v>
      </c>
      <c r="E93" s="3" t="s">
        <v>76</v>
      </c>
      <c r="F93" s="78">
        <v>0.69699999999999995</v>
      </c>
      <c r="G93" s="3"/>
      <c r="H93" s="3"/>
    </row>
    <row r="94" spans="1:8">
      <c r="A94" s="54">
        <v>2025</v>
      </c>
      <c r="B94" s="3" t="s">
        <v>15</v>
      </c>
      <c r="C94" s="3" t="s">
        <v>0</v>
      </c>
      <c r="D94" s="3" t="s">
        <v>95</v>
      </c>
      <c r="E94" s="3" t="s">
        <v>74</v>
      </c>
      <c r="F94" s="78">
        <v>0</v>
      </c>
      <c r="G94" s="3"/>
      <c r="H94" s="3"/>
    </row>
    <row r="95" spans="1:8">
      <c r="A95" s="54">
        <v>2025</v>
      </c>
      <c r="B95" s="3" t="s">
        <v>15</v>
      </c>
      <c r="C95" s="3" t="s">
        <v>0</v>
      </c>
      <c r="D95" s="3" t="s">
        <v>95</v>
      </c>
      <c r="E95" s="3" t="s">
        <v>77</v>
      </c>
      <c r="F95" s="78">
        <v>0</v>
      </c>
      <c r="G95" s="3"/>
      <c r="H95" s="3"/>
    </row>
    <row r="96" spans="1:8">
      <c r="A96" s="54">
        <v>2025</v>
      </c>
      <c r="B96" s="3" t="s">
        <v>15</v>
      </c>
      <c r="C96" s="3" t="s">
        <v>0</v>
      </c>
      <c r="D96" s="3" t="s">
        <v>95</v>
      </c>
      <c r="E96" s="3" t="s">
        <v>76</v>
      </c>
      <c r="F96" s="78">
        <v>0</v>
      </c>
      <c r="G96" s="3"/>
      <c r="H96" s="3"/>
    </row>
    <row r="97" spans="1:8">
      <c r="A97" s="54">
        <v>2025</v>
      </c>
      <c r="B97" s="3" t="s">
        <v>15</v>
      </c>
      <c r="C97" s="3" t="s">
        <v>0</v>
      </c>
      <c r="D97" s="3" t="s">
        <v>95</v>
      </c>
      <c r="E97" s="3" t="s">
        <v>73</v>
      </c>
      <c r="F97" s="78" t="s">
        <v>89</v>
      </c>
      <c r="G97" s="3"/>
      <c r="H97" s="3"/>
    </row>
    <row r="98" spans="1:8">
      <c r="A98" s="54">
        <v>2025</v>
      </c>
      <c r="B98" s="3" t="s">
        <v>15</v>
      </c>
      <c r="C98" s="3" t="s">
        <v>0</v>
      </c>
      <c r="D98" s="3" t="s">
        <v>96</v>
      </c>
      <c r="E98" s="3" t="s">
        <v>74</v>
      </c>
      <c r="F98" s="78">
        <v>0</v>
      </c>
      <c r="G98" s="3"/>
      <c r="H98" s="3"/>
    </row>
    <row r="99" spans="1:8">
      <c r="A99" s="54">
        <v>2025</v>
      </c>
      <c r="B99" s="3" t="s">
        <v>15</v>
      </c>
      <c r="C99" s="3" t="s">
        <v>0</v>
      </c>
      <c r="D99" s="3" t="s">
        <v>96</v>
      </c>
      <c r="E99" s="3" t="s">
        <v>77</v>
      </c>
      <c r="F99" s="78">
        <v>0</v>
      </c>
      <c r="G99" s="3"/>
      <c r="H99" s="3"/>
    </row>
    <row r="100" spans="1:8">
      <c r="A100" s="54">
        <v>2025</v>
      </c>
      <c r="B100" s="3" t="s">
        <v>15</v>
      </c>
      <c r="C100" s="3" t="s">
        <v>0</v>
      </c>
      <c r="D100" s="3" t="s">
        <v>96</v>
      </c>
      <c r="E100" s="3" t="s">
        <v>76</v>
      </c>
      <c r="F100" s="78" t="s">
        <v>89</v>
      </c>
      <c r="G100" s="3"/>
      <c r="H100" s="3"/>
    </row>
    <row r="101" spans="1:8">
      <c r="A101" s="54">
        <v>2025</v>
      </c>
      <c r="B101" s="3" t="s">
        <v>15</v>
      </c>
      <c r="C101" s="3" t="s">
        <v>0</v>
      </c>
      <c r="D101" s="3" t="s">
        <v>96</v>
      </c>
      <c r="E101" s="3" t="s">
        <v>73</v>
      </c>
      <c r="F101" s="78" t="s">
        <v>89</v>
      </c>
      <c r="G101" s="3"/>
      <c r="H101" s="3"/>
    </row>
    <row r="102" spans="1:8">
      <c r="A102" s="54">
        <v>2025</v>
      </c>
      <c r="B102" s="3" t="s">
        <v>15</v>
      </c>
      <c r="C102" s="3" t="s">
        <v>0</v>
      </c>
      <c r="D102" s="3" t="s">
        <v>97</v>
      </c>
      <c r="E102" s="3" t="s">
        <v>74</v>
      </c>
      <c r="F102" s="78">
        <v>0</v>
      </c>
      <c r="G102" s="3"/>
      <c r="H102" s="3"/>
    </row>
    <row r="103" spans="1:8">
      <c r="A103" s="54">
        <v>2025</v>
      </c>
      <c r="B103" s="3" t="s">
        <v>15</v>
      </c>
      <c r="C103" s="3" t="s">
        <v>0</v>
      </c>
      <c r="D103" s="3" t="s">
        <v>97</v>
      </c>
      <c r="E103" s="3" t="s">
        <v>77</v>
      </c>
      <c r="F103" s="78">
        <v>0</v>
      </c>
      <c r="G103" s="3"/>
      <c r="H103" s="3"/>
    </row>
    <row r="104" spans="1:8">
      <c r="A104" s="54">
        <v>2025</v>
      </c>
      <c r="B104" s="3" t="s">
        <v>15</v>
      </c>
      <c r="C104" s="3" t="s">
        <v>0</v>
      </c>
      <c r="D104" s="3" t="s">
        <v>97</v>
      </c>
      <c r="E104" s="3" t="s">
        <v>73</v>
      </c>
      <c r="F104" s="78" t="s">
        <v>89</v>
      </c>
      <c r="G104" s="3"/>
      <c r="H104" s="3"/>
    </row>
    <row r="105" spans="1:8">
      <c r="A105" s="54">
        <v>2025</v>
      </c>
      <c r="B105" s="3" t="s">
        <v>15</v>
      </c>
      <c r="C105" s="3" t="s">
        <v>0</v>
      </c>
      <c r="D105" s="3" t="s">
        <v>97</v>
      </c>
      <c r="E105" s="3" t="s">
        <v>76</v>
      </c>
      <c r="F105" s="78" t="s">
        <v>89</v>
      </c>
      <c r="G105" s="3"/>
      <c r="H105" s="3"/>
    </row>
    <row r="106" spans="1:8">
      <c r="A106" s="54">
        <v>2025</v>
      </c>
      <c r="B106" s="3" t="s">
        <v>15</v>
      </c>
      <c r="C106" s="3" t="s">
        <v>0</v>
      </c>
      <c r="D106" s="3" t="s">
        <v>107</v>
      </c>
      <c r="E106" s="3" t="s">
        <v>74</v>
      </c>
      <c r="F106" s="78">
        <v>0</v>
      </c>
      <c r="G106" s="3"/>
      <c r="H106" s="3"/>
    </row>
    <row r="107" spans="1:8">
      <c r="A107" s="54">
        <v>2025</v>
      </c>
      <c r="B107" s="3" t="s">
        <v>15</v>
      </c>
      <c r="C107" s="3" t="s">
        <v>0</v>
      </c>
      <c r="D107" s="3" t="s">
        <v>107</v>
      </c>
      <c r="E107" s="3" t="s">
        <v>77</v>
      </c>
      <c r="F107" s="78">
        <v>0</v>
      </c>
      <c r="G107" s="3"/>
      <c r="H107" s="3"/>
    </row>
    <row r="108" spans="1:8">
      <c r="A108" s="54">
        <v>2025</v>
      </c>
      <c r="B108" s="3" t="s">
        <v>15</v>
      </c>
      <c r="C108" s="3" t="s">
        <v>0</v>
      </c>
      <c r="D108" s="3" t="s">
        <v>107</v>
      </c>
      <c r="E108" s="3" t="s">
        <v>76</v>
      </c>
      <c r="F108" s="78" t="s">
        <v>89</v>
      </c>
      <c r="G108" s="3"/>
      <c r="H108" s="3"/>
    </row>
    <row r="109" spans="1:8">
      <c r="A109" s="54">
        <v>2025</v>
      </c>
      <c r="B109" s="3" t="s">
        <v>15</v>
      </c>
      <c r="C109" s="3" t="s">
        <v>0</v>
      </c>
      <c r="D109" s="3" t="s">
        <v>107</v>
      </c>
      <c r="E109" s="3" t="s">
        <v>73</v>
      </c>
      <c r="F109" s="78" t="s">
        <v>89</v>
      </c>
      <c r="G109" s="3"/>
      <c r="H109" s="3"/>
    </row>
    <row r="110" spans="1:8">
      <c r="A110" s="54">
        <v>2025</v>
      </c>
      <c r="B110" s="3" t="s">
        <v>15</v>
      </c>
      <c r="C110" s="3" t="s">
        <v>0</v>
      </c>
      <c r="D110" s="3" t="s">
        <v>108</v>
      </c>
      <c r="E110" s="3" t="s">
        <v>74</v>
      </c>
      <c r="F110" s="78">
        <v>0</v>
      </c>
      <c r="G110" s="3"/>
      <c r="H110" s="3"/>
    </row>
    <row r="111" spans="1:8">
      <c r="A111" s="54">
        <v>2025</v>
      </c>
      <c r="B111" s="3" t="s">
        <v>15</v>
      </c>
      <c r="C111" s="3" t="s">
        <v>0</v>
      </c>
      <c r="D111" s="3" t="s">
        <v>108</v>
      </c>
      <c r="E111" s="3" t="s">
        <v>77</v>
      </c>
      <c r="F111" s="78">
        <v>0</v>
      </c>
      <c r="G111" s="3"/>
      <c r="H111" s="3"/>
    </row>
    <row r="112" spans="1:8">
      <c r="A112" s="54">
        <v>2025</v>
      </c>
      <c r="B112" s="3" t="s">
        <v>15</v>
      </c>
      <c r="C112" s="3" t="s">
        <v>0</v>
      </c>
      <c r="D112" s="3" t="s">
        <v>108</v>
      </c>
      <c r="E112" s="3" t="s">
        <v>76</v>
      </c>
      <c r="F112" s="78" t="s">
        <v>89</v>
      </c>
      <c r="G112" s="3"/>
      <c r="H112" s="3"/>
    </row>
    <row r="113" spans="1:8">
      <c r="A113" s="54">
        <v>2025</v>
      </c>
      <c r="B113" s="3" t="s">
        <v>15</v>
      </c>
      <c r="C113" s="3" t="s">
        <v>0</v>
      </c>
      <c r="D113" s="3" t="s">
        <v>108</v>
      </c>
      <c r="E113" s="3" t="s">
        <v>73</v>
      </c>
      <c r="F113" s="78" t="s">
        <v>89</v>
      </c>
      <c r="G113" s="3"/>
      <c r="H113" s="3"/>
    </row>
    <row r="114" spans="1:8">
      <c r="A114" s="54">
        <v>2025</v>
      </c>
      <c r="B114" s="3" t="s">
        <v>15</v>
      </c>
      <c r="C114" s="3" t="s">
        <v>0</v>
      </c>
      <c r="D114" s="3" t="s">
        <v>98</v>
      </c>
      <c r="E114" s="3" t="s">
        <v>74</v>
      </c>
      <c r="F114" s="78">
        <v>0</v>
      </c>
      <c r="G114" s="3"/>
      <c r="H114" s="3"/>
    </row>
    <row r="115" spans="1:8">
      <c r="A115" s="54">
        <v>2025</v>
      </c>
      <c r="B115" s="3" t="s">
        <v>15</v>
      </c>
      <c r="C115" s="3" t="s">
        <v>0</v>
      </c>
      <c r="D115" s="3" t="s">
        <v>98</v>
      </c>
      <c r="E115" s="3" t="s">
        <v>77</v>
      </c>
      <c r="F115" s="78">
        <v>0</v>
      </c>
      <c r="G115" s="3"/>
      <c r="H115" s="3"/>
    </row>
    <row r="116" spans="1:8">
      <c r="A116" s="54">
        <v>2025</v>
      </c>
      <c r="B116" s="3" t="s">
        <v>15</v>
      </c>
      <c r="C116" s="3" t="s">
        <v>0</v>
      </c>
      <c r="D116" s="3" t="s">
        <v>98</v>
      </c>
      <c r="E116" s="3" t="s">
        <v>76</v>
      </c>
      <c r="F116" s="78">
        <v>0</v>
      </c>
      <c r="G116" s="3"/>
      <c r="H116" s="3"/>
    </row>
    <row r="117" spans="1:8">
      <c r="A117" s="54">
        <v>2025</v>
      </c>
      <c r="B117" s="3" t="s">
        <v>15</v>
      </c>
      <c r="C117" s="3" t="s">
        <v>0</v>
      </c>
      <c r="D117" s="3" t="s">
        <v>98</v>
      </c>
      <c r="E117" s="3" t="s">
        <v>73</v>
      </c>
      <c r="F117" s="78" t="s">
        <v>89</v>
      </c>
      <c r="G117" s="3"/>
      <c r="H117" s="3"/>
    </row>
    <row r="118" spans="1:8">
      <c r="A118" s="54">
        <v>2025</v>
      </c>
      <c r="B118" s="3" t="s">
        <v>15</v>
      </c>
      <c r="C118" s="3" t="s">
        <v>0</v>
      </c>
      <c r="D118" s="3" t="s">
        <v>109</v>
      </c>
      <c r="E118" s="3" t="s">
        <v>74</v>
      </c>
      <c r="F118" s="78">
        <v>0</v>
      </c>
      <c r="G118" s="3"/>
      <c r="H118" s="3"/>
    </row>
    <row r="119" spans="1:8">
      <c r="A119" s="54">
        <v>2025</v>
      </c>
      <c r="B119" s="3" t="s">
        <v>15</v>
      </c>
      <c r="C119" s="3" t="s">
        <v>0</v>
      </c>
      <c r="D119" s="3" t="s">
        <v>109</v>
      </c>
      <c r="E119" s="3" t="s">
        <v>77</v>
      </c>
      <c r="F119" s="78">
        <v>0</v>
      </c>
      <c r="G119" s="3"/>
      <c r="H119" s="3"/>
    </row>
    <row r="120" spans="1:8">
      <c r="A120" s="54">
        <v>2025</v>
      </c>
      <c r="B120" s="3" t="s">
        <v>15</v>
      </c>
      <c r="C120" s="3" t="s">
        <v>0</v>
      </c>
      <c r="D120" s="3" t="s">
        <v>109</v>
      </c>
      <c r="E120" s="3" t="s">
        <v>76</v>
      </c>
      <c r="F120" s="78" t="s">
        <v>89</v>
      </c>
      <c r="G120" s="3"/>
      <c r="H120" s="3"/>
    </row>
    <row r="121" spans="1:8">
      <c r="A121" s="54">
        <v>2025</v>
      </c>
      <c r="B121" s="3" t="s">
        <v>15</v>
      </c>
      <c r="C121" s="3" t="s">
        <v>0</v>
      </c>
      <c r="D121" s="3" t="s">
        <v>109</v>
      </c>
      <c r="E121" s="3" t="s">
        <v>73</v>
      </c>
      <c r="F121" s="78" t="s">
        <v>89</v>
      </c>
      <c r="G121" s="3"/>
      <c r="H121" s="3"/>
    </row>
    <row r="122" spans="1:8">
      <c r="A122" s="54">
        <v>2025</v>
      </c>
      <c r="B122" s="3" t="s">
        <v>15</v>
      </c>
      <c r="C122" s="3" t="s">
        <v>0</v>
      </c>
      <c r="D122" s="3" t="s">
        <v>99</v>
      </c>
      <c r="E122" s="3" t="s">
        <v>74</v>
      </c>
      <c r="F122" s="78">
        <v>0</v>
      </c>
      <c r="G122" s="3"/>
      <c r="H122" s="3"/>
    </row>
    <row r="123" spans="1:8">
      <c r="A123" s="54">
        <v>2025</v>
      </c>
      <c r="B123" s="3" t="s">
        <v>15</v>
      </c>
      <c r="C123" s="3" t="s">
        <v>0</v>
      </c>
      <c r="D123" s="3" t="s">
        <v>99</v>
      </c>
      <c r="E123" s="3" t="s">
        <v>77</v>
      </c>
      <c r="F123" s="78">
        <v>0</v>
      </c>
      <c r="G123" s="3"/>
      <c r="H123" s="3"/>
    </row>
    <row r="124" spans="1:8">
      <c r="A124" s="54">
        <v>2025</v>
      </c>
      <c r="B124" s="3" t="s">
        <v>15</v>
      </c>
      <c r="C124" s="3" t="s">
        <v>0</v>
      </c>
      <c r="D124" s="3" t="s">
        <v>99</v>
      </c>
      <c r="E124" s="3" t="s">
        <v>76</v>
      </c>
      <c r="F124" s="78" t="s">
        <v>89</v>
      </c>
      <c r="G124" s="3"/>
      <c r="H124" s="3"/>
    </row>
    <row r="125" spans="1:8">
      <c r="A125" s="54">
        <v>2025</v>
      </c>
      <c r="B125" s="3" t="s">
        <v>15</v>
      </c>
      <c r="C125" s="3" t="s">
        <v>0</v>
      </c>
      <c r="D125" s="3" t="s">
        <v>99</v>
      </c>
      <c r="E125" s="3" t="s">
        <v>73</v>
      </c>
      <c r="F125" s="78" t="s">
        <v>89</v>
      </c>
      <c r="G125" s="3"/>
      <c r="H125" s="3"/>
    </row>
    <row r="126" spans="1:8">
      <c r="A126" s="54">
        <v>2025</v>
      </c>
      <c r="B126" s="3" t="s">
        <v>15</v>
      </c>
      <c r="C126" s="3" t="s">
        <v>0</v>
      </c>
      <c r="D126" s="3" t="s">
        <v>100</v>
      </c>
      <c r="E126" s="3" t="s">
        <v>74</v>
      </c>
      <c r="F126" s="78">
        <v>0</v>
      </c>
      <c r="G126" s="3"/>
      <c r="H126" s="3"/>
    </row>
    <row r="127" spans="1:8">
      <c r="A127" s="54">
        <v>2025</v>
      </c>
      <c r="B127" s="3" t="s">
        <v>15</v>
      </c>
      <c r="C127" s="3" t="s">
        <v>0</v>
      </c>
      <c r="D127" s="3" t="s">
        <v>100</v>
      </c>
      <c r="E127" s="3" t="s">
        <v>77</v>
      </c>
      <c r="F127" s="78">
        <v>0</v>
      </c>
      <c r="G127" s="3"/>
      <c r="H127" s="3"/>
    </row>
    <row r="128" spans="1:8">
      <c r="A128" s="54">
        <v>2025</v>
      </c>
      <c r="B128" s="3" t="s">
        <v>15</v>
      </c>
      <c r="C128" s="3" t="s">
        <v>0</v>
      </c>
      <c r="D128" s="3" t="s">
        <v>100</v>
      </c>
      <c r="E128" s="3" t="s">
        <v>76</v>
      </c>
      <c r="F128" s="78">
        <v>0</v>
      </c>
      <c r="G128" s="3"/>
      <c r="H128" s="3"/>
    </row>
    <row r="129" spans="1:8">
      <c r="A129" s="54">
        <v>2025</v>
      </c>
      <c r="B129" s="3" t="s">
        <v>15</v>
      </c>
      <c r="C129" s="3" t="s">
        <v>0</v>
      </c>
      <c r="D129" s="3" t="s">
        <v>100</v>
      </c>
      <c r="E129" s="3" t="s">
        <v>73</v>
      </c>
      <c r="F129" s="78" t="s">
        <v>89</v>
      </c>
      <c r="G129" s="3"/>
      <c r="H129" s="3"/>
    </row>
    <row r="130" spans="1:8">
      <c r="A130" s="54">
        <v>2025</v>
      </c>
      <c r="B130" s="3" t="s">
        <v>15</v>
      </c>
      <c r="C130" s="3" t="s">
        <v>0</v>
      </c>
      <c r="D130" s="3" t="s">
        <v>110</v>
      </c>
      <c r="E130" s="3" t="s">
        <v>74</v>
      </c>
      <c r="F130" s="78">
        <v>0</v>
      </c>
      <c r="G130" s="3"/>
      <c r="H130" s="3"/>
    </row>
    <row r="131" spans="1:8">
      <c r="A131" s="54">
        <v>2025</v>
      </c>
      <c r="B131" s="3" t="s">
        <v>15</v>
      </c>
      <c r="C131" s="3" t="s">
        <v>0</v>
      </c>
      <c r="D131" s="3" t="s">
        <v>110</v>
      </c>
      <c r="E131" s="3" t="s">
        <v>77</v>
      </c>
      <c r="F131" s="78">
        <v>0</v>
      </c>
      <c r="G131" s="3"/>
      <c r="H131" s="3"/>
    </row>
    <row r="132" spans="1:8">
      <c r="A132" s="54">
        <v>2025</v>
      </c>
      <c r="B132" s="3" t="s">
        <v>15</v>
      </c>
      <c r="C132" s="3" t="s">
        <v>0</v>
      </c>
      <c r="D132" s="3" t="s">
        <v>110</v>
      </c>
      <c r="E132" s="3" t="s">
        <v>76</v>
      </c>
      <c r="F132" s="78">
        <v>0</v>
      </c>
      <c r="G132" s="3"/>
      <c r="H132" s="3"/>
    </row>
    <row r="133" spans="1:8">
      <c r="A133" s="54">
        <v>2025</v>
      </c>
      <c r="B133" s="3" t="s">
        <v>15</v>
      </c>
      <c r="C133" s="3" t="s">
        <v>0</v>
      </c>
      <c r="D133" s="3" t="s">
        <v>110</v>
      </c>
      <c r="E133" s="3" t="s">
        <v>73</v>
      </c>
      <c r="F133" s="78" t="s">
        <v>89</v>
      </c>
      <c r="G133" s="3"/>
      <c r="H133" s="3"/>
    </row>
    <row r="134" spans="1:8">
      <c r="A134" s="54">
        <v>2025</v>
      </c>
      <c r="B134" s="3" t="s">
        <v>15</v>
      </c>
      <c r="C134" s="3" t="s">
        <v>0</v>
      </c>
      <c r="D134" s="3" t="s">
        <v>111</v>
      </c>
      <c r="E134" s="3" t="s">
        <v>74</v>
      </c>
      <c r="F134" s="78">
        <v>0</v>
      </c>
      <c r="G134" s="3"/>
      <c r="H134" s="3"/>
    </row>
    <row r="135" spans="1:8">
      <c r="A135" s="54">
        <v>2025</v>
      </c>
      <c r="B135" s="3" t="s">
        <v>15</v>
      </c>
      <c r="C135" s="3" t="s">
        <v>0</v>
      </c>
      <c r="D135" s="3" t="s">
        <v>111</v>
      </c>
      <c r="E135" s="3" t="s">
        <v>77</v>
      </c>
      <c r="F135" s="78">
        <v>0</v>
      </c>
      <c r="G135" s="3"/>
      <c r="H135" s="3"/>
    </row>
    <row r="136" spans="1:8">
      <c r="A136" s="54">
        <v>2025</v>
      </c>
      <c r="B136" s="3" t="s">
        <v>15</v>
      </c>
      <c r="C136" s="3" t="s">
        <v>0</v>
      </c>
      <c r="D136" s="3" t="s">
        <v>111</v>
      </c>
      <c r="E136" s="3" t="s">
        <v>76</v>
      </c>
      <c r="F136" s="78" t="s">
        <v>89</v>
      </c>
      <c r="G136" s="3"/>
      <c r="H136" s="3"/>
    </row>
    <row r="137" spans="1:8">
      <c r="A137" s="54">
        <v>2025</v>
      </c>
      <c r="B137" s="3" t="s">
        <v>15</v>
      </c>
      <c r="C137" s="3" t="s">
        <v>0</v>
      </c>
      <c r="D137" s="3" t="s">
        <v>111</v>
      </c>
      <c r="E137" s="3" t="s">
        <v>73</v>
      </c>
      <c r="F137" s="78" t="s">
        <v>89</v>
      </c>
      <c r="G137" s="3"/>
      <c r="H137" s="3"/>
    </row>
    <row r="138" spans="1:8">
      <c r="A138" s="54">
        <v>2025</v>
      </c>
      <c r="B138" s="3" t="s">
        <v>15</v>
      </c>
      <c r="C138" s="3" t="s">
        <v>0</v>
      </c>
      <c r="D138" s="3" t="s">
        <v>101</v>
      </c>
      <c r="E138" s="3" t="s">
        <v>74</v>
      </c>
      <c r="F138" s="78">
        <v>0</v>
      </c>
      <c r="G138" s="3"/>
      <c r="H138" s="3"/>
    </row>
    <row r="139" spans="1:8">
      <c r="A139" s="54">
        <v>2025</v>
      </c>
      <c r="B139" s="3" t="s">
        <v>15</v>
      </c>
      <c r="C139" s="3" t="s">
        <v>0</v>
      </c>
      <c r="D139" s="3" t="s">
        <v>101</v>
      </c>
      <c r="E139" s="3" t="s">
        <v>77</v>
      </c>
      <c r="F139" s="78">
        <v>0</v>
      </c>
      <c r="G139" s="3"/>
      <c r="H139" s="3"/>
    </row>
    <row r="140" spans="1:8">
      <c r="A140" s="54">
        <v>2025</v>
      </c>
      <c r="B140" s="3" t="s">
        <v>15</v>
      </c>
      <c r="C140" s="3" t="s">
        <v>0</v>
      </c>
      <c r="D140" s="3" t="s">
        <v>101</v>
      </c>
      <c r="E140" s="3" t="s">
        <v>73</v>
      </c>
      <c r="F140" s="78" t="s">
        <v>89</v>
      </c>
      <c r="G140" s="3"/>
      <c r="H140" s="3"/>
    </row>
    <row r="141" spans="1:8">
      <c r="A141" s="54">
        <v>2025</v>
      </c>
      <c r="B141" s="3" t="s">
        <v>15</v>
      </c>
      <c r="C141" s="3" t="s">
        <v>0</v>
      </c>
      <c r="D141" s="3" t="s">
        <v>101</v>
      </c>
      <c r="E141" s="3" t="s">
        <v>76</v>
      </c>
      <c r="F141" s="78" t="s">
        <v>89</v>
      </c>
      <c r="G141" s="3"/>
      <c r="H141" s="3"/>
    </row>
    <row r="142" spans="1:8">
      <c r="A142" s="54">
        <v>2025</v>
      </c>
      <c r="B142" s="3" t="s">
        <v>15</v>
      </c>
      <c r="C142" s="3" t="s">
        <v>0</v>
      </c>
      <c r="D142" s="3" t="s">
        <v>112</v>
      </c>
      <c r="E142" s="3" t="s">
        <v>74</v>
      </c>
      <c r="F142" s="78">
        <v>0</v>
      </c>
      <c r="G142" s="3"/>
      <c r="H142" s="3"/>
    </row>
    <row r="143" spans="1:8">
      <c r="A143" s="54">
        <v>2025</v>
      </c>
      <c r="B143" s="3" t="s">
        <v>15</v>
      </c>
      <c r="C143" s="3" t="s">
        <v>0</v>
      </c>
      <c r="D143" s="3" t="s">
        <v>112</v>
      </c>
      <c r="E143" s="3" t="s">
        <v>77</v>
      </c>
      <c r="F143" s="78">
        <v>0</v>
      </c>
      <c r="G143" s="3"/>
      <c r="H143" s="3"/>
    </row>
    <row r="144" spans="1:8">
      <c r="A144" s="54">
        <v>2025</v>
      </c>
      <c r="B144" s="3" t="s">
        <v>15</v>
      </c>
      <c r="C144" s="3" t="s">
        <v>0</v>
      </c>
      <c r="D144" s="3" t="s">
        <v>112</v>
      </c>
      <c r="E144" s="3" t="s">
        <v>76</v>
      </c>
      <c r="F144" s="78" t="s">
        <v>89</v>
      </c>
      <c r="G144" s="3"/>
      <c r="H144" s="3"/>
    </row>
    <row r="145" spans="1:8">
      <c r="A145" s="54">
        <v>2025</v>
      </c>
      <c r="B145" s="3" t="s">
        <v>15</v>
      </c>
      <c r="C145" s="3" t="s">
        <v>0</v>
      </c>
      <c r="D145" s="3" t="s">
        <v>112</v>
      </c>
      <c r="E145" s="3" t="s">
        <v>73</v>
      </c>
      <c r="F145" s="78" t="s">
        <v>89</v>
      </c>
      <c r="G145" s="3"/>
      <c r="H145" s="3"/>
    </row>
    <row r="146" spans="1:8">
      <c r="A146" s="54">
        <v>2025</v>
      </c>
      <c r="B146" s="3" t="s">
        <v>15</v>
      </c>
      <c r="C146" s="3" t="s">
        <v>0</v>
      </c>
      <c r="D146" s="3" t="s">
        <v>102</v>
      </c>
      <c r="E146" s="3" t="s">
        <v>74</v>
      </c>
      <c r="F146" s="78">
        <v>0</v>
      </c>
      <c r="G146" s="3"/>
      <c r="H146" s="3"/>
    </row>
    <row r="147" spans="1:8">
      <c r="A147" s="54">
        <v>2025</v>
      </c>
      <c r="B147" s="3" t="s">
        <v>15</v>
      </c>
      <c r="C147" s="3" t="s">
        <v>0</v>
      </c>
      <c r="D147" s="3" t="s">
        <v>102</v>
      </c>
      <c r="E147" s="3" t="s">
        <v>77</v>
      </c>
      <c r="F147" s="78">
        <v>0</v>
      </c>
      <c r="G147" s="3"/>
      <c r="H147" s="3"/>
    </row>
    <row r="148" spans="1:8">
      <c r="A148" s="54">
        <v>2025</v>
      </c>
      <c r="B148" s="3" t="s">
        <v>15</v>
      </c>
      <c r="C148" s="3" t="s">
        <v>0</v>
      </c>
      <c r="D148" s="3" t="s">
        <v>102</v>
      </c>
      <c r="E148" s="3" t="s">
        <v>76</v>
      </c>
      <c r="F148" s="78" t="s">
        <v>89</v>
      </c>
      <c r="G148" s="3"/>
      <c r="H148" s="3"/>
    </row>
    <row r="149" spans="1:8">
      <c r="A149" s="54">
        <v>2025</v>
      </c>
      <c r="B149" s="3" t="s">
        <v>15</v>
      </c>
      <c r="C149" s="3" t="s">
        <v>0</v>
      </c>
      <c r="D149" s="3" t="s">
        <v>102</v>
      </c>
      <c r="E149" s="3" t="s">
        <v>73</v>
      </c>
      <c r="F149" s="78" t="s">
        <v>89</v>
      </c>
      <c r="G149" s="3"/>
      <c r="H149" s="3"/>
    </row>
    <row r="150" spans="1:8">
      <c r="A150" s="54">
        <v>2025</v>
      </c>
      <c r="B150" s="3" t="s">
        <v>15</v>
      </c>
      <c r="C150" s="3" t="s">
        <v>0</v>
      </c>
      <c r="D150" s="3" t="s">
        <v>103</v>
      </c>
      <c r="E150" s="3" t="s">
        <v>74</v>
      </c>
      <c r="F150" s="78">
        <v>0</v>
      </c>
      <c r="G150" s="3"/>
      <c r="H150" s="3"/>
    </row>
    <row r="151" spans="1:8">
      <c r="A151" s="54">
        <v>2025</v>
      </c>
      <c r="B151" s="3" t="s">
        <v>15</v>
      </c>
      <c r="C151" s="3" t="s">
        <v>0</v>
      </c>
      <c r="D151" s="3" t="s">
        <v>103</v>
      </c>
      <c r="E151" s="3" t="s">
        <v>77</v>
      </c>
      <c r="F151" s="78">
        <v>1.5</v>
      </c>
      <c r="G151" s="3"/>
      <c r="H151" s="3"/>
    </row>
    <row r="152" spans="1:8">
      <c r="A152" s="54">
        <v>2025</v>
      </c>
      <c r="B152" s="3" t="s">
        <v>15</v>
      </c>
      <c r="C152" s="3" t="s">
        <v>0</v>
      </c>
      <c r="D152" s="3" t="s">
        <v>103</v>
      </c>
      <c r="E152" s="3" t="s">
        <v>76</v>
      </c>
      <c r="F152" s="78">
        <v>0</v>
      </c>
      <c r="G152" s="3"/>
      <c r="H152" s="3"/>
    </row>
    <row r="153" spans="1:8">
      <c r="A153" s="54">
        <v>2025</v>
      </c>
      <c r="B153" s="3" t="s">
        <v>15</v>
      </c>
      <c r="C153" s="3" t="s">
        <v>0</v>
      </c>
      <c r="D153" s="3" t="s">
        <v>103</v>
      </c>
      <c r="E153" s="3" t="s">
        <v>73</v>
      </c>
      <c r="F153" s="78" t="s">
        <v>89</v>
      </c>
      <c r="G153" s="3"/>
      <c r="H153" s="3"/>
    </row>
    <row r="154" spans="1:8">
      <c r="A154" s="54">
        <v>2025</v>
      </c>
      <c r="B154" s="3" t="s">
        <v>15</v>
      </c>
      <c r="C154" s="3" t="s">
        <v>1</v>
      </c>
      <c r="D154" s="3" t="s">
        <v>92</v>
      </c>
      <c r="E154" s="3" t="s">
        <v>74</v>
      </c>
      <c r="F154" s="78">
        <v>0</v>
      </c>
      <c r="G154" s="3"/>
      <c r="H154" s="3"/>
    </row>
    <row r="155" spans="1:8">
      <c r="A155" s="54">
        <v>2025</v>
      </c>
      <c r="B155" s="3" t="s">
        <v>15</v>
      </c>
      <c r="C155" s="3" t="s">
        <v>1</v>
      </c>
      <c r="D155" s="3" t="s">
        <v>92</v>
      </c>
      <c r="E155" s="3" t="s">
        <v>77</v>
      </c>
      <c r="F155" s="78">
        <v>6.4</v>
      </c>
      <c r="G155" s="3"/>
      <c r="H155" s="3"/>
    </row>
    <row r="156" spans="1:8">
      <c r="A156" s="54">
        <v>2025</v>
      </c>
      <c r="B156" s="3" t="s">
        <v>15</v>
      </c>
      <c r="C156" s="3" t="s">
        <v>1</v>
      </c>
      <c r="D156" s="3" t="s">
        <v>92</v>
      </c>
      <c r="E156" s="3" t="s">
        <v>73</v>
      </c>
      <c r="F156" s="78">
        <v>0</v>
      </c>
      <c r="G156" s="3"/>
      <c r="H156" s="3"/>
    </row>
    <row r="157" spans="1:8">
      <c r="A157" s="54">
        <v>2025</v>
      </c>
      <c r="B157" s="3" t="s">
        <v>15</v>
      </c>
      <c r="C157" s="3" t="s">
        <v>1</v>
      </c>
      <c r="D157" s="3" t="s">
        <v>92</v>
      </c>
      <c r="E157" s="3" t="s">
        <v>76</v>
      </c>
      <c r="F157" s="78">
        <v>0</v>
      </c>
      <c r="G157" s="3"/>
      <c r="H157" s="3"/>
    </row>
    <row r="158" spans="1:8">
      <c r="A158" s="54">
        <v>2025</v>
      </c>
      <c r="B158" s="3" t="s">
        <v>15</v>
      </c>
      <c r="C158" s="3" t="s">
        <v>1</v>
      </c>
      <c r="D158" s="3" t="s">
        <v>93</v>
      </c>
      <c r="E158" s="3" t="s">
        <v>74</v>
      </c>
      <c r="F158" s="78">
        <v>0</v>
      </c>
      <c r="G158" s="3"/>
      <c r="H158" s="3"/>
    </row>
    <row r="159" spans="1:8">
      <c r="A159" s="54">
        <v>2025</v>
      </c>
      <c r="B159" s="3" t="s">
        <v>15</v>
      </c>
      <c r="C159" s="3" t="s">
        <v>1</v>
      </c>
      <c r="D159" s="3" t="s">
        <v>93</v>
      </c>
      <c r="E159" s="3" t="s">
        <v>77</v>
      </c>
      <c r="F159" s="78">
        <v>7.59</v>
      </c>
      <c r="G159" s="3"/>
      <c r="H159" s="3"/>
    </row>
    <row r="160" spans="1:8">
      <c r="A160" s="54">
        <v>2025</v>
      </c>
      <c r="B160" s="3" t="s">
        <v>15</v>
      </c>
      <c r="C160" s="3" t="s">
        <v>1</v>
      </c>
      <c r="D160" s="3" t="s">
        <v>93</v>
      </c>
      <c r="E160" s="3" t="s">
        <v>73</v>
      </c>
      <c r="F160" s="78">
        <v>0</v>
      </c>
      <c r="G160" s="3"/>
      <c r="H160" s="3"/>
    </row>
    <row r="161" spans="1:8">
      <c r="A161" s="54">
        <v>2025</v>
      </c>
      <c r="B161" s="3" t="s">
        <v>15</v>
      </c>
      <c r="C161" s="3" t="s">
        <v>1</v>
      </c>
      <c r="D161" s="3" t="s">
        <v>93</v>
      </c>
      <c r="E161" s="3" t="s">
        <v>76</v>
      </c>
      <c r="F161" s="78">
        <v>0.30972</v>
      </c>
      <c r="G161" s="3"/>
      <c r="H161" s="3"/>
    </row>
    <row r="162" spans="1:8">
      <c r="A162" s="54">
        <v>2025</v>
      </c>
      <c r="B162" s="3" t="s">
        <v>15</v>
      </c>
      <c r="C162" s="3" t="s">
        <v>1</v>
      </c>
      <c r="D162" s="3" t="s">
        <v>94</v>
      </c>
      <c r="E162" s="3" t="s">
        <v>74</v>
      </c>
      <c r="F162" s="78">
        <v>0</v>
      </c>
      <c r="G162" s="3"/>
      <c r="H162" s="3"/>
    </row>
    <row r="163" spans="1:8">
      <c r="A163" s="54">
        <v>2025</v>
      </c>
      <c r="B163" s="3" t="s">
        <v>15</v>
      </c>
      <c r="C163" s="3" t="s">
        <v>1</v>
      </c>
      <c r="D163" s="3" t="s">
        <v>94</v>
      </c>
      <c r="E163" s="3" t="s">
        <v>77</v>
      </c>
      <c r="F163" s="78">
        <v>8.6359999999999992</v>
      </c>
      <c r="G163" s="3"/>
      <c r="H163" s="3"/>
    </row>
    <row r="164" spans="1:8">
      <c r="A164" s="54">
        <v>2025</v>
      </c>
      <c r="B164" s="3" t="s">
        <v>15</v>
      </c>
      <c r="C164" s="3" t="s">
        <v>1</v>
      </c>
      <c r="D164" s="3" t="s">
        <v>94</v>
      </c>
      <c r="E164" s="3" t="s">
        <v>73</v>
      </c>
      <c r="F164" s="78">
        <v>0</v>
      </c>
      <c r="G164" s="3"/>
      <c r="H164" s="3"/>
    </row>
    <row r="165" spans="1:8">
      <c r="A165" s="54">
        <v>2025</v>
      </c>
      <c r="B165" s="3" t="s">
        <v>15</v>
      </c>
      <c r="C165" s="3" t="s">
        <v>1</v>
      </c>
      <c r="D165" s="3" t="s">
        <v>94</v>
      </c>
      <c r="E165" s="3" t="s">
        <v>76</v>
      </c>
      <c r="F165" s="78">
        <v>0.16632</v>
      </c>
      <c r="G165" s="3"/>
      <c r="H165" s="3"/>
    </row>
    <row r="166" spans="1:8">
      <c r="A166" s="54">
        <v>2025</v>
      </c>
      <c r="B166" s="3" t="s">
        <v>15</v>
      </c>
      <c r="C166" s="3" t="s">
        <v>1</v>
      </c>
      <c r="D166" s="3" t="s">
        <v>42</v>
      </c>
      <c r="E166" s="3" t="s">
        <v>74</v>
      </c>
      <c r="F166" s="78" t="s">
        <v>89</v>
      </c>
      <c r="G166" s="3"/>
      <c r="H166" s="3"/>
    </row>
    <row r="167" spans="1:8">
      <c r="A167" s="54">
        <v>2025</v>
      </c>
      <c r="B167" s="3" t="s">
        <v>15</v>
      </c>
      <c r="C167" s="3" t="s">
        <v>1</v>
      </c>
      <c r="D167" s="3" t="s">
        <v>42</v>
      </c>
      <c r="E167" s="3" t="s">
        <v>77</v>
      </c>
      <c r="F167" s="78" t="s">
        <v>89</v>
      </c>
      <c r="G167" s="3"/>
      <c r="H167" s="3"/>
    </row>
    <row r="168" spans="1:8">
      <c r="A168" s="54">
        <v>2025</v>
      </c>
      <c r="B168" s="3" t="s">
        <v>15</v>
      </c>
      <c r="C168" s="3" t="s">
        <v>1</v>
      </c>
      <c r="D168" s="3" t="s">
        <v>42</v>
      </c>
      <c r="E168" s="3" t="s">
        <v>73</v>
      </c>
      <c r="F168" s="78" t="s">
        <v>89</v>
      </c>
      <c r="G168" s="3"/>
      <c r="H168" s="3"/>
    </row>
    <row r="169" spans="1:8">
      <c r="A169" s="54">
        <v>2025</v>
      </c>
      <c r="B169" s="3" t="s">
        <v>15</v>
      </c>
      <c r="C169" s="3" t="s">
        <v>1</v>
      </c>
      <c r="D169" s="3" t="s">
        <v>42</v>
      </c>
      <c r="E169" s="3" t="s">
        <v>76</v>
      </c>
      <c r="F169" s="78">
        <v>0</v>
      </c>
      <c r="G169" s="3"/>
      <c r="H169" s="3"/>
    </row>
    <row r="170" spans="1:8">
      <c r="A170" s="54">
        <v>2025</v>
      </c>
      <c r="B170" s="3" t="s">
        <v>15</v>
      </c>
      <c r="C170" s="3" t="s">
        <v>1</v>
      </c>
      <c r="D170" s="3" t="s">
        <v>95</v>
      </c>
      <c r="E170" s="3" t="s">
        <v>74</v>
      </c>
      <c r="F170" s="78">
        <v>0</v>
      </c>
      <c r="G170" s="3"/>
      <c r="H170" s="3"/>
    </row>
    <row r="171" spans="1:8">
      <c r="A171" s="54">
        <v>2025</v>
      </c>
      <c r="B171" s="3" t="s">
        <v>15</v>
      </c>
      <c r="C171" s="3" t="s">
        <v>1</v>
      </c>
      <c r="D171" s="3" t="s">
        <v>95</v>
      </c>
      <c r="E171" s="3" t="s">
        <v>77</v>
      </c>
      <c r="F171" s="78">
        <v>0</v>
      </c>
      <c r="G171" s="3"/>
      <c r="H171" s="3"/>
    </row>
    <row r="172" spans="1:8">
      <c r="A172" s="54">
        <v>2025</v>
      </c>
      <c r="B172" s="3" t="s">
        <v>15</v>
      </c>
      <c r="C172" s="3" t="s">
        <v>1</v>
      </c>
      <c r="D172" s="3" t="s">
        <v>95</v>
      </c>
      <c r="E172" s="3" t="s">
        <v>76</v>
      </c>
      <c r="F172" s="78">
        <v>0</v>
      </c>
      <c r="G172" s="3"/>
      <c r="H172" s="3"/>
    </row>
    <row r="173" spans="1:8">
      <c r="A173" s="54">
        <v>2025</v>
      </c>
      <c r="B173" s="3" t="s">
        <v>15</v>
      </c>
      <c r="C173" s="3" t="s">
        <v>1</v>
      </c>
      <c r="D173" s="3" t="s">
        <v>95</v>
      </c>
      <c r="E173" s="3" t="s">
        <v>73</v>
      </c>
      <c r="F173" s="78" t="s">
        <v>89</v>
      </c>
      <c r="G173" s="3"/>
      <c r="H173" s="3"/>
    </row>
    <row r="174" spans="1:8">
      <c r="A174" s="54">
        <v>2025</v>
      </c>
      <c r="B174" s="3" t="s">
        <v>15</v>
      </c>
      <c r="C174" s="3" t="s">
        <v>1</v>
      </c>
      <c r="D174" s="3" t="s">
        <v>96</v>
      </c>
      <c r="E174" s="3" t="s">
        <v>74</v>
      </c>
      <c r="F174" s="78">
        <v>0</v>
      </c>
      <c r="G174" s="3"/>
      <c r="H174" s="3"/>
    </row>
    <row r="175" spans="1:8">
      <c r="A175" s="54">
        <v>2025</v>
      </c>
      <c r="B175" s="3" t="s">
        <v>15</v>
      </c>
      <c r="C175" s="3" t="s">
        <v>1</v>
      </c>
      <c r="D175" s="3" t="s">
        <v>96</v>
      </c>
      <c r="E175" s="3" t="s">
        <v>77</v>
      </c>
      <c r="F175" s="78">
        <v>0</v>
      </c>
      <c r="G175" s="3"/>
      <c r="H175" s="3"/>
    </row>
    <row r="176" spans="1:8">
      <c r="A176" s="54">
        <v>2025</v>
      </c>
      <c r="B176" s="3" t="s">
        <v>15</v>
      </c>
      <c r="C176" s="3" t="s">
        <v>1</v>
      </c>
      <c r="D176" s="3" t="s">
        <v>96</v>
      </c>
      <c r="E176" s="3" t="s">
        <v>76</v>
      </c>
      <c r="F176" s="78" t="s">
        <v>89</v>
      </c>
      <c r="G176" s="3"/>
      <c r="H176" s="3"/>
    </row>
    <row r="177" spans="1:8">
      <c r="A177" s="54">
        <v>2025</v>
      </c>
      <c r="B177" s="3" t="s">
        <v>15</v>
      </c>
      <c r="C177" s="3" t="s">
        <v>1</v>
      </c>
      <c r="D177" s="3" t="s">
        <v>96</v>
      </c>
      <c r="E177" s="3" t="s">
        <v>73</v>
      </c>
      <c r="F177" s="78" t="s">
        <v>89</v>
      </c>
      <c r="G177" s="3"/>
      <c r="H177" s="3"/>
    </row>
    <row r="178" spans="1:8">
      <c r="A178" s="54">
        <v>2025</v>
      </c>
      <c r="B178" s="3" t="s">
        <v>15</v>
      </c>
      <c r="C178" s="3" t="s">
        <v>1</v>
      </c>
      <c r="D178" s="3" t="s">
        <v>97</v>
      </c>
      <c r="E178" s="3" t="s">
        <v>74</v>
      </c>
      <c r="F178" s="78">
        <v>0</v>
      </c>
      <c r="G178" s="3"/>
      <c r="H178" s="3"/>
    </row>
    <row r="179" spans="1:8">
      <c r="A179" s="54">
        <v>2025</v>
      </c>
      <c r="B179" s="3" t="s">
        <v>15</v>
      </c>
      <c r="C179" s="3" t="s">
        <v>1</v>
      </c>
      <c r="D179" s="3" t="s">
        <v>97</v>
      </c>
      <c r="E179" s="3" t="s">
        <v>77</v>
      </c>
      <c r="F179" s="78">
        <v>6.56</v>
      </c>
      <c r="G179" s="3"/>
      <c r="H179" s="3"/>
    </row>
    <row r="180" spans="1:8">
      <c r="A180" s="54">
        <v>2025</v>
      </c>
      <c r="B180" s="3" t="s">
        <v>15</v>
      </c>
      <c r="C180" s="3" t="s">
        <v>1</v>
      </c>
      <c r="D180" s="3" t="s">
        <v>97</v>
      </c>
      <c r="E180" s="3" t="s">
        <v>73</v>
      </c>
      <c r="F180" s="78" t="s">
        <v>89</v>
      </c>
      <c r="G180" s="3"/>
      <c r="H180" s="3"/>
    </row>
    <row r="181" spans="1:8">
      <c r="A181" s="54">
        <v>2025</v>
      </c>
      <c r="B181" s="3" t="s">
        <v>15</v>
      </c>
      <c r="C181" s="3" t="s">
        <v>1</v>
      </c>
      <c r="D181" s="3" t="s">
        <v>97</v>
      </c>
      <c r="E181" s="3" t="s">
        <v>76</v>
      </c>
      <c r="F181" s="78" t="s">
        <v>89</v>
      </c>
      <c r="G181" s="3"/>
      <c r="H181" s="3"/>
    </row>
    <row r="182" spans="1:8">
      <c r="A182" s="54">
        <v>2025</v>
      </c>
      <c r="B182" s="3" t="s">
        <v>15</v>
      </c>
      <c r="C182" s="3" t="s">
        <v>1</v>
      </c>
      <c r="D182" s="3" t="s">
        <v>107</v>
      </c>
      <c r="E182" s="3" t="s">
        <v>74</v>
      </c>
      <c r="F182" s="78">
        <v>0</v>
      </c>
      <c r="G182" s="3"/>
      <c r="H182" s="3"/>
    </row>
    <row r="183" spans="1:8">
      <c r="A183" s="54">
        <v>2025</v>
      </c>
      <c r="B183" s="3" t="s">
        <v>15</v>
      </c>
      <c r="C183" s="3" t="s">
        <v>1</v>
      </c>
      <c r="D183" s="3" t="s">
        <v>107</v>
      </c>
      <c r="E183" s="3" t="s">
        <v>77</v>
      </c>
      <c r="F183" s="78">
        <v>0</v>
      </c>
      <c r="G183" s="3"/>
      <c r="H183" s="3"/>
    </row>
    <row r="184" spans="1:8">
      <c r="A184" s="54">
        <v>2025</v>
      </c>
      <c r="B184" s="3" t="s">
        <v>15</v>
      </c>
      <c r="C184" s="3" t="s">
        <v>1</v>
      </c>
      <c r="D184" s="3" t="s">
        <v>107</v>
      </c>
      <c r="E184" s="3" t="s">
        <v>76</v>
      </c>
      <c r="F184" s="78" t="s">
        <v>89</v>
      </c>
      <c r="G184" s="3"/>
      <c r="H184" s="3"/>
    </row>
    <row r="185" spans="1:8">
      <c r="A185" s="54">
        <v>2025</v>
      </c>
      <c r="B185" s="3" t="s">
        <v>15</v>
      </c>
      <c r="C185" s="3" t="s">
        <v>1</v>
      </c>
      <c r="D185" s="3" t="s">
        <v>107</v>
      </c>
      <c r="E185" s="3" t="s">
        <v>73</v>
      </c>
      <c r="F185" s="78" t="s">
        <v>89</v>
      </c>
      <c r="G185" s="3"/>
      <c r="H185" s="3"/>
    </row>
    <row r="186" spans="1:8">
      <c r="A186" s="54">
        <v>2025</v>
      </c>
      <c r="B186" s="3" t="s">
        <v>15</v>
      </c>
      <c r="C186" s="3" t="s">
        <v>1</v>
      </c>
      <c r="D186" s="3" t="s">
        <v>108</v>
      </c>
      <c r="E186" s="3" t="s">
        <v>74</v>
      </c>
      <c r="F186" s="78">
        <v>0</v>
      </c>
      <c r="G186" s="3"/>
      <c r="H186" s="3"/>
    </row>
    <row r="187" spans="1:8">
      <c r="A187" s="54">
        <v>2025</v>
      </c>
      <c r="B187" s="3" t="s">
        <v>15</v>
      </c>
      <c r="C187" s="3" t="s">
        <v>1</v>
      </c>
      <c r="D187" s="3" t="s">
        <v>108</v>
      </c>
      <c r="E187" s="3" t="s">
        <v>77</v>
      </c>
      <c r="F187" s="78">
        <v>0</v>
      </c>
      <c r="G187" s="3"/>
      <c r="H187" s="3"/>
    </row>
    <row r="188" spans="1:8">
      <c r="A188" s="54">
        <v>2025</v>
      </c>
      <c r="B188" s="3" t="s">
        <v>15</v>
      </c>
      <c r="C188" s="3" t="s">
        <v>1</v>
      </c>
      <c r="D188" s="3" t="s">
        <v>108</v>
      </c>
      <c r="E188" s="3" t="s">
        <v>76</v>
      </c>
      <c r="F188" s="78" t="s">
        <v>89</v>
      </c>
      <c r="G188" s="3"/>
      <c r="H188" s="3"/>
    </row>
    <row r="189" spans="1:8">
      <c r="A189" s="54">
        <v>2025</v>
      </c>
      <c r="B189" s="3" t="s">
        <v>15</v>
      </c>
      <c r="C189" s="3" t="s">
        <v>1</v>
      </c>
      <c r="D189" s="3" t="s">
        <v>108</v>
      </c>
      <c r="E189" s="3" t="s">
        <v>73</v>
      </c>
      <c r="F189" s="78" t="s">
        <v>89</v>
      </c>
      <c r="G189" s="3"/>
      <c r="H189" s="3"/>
    </row>
    <row r="190" spans="1:8">
      <c r="A190" s="54">
        <v>2025</v>
      </c>
      <c r="B190" s="3" t="s">
        <v>15</v>
      </c>
      <c r="C190" s="3" t="s">
        <v>1</v>
      </c>
      <c r="D190" s="3" t="s">
        <v>98</v>
      </c>
      <c r="E190" s="3" t="s">
        <v>74</v>
      </c>
      <c r="F190" s="78">
        <v>24.96</v>
      </c>
      <c r="G190" s="3"/>
      <c r="H190" s="3"/>
    </row>
    <row r="191" spans="1:8">
      <c r="A191" s="54">
        <v>2025</v>
      </c>
      <c r="B191" s="3" t="s">
        <v>15</v>
      </c>
      <c r="C191" s="3" t="s">
        <v>1</v>
      </c>
      <c r="D191" s="3" t="s">
        <v>98</v>
      </c>
      <c r="E191" s="3" t="s">
        <v>77</v>
      </c>
      <c r="F191" s="78">
        <v>0</v>
      </c>
      <c r="G191" s="3"/>
      <c r="H191" s="3"/>
    </row>
    <row r="192" spans="1:8">
      <c r="A192" s="54">
        <v>2025</v>
      </c>
      <c r="B192" s="3" t="s">
        <v>15</v>
      </c>
      <c r="C192" s="3" t="s">
        <v>1</v>
      </c>
      <c r="D192" s="3" t="s">
        <v>98</v>
      </c>
      <c r="E192" s="3" t="s">
        <v>76</v>
      </c>
      <c r="F192" s="78">
        <v>0</v>
      </c>
      <c r="G192" s="3"/>
      <c r="H192" s="3"/>
    </row>
    <row r="193" spans="1:8">
      <c r="A193" s="54">
        <v>2025</v>
      </c>
      <c r="B193" s="3" t="s">
        <v>15</v>
      </c>
      <c r="C193" s="3" t="s">
        <v>1</v>
      </c>
      <c r="D193" s="3" t="s">
        <v>98</v>
      </c>
      <c r="E193" s="3" t="s">
        <v>73</v>
      </c>
      <c r="F193" s="78" t="s">
        <v>89</v>
      </c>
      <c r="G193" s="3"/>
      <c r="H193" s="3"/>
    </row>
    <row r="194" spans="1:8">
      <c r="A194" s="54">
        <v>2025</v>
      </c>
      <c r="B194" s="3" t="s">
        <v>15</v>
      </c>
      <c r="C194" s="3" t="s">
        <v>1</v>
      </c>
      <c r="D194" s="3" t="s">
        <v>109</v>
      </c>
      <c r="E194" s="3" t="s">
        <v>74</v>
      </c>
      <c r="F194" s="78">
        <v>0</v>
      </c>
      <c r="G194" s="3"/>
      <c r="H194" s="3"/>
    </row>
    <row r="195" spans="1:8">
      <c r="A195" s="54">
        <v>2025</v>
      </c>
      <c r="B195" s="3" t="s">
        <v>15</v>
      </c>
      <c r="C195" s="3" t="s">
        <v>1</v>
      </c>
      <c r="D195" s="3" t="s">
        <v>109</v>
      </c>
      <c r="E195" s="3" t="s">
        <v>77</v>
      </c>
      <c r="F195" s="78">
        <v>0</v>
      </c>
      <c r="G195" s="3"/>
      <c r="H195" s="3"/>
    </row>
    <row r="196" spans="1:8">
      <c r="A196" s="54">
        <v>2025</v>
      </c>
      <c r="B196" s="3" t="s">
        <v>15</v>
      </c>
      <c r="C196" s="3" t="s">
        <v>1</v>
      </c>
      <c r="D196" s="3" t="s">
        <v>109</v>
      </c>
      <c r="E196" s="3" t="s">
        <v>76</v>
      </c>
      <c r="F196" s="78" t="s">
        <v>89</v>
      </c>
      <c r="G196" s="3"/>
      <c r="H196" s="3"/>
    </row>
    <row r="197" spans="1:8">
      <c r="A197" s="54">
        <v>2025</v>
      </c>
      <c r="B197" s="3" t="s">
        <v>15</v>
      </c>
      <c r="C197" s="3" t="s">
        <v>1</v>
      </c>
      <c r="D197" s="3" t="s">
        <v>109</v>
      </c>
      <c r="E197" s="3" t="s">
        <v>73</v>
      </c>
      <c r="F197" s="78" t="s">
        <v>89</v>
      </c>
      <c r="G197" s="3"/>
      <c r="H197" s="3"/>
    </row>
    <row r="198" spans="1:8">
      <c r="A198" s="54">
        <v>2025</v>
      </c>
      <c r="B198" s="3" t="s">
        <v>15</v>
      </c>
      <c r="C198" s="3" t="s">
        <v>1</v>
      </c>
      <c r="D198" s="3" t="s">
        <v>99</v>
      </c>
      <c r="E198" s="3" t="s">
        <v>74</v>
      </c>
      <c r="F198" s="78">
        <v>0</v>
      </c>
      <c r="G198" s="3"/>
      <c r="H198" s="3"/>
    </row>
    <row r="199" spans="1:8">
      <c r="A199" s="54">
        <v>2025</v>
      </c>
      <c r="B199" s="3" t="s">
        <v>15</v>
      </c>
      <c r="C199" s="3" t="s">
        <v>1</v>
      </c>
      <c r="D199" s="3" t="s">
        <v>99</v>
      </c>
      <c r="E199" s="3" t="s">
        <v>77</v>
      </c>
      <c r="F199" s="78">
        <v>0</v>
      </c>
      <c r="G199" s="3"/>
      <c r="H199" s="3"/>
    </row>
    <row r="200" spans="1:8">
      <c r="A200" s="54">
        <v>2025</v>
      </c>
      <c r="B200" s="3" t="s">
        <v>15</v>
      </c>
      <c r="C200" s="3" t="s">
        <v>1</v>
      </c>
      <c r="D200" s="3" t="s">
        <v>99</v>
      </c>
      <c r="E200" s="3" t="s">
        <v>76</v>
      </c>
      <c r="F200" s="78" t="s">
        <v>89</v>
      </c>
      <c r="G200" s="3"/>
      <c r="H200" s="3"/>
    </row>
    <row r="201" spans="1:8">
      <c r="A201" s="54">
        <v>2025</v>
      </c>
      <c r="B201" s="3" t="s">
        <v>15</v>
      </c>
      <c r="C201" s="3" t="s">
        <v>1</v>
      </c>
      <c r="D201" s="3" t="s">
        <v>99</v>
      </c>
      <c r="E201" s="3" t="s">
        <v>73</v>
      </c>
      <c r="F201" s="78" t="s">
        <v>89</v>
      </c>
      <c r="G201" s="3"/>
      <c r="H201" s="3"/>
    </row>
    <row r="202" spans="1:8">
      <c r="A202" s="54">
        <v>2025</v>
      </c>
      <c r="B202" s="3" t="s">
        <v>15</v>
      </c>
      <c r="C202" s="3" t="s">
        <v>1</v>
      </c>
      <c r="D202" s="3" t="s">
        <v>100</v>
      </c>
      <c r="E202" s="3" t="s">
        <v>74</v>
      </c>
      <c r="F202" s="78">
        <v>0</v>
      </c>
      <c r="G202" s="3"/>
      <c r="H202" s="3"/>
    </row>
    <row r="203" spans="1:8">
      <c r="A203" s="54">
        <v>2025</v>
      </c>
      <c r="B203" s="3" t="s">
        <v>15</v>
      </c>
      <c r="C203" s="3" t="s">
        <v>1</v>
      </c>
      <c r="D203" s="3" t="s">
        <v>100</v>
      </c>
      <c r="E203" s="3" t="s">
        <v>77</v>
      </c>
      <c r="F203" s="78">
        <v>0</v>
      </c>
      <c r="G203" s="3"/>
      <c r="H203" s="3"/>
    </row>
    <row r="204" spans="1:8">
      <c r="A204" s="54">
        <v>2025</v>
      </c>
      <c r="B204" s="3" t="s">
        <v>15</v>
      </c>
      <c r="C204" s="3" t="s">
        <v>1</v>
      </c>
      <c r="D204" s="3" t="s">
        <v>100</v>
      </c>
      <c r="E204" s="3" t="s">
        <v>76</v>
      </c>
      <c r="F204" s="78">
        <v>0</v>
      </c>
      <c r="G204" s="3"/>
      <c r="H204" s="3"/>
    </row>
    <row r="205" spans="1:8">
      <c r="A205" s="54">
        <v>2025</v>
      </c>
      <c r="B205" s="3" t="s">
        <v>15</v>
      </c>
      <c r="C205" s="3" t="s">
        <v>1</v>
      </c>
      <c r="D205" s="3" t="s">
        <v>100</v>
      </c>
      <c r="E205" s="3" t="s">
        <v>73</v>
      </c>
      <c r="F205" s="78" t="s">
        <v>89</v>
      </c>
      <c r="G205" s="3"/>
      <c r="H205" s="3"/>
    </row>
    <row r="206" spans="1:8">
      <c r="A206" s="54">
        <v>2025</v>
      </c>
      <c r="B206" s="3" t="s">
        <v>15</v>
      </c>
      <c r="C206" s="3" t="s">
        <v>1</v>
      </c>
      <c r="D206" s="3" t="s">
        <v>110</v>
      </c>
      <c r="E206" s="3" t="s">
        <v>74</v>
      </c>
      <c r="F206" s="78">
        <v>0</v>
      </c>
      <c r="G206" s="3"/>
      <c r="H206" s="3"/>
    </row>
    <row r="207" spans="1:8">
      <c r="A207" s="54">
        <v>2025</v>
      </c>
      <c r="B207" s="3" t="s">
        <v>15</v>
      </c>
      <c r="C207" s="3" t="s">
        <v>1</v>
      </c>
      <c r="D207" s="3" t="s">
        <v>110</v>
      </c>
      <c r="E207" s="3" t="s">
        <v>77</v>
      </c>
      <c r="F207" s="78">
        <v>0</v>
      </c>
      <c r="G207" s="3"/>
      <c r="H207" s="3"/>
    </row>
    <row r="208" spans="1:8">
      <c r="A208" s="54">
        <v>2025</v>
      </c>
      <c r="B208" s="3" t="s">
        <v>15</v>
      </c>
      <c r="C208" s="3" t="s">
        <v>1</v>
      </c>
      <c r="D208" s="3" t="s">
        <v>110</v>
      </c>
      <c r="E208" s="3" t="s">
        <v>76</v>
      </c>
      <c r="F208" s="78">
        <v>0</v>
      </c>
      <c r="G208" s="3"/>
      <c r="H208" s="3"/>
    </row>
    <row r="209" spans="1:8">
      <c r="A209" s="54">
        <v>2025</v>
      </c>
      <c r="B209" s="3" t="s">
        <v>15</v>
      </c>
      <c r="C209" s="3" t="s">
        <v>1</v>
      </c>
      <c r="D209" s="3" t="s">
        <v>110</v>
      </c>
      <c r="E209" s="3" t="s">
        <v>73</v>
      </c>
      <c r="F209" s="78" t="s">
        <v>89</v>
      </c>
      <c r="G209" s="3"/>
      <c r="H209" s="3"/>
    </row>
    <row r="210" spans="1:8">
      <c r="A210" s="54">
        <v>2025</v>
      </c>
      <c r="B210" s="3" t="s">
        <v>15</v>
      </c>
      <c r="C210" s="3" t="s">
        <v>1</v>
      </c>
      <c r="D210" s="3" t="s">
        <v>111</v>
      </c>
      <c r="E210" s="3" t="s">
        <v>74</v>
      </c>
      <c r="F210" s="78">
        <v>0</v>
      </c>
      <c r="G210" s="3"/>
      <c r="H210" s="3"/>
    </row>
    <row r="211" spans="1:8">
      <c r="A211" s="54">
        <v>2025</v>
      </c>
      <c r="B211" s="3" t="s">
        <v>15</v>
      </c>
      <c r="C211" s="3" t="s">
        <v>1</v>
      </c>
      <c r="D211" s="3" t="s">
        <v>111</v>
      </c>
      <c r="E211" s="3" t="s">
        <v>77</v>
      </c>
      <c r="F211" s="78">
        <v>5</v>
      </c>
      <c r="G211" s="3"/>
      <c r="H211" s="3"/>
    </row>
    <row r="212" spans="1:8">
      <c r="A212" s="54">
        <v>2025</v>
      </c>
      <c r="B212" s="3" t="s">
        <v>15</v>
      </c>
      <c r="C212" s="3" t="s">
        <v>1</v>
      </c>
      <c r="D212" s="3" t="s">
        <v>111</v>
      </c>
      <c r="E212" s="3" t="s">
        <v>76</v>
      </c>
      <c r="F212" s="78" t="s">
        <v>89</v>
      </c>
      <c r="G212" s="3"/>
      <c r="H212" s="3"/>
    </row>
    <row r="213" spans="1:8">
      <c r="A213" s="54">
        <v>2025</v>
      </c>
      <c r="B213" s="3" t="s">
        <v>15</v>
      </c>
      <c r="C213" s="3" t="s">
        <v>1</v>
      </c>
      <c r="D213" s="3" t="s">
        <v>111</v>
      </c>
      <c r="E213" s="3" t="s">
        <v>73</v>
      </c>
      <c r="F213" s="78" t="s">
        <v>89</v>
      </c>
      <c r="G213" s="3"/>
      <c r="H213" s="3"/>
    </row>
    <row r="214" spans="1:8">
      <c r="A214" s="54">
        <v>2025</v>
      </c>
      <c r="B214" s="3" t="s">
        <v>15</v>
      </c>
      <c r="C214" s="3" t="s">
        <v>1</v>
      </c>
      <c r="D214" s="3" t="s">
        <v>101</v>
      </c>
      <c r="E214" s="3" t="s">
        <v>74</v>
      </c>
      <c r="F214" s="78">
        <v>0</v>
      </c>
      <c r="G214" s="3"/>
      <c r="H214" s="3"/>
    </row>
    <row r="215" spans="1:8">
      <c r="A215" s="54">
        <v>2025</v>
      </c>
      <c r="B215" s="3" t="s">
        <v>15</v>
      </c>
      <c r="C215" s="3" t="s">
        <v>1</v>
      </c>
      <c r="D215" s="3" t="s">
        <v>101</v>
      </c>
      <c r="E215" s="3" t="s">
        <v>77</v>
      </c>
      <c r="F215" s="78">
        <v>0</v>
      </c>
      <c r="G215" s="3"/>
      <c r="H215" s="3"/>
    </row>
    <row r="216" spans="1:8">
      <c r="A216" s="54">
        <v>2025</v>
      </c>
      <c r="B216" s="3" t="s">
        <v>15</v>
      </c>
      <c r="C216" s="3" t="s">
        <v>1</v>
      </c>
      <c r="D216" s="3" t="s">
        <v>101</v>
      </c>
      <c r="E216" s="3" t="s">
        <v>73</v>
      </c>
      <c r="F216" s="78" t="s">
        <v>89</v>
      </c>
      <c r="G216" s="3"/>
      <c r="H216" s="3"/>
    </row>
    <row r="217" spans="1:8">
      <c r="A217" s="54">
        <v>2025</v>
      </c>
      <c r="B217" s="3" t="s">
        <v>15</v>
      </c>
      <c r="C217" s="3" t="s">
        <v>1</v>
      </c>
      <c r="D217" s="3" t="s">
        <v>101</v>
      </c>
      <c r="E217" s="3" t="s">
        <v>76</v>
      </c>
      <c r="F217" s="78" t="s">
        <v>89</v>
      </c>
      <c r="G217" s="3"/>
      <c r="H217" s="3"/>
    </row>
    <row r="218" spans="1:8">
      <c r="A218" s="54">
        <v>2025</v>
      </c>
      <c r="B218" s="3" t="s">
        <v>15</v>
      </c>
      <c r="C218" s="3" t="s">
        <v>1</v>
      </c>
      <c r="D218" s="3" t="s">
        <v>112</v>
      </c>
      <c r="E218" s="3" t="s">
        <v>74</v>
      </c>
      <c r="F218" s="78">
        <v>0</v>
      </c>
      <c r="G218" s="3"/>
      <c r="H218" s="3"/>
    </row>
    <row r="219" spans="1:8">
      <c r="A219" s="54">
        <v>2025</v>
      </c>
      <c r="B219" s="3" t="s">
        <v>15</v>
      </c>
      <c r="C219" s="3" t="s">
        <v>1</v>
      </c>
      <c r="D219" s="3" t="s">
        <v>112</v>
      </c>
      <c r="E219" s="3" t="s">
        <v>77</v>
      </c>
      <c r="F219" s="78">
        <v>0</v>
      </c>
      <c r="G219" s="3"/>
      <c r="H219" s="3"/>
    </row>
    <row r="220" spans="1:8">
      <c r="A220" s="54">
        <v>2025</v>
      </c>
      <c r="B220" s="3" t="s">
        <v>15</v>
      </c>
      <c r="C220" s="3" t="s">
        <v>1</v>
      </c>
      <c r="D220" s="3" t="s">
        <v>112</v>
      </c>
      <c r="E220" s="3" t="s">
        <v>76</v>
      </c>
      <c r="F220" s="78" t="s">
        <v>89</v>
      </c>
      <c r="G220" s="3"/>
      <c r="H220" s="3"/>
    </row>
    <row r="221" spans="1:8">
      <c r="A221" s="54">
        <v>2025</v>
      </c>
      <c r="B221" s="3" t="s">
        <v>15</v>
      </c>
      <c r="C221" s="3" t="s">
        <v>1</v>
      </c>
      <c r="D221" s="3" t="s">
        <v>112</v>
      </c>
      <c r="E221" s="3" t="s">
        <v>73</v>
      </c>
      <c r="F221" s="78" t="s">
        <v>89</v>
      </c>
      <c r="G221" s="3"/>
      <c r="H221" s="3"/>
    </row>
    <row r="222" spans="1:8">
      <c r="A222" s="54">
        <v>2025</v>
      </c>
      <c r="B222" s="3" t="s">
        <v>15</v>
      </c>
      <c r="C222" s="3" t="s">
        <v>1</v>
      </c>
      <c r="D222" s="3" t="s">
        <v>102</v>
      </c>
      <c r="E222" s="3" t="s">
        <v>74</v>
      </c>
      <c r="F222" s="78">
        <v>0</v>
      </c>
      <c r="G222" s="3"/>
      <c r="H222" s="3"/>
    </row>
    <row r="223" spans="1:8">
      <c r="A223" s="54">
        <v>2025</v>
      </c>
      <c r="B223" s="3" t="s">
        <v>15</v>
      </c>
      <c r="C223" s="3" t="s">
        <v>1</v>
      </c>
      <c r="D223" s="3" t="s">
        <v>102</v>
      </c>
      <c r="E223" s="3" t="s">
        <v>77</v>
      </c>
      <c r="F223" s="78">
        <v>0</v>
      </c>
      <c r="G223" s="3"/>
      <c r="H223" s="3"/>
    </row>
    <row r="224" spans="1:8">
      <c r="A224" s="54">
        <v>2025</v>
      </c>
      <c r="B224" s="3" t="s">
        <v>15</v>
      </c>
      <c r="C224" s="3" t="s">
        <v>1</v>
      </c>
      <c r="D224" s="3" t="s">
        <v>102</v>
      </c>
      <c r="E224" s="3" t="s">
        <v>76</v>
      </c>
      <c r="F224" s="78" t="s">
        <v>89</v>
      </c>
      <c r="G224" s="3"/>
      <c r="H224" s="3"/>
    </row>
    <row r="225" spans="1:8">
      <c r="A225" s="54">
        <v>2025</v>
      </c>
      <c r="B225" s="3" t="s">
        <v>15</v>
      </c>
      <c r="C225" s="3" t="s">
        <v>1</v>
      </c>
      <c r="D225" s="3" t="s">
        <v>102</v>
      </c>
      <c r="E225" s="3" t="s">
        <v>73</v>
      </c>
      <c r="F225" s="78" t="s">
        <v>89</v>
      </c>
      <c r="G225" s="3"/>
      <c r="H225" s="3"/>
    </row>
    <row r="226" spans="1:8">
      <c r="A226" s="54">
        <v>2025</v>
      </c>
      <c r="B226" s="3" t="s">
        <v>15</v>
      </c>
      <c r="C226" s="3" t="s">
        <v>1</v>
      </c>
      <c r="D226" s="3" t="s">
        <v>103</v>
      </c>
      <c r="E226" s="3" t="s">
        <v>74</v>
      </c>
      <c r="F226" s="78">
        <v>0</v>
      </c>
      <c r="G226" s="3"/>
      <c r="H226" s="3"/>
    </row>
    <row r="227" spans="1:8">
      <c r="A227" s="54">
        <v>2025</v>
      </c>
      <c r="B227" s="3" t="s">
        <v>15</v>
      </c>
      <c r="C227" s="3" t="s">
        <v>1</v>
      </c>
      <c r="D227" s="3" t="s">
        <v>103</v>
      </c>
      <c r="E227" s="3" t="s">
        <v>77</v>
      </c>
      <c r="F227" s="78">
        <v>3.0270000000000001</v>
      </c>
      <c r="G227" s="3"/>
      <c r="H227" s="3"/>
    </row>
    <row r="228" spans="1:8">
      <c r="A228" s="54">
        <v>2025</v>
      </c>
      <c r="B228" s="3" t="s">
        <v>15</v>
      </c>
      <c r="C228" s="3" t="s">
        <v>1</v>
      </c>
      <c r="D228" s="3" t="s">
        <v>103</v>
      </c>
      <c r="E228" s="3" t="s">
        <v>76</v>
      </c>
      <c r="F228" s="78">
        <v>0.28999999999999998</v>
      </c>
      <c r="G228" s="3"/>
      <c r="H228" s="3"/>
    </row>
    <row r="229" spans="1:8">
      <c r="A229" s="54">
        <v>2025</v>
      </c>
      <c r="B229" s="3" t="s">
        <v>15</v>
      </c>
      <c r="C229" s="3" t="s">
        <v>1</v>
      </c>
      <c r="D229" s="3" t="s">
        <v>103</v>
      </c>
      <c r="E229" s="3" t="s">
        <v>73</v>
      </c>
      <c r="F229" s="78" t="s">
        <v>89</v>
      </c>
      <c r="G229" s="3"/>
      <c r="H229" s="3"/>
    </row>
    <row r="230" spans="1:8">
      <c r="A230" s="54">
        <v>2025</v>
      </c>
      <c r="B230" s="3" t="s">
        <v>15</v>
      </c>
      <c r="C230" s="3" t="s">
        <v>2</v>
      </c>
      <c r="D230" s="3" t="s">
        <v>92</v>
      </c>
      <c r="E230" s="3" t="s">
        <v>74</v>
      </c>
      <c r="F230" s="78">
        <v>0</v>
      </c>
      <c r="G230" s="3"/>
      <c r="H230" s="3"/>
    </row>
    <row r="231" spans="1:8">
      <c r="A231" s="54">
        <v>2025</v>
      </c>
      <c r="B231" s="3" t="s">
        <v>15</v>
      </c>
      <c r="C231" s="3" t="s">
        <v>2</v>
      </c>
      <c r="D231" s="3" t="s">
        <v>92</v>
      </c>
      <c r="E231" s="3" t="s">
        <v>77</v>
      </c>
      <c r="F231" s="78">
        <v>0</v>
      </c>
      <c r="G231" s="3"/>
      <c r="H231" s="3"/>
    </row>
    <row r="232" spans="1:8">
      <c r="A232" s="54">
        <v>2025</v>
      </c>
      <c r="B232" s="3" t="s">
        <v>15</v>
      </c>
      <c r="C232" s="3" t="s">
        <v>2</v>
      </c>
      <c r="D232" s="3" t="s">
        <v>92</v>
      </c>
      <c r="E232" s="3" t="s">
        <v>73</v>
      </c>
      <c r="F232" s="78">
        <v>0</v>
      </c>
      <c r="G232" s="3"/>
      <c r="H232" s="3"/>
    </row>
    <row r="233" spans="1:8">
      <c r="A233" s="54">
        <v>2025</v>
      </c>
      <c r="B233" s="3" t="s">
        <v>15</v>
      </c>
      <c r="C233" s="3" t="s">
        <v>2</v>
      </c>
      <c r="D233" s="3" t="s">
        <v>92</v>
      </c>
      <c r="E233" s="3" t="s">
        <v>76</v>
      </c>
      <c r="F233" s="78">
        <v>0</v>
      </c>
      <c r="G233" s="3"/>
      <c r="H233" s="3"/>
    </row>
    <row r="234" spans="1:8">
      <c r="A234" s="54">
        <v>2025</v>
      </c>
      <c r="B234" s="3" t="s">
        <v>15</v>
      </c>
      <c r="C234" s="3" t="s">
        <v>2</v>
      </c>
      <c r="D234" s="3" t="s">
        <v>93</v>
      </c>
      <c r="E234" s="3" t="s">
        <v>74</v>
      </c>
      <c r="F234" s="78">
        <v>0</v>
      </c>
      <c r="G234" s="3"/>
      <c r="H234" s="3"/>
    </row>
    <row r="235" spans="1:8">
      <c r="A235" s="54">
        <v>2025</v>
      </c>
      <c r="B235" s="3" t="s">
        <v>15</v>
      </c>
      <c r="C235" s="3" t="s">
        <v>2</v>
      </c>
      <c r="D235" s="3" t="s">
        <v>93</v>
      </c>
      <c r="E235" s="3" t="s">
        <v>77</v>
      </c>
      <c r="F235" s="78">
        <v>0</v>
      </c>
      <c r="G235" s="3"/>
      <c r="H235" s="3"/>
    </row>
    <row r="236" spans="1:8">
      <c r="A236" s="54">
        <v>2025</v>
      </c>
      <c r="B236" s="3" t="s">
        <v>15</v>
      </c>
      <c r="C236" s="3" t="s">
        <v>2</v>
      </c>
      <c r="D236" s="3" t="s">
        <v>93</v>
      </c>
      <c r="E236" s="3" t="s">
        <v>73</v>
      </c>
      <c r="F236" s="78">
        <v>0</v>
      </c>
      <c r="G236" s="3"/>
      <c r="H236" s="3"/>
    </row>
    <row r="237" spans="1:8">
      <c r="A237" s="54">
        <v>2025</v>
      </c>
      <c r="B237" s="3" t="s">
        <v>15</v>
      </c>
      <c r="C237" s="3" t="s">
        <v>2</v>
      </c>
      <c r="D237" s="3" t="s">
        <v>93</v>
      </c>
      <c r="E237" s="3" t="s">
        <v>76</v>
      </c>
      <c r="F237" s="78">
        <v>0</v>
      </c>
      <c r="G237" s="3"/>
      <c r="H237" s="3"/>
    </row>
    <row r="238" spans="1:8">
      <c r="A238" s="54">
        <v>2025</v>
      </c>
      <c r="B238" s="3" t="s">
        <v>15</v>
      </c>
      <c r="C238" s="3" t="s">
        <v>2</v>
      </c>
      <c r="D238" s="3" t="s">
        <v>94</v>
      </c>
      <c r="E238" s="3" t="s">
        <v>74</v>
      </c>
      <c r="F238" s="78">
        <v>0</v>
      </c>
      <c r="G238" s="3"/>
      <c r="H238" s="3"/>
    </row>
    <row r="239" spans="1:8">
      <c r="A239" s="54">
        <v>2025</v>
      </c>
      <c r="B239" s="3" t="s">
        <v>15</v>
      </c>
      <c r="C239" s="3" t="s">
        <v>2</v>
      </c>
      <c r="D239" s="3" t="s">
        <v>94</v>
      </c>
      <c r="E239" s="3" t="s">
        <v>77</v>
      </c>
      <c r="F239" s="78">
        <v>5.8959999999999999</v>
      </c>
      <c r="G239" s="3"/>
      <c r="H239" s="3"/>
    </row>
    <row r="240" spans="1:8">
      <c r="A240" s="54">
        <v>2025</v>
      </c>
      <c r="B240" s="3" t="s">
        <v>15</v>
      </c>
      <c r="C240" s="3" t="s">
        <v>2</v>
      </c>
      <c r="D240" s="3" t="s">
        <v>94</v>
      </c>
      <c r="E240" s="3" t="s">
        <v>73</v>
      </c>
      <c r="F240" s="78">
        <v>0</v>
      </c>
      <c r="G240" s="3"/>
      <c r="H240" s="3"/>
    </row>
    <row r="241" spans="1:8">
      <c r="A241" s="54">
        <v>2025</v>
      </c>
      <c r="B241" s="3" t="s">
        <v>15</v>
      </c>
      <c r="C241" s="3" t="s">
        <v>2</v>
      </c>
      <c r="D241" s="3" t="s">
        <v>94</v>
      </c>
      <c r="E241" s="3" t="s">
        <v>76</v>
      </c>
      <c r="F241" s="78">
        <v>0</v>
      </c>
      <c r="G241" s="3"/>
      <c r="H241" s="3"/>
    </row>
    <row r="242" spans="1:8">
      <c r="A242" s="54">
        <v>2025</v>
      </c>
      <c r="B242" s="3" t="s">
        <v>15</v>
      </c>
      <c r="C242" s="3" t="s">
        <v>2</v>
      </c>
      <c r="D242" s="3" t="s">
        <v>42</v>
      </c>
      <c r="E242" s="3" t="s">
        <v>74</v>
      </c>
      <c r="F242" s="78" t="s">
        <v>89</v>
      </c>
      <c r="G242" s="3"/>
      <c r="H242" s="3"/>
    </row>
    <row r="243" spans="1:8">
      <c r="A243" s="54">
        <v>2025</v>
      </c>
      <c r="B243" s="3" t="s">
        <v>15</v>
      </c>
      <c r="C243" s="3" t="s">
        <v>2</v>
      </c>
      <c r="D243" s="3" t="s">
        <v>42</v>
      </c>
      <c r="E243" s="3" t="s">
        <v>77</v>
      </c>
      <c r="F243" s="78" t="s">
        <v>89</v>
      </c>
      <c r="G243" s="3"/>
      <c r="H243" s="3"/>
    </row>
    <row r="244" spans="1:8">
      <c r="A244" s="54">
        <v>2025</v>
      </c>
      <c r="B244" s="3" t="s">
        <v>15</v>
      </c>
      <c r="C244" s="3" t="s">
        <v>2</v>
      </c>
      <c r="D244" s="3" t="s">
        <v>42</v>
      </c>
      <c r="E244" s="3" t="s">
        <v>73</v>
      </c>
      <c r="F244" s="78" t="s">
        <v>89</v>
      </c>
      <c r="G244" s="3"/>
      <c r="H244" s="3"/>
    </row>
    <row r="245" spans="1:8">
      <c r="A245" s="54">
        <v>2025</v>
      </c>
      <c r="B245" s="3" t="s">
        <v>15</v>
      </c>
      <c r="C245" s="3" t="s">
        <v>2</v>
      </c>
      <c r="D245" s="3" t="s">
        <v>42</v>
      </c>
      <c r="E245" s="3" t="s">
        <v>76</v>
      </c>
      <c r="F245" s="78">
        <v>0</v>
      </c>
      <c r="G245" s="3"/>
      <c r="H245" s="3"/>
    </row>
    <row r="246" spans="1:8">
      <c r="A246" s="54">
        <v>2025</v>
      </c>
      <c r="B246" s="3" t="s">
        <v>15</v>
      </c>
      <c r="C246" s="3" t="s">
        <v>2</v>
      </c>
      <c r="D246" s="3" t="s">
        <v>95</v>
      </c>
      <c r="E246" s="3" t="s">
        <v>74</v>
      </c>
      <c r="F246" s="78">
        <v>0</v>
      </c>
      <c r="G246" s="3"/>
      <c r="H246" s="3"/>
    </row>
    <row r="247" spans="1:8">
      <c r="A247" s="54">
        <v>2025</v>
      </c>
      <c r="B247" s="3" t="s">
        <v>15</v>
      </c>
      <c r="C247" s="3" t="s">
        <v>2</v>
      </c>
      <c r="D247" s="3" t="s">
        <v>95</v>
      </c>
      <c r="E247" s="3" t="s">
        <v>77</v>
      </c>
      <c r="F247" s="78">
        <v>0</v>
      </c>
      <c r="G247" s="3"/>
      <c r="H247" s="3"/>
    </row>
    <row r="248" spans="1:8">
      <c r="A248" s="54">
        <v>2025</v>
      </c>
      <c r="B248" s="3" t="s">
        <v>15</v>
      </c>
      <c r="C248" s="3" t="s">
        <v>2</v>
      </c>
      <c r="D248" s="3" t="s">
        <v>95</v>
      </c>
      <c r="E248" s="3" t="s">
        <v>76</v>
      </c>
      <c r="F248" s="78">
        <v>0</v>
      </c>
      <c r="G248" s="3"/>
      <c r="H248" s="3"/>
    </row>
    <row r="249" spans="1:8">
      <c r="A249" s="54">
        <v>2025</v>
      </c>
      <c r="B249" s="3" t="s">
        <v>15</v>
      </c>
      <c r="C249" s="3" t="s">
        <v>2</v>
      </c>
      <c r="D249" s="3" t="s">
        <v>95</v>
      </c>
      <c r="E249" s="3" t="s">
        <v>73</v>
      </c>
      <c r="F249" s="78" t="s">
        <v>89</v>
      </c>
      <c r="G249" s="3"/>
      <c r="H249" s="3"/>
    </row>
    <row r="250" spans="1:8">
      <c r="A250" s="54">
        <v>2025</v>
      </c>
      <c r="B250" s="3" t="s">
        <v>15</v>
      </c>
      <c r="C250" s="3" t="s">
        <v>2</v>
      </c>
      <c r="D250" s="3" t="s">
        <v>96</v>
      </c>
      <c r="E250" s="3" t="s">
        <v>74</v>
      </c>
      <c r="F250" s="78">
        <v>0</v>
      </c>
      <c r="G250" s="3"/>
      <c r="H250" s="3"/>
    </row>
    <row r="251" spans="1:8">
      <c r="A251" s="54">
        <v>2025</v>
      </c>
      <c r="B251" s="3" t="s">
        <v>15</v>
      </c>
      <c r="C251" s="3" t="s">
        <v>2</v>
      </c>
      <c r="D251" s="3" t="s">
        <v>96</v>
      </c>
      <c r="E251" s="3" t="s">
        <v>77</v>
      </c>
      <c r="F251" s="78">
        <v>0</v>
      </c>
      <c r="G251" s="3"/>
      <c r="H251" s="3"/>
    </row>
    <row r="252" spans="1:8">
      <c r="A252" s="54">
        <v>2025</v>
      </c>
      <c r="B252" s="3" t="s">
        <v>15</v>
      </c>
      <c r="C252" s="3" t="s">
        <v>2</v>
      </c>
      <c r="D252" s="3" t="s">
        <v>96</v>
      </c>
      <c r="E252" s="3" t="s">
        <v>76</v>
      </c>
      <c r="F252" s="78" t="s">
        <v>89</v>
      </c>
      <c r="G252" s="3"/>
      <c r="H252" s="3"/>
    </row>
    <row r="253" spans="1:8">
      <c r="A253" s="54">
        <v>2025</v>
      </c>
      <c r="B253" s="3" t="s">
        <v>15</v>
      </c>
      <c r="C253" s="3" t="s">
        <v>2</v>
      </c>
      <c r="D253" s="3" t="s">
        <v>96</v>
      </c>
      <c r="E253" s="3" t="s">
        <v>73</v>
      </c>
      <c r="F253" s="78" t="s">
        <v>89</v>
      </c>
      <c r="G253" s="3"/>
      <c r="H253" s="3"/>
    </row>
    <row r="254" spans="1:8">
      <c r="A254" s="54">
        <v>2025</v>
      </c>
      <c r="B254" s="3" t="s">
        <v>15</v>
      </c>
      <c r="C254" s="3" t="s">
        <v>2</v>
      </c>
      <c r="D254" s="3" t="s">
        <v>97</v>
      </c>
      <c r="E254" s="3" t="s">
        <v>74</v>
      </c>
      <c r="F254" s="78">
        <v>0</v>
      </c>
      <c r="G254" s="3"/>
      <c r="H254" s="3"/>
    </row>
    <row r="255" spans="1:8">
      <c r="A255" s="54">
        <v>2025</v>
      </c>
      <c r="B255" s="3" t="s">
        <v>15</v>
      </c>
      <c r="C255" s="3" t="s">
        <v>2</v>
      </c>
      <c r="D255" s="3" t="s">
        <v>97</v>
      </c>
      <c r="E255" s="3" t="s">
        <v>77</v>
      </c>
      <c r="F255" s="78">
        <v>0</v>
      </c>
      <c r="G255" s="3"/>
      <c r="H255" s="3"/>
    </row>
    <row r="256" spans="1:8">
      <c r="A256" s="54">
        <v>2025</v>
      </c>
      <c r="B256" s="3" t="s">
        <v>15</v>
      </c>
      <c r="C256" s="3" t="s">
        <v>2</v>
      </c>
      <c r="D256" s="3" t="s">
        <v>97</v>
      </c>
      <c r="E256" s="3" t="s">
        <v>73</v>
      </c>
      <c r="F256" s="78" t="s">
        <v>89</v>
      </c>
      <c r="G256" s="3"/>
      <c r="H256" s="3"/>
    </row>
    <row r="257" spans="1:8">
      <c r="A257" s="54">
        <v>2025</v>
      </c>
      <c r="B257" s="3" t="s">
        <v>15</v>
      </c>
      <c r="C257" s="3" t="s">
        <v>2</v>
      </c>
      <c r="D257" s="3" t="s">
        <v>97</v>
      </c>
      <c r="E257" s="3" t="s">
        <v>76</v>
      </c>
      <c r="F257" s="78" t="s">
        <v>89</v>
      </c>
      <c r="G257" s="3"/>
      <c r="H257" s="3"/>
    </row>
    <row r="258" spans="1:8">
      <c r="A258" s="54">
        <v>2025</v>
      </c>
      <c r="B258" s="3" t="s">
        <v>15</v>
      </c>
      <c r="C258" s="3" t="s">
        <v>2</v>
      </c>
      <c r="D258" s="3" t="s">
        <v>107</v>
      </c>
      <c r="E258" s="3" t="s">
        <v>74</v>
      </c>
      <c r="F258" s="78">
        <v>0</v>
      </c>
      <c r="G258" s="3"/>
      <c r="H258" s="3"/>
    </row>
    <row r="259" spans="1:8">
      <c r="A259" s="54">
        <v>2025</v>
      </c>
      <c r="B259" s="3" t="s">
        <v>15</v>
      </c>
      <c r="C259" s="3" t="s">
        <v>2</v>
      </c>
      <c r="D259" s="3" t="s">
        <v>107</v>
      </c>
      <c r="E259" s="3" t="s">
        <v>77</v>
      </c>
      <c r="F259" s="78">
        <v>0</v>
      </c>
      <c r="G259" s="3"/>
      <c r="H259" s="3"/>
    </row>
    <row r="260" spans="1:8">
      <c r="A260" s="54">
        <v>2025</v>
      </c>
      <c r="B260" s="3" t="s">
        <v>15</v>
      </c>
      <c r="C260" s="3" t="s">
        <v>2</v>
      </c>
      <c r="D260" s="3" t="s">
        <v>107</v>
      </c>
      <c r="E260" s="3" t="s">
        <v>76</v>
      </c>
      <c r="F260" s="78" t="s">
        <v>89</v>
      </c>
      <c r="G260" s="3"/>
      <c r="H260" s="3"/>
    </row>
    <row r="261" spans="1:8">
      <c r="A261" s="54">
        <v>2025</v>
      </c>
      <c r="B261" s="3" t="s">
        <v>15</v>
      </c>
      <c r="C261" s="3" t="s">
        <v>2</v>
      </c>
      <c r="D261" s="3" t="s">
        <v>107</v>
      </c>
      <c r="E261" s="3" t="s">
        <v>73</v>
      </c>
      <c r="F261" s="78" t="s">
        <v>89</v>
      </c>
      <c r="G261" s="3"/>
      <c r="H261" s="3"/>
    </row>
    <row r="262" spans="1:8">
      <c r="A262" s="54">
        <v>2025</v>
      </c>
      <c r="B262" s="3" t="s">
        <v>15</v>
      </c>
      <c r="C262" s="3" t="s">
        <v>2</v>
      </c>
      <c r="D262" s="3" t="s">
        <v>108</v>
      </c>
      <c r="E262" s="3" t="s">
        <v>74</v>
      </c>
      <c r="F262" s="78">
        <v>0</v>
      </c>
      <c r="G262" s="3"/>
      <c r="H262" s="3"/>
    </row>
    <row r="263" spans="1:8">
      <c r="A263" s="54">
        <v>2025</v>
      </c>
      <c r="B263" s="3" t="s">
        <v>15</v>
      </c>
      <c r="C263" s="3" t="s">
        <v>2</v>
      </c>
      <c r="D263" s="3" t="s">
        <v>108</v>
      </c>
      <c r="E263" s="3" t="s">
        <v>77</v>
      </c>
      <c r="F263" s="78">
        <v>0</v>
      </c>
      <c r="G263" s="3"/>
      <c r="H263" s="3"/>
    </row>
    <row r="264" spans="1:8">
      <c r="A264" s="54">
        <v>2025</v>
      </c>
      <c r="B264" s="3" t="s">
        <v>15</v>
      </c>
      <c r="C264" s="3" t="s">
        <v>2</v>
      </c>
      <c r="D264" s="3" t="s">
        <v>108</v>
      </c>
      <c r="E264" s="3" t="s">
        <v>76</v>
      </c>
      <c r="F264" s="78" t="s">
        <v>89</v>
      </c>
      <c r="G264" s="3"/>
      <c r="H264" s="3"/>
    </row>
    <row r="265" spans="1:8">
      <c r="A265" s="54">
        <v>2025</v>
      </c>
      <c r="B265" s="3" t="s">
        <v>15</v>
      </c>
      <c r="C265" s="3" t="s">
        <v>2</v>
      </c>
      <c r="D265" s="3" t="s">
        <v>108</v>
      </c>
      <c r="E265" s="3" t="s">
        <v>73</v>
      </c>
      <c r="F265" s="78" t="s">
        <v>89</v>
      </c>
      <c r="G265" s="3"/>
      <c r="H265" s="3"/>
    </row>
    <row r="266" spans="1:8">
      <c r="A266" s="54">
        <v>2025</v>
      </c>
      <c r="B266" s="3" t="s">
        <v>15</v>
      </c>
      <c r="C266" s="3" t="s">
        <v>2</v>
      </c>
      <c r="D266" s="3" t="s">
        <v>98</v>
      </c>
      <c r="E266" s="3" t="s">
        <v>74</v>
      </c>
      <c r="F266" s="78">
        <v>0</v>
      </c>
      <c r="G266" s="3"/>
      <c r="H266" s="3"/>
    </row>
    <row r="267" spans="1:8">
      <c r="A267" s="54">
        <v>2025</v>
      </c>
      <c r="B267" s="3" t="s">
        <v>15</v>
      </c>
      <c r="C267" s="3" t="s">
        <v>2</v>
      </c>
      <c r="D267" s="3" t="s">
        <v>98</v>
      </c>
      <c r="E267" s="3" t="s">
        <v>77</v>
      </c>
      <c r="F267" s="78">
        <v>0</v>
      </c>
      <c r="G267" s="3"/>
      <c r="H267" s="3"/>
    </row>
    <row r="268" spans="1:8">
      <c r="A268" s="54">
        <v>2025</v>
      </c>
      <c r="B268" s="3" t="s">
        <v>15</v>
      </c>
      <c r="C268" s="3" t="s">
        <v>2</v>
      </c>
      <c r="D268" s="3" t="s">
        <v>98</v>
      </c>
      <c r="E268" s="3" t="s">
        <v>76</v>
      </c>
      <c r="F268" s="78">
        <v>0</v>
      </c>
      <c r="G268" s="3"/>
      <c r="H268" s="3"/>
    </row>
    <row r="269" spans="1:8">
      <c r="A269" s="54">
        <v>2025</v>
      </c>
      <c r="B269" s="3" t="s">
        <v>15</v>
      </c>
      <c r="C269" s="3" t="s">
        <v>2</v>
      </c>
      <c r="D269" s="3" t="s">
        <v>98</v>
      </c>
      <c r="E269" s="3" t="s">
        <v>73</v>
      </c>
      <c r="F269" s="78" t="s">
        <v>89</v>
      </c>
      <c r="G269" s="3"/>
      <c r="H269" s="3"/>
    </row>
    <row r="270" spans="1:8">
      <c r="A270" s="54">
        <v>2025</v>
      </c>
      <c r="B270" s="3" t="s">
        <v>15</v>
      </c>
      <c r="C270" s="3" t="s">
        <v>2</v>
      </c>
      <c r="D270" s="3" t="s">
        <v>109</v>
      </c>
      <c r="E270" s="3" t="s">
        <v>74</v>
      </c>
      <c r="F270" s="78">
        <v>0</v>
      </c>
      <c r="G270" s="3"/>
      <c r="H270" s="3"/>
    </row>
    <row r="271" spans="1:8">
      <c r="A271" s="54">
        <v>2025</v>
      </c>
      <c r="B271" s="3" t="s">
        <v>15</v>
      </c>
      <c r="C271" s="3" t="s">
        <v>2</v>
      </c>
      <c r="D271" s="3" t="s">
        <v>109</v>
      </c>
      <c r="E271" s="3" t="s">
        <v>77</v>
      </c>
      <c r="F271" s="78">
        <v>0</v>
      </c>
      <c r="G271" s="3"/>
      <c r="H271" s="3"/>
    </row>
    <row r="272" spans="1:8">
      <c r="A272" s="54">
        <v>2025</v>
      </c>
      <c r="B272" s="3" t="s">
        <v>15</v>
      </c>
      <c r="C272" s="3" t="s">
        <v>2</v>
      </c>
      <c r="D272" s="3" t="s">
        <v>109</v>
      </c>
      <c r="E272" s="3" t="s">
        <v>76</v>
      </c>
      <c r="F272" s="78" t="s">
        <v>89</v>
      </c>
      <c r="G272" s="3"/>
      <c r="H272" s="3"/>
    </row>
    <row r="273" spans="1:8">
      <c r="A273" s="54">
        <v>2025</v>
      </c>
      <c r="B273" s="3" t="s">
        <v>15</v>
      </c>
      <c r="C273" s="3" t="s">
        <v>2</v>
      </c>
      <c r="D273" s="3" t="s">
        <v>109</v>
      </c>
      <c r="E273" s="3" t="s">
        <v>73</v>
      </c>
      <c r="F273" s="78" t="s">
        <v>89</v>
      </c>
      <c r="G273" s="3"/>
      <c r="H273" s="3"/>
    </row>
    <row r="274" spans="1:8">
      <c r="A274" s="54">
        <v>2025</v>
      </c>
      <c r="B274" s="3" t="s">
        <v>15</v>
      </c>
      <c r="C274" s="3" t="s">
        <v>2</v>
      </c>
      <c r="D274" s="3" t="s">
        <v>99</v>
      </c>
      <c r="E274" s="3" t="s">
        <v>74</v>
      </c>
      <c r="F274" s="78">
        <v>0</v>
      </c>
      <c r="G274" s="3"/>
      <c r="H274" s="3"/>
    </row>
    <row r="275" spans="1:8">
      <c r="A275" s="54">
        <v>2025</v>
      </c>
      <c r="B275" s="3" t="s">
        <v>15</v>
      </c>
      <c r="C275" s="3" t="s">
        <v>2</v>
      </c>
      <c r="D275" s="3" t="s">
        <v>99</v>
      </c>
      <c r="E275" s="3" t="s">
        <v>77</v>
      </c>
      <c r="F275" s="78">
        <v>0</v>
      </c>
      <c r="G275" s="3"/>
      <c r="H275" s="3"/>
    </row>
    <row r="276" spans="1:8">
      <c r="A276" s="54">
        <v>2025</v>
      </c>
      <c r="B276" s="3" t="s">
        <v>15</v>
      </c>
      <c r="C276" s="3" t="s">
        <v>2</v>
      </c>
      <c r="D276" s="3" t="s">
        <v>99</v>
      </c>
      <c r="E276" s="3" t="s">
        <v>76</v>
      </c>
      <c r="F276" s="78" t="s">
        <v>89</v>
      </c>
      <c r="G276" s="3"/>
      <c r="H276" s="3"/>
    </row>
    <row r="277" spans="1:8">
      <c r="A277" s="54">
        <v>2025</v>
      </c>
      <c r="B277" s="3" t="s">
        <v>15</v>
      </c>
      <c r="C277" s="3" t="s">
        <v>2</v>
      </c>
      <c r="D277" s="3" t="s">
        <v>99</v>
      </c>
      <c r="E277" s="3" t="s">
        <v>73</v>
      </c>
      <c r="F277" s="78" t="s">
        <v>89</v>
      </c>
      <c r="G277" s="3"/>
      <c r="H277" s="3"/>
    </row>
    <row r="278" spans="1:8">
      <c r="A278" s="54">
        <v>2025</v>
      </c>
      <c r="B278" s="3" t="s">
        <v>15</v>
      </c>
      <c r="C278" s="3" t="s">
        <v>2</v>
      </c>
      <c r="D278" s="3" t="s">
        <v>100</v>
      </c>
      <c r="E278" s="3" t="s">
        <v>74</v>
      </c>
      <c r="F278" s="78">
        <v>0</v>
      </c>
      <c r="G278" s="3"/>
      <c r="H278" s="3"/>
    </row>
    <row r="279" spans="1:8">
      <c r="A279" s="54">
        <v>2025</v>
      </c>
      <c r="B279" s="3" t="s">
        <v>15</v>
      </c>
      <c r="C279" s="3" t="s">
        <v>2</v>
      </c>
      <c r="D279" s="3" t="s">
        <v>100</v>
      </c>
      <c r="E279" s="3" t="s">
        <v>77</v>
      </c>
      <c r="F279" s="78">
        <v>0</v>
      </c>
      <c r="G279" s="3"/>
      <c r="H279" s="3"/>
    </row>
    <row r="280" spans="1:8">
      <c r="A280" s="54">
        <v>2025</v>
      </c>
      <c r="B280" s="3" t="s">
        <v>15</v>
      </c>
      <c r="C280" s="3" t="s">
        <v>2</v>
      </c>
      <c r="D280" s="3" t="s">
        <v>100</v>
      </c>
      <c r="E280" s="3" t="s">
        <v>76</v>
      </c>
      <c r="F280" s="78">
        <v>0</v>
      </c>
      <c r="G280" s="3"/>
      <c r="H280" s="3"/>
    </row>
    <row r="281" spans="1:8">
      <c r="A281" s="54">
        <v>2025</v>
      </c>
      <c r="B281" s="3" t="s">
        <v>15</v>
      </c>
      <c r="C281" s="3" t="s">
        <v>2</v>
      </c>
      <c r="D281" s="3" t="s">
        <v>100</v>
      </c>
      <c r="E281" s="3" t="s">
        <v>73</v>
      </c>
      <c r="F281" s="78" t="s">
        <v>89</v>
      </c>
      <c r="G281" s="3"/>
      <c r="H281" s="3"/>
    </row>
    <row r="282" spans="1:8">
      <c r="A282" s="54">
        <v>2025</v>
      </c>
      <c r="B282" s="3" t="s">
        <v>15</v>
      </c>
      <c r="C282" s="3" t="s">
        <v>2</v>
      </c>
      <c r="D282" s="3" t="s">
        <v>110</v>
      </c>
      <c r="E282" s="3" t="s">
        <v>74</v>
      </c>
      <c r="F282" s="78">
        <v>0</v>
      </c>
      <c r="G282" s="3"/>
      <c r="H282" s="3"/>
    </row>
    <row r="283" spans="1:8">
      <c r="A283" s="54">
        <v>2025</v>
      </c>
      <c r="B283" s="3" t="s">
        <v>15</v>
      </c>
      <c r="C283" s="3" t="s">
        <v>2</v>
      </c>
      <c r="D283" s="3" t="s">
        <v>110</v>
      </c>
      <c r="E283" s="3" t="s">
        <v>77</v>
      </c>
      <c r="F283" s="78">
        <v>0</v>
      </c>
      <c r="G283" s="3"/>
      <c r="H283" s="3"/>
    </row>
    <row r="284" spans="1:8">
      <c r="A284" s="54">
        <v>2025</v>
      </c>
      <c r="B284" s="3" t="s">
        <v>15</v>
      </c>
      <c r="C284" s="3" t="s">
        <v>2</v>
      </c>
      <c r="D284" s="3" t="s">
        <v>110</v>
      </c>
      <c r="E284" s="3" t="s">
        <v>76</v>
      </c>
      <c r="F284" s="78">
        <v>0</v>
      </c>
      <c r="G284" s="3"/>
      <c r="H284" s="3"/>
    </row>
    <row r="285" spans="1:8">
      <c r="A285" s="54">
        <v>2025</v>
      </c>
      <c r="B285" s="3" t="s">
        <v>15</v>
      </c>
      <c r="C285" s="3" t="s">
        <v>2</v>
      </c>
      <c r="D285" s="3" t="s">
        <v>110</v>
      </c>
      <c r="E285" s="3" t="s">
        <v>73</v>
      </c>
      <c r="F285" s="78" t="s">
        <v>89</v>
      </c>
      <c r="G285" s="3"/>
      <c r="H285" s="3"/>
    </row>
    <row r="286" spans="1:8">
      <c r="A286" s="54">
        <v>2025</v>
      </c>
      <c r="B286" s="3" t="s">
        <v>15</v>
      </c>
      <c r="C286" s="3" t="s">
        <v>2</v>
      </c>
      <c r="D286" s="3" t="s">
        <v>111</v>
      </c>
      <c r="E286" s="3" t="s">
        <v>74</v>
      </c>
      <c r="F286" s="78">
        <v>0</v>
      </c>
      <c r="G286" s="3"/>
      <c r="H286" s="3"/>
    </row>
    <row r="287" spans="1:8">
      <c r="A287" s="54">
        <v>2025</v>
      </c>
      <c r="B287" s="3" t="s">
        <v>15</v>
      </c>
      <c r="C287" s="3" t="s">
        <v>2</v>
      </c>
      <c r="D287" s="3" t="s">
        <v>111</v>
      </c>
      <c r="E287" s="3" t="s">
        <v>77</v>
      </c>
      <c r="F287" s="78">
        <v>0</v>
      </c>
      <c r="G287" s="3"/>
      <c r="H287" s="3"/>
    </row>
    <row r="288" spans="1:8">
      <c r="A288" s="54">
        <v>2025</v>
      </c>
      <c r="B288" s="3" t="s">
        <v>15</v>
      </c>
      <c r="C288" s="3" t="s">
        <v>2</v>
      </c>
      <c r="D288" s="3" t="s">
        <v>111</v>
      </c>
      <c r="E288" s="3" t="s">
        <v>76</v>
      </c>
      <c r="F288" s="78" t="s">
        <v>89</v>
      </c>
      <c r="G288" s="3"/>
      <c r="H288" s="3"/>
    </row>
    <row r="289" spans="1:8">
      <c r="A289" s="54">
        <v>2025</v>
      </c>
      <c r="B289" s="3" t="s">
        <v>15</v>
      </c>
      <c r="C289" s="3" t="s">
        <v>2</v>
      </c>
      <c r="D289" s="3" t="s">
        <v>111</v>
      </c>
      <c r="E289" s="3" t="s">
        <v>73</v>
      </c>
      <c r="F289" s="78" t="s">
        <v>89</v>
      </c>
      <c r="G289" s="3"/>
      <c r="H289" s="3"/>
    </row>
    <row r="290" spans="1:8">
      <c r="A290" s="54">
        <v>2025</v>
      </c>
      <c r="B290" s="3" t="s">
        <v>15</v>
      </c>
      <c r="C290" s="3" t="s">
        <v>2</v>
      </c>
      <c r="D290" s="3" t="s">
        <v>101</v>
      </c>
      <c r="E290" s="3" t="s">
        <v>74</v>
      </c>
      <c r="F290" s="78">
        <v>0</v>
      </c>
      <c r="G290" s="3"/>
      <c r="H290" s="3"/>
    </row>
    <row r="291" spans="1:8">
      <c r="A291" s="54">
        <v>2025</v>
      </c>
      <c r="B291" s="3" t="s">
        <v>15</v>
      </c>
      <c r="C291" s="3" t="s">
        <v>2</v>
      </c>
      <c r="D291" s="3" t="s">
        <v>101</v>
      </c>
      <c r="E291" s="3" t="s">
        <v>77</v>
      </c>
      <c r="F291" s="78">
        <v>0</v>
      </c>
      <c r="G291" s="3"/>
      <c r="H291" s="3"/>
    </row>
    <row r="292" spans="1:8">
      <c r="A292" s="54">
        <v>2025</v>
      </c>
      <c r="B292" s="3" t="s">
        <v>15</v>
      </c>
      <c r="C292" s="3" t="s">
        <v>2</v>
      </c>
      <c r="D292" s="3" t="s">
        <v>101</v>
      </c>
      <c r="E292" s="3" t="s">
        <v>73</v>
      </c>
      <c r="F292" s="78" t="s">
        <v>89</v>
      </c>
      <c r="G292" s="3"/>
      <c r="H292" s="3"/>
    </row>
    <row r="293" spans="1:8">
      <c r="A293" s="54">
        <v>2025</v>
      </c>
      <c r="B293" s="3" t="s">
        <v>15</v>
      </c>
      <c r="C293" s="3" t="s">
        <v>2</v>
      </c>
      <c r="D293" s="3" t="s">
        <v>101</v>
      </c>
      <c r="E293" s="3" t="s">
        <v>76</v>
      </c>
      <c r="F293" s="78" t="s">
        <v>89</v>
      </c>
      <c r="G293" s="3"/>
      <c r="H293" s="3"/>
    </row>
    <row r="294" spans="1:8">
      <c r="A294" s="54">
        <v>2025</v>
      </c>
      <c r="B294" s="3" t="s">
        <v>15</v>
      </c>
      <c r="C294" s="3" t="s">
        <v>2</v>
      </c>
      <c r="D294" s="3" t="s">
        <v>112</v>
      </c>
      <c r="E294" s="3" t="s">
        <v>74</v>
      </c>
      <c r="F294" s="78">
        <v>0</v>
      </c>
      <c r="G294" s="3"/>
      <c r="H294" s="3"/>
    </row>
    <row r="295" spans="1:8">
      <c r="A295" s="54">
        <v>2025</v>
      </c>
      <c r="B295" s="3" t="s">
        <v>15</v>
      </c>
      <c r="C295" s="3" t="s">
        <v>2</v>
      </c>
      <c r="D295" s="3" t="s">
        <v>112</v>
      </c>
      <c r="E295" s="3" t="s">
        <v>77</v>
      </c>
      <c r="F295" s="78">
        <v>0</v>
      </c>
      <c r="G295" s="3"/>
      <c r="H295" s="3"/>
    </row>
    <row r="296" spans="1:8">
      <c r="A296" s="54">
        <v>2025</v>
      </c>
      <c r="B296" s="3" t="s">
        <v>15</v>
      </c>
      <c r="C296" s="3" t="s">
        <v>2</v>
      </c>
      <c r="D296" s="3" t="s">
        <v>112</v>
      </c>
      <c r="E296" s="3" t="s">
        <v>76</v>
      </c>
      <c r="F296" s="78" t="s">
        <v>89</v>
      </c>
      <c r="G296" s="3"/>
      <c r="H296" s="3"/>
    </row>
    <row r="297" spans="1:8">
      <c r="A297" s="54">
        <v>2025</v>
      </c>
      <c r="B297" s="3" t="s">
        <v>15</v>
      </c>
      <c r="C297" s="3" t="s">
        <v>2</v>
      </c>
      <c r="D297" s="3" t="s">
        <v>112</v>
      </c>
      <c r="E297" s="3" t="s">
        <v>73</v>
      </c>
      <c r="F297" s="78" t="s">
        <v>89</v>
      </c>
      <c r="G297" s="3"/>
      <c r="H297" s="3"/>
    </row>
    <row r="298" spans="1:8">
      <c r="A298" s="54">
        <v>2025</v>
      </c>
      <c r="B298" s="3" t="s">
        <v>15</v>
      </c>
      <c r="C298" s="3" t="s">
        <v>2</v>
      </c>
      <c r="D298" s="3" t="s">
        <v>102</v>
      </c>
      <c r="E298" s="3" t="s">
        <v>74</v>
      </c>
      <c r="F298" s="78">
        <v>0</v>
      </c>
      <c r="G298" s="3"/>
      <c r="H298" s="3"/>
    </row>
    <row r="299" spans="1:8">
      <c r="A299" s="54">
        <v>2025</v>
      </c>
      <c r="B299" s="3" t="s">
        <v>15</v>
      </c>
      <c r="C299" s="3" t="s">
        <v>2</v>
      </c>
      <c r="D299" s="3" t="s">
        <v>102</v>
      </c>
      <c r="E299" s="3" t="s">
        <v>77</v>
      </c>
      <c r="F299" s="78">
        <v>0</v>
      </c>
      <c r="G299" s="3"/>
      <c r="H299" s="3"/>
    </row>
    <row r="300" spans="1:8">
      <c r="A300" s="54">
        <v>2025</v>
      </c>
      <c r="B300" s="3" t="s">
        <v>15</v>
      </c>
      <c r="C300" s="3" t="s">
        <v>2</v>
      </c>
      <c r="D300" s="3" t="s">
        <v>102</v>
      </c>
      <c r="E300" s="3" t="s">
        <v>76</v>
      </c>
      <c r="F300" s="78" t="s">
        <v>89</v>
      </c>
      <c r="G300" s="3"/>
      <c r="H300" s="3"/>
    </row>
    <row r="301" spans="1:8">
      <c r="A301" s="54">
        <v>2025</v>
      </c>
      <c r="B301" s="3" t="s">
        <v>15</v>
      </c>
      <c r="C301" s="3" t="s">
        <v>2</v>
      </c>
      <c r="D301" s="3" t="s">
        <v>102</v>
      </c>
      <c r="E301" s="3" t="s">
        <v>73</v>
      </c>
      <c r="F301" s="78" t="s">
        <v>89</v>
      </c>
      <c r="G301" s="3"/>
      <c r="H301" s="3"/>
    </row>
    <row r="302" spans="1:8">
      <c r="A302" s="54">
        <v>2025</v>
      </c>
      <c r="B302" s="3" t="s">
        <v>15</v>
      </c>
      <c r="C302" s="3" t="s">
        <v>2</v>
      </c>
      <c r="D302" s="3" t="s">
        <v>103</v>
      </c>
      <c r="E302" s="3" t="s">
        <v>74</v>
      </c>
      <c r="F302" s="78">
        <v>0</v>
      </c>
      <c r="G302" s="3"/>
      <c r="H302" s="3"/>
    </row>
    <row r="303" spans="1:8">
      <c r="A303" s="54">
        <v>2025</v>
      </c>
      <c r="B303" s="3" t="s">
        <v>15</v>
      </c>
      <c r="C303" s="3" t="s">
        <v>2</v>
      </c>
      <c r="D303" s="3" t="s">
        <v>103</v>
      </c>
      <c r="E303" s="3" t="s">
        <v>77</v>
      </c>
      <c r="F303" s="78">
        <v>0</v>
      </c>
      <c r="G303" s="3"/>
      <c r="H303" s="3"/>
    </row>
    <row r="304" spans="1:8">
      <c r="A304" s="54">
        <v>2025</v>
      </c>
      <c r="B304" s="3" t="s">
        <v>15</v>
      </c>
      <c r="C304" s="3" t="s">
        <v>2</v>
      </c>
      <c r="D304" s="3" t="s">
        <v>103</v>
      </c>
      <c r="E304" s="3" t="s">
        <v>76</v>
      </c>
      <c r="F304" s="78">
        <v>0</v>
      </c>
      <c r="G304" s="3"/>
      <c r="H304" s="3"/>
    </row>
    <row r="305" spans="1:8">
      <c r="A305" s="54">
        <v>2025</v>
      </c>
      <c r="B305" s="3" t="s">
        <v>15</v>
      </c>
      <c r="C305" s="3" t="s">
        <v>2</v>
      </c>
      <c r="D305" s="3" t="s">
        <v>103</v>
      </c>
      <c r="E305" s="3" t="s">
        <v>73</v>
      </c>
      <c r="F305" s="78" t="s">
        <v>89</v>
      </c>
      <c r="G305" s="3"/>
      <c r="H305" s="3"/>
    </row>
    <row r="306" spans="1:8">
      <c r="A306" s="54">
        <v>2025</v>
      </c>
      <c r="B306" s="3" t="s">
        <v>15</v>
      </c>
      <c r="C306" s="3" t="s">
        <v>24</v>
      </c>
      <c r="D306" s="3" t="s">
        <v>92</v>
      </c>
      <c r="E306" s="3" t="s">
        <v>74</v>
      </c>
      <c r="F306" s="78">
        <v>0</v>
      </c>
      <c r="G306" s="3"/>
      <c r="H306" s="3"/>
    </row>
    <row r="307" spans="1:8">
      <c r="A307" s="54">
        <v>2025</v>
      </c>
      <c r="B307" s="3" t="s">
        <v>15</v>
      </c>
      <c r="C307" s="3" t="s">
        <v>24</v>
      </c>
      <c r="D307" s="3" t="s">
        <v>92</v>
      </c>
      <c r="E307" s="3" t="s">
        <v>77</v>
      </c>
      <c r="F307" s="78">
        <v>0</v>
      </c>
      <c r="G307" s="3"/>
      <c r="H307" s="3"/>
    </row>
    <row r="308" spans="1:8">
      <c r="A308" s="54">
        <v>2025</v>
      </c>
      <c r="B308" s="3" t="s">
        <v>15</v>
      </c>
      <c r="C308" s="3" t="s">
        <v>24</v>
      </c>
      <c r="D308" s="3" t="s">
        <v>92</v>
      </c>
      <c r="E308" s="3" t="s">
        <v>73</v>
      </c>
      <c r="F308" s="78">
        <v>0</v>
      </c>
      <c r="G308" s="3"/>
      <c r="H308" s="3"/>
    </row>
    <row r="309" spans="1:8">
      <c r="A309" s="54">
        <v>2025</v>
      </c>
      <c r="B309" s="3" t="s">
        <v>15</v>
      </c>
      <c r="C309" s="3" t="s">
        <v>24</v>
      </c>
      <c r="D309" s="3" t="s">
        <v>92</v>
      </c>
      <c r="E309" s="3" t="s">
        <v>76</v>
      </c>
      <c r="F309" s="78">
        <v>0</v>
      </c>
      <c r="G309" s="3"/>
      <c r="H309" s="3"/>
    </row>
    <row r="310" spans="1:8">
      <c r="A310" s="54">
        <v>2025</v>
      </c>
      <c r="B310" s="3" t="s">
        <v>15</v>
      </c>
      <c r="C310" s="3" t="s">
        <v>24</v>
      </c>
      <c r="D310" s="3" t="s">
        <v>93</v>
      </c>
      <c r="E310" s="3" t="s">
        <v>74</v>
      </c>
      <c r="F310" s="78">
        <v>0.05</v>
      </c>
      <c r="G310" s="3"/>
      <c r="H310" s="3"/>
    </row>
    <row r="311" spans="1:8">
      <c r="A311" s="54">
        <v>2025</v>
      </c>
      <c r="B311" s="3" t="s">
        <v>15</v>
      </c>
      <c r="C311" s="3" t="s">
        <v>24</v>
      </c>
      <c r="D311" s="3" t="s">
        <v>93</v>
      </c>
      <c r="E311" s="3" t="s">
        <v>77</v>
      </c>
      <c r="F311" s="78">
        <v>25.114999999999998</v>
      </c>
      <c r="G311" s="3"/>
      <c r="H311" s="3"/>
    </row>
    <row r="312" spans="1:8">
      <c r="A312" s="54">
        <v>2025</v>
      </c>
      <c r="B312" s="3" t="s">
        <v>15</v>
      </c>
      <c r="C312" s="3" t="s">
        <v>24</v>
      </c>
      <c r="D312" s="3" t="s">
        <v>93</v>
      </c>
      <c r="E312" s="3" t="s">
        <v>73</v>
      </c>
      <c r="F312" s="78">
        <v>0</v>
      </c>
      <c r="G312" s="3"/>
      <c r="H312" s="3"/>
    </row>
    <row r="313" spans="1:8">
      <c r="A313" s="54">
        <v>2025</v>
      </c>
      <c r="B313" s="3" t="s">
        <v>15</v>
      </c>
      <c r="C313" s="3" t="s">
        <v>24</v>
      </c>
      <c r="D313" s="3" t="s">
        <v>93</v>
      </c>
      <c r="E313" s="3" t="s">
        <v>76</v>
      </c>
      <c r="F313" s="78">
        <v>0.436</v>
      </c>
      <c r="G313" s="3"/>
      <c r="H313" s="3"/>
    </row>
    <row r="314" spans="1:8">
      <c r="A314" s="54">
        <v>2025</v>
      </c>
      <c r="B314" s="3" t="s">
        <v>15</v>
      </c>
      <c r="C314" s="3" t="s">
        <v>24</v>
      </c>
      <c r="D314" s="3" t="s">
        <v>94</v>
      </c>
      <c r="E314" s="3" t="s">
        <v>74</v>
      </c>
      <c r="F314" s="78">
        <v>2</v>
      </c>
      <c r="G314" s="3"/>
      <c r="H314" s="3"/>
    </row>
    <row r="315" spans="1:8">
      <c r="A315" s="54">
        <v>2025</v>
      </c>
      <c r="B315" s="3" t="s">
        <v>15</v>
      </c>
      <c r="C315" s="3" t="s">
        <v>24</v>
      </c>
      <c r="D315" s="3" t="s">
        <v>94</v>
      </c>
      <c r="E315" s="3" t="s">
        <v>77</v>
      </c>
      <c r="F315" s="78">
        <v>6.1059999999999999</v>
      </c>
      <c r="G315" s="3"/>
      <c r="H315" s="3"/>
    </row>
    <row r="316" spans="1:8">
      <c r="A316" s="54">
        <v>2025</v>
      </c>
      <c r="B316" s="3" t="s">
        <v>15</v>
      </c>
      <c r="C316" s="3" t="s">
        <v>24</v>
      </c>
      <c r="D316" s="3" t="s">
        <v>94</v>
      </c>
      <c r="E316" s="3" t="s">
        <v>73</v>
      </c>
      <c r="F316" s="78">
        <v>0</v>
      </c>
      <c r="G316" s="3"/>
      <c r="H316" s="3"/>
    </row>
    <row r="317" spans="1:8">
      <c r="A317" s="54">
        <v>2025</v>
      </c>
      <c r="B317" s="3" t="s">
        <v>15</v>
      </c>
      <c r="C317" s="3" t="s">
        <v>24</v>
      </c>
      <c r="D317" s="3" t="s">
        <v>94</v>
      </c>
      <c r="E317" s="3" t="s">
        <v>76</v>
      </c>
      <c r="F317" s="78">
        <v>0.56499999999999995</v>
      </c>
      <c r="G317" s="3"/>
      <c r="H317" s="3"/>
    </row>
    <row r="318" spans="1:8">
      <c r="A318" s="54">
        <v>2025</v>
      </c>
      <c r="B318" s="3" t="s">
        <v>15</v>
      </c>
      <c r="C318" s="3" t="s">
        <v>24</v>
      </c>
      <c r="D318" s="3" t="s">
        <v>42</v>
      </c>
      <c r="E318" s="3" t="s">
        <v>74</v>
      </c>
      <c r="F318" s="78" t="s">
        <v>89</v>
      </c>
      <c r="G318" s="3"/>
      <c r="H318" s="3"/>
    </row>
    <row r="319" spans="1:8">
      <c r="A319" s="54">
        <v>2025</v>
      </c>
      <c r="B319" s="3" t="s">
        <v>15</v>
      </c>
      <c r="C319" s="3" t="s">
        <v>24</v>
      </c>
      <c r="D319" s="3" t="s">
        <v>42</v>
      </c>
      <c r="E319" s="3" t="s">
        <v>77</v>
      </c>
      <c r="F319" s="78" t="s">
        <v>89</v>
      </c>
      <c r="G319" s="3"/>
      <c r="H319" s="3"/>
    </row>
    <row r="320" spans="1:8">
      <c r="A320" s="54">
        <v>2025</v>
      </c>
      <c r="B320" s="3" t="s">
        <v>15</v>
      </c>
      <c r="C320" s="3" t="s">
        <v>24</v>
      </c>
      <c r="D320" s="3" t="s">
        <v>42</v>
      </c>
      <c r="E320" s="3" t="s">
        <v>73</v>
      </c>
      <c r="F320" s="78" t="s">
        <v>89</v>
      </c>
      <c r="G320" s="3"/>
      <c r="H320" s="3"/>
    </row>
    <row r="321" spans="1:8">
      <c r="A321" s="54">
        <v>2025</v>
      </c>
      <c r="B321" s="3" t="s">
        <v>15</v>
      </c>
      <c r="C321" s="3" t="s">
        <v>24</v>
      </c>
      <c r="D321" s="3" t="s">
        <v>42</v>
      </c>
      <c r="E321" s="3" t="s">
        <v>76</v>
      </c>
      <c r="F321" s="78">
        <v>13.034000000000001</v>
      </c>
      <c r="G321" s="3"/>
      <c r="H321" s="3"/>
    </row>
    <row r="322" spans="1:8">
      <c r="A322" s="54">
        <v>2025</v>
      </c>
      <c r="B322" s="3" t="s">
        <v>15</v>
      </c>
      <c r="C322" s="3" t="s">
        <v>24</v>
      </c>
      <c r="D322" s="3" t="s">
        <v>95</v>
      </c>
      <c r="E322" s="3" t="s">
        <v>74</v>
      </c>
      <c r="F322" s="78">
        <v>0.97199999999999998</v>
      </c>
      <c r="G322" s="3"/>
      <c r="H322" s="3"/>
    </row>
    <row r="323" spans="1:8">
      <c r="A323" s="54">
        <v>2025</v>
      </c>
      <c r="B323" s="3" t="s">
        <v>15</v>
      </c>
      <c r="C323" s="3" t="s">
        <v>24</v>
      </c>
      <c r="D323" s="3" t="s">
        <v>95</v>
      </c>
      <c r="E323" s="3" t="s">
        <v>77</v>
      </c>
      <c r="F323" s="78">
        <v>16.730399999999999</v>
      </c>
      <c r="G323" s="3"/>
      <c r="H323" s="3"/>
    </row>
    <row r="324" spans="1:8">
      <c r="A324" s="54">
        <v>2025</v>
      </c>
      <c r="B324" s="3" t="s">
        <v>15</v>
      </c>
      <c r="C324" s="3" t="s">
        <v>24</v>
      </c>
      <c r="D324" s="3" t="s">
        <v>95</v>
      </c>
      <c r="E324" s="3" t="s">
        <v>76</v>
      </c>
      <c r="F324" s="78">
        <v>0</v>
      </c>
      <c r="G324" s="3"/>
      <c r="H324" s="3"/>
    </row>
    <row r="325" spans="1:8">
      <c r="A325" s="54">
        <v>2025</v>
      </c>
      <c r="B325" s="3" t="s">
        <v>15</v>
      </c>
      <c r="C325" s="3" t="s">
        <v>24</v>
      </c>
      <c r="D325" s="3" t="s">
        <v>95</v>
      </c>
      <c r="E325" s="3" t="s">
        <v>73</v>
      </c>
      <c r="F325" s="78" t="s">
        <v>89</v>
      </c>
      <c r="G325" s="3"/>
      <c r="H325" s="3"/>
    </row>
    <row r="326" spans="1:8">
      <c r="A326" s="54">
        <v>2025</v>
      </c>
      <c r="B326" s="3" t="s">
        <v>15</v>
      </c>
      <c r="C326" s="3" t="s">
        <v>24</v>
      </c>
      <c r="D326" s="3" t="s">
        <v>96</v>
      </c>
      <c r="E326" s="3" t="s">
        <v>74</v>
      </c>
      <c r="F326" s="78">
        <v>0</v>
      </c>
      <c r="G326" s="3"/>
      <c r="H326" s="3"/>
    </row>
    <row r="327" spans="1:8">
      <c r="A327" s="54">
        <v>2025</v>
      </c>
      <c r="B327" s="3" t="s">
        <v>15</v>
      </c>
      <c r="C327" s="3" t="s">
        <v>24</v>
      </c>
      <c r="D327" s="3" t="s">
        <v>96</v>
      </c>
      <c r="E327" s="3" t="s">
        <v>77</v>
      </c>
      <c r="F327" s="78">
        <v>0</v>
      </c>
      <c r="G327" s="3"/>
      <c r="H327" s="3"/>
    </row>
    <row r="328" spans="1:8">
      <c r="A328" s="54">
        <v>2025</v>
      </c>
      <c r="B328" s="3" t="s">
        <v>15</v>
      </c>
      <c r="C328" s="3" t="s">
        <v>24</v>
      </c>
      <c r="D328" s="3" t="s">
        <v>96</v>
      </c>
      <c r="E328" s="3" t="s">
        <v>76</v>
      </c>
      <c r="F328" s="78" t="s">
        <v>89</v>
      </c>
      <c r="G328" s="3"/>
      <c r="H328" s="3"/>
    </row>
    <row r="329" spans="1:8">
      <c r="A329" s="54">
        <v>2025</v>
      </c>
      <c r="B329" s="3" t="s">
        <v>15</v>
      </c>
      <c r="C329" s="3" t="s">
        <v>24</v>
      </c>
      <c r="D329" s="3" t="s">
        <v>96</v>
      </c>
      <c r="E329" s="3" t="s">
        <v>73</v>
      </c>
      <c r="F329" s="78" t="s">
        <v>89</v>
      </c>
      <c r="G329" s="3"/>
      <c r="H329" s="3"/>
    </row>
    <row r="330" spans="1:8">
      <c r="A330" s="54">
        <v>2025</v>
      </c>
      <c r="B330" s="3" t="s">
        <v>15</v>
      </c>
      <c r="C330" s="3" t="s">
        <v>24</v>
      </c>
      <c r="D330" s="3" t="s">
        <v>97</v>
      </c>
      <c r="E330" s="3" t="s">
        <v>74</v>
      </c>
      <c r="F330" s="78">
        <v>0</v>
      </c>
      <c r="G330" s="3"/>
      <c r="H330" s="3"/>
    </row>
    <row r="331" spans="1:8">
      <c r="A331" s="54">
        <v>2025</v>
      </c>
      <c r="B331" s="3" t="s">
        <v>15</v>
      </c>
      <c r="C331" s="3" t="s">
        <v>24</v>
      </c>
      <c r="D331" s="3" t="s">
        <v>97</v>
      </c>
      <c r="E331" s="3" t="s">
        <v>77</v>
      </c>
      <c r="F331" s="78">
        <v>0</v>
      </c>
      <c r="G331" s="3"/>
      <c r="H331" s="3"/>
    </row>
    <row r="332" spans="1:8">
      <c r="A332" s="54">
        <v>2025</v>
      </c>
      <c r="B332" s="3" t="s">
        <v>15</v>
      </c>
      <c r="C332" s="3" t="s">
        <v>24</v>
      </c>
      <c r="D332" s="3" t="s">
        <v>97</v>
      </c>
      <c r="E332" s="3" t="s">
        <v>73</v>
      </c>
      <c r="F332" s="78" t="s">
        <v>89</v>
      </c>
      <c r="G332" s="3"/>
      <c r="H332" s="3"/>
    </row>
    <row r="333" spans="1:8">
      <c r="A333" s="54">
        <v>2025</v>
      </c>
      <c r="B333" s="3" t="s">
        <v>15</v>
      </c>
      <c r="C333" s="3" t="s">
        <v>24</v>
      </c>
      <c r="D333" s="3" t="s">
        <v>97</v>
      </c>
      <c r="E333" s="3" t="s">
        <v>76</v>
      </c>
      <c r="F333" s="78" t="s">
        <v>89</v>
      </c>
      <c r="G333" s="3"/>
      <c r="H333" s="3"/>
    </row>
    <row r="334" spans="1:8">
      <c r="A334" s="54">
        <v>2025</v>
      </c>
      <c r="B334" s="3" t="s">
        <v>15</v>
      </c>
      <c r="C334" s="3" t="s">
        <v>24</v>
      </c>
      <c r="D334" s="3" t="s">
        <v>107</v>
      </c>
      <c r="E334" s="3" t="s">
        <v>74</v>
      </c>
      <c r="F334" s="78">
        <v>0</v>
      </c>
      <c r="G334" s="3"/>
      <c r="H334" s="3"/>
    </row>
    <row r="335" spans="1:8">
      <c r="A335" s="54">
        <v>2025</v>
      </c>
      <c r="B335" s="3" t="s">
        <v>15</v>
      </c>
      <c r="C335" s="3" t="s">
        <v>24</v>
      </c>
      <c r="D335" s="3" t="s">
        <v>107</v>
      </c>
      <c r="E335" s="3" t="s">
        <v>77</v>
      </c>
      <c r="F335" s="78">
        <v>1.44</v>
      </c>
      <c r="G335" s="3"/>
      <c r="H335" s="3"/>
    </row>
    <row r="336" spans="1:8">
      <c r="A336" s="54">
        <v>2025</v>
      </c>
      <c r="B336" s="3" t="s">
        <v>15</v>
      </c>
      <c r="C336" s="3" t="s">
        <v>24</v>
      </c>
      <c r="D336" s="3" t="s">
        <v>107</v>
      </c>
      <c r="E336" s="3" t="s">
        <v>76</v>
      </c>
      <c r="F336" s="78" t="s">
        <v>89</v>
      </c>
      <c r="G336" s="3"/>
      <c r="H336" s="3"/>
    </row>
    <row r="337" spans="1:8">
      <c r="A337" s="54">
        <v>2025</v>
      </c>
      <c r="B337" s="3" t="s">
        <v>15</v>
      </c>
      <c r="C337" s="3" t="s">
        <v>24</v>
      </c>
      <c r="D337" s="3" t="s">
        <v>107</v>
      </c>
      <c r="E337" s="3" t="s">
        <v>73</v>
      </c>
      <c r="F337" s="78" t="s">
        <v>89</v>
      </c>
      <c r="G337" s="3"/>
      <c r="H337" s="3"/>
    </row>
    <row r="338" spans="1:8">
      <c r="A338" s="54">
        <v>2025</v>
      </c>
      <c r="B338" s="3" t="s">
        <v>15</v>
      </c>
      <c r="C338" s="3" t="s">
        <v>24</v>
      </c>
      <c r="D338" s="3" t="s">
        <v>108</v>
      </c>
      <c r="E338" s="3" t="s">
        <v>74</v>
      </c>
      <c r="F338" s="78">
        <v>0</v>
      </c>
      <c r="G338" s="3"/>
      <c r="H338" s="3"/>
    </row>
    <row r="339" spans="1:8">
      <c r="A339" s="54">
        <v>2025</v>
      </c>
      <c r="B339" s="3" t="s">
        <v>15</v>
      </c>
      <c r="C339" s="3" t="s">
        <v>24</v>
      </c>
      <c r="D339" s="3" t="s">
        <v>108</v>
      </c>
      <c r="E339" s="3" t="s">
        <v>77</v>
      </c>
      <c r="F339" s="78">
        <v>0</v>
      </c>
      <c r="G339" s="3"/>
      <c r="H339" s="3"/>
    </row>
    <row r="340" spans="1:8">
      <c r="A340" s="54">
        <v>2025</v>
      </c>
      <c r="B340" s="3" t="s">
        <v>15</v>
      </c>
      <c r="C340" s="3" t="s">
        <v>24</v>
      </c>
      <c r="D340" s="3" t="s">
        <v>108</v>
      </c>
      <c r="E340" s="3" t="s">
        <v>76</v>
      </c>
      <c r="F340" s="78" t="s">
        <v>89</v>
      </c>
      <c r="G340" s="3"/>
      <c r="H340" s="3"/>
    </row>
    <row r="341" spans="1:8">
      <c r="A341" s="54">
        <v>2025</v>
      </c>
      <c r="B341" s="3" t="s">
        <v>15</v>
      </c>
      <c r="C341" s="3" t="s">
        <v>24</v>
      </c>
      <c r="D341" s="3" t="s">
        <v>108</v>
      </c>
      <c r="E341" s="3" t="s">
        <v>73</v>
      </c>
      <c r="F341" s="78" t="s">
        <v>89</v>
      </c>
      <c r="G341" s="3"/>
      <c r="H341" s="3"/>
    </row>
    <row r="342" spans="1:8">
      <c r="A342" s="54">
        <v>2025</v>
      </c>
      <c r="B342" s="3" t="s">
        <v>15</v>
      </c>
      <c r="C342" s="3" t="s">
        <v>24</v>
      </c>
      <c r="D342" s="3" t="s">
        <v>98</v>
      </c>
      <c r="E342" s="3" t="s">
        <v>74</v>
      </c>
      <c r="F342" s="78">
        <v>0</v>
      </c>
      <c r="G342" s="3"/>
      <c r="H342" s="3"/>
    </row>
    <row r="343" spans="1:8">
      <c r="A343" s="54">
        <v>2025</v>
      </c>
      <c r="B343" s="3" t="s">
        <v>15</v>
      </c>
      <c r="C343" s="3" t="s">
        <v>24</v>
      </c>
      <c r="D343" s="3" t="s">
        <v>98</v>
      </c>
      <c r="E343" s="3" t="s">
        <v>77</v>
      </c>
      <c r="F343" s="78">
        <v>61.1</v>
      </c>
      <c r="G343" s="3"/>
      <c r="H343" s="3"/>
    </row>
    <row r="344" spans="1:8">
      <c r="A344" s="54">
        <v>2025</v>
      </c>
      <c r="B344" s="3" t="s">
        <v>15</v>
      </c>
      <c r="C344" s="3" t="s">
        <v>24</v>
      </c>
      <c r="D344" s="3" t="s">
        <v>98</v>
      </c>
      <c r="E344" s="3" t="s">
        <v>76</v>
      </c>
      <c r="F344" s="78">
        <v>0</v>
      </c>
      <c r="G344" s="3"/>
      <c r="H344" s="3"/>
    </row>
    <row r="345" spans="1:8">
      <c r="A345" s="54">
        <v>2025</v>
      </c>
      <c r="B345" s="3" t="s">
        <v>15</v>
      </c>
      <c r="C345" s="3" t="s">
        <v>24</v>
      </c>
      <c r="D345" s="3" t="s">
        <v>98</v>
      </c>
      <c r="E345" s="3" t="s">
        <v>73</v>
      </c>
      <c r="F345" s="78" t="s">
        <v>89</v>
      </c>
      <c r="G345" s="3"/>
      <c r="H345" s="3"/>
    </row>
    <row r="346" spans="1:8">
      <c r="A346" s="54">
        <v>2025</v>
      </c>
      <c r="B346" s="3" t="s">
        <v>15</v>
      </c>
      <c r="C346" s="3" t="s">
        <v>24</v>
      </c>
      <c r="D346" s="3" t="s">
        <v>109</v>
      </c>
      <c r="E346" s="3" t="s">
        <v>74</v>
      </c>
      <c r="F346" s="78">
        <v>0</v>
      </c>
      <c r="G346" s="3"/>
      <c r="H346" s="3"/>
    </row>
    <row r="347" spans="1:8">
      <c r="A347" s="54">
        <v>2025</v>
      </c>
      <c r="B347" s="3" t="s">
        <v>15</v>
      </c>
      <c r="C347" s="3" t="s">
        <v>24</v>
      </c>
      <c r="D347" s="3" t="s">
        <v>109</v>
      </c>
      <c r="E347" s="3" t="s">
        <v>77</v>
      </c>
      <c r="F347" s="78">
        <v>0</v>
      </c>
      <c r="G347" s="3"/>
      <c r="H347" s="3"/>
    </row>
    <row r="348" spans="1:8">
      <c r="A348" s="54">
        <v>2025</v>
      </c>
      <c r="B348" s="3" t="s">
        <v>15</v>
      </c>
      <c r="C348" s="3" t="s">
        <v>24</v>
      </c>
      <c r="D348" s="3" t="s">
        <v>109</v>
      </c>
      <c r="E348" s="3" t="s">
        <v>76</v>
      </c>
      <c r="F348" s="78" t="s">
        <v>89</v>
      </c>
      <c r="G348" s="3"/>
      <c r="H348" s="3"/>
    </row>
    <row r="349" spans="1:8">
      <c r="A349" s="54">
        <v>2025</v>
      </c>
      <c r="B349" s="3" t="s">
        <v>15</v>
      </c>
      <c r="C349" s="3" t="s">
        <v>24</v>
      </c>
      <c r="D349" s="3" t="s">
        <v>109</v>
      </c>
      <c r="E349" s="3" t="s">
        <v>73</v>
      </c>
      <c r="F349" s="78" t="s">
        <v>89</v>
      </c>
      <c r="G349" s="3"/>
      <c r="H349" s="3"/>
    </row>
    <row r="350" spans="1:8">
      <c r="A350" s="54">
        <v>2025</v>
      </c>
      <c r="B350" s="3" t="s">
        <v>15</v>
      </c>
      <c r="C350" s="3" t="s">
        <v>24</v>
      </c>
      <c r="D350" s="3" t="s">
        <v>99</v>
      </c>
      <c r="E350" s="3" t="s">
        <v>74</v>
      </c>
      <c r="F350" s="78">
        <v>0</v>
      </c>
      <c r="G350" s="3"/>
      <c r="H350" s="3"/>
    </row>
    <row r="351" spans="1:8">
      <c r="A351" s="54">
        <v>2025</v>
      </c>
      <c r="B351" s="3" t="s">
        <v>15</v>
      </c>
      <c r="C351" s="3" t="s">
        <v>24</v>
      </c>
      <c r="D351" s="3" t="s">
        <v>99</v>
      </c>
      <c r="E351" s="3" t="s">
        <v>77</v>
      </c>
      <c r="F351" s="78">
        <v>108.70399999999999</v>
      </c>
      <c r="G351" s="3"/>
      <c r="H351" s="3"/>
    </row>
    <row r="352" spans="1:8">
      <c r="A352" s="54">
        <v>2025</v>
      </c>
      <c r="B352" s="3" t="s">
        <v>15</v>
      </c>
      <c r="C352" s="3" t="s">
        <v>24</v>
      </c>
      <c r="D352" s="3" t="s">
        <v>99</v>
      </c>
      <c r="E352" s="3" t="s">
        <v>76</v>
      </c>
      <c r="F352" s="78" t="s">
        <v>89</v>
      </c>
      <c r="G352" s="3"/>
      <c r="H352" s="3"/>
    </row>
    <row r="353" spans="1:8">
      <c r="A353" s="54">
        <v>2025</v>
      </c>
      <c r="B353" s="3" t="s">
        <v>15</v>
      </c>
      <c r="C353" s="3" t="s">
        <v>24</v>
      </c>
      <c r="D353" s="3" t="s">
        <v>99</v>
      </c>
      <c r="E353" s="3" t="s">
        <v>73</v>
      </c>
      <c r="F353" s="78" t="s">
        <v>89</v>
      </c>
      <c r="G353" s="3"/>
      <c r="H353" s="3"/>
    </row>
    <row r="354" spans="1:8">
      <c r="A354" s="54">
        <v>2025</v>
      </c>
      <c r="B354" s="3" t="s">
        <v>15</v>
      </c>
      <c r="C354" s="3" t="s">
        <v>24</v>
      </c>
      <c r="D354" s="3" t="s">
        <v>100</v>
      </c>
      <c r="E354" s="3" t="s">
        <v>74</v>
      </c>
      <c r="F354" s="78">
        <v>0</v>
      </c>
      <c r="G354" s="3"/>
      <c r="H354" s="3"/>
    </row>
    <row r="355" spans="1:8">
      <c r="A355" s="54">
        <v>2025</v>
      </c>
      <c r="B355" s="3" t="s">
        <v>15</v>
      </c>
      <c r="C355" s="3" t="s">
        <v>24</v>
      </c>
      <c r="D355" s="3" t="s">
        <v>100</v>
      </c>
      <c r="E355" s="3" t="s">
        <v>77</v>
      </c>
      <c r="F355" s="78">
        <v>0</v>
      </c>
      <c r="G355" s="3"/>
      <c r="H355" s="3"/>
    </row>
    <row r="356" spans="1:8">
      <c r="A356" s="54">
        <v>2025</v>
      </c>
      <c r="B356" s="3" t="s">
        <v>15</v>
      </c>
      <c r="C356" s="3" t="s">
        <v>24</v>
      </c>
      <c r="D356" s="3" t="s">
        <v>100</v>
      </c>
      <c r="E356" s="3" t="s">
        <v>76</v>
      </c>
      <c r="F356" s="78">
        <v>0</v>
      </c>
      <c r="G356" s="3"/>
      <c r="H356" s="3"/>
    </row>
    <row r="357" spans="1:8">
      <c r="A357" s="54">
        <v>2025</v>
      </c>
      <c r="B357" s="3" t="s">
        <v>15</v>
      </c>
      <c r="C357" s="3" t="s">
        <v>24</v>
      </c>
      <c r="D357" s="3" t="s">
        <v>100</v>
      </c>
      <c r="E357" s="3" t="s">
        <v>73</v>
      </c>
      <c r="F357" s="78" t="s">
        <v>89</v>
      </c>
      <c r="G357" s="3"/>
      <c r="H357" s="3"/>
    </row>
    <row r="358" spans="1:8">
      <c r="A358" s="54">
        <v>2025</v>
      </c>
      <c r="B358" s="3" t="s">
        <v>15</v>
      </c>
      <c r="C358" s="3" t="s">
        <v>24</v>
      </c>
      <c r="D358" s="3" t="s">
        <v>110</v>
      </c>
      <c r="E358" s="3" t="s">
        <v>74</v>
      </c>
      <c r="F358" s="78">
        <v>0</v>
      </c>
      <c r="G358" s="3"/>
      <c r="H358" s="3"/>
    </row>
    <row r="359" spans="1:8">
      <c r="A359" s="54">
        <v>2025</v>
      </c>
      <c r="B359" s="3" t="s">
        <v>15</v>
      </c>
      <c r="C359" s="3" t="s">
        <v>24</v>
      </c>
      <c r="D359" s="3" t="s">
        <v>110</v>
      </c>
      <c r="E359" s="3" t="s">
        <v>77</v>
      </c>
      <c r="F359" s="78">
        <v>0</v>
      </c>
      <c r="G359" s="3"/>
      <c r="H359" s="3"/>
    </row>
    <row r="360" spans="1:8">
      <c r="A360" s="54">
        <v>2025</v>
      </c>
      <c r="B360" s="3" t="s">
        <v>15</v>
      </c>
      <c r="C360" s="3" t="s">
        <v>24</v>
      </c>
      <c r="D360" s="3" t="s">
        <v>110</v>
      </c>
      <c r="E360" s="3" t="s">
        <v>76</v>
      </c>
      <c r="F360" s="78">
        <v>0.54</v>
      </c>
      <c r="G360" s="3"/>
      <c r="H360" s="3"/>
    </row>
    <row r="361" spans="1:8">
      <c r="A361" s="54">
        <v>2025</v>
      </c>
      <c r="B361" s="3" t="s">
        <v>15</v>
      </c>
      <c r="C361" s="3" t="s">
        <v>24</v>
      </c>
      <c r="D361" s="3" t="s">
        <v>110</v>
      </c>
      <c r="E361" s="3" t="s">
        <v>73</v>
      </c>
      <c r="F361" s="78" t="s">
        <v>89</v>
      </c>
      <c r="G361" s="3"/>
      <c r="H361" s="3"/>
    </row>
    <row r="362" spans="1:8">
      <c r="A362" s="54">
        <v>2025</v>
      </c>
      <c r="B362" s="3" t="s">
        <v>15</v>
      </c>
      <c r="C362" s="3" t="s">
        <v>24</v>
      </c>
      <c r="D362" s="3" t="s">
        <v>111</v>
      </c>
      <c r="E362" s="3" t="s">
        <v>74</v>
      </c>
      <c r="F362" s="78">
        <v>0</v>
      </c>
      <c r="G362" s="3"/>
      <c r="H362" s="3"/>
    </row>
    <row r="363" spans="1:8">
      <c r="A363" s="54">
        <v>2025</v>
      </c>
      <c r="B363" s="3" t="s">
        <v>15</v>
      </c>
      <c r="C363" s="3" t="s">
        <v>24</v>
      </c>
      <c r="D363" s="3" t="s">
        <v>111</v>
      </c>
      <c r="E363" s="3" t="s">
        <v>77</v>
      </c>
      <c r="F363" s="78">
        <v>12.45</v>
      </c>
      <c r="G363" s="3"/>
      <c r="H363" s="3"/>
    </row>
    <row r="364" spans="1:8">
      <c r="A364" s="54">
        <v>2025</v>
      </c>
      <c r="B364" s="3" t="s">
        <v>15</v>
      </c>
      <c r="C364" s="3" t="s">
        <v>24</v>
      </c>
      <c r="D364" s="3" t="s">
        <v>111</v>
      </c>
      <c r="E364" s="3" t="s">
        <v>76</v>
      </c>
      <c r="F364" s="78" t="s">
        <v>89</v>
      </c>
      <c r="G364" s="3"/>
      <c r="H364" s="3"/>
    </row>
    <row r="365" spans="1:8">
      <c r="A365" s="54">
        <v>2025</v>
      </c>
      <c r="B365" s="3" t="s">
        <v>15</v>
      </c>
      <c r="C365" s="3" t="s">
        <v>24</v>
      </c>
      <c r="D365" s="3" t="s">
        <v>111</v>
      </c>
      <c r="E365" s="3" t="s">
        <v>73</v>
      </c>
      <c r="F365" s="78" t="s">
        <v>89</v>
      </c>
      <c r="G365" s="3"/>
      <c r="H365" s="3"/>
    </row>
    <row r="366" spans="1:8">
      <c r="A366" s="54">
        <v>2025</v>
      </c>
      <c r="B366" s="3" t="s">
        <v>15</v>
      </c>
      <c r="C366" s="3" t="s">
        <v>24</v>
      </c>
      <c r="D366" s="3" t="s">
        <v>101</v>
      </c>
      <c r="E366" s="3" t="s">
        <v>74</v>
      </c>
      <c r="F366" s="78">
        <v>0</v>
      </c>
      <c r="G366" s="3"/>
      <c r="H366" s="3"/>
    </row>
    <row r="367" spans="1:8">
      <c r="A367" s="54">
        <v>2025</v>
      </c>
      <c r="B367" s="3" t="s">
        <v>15</v>
      </c>
      <c r="C367" s="3" t="s">
        <v>24</v>
      </c>
      <c r="D367" s="3" t="s">
        <v>101</v>
      </c>
      <c r="E367" s="3" t="s">
        <v>77</v>
      </c>
      <c r="F367" s="78">
        <v>0</v>
      </c>
      <c r="G367" s="3"/>
      <c r="H367" s="3"/>
    </row>
    <row r="368" spans="1:8">
      <c r="A368" s="54">
        <v>2025</v>
      </c>
      <c r="B368" s="3" t="s">
        <v>15</v>
      </c>
      <c r="C368" s="3" t="s">
        <v>24</v>
      </c>
      <c r="D368" s="3" t="s">
        <v>101</v>
      </c>
      <c r="E368" s="3" t="s">
        <v>73</v>
      </c>
      <c r="F368" s="78" t="s">
        <v>89</v>
      </c>
      <c r="G368" s="3"/>
      <c r="H368" s="3"/>
    </row>
    <row r="369" spans="1:8">
      <c r="A369" s="54">
        <v>2025</v>
      </c>
      <c r="B369" s="3" t="s">
        <v>15</v>
      </c>
      <c r="C369" s="3" t="s">
        <v>24</v>
      </c>
      <c r="D369" s="3" t="s">
        <v>101</v>
      </c>
      <c r="E369" s="3" t="s">
        <v>76</v>
      </c>
      <c r="F369" s="78" t="s">
        <v>89</v>
      </c>
      <c r="G369" s="3"/>
      <c r="H369" s="3"/>
    </row>
    <row r="370" spans="1:8">
      <c r="A370" s="54">
        <v>2025</v>
      </c>
      <c r="B370" s="3" t="s">
        <v>15</v>
      </c>
      <c r="C370" s="3" t="s">
        <v>24</v>
      </c>
      <c r="D370" s="3" t="s">
        <v>112</v>
      </c>
      <c r="E370" s="3" t="s">
        <v>74</v>
      </c>
      <c r="F370" s="78">
        <v>0</v>
      </c>
      <c r="G370" s="3"/>
      <c r="H370" s="3"/>
    </row>
    <row r="371" spans="1:8">
      <c r="A371" s="54">
        <v>2025</v>
      </c>
      <c r="B371" s="3" t="s">
        <v>15</v>
      </c>
      <c r="C371" s="3" t="s">
        <v>24</v>
      </c>
      <c r="D371" s="3" t="s">
        <v>112</v>
      </c>
      <c r="E371" s="3" t="s">
        <v>77</v>
      </c>
      <c r="F371" s="78">
        <v>63</v>
      </c>
      <c r="G371" s="3"/>
      <c r="H371" s="3"/>
    </row>
    <row r="372" spans="1:8">
      <c r="A372" s="54">
        <v>2025</v>
      </c>
      <c r="B372" s="3" t="s">
        <v>15</v>
      </c>
      <c r="C372" s="3" t="s">
        <v>24</v>
      </c>
      <c r="D372" s="3" t="s">
        <v>112</v>
      </c>
      <c r="E372" s="3" t="s">
        <v>76</v>
      </c>
      <c r="F372" s="78" t="s">
        <v>89</v>
      </c>
      <c r="G372" s="3"/>
      <c r="H372" s="3"/>
    </row>
    <row r="373" spans="1:8">
      <c r="A373" s="54">
        <v>2025</v>
      </c>
      <c r="B373" s="3" t="s">
        <v>15</v>
      </c>
      <c r="C373" s="3" t="s">
        <v>24</v>
      </c>
      <c r="D373" s="3" t="s">
        <v>112</v>
      </c>
      <c r="E373" s="3" t="s">
        <v>73</v>
      </c>
      <c r="F373" s="78" t="s">
        <v>89</v>
      </c>
      <c r="G373" s="3"/>
      <c r="H373" s="3"/>
    </row>
    <row r="374" spans="1:8">
      <c r="A374" s="54">
        <v>2025</v>
      </c>
      <c r="B374" s="3" t="s">
        <v>15</v>
      </c>
      <c r="C374" s="3" t="s">
        <v>24</v>
      </c>
      <c r="D374" s="3" t="s">
        <v>102</v>
      </c>
      <c r="E374" s="3" t="s">
        <v>74</v>
      </c>
      <c r="F374" s="78">
        <v>0</v>
      </c>
      <c r="G374" s="3"/>
      <c r="H374" s="3"/>
    </row>
    <row r="375" spans="1:8">
      <c r="A375" s="54">
        <v>2025</v>
      </c>
      <c r="B375" s="3" t="s">
        <v>15</v>
      </c>
      <c r="C375" s="3" t="s">
        <v>24</v>
      </c>
      <c r="D375" s="3" t="s">
        <v>102</v>
      </c>
      <c r="E375" s="3" t="s">
        <v>77</v>
      </c>
      <c r="F375" s="78">
        <v>0</v>
      </c>
      <c r="G375" s="3"/>
      <c r="H375" s="3"/>
    </row>
    <row r="376" spans="1:8">
      <c r="A376" s="54">
        <v>2025</v>
      </c>
      <c r="B376" s="3" t="s">
        <v>15</v>
      </c>
      <c r="C376" s="3" t="s">
        <v>24</v>
      </c>
      <c r="D376" s="3" t="s">
        <v>102</v>
      </c>
      <c r="E376" s="3" t="s">
        <v>76</v>
      </c>
      <c r="F376" s="78" t="s">
        <v>89</v>
      </c>
      <c r="G376" s="3"/>
      <c r="H376" s="3"/>
    </row>
    <row r="377" spans="1:8">
      <c r="A377" s="54">
        <v>2025</v>
      </c>
      <c r="B377" s="3" t="s">
        <v>15</v>
      </c>
      <c r="C377" s="3" t="s">
        <v>24</v>
      </c>
      <c r="D377" s="3" t="s">
        <v>102</v>
      </c>
      <c r="E377" s="3" t="s">
        <v>73</v>
      </c>
      <c r="F377" s="78" t="s">
        <v>89</v>
      </c>
      <c r="G377" s="3"/>
      <c r="H377" s="3"/>
    </row>
    <row r="378" spans="1:8">
      <c r="A378" s="54">
        <v>2025</v>
      </c>
      <c r="B378" s="3" t="s">
        <v>15</v>
      </c>
      <c r="C378" s="3" t="s">
        <v>24</v>
      </c>
      <c r="D378" s="3" t="s">
        <v>103</v>
      </c>
      <c r="E378" s="3" t="s">
        <v>74</v>
      </c>
      <c r="F378" s="78">
        <v>0</v>
      </c>
      <c r="G378" s="3"/>
      <c r="H378" s="3"/>
    </row>
    <row r="379" spans="1:8">
      <c r="A379" s="54">
        <v>2025</v>
      </c>
      <c r="B379" s="3" t="s">
        <v>15</v>
      </c>
      <c r="C379" s="3" t="s">
        <v>24</v>
      </c>
      <c r="D379" s="3" t="s">
        <v>103</v>
      </c>
      <c r="E379" s="3" t="s">
        <v>77</v>
      </c>
      <c r="F379" s="78">
        <v>2.0499999999999998</v>
      </c>
      <c r="G379" s="3"/>
      <c r="H379" s="3"/>
    </row>
    <row r="380" spans="1:8">
      <c r="A380" s="54">
        <v>2025</v>
      </c>
      <c r="B380" s="3" t="s">
        <v>15</v>
      </c>
      <c r="C380" s="3" t="s">
        <v>24</v>
      </c>
      <c r="D380" s="3" t="s">
        <v>103</v>
      </c>
      <c r="E380" s="3" t="s">
        <v>76</v>
      </c>
      <c r="F380" s="78">
        <v>0</v>
      </c>
      <c r="G380" s="3"/>
      <c r="H380" s="3"/>
    </row>
    <row r="381" spans="1:8">
      <c r="A381" s="54">
        <v>2025</v>
      </c>
      <c r="B381" s="3" t="s">
        <v>15</v>
      </c>
      <c r="C381" s="3" t="s">
        <v>24</v>
      </c>
      <c r="D381" s="3" t="s">
        <v>103</v>
      </c>
      <c r="E381" s="3" t="s">
        <v>73</v>
      </c>
      <c r="F381" s="78" t="s">
        <v>89</v>
      </c>
      <c r="G381" s="3"/>
      <c r="H381" s="3"/>
    </row>
    <row r="382" spans="1:8">
      <c r="A382" s="54">
        <v>2025</v>
      </c>
      <c r="B382" s="3" t="s">
        <v>15</v>
      </c>
      <c r="C382" s="3" t="s">
        <v>25</v>
      </c>
      <c r="D382" s="3" t="s">
        <v>92</v>
      </c>
      <c r="E382" s="3" t="s">
        <v>74</v>
      </c>
      <c r="F382" s="78">
        <v>0</v>
      </c>
      <c r="G382" s="3"/>
      <c r="H382" s="3"/>
    </row>
    <row r="383" spans="1:8">
      <c r="A383" s="54">
        <v>2025</v>
      </c>
      <c r="B383" s="3" t="s">
        <v>15</v>
      </c>
      <c r="C383" s="3" t="s">
        <v>25</v>
      </c>
      <c r="D383" s="3" t="s">
        <v>92</v>
      </c>
      <c r="E383" s="3" t="s">
        <v>77</v>
      </c>
      <c r="F383" s="78">
        <v>0</v>
      </c>
      <c r="G383" s="3"/>
      <c r="H383" s="3"/>
    </row>
    <row r="384" spans="1:8">
      <c r="A384" s="54">
        <v>2025</v>
      </c>
      <c r="B384" s="3" t="s">
        <v>15</v>
      </c>
      <c r="C384" s="3" t="s">
        <v>25</v>
      </c>
      <c r="D384" s="3" t="s">
        <v>92</v>
      </c>
      <c r="E384" s="3" t="s">
        <v>73</v>
      </c>
      <c r="F384" s="78">
        <v>0</v>
      </c>
      <c r="G384" s="3"/>
      <c r="H384" s="3"/>
    </row>
    <row r="385" spans="1:8">
      <c r="A385" s="54">
        <v>2025</v>
      </c>
      <c r="B385" s="3" t="s">
        <v>15</v>
      </c>
      <c r="C385" s="3" t="s">
        <v>25</v>
      </c>
      <c r="D385" s="3" t="s">
        <v>92</v>
      </c>
      <c r="E385" s="3" t="s">
        <v>76</v>
      </c>
      <c r="F385" s="78">
        <v>0</v>
      </c>
      <c r="G385" s="3"/>
      <c r="H385" s="3"/>
    </row>
    <row r="386" spans="1:8">
      <c r="A386" s="54">
        <v>2025</v>
      </c>
      <c r="B386" s="3" t="s">
        <v>15</v>
      </c>
      <c r="C386" s="3" t="s">
        <v>25</v>
      </c>
      <c r="D386" s="3" t="s">
        <v>93</v>
      </c>
      <c r="E386" s="3" t="s">
        <v>74</v>
      </c>
      <c r="F386" s="78">
        <v>0</v>
      </c>
      <c r="G386" s="3"/>
      <c r="H386" s="3"/>
    </row>
    <row r="387" spans="1:8">
      <c r="A387" s="54">
        <v>2025</v>
      </c>
      <c r="B387" s="3" t="s">
        <v>15</v>
      </c>
      <c r="C387" s="3" t="s">
        <v>25</v>
      </c>
      <c r="D387" s="3" t="s">
        <v>93</v>
      </c>
      <c r="E387" s="3" t="s">
        <v>77</v>
      </c>
      <c r="F387" s="78">
        <v>4.5999999999999996</v>
      </c>
      <c r="G387" s="3"/>
      <c r="H387" s="3"/>
    </row>
    <row r="388" spans="1:8">
      <c r="A388" s="54">
        <v>2025</v>
      </c>
      <c r="B388" s="3" t="s">
        <v>15</v>
      </c>
      <c r="C388" s="3" t="s">
        <v>25</v>
      </c>
      <c r="D388" s="3" t="s">
        <v>93</v>
      </c>
      <c r="E388" s="3" t="s">
        <v>73</v>
      </c>
      <c r="F388" s="78">
        <v>0</v>
      </c>
      <c r="G388" s="3"/>
      <c r="H388" s="3"/>
    </row>
    <row r="389" spans="1:8">
      <c r="A389" s="54">
        <v>2025</v>
      </c>
      <c r="B389" s="3" t="s">
        <v>15</v>
      </c>
      <c r="C389" s="3" t="s">
        <v>25</v>
      </c>
      <c r="D389" s="3" t="s">
        <v>93</v>
      </c>
      <c r="E389" s="3" t="s">
        <v>76</v>
      </c>
      <c r="F389" s="78">
        <v>4.0392000000000001</v>
      </c>
      <c r="G389" s="3"/>
      <c r="H389" s="3"/>
    </row>
    <row r="390" spans="1:8">
      <c r="A390" s="54">
        <v>2025</v>
      </c>
      <c r="B390" s="3" t="s">
        <v>15</v>
      </c>
      <c r="C390" s="3" t="s">
        <v>25</v>
      </c>
      <c r="D390" s="3" t="s">
        <v>94</v>
      </c>
      <c r="E390" s="3" t="s">
        <v>74</v>
      </c>
      <c r="F390" s="78">
        <v>0</v>
      </c>
      <c r="G390" s="3"/>
      <c r="H390" s="3"/>
    </row>
    <row r="391" spans="1:8">
      <c r="A391" s="54">
        <v>2025</v>
      </c>
      <c r="B391" s="3" t="s">
        <v>15</v>
      </c>
      <c r="C391" s="3" t="s">
        <v>25</v>
      </c>
      <c r="D391" s="3" t="s">
        <v>94</v>
      </c>
      <c r="E391" s="3" t="s">
        <v>77</v>
      </c>
      <c r="F391" s="78">
        <v>0.65600000000000003</v>
      </c>
      <c r="G391" s="3"/>
      <c r="H391" s="3"/>
    </row>
    <row r="392" spans="1:8">
      <c r="A392" s="54">
        <v>2025</v>
      </c>
      <c r="B392" s="3" t="s">
        <v>15</v>
      </c>
      <c r="C392" s="3" t="s">
        <v>25</v>
      </c>
      <c r="D392" s="3" t="s">
        <v>94</v>
      </c>
      <c r="E392" s="3" t="s">
        <v>73</v>
      </c>
      <c r="F392" s="78">
        <v>0</v>
      </c>
      <c r="G392" s="3"/>
      <c r="H392" s="3"/>
    </row>
    <row r="393" spans="1:8">
      <c r="A393" s="54">
        <v>2025</v>
      </c>
      <c r="B393" s="3" t="s">
        <v>15</v>
      </c>
      <c r="C393" s="3" t="s">
        <v>25</v>
      </c>
      <c r="D393" s="3" t="s">
        <v>94</v>
      </c>
      <c r="E393" s="3" t="s">
        <v>76</v>
      </c>
      <c r="F393" s="78">
        <v>0</v>
      </c>
      <c r="G393" s="3"/>
      <c r="H393" s="3"/>
    </row>
    <row r="394" spans="1:8">
      <c r="A394" s="54">
        <v>2025</v>
      </c>
      <c r="B394" s="3" t="s">
        <v>15</v>
      </c>
      <c r="C394" s="3" t="s">
        <v>25</v>
      </c>
      <c r="D394" s="3" t="s">
        <v>42</v>
      </c>
      <c r="E394" s="3" t="s">
        <v>74</v>
      </c>
      <c r="F394" s="78" t="s">
        <v>89</v>
      </c>
      <c r="G394" s="3"/>
      <c r="H394" s="3"/>
    </row>
    <row r="395" spans="1:8">
      <c r="A395" s="54">
        <v>2025</v>
      </c>
      <c r="B395" s="3" t="s">
        <v>15</v>
      </c>
      <c r="C395" s="3" t="s">
        <v>25</v>
      </c>
      <c r="D395" s="3" t="s">
        <v>42</v>
      </c>
      <c r="E395" s="3" t="s">
        <v>77</v>
      </c>
      <c r="F395" s="78" t="s">
        <v>89</v>
      </c>
      <c r="G395" s="3"/>
      <c r="H395" s="3"/>
    </row>
    <row r="396" spans="1:8">
      <c r="A396" s="54">
        <v>2025</v>
      </c>
      <c r="B396" s="3" t="s">
        <v>15</v>
      </c>
      <c r="C396" s="3" t="s">
        <v>25</v>
      </c>
      <c r="D396" s="3" t="s">
        <v>42</v>
      </c>
      <c r="E396" s="3" t="s">
        <v>73</v>
      </c>
      <c r="F396" s="78" t="s">
        <v>89</v>
      </c>
      <c r="G396" s="3"/>
      <c r="H396" s="3"/>
    </row>
    <row r="397" spans="1:8">
      <c r="A397" s="54">
        <v>2025</v>
      </c>
      <c r="B397" s="3" t="s">
        <v>15</v>
      </c>
      <c r="C397" s="3" t="s">
        <v>25</v>
      </c>
      <c r="D397" s="3" t="s">
        <v>42</v>
      </c>
      <c r="E397" s="3" t="s">
        <v>76</v>
      </c>
      <c r="F397" s="78">
        <v>0</v>
      </c>
      <c r="G397" s="3"/>
      <c r="H397" s="3"/>
    </row>
    <row r="398" spans="1:8">
      <c r="A398" s="54">
        <v>2025</v>
      </c>
      <c r="B398" s="3" t="s">
        <v>15</v>
      </c>
      <c r="C398" s="3" t="s">
        <v>25</v>
      </c>
      <c r="D398" s="3" t="s">
        <v>95</v>
      </c>
      <c r="E398" s="3" t="s">
        <v>74</v>
      </c>
      <c r="F398" s="78">
        <v>0</v>
      </c>
      <c r="G398" s="3"/>
      <c r="H398" s="3"/>
    </row>
    <row r="399" spans="1:8">
      <c r="A399" s="54">
        <v>2025</v>
      </c>
      <c r="B399" s="3" t="s">
        <v>15</v>
      </c>
      <c r="C399" s="3" t="s">
        <v>25</v>
      </c>
      <c r="D399" s="3" t="s">
        <v>95</v>
      </c>
      <c r="E399" s="3" t="s">
        <v>77</v>
      </c>
      <c r="F399" s="78">
        <v>1.7</v>
      </c>
      <c r="G399" s="3"/>
      <c r="H399" s="3"/>
    </row>
    <row r="400" spans="1:8">
      <c r="A400" s="54">
        <v>2025</v>
      </c>
      <c r="B400" s="3" t="s">
        <v>15</v>
      </c>
      <c r="C400" s="3" t="s">
        <v>25</v>
      </c>
      <c r="D400" s="3" t="s">
        <v>95</v>
      </c>
      <c r="E400" s="3" t="s">
        <v>76</v>
      </c>
      <c r="F400" s="78">
        <v>0</v>
      </c>
      <c r="G400" s="3"/>
      <c r="H400" s="3"/>
    </row>
    <row r="401" spans="1:8">
      <c r="A401" s="54">
        <v>2025</v>
      </c>
      <c r="B401" s="3" t="s">
        <v>15</v>
      </c>
      <c r="C401" s="3" t="s">
        <v>25</v>
      </c>
      <c r="D401" s="3" t="s">
        <v>95</v>
      </c>
      <c r="E401" s="3" t="s">
        <v>73</v>
      </c>
      <c r="F401" s="78" t="s">
        <v>89</v>
      </c>
      <c r="G401" s="3"/>
      <c r="H401" s="3"/>
    </row>
    <row r="402" spans="1:8">
      <c r="A402" s="54">
        <v>2025</v>
      </c>
      <c r="B402" s="3" t="s">
        <v>15</v>
      </c>
      <c r="C402" s="3" t="s">
        <v>25</v>
      </c>
      <c r="D402" s="3" t="s">
        <v>96</v>
      </c>
      <c r="E402" s="3" t="s">
        <v>74</v>
      </c>
      <c r="F402" s="78">
        <v>0</v>
      </c>
      <c r="G402" s="3"/>
      <c r="H402" s="3"/>
    </row>
    <row r="403" spans="1:8">
      <c r="A403" s="54">
        <v>2025</v>
      </c>
      <c r="B403" s="3" t="s">
        <v>15</v>
      </c>
      <c r="C403" s="3" t="s">
        <v>25</v>
      </c>
      <c r="D403" s="3" t="s">
        <v>96</v>
      </c>
      <c r="E403" s="3" t="s">
        <v>77</v>
      </c>
      <c r="F403" s="78">
        <v>0</v>
      </c>
      <c r="G403" s="3"/>
      <c r="H403" s="3"/>
    </row>
    <row r="404" spans="1:8">
      <c r="A404" s="54">
        <v>2025</v>
      </c>
      <c r="B404" s="3" t="s">
        <v>15</v>
      </c>
      <c r="C404" s="3" t="s">
        <v>25</v>
      </c>
      <c r="D404" s="3" t="s">
        <v>96</v>
      </c>
      <c r="E404" s="3" t="s">
        <v>76</v>
      </c>
      <c r="F404" s="78" t="s">
        <v>89</v>
      </c>
      <c r="G404" s="3"/>
      <c r="H404" s="3"/>
    </row>
    <row r="405" spans="1:8">
      <c r="A405" s="54">
        <v>2025</v>
      </c>
      <c r="B405" s="3" t="s">
        <v>15</v>
      </c>
      <c r="C405" s="3" t="s">
        <v>25</v>
      </c>
      <c r="D405" s="3" t="s">
        <v>96</v>
      </c>
      <c r="E405" s="3" t="s">
        <v>73</v>
      </c>
      <c r="F405" s="78" t="s">
        <v>89</v>
      </c>
      <c r="G405" s="3"/>
      <c r="H405" s="3"/>
    </row>
    <row r="406" spans="1:8">
      <c r="A406" s="54">
        <v>2025</v>
      </c>
      <c r="B406" s="3" t="s">
        <v>15</v>
      </c>
      <c r="C406" s="3" t="s">
        <v>25</v>
      </c>
      <c r="D406" s="3" t="s">
        <v>97</v>
      </c>
      <c r="E406" s="3" t="s">
        <v>74</v>
      </c>
      <c r="F406" s="78">
        <v>0</v>
      </c>
      <c r="G406" s="3"/>
      <c r="H406" s="3"/>
    </row>
    <row r="407" spans="1:8">
      <c r="A407" s="54">
        <v>2025</v>
      </c>
      <c r="B407" s="3" t="s">
        <v>15</v>
      </c>
      <c r="C407" s="3" t="s">
        <v>25</v>
      </c>
      <c r="D407" s="3" t="s">
        <v>97</v>
      </c>
      <c r="E407" s="3" t="s">
        <v>77</v>
      </c>
      <c r="F407" s="78">
        <v>0</v>
      </c>
      <c r="G407" s="3"/>
      <c r="H407" s="3"/>
    </row>
    <row r="408" spans="1:8">
      <c r="A408" s="54">
        <v>2025</v>
      </c>
      <c r="B408" s="3" t="s">
        <v>15</v>
      </c>
      <c r="C408" s="3" t="s">
        <v>25</v>
      </c>
      <c r="D408" s="3" t="s">
        <v>97</v>
      </c>
      <c r="E408" s="3" t="s">
        <v>73</v>
      </c>
      <c r="F408" s="78" t="s">
        <v>89</v>
      </c>
      <c r="G408" s="3"/>
      <c r="H408" s="3"/>
    </row>
    <row r="409" spans="1:8">
      <c r="A409" s="54">
        <v>2025</v>
      </c>
      <c r="B409" s="3" t="s">
        <v>15</v>
      </c>
      <c r="C409" s="3" t="s">
        <v>25</v>
      </c>
      <c r="D409" s="3" t="s">
        <v>97</v>
      </c>
      <c r="E409" s="3" t="s">
        <v>76</v>
      </c>
      <c r="F409" s="78" t="s">
        <v>89</v>
      </c>
      <c r="G409" s="3"/>
      <c r="H409" s="3"/>
    </row>
    <row r="410" spans="1:8">
      <c r="A410" s="54">
        <v>2025</v>
      </c>
      <c r="B410" s="3" t="s">
        <v>15</v>
      </c>
      <c r="C410" s="3" t="s">
        <v>25</v>
      </c>
      <c r="D410" s="3" t="s">
        <v>107</v>
      </c>
      <c r="E410" s="3" t="s">
        <v>74</v>
      </c>
      <c r="F410" s="78">
        <v>0</v>
      </c>
      <c r="G410" s="3"/>
      <c r="H410" s="3"/>
    </row>
    <row r="411" spans="1:8">
      <c r="A411" s="54">
        <v>2025</v>
      </c>
      <c r="B411" s="3" t="s">
        <v>15</v>
      </c>
      <c r="C411" s="3" t="s">
        <v>25</v>
      </c>
      <c r="D411" s="3" t="s">
        <v>107</v>
      </c>
      <c r="E411" s="3" t="s">
        <v>77</v>
      </c>
      <c r="F411" s="78">
        <v>0</v>
      </c>
      <c r="G411" s="3"/>
      <c r="H411" s="3"/>
    </row>
    <row r="412" spans="1:8">
      <c r="A412" s="54">
        <v>2025</v>
      </c>
      <c r="B412" s="3" t="s">
        <v>15</v>
      </c>
      <c r="C412" s="3" t="s">
        <v>25</v>
      </c>
      <c r="D412" s="3" t="s">
        <v>107</v>
      </c>
      <c r="E412" s="3" t="s">
        <v>76</v>
      </c>
      <c r="F412" s="78" t="s">
        <v>89</v>
      </c>
      <c r="G412" s="3"/>
      <c r="H412" s="3"/>
    </row>
    <row r="413" spans="1:8">
      <c r="A413" s="54">
        <v>2025</v>
      </c>
      <c r="B413" s="3" t="s">
        <v>15</v>
      </c>
      <c r="C413" s="3" t="s">
        <v>25</v>
      </c>
      <c r="D413" s="3" t="s">
        <v>107</v>
      </c>
      <c r="E413" s="3" t="s">
        <v>73</v>
      </c>
      <c r="F413" s="78" t="s">
        <v>89</v>
      </c>
      <c r="G413" s="3"/>
      <c r="H413" s="3"/>
    </row>
    <row r="414" spans="1:8">
      <c r="A414" s="54">
        <v>2025</v>
      </c>
      <c r="B414" s="3" t="s">
        <v>15</v>
      </c>
      <c r="C414" s="3" t="s">
        <v>25</v>
      </c>
      <c r="D414" s="3" t="s">
        <v>108</v>
      </c>
      <c r="E414" s="3" t="s">
        <v>74</v>
      </c>
      <c r="F414" s="78">
        <v>0</v>
      </c>
      <c r="G414" s="3"/>
      <c r="H414" s="3"/>
    </row>
    <row r="415" spans="1:8">
      <c r="A415" s="54">
        <v>2025</v>
      </c>
      <c r="B415" s="3" t="s">
        <v>15</v>
      </c>
      <c r="C415" s="3" t="s">
        <v>25</v>
      </c>
      <c r="D415" s="3" t="s">
        <v>108</v>
      </c>
      <c r="E415" s="3" t="s">
        <v>77</v>
      </c>
      <c r="F415" s="78">
        <v>0</v>
      </c>
      <c r="G415" s="3"/>
      <c r="H415" s="3"/>
    </row>
    <row r="416" spans="1:8">
      <c r="A416" s="54">
        <v>2025</v>
      </c>
      <c r="B416" s="3" t="s">
        <v>15</v>
      </c>
      <c r="C416" s="3" t="s">
        <v>25</v>
      </c>
      <c r="D416" s="3" t="s">
        <v>108</v>
      </c>
      <c r="E416" s="3" t="s">
        <v>76</v>
      </c>
      <c r="F416" s="78" t="s">
        <v>89</v>
      </c>
      <c r="G416" s="3"/>
      <c r="H416" s="3"/>
    </row>
    <row r="417" spans="1:8">
      <c r="A417" s="54">
        <v>2025</v>
      </c>
      <c r="B417" s="3" t="s">
        <v>15</v>
      </c>
      <c r="C417" s="3" t="s">
        <v>25</v>
      </c>
      <c r="D417" s="3" t="s">
        <v>108</v>
      </c>
      <c r="E417" s="3" t="s">
        <v>73</v>
      </c>
      <c r="F417" s="78" t="s">
        <v>89</v>
      </c>
      <c r="G417" s="3"/>
      <c r="H417" s="3"/>
    </row>
    <row r="418" spans="1:8">
      <c r="A418" s="54">
        <v>2025</v>
      </c>
      <c r="B418" s="3" t="s">
        <v>15</v>
      </c>
      <c r="C418" s="3" t="s">
        <v>25</v>
      </c>
      <c r="D418" s="3" t="s">
        <v>98</v>
      </c>
      <c r="E418" s="3" t="s">
        <v>74</v>
      </c>
      <c r="F418" s="78">
        <v>0</v>
      </c>
      <c r="G418" s="3"/>
      <c r="H418" s="3"/>
    </row>
    <row r="419" spans="1:8">
      <c r="A419" s="54">
        <v>2025</v>
      </c>
      <c r="B419" s="3" t="s">
        <v>15</v>
      </c>
      <c r="C419" s="3" t="s">
        <v>25</v>
      </c>
      <c r="D419" s="3" t="s">
        <v>98</v>
      </c>
      <c r="E419" s="3" t="s">
        <v>77</v>
      </c>
      <c r="F419" s="78">
        <v>0</v>
      </c>
      <c r="G419" s="3"/>
      <c r="H419" s="3"/>
    </row>
    <row r="420" spans="1:8">
      <c r="A420" s="54">
        <v>2025</v>
      </c>
      <c r="B420" s="3" t="s">
        <v>15</v>
      </c>
      <c r="C420" s="3" t="s">
        <v>25</v>
      </c>
      <c r="D420" s="3" t="s">
        <v>98</v>
      </c>
      <c r="E420" s="3" t="s">
        <v>76</v>
      </c>
      <c r="F420" s="78">
        <v>0</v>
      </c>
      <c r="G420" s="3"/>
      <c r="H420" s="3"/>
    </row>
    <row r="421" spans="1:8">
      <c r="A421" s="54">
        <v>2025</v>
      </c>
      <c r="B421" s="3" t="s">
        <v>15</v>
      </c>
      <c r="C421" s="3" t="s">
        <v>25</v>
      </c>
      <c r="D421" s="3" t="s">
        <v>98</v>
      </c>
      <c r="E421" s="3" t="s">
        <v>73</v>
      </c>
      <c r="F421" s="78" t="s">
        <v>89</v>
      </c>
      <c r="G421" s="3"/>
      <c r="H421" s="3"/>
    </row>
    <row r="422" spans="1:8">
      <c r="A422" s="54">
        <v>2025</v>
      </c>
      <c r="B422" s="3" t="s">
        <v>15</v>
      </c>
      <c r="C422" s="3" t="s">
        <v>25</v>
      </c>
      <c r="D422" s="3" t="s">
        <v>109</v>
      </c>
      <c r="E422" s="3" t="s">
        <v>74</v>
      </c>
      <c r="F422" s="78">
        <v>0</v>
      </c>
      <c r="G422" s="3"/>
      <c r="H422" s="3"/>
    </row>
    <row r="423" spans="1:8">
      <c r="A423" s="54">
        <v>2025</v>
      </c>
      <c r="B423" s="3" t="s">
        <v>15</v>
      </c>
      <c r="C423" s="3" t="s">
        <v>25</v>
      </c>
      <c r="D423" s="3" t="s">
        <v>109</v>
      </c>
      <c r="E423" s="3" t="s">
        <v>77</v>
      </c>
      <c r="F423" s="78">
        <v>0</v>
      </c>
      <c r="G423" s="3"/>
      <c r="H423" s="3"/>
    </row>
    <row r="424" spans="1:8">
      <c r="A424" s="54">
        <v>2025</v>
      </c>
      <c r="B424" s="3" t="s">
        <v>15</v>
      </c>
      <c r="C424" s="3" t="s">
        <v>25</v>
      </c>
      <c r="D424" s="3" t="s">
        <v>109</v>
      </c>
      <c r="E424" s="3" t="s">
        <v>76</v>
      </c>
      <c r="F424" s="78" t="s">
        <v>89</v>
      </c>
      <c r="G424" s="3"/>
      <c r="H424" s="3"/>
    </row>
    <row r="425" spans="1:8">
      <c r="A425" s="54">
        <v>2025</v>
      </c>
      <c r="B425" s="3" t="s">
        <v>15</v>
      </c>
      <c r="C425" s="3" t="s">
        <v>25</v>
      </c>
      <c r="D425" s="3" t="s">
        <v>109</v>
      </c>
      <c r="E425" s="3" t="s">
        <v>73</v>
      </c>
      <c r="F425" s="78" t="s">
        <v>89</v>
      </c>
      <c r="G425" s="3"/>
      <c r="H425" s="3"/>
    </row>
    <row r="426" spans="1:8">
      <c r="A426" s="54">
        <v>2025</v>
      </c>
      <c r="B426" s="3" t="s">
        <v>15</v>
      </c>
      <c r="C426" s="3" t="s">
        <v>25</v>
      </c>
      <c r="D426" s="3" t="s">
        <v>99</v>
      </c>
      <c r="E426" s="3" t="s">
        <v>74</v>
      </c>
      <c r="F426" s="78">
        <v>0</v>
      </c>
      <c r="G426" s="3"/>
      <c r="H426" s="3"/>
    </row>
    <row r="427" spans="1:8">
      <c r="A427" s="54">
        <v>2025</v>
      </c>
      <c r="B427" s="3" t="s">
        <v>15</v>
      </c>
      <c r="C427" s="3" t="s">
        <v>25</v>
      </c>
      <c r="D427" s="3" t="s">
        <v>99</v>
      </c>
      <c r="E427" s="3" t="s">
        <v>77</v>
      </c>
      <c r="F427" s="78">
        <v>0</v>
      </c>
      <c r="G427" s="3"/>
      <c r="H427" s="3"/>
    </row>
    <row r="428" spans="1:8">
      <c r="A428" s="54">
        <v>2025</v>
      </c>
      <c r="B428" s="3" t="s">
        <v>15</v>
      </c>
      <c r="C428" s="3" t="s">
        <v>25</v>
      </c>
      <c r="D428" s="3" t="s">
        <v>99</v>
      </c>
      <c r="E428" s="3" t="s">
        <v>76</v>
      </c>
      <c r="F428" s="78" t="s">
        <v>89</v>
      </c>
      <c r="G428" s="3"/>
      <c r="H428" s="3"/>
    </row>
    <row r="429" spans="1:8">
      <c r="A429" s="54">
        <v>2025</v>
      </c>
      <c r="B429" s="3" t="s">
        <v>15</v>
      </c>
      <c r="C429" s="3" t="s">
        <v>25</v>
      </c>
      <c r="D429" s="3" t="s">
        <v>99</v>
      </c>
      <c r="E429" s="3" t="s">
        <v>73</v>
      </c>
      <c r="F429" s="78" t="s">
        <v>89</v>
      </c>
      <c r="G429" s="3"/>
      <c r="H429" s="3"/>
    </row>
    <row r="430" spans="1:8">
      <c r="A430" s="54">
        <v>2025</v>
      </c>
      <c r="B430" s="3" t="s">
        <v>15</v>
      </c>
      <c r="C430" s="3" t="s">
        <v>25</v>
      </c>
      <c r="D430" s="3" t="s">
        <v>100</v>
      </c>
      <c r="E430" s="3" t="s">
        <v>74</v>
      </c>
      <c r="F430" s="78">
        <v>0</v>
      </c>
      <c r="G430" s="3"/>
      <c r="H430" s="3"/>
    </row>
    <row r="431" spans="1:8">
      <c r="A431" s="54">
        <v>2025</v>
      </c>
      <c r="B431" s="3" t="s">
        <v>15</v>
      </c>
      <c r="C431" s="3" t="s">
        <v>25</v>
      </c>
      <c r="D431" s="3" t="s">
        <v>100</v>
      </c>
      <c r="E431" s="3" t="s">
        <v>77</v>
      </c>
      <c r="F431" s="78">
        <v>0</v>
      </c>
      <c r="G431" s="3"/>
      <c r="H431" s="3"/>
    </row>
    <row r="432" spans="1:8">
      <c r="A432" s="54">
        <v>2025</v>
      </c>
      <c r="B432" s="3" t="s">
        <v>15</v>
      </c>
      <c r="C432" s="3" t="s">
        <v>25</v>
      </c>
      <c r="D432" s="3" t="s">
        <v>100</v>
      </c>
      <c r="E432" s="3" t="s">
        <v>76</v>
      </c>
      <c r="F432" s="78">
        <v>0</v>
      </c>
      <c r="G432" s="3"/>
      <c r="H432" s="3"/>
    </row>
    <row r="433" spans="1:8">
      <c r="A433" s="54">
        <v>2025</v>
      </c>
      <c r="B433" s="3" t="s">
        <v>15</v>
      </c>
      <c r="C433" s="3" t="s">
        <v>25</v>
      </c>
      <c r="D433" s="3" t="s">
        <v>100</v>
      </c>
      <c r="E433" s="3" t="s">
        <v>73</v>
      </c>
      <c r="F433" s="78" t="s">
        <v>89</v>
      </c>
      <c r="G433" s="3"/>
      <c r="H433" s="3"/>
    </row>
    <row r="434" spans="1:8">
      <c r="A434" s="54">
        <v>2025</v>
      </c>
      <c r="B434" s="3" t="s">
        <v>15</v>
      </c>
      <c r="C434" s="3" t="s">
        <v>25</v>
      </c>
      <c r="D434" s="3" t="s">
        <v>110</v>
      </c>
      <c r="E434" s="3" t="s">
        <v>74</v>
      </c>
      <c r="F434" s="78">
        <v>0</v>
      </c>
      <c r="G434" s="3"/>
      <c r="H434" s="3"/>
    </row>
    <row r="435" spans="1:8">
      <c r="A435" s="54">
        <v>2025</v>
      </c>
      <c r="B435" s="3" t="s">
        <v>15</v>
      </c>
      <c r="C435" s="3" t="s">
        <v>25</v>
      </c>
      <c r="D435" s="3" t="s">
        <v>110</v>
      </c>
      <c r="E435" s="3" t="s">
        <v>77</v>
      </c>
      <c r="F435" s="78">
        <v>0</v>
      </c>
      <c r="G435" s="3"/>
      <c r="H435" s="3"/>
    </row>
    <row r="436" spans="1:8">
      <c r="A436" s="54">
        <v>2025</v>
      </c>
      <c r="B436" s="3" t="s">
        <v>15</v>
      </c>
      <c r="C436" s="3" t="s">
        <v>25</v>
      </c>
      <c r="D436" s="3" t="s">
        <v>110</v>
      </c>
      <c r="E436" s="3" t="s">
        <v>76</v>
      </c>
      <c r="F436" s="78">
        <v>0</v>
      </c>
      <c r="G436" s="3"/>
      <c r="H436" s="3"/>
    </row>
    <row r="437" spans="1:8">
      <c r="A437" s="54">
        <v>2025</v>
      </c>
      <c r="B437" s="3" t="s">
        <v>15</v>
      </c>
      <c r="C437" s="3" t="s">
        <v>25</v>
      </c>
      <c r="D437" s="3" t="s">
        <v>110</v>
      </c>
      <c r="E437" s="3" t="s">
        <v>73</v>
      </c>
      <c r="F437" s="78" t="s">
        <v>89</v>
      </c>
      <c r="G437" s="3"/>
      <c r="H437" s="3"/>
    </row>
    <row r="438" spans="1:8">
      <c r="A438" s="54">
        <v>2025</v>
      </c>
      <c r="B438" s="3" t="s">
        <v>15</v>
      </c>
      <c r="C438" s="3" t="s">
        <v>25</v>
      </c>
      <c r="D438" s="3" t="s">
        <v>111</v>
      </c>
      <c r="E438" s="3" t="s">
        <v>74</v>
      </c>
      <c r="F438" s="78">
        <v>0</v>
      </c>
      <c r="G438" s="3"/>
      <c r="H438" s="3"/>
    </row>
    <row r="439" spans="1:8">
      <c r="A439" s="54">
        <v>2025</v>
      </c>
      <c r="B439" s="3" t="s">
        <v>15</v>
      </c>
      <c r="C439" s="3" t="s">
        <v>25</v>
      </c>
      <c r="D439" s="3" t="s">
        <v>111</v>
      </c>
      <c r="E439" s="3" t="s">
        <v>77</v>
      </c>
      <c r="F439" s="78">
        <v>0</v>
      </c>
      <c r="G439" s="3"/>
      <c r="H439" s="3"/>
    </row>
    <row r="440" spans="1:8">
      <c r="A440" s="54">
        <v>2025</v>
      </c>
      <c r="B440" s="3" t="s">
        <v>15</v>
      </c>
      <c r="C440" s="3" t="s">
        <v>25</v>
      </c>
      <c r="D440" s="3" t="s">
        <v>111</v>
      </c>
      <c r="E440" s="3" t="s">
        <v>76</v>
      </c>
      <c r="F440" s="78" t="s">
        <v>89</v>
      </c>
      <c r="G440" s="3"/>
      <c r="H440" s="3"/>
    </row>
    <row r="441" spans="1:8">
      <c r="A441" s="54">
        <v>2025</v>
      </c>
      <c r="B441" s="3" t="s">
        <v>15</v>
      </c>
      <c r="C441" s="3" t="s">
        <v>25</v>
      </c>
      <c r="D441" s="3" t="s">
        <v>111</v>
      </c>
      <c r="E441" s="3" t="s">
        <v>73</v>
      </c>
      <c r="F441" s="78" t="s">
        <v>89</v>
      </c>
      <c r="G441" s="3"/>
      <c r="H441" s="3"/>
    </row>
    <row r="442" spans="1:8">
      <c r="A442" s="54">
        <v>2025</v>
      </c>
      <c r="B442" s="3" t="s">
        <v>15</v>
      </c>
      <c r="C442" s="3" t="s">
        <v>25</v>
      </c>
      <c r="D442" s="3" t="s">
        <v>101</v>
      </c>
      <c r="E442" s="3" t="s">
        <v>74</v>
      </c>
      <c r="F442" s="78">
        <v>0</v>
      </c>
      <c r="G442" s="3"/>
      <c r="H442" s="3"/>
    </row>
    <row r="443" spans="1:8">
      <c r="A443" s="54">
        <v>2025</v>
      </c>
      <c r="B443" s="3" t="s">
        <v>15</v>
      </c>
      <c r="C443" s="3" t="s">
        <v>25</v>
      </c>
      <c r="D443" s="3" t="s">
        <v>101</v>
      </c>
      <c r="E443" s="3" t="s">
        <v>77</v>
      </c>
      <c r="F443" s="78">
        <v>0</v>
      </c>
      <c r="G443" s="3"/>
      <c r="H443" s="3"/>
    </row>
    <row r="444" spans="1:8">
      <c r="A444" s="54">
        <v>2025</v>
      </c>
      <c r="B444" s="3" t="s">
        <v>15</v>
      </c>
      <c r="C444" s="3" t="s">
        <v>25</v>
      </c>
      <c r="D444" s="3" t="s">
        <v>101</v>
      </c>
      <c r="E444" s="3" t="s">
        <v>73</v>
      </c>
      <c r="F444" s="78" t="s">
        <v>89</v>
      </c>
      <c r="G444" s="3"/>
      <c r="H444" s="3"/>
    </row>
    <row r="445" spans="1:8">
      <c r="A445" s="54">
        <v>2025</v>
      </c>
      <c r="B445" s="3" t="s">
        <v>15</v>
      </c>
      <c r="C445" s="3" t="s">
        <v>25</v>
      </c>
      <c r="D445" s="3" t="s">
        <v>101</v>
      </c>
      <c r="E445" s="3" t="s">
        <v>76</v>
      </c>
      <c r="F445" s="78" t="s">
        <v>89</v>
      </c>
      <c r="G445" s="3"/>
      <c r="H445" s="3"/>
    </row>
    <row r="446" spans="1:8">
      <c r="A446" s="54">
        <v>2025</v>
      </c>
      <c r="B446" s="3" t="s">
        <v>15</v>
      </c>
      <c r="C446" s="3" t="s">
        <v>25</v>
      </c>
      <c r="D446" s="3" t="s">
        <v>112</v>
      </c>
      <c r="E446" s="3" t="s">
        <v>74</v>
      </c>
      <c r="F446" s="78">
        <v>0</v>
      </c>
      <c r="G446" s="3"/>
      <c r="H446" s="3"/>
    </row>
    <row r="447" spans="1:8">
      <c r="A447" s="54">
        <v>2025</v>
      </c>
      <c r="B447" s="3" t="s">
        <v>15</v>
      </c>
      <c r="C447" s="3" t="s">
        <v>25</v>
      </c>
      <c r="D447" s="3" t="s">
        <v>112</v>
      </c>
      <c r="E447" s="3" t="s">
        <v>77</v>
      </c>
      <c r="F447" s="78">
        <v>0</v>
      </c>
      <c r="G447" s="3"/>
      <c r="H447" s="3"/>
    </row>
    <row r="448" spans="1:8">
      <c r="A448" s="54">
        <v>2025</v>
      </c>
      <c r="B448" s="3" t="s">
        <v>15</v>
      </c>
      <c r="C448" s="3" t="s">
        <v>25</v>
      </c>
      <c r="D448" s="3" t="s">
        <v>112</v>
      </c>
      <c r="E448" s="3" t="s">
        <v>76</v>
      </c>
      <c r="F448" s="78" t="s">
        <v>89</v>
      </c>
      <c r="G448" s="3"/>
      <c r="H448" s="3"/>
    </row>
    <row r="449" spans="1:8">
      <c r="A449" s="54">
        <v>2025</v>
      </c>
      <c r="B449" s="3" t="s">
        <v>15</v>
      </c>
      <c r="C449" s="3" t="s">
        <v>25</v>
      </c>
      <c r="D449" s="3" t="s">
        <v>112</v>
      </c>
      <c r="E449" s="3" t="s">
        <v>73</v>
      </c>
      <c r="F449" s="78" t="s">
        <v>89</v>
      </c>
      <c r="G449" s="3"/>
      <c r="H449" s="3"/>
    </row>
    <row r="450" spans="1:8">
      <c r="A450" s="54">
        <v>2025</v>
      </c>
      <c r="B450" s="3" t="s">
        <v>15</v>
      </c>
      <c r="C450" s="3" t="s">
        <v>25</v>
      </c>
      <c r="D450" s="3" t="s">
        <v>102</v>
      </c>
      <c r="E450" s="3" t="s">
        <v>74</v>
      </c>
      <c r="F450" s="78">
        <v>0</v>
      </c>
      <c r="G450" s="3"/>
      <c r="H450" s="3"/>
    </row>
    <row r="451" spans="1:8">
      <c r="A451" s="54">
        <v>2025</v>
      </c>
      <c r="B451" s="3" t="s">
        <v>15</v>
      </c>
      <c r="C451" s="3" t="s">
        <v>25</v>
      </c>
      <c r="D451" s="3" t="s">
        <v>102</v>
      </c>
      <c r="E451" s="3" t="s">
        <v>77</v>
      </c>
      <c r="F451" s="78">
        <v>0</v>
      </c>
      <c r="G451" s="3"/>
      <c r="H451" s="3"/>
    </row>
    <row r="452" spans="1:8">
      <c r="A452" s="54">
        <v>2025</v>
      </c>
      <c r="B452" s="3" t="s">
        <v>15</v>
      </c>
      <c r="C452" s="3" t="s">
        <v>25</v>
      </c>
      <c r="D452" s="3" t="s">
        <v>102</v>
      </c>
      <c r="E452" s="3" t="s">
        <v>76</v>
      </c>
      <c r="F452" s="78" t="s">
        <v>89</v>
      </c>
      <c r="G452" s="3"/>
      <c r="H452" s="3"/>
    </row>
    <row r="453" spans="1:8">
      <c r="A453" s="54">
        <v>2025</v>
      </c>
      <c r="B453" s="3" t="s">
        <v>15</v>
      </c>
      <c r="C453" s="3" t="s">
        <v>25</v>
      </c>
      <c r="D453" s="3" t="s">
        <v>102</v>
      </c>
      <c r="E453" s="3" t="s">
        <v>73</v>
      </c>
      <c r="F453" s="78" t="s">
        <v>89</v>
      </c>
      <c r="G453" s="3"/>
      <c r="H453" s="3"/>
    </row>
    <row r="454" spans="1:8">
      <c r="A454" s="54">
        <v>2025</v>
      </c>
      <c r="B454" s="3" t="s">
        <v>15</v>
      </c>
      <c r="C454" s="3" t="s">
        <v>25</v>
      </c>
      <c r="D454" s="3" t="s">
        <v>103</v>
      </c>
      <c r="E454" s="3" t="s">
        <v>74</v>
      </c>
      <c r="F454" s="78">
        <v>0</v>
      </c>
      <c r="G454" s="3"/>
      <c r="H454" s="3"/>
    </row>
    <row r="455" spans="1:8">
      <c r="A455" s="54">
        <v>2025</v>
      </c>
      <c r="B455" s="3" t="s">
        <v>15</v>
      </c>
      <c r="C455" s="3" t="s">
        <v>25</v>
      </c>
      <c r="D455" s="3" t="s">
        <v>103</v>
      </c>
      <c r="E455" s="3" t="s">
        <v>77</v>
      </c>
      <c r="F455" s="78">
        <v>0</v>
      </c>
      <c r="G455" s="3"/>
      <c r="H455" s="3"/>
    </row>
    <row r="456" spans="1:8">
      <c r="A456" s="54">
        <v>2025</v>
      </c>
      <c r="B456" s="3" t="s">
        <v>15</v>
      </c>
      <c r="C456" s="3" t="s">
        <v>25</v>
      </c>
      <c r="D456" s="3" t="s">
        <v>103</v>
      </c>
      <c r="E456" s="3" t="s">
        <v>76</v>
      </c>
      <c r="F456" s="78">
        <v>0</v>
      </c>
      <c r="G456" s="3"/>
      <c r="H456" s="3"/>
    </row>
    <row r="457" spans="1:8">
      <c r="A457" s="54">
        <v>2025</v>
      </c>
      <c r="B457" s="3" t="s">
        <v>15</v>
      </c>
      <c r="C457" s="3" t="s">
        <v>25</v>
      </c>
      <c r="D457" s="3" t="s">
        <v>103</v>
      </c>
      <c r="E457" s="3" t="s">
        <v>73</v>
      </c>
      <c r="F457" s="78" t="s">
        <v>89</v>
      </c>
      <c r="G457" s="3"/>
      <c r="H457" s="3"/>
    </row>
    <row r="458" spans="1:8">
      <c r="A458" s="54">
        <v>2025</v>
      </c>
      <c r="B458" s="3" t="s">
        <v>15</v>
      </c>
      <c r="C458" s="3" t="s">
        <v>3</v>
      </c>
      <c r="D458" s="3" t="s">
        <v>92</v>
      </c>
      <c r="E458" s="3" t="s">
        <v>74</v>
      </c>
      <c r="F458" s="78">
        <v>0</v>
      </c>
      <c r="G458" s="3"/>
      <c r="H458" s="3"/>
    </row>
    <row r="459" spans="1:8">
      <c r="A459" s="54">
        <v>2025</v>
      </c>
      <c r="B459" s="3" t="s">
        <v>15</v>
      </c>
      <c r="C459" s="3" t="s">
        <v>3</v>
      </c>
      <c r="D459" s="3" t="s">
        <v>92</v>
      </c>
      <c r="E459" s="3" t="s">
        <v>77</v>
      </c>
      <c r="F459" s="78">
        <v>0</v>
      </c>
      <c r="G459" s="3"/>
      <c r="H459" s="3"/>
    </row>
    <row r="460" spans="1:8">
      <c r="A460" s="54">
        <v>2025</v>
      </c>
      <c r="B460" s="3" t="s">
        <v>15</v>
      </c>
      <c r="C460" s="3" t="s">
        <v>3</v>
      </c>
      <c r="D460" s="3" t="s">
        <v>92</v>
      </c>
      <c r="E460" s="3" t="s">
        <v>73</v>
      </c>
      <c r="F460" s="78">
        <v>0</v>
      </c>
      <c r="G460" s="3"/>
      <c r="H460" s="3"/>
    </row>
    <row r="461" spans="1:8">
      <c r="A461" s="54">
        <v>2025</v>
      </c>
      <c r="B461" s="3" t="s">
        <v>15</v>
      </c>
      <c r="C461" s="3" t="s">
        <v>3</v>
      </c>
      <c r="D461" s="3" t="s">
        <v>92</v>
      </c>
      <c r="E461" s="3" t="s">
        <v>76</v>
      </c>
      <c r="F461" s="78">
        <v>0</v>
      </c>
      <c r="G461" s="3"/>
      <c r="H461" s="3"/>
    </row>
    <row r="462" spans="1:8">
      <c r="A462" s="54">
        <v>2025</v>
      </c>
      <c r="B462" s="3" t="s">
        <v>15</v>
      </c>
      <c r="C462" s="3" t="s">
        <v>3</v>
      </c>
      <c r="D462" s="3" t="s">
        <v>93</v>
      </c>
      <c r="E462" s="3" t="s">
        <v>74</v>
      </c>
      <c r="F462" s="78">
        <v>0</v>
      </c>
      <c r="G462" s="3"/>
      <c r="H462" s="3"/>
    </row>
    <row r="463" spans="1:8">
      <c r="A463" s="54">
        <v>2025</v>
      </c>
      <c r="B463" s="3" t="s">
        <v>15</v>
      </c>
      <c r="C463" s="3" t="s">
        <v>3</v>
      </c>
      <c r="D463" s="3" t="s">
        <v>93</v>
      </c>
      <c r="E463" s="3" t="s">
        <v>77</v>
      </c>
      <c r="F463" s="78">
        <v>0</v>
      </c>
      <c r="G463" s="3"/>
      <c r="H463" s="3"/>
    </row>
    <row r="464" spans="1:8">
      <c r="A464" s="54">
        <v>2025</v>
      </c>
      <c r="B464" s="3" t="s">
        <v>15</v>
      </c>
      <c r="C464" s="3" t="s">
        <v>3</v>
      </c>
      <c r="D464" s="3" t="s">
        <v>93</v>
      </c>
      <c r="E464" s="3" t="s">
        <v>73</v>
      </c>
      <c r="F464" s="78">
        <v>0</v>
      </c>
      <c r="G464" s="3"/>
      <c r="H464" s="3"/>
    </row>
    <row r="465" spans="1:8">
      <c r="A465" s="54">
        <v>2025</v>
      </c>
      <c r="B465" s="3" t="s">
        <v>15</v>
      </c>
      <c r="C465" s="3" t="s">
        <v>3</v>
      </c>
      <c r="D465" s="3" t="s">
        <v>93</v>
      </c>
      <c r="E465" s="3" t="s">
        <v>76</v>
      </c>
      <c r="F465" s="78">
        <v>1.125</v>
      </c>
      <c r="G465" s="3"/>
      <c r="H465" s="3"/>
    </row>
    <row r="466" spans="1:8">
      <c r="A466" s="54">
        <v>2025</v>
      </c>
      <c r="B466" s="3" t="s">
        <v>15</v>
      </c>
      <c r="C466" s="3" t="s">
        <v>3</v>
      </c>
      <c r="D466" s="3" t="s">
        <v>94</v>
      </c>
      <c r="E466" s="3" t="s">
        <v>74</v>
      </c>
      <c r="F466" s="78">
        <v>0</v>
      </c>
      <c r="G466" s="3"/>
      <c r="H466" s="3"/>
    </row>
    <row r="467" spans="1:8">
      <c r="A467" s="54">
        <v>2025</v>
      </c>
      <c r="B467" s="3" t="s">
        <v>15</v>
      </c>
      <c r="C467" s="3" t="s">
        <v>3</v>
      </c>
      <c r="D467" s="3" t="s">
        <v>94</v>
      </c>
      <c r="E467" s="3" t="s">
        <v>77</v>
      </c>
      <c r="F467" s="78">
        <v>0.95399999999999996</v>
      </c>
      <c r="G467" s="3"/>
      <c r="H467" s="3"/>
    </row>
    <row r="468" spans="1:8">
      <c r="A468" s="54">
        <v>2025</v>
      </c>
      <c r="B468" s="3" t="s">
        <v>15</v>
      </c>
      <c r="C468" s="3" t="s">
        <v>3</v>
      </c>
      <c r="D468" s="3" t="s">
        <v>94</v>
      </c>
      <c r="E468" s="3" t="s">
        <v>73</v>
      </c>
      <c r="F468" s="78">
        <v>0</v>
      </c>
      <c r="G468" s="3"/>
      <c r="H468" s="3"/>
    </row>
    <row r="469" spans="1:8">
      <c r="A469" s="54">
        <v>2025</v>
      </c>
      <c r="B469" s="3" t="s">
        <v>15</v>
      </c>
      <c r="C469" s="3" t="s">
        <v>3</v>
      </c>
      <c r="D469" s="3" t="s">
        <v>94</v>
      </c>
      <c r="E469" s="3" t="s">
        <v>76</v>
      </c>
      <c r="F469" s="78">
        <v>0</v>
      </c>
      <c r="G469" s="3"/>
      <c r="H469" s="3"/>
    </row>
    <row r="470" spans="1:8">
      <c r="A470" s="54">
        <v>2025</v>
      </c>
      <c r="B470" s="3" t="s">
        <v>15</v>
      </c>
      <c r="C470" s="3" t="s">
        <v>3</v>
      </c>
      <c r="D470" s="3" t="s">
        <v>42</v>
      </c>
      <c r="E470" s="3" t="s">
        <v>74</v>
      </c>
      <c r="F470" s="78" t="s">
        <v>89</v>
      </c>
      <c r="G470" s="3"/>
      <c r="H470" s="3"/>
    </row>
    <row r="471" spans="1:8">
      <c r="A471" s="54">
        <v>2025</v>
      </c>
      <c r="B471" s="3" t="s">
        <v>15</v>
      </c>
      <c r="C471" s="3" t="s">
        <v>3</v>
      </c>
      <c r="D471" s="3" t="s">
        <v>42</v>
      </c>
      <c r="E471" s="3" t="s">
        <v>77</v>
      </c>
      <c r="F471" s="78" t="s">
        <v>89</v>
      </c>
      <c r="G471" s="3"/>
      <c r="H471" s="3"/>
    </row>
    <row r="472" spans="1:8">
      <c r="A472" s="54">
        <v>2025</v>
      </c>
      <c r="B472" s="3" t="s">
        <v>15</v>
      </c>
      <c r="C472" s="3" t="s">
        <v>3</v>
      </c>
      <c r="D472" s="3" t="s">
        <v>42</v>
      </c>
      <c r="E472" s="3" t="s">
        <v>73</v>
      </c>
      <c r="F472" s="78" t="s">
        <v>89</v>
      </c>
      <c r="G472" s="3"/>
      <c r="H472" s="3"/>
    </row>
    <row r="473" spans="1:8">
      <c r="A473" s="54">
        <v>2025</v>
      </c>
      <c r="B473" s="3" t="s">
        <v>15</v>
      </c>
      <c r="C473" s="3" t="s">
        <v>3</v>
      </c>
      <c r="D473" s="3" t="s">
        <v>42</v>
      </c>
      <c r="E473" s="3" t="s">
        <v>76</v>
      </c>
      <c r="F473" s="78">
        <v>5.9400000000000001E-2</v>
      </c>
      <c r="G473" s="3"/>
      <c r="H473" s="3"/>
    </row>
    <row r="474" spans="1:8">
      <c r="A474" s="54">
        <v>2025</v>
      </c>
      <c r="B474" s="3" t="s">
        <v>15</v>
      </c>
      <c r="C474" s="3" t="s">
        <v>3</v>
      </c>
      <c r="D474" s="3" t="s">
        <v>95</v>
      </c>
      <c r="E474" s="3" t="s">
        <v>74</v>
      </c>
      <c r="F474" s="78">
        <v>4.0999999999999996</v>
      </c>
      <c r="G474" s="3"/>
      <c r="H474" s="3"/>
    </row>
    <row r="475" spans="1:8">
      <c r="A475" s="54">
        <v>2025</v>
      </c>
      <c r="B475" s="3" t="s">
        <v>15</v>
      </c>
      <c r="C475" s="3" t="s">
        <v>3</v>
      </c>
      <c r="D475" s="3" t="s">
        <v>95</v>
      </c>
      <c r="E475" s="3" t="s">
        <v>77</v>
      </c>
      <c r="F475" s="78">
        <v>0</v>
      </c>
      <c r="G475" s="3"/>
      <c r="H475" s="3"/>
    </row>
    <row r="476" spans="1:8">
      <c r="A476" s="54">
        <v>2025</v>
      </c>
      <c r="B476" s="3" t="s">
        <v>15</v>
      </c>
      <c r="C476" s="3" t="s">
        <v>3</v>
      </c>
      <c r="D476" s="3" t="s">
        <v>95</v>
      </c>
      <c r="E476" s="3" t="s">
        <v>76</v>
      </c>
      <c r="F476" s="78">
        <v>0</v>
      </c>
      <c r="G476" s="3"/>
      <c r="H476" s="3"/>
    </row>
    <row r="477" spans="1:8">
      <c r="A477" s="54">
        <v>2025</v>
      </c>
      <c r="B477" s="3" t="s">
        <v>15</v>
      </c>
      <c r="C477" s="3" t="s">
        <v>3</v>
      </c>
      <c r="D477" s="3" t="s">
        <v>95</v>
      </c>
      <c r="E477" s="3" t="s">
        <v>73</v>
      </c>
      <c r="F477" s="78" t="s">
        <v>89</v>
      </c>
      <c r="G477" s="3"/>
      <c r="H477" s="3"/>
    </row>
    <row r="478" spans="1:8">
      <c r="A478" s="54">
        <v>2025</v>
      </c>
      <c r="B478" s="3" t="s">
        <v>15</v>
      </c>
      <c r="C478" s="3" t="s">
        <v>3</v>
      </c>
      <c r="D478" s="3" t="s">
        <v>96</v>
      </c>
      <c r="E478" s="3" t="s">
        <v>74</v>
      </c>
      <c r="F478" s="78">
        <v>0</v>
      </c>
      <c r="G478" s="3"/>
      <c r="H478" s="3"/>
    </row>
    <row r="479" spans="1:8">
      <c r="A479" s="54">
        <v>2025</v>
      </c>
      <c r="B479" s="3" t="s">
        <v>15</v>
      </c>
      <c r="C479" s="3" t="s">
        <v>3</v>
      </c>
      <c r="D479" s="3" t="s">
        <v>96</v>
      </c>
      <c r="E479" s="3" t="s">
        <v>77</v>
      </c>
      <c r="F479" s="78">
        <v>0</v>
      </c>
      <c r="G479" s="3"/>
      <c r="H479" s="3"/>
    </row>
    <row r="480" spans="1:8">
      <c r="A480" s="54">
        <v>2025</v>
      </c>
      <c r="B480" s="3" t="s">
        <v>15</v>
      </c>
      <c r="C480" s="3" t="s">
        <v>3</v>
      </c>
      <c r="D480" s="3" t="s">
        <v>96</v>
      </c>
      <c r="E480" s="3" t="s">
        <v>76</v>
      </c>
      <c r="F480" s="78" t="s">
        <v>89</v>
      </c>
      <c r="G480" s="3"/>
      <c r="H480" s="3"/>
    </row>
    <row r="481" spans="1:8">
      <c r="A481" s="54">
        <v>2025</v>
      </c>
      <c r="B481" s="3" t="s">
        <v>15</v>
      </c>
      <c r="C481" s="3" t="s">
        <v>3</v>
      </c>
      <c r="D481" s="3" t="s">
        <v>96</v>
      </c>
      <c r="E481" s="3" t="s">
        <v>73</v>
      </c>
      <c r="F481" s="78" t="s">
        <v>89</v>
      </c>
      <c r="G481" s="3"/>
      <c r="H481" s="3"/>
    </row>
    <row r="482" spans="1:8">
      <c r="A482" s="54">
        <v>2025</v>
      </c>
      <c r="B482" s="3" t="s">
        <v>15</v>
      </c>
      <c r="C482" s="3" t="s">
        <v>3</v>
      </c>
      <c r="D482" s="3" t="s">
        <v>97</v>
      </c>
      <c r="E482" s="3" t="s">
        <v>74</v>
      </c>
      <c r="F482" s="78">
        <v>24.131399999999999</v>
      </c>
      <c r="G482" s="3"/>
      <c r="H482" s="3"/>
    </row>
    <row r="483" spans="1:8">
      <c r="A483" s="54">
        <v>2025</v>
      </c>
      <c r="B483" s="3" t="s">
        <v>15</v>
      </c>
      <c r="C483" s="3" t="s">
        <v>3</v>
      </c>
      <c r="D483" s="3" t="s">
        <v>97</v>
      </c>
      <c r="E483" s="3" t="s">
        <v>77</v>
      </c>
      <c r="F483" s="78">
        <v>0</v>
      </c>
      <c r="G483" s="3"/>
      <c r="H483" s="3"/>
    </row>
    <row r="484" spans="1:8">
      <c r="A484" s="54">
        <v>2025</v>
      </c>
      <c r="B484" s="3" t="s">
        <v>15</v>
      </c>
      <c r="C484" s="3" t="s">
        <v>3</v>
      </c>
      <c r="D484" s="3" t="s">
        <v>97</v>
      </c>
      <c r="E484" s="3" t="s">
        <v>73</v>
      </c>
      <c r="F484" s="78" t="s">
        <v>89</v>
      </c>
      <c r="G484" s="3"/>
      <c r="H484" s="3"/>
    </row>
    <row r="485" spans="1:8">
      <c r="A485" s="54">
        <v>2025</v>
      </c>
      <c r="B485" s="3" t="s">
        <v>15</v>
      </c>
      <c r="C485" s="3" t="s">
        <v>3</v>
      </c>
      <c r="D485" s="3" t="s">
        <v>97</v>
      </c>
      <c r="E485" s="3" t="s">
        <v>76</v>
      </c>
      <c r="F485" s="78" t="s">
        <v>89</v>
      </c>
      <c r="G485" s="3"/>
      <c r="H485" s="3"/>
    </row>
    <row r="486" spans="1:8">
      <c r="A486" s="54">
        <v>2025</v>
      </c>
      <c r="B486" s="3" t="s">
        <v>15</v>
      </c>
      <c r="C486" s="3" t="s">
        <v>3</v>
      </c>
      <c r="D486" s="3" t="s">
        <v>107</v>
      </c>
      <c r="E486" s="3" t="s">
        <v>74</v>
      </c>
      <c r="F486" s="78">
        <v>0</v>
      </c>
      <c r="G486" s="3"/>
      <c r="H486" s="3"/>
    </row>
    <row r="487" spans="1:8">
      <c r="A487" s="54">
        <v>2025</v>
      </c>
      <c r="B487" s="3" t="s">
        <v>15</v>
      </c>
      <c r="C487" s="3" t="s">
        <v>3</v>
      </c>
      <c r="D487" s="3" t="s">
        <v>107</v>
      </c>
      <c r="E487" s="3" t="s">
        <v>77</v>
      </c>
      <c r="F487" s="78">
        <v>0</v>
      </c>
      <c r="G487" s="3"/>
      <c r="H487" s="3"/>
    </row>
    <row r="488" spans="1:8">
      <c r="A488" s="54">
        <v>2025</v>
      </c>
      <c r="B488" s="3" t="s">
        <v>15</v>
      </c>
      <c r="C488" s="3" t="s">
        <v>3</v>
      </c>
      <c r="D488" s="3" t="s">
        <v>107</v>
      </c>
      <c r="E488" s="3" t="s">
        <v>76</v>
      </c>
      <c r="F488" s="78" t="s">
        <v>89</v>
      </c>
      <c r="G488" s="3"/>
      <c r="H488" s="3"/>
    </row>
    <row r="489" spans="1:8">
      <c r="A489" s="54">
        <v>2025</v>
      </c>
      <c r="B489" s="3" t="s">
        <v>15</v>
      </c>
      <c r="C489" s="3" t="s">
        <v>3</v>
      </c>
      <c r="D489" s="3" t="s">
        <v>107</v>
      </c>
      <c r="E489" s="3" t="s">
        <v>73</v>
      </c>
      <c r="F489" s="78" t="s">
        <v>89</v>
      </c>
      <c r="G489" s="3"/>
      <c r="H489" s="3"/>
    </row>
    <row r="490" spans="1:8">
      <c r="A490" s="54">
        <v>2025</v>
      </c>
      <c r="B490" s="3" t="s">
        <v>15</v>
      </c>
      <c r="C490" s="3" t="s">
        <v>3</v>
      </c>
      <c r="D490" s="3" t="s">
        <v>108</v>
      </c>
      <c r="E490" s="3" t="s">
        <v>74</v>
      </c>
      <c r="F490" s="78">
        <v>0</v>
      </c>
      <c r="G490" s="3"/>
      <c r="H490" s="3"/>
    </row>
    <row r="491" spans="1:8">
      <c r="A491" s="54">
        <v>2025</v>
      </c>
      <c r="B491" s="3" t="s">
        <v>15</v>
      </c>
      <c r="C491" s="3" t="s">
        <v>3</v>
      </c>
      <c r="D491" s="3" t="s">
        <v>108</v>
      </c>
      <c r="E491" s="3" t="s">
        <v>77</v>
      </c>
      <c r="F491" s="78">
        <v>0</v>
      </c>
      <c r="G491" s="3"/>
      <c r="H491" s="3"/>
    </row>
    <row r="492" spans="1:8">
      <c r="A492" s="54">
        <v>2025</v>
      </c>
      <c r="B492" s="3" t="s">
        <v>15</v>
      </c>
      <c r="C492" s="3" t="s">
        <v>3</v>
      </c>
      <c r="D492" s="3" t="s">
        <v>108</v>
      </c>
      <c r="E492" s="3" t="s">
        <v>76</v>
      </c>
      <c r="F492" s="78" t="s">
        <v>89</v>
      </c>
      <c r="G492" s="3"/>
      <c r="H492" s="3"/>
    </row>
    <row r="493" spans="1:8">
      <c r="A493" s="54">
        <v>2025</v>
      </c>
      <c r="B493" s="3" t="s">
        <v>15</v>
      </c>
      <c r="C493" s="3" t="s">
        <v>3</v>
      </c>
      <c r="D493" s="3" t="s">
        <v>108</v>
      </c>
      <c r="E493" s="3" t="s">
        <v>73</v>
      </c>
      <c r="F493" s="78" t="s">
        <v>89</v>
      </c>
      <c r="G493" s="3"/>
      <c r="H493" s="3"/>
    </row>
    <row r="494" spans="1:8">
      <c r="A494" s="54">
        <v>2025</v>
      </c>
      <c r="B494" s="3" t="s">
        <v>15</v>
      </c>
      <c r="C494" s="3" t="s">
        <v>3</v>
      </c>
      <c r="D494" s="3" t="s">
        <v>98</v>
      </c>
      <c r="E494" s="3" t="s">
        <v>74</v>
      </c>
      <c r="F494" s="78">
        <v>0</v>
      </c>
      <c r="G494" s="3"/>
      <c r="H494" s="3"/>
    </row>
    <row r="495" spans="1:8">
      <c r="A495" s="54">
        <v>2025</v>
      </c>
      <c r="B495" s="3" t="s">
        <v>15</v>
      </c>
      <c r="C495" s="3" t="s">
        <v>3</v>
      </c>
      <c r="D495" s="3" t="s">
        <v>98</v>
      </c>
      <c r="E495" s="3" t="s">
        <v>77</v>
      </c>
      <c r="F495" s="78">
        <v>8.02</v>
      </c>
      <c r="G495" s="3"/>
      <c r="H495" s="3"/>
    </row>
    <row r="496" spans="1:8">
      <c r="A496" s="54">
        <v>2025</v>
      </c>
      <c r="B496" s="3" t="s">
        <v>15</v>
      </c>
      <c r="C496" s="3" t="s">
        <v>3</v>
      </c>
      <c r="D496" s="3" t="s">
        <v>98</v>
      </c>
      <c r="E496" s="3" t="s">
        <v>76</v>
      </c>
      <c r="F496" s="78">
        <v>0</v>
      </c>
      <c r="G496" s="3"/>
      <c r="H496" s="3"/>
    </row>
    <row r="497" spans="1:8">
      <c r="A497" s="54">
        <v>2025</v>
      </c>
      <c r="B497" s="3" t="s">
        <v>15</v>
      </c>
      <c r="C497" s="3" t="s">
        <v>3</v>
      </c>
      <c r="D497" s="3" t="s">
        <v>98</v>
      </c>
      <c r="E497" s="3" t="s">
        <v>73</v>
      </c>
      <c r="F497" s="78" t="s">
        <v>89</v>
      </c>
      <c r="G497" s="3"/>
      <c r="H497" s="3"/>
    </row>
    <row r="498" spans="1:8">
      <c r="A498" s="54">
        <v>2025</v>
      </c>
      <c r="B498" s="3" t="s">
        <v>15</v>
      </c>
      <c r="C498" s="3" t="s">
        <v>3</v>
      </c>
      <c r="D498" s="3" t="s">
        <v>109</v>
      </c>
      <c r="E498" s="3" t="s">
        <v>74</v>
      </c>
      <c r="F498" s="78">
        <v>0</v>
      </c>
      <c r="G498" s="3"/>
      <c r="H498" s="3"/>
    </row>
    <row r="499" spans="1:8">
      <c r="A499" s="54">
        <v>2025</v>
      </c>
      <c r="B499" s="3" t="s">
        <v>15</v>
      </c>
      <c r="C499" s="3" t="s">
        <v>3</v>
      </c>
      <c r="D499" s="3" t="s">
        <v>109</v>
      </c>
      <c r="E499" s="3" t="s">
        <v>77</v>
      </c>
      <c r="F499" s="78">
        <v>0</v>
      </c>
      <c r="G499" s="3"/>
      <c r="H499" s="3"/>
    </row>
    <row r="500" spans="1:8">
      <c r="A500" s="54">
        <v>2025</v>
      </c>
      <c r="B500" s="3" t="s">
        <v>15</v>
      </c>
      <c r="C500" s="3" t="s">
        <v>3</v>
      </c>
      <c r="D500" s="3" t="s">
        <v>109</v>
      </c>
      <c r="E500" s="3" t="s">
        <v>76</v>
      </c>
      <c r="F500" s="78" t="s">
        <v>89</v>
      </c>
      <c r="G500" s="3"/>
      <c r="H500" s="3"/>
    </row>
    <row r="501" spans="1:8">
      <c r="A501" s="54">
        <v>2025</v>
      </c>
      <c r="B501" s="3" t="s">
        <v>15</v>
      </c>
      <c r="C501" s="3" t="s">
        <v>3</v>
      </c>
      <c r="D501" s="3" t="s">
        <v>109</v>
      </c>
      <c r="E501" s="3" t="s">
        <v>73</v>
      </c>
      <c r="F501" s="78" t="s">
        <v>89</v>
      </c>
      <c r="G501" s="3"/>
      <c r="H501" s="3"/>
    </row>
    <row r="502" spans="1:8">
      <c r="A502" s="54">
        <v>2025</v>
      </c>
      <c r="B502" s="3" t="s">
        <v>15</v>
      </c>
      <c r="C502" s="3" t="s">
        <v>3</v>
      </c>
      <c r="D502" s="3" t="s">
        <v>99</v>
      </c>
      <c r="E502" s="3" t="s">
        <v>74</v>
      </c>
      <c r="F502" s="78">
        <v>301.58814999999998</v>
      </c>
      <c r="G502" s="3"/>
      <c r="H502" s="3"/>
    </row>
    <row r="503" spans="1:8">
      <c r="A503" s="54">
        <v>2025</v>
      </c>
      <c r="B503" s="3" t="s">
        <v>15</v>
      </c>
      <c r="C503" s="3" t="s">
        <v>3</v>
      </c>
      <c r="D503" s="3" t="s">
        <v>99</v>
      </c>
      <c r="E503" s="3" t="s">
        <v>77</v>
      </c>
      <c r="F503" s="78">
        <v>0</v>
      </c>
      <c r="G503" s="3"/>
      <c r="H503" s="3"/>
    </row>
    <row r="504" spans="1:8">
      <c r="A504" s="54">
        <v>2025</v>
      </c>
      <c r="B504" s="3" t="s">
        <v>15</v>
      </c>
      <c r="C504" s="3" t="s">
        <v>3</v>
      </c>
      <c r="D504" s="3" t="s">
        <v>99</v>
      </c>
      <c r="E504" s="3" t="s">
        <v>76</v>
      </c>
      <c r="F504" s="78" t="s">
        <v>89</v>
      </c>
      <c r="G504" s="3"/>
      <c r="H504" s="3"/>
    </row>
    <row r="505" spans="1:8">
      <c r="A505" s="54">
        <v>2025</v>
      </c>
      <c r="B505" s="3" t="s">
        <v>15</v>
      </c>
      <c r="C505" s="3" t="s">
        <v>3</v>
      </c>
      <c r="D505" s="3" t="s">
        <v>99</v>
      </c>
      <c r="E505" s="3" t="s">
        <v>73</v>
      </c>
      <c r="F505" s="78" t="s">
        <v>89</v>
      </c>
      <c r="G505" s="3"/>
      <c r="H505" s="3"/>
    </row>
    <row r="506" spans="1:8">
      <c r="A506" s="54">
        <v>2025</v>
      </c>
      <c r="B506" s="3" t="s">
        <v>15</v>
      </c>
      <c r="C506" s="3" t="s">
        <v>3</v>
      </c>
      <c r="D506" s="3" t="s">
        <v>100</v>
      </c>
      <c r="E506" s="3" t="s">
        <v>74</v>
      </c>
      <c r="F506" s="78">
        <v>0</v>
      </c>
      <c r="G506" s="3"/>
      <c r="H506" s="3"/>
    </row>
    <row r="507" spans="1:8">
      <c r="A507" s="54">
        <v>2025</v>
      </c>
      <c r="B507" s="3" t="s">
        <v>15</v>
      </c>
      <c r="C507" s="3" t="s">
        <v>3</v>
      </c>
      <c r="D507" s="3" t="s">
        <v>100</v>
      </c>
      <c r="E507" s="3" t="s">
        <v>77</v>
      </c>
      <c r="F507" s="78">
        <v>0</v>
      </c>
      <c r="G507" s="3"/>
      <c r="H507" s="3"/>
    </row>
    <row r="508" spans="1:8">
      <c r="A508" s="54">
        <v>2025</v>
      </c>
      <c r="B508" s="3" t="s">
        <v>15</v>
      </c>
      <c r="C508" s="3" t="s">
        <v>3</v>
      </c>
      <c r="D508" s="3" t="s">
        <v>100</v>
      </c>
      <c r="E508" s="3" t="s">
        <v>76</v>
      </c>
      <c r="F508" s="78">
        <v>0</v>
      </c>
      <c r="G508" s="3"/>
      <c r="H508" s="3"/>
    </row>
    <row r="509" spans="1:8">
      <c r="A509" s="54">
        <v>2025</v>
      </c>
      <c r="B509" s="3" t="s">
        <v>15</v>
      </c>
      <c r="C509" s="3" t="s">
        <v>3</v>
      </c>
      <c r="D509" s="3" t="s">
        <v>100</v>
      </c>
      <c r="E509" s="3" t="s">
        <v>73</v>
      </c>
      <c r="F509" s="78" t="s">
        <v>89</v>
      </c>
      <c r="G509" s="3"/>
      <c r="H509" s="3"/>
    </row>
    <row r="510" spans="1:8">
      <c r="A510" s="54">
        <v>2025</v>
      </c>
      <c r="B510" s="3" t="s">
        <v>15</v>
      </c>
      <c r="C510" s="3" t="s">
        <v>3</v>
      </c>
      <c r="D510" s="3" t="s">
        <v>110</v>
      </c>
      <c r="E510" s="3" t="s">
        <v>74</v>
      </c>
      <c r="F510" s="78">
        <v>0</v>
      </c>
      <c r="G510" s="3"/>
      <c r="H510" s="3"/>
    </row>
    <row r="511" spans="1:8">
      <c r="A511" s="54">
        <v>2025</v>
      </c>
      <c r="B511" s="3" t="s">
        <v>15</v>
      </c>
      <c r="C511" s="3" t="s">
        <v>3</v>
      </c>
      <c r="D511" s="3" t="s">
        <v>110</v>
      </c>
      <c r="E511" s="3" t="s">
        <v>77</v>
      </c>
      <c r="F511" s="78">
        <v>0</v>
      </c>
      <c r="G511" s="3"/>
      <c r="H511" s="3"/>
    </row>
    <row r="512" spans="1:8">
      <c r="A512" s="54">
        <v>2025</v>
      </c>
      <c r="B512" s="3" t="s">
        <v>15</v>
      </c>
      <c r="C512" s="3" t="s">
        <v>3</v>
      </c>
      <c r="D512" s="3" t="s">
        <v>110</v>
      </c>
      <c r="E512" s="3" t="s">
        <v>76</v>
      </c>
      <c r="F512" s="78">
        <v>0</v>
      </c>
      <c r="G512" s="3"/>
      <c r="H512" s="3"/>
    </row>
    <row r="513" spans="1:8">
      <c r="A513" s="54">
        <v>2025</v>
      </c>
      <c r="B513" s="3" t="s">
        <v>15</v>
      </c>
      <c r="C513" s="3" t="s">
        <v>3</v>
      </c>
      <c r="D513" s="3" t="s">
        <v>110</v>
      </c>
      <c r="E513" s="3" t="s">
        <v>73</v>
      </c>
      <c r="F513" s="78" t="s">
        <v>89</v>
      </c>
      <c r="G513" s="3"/>
      <c r="H513" s="3"/>
    </row>
    <row r="514" spans="1:8">
      <c r="A514" s="54">
        <v>2025</v>
      </c>
      <c r="B514" s="3" t="s">
        <v>15</v>
      </c>
      <c r="C514" s="3" t="s">
        <v>3</v>
      </c>
      <c r="D514" s="3" t="s">
        <v>111</v>
      </c>
      <c r="E514" s="3" t="s">
        <v>74</v>
      </c>
      <c r="F514" s="78">
        <v>0</v>
      </c>
      <c r="G514" s="3"/>
      <c r="H514" s="3"/>
    </row>
    <row r="515" spans="1:8">
      <c r="A515" s="54">
        <v>2025</v>
      </c>
      <c r="B515" s="3" t="s">
        <v>15</v>
      </c>
      <c r="C515" s="3" t="s">
        <v>3</v>
      </c>
      <c r="D515" s="3" t="s">
        <v>111</v>
      </c>
      <c r="E515" s="3" t="s">
        <v>77</v>
      </c>
      <c r="F515" s="78">
        <v>80</v>
      </c>
      <c r="G515" s="3"/>
      <c r="H515" s="3"/>
    </row>
    <row r="516" spans="1:8">
      <c r="A516" s="54">
        <v>2025</v>
      </c>
      <c r="B516" s="3" t="s">
        <v>15</v>
      </c>
      <c r="C516" s="3" t="s">
        <v>3</v>
      </c>
      <c r="D516" s="3" t="s">
        <v>111</v>
      </c>
      <c r="E516" s="3" t="s">
        <v>76</v>
      </c>
      <c r="F516" s="78" t="s">
        <v>89</v>
      </c>
      <c r="G516" s="3"/>
      <c r="H516" s="3"/>
    </row>
    <row r="517" spans="1:8">
      <c r="A517" s="54">
        <v>2025</v>
      </c>
      <c r="B517" s="3" t="s">
        <v>15</v>
      </c>
      <c r="C517" s="3" t="s">
        <v>3</v>
      </c>
      <c r="D517" s="3" t="s">
        <v>111</v>
      </c>
      <c r="E517" s="3" t="s">
        <v>73</v>
      </c>
      <c r="F517" s="78" t="s">
        <v>89</v>
      </c>
      <c r="G517" s="3"/>
      <c r="H517" s="3"/>
    </row>
    <row r="518" spans="1:8">
      <c r="A518" s="54">
        <v>2025</v>
      </c>
      <c r="B518" s="3" t="s">
        <v>15</v>
      </c>
      <c r="C518" s="3" t="s">
        <v>3</v>
      </c>
      <c r="D518" s="3" t="s">
        <v>101</v>
      </c>
      <c r="E518" s="3" t="s">
        <v>74</v>
      </c>
      <c r="F518" s="78">
        <v>0</v>
      </c>
      <c r="G518" s="3"/>
      <c r="H518" s="3"/>
    </row>
    <row r="519" spans="1:8">
      <c r="A519" s="54">
        <v>2025</v>
      </c>
      <c r="B519" s="3" t="s">
        <v>15</v>
      </c>
      <c r="C519" s="3" t="s">
        <v>3</v>
      </c>
      <c r="D519" s="3" t="s">
        <v>101</v>
      </c>
      <c r="E519" s="3" t="s">
        <v>77</v>
      </c>
      <c r="F519" s="78">
        <v>0</v>
      </c>
      <c r="G519" s="3"/>
      <c r="H519" s="3"/>
    </row>
    <row r="520" spans="1:8">
      <c r="A520" s="54">
        <v>2025</v>
      </c>
      <c r="B520" s="3" t="s">
        <v>15</v>
      </c>
      <c r="C520" s="3" t="s">
        <v>3</v>
      </c>
      <c r="D520" s="3" t="s">
        <v>101</v>
      </c>
      <c r="E520" s="3" t="s">
        <v>73</v>
      </c>
      <c r="F520" s="78" t="s">
        <v>89</v>
      </c>
      <c r="G520" s="3"/>
      <c r="H520" s="3"/>
    </row>
    <row r="521" spans="1:8">
      <c r="A521" s="54">
        <v>2025</v>
      </c>
      <c r="B521" s="3" t="s">
        <v>15</v>
      </c>
      <c r="C521" s="3" t="s">
        <v>3</v>
      </c>
      <c r="D521" s="3" t="s">
        <v>101</v>
      </c>
      <c r="E521" s="3" t="s">
        <v>76</v>
      </c>
      <c r="F521" s="78" t="s">
        <v>89</v>
      </c>
      <c r="G521" s="3"/>
      <c r="H521" s="3"/>
    </row>
    <row r="522" spans="1:8">
      <c r="A522" s="54">
        <v>2025</v>
      </c>
      <c r="B522" s="3" t="s">
        <v>15</v>
      </c>
      <c r="C522" s="3" t="s">
        <v>3</v>
      </c>
      <c r="D522" s="3" t="s">
        <v>112</v>
      </c>
      <c r="E522" s="3" t="s">
        <v>74</v>
      </c>
      <c r="F522" s="78">
        <v>0</v>
      </c>
      <c r="G522" s="3"/>
      <c r="H522" s="3"/>
    </row>
    <row r="523" spans="1:8">
      <c r="A523" s="54">
        <v>2025</v>
      </c>
      <c r="B523" s="3" t="s">
        <v>15</v>
      </c>
      <c r="C523" s="3" t="s">
        <v>3</v>
      </c>
      <c r="D523" s="3" t="s">
        <v>112</v>
      </c>
      <c r="E523" s="3" t="s">
        <v>77</v>
      </c>
      <c r="F523" s="78">
        <v>0</v>
      </c>
      <c r="G523" s="3"/>
      <c r="H523" s="3"/>
    </row>
    <row r="524" spans="1:8">
      <c r="A524" s="54">
        <v>2025</v>
      </c>
      <c r="B524" s="3" t="s">
        <v>15</v>
      </c>
      <c r="C524" s="3" t="s">
        <v>3</v>
      </c>
      <c r="D524" s="3" t="s">
        <v>112</v>
      </c>
      <c r="E524" s="3" t="s">
        <v>76</v>
      </c>
      <c r="F524" s="78" t="s">
        <v>89</v>
      </c>
      <c r="G524" s="3"/>
      <c r="H524" s="3"/>
    </row>
    <row r="525" spans="1:8">
      <c r="A525" s="54">
        <v>2025</v>
      </c>
      <c r="B525" s="3" t="s">
        <v>15</v>
      </c>
      <c r="C525" s="3" t="s">
        <v>3</v>
      </c>
      <c r="D525" s="3" t="s">
        <v>112</v>
      </c>
      <c r="E525" s="3" t="s">
        <v>73</v>
      </c>
      <c r="F525" s="78" t="s">
        <v>89</v>
      </c>
      <c r="G525" s="3"/>
      <c r="H525" s="3"/>
    </row>
    <row r="526" spans="1:8">
      <c r="A526" s="54">
        <v>2025</v>
      </c>
      <c r="B526" s="3" t="s">
        <v>15</v>
      </c>
      <c r="C526" s="3" t="s">
        <v>3</v>
      </c>
      <c r="D526" s="3" t="s">
        <v>102</v>
      </c>
      <c r="E526" s="3" t="s">
        <v>74</v>
      </c>
      <c r="F526" s="78">
        <v>0</v>
      </c>
      <c r="G526" s="3"/>
      <c r="H526" s="3"/>
    </row>
    <row r="527" spans="1:8">
      <c r="A527" s="54">
        <v>2025</v>
      </c>
      <c r="B527" s="3" t="s">
        <v>15</v>
      </c>
      <c r="C527" s="3" t="s">
        <v>3</v>
      </c>
      <c r="D527" s="3" t="s">
        <v>102</v>
      </c>
      <c r="E527" s="3" t="s">
        <v>77</v>
      </c>
      <c r="F527" s="78">
        <v>0</v>
      </c>
      <c r="G527" s="3"/>
      <c r="H527" s="3"/>
    </row>
    <row r="528" spans="1:8">
      <c r="A528" s="54">
        <v>2025</v>
      </c>
      <c r="B528" s="3" t="s">
        <v>15</v>
      </c>
      <c r="C528" s="3" t="s">
        <v>3</v>
      </c>
      <c r="D528" s="3" t="s">
        <v>102</v>
      </c>
      <c r="E528" s="3" t="s">
        <v>76</v>
      </c>
      <c r="F528" s="78" t="s">
        <v>89</v>
      </c>
      <c r="G528" s="3"/>
      <c r="H528" s="3"/>
    </row>
    <row r="529" spans="1:8">
      <c r="A529" s="54">
        <v>2025</v>
      </c>
      <c r="B529" s="3" t="s">
        <v>15</v>
      </c>
      <c r="C529" s="3" t="s">
        <v>3</v>
      </c>
      <c r="D529" s="3" t="s">
        <v>102</v>
      </c>
      <c r="E529" s="3" t="s">
        <v>73</v>
      </c>
      <c r="F529" s="78" t="s">
        <v>89</v>
      </c>
      <c r="G529" s="3"/>
      <c r="H529" s="3"/>
    </row>
    <row r="530" spans="1:8">
      <c r="A530" s="54">
        <v>2025</v>
      </c>
      <c r="B530" s="3" t="s">
        <v>15</v>
      </c>
      <c r="C530" s="3" t="s">
        <v>3</v>
      </c>
      <c r="D530" s="3" t="s">
        <v>103</v>
      </c>
      <c r="E530" s="3" t="s">
        <v>74</v>
      </c>
      <c r="F530" s="78">
        <v>0</v>
      </c>
      <c r="G530" s="3"/>
      <c r="H530" s="3"/>
    </row>
    <row r="531" spans="1:8">
      <c r="A531" s="54">
        <v>2025</v>
      </c>
      <c r="B531" s="3" t="s">
        <v>15</v>
      </c>
      <c r="C531" s="3" t="s">
        <v>3</v>
      </c>
      <c r="D531" s="3" t="s">
        <v>103</v>
      </c>
      <c r="E531" s="3" t="s">
        <v>77</v>
      </c>
      <c r="F531" s="78">
        <v>0.34699999999999998</v>
      </c>
      <c r="G531" s="3"/>
      <c r="H531" s="3"/>
    </row>
    <row r="532" spans="1:8">
      <c r="A532" s="54">
        <v>2025</v>
      </c>
      <c r="B532" s="3" t="s">
        <v>15</v>
      </c>
      <c r="C532" s="3" t="s">
        <v>3</v>
      </c>
      <c r="D532" s="3" t="s">
        <v>103</v>
      </c>
      <c r="E532" s="3" t="s">
        <v>76</v>
      </c>
      <c r="F532" s="78">
        <v>0</v>
      </c>
      <c r="G532" s="3"/>
      <c r="H532" s="3"/>
    </row>
    <row r="533" spans="1:8">
      <c r="A533" s="54">
        <v>2025</v>
      </c>
      <c r="B533" s="3" t="s">
        <v>15</v>
      </c>
      <c r="C533" s="3" t="s">
        <v>3</v>
      </c>
      <c r="D533" s="3" t="s">
        <v>103</v>
      </c>
      <c r="E533" s="3" t="s">
        <v>73</v>
      </c>
      <c r="F533" s="78" t="s">
        <v>89</v>
      </c>
      <c r="G533" s="3"/>
      <c r="H533" s="3"/>
    </row>
    <row r="534" spans="1:8">
      <c r="A534" s="54">
        <v>2025</v>
      </c>
      <c r="B534" s="3" t="s">
        <v>16</v>
      </c>
      <c r="C534" s="3" t="s">
        <v>26</v>
      </c>
      <c r="D534" s="3" t="s">
        <v>92</v>
      </c>
      <c r="E534" s="3" t="s">
        <v>74</v>
      </c>
      <c r="F534" s="78">
        <v>0</v>
      </c>
      <c r="G534" s="3"/>
      <c r="H534" s="3"/>
    </row>
    <row r="535" spans="1:8">
      <c r="A535" s="54">
        <v>2025</v>
      </c>
      <c r="B535" s="3" t="s">
        <v>16</v>
      </c>
      <c r="C535" s="3" t="s">
        <v>26</v>
      </c>
      <c r="D535" s="3" t="s">
        <v>92</v>
      </c>
      <c r="E535" s="3" t="s">
        <v>77</v>
      </c>
      <c r="F535" s="78">
        <v>0</v>
      </c>
      <c r="G535" s="3"/>
      <c r="H535" s="3"/>
    </row>
    <row r="536" spans="1:8">
      <c r="A536" s="54">
        <v>2025</v>
      </c>
      <c r="B536" s="3" t="s">
        <v>16</v>
      </c>
      <c r="C536" s="3" t="s">
        <v>26</v>
      </c>
      <c r="D536" s="3" t="s">
        <v>92</v>
      </c>
      <c r="E536" s="3" t="s">
        <v>73</v>
      </c>
      <c r="F536" s="78">
        <v>0</v>
      </c>
      <c r="G536" s="3"/>
      <c r="H536" s="3"/>
    </row>
    <row r="537" spans="1:8">
      <c r="A537" s="54">
        <v>2025</v>
      </c>
      <c r="B537" s="3" t="s">
        <v>16</v>
      </c>
      <c r="C537" s="3" t="s">
        <v>26</v>
      </c>
      <c r="D537" s="3" t="s">
        <v>92</v>
      </c>
      <c r="E537" s="3" t="s">
        <v>76</v>
      </c>
      <c r="F537" s="78">
        <v>0</v>
      </c>
      <c r="G537" s="3"/>
      <c r="H537" s="3"/>
    </row>
    <row r="538" spans="1:8">
      <c r="A538" s="54">
        <v>2025</v>
      </c>
      <c r="B538" s="3" t="s">
        <v>16</v>
      </c>
      <c r="C538" s="3" t="s">
        <v>26</v>
      </c>
      <c r="D538" s="3" t="s">
        <v>93</v>
      </c>
      <c r="E538" s="3" t="s">
        <v>74</v>
      </c>
      <c r="F538" s="78">
        <v>0</v>
      </c>
      <c r="G538" s="3"/>
      <c r="H538" s="3"/>
    </row>
    <row r="539" spans="1:8">
      <c r="A539" s="54">
        <v>2025</v>
      </c>
      <c r="B539" s="3" t="s">
        <v>16</v>
      </c>
      <c r="C539" s="3" t="s">
        <v>26</v>
      </c>
      <c r="D539" s="3" t="s">
        <v>93</v>
      </c>
      <c r="E539" s="3" t="s">
        <v>77</v>
      </c>
      <c r="F539" s="78">
        <v>0.113</v>
      </c>
      <c r="G539" s="3"/>
      <c r="H539" s="3"/>
    </row>
    <row r="540" spans="1:8">
      <c r="A540" s="54">
        <v>2025</v>
      </c>
      <c r="B540" s="3" t="s">
        <v>16</v>
      </c>
      <c r="C540" s="3" t="s">
        <v>26</v>
      </c>
      <c r="D540" s="3" t="s">
        <v>93</v>
      </c>
      <c r="E540" s="3" t="s">
        <v>73</v>
      </c>
      <c r="F540" s="78">
        <v>0</v>
      </c>
      <c r="G540" s="3"/>
      <c r="H540" s="3"/>
    </row>
    <row r="541" spans="1:8">
      <c r="A541" s="54">
        <v>2025</v>
      </c>
      <c r="B541" s="3" t="s">
        <v>16</v>
      </c>
      <c r="C541" s="3" t="s">
        <v>26</v>
      </c>
      <c r="D541" s="3" t="s">
        <v>93</v>
      </c>
      <c r="E541" s="3" t="s">
        <v>76</v>
      </c>
      <c r="F541" s="78">
        <v>1.09087</v>
      </c>
      <c r="G541" s="3"/>
      <c r="H541" s="3"/>
    </row>
    <row r="542" spans="1:8">
      <c r="A542" s="54">
        <v>2025</v>
      </c>
      <c r="B542" s="3" t="s">
        <v>16</v>
      </c>
      <c r="C542" s="3" t="s">
        <v>26</v>
      </c>
      <c r="D542" s="3" t="s">
        <v>94</v>
      </c>
      <c r="E542" s="3" t="s">
        <v>74</v>
      </c>
      <c r="F542" s="78">
        <v>0</v>
      </c>
      <c r="G542" s="3"/>
      <c r="H542" s="3"/>
    </row>
    <row r="543" spans="1:8">
      <c r="A543" s="54">
        <v>2025</v>
      </c>
      <c r="B543" s="3" t="s">
        <v>16</v>
      </c>
      <c r="C543" s="3" t="s">
        <v>26</v>
      </c>
      <c r="D543" s="3" t="s">
        <v>94</v>
      </c>
      <c r="E543" s="3" t="s">
        <v>77</v>
      </c>
      <c r="F543" s="78">
        <v>0.93600000000000005</v>
      </c>
      <c r="G543" s="3"/>
      <c r="H543" s="3"/>
    </row>
    <row r="544" spans="1:8">
      <c r="A544" s="54">
        <v>2025</v>
      </c>
      <c r="B544" s="3" t="s">
        <v>16</v>
      </c>
      <c r="C544" s="3" t="s">
        <v>26</v>
      </c>
      <c r="D544" s="3" t="s">
        <v>94</v>
      </c>
      <c r="E544" s="3" t="s">
        <v>73</v>
      </c>
      <c r="F544" s="78">
        <v>0</v>
      </c>
      <c r="G544" s="3"/>
      <c r="H544" s="3"/>
    </row>
    <row r="545" spans="1:8">
      <c r="A545" s="54">
        <v>2025</v>
      </c>
      <c r="B545" s="3" t="s">
        <v>16</v>
      </c>
      <c r="C545" s="3" t="s">
        <v>26</v>
      </c>
      <c r="D545" s="3" t="s">
        <v>94</v>
      </c>
      <c r="E545" s="3" t="s">
        <v>76</v>
      </c>
      <c r="F545" s="78">
        <v>1.22106</v>
      </c>
      <c r="G545" s="3"/>
      <c r="H545" s="3"/>
    </row>
    <row r="546" spans="1:8">
      <c r="A546" s="54">
        <v>2025</v>
      </c>
      <c r="B546" s="3" t="s">
        <v>16</v>
      </c>
      <c r="C546" s="3" t="s">
        <v>26</v>
      </c>
      <c r="D546" s="3" t="s">
        <v>42</v>
      </c>
      <c r="E546" s="3" t="s">
        <v>74</v>
      </c>
      <c r="F546" s="78" t="s">
        <v>89</v>
      </c>
      <c r="G546" s="3"/>
      <c r="H546" s="3"/>
    </row>
    <row r="547" spans="1:8">
      <c r="A547" s="54">
        <v>2025</v>
      </c>
      <c r="B547" s="3" t="s">
        <v>16</v>
      </c>
      <c r="C547" s="3" t="s">
        <v>26</v>
      </c>
      <c r="D547" s="3" t="s">
        <v>42</v>
      </c>
      <c r="E547" s="3" t="s">
        <v>77</v>
      </c>
      <c r="F547" s="78" t="s">
        <v>89</v>
      </c>
      <c r="G547" s="3"/>
      <c r="H547" s="3"/>
    </row>
    <row r="548" spans="1:8">
      <c r="A548" s="54">
        <v>2025</v>
      </c>
      <c r="B548" s="3" t="s">
        <v>16</v>
      </c>
      <c r="C548" s="3" t="s">
        <v>26</v>
      </c>
      <c r="D548" s="3" t="s">
        <v>42</v>
      </c>
      <c r="E548" s="3" t="s">
        <v>73</v>
      </c>
      <c r="F548" s="78" t="s">
        <v>89</v>
      </c>
      <c r="G548" s="3"/>
      <c r="H548" s="3"/>
    </row>
    <row r="549" spans="1:8">
      <c r="A549" s="54">
        <v>2025</v>
      </c>
      <c r="B549" s="3" t="s">
        <v>16</v>
      </c>
      <c r="C549" s="3" t="s">
        <v>26</v>
      </c>
      <c r="D549" s="3" t="s">
        <v>42</v>
      </c>
      <c r="E549" s="3" t="s">
        <v>76</v>
      </c>
      <c r="F549" s="78">
        <v>0.36059999999999998</v>
      </c>
      <c r="G549" s="3"/>
      <c r="H549" s="3"/>
    </row>
    <row r="550" spans="1:8">
      <c r="A550" s="54">
        <v>2025</v>
      </c>
      <c r="B550" s="3" t="s">
        <v>16</v>
      </c>
      <c r="C550" s="3" t="s">
        <v>26</v>
      </c>
      <c r="D550" s="3" t="s">
        <v>95</v>
      </c>
      <c r="E550" s="3" t="s">
        <v>74</v>
      </c>
      <c r="F550" s="78">
        <v>0</v>
      </c>
      <c r="G550" s="3"/>
      <c r="H550" s="3"/>
    </row>
    <row r="551" spans="1:8">
      <c r="A551" s="54">
        <v>2025</v>
      </c>
      <c r="B551" s="3" t="s">
        <v>16</v>
      </c>
      <c r="C551" s="3" t="s">
        <v>26</v>
      </c>
      <c r="D551" s="3" t="s">
        <v>95</v>
      </c>
      <c r="E551" s="3" t="s">
        <v>77</v>
      </c>
      <c r="F551" s="78">
        <v>1.44</v>
      </c>
      <c r="G551" s="3"/>
      <c r="H551" s="3"/>
    </row>
    <row r="552" spans="1:8">
      <c r="A552" s="54">
        <v>2025</v>
      </c>
      <c r="B552" s="3" t="s">
        <v>16</v>
      </c>
      <c r="C552" s="3" t="s">
        <v>26</v>
      </c>
      <c r="D552" s="3" t="s">
        <v>95</v>
      </c>
      <c r="E552" s="3" t="s">
        <v>76</v>
      </c>
      <c r="F552" s="78">
        <v>0</v>
      </c>
      <c r="G552" s="3"/>
      <c r="H552" s="3"/>
    </row>
    <row r="553" spans="1:8">
      <c r="A553" s="54">
        <v>2025</v>
      </c>
      <c r="B553" s="3" t="s">
        <v>16</v>
      </c>
      <c r="C553" s="3" t="s">
        <v>26</v>
      </c>
      <c r="D553" s="3" t="s">
        <v>95</v>
      </c>
      <c r="E553" s="3" t="s">
        <v>73</v>
      </c>
      <c r="F553" s="78" t="s">
        <v>89</v>
      </c>
      <c r="G553" s="3"/>
      <c r="H553" s="3"/>
    </row>
    <row r="554" spans="1:8">
      <c r="A554" s="54">
        <v>2025</v>
      </c>
      <c r="B554" s="3" t="s">
        <v>16</v>
      </c>
      <c r="C554" s="3" t="s">
        <v>26</v>
      </c>
      <c r="D554" s="3" t="s">
        <v>96</v>
      </c>
      <c r="E554" s="3" t="s">
        <v>74</v>
      </c>
      <c r="F554" s="78">
        <v>0</v>
      </c>
      <c r="G554" s="3"/>
      <c r="H554" s="3"/>
    </row>
    <row r="555" spans="1:8">
      <c r="A555" s="54">
        <v>2025</v>
      </c>
      <c r="B555" s="3" t="s">
        <v>16</v>
      </c>
      <c r="C555" s="3" t="s">
        <v>26</v>
      </c>
      <c r="D555" s="3" t="s">
        <v>96</v>
      </c>
      <c r="E555" s="3" t="s">
        <v>77</v>
      </c>
      <c r="F555" s="78">
        <v>0</v>
      </c>
      <c r="G555" s="3"/>
      <c r="H555" s="3"/>
    </row>
    <row r="556" spans="1:8">
      <c r="A556" s="54">
        <v>2025</v>
      </c>
      <c r="B556" s="3" t="s">
        <v>16</v>
      </c>
      <c r="C556" s="3" t="s">
        <v>26</v>
      </c>
      <c r="D556" s="3" t="s">
        <v>96</v>
      </c>
      <c r="E556" s="3" t="s">
        <v>76</v>
      </c>
      <c r="F556" s="78" t="s">
        <v>89</v>
      </c>
      <c r="G556" s="3"/>
      <c r="H556" s="3"/>
    </row>
    <row r="557" spans="1:8">
      <c r="A557" s="54">
        <v>2025</v>
      </c>
      <c r="B557" s="3" t="s">
        <v>16</v>
      </c>
      <c r="C557" s="3" t="s">
        <v>26</v>
      </c>
      <c r="D557" s="3" t="s">
        <v>96</v>
      </c>
      <c r="E557" s="3" t="s">
        <v>73</v>
      </c>
      <c r="F557" s="78" t="s">
        <v>89</v>
      </c>
      <c r="G557" s="3"/>
      <c r="H557" s="3"/>
    </row>
    <row r="558" spans="1:8">
      <c r="A558" s="54">
        <v>2025</v>
      </c>
      <c r="B558" s="3" t="s">
        <v>16</v>
      </c>
      <c r="C558" s="3" t="s">
        <v>26</v>
      </c>
      <c r="D558" s="3" t="s">
        <v>97</v>
      </c>
      <c r="E558" s="3" t="s">
        <v>74</v>
      </c>
      <c r="F558" s="78">
        <v>24.131399999999999</v>
      </c>
      <c r="G558" s="3"/>
      <c r="H558" s="3"/>
    </row>
    <row r="559" spans="1:8">
      <c r="A559" s="54">
        <v>2025</v>
      </c>
      <c r="B559" s="3" t="s">
        <v>16</v>
      </c>
      <c r="C559" s="3" t="s">
        <v>26</v>
      </c>
      <c r="D559" s="3" t="s">
        <v>97</v>
      </c>
      <c r="E559" s="3" t="s">
        <v>77</v>
      </c>
      <c r="F559" s="78">
        <v>0</v>
      </c>
      <c r="G559" s="3"/>
      <c r="H559" s="3"/>
    </row>
    <row r="560" spans="1:8">
      <c r="A560" s="54">
        <v>2025</v>
      </c>
      <c r="B560" s="3" t="s">
        <v>16</v>
      </c>
      <c r="C560" s="3" t="s">
        <v>26</v>
      </c>
      <c r="D560" s="3" t="s">
        <v>97</v>
      </c>
      <c r="E560" s="3" t="s">
        <v>73</v>
      </c>
      <c r="F560" s="78" t="s">
        <v>89</v>
      </c>
      <c r="G560" s="3"/>
      <c r="H560" s="3"/>
    </row>
    <row r="561" spans="1:8">
      <c r="A561" s="54">
        <v>2025</v>
      </c>
      <c r="B561" s="3" t="s">
        <v>16</v>
      </c>
      <c r="C561" s="3" t="s">
        <v>26</v>
      </c>
      <c r="D561" s="3" t="s">
        <v>97</v>
      </c>
      <c r="E561" s="3" t="s">
        <v>76</v>
      </c>
      <c r="F561" s="78" t="s">
        <v>89</v>
      </c>
      <c r="G561" s="3"/>
      <c r="H561" s="3"/>
    </row>
    <row r="562" spans="1:8">
      <c r="A562" s="54">
        <v>2025</v>
      </c>
      <c r="B562" s="3" t="s">
        <v>16</v>
      </c>
      <c r="C562" s="3" t="s">
        <v>26</v>
      </c>
      <c r="D562" s="3" t="s">
        <v>107</v>
      </c>
      <c r="E562" s="3" t="s">
        <v>74</v>
      </c>
      <c r="F562" s="78">
        <v>0</v>
      </c>
      <c r="G562" s="3"/>
      <c r="H562" s="3"/>
    </row>
    <row r="563" spans="1:8">
      <c r="A563" s="54">
        <v>2025</v>
      </c>
      <c r="B563" s="3" t="s">
        <v>16</v>
      </c>
      <c r="C563" s="3" t="s">
        <v>26</v>
      </c>
      <c r="D563" s="3" t="s">
        <v>107</v>
      </c>
      <c r="E563" s="3" t="s">
        <v>77</v>
      </c>
      <c r="F563" s="78">
        <v>14.6</v>
      </c>
      <c r="G563" s="3"/>
      <c r="H563" s="3"/>
    </row>
    <row r="564" spans="1:8">
      <c r="A564" s="54">
        <v>2025</v>
      </c>
      <c r="B564" s="3" t="s">
        <v>16</v>
      </c>
      <c r="C564" s="3" t="s">
        <v>26</v>
      </c>
      <c r="D564" s="3" t="s">
        <v>107</v>
      </c>
      <c r="E564" s="3" t="s">
        <v>76</v>
      </c>
      <c r="F564" s="78" t="s">
        <v>89</v>
      </c>
      <c r="G564" s="3"/>
      <c r="H564" s="3"/>
    </row>
    <row r="565" spans="1:8">
      <c r="A565" s="54">
        <v>2025</v>
      </c>
      <c r="B565" s="3" t="s">
        <v>16</v>
      </c>
      <c r="C565" s="3" t="s">
        <v>26</v>
      </c>
      <c r="D565" s="3" t="s">
        <v>107</v>
      </c>
      <c r="E565" s="3" t="s">
        <v>73</v>
      </c>
      <c r="F565" s="78" t="s">
        <v>89</v>
      </c>
      <c r="G565" s="3"/>
      <c r="H565" s="3"/>
    </row>
    <row r="566" spans="1:8">
      <c r="A566" s="54">
        <v>2025</v>
      </c>
      <c r="B566" s="3" t="s">
        <v>16</v>
      </c>
      <c r="C566" s="3" t="s">
        <v>26</v>
      </c>
      <c r="D566" s="3" t="s">
        <v>108</v>
      </c>
      <c r="E566" s="3" t="s">
        <v>74</v>
      </c>
      <c r="F566" s="78">
        <v>0</v>
      </c>
      <c r="G566" s="3"/>
      <c r="H566" s="3"/>
    </row>
    <row r="567" spans="1:8">
      <c r="A567" s="54">
        <v>2025</v>
      </c>
      <c r="B567" s="3" t="s">
        <v>16</v>
      </c>
      <c r="C567" s="3" t="s">
        <v>26</v>
      </c>
      <c r="D567" s="3" t="s">
        <v>108</v>
      </c>
      <c r="E567" s="3" t="s">
        <v>77</v>
      </c>
      <c r="F567" s="78">
        <v>0</v>
      </c>
      <c r="G567" s="3"/>
      <c r="H567" s="3"/>
    </row>
    <row r="568" spans="1:8">
      <c r="A568" s="54">
        <v>2025</v>
      </c>
      <c r="B568" s="3" t="s">
        <v>16</v>
      </c>
      <c r="C568" s="3" t="s">
        <v>26</v>
      </c>
      <c r="D568" s="3" t="s">
        <v>108</v>
      </c>
      <c r="E568" s="3" t="s">
        <v>76</v>
      </c>
      <c r="F568" s="78" t="s">
        <v>89</v>
      </c>
      <c r="G568" s="3"/>
      <c r="H568" s="3"/>
    </row>
    <row r="569" spans="1:8">
      <c r="A569" s="54">
        <v>2025</v>
      </c>
      <c r="B569" s="3" t="s">
        <v>16</v>
      </c>
      <c r="C569" s="3" t="s">
        <v>26</v>
      </c>
      <c r="D569" s="3" t="s">
        <v>108</v>
      </c>
      <c r="E569" s="3" t="s">
        <v>73</v>
      </c>
      <c r="F569" s="78" t="s">
        <v>89</v>
      </c>
      <c r="G569" s="3"/>
      <c r="H569" s="3"/>
    </row>
    <row r="570" spans="1:8">
      <c r="A570" s="54">
        <v>2025</v>
      </c>
      <c r="B570" s="3" t="s">
        <v>16</v>
      </c>
      <c r="C570" s="3" t="s">
        <v>26</v>
      </c>
      <c r="D570" s="3" t="s">
        <v>98</v>
      </c>
      <c r="E570" s="3" t="s">
        <v>74</v>
      </c>
      <c r="F570" s="78">
        <v>0</v>
      </c>
      <c r="G570" s="3"/>
      <c r="H570" s="3"/>
    </row>
    <row r="571" spans="1:8">
      <c r="A571" s="54">
        <v>2025</v>
      </c>
      <c r="B571" s="3" t="s">
        <v>16</v>
      </c>
      <c r="C571" s="3" t="s">
        <v>26</v>
      </c>
      <c r="D571" s="3" t="s">
        <v>98</v>
      </c>
      <c r="E571" s="3" t="s">
        <v>77</v>
      </c>
      <c r="F571" s="78">
        <v>0</v>
      </c>
      <c r="G571" s="3"/>
      <c r="H571" s="3"/>
    </row>
    <row r="572" spans="1:8">
      <c r="A572" s="54">
        <v>2025</v>
      </c>
      <c r="B572" s="3" t="s">
        <v>16</v>
      </c>
      <c r="C572" s="3" t="s">
        <v>26</v>
      </c>
      <c r="D572" s="3" t="s">
        <v>98</v>
      </c>
      <c r="E572" s="3" t="s">
        <v>76</v>
      </c>
      <c r="F572" s="78">
        <v>0</v>
      </c>
      <c r="G572" s="3"/>
      <c r="H572" s="3"/>
    </row>
    <row r="573" spans="1:8">
      <c r="A573" s="54">
        <v>2025</v>
      </c>
      <c r="B573" s="3" t="s">
        <v>16</v>
      </c>
      <c r="C573" s="3" t="s">
        <v>26</v>
      </c>
      <c r="D573" s="3" t="s">
        <v>98</v>
      </c>
      <c r="E573" s="3" t="s">
        <v>73</v>
      </c>
      <c r="F573" s="78" t="s">
        <v>89</v>
      </c>
      <c r="G573" s="3"/>
      <c r="H573" s="3"/>
    </row>
    <row r="574" spans="1:8">
      <c r="A574" s="54">
        <v>2025</v>
      </c>
      <c r="B574" s="3" t="s">
        <v>16</v>
      </c>
      <c r="C574" s="3" t="s">
        <v>26</v>
      </c>
      <c r="D574" s="3" t="s">
        <v>109</v>
      </c>
      <c r="E574" s="3" t="s">
        <v>74</v>
      </c>
      <c r="F574" s="78">
        <v>0</v>
      </c>
      <c r="G574" s="3"/>
      <c r="H574" s="3"/>
    </row>
    <row r="575" spans="1:8">
      <c r="A575" s="54">
        <v>2025</v>
      </c>
      <c r="B575" s="3" t="s">
        <v>16</v>
      </c>
      <c r="C575" s="3" t="s">
        <v>26</v>
      </c>
      <c r="D575" s="3" t="s">
        <v>109</v>
      </c>
      <c r="E575" s="3" t="s">
        <v>77</v>
      </c>
      <c r="F575" s="78">
        <v>0</v>
      </c>
      <c r="G575" s="3"/>
      <c r="H575" s="3"/>
    </row>
    <row r="576" spans="1:8">
      <c r="A576" s="54">
        <v>2025</v>
      </c>
      <c r="B576" s="3" t="s">
        <v>16</v>
      </c>
      <c r="C576" s="3" t="s">
        <v>26</v>
      </c>
      <c r="D576" s="3" t="s">
        <v>109</v>
      </c>
      <c r="E576" s="3" t="s">
        <v>76</v>
      </c>
      <c r="F576" s="78" t="s">
        <v>89</v>
      </c>
      <c r="G576" s="3"/>
      <c r="H576" s="3"/>
    </row>
    <row r="577" spans="1:8">
      <c r="A577" s="54">
        <v>2025</v>
      </c>
      <c r="B577" s="3" t="s">
        <v>16</v>
      </c>
      <c r="C577" s="3" t="s">
        <v>26</v>
      </c>
      <c r="D577" s="3" t="s">
        <v>109</v>
      </c>
      <c r="E577" s="3" t="s">
        <v>73</v>
      </c>
      <c r="F577" s="78" t="s">
        <v>89</v>
      </c>
      <c r="G577" s="3"/>
      <c r="H577" s="3"/>
    </row>
    <row r="578" spans="1:8">
      <c r="A578" s="54">
        <v>2025</v>
      </c>
      <c r="B578" s="3" t="s">
        <v>16</v>
      </c>
      <c r="C578" s="3" t="s">
        <v>26</v>
      </c>
      <c r="D578" s="3" t="s">
        <v>99</v>
      </c>
      <c r="E578" s="3" t="s">
        <v>74</v>
      </c>
      <c r="F578" s="78">
        <v>301.58814999999998</v>
      </c>
      <c r="G578" s="3"/>
      <c r="H578" s="3"/>
    </row>
    <row r="579" spans="1:8">
      <c r="A579" s="54">
        <v>2025</v>
      </c>
      <c r="B579" s="3" t="s">
        <v>16</v>
      </c>
      <c r="C579" s="3" t="s">
        <v>26</v>
      </c>
      <c r="D579" s="3" t="s">
        <v>99</v>
      </c>
      <c r="E579" s="3" t="s">
        <v>77</v>
      </c>
      <c r="F579" s="78">
        <v>75.2</v>
      </c>
      <c r="G579" s="3"/>
      <c r="H579" s="3"/>
    </row>
    <row r="580" spans="1:8">
      <c r="A580" s="54">
        <v>2025</v>
      </c>
      <c r="B580" s="3" t="s">
        <v>16</v>
      </c>
      <c r="C580" s="3" t="s">
        <v>26</v>
      </c>
      <c r="D580" s="3" t="s">
        <v>99</v>
      </c>
      <c r="E580" s="3" t="s">
        <v>76</v>
      </c>
      <c r="F580" s="78" t="s">
        <v>89</v>
      </c>
      <c r="G580" s="3"/>
      <c r="H580" s="3"/>
    </row>
    <row r="581" spans="1:8">
      <c r="A581" s="54">
        <v>2025</v>
      </c>
      <c r="B581" s="3" t="s">
        <v>16</v>
      </c>
      <c r="C581" s="3" t="s">
        <v>26</v>
      </c>
      <c r="D581" s="3" t="s">
        <v>99</v>
      </c>
      <c r="E581" s="3" t="s">
        <v>73</v>
      </c>
      <c r="F581" s="78" t="s">
        <v>89</v>
      </c>
      <c r="G581" s="3"/>
      <c r="H581" s="3"/>
    </row>
    <row r="582" spans="1:8">
      <c r="A582" s="54">
        <v>2025</v>
      </c>
      <c r="B582" s="3" t="s">
        <v>16</v>
      </c>
      <c r="C582" s="3" t="s">
        <v>26</v>
      </c>
      <c r="D582" s="3" t="s">
        <v>100</v>
      </c>
      <c r="E582" s="3" t="s">
        <v>74</v>
      </c>
      <c r="F582" s="78">
        <v>0</v>
      </c>
      <c r="G582" s="3"/>
      <c r="H582" s="3"/>
    </row>
    <row r="583" spans="1:8">
      <c r="A583" s="54">
        <v>2025</v>
      </c>
      <c r="B583" s="3" t="s">
        <v>16</v>
      </c>
      <c r="C583" s="3" t="s">
        <v>26</v>
      </c>
      <c r="D583" s="3" t="s">
        <v>100</v>
      </c>
      <c r="E583" s="3" t="s">
        <v>77</v>
      </c>
      <c r="F583" s="78">
        <v>0</v>
      </c>
      <c r="G583" s="3"/>
      <c r="H583" s="3"/>
    </row>
    <row r="584" spans="1:8">
      <c r="A584" s="54">
        <v>2025</v>
      </c>
      <c r="B584" s="3" t="s">
        <v>16</v>
      </c>
      <c r="C584" s="3" t="s">
        <v>26</v>
      </c>
      <c r="D584" s="3" t="s">
        <v>100</v>
      </c>
      <c r="E584" s="3" t="s">
        <v>76</v>
      </c>
      <c r="F584" s="78">
        <v>0</v>
      </c>
      <c r="G584" s="3"/>
      <c r="H584" s="3"/>
    </row>
    <row r="585" spans="1:8">
      <c r="A585" s="54">
        <v>2025</v>
      </c>
      <c r="B585" s="3" t="s">
        <v>16</v>
      </c>
      <c r="C585" s="3" t="s">
        <v>26</v>
      </c>
      <c r="D585" s="3" t="s">
        <v>100</v>
      </c>
      <c r="E585" s="3" t="s">
        <v>73</v>
      </c>
      <c r="F585" s="78" t="s">
        <v>89</v>
      </c>
      <c r="G585" s="3"/>
      <c r="H585" s="3"/>
    </row>
    <row r="586" spans="1:8">
      <c r="A586" s="54">
        <v>2025</v>
      </c>
      <c r="B586" s="3" t="s">
        <v>16</v>
      </c>
      <c r="C586" s="3" t="s">
        <v>26</v>
      </c>
      <c r="D586" s="3" t="s">
        <v>110</v>
      </c>
      <c r="E586" s="3" t="s">
        <v>74</v>
      </c>
      <c r="F586" s="78">
        <v>0</v>
      </c>
      <c r="G586" s="3"/>
      <c r="H586" s="3"/>
    </row>
    <row r="587" spans="1:8">
      <c r="A587" s="54">
        <v>2025</v>
      </c>
      <c r="B587" s="3" t="s">
        <v>16</v>
      </c>
      <c r="C587" s="3" t="s">
        <v>26</v>
      </c>
      <c r="D587" s="3" t="s">
        <v>110</v>
      </c>
      <c r="E587" s="3" t="s">
        <v>77</v>
      </c>
      <c r="F587" s="78">
        <v>0</v>
      </c>
      <c r="G587" s="3"/>
      <c r="H587" s="3"/>
    </row>
    <row r="588" spans="1:8">
      <c r="A588" s="54">
        <v>2025</v>
      </c>
      <c r="B588" s="3" t="s">
        <v>16</v>
      </c>
      <c r="C588" s="3" t="s">
        <v>26</v>
      </c>
      <c r="D588" s="3" t="s">
        <v>110</v>
      </c>
      <c r="E588" s="3" t="s">
        <v>76</v>
      </c>
      <c r="F588" s="78">
        <v>0.25</v>
      </c>
      <c r="G588" s="3"/>
      <c r="H588" s="3"/>
    </row>
    <row r="589" spans="1:8">
      <c r="A589" s="54">
        <v>2025</v>
      </c>
      <c r="B589" s="3" t="s">
        <v>16</v>
      </c>
      <c r="C589" s="3" t="s">
        <v>26</v>
      </c>
      <c r="D589" s="3" t="s">
        <v>110</v>
      </c>
      <c r="E589" s="3" t="s">
        <v>73</v>
      </c>
      <c r="F589" s="78" t="s">
        <v>89</v>
      </c>
      <c r="G589" s="3"/>
      <c r="H589" s="3"/>
    </row>
    <row r="590" spans="1:8">
      <c r="A590" s="54">
        <v>2025</v>
      </c>
      <c r="B590" s="3" t="s">
        <v>16</v>
      </c>
      <c r="C590" s="3" t="s">
        <v>26</v>
      </c>
      <c r="D590" s="3" t="s">
        <v>111</v>
      </c>
      <c r="E590" s="3" t="s">
        <v>74</v>
      </c>
      <c r="F590" s="78">
        <v>0</v>
      </c>
      <c r="G590" s="3"/>
      <c r="H590" s="3"/>
    </row>
    <row r="591" spans="1:8">
      <c r="A591" s="54">
        <v>2025</v>
      </c>
      <c r="B591" s="3" t="s">
        <v>16</v>
      </c>
      <c r="C591" s="3" t="s">
        <v>26</v>
      </c>
      <c r="D591" s="3" t="s">
        <v>111</v>
      </c>
      <c r="E591" s="3" t="s">
        <v>77</v>
      </c>
      <c r="F591" s="78">
        <v>30.58</v>
      </c>
      <c r="G591" s="3"/>
      <c r="H591" s="3"/>
    </row>
    <row r="592" spans="1:8">
      <c r="A592" s="54">
        <v>2025</v>
      </c>
      <c r="B592" s="3" t="s">
        <v>16</v>
      </c>
      <c r="C592" s="3" t="s">
        <v>26</v>
      </c>
      <c r="D592" s="3" t="s">
        <v>111</v>
      </c>
      <c r="E592" s="3" t="s">
        <v>76</v>
      </c>
      <c r="F592" s="78" t="s">
        <v>89</v>
      </c>
      <c r="G592" s="3"/>
      <c r="H592" s="3"/>
    </row>
    <row r="593" spans="1:8">
      <c r="A593" s="54">
        <v>2025</v>
      </c>
      <c r="B593" s="3" t="s">
        <v>16</v>
      </c>
      <c r="C593" s="3" t="s">
        <v>26</v>
      </c>
      <c r="D593" s="3" t="s">
        <v>111</v>
      </c>
      <c r="E593" s="3" t="s">
        <v>73</v>
      </c>
      <c r="F593" s="78" t="s">
        <v>89</v>
      </c>
      <c r="G593" s="3"/>
      <c r="H593" s="3"/>
    </row>
    <row r="594" spans="1:8">
      <c r="A594" s="54">
        <v>2025</v>
      </c>
      <c r="B594" s="3" t="s">
        <v>16</v>
      </c>
      <c r="C594" s="3" t="s">
        <v>26</v>
      </c>
      <c r="D594" s="3" t="s">
        <v>101</v>
      </c>
      <c r="E594" s="3" t="s">
        <v>74</v>
      </c>
      <c r="F594" s="78">
        <v>0</v>
      </c>
      <c r="G594" s="3"/>
      <c r="H594" s="3"/>
    </row>
    <row r="595" spans="1:8">
      <c r="A595" s="54">
        <v>2025</v>
      </c>
      <c r="B595" s="3" t="s">
        <v>16</v>
      </c>
      <c r="C595" s="3" t="s">
        <v>26</v>
      </c>
      <c r="D595" s="3" t="s">
        <v>101</v>
      </c>
      <c r="E595" s="3" t="s">
        <v>77</v>
      </c>
      <c r="F595" s="78">
        <v>0</v>
      </c>
      <c r="G595" s="3"/>
      <c r="H595" s="3"/>
    </row>
    <row r="596" spans="1:8">
      <c r="A596" s="54">
        <v>2025</v>
      </c>
      <c r="B596" s="3" t="s">
        <v>16</v>
      </c>
      <c r="C596" s="3" t="s">
        <v>26</v>
      </c>
      <c r="D596" s="3" t="s">
        <v>101</v>
      </c>
      <c r="E596" s="3" t="s">
        <v>73</v>
      </c>
      <c r="F596" s="78" t="s">
        <v>89</v>
      </c>
      <c r="G596" s="3"/>
      <c r="H596" s="3"/>
    </row>
    <row r="597" spans="1:8">
      <c r="A597" s="54">
        <v>2025</v>
      </c>
      <c r="B597" s="3" t="s">
        <v>16</v>
      </c>
      <c r="C597" s="3" t="s">
        <v>26</v>
      </c>
      <c r="D597" s="3" t="s">
        <v>101</v>
      </c>
      <c r="E597" s="3" t="s">
        <v>76</v>
      </c>
      <c r="F597" s="78" t="s">
        <v>89</v>
      </c>
      <c r="G597" s="3"/>
      <c r="H597" s="3"/>
    </row>
    <row r="598" spans="1:8">
      <c r="A598" s="54">
        <v>2025</v>
      </c>
      <c r="B598" s="3" t="s">
        <v>16</v>
      </c>
      <c r="C598" s="3" t="s">
        <v>26</v>
      </c>
      <c r="D598" s="3" t="s">
        <v>112</v>
      </c>
      <c r="E598" s="3" t="s">
        <v>74</v>
      </c>
      <c r="F598" s="78">
        <v>0</v>
      </c>
      <c r="G598" s="3"/>
      <c r="H598" s="3"/>
    </row>
    <row r="599" spans="1:8">
      <c r="A599" s="54">
        <v>2025</v>
      </c>
      <c r="B599" s="3" t="s">
        <v>16</v>
      </c>
      <c r="C599" s="3" t="s">
        <v>26</v>
      </c>
      <c r="D599" s="3" t="s">
        <v>112</v>
      </c>
      <c r="E599" s="3" t="s">
        <v>77</v>
      </c>
      <c r="F599" s="78">
        <v>254.84</v>
      </c>
      <c r="G599" s="3"/>
      <c r="H599" s="3"/>
    </row>
    <row r="600" spans="1:8">
      <c r="A600" s="54">
        <v>2025</v>
      </c>
      <c r="B600" s="3" t="s">
        <v>16</v>
      </c>
      <c r="C600" s="3" t="s">
        <v>26</v>
      </c>
      <c r="D600" s="3" t="s">
        <v>112</v>
      </c>
      <c r="E600" s="3" t="s">
        <v>76</v>
      </c>
      <c r="F600" s="78" t="s">
        <v>89</v>
      </c>
      <c r="G600" s="3"/>
      <c r="H600" s="3"/>
    </row>
    <row r="601" spans="1:8">
      <c r="A601" s="54">
        <v>2025</v>
      </c>
      <c r="B601" s="3" t="s">
        <v>16</v>
      </c>
      <c r="C601" s="3" t="s">
        <v>26</v>
      </c>
      <c r="D601" s="3" t="s">
        <v>112</v>
      </c>
      <c r="E601" s="3" t="s">
        <v>73</v>
      </c>
      <c r="F601" s="78" t="s">
        <v>89</v>
      </c>
      <c r="G601" s="3"/>
      <c r="H601" s="3"/>
    </row>
    <row r="602" spans="1:8">
      <c r="A602" s="54">
        <v>2025</v>
      </c>
      <c r="B602" s="3" t="s">
        <v>16</v>
      </c>
      <c r="C602" s="3" t="s">
        <v>26</v>
      </c>
      <c r="D602" s="3" t="s">
        <v>102</v>
      </c>
      <c r="E602" s="3" t="s">
        <v>74</v>
      </c>
      <c r="F602" s="78">
        <v>0</v>
      </c>
      <c r="G602" s="3"/>
      <c r="H602" s="3"/>
    </row>
    <row r="603" spans="1:8">
      <c r="A603" s="54">
        <v>2025</v>
      </c>
      <c r="B603" s="3" t="s">
        <v>16</v>
      </c>
      <c r="C603" s="3" t="s">
        <v>26</v>
      </c>
      <c r="D603" s="3" t="s">
        <v>102</v>
      </c>
      <c r="E603" s="3" t="s">
        <v>77</v>
      </c>
      <c r="F603" s="78">
        <v>0</v>
      </c>
      <c r="G603" s="3"/>
      <c r="H603" s="3"/>
    </row>
    <row r="604" spans="1:8">
      <c r="A604" s="54">
        <v>2025</v>
      </c>
      <c r="B604" s="3" t="s">
        <v>16</v>
      </c>
      <c r="C604" s="3" t="s">
        <v>26</v>
      </c>
      <c r="D604" s="3" t="s">
        <v>102</v>
      </c>
      <c r="E604" s="3" t="s">
        <v>76</v>
      </c>
      <c r="F604" s="78" t="s">
        <v>89</v>
      </c>
      <c r="G604" s="3"/>
      <c r="H604" s="3"/>
    </row>
    <row r="605" spans="1:8">
      <c r="A605" s="54">
        <v>2025</v>
      </c>
      <c r="B605" s="3" t="s">
        <v>16</v>
      </c>
      <c r="C605" s="3" t="s">
        <v>26</v>
      </c>
      <c r="D605" s="3" t="s">
        <v>102</v>
      </c>
      <c r="E605" s="3" t="s">
        <v>73</v>
      </c>
      <c r="F605" s="78" t="s">
        <v>89</v>
      </c>
      <c r="G605" s="3"/>
      <c r="H605" s="3"/>
    </row>
    <row r="606" spans="1:8">
      <c r="A606" s="54">
        <v>2025</v>
      </c>
      <c r="B606" s="3" t="s">
        <v>16</v>
      </c>
      <c r="C606" s="3" t="s">
        <v>26</v>
      </c>
      <c r="D606" s="3" t="s">
        <v>103</v>
      </c>
      <c r="E606" s="3" t="s">
        <v>74</v>
      </c>
      <c r="F606" s="78">
        <v>0</v>
      </c>
      <c r="G606" s="3"/>
      <c r="H606" s="3"/>
    </row>
    <row r="607" spans="1:8">
      <c r="A607" s="54">
        <v>2025</v>
      </c>
      <c r="B607" s="3" t="s">
        <v>16</v>
      </c>
      <c r="C607" s="3" t="s">
        <v>26</v>
      </c>
      <c r="D607" s="3" t="s">
        <v>103</v>
      </c>
      <c r="E607" s="3" t="s">
        <v>77</v>
      </c>
      <c r="F607" s="78">
        <v>2.8050000000000002</v>
      </c>
      <c r="G607" s="3"/>
      <c r="H607" s="3"/>
    </row>
    <row r="608" spans="1:8">
      <c r="A608" s="54">
        <v>2025</v>
      </c>
      <c r="B608" s="3" t="s">
        <v>16</v>
      </c>
      <c r="C608" s="3" t="s">
        <v>26</v>
      </c>
      <c r="D608" s="3" t="s">
        <v>103</v>
      </c>
      <c r="E608" s="3" t="s">
        <v>76</v>
      </c>
      <c r="F608" s="78">
        <v>0</v>
      </c>
      <c r="G608" s="3"/>
      <c r="H608" s="3"/>
    </row>
    <row r="609" spans="1:8">
      <c r="A609" s="54">
        <v>2025</v>
      </c>
      <c r="B609" s="3" t="s">
        <v>16</v>
      </c>
      <c r="C609" s="3" t="s">
        <v>26</v>
      </c>
      <c r="D609" s="3" t="s">
        <v>103</v>
      </c>
      <c r="E609" s="3" t="s">
        <v>73</v>
      </c>
      <c r="F609" s="78" t="s">
        <v>89</v>
      </c>
      <c r="G609" s="3"/>
      <c r="H609" s="3"/>
    </row>
    <row r="610" spans="1:8">
      <c r="A610" s="54">
        <v>2025</v>
      </c>
      <c r="B610" s="3" t="s">
        <v>16</v>
      </c>
      <c r="C610" s="3" t="s">
        <v>32</v>
      </c>
      <c r="D610" s="3" t="s">
        <v>92</v>
      </c>
      <c r="E610" s="3" t="s">
        <v>74</v>
      </c>
      <c r="F610" s="78">
        <v>0</v>
      </c>
      <c r="G610" s="3"/>
      <c r="H610" s="3"/>
    </row>
    <row r="611" spans="1:8">
      <c r="A611" s="54">
        <v>2025</v>
      </c>
      <c r="B611" s="3" t="s">
        <v>16</v>
      </c>
      <c r="C611" s="3" t="s">
        <v>32</v>
      </c>
      <c r="D611" s="3" t="s">
        <v>92</v>
      </c>
      <c r="E611" s="3" t="s">
        <v>77</v>
      </c>
      <c r="F611" s="78">
        <v>0</v>
      </c>
      <c r="G611" s="3"/>
      <c r="H611" s="3"/>
    </row>
    <row r="612" spans="1:8">
      <c r="A612" s="54">
        <v>2025</v>
      </c>
      <c r="B612" s="3" t="s">
        <v>16</v>
      </c>
      <c r="C612" s="3" t="s">
        <v>32</v>
      </c>
      <c r="D612" s="3" t="s">
        <v>92</v>
      </c>
      <c r="E612" s="3" t="s">
        <v>73</v>
      </c>
      <c r="F612" s="78">
        <v>0</v>
      </c>
      <c r="G612" s="3"/>
      <c r="H612" s="3"/>
    </row>
    <row r="613" spans="1:8">
      <c r="A613" s="54">
        <v>2025</v>
      </c>
      <c r="B613" s="3" t="s">
        <v>16</v>
      </c>
      <c r="C613" s="3" t="s">
        <v>32</v>
      </c>
      <c r="D613" s="3" t="s">
        <v>92</v>
      </c>
      <c r="E613" s="3" t="s">
        <v>76</v>
      </c>
      <c r="F613" s="78">
        <v>0</v>
      </c>
      <c r="G613" s="3"/>
      <c r="H613" s="3"/>
    </row>
    <row r="614" spans="1:8">
      <c r="A614" s="54">
        <v>2025</v>
      </c>
      <c r="B614" s="3" t="s">
        <v>16</v>
      </c>
      <c r="C614" s="3" t="s">
        <v>32</v>
      </c>
      <c r="D614" s="3" t="s">
        <v>93</v>
      </c>
      <c r="E614" s="3" t="s">
        <v>74</v>
      </c>
      <c r="F614" s="78">
        <v>0</v>
      </c>
      <c r="G614" s="3"/>
      <c r="H614" s="3"/>
    </row>
    <row r="615" spans="1:8">
      <c r="A615" s="54">
        <v>2025</v>
      </c>
      <c r="B615" s="3" t="s">
        <v>16</v>
      </c>
      <c r="C615" s="3" t="s">
        <v>32</v>
      </c>
      <c r="D615" s="3" t="s">
        <v>93</v>
      </c>
      <c r="E615" s="3" t="s">
        <v>77</v>
      </c>
      <c r="F615" s="78">
        <v>0.61399999999999999</v>
      </c>
      <c r="G615" s="3"/>
      <c r="H615" s="3"/>
    </row>
    <row r="616" spans="1:8">
      <c r="A616" s="54">
        <v>2025</v>
      </c>
      <c r="B616" s="3" t="s">
        <v>16</v>
      </c>
      <c r="C616" s="3" t="s">
        <v>32</v>
      </c>
      <c r="D616" s="3" t="s">
        <v>93</v>
      </c>
      <c r="E616" s="3" t="s">
        <v>73</v>
      </c>
      <c r="F616" s="78">
        <v>0</v>
      </c>
      <c r="G616" s="3"/>
      <c r="H616" s="3"/>
    </row>
    <row r="617" spans="1:8">
      <c r="A617" s="54">
        <v>2025</v>
      </c>
      <c r="B617" s="3" t="s">
        <v>16</v>
      </c>
      <c r="C617" s="3" t="s">
        <v>32</v>
      </c>
      <c r="D617" s="3" t="s">
        <v>93</v>
      </c>
      <c r="E617" s="3" t="s">
        <v>76</v>
      </c>
      <c r="F617" s="78">
        <v>5.71</v>
      </c>
      <c r="G617" s="3"/>
      <c r="H617" s="3"/>
    </row>
    <row r="618" spans="1:8">
      <c r="A618" s="54">
        <v>2025</v>
      </c>
      <c r="B618" s="3" t="s">
        <v>16</v>
      </c>
      <c r="C618" s="3" t="s">
        <v>32</v>
      </c>
      <c r="D618" s="3" t="s">
        <v>94</v>
      </c>
      <c r="E618" s="3" t="s">
        <v>74</v>
      </c>
      <c r="F618" s="78">
        <v>0</v>
      </c>
      <c r="G618" s="3"/>
      <c r="H618" s="3"/>
    </row>
    <row r="619" spans="1:8">
      <c r="A619" s="54">
        <v>2025</v>
      </c>
      <c r="B619" s="3" t="s">
        <v>16</v>
      </c>
      <c r="C619" s="3" t="s">
        <v>32</v>
      </c>
      <c r="D619" s="3" t="s">
        <v>94</v>
      </c>
      <c r="E619" s="3" t="s">
        <v>77</v>
      </c>
      <c r="F619" s="78">
        <v>0.5948</v>
      </c>
      <c r="G619" s="3"/>
      <c r="H619" s="3"/>
    </row>
    <row r="620" spans="1:8">
      <c r="A620" s="54">
        <v>2025</v>
      </c>
      <c r="B620" s="3" t="s">
        <v>16</v>
      </c>
      <c r="C620" s="3" t="s">
        <v>32</v>
      </c>
      <c r="D620" s="3" t="s">
        <v>94</v>
      </c>
      <c r="E620" s="3" t="s">
        <v>73</v>
      </c>
      <c r="F620" s="78">
        <v>0</v>
      </c>
      <c r="G620" s="3"/>
      <c r="H620" s="3"/>
    </row>
    <row r="621" spans="1:8">
      <c r="A621" s="54">
        <v>2025</v>
      </c>
      <c r="B621" s="3" t="s">
        <v>16</v>
      </c>
      <c r="C621" s="3" t="s">
        <v>32</v>
      </c>
      <c r="D621" s="3" t="s">
        <v>94</v>
      </c>
      <c r="E621" s="3" t="s">
        <v>76</v>
      </c>
      <c r="F621" s="78">
        <v>0.15</v>
      </c>
      <c r="G621" s="3"/>
      <c r="H621" s="3"/>
    </row>
    <row r="622" spans="1:8">
      <c r="A622" s="54">
        <v>2025</v>
      </c>
      <c r="B622" s="3" t="s">
        <v>16</v>
      </c>
      <c r="C622" s="3" t="s">
        <v>32</v>
      </c>
      <c r="D622" s="3" t="s">
        <v>42</v>
      </c>
      <c r="E622" s="3" t="s">
        <v>74</v>
      </c>
      <c r="F622" s="78" t="s">
        <v>89</v>
      </c>
      <c r="G622" s="3"/>
      <c r="H622" s="3"/>
    </row>
    <row r="623" spans="1:8">
      <c r="A623" s="54">
        <v>2025</v>
      </c>
      <c r="B623" s="3" t="s">
        <v>16</v>
      </c>
      <c r="C623" s="3" t="s">
        <v>32</v>
      </c>
      <c r="D623" s="3" t="s">
        <v>42</v>
      </c>
      <c r="E623" s="3" t="s">
        <v>77</v>
      </c>
      <c r="F623" s="78" t="s">
        <v>89</v>
      </c>
      <c r="G623" s="3"/>
      <c r="H623" s="3"/>
    </row>
    <row r="624" spans="1:8">
      <c r="A624" s="54">
        <v>2025</v>
      </c>
      <c r="B624" s="3" t="s">
        <v>16</v>
      </c>
      <c r="C624" s="3" t="s">
        <v>32</v>
      </c>
      <c r="D624" s="3" t="s">
        <v>42</v>
      </c>
      <c r="E624" s="3" t="s">
        <v>73</v>
      </c>
      <c r="F624" s="78" t="s">
        <v>89</v>
      </c>
      <c r="G624" s="3"/>
      <c r="H624" s="3"/>
    </row>
    <row r="625" spans="1:8">
      <c r="A625" s="54">
        <v>2025</v>
      </c>
      <c r="B625" s="3" t="s">
        <v>16</v>
      </c>
      <c r="C625" s="3" t="s">
        <v>32</v>
      </c>
      <c r="D625" s="3" t="s">
        <v>42</v>
      </c>
      <c r="E625" s="3" t="s">
        <v>76</v>
      </c>
      <c r="F625" s="78">
        <v>0.01</v>
      </c>
      <c r="G625" s="3"/>
      <c r="H625" s="3"/>
    </row>
    <row r="626" spans="1:8">
      <c r="A626" s="54">
        <v>2025</v>
      </c>
      <c r="B626" s="3" t="s">
        <v>16</v>
      </c>
      <c r="C626" s="3" t="s">
        <v>32</v>
      </c>
      <c r="D626" s="3" t="s">
        <v>95</v>
      </c>
      <c r="E626" s="3" t="s">
        <v>74</v>
      </c>
      <c r="F626" s="78">
        <v>0</v>
      </c>
      <c r="G626" s="3"/>
      <c r="H626" s="3"/>
    </row>
    <row r="627" spans="1:8">
      <c r="A627" s="54">
        <v>2025</v>
      </c>
      <c r="B627" s="3" t="s">
        <v>16</v>
      </c>
      <c r="C627" s="3" t="s">
        <v>32</v>
      </c>
      <c r="D627" s="3" t="s">
        <v>95</v>
      </c>
      <c r="E627" s="3" t="s">
        <v>77</v>
      </c>
      <c r="F627" s="78">
        <v>0</v>
      </c>
      <c r="G627" s="3"/>
      <c r="H627" s="3"/>
    </row>
    <row r="628" spans="1:8">
      <c r="A628" s="54">
        <v>2025</v>
      </c>
      <c r="B628" s="3" t="s">
        <v>16</v>
      </c>
      <c r="C628" s="3" t="s">
        <v>32</v>
      </c>
      <c r="D628" s="3" t="s">
        <v>95</v>
      </c>
      <c r="E628" s="3" t="s">
        <v>76</v>
      </c>
      <c r="F628" s="78">
        <v>0.45400000000000001</v>
      </c>
      <c r="G628" s="3"/>
      <c r="H628" s="3"/>
    </row>
    <row r="629" spans="1:8">
      <c r="A629" s="54">
        <v>2025</v>
      </c>
      <c r="B629" s="3" t="s">
        <v>16</v>
      </c>
      <c r="C629" s="3" t="s">
        <v>32</v>
      </c>
      <c r="D629" s="3" t="s">
        <v>95</v>
      </c>
      <c r="E629" s="3" t="s">
        <v>73</v>
      </c>
      <c r="F629" s="78" t="s">
        <v>89</v>
      </c>
      <c r="G629" s="3"/>
      <c r="H629" s="3"/>
    </row>
    <row r="630" spans="1:8">
      <c r="A630" s="54">
        <v>2025</v>
      </c>
      <c r="B630" s="3" t="s">
        <v>16</v>
      </c>
      <c r="C630" s="3" t="s">
        <v>32</v>
      </c>
      <c r="D630" s="3" t="s">
        <v>96</v>
      </c>
      <c r="E630" s="3" t="s">
        <v>74</v>
      </c>
      <c r="F630" s="78">
        <v>0</v>
      </c>
      <c r="G630" s="3"/>
      <c r="H630" s="3"/>
    </row>
    <row r="631" spans="1:8">
      <c r="A631" s="54">
        <v>2025</v>
      </c>
      <c r="B631" s="3" t="s">
        <v>16</v>
      </c>
      <c r="C631" s="3" t="s">
        <v>32</v>
      </c>
      <c r="D631" s="3" t="s">
        <v>96</v>
      </c>
      <c r="E631" s="3" t="s">
        <v>77</v>
      </c>
      <c r="F631" s="78">
        <v>0</v>
      </c>
      <c r="G631" s="3"/>
      <c r="H631" s="3"/>
    </row>
    <row r="632" spans="1:8">
      <c r="A632" s="54">
        <v>2025</v>
      </c>
      <c r="B632" s="3" t="s">
        <v>16</v>
      </c>
      <c r="C632" s="3" t="s">
        <v>32</v>
      </c>
      <c r="D632" s="3" t="s">
        <v>96</v>
      </c>
      <c r="E632" s="3" t="s">
        <v>76</v>
      </c>
      <c r="F632" s="78" t="s">
        <v>89</v>
      </c>
      <c r="G632" s="3"/>
      <c r="H632" s="3"/>
    </row>
    <row r="633" spans="1:8">
      <c r="A633" s="54">
        <v>2025</v>
      </c>
      <c r="B633" s="3" t="s">
        <v>16</v>
      </c>
      <c r="C633" s="3" t="s">
        <v>32</v>
      </c>
      <c r="D633" s="3" t="s">
        <v>96</v>
      </c>
      <c r="E633" s="3" t="s">
        <v>73</v>
      </c>
      <c r="F633" s="78" t="s">
        <v>89</v>
      </c>
      <c r="G633" s="3"/>
      <c r="H633" s="3"/>
    </row>
    <row r="634" spans="1:8">
      <c r="A634" s="54">
        <v>2025</v>
      </c>
      <c r="B634" s="3" t="s">
        <v>16</v>
      </c>
      <c r="C634" s="3" t="s">
        <v>32</v>
      </c>
      <c r="D634" s="3" t="s">
        <v>97</v>
      </c>
      <c r="E634" s="3" t="s">
        <v>74</v>
      </c>
      <c r="F634" s="78">
        <v>0</v>
      </c>
      <c r="G634" s="3"/>
      <c r="H634" s="3"/>
    </row>
    <row r="635" spans="1:8">
      <c r="A635" s="54">
        <v>2025</v>
      </c>
      <c r="B635" s="3" t="s">
        <v>16</v>
      </c>
      <c r="C635" s="3" t="s">
        <v>32</v>
      </c>
      <c r="D635" s="3" t="s">
        <v>97</v>
      </c>
      <c r="E635" s="3" t="s">
        <v>77</v>
      </c>
      <c r="F635" s="78">
        <v>0</v>
      </c>
      <c r="G635" s="3"/>
      <c r="H635" s="3"/>
    </row>
    <row r="636" spans="1:8">
      <c r="A636" s="54">
        <v>2025</v>
      </c>
      <c r="B636" s="3" t="s">
        <v>16</v>
      </c>
      <c r="C636" s="3" t="s">
        <v>32</v>
      </c>
      <c r="D636" s="3" t="s">
        <v>97</v>
      </c>
      <c r="E636" s="3" t="s">
        <v>73</v>
      </c>
      <c r="F636" s="78" t="s">
        <v>89</v>
      </c>
      <c r="G636" s="3"/>
      <c r="H636" s="3"/>
    </row>
    <row r="637" spans="1:8">
      <c r="A637" s="54">
        <v>2025</v>
      </c>
      <c r="B637" s="3" t="s">
        <v>16</v>
      </c>
      <c r="C637" s="3" t="s">
        <v>32</v>
      </c>
      <c r="D637" s="3" t="s">
        <v>97</v>
      </c>
      <c r="E637" s="3" t="s">
        <v>76</v>
      </c>
      <c r="F637" s="78" t="s">
        <v>89</v>
      </c>
      <c r="G637" s="3"/>
      <c r="H637" s="3"/>
    </row>
    <row r="638" spans="1:8">
      <c r="A638" s="54">
        <v>2025</v>
      </c>
      <c r="B638" s="3" t="s">
        <v>16</v>
      </c>
      <c r="C638" s="3" t="s">
        <v>32</v>
      </c>
      <c r="D638" s="3" t="s">
        <v>107</v>
      </c>
      <c r="E638" s="3" t="s">
        <v>74</v>
      </c>
      <c r="F638" s="78">
        <v>0</v>
      </c>
      <c r="G638" s="3"/>
      <c r="H638" s="3"/>
    </row>
    <row r="639" spans="1:8">
      <c r="A639" s="54">
        <v>2025</v>
      </c>
      <c r="B639" s="3" t="s">
        <v>16</v>
      </c>
      <c r="C639" s="3" t="s">
        <v>32</v>
      </c>
      <c r="D639" s="3" t="s">
        <v>107</v>
      </c>
      <c r="E639" s="3" t="s">
        <v>77</v>
      </c>
      <c r="F639" s="78">
        <v>0</v>
      </c>
      <c r="G639" s="3"/>
      <c r="H639" s="3"/>
    </row>
    <row r="640" spans="1:8">
      <c r="A640" s="54">
        <v>2025</v>
      </c>
      <c r="B640" s="3" t="s">
        <v>16</v>
      </c>
      <c r="C640" s="3" t="s">
        <v>32</v>
      </c>
      <c r="D640" s="3" t="s">
        <v>107</v>
      </c>
      <c r="E640" s="3" t="s">
        <v>76</v>
      </c>
      <c r="F640" s="78" t="s">
        <v>89</v>
      </c>
      <c r="G640" s="3"/>
      <c r="H640" s="3"/>
    </row>
    <row r="641" spans="1:8">
      <c r="A641" s="54">
        <v>2025</v>
      </c>
      <c r="B641" s="3" t="s">
        <v>16</v>
      </c>
      <c r="C641" s="3" t="s">
        <v>32</v>
      </c>
      <c r="D641" s="3" t="s">
        <v>107</v>
      </c>
      <c r="E641" s="3" t="s">
        <v>73</v>
      </c>
      <c r="F641" s="78" t="s">
        <v>89</v>
      </c>
      <c r="G641" s="3"/>
      <c r="H641" s="3"/>
    </row>
    <row r="642" spans="1:8">
      <c r="A642" s="54">
        <v>2025</v>
      </c>
      <c r="B642" s="3" t="s">
        <v>16</v>
      </c>
      <c r="C642" s="3" t="s">
        <v>32</v>
      </c>
      <c r="D642" s="3" t="s">
        <v>108</v>
      </c>
      <c r="E642" s="3" t="s">
        <v>74</v>
      </c>
      <c r="F642" s="78">
        <v>0</v>
      </c>
      <c r="G642" s="3"/>
      <c r="H642" s="3"/>
    </row>
    <row r="643" spans="1:8">
      <c r="A643" s="54">
        <v>2025</v>
      </c>
      <c r="B643" s="3" t="s">
        <v>16</v>
      </c>
      <c r="C643" s="3" t="s">
        <v>32</v>
      </c>
      <c r="D643" s="3" t="s">
        <v>108</v>
      </c>
      <c r="E643" s="3" t="s">
        <v>77</v>
      </c>
      <c r="F643" s="78">
        <v>0</v>
      </c>
      <c r="G643" s="3"/>
      <c r="H643" s="3"/>
    </row>
    <row r="644" spans="1:8">
      <c r="A644" s="54">
        <v>2025</v>
      </c>
      <c r="B644" s="3" t="s">
        <v>16</v>
      </c>
      <c r="C644" s="3" t="s">
        <v>32</v>
      </c>
      <c r="D644" s="3" t="s">
        <v>108</v>
      </c>
      <c r="E644" s="3" t="s">
        <v>76</v>
      </c>
      <c r="F644" s="78" t="s">
        <v>89</v>
      </c>
      <c r="G644" s="3"/>
      <c r="H644" s="3"/>
    </row>
    <row r="645" spans="1:8">
      <c r="A645" s="54">
        <v>2025</v>
      </c>
      <c r="B645" s="3" t="s">
        <v>16</v>
      </c>
      <c r="C645" s="3" t="s">
        <v>32</v>
      </c>
      <c r="D645" s="3" t="s">
        <v>108</v>
      </c>
      <c r="E645" s="3" t="s">
        <v>73</v>
      </c>
      <c r="F645" s="78" t="s">
        <v>89</v>
      </c>
      <c r="G645" s="3"/>
      <c r="H645" s="3"/>
    </row>
    <row r="646" spans="1:8">
      <c r="A646" s="54">
        <v>2025</v>
      </c>
      <c r="B646" s="3" t="s">
        <v>16</v>
      </c>
      <c r="C646" s="3" t="s">
        <v>32</v>
      </c>
      <c r="D646" s="3" t="s">
        <v>98</v>
      </c>
      <c r="E646" s="3" t="s">
        <v>74</v>
      </c>
      <c r="F646" s="78">
        <v>0</v>
      </c>
      <c r="G646" s="3"/>
      <c r="H646" s="3"/>
    </row>
    <row r="647" spans="1:8">
      <c r="A647" s="54">
        <v>2025</v>
      </c>
      <c r="B647" s="3" t="s">
        <v>16</v>
      </c>
      <c r="C647" s="3" t="s">
        <v>32</v>
      </c>
      <c r="D647" s="3" t="s">
        <v>98</v>
      </c>
      <c r="E647" s="3" t="s">
        <v>77</v>
      </c>
      <c r="F647" s="78">
        <v>0</v>
      </c>
      <c r="G647" s="3"/>
      <c r="H647" s="3"/>
    </row>
    <row r="648" spans="1:8">
      <c r="A648" s="54">
        <v>2025</v>
      </c>
      <c r="B648" s="3" t="s">
        <v>16</v>
      </c>
      <c r="C648" s="3" t="s">
        <v>32</v>
      </c>
      <c r="D648" s="3" t="s">
        <v>98</v>
      </c>
      <c r="E648" s="3" t="s">
        <v>76</v>
      </c>
      <c r="F648" s="78">
        <v>0</v>
      </c>
      <c r="G648" s="3"/>
      <c r="H648" s="3"/>
    </row>
    <row r="649" spans="1:8">
      <c r="A649" s="54">
        <v>2025</v>
      </c>
      <c r="B649" s="3" t="s">
        <v>16</v>
      </c>
      <c r="C649" s="3" t="s">
        <v>32</v>
      </c>
      <c r="D649" s="3" t="s">
        <v>98</v>
      </c>
      <c r="E649" s="3" t="s">
        <v>73</v>
      </c>
      <c r="F649" s="78" t="s">
        <v>89</v>
      </c>
      <c r="G649" s="3"/>
      <c r="H649" s="3"/>
    </row>
    <row r="650" spans="1:8">
      <c r="A650" s="54">
        <v>2025</v>
      </c>
      <c r="B650" s="3" t="s">
        <v>16</v>
      </c>
      <c r="C650" s="3" t="s">
        <v>32</v>
      </c>
      <c r="D650" s="3" t="s">
        <v>109</v>
      </c>
      <c r="E650" s="3" t="s">
        <v>74</v>
      </c>
      <c r="F650" s="78">
        <v>0</v>
      </c>
      <c r="G650" s="3"/>
      <c r="H650" s="3"/>
    </row>
    <row r="651" spans="1:8">
      <c r="A651" s="54">
        <v>2025</v>
      </c>
      <c r="B651" s="3" t="s">
        <v>16</v>
      </c>
      <c r="C651" s="3" t="s">
        <v>32</v>
      </c>
      <c r="D651" s="3" t="s">
        <v>109</v>
      </c>
      <c r="E651" s="3" t="s">
        <v>77</v>
      </c>
      <c r="F651" s="78">
        <v>0</v>
      </c>
      <c r="G651" s="3"/>
      <c r="H651" s="3"/>
    </row>
    <row r="652" spans="1:8">
      <c r="A652" s="54">
        <v>2025</v>
      </c>
      <c r="B652" s="3" t="s">
        <v>16</v>
      </c>
      <c r="C652" s="3" t="s">
        <v>32</v>
      </c>
      <c r="D652" s="3" t="s">
        <v>109</v>
      </c>
      <c r="E652" s="3" t="s">
        <v>76</v>
      </c>
      <c r="F652" s="78" t="s">
        <v>89</v>
      </c>
      <c r="G652" s="3"/>
      <c r="H652" s="3"/>
    </row>
    <row r="653" spans="1:8">
      <c r="A653" s="54">
        <v>2025</v>
      </c>
      <c r="B653" s="3" t="s">
        <v>16</v>
      </c>
      <c r="C653" s="3" t="s">
        <v>32</v>
      </c>
      <c r="D653" s="3" t="s">
        <v>109</v>
      </c>
      <c r="E653" s="3" t="s">
        <v>73</v>
      </c>
      <c r="F653" s="78" t="s">
        <v>89</v>
      </c>
      <c r="G653" s="3"/>
      <c r="H653" s="3"/>
    </row>
    <row r="654" spans="1:8">
      <c r="A654" s="54">
        <v>2025</v>
      </c>
      <c r="B654" s="3" t="s">
        <v>16</v>
      </c>
      <c r="C654" s="3" t="s">
        <v>32</v>
      </c>
      <c r="D654" s="3" t="s">
        <v>99</v>
      </c>
      <c r="E654" s="3" t="s">
        <v>74</v>
      </c>
      <c r="F654" s="78">
        <v>0</v>
      </c>
      <c r="G654" s="3"/>
      <c r="H654" s="3"/>
    </row>
    <row r="655" spans="1:8">
      <c r="A655" s="54">
        <v>2025</v>
      </c>
      <c r="B655" s="3" t="s">
        <v>16</v>
      </c>
      <c r="C655" s="3" t="s">
        <v>32</v>
      </c>
      <c r="D655" s="3" t="s">
        <v>99</v>
      </c>
      <c r="E655" s="3" t="s">
        <v>77</v>
      </c>
      <c r="F655" s="78">
        <v>0</v>
      </c>
      <c r="G655" s="3"/>
      <c r="H655" s="3"/>
    </row>
    <row r="656" spans="1:8">
      <c r="A656" s="54">
        <v>2025</v>
      </c>
      <c r="B656" s="3" t="s">
        <v>16</v>
      </c>
      <c r="C656" s="3" t="s">
        <v>32</v>
      </c>
      <c r="D656" s="3" t="s">
        <v>99</v>
      </c>
      <c r="E656" s="3" t="s">
        <v>76</v>
      </c>
      <c r="F656" s="78" t="s">
        <v>89</v>
      </c>
      <c r="G656" s="3"/>
      <c r="H656" s="3"/>
    </row>
    <row r="657" spans="1:8">
      <c r="A657" s="54">
        <v>2025</v>
      </c>
      <c r="B657" s="3" t="s">
        <v>16</v>
      </c>
      <c r="C657" s="3" t="s">
        <v>32</v>
      </c>
      <c r="D657" s="3" t="s">
        <v>99</v>
      </c>
      <c r="E657" s="3" t="s">
        <v>73</v>
      </c>
      <c r="F657" s="78" t="s">
        <v>89</v>
      </c>
      <c r="G657" s="3"/>
      <c r="H657" s="3"/>
    </row>
    <row r="658" spans="1:8">
      <c r="A658" s="54">
        <v>2025</v>
      </c>
      <c r="B658" s="3" t="s">
        <v>16</v>
      </c>
      <c r="C658" s="3" t="s">
        <v>32</v>
      </c>
      <c r="D658" s="3" t="s">
        <v>100</v>
      </c>
      <c r="E658" s="3" t="s">
        <v>74</v>
      </c>
      <c r="F658" s="78">
        <v>0</v>
      </c>
      <c r="G658" s="3"/>
      <c r="H658" s="3"/>
    </row>
    <row r="659" spans="1:8">
      <c r="A659" s="54">
        <v>2025</v>
      </c>
      <c r="B659" s="3" t="s">
        <v>16</v>
      </c>
      <c r="C659" s="3" t="s">
        <v>32</v>
      </c>
      <c r="D659" s="3" t="s">
        <v>100</v>
      </c>
      <c r="E659" s="3" t="s">
        <v>77</v>
      </c>
      <c r="F659" s="78">
        <v>0</v>
      </c>
      <c r="G659" s="3"/>
      <c r="H659" s="3"/>
    </row>
    <row r="660" spans="1:8">
      <c r="A660" s="54">
        <v>2025</v>
      </c>
      <c r="B660" s="3" t="s">
        <v>16</v>
      </c>
      <c r="C660" s="3" t="s">
        <v>32</v>
      </c>
      <c r="D660" s="3" t="s">
        <v>100</v>
      </c>
      <c r="E660" s="3" t="s">
        <v>76</v>
      </c>
      <c r="F660" s="78">
        <v>0</v>
      </c>
      <c r="G660" s="3"/>
      <c r="H660" s="3"/>
    </row>
    <row r="661" spans="1:8">
      <c r="A661" s="54">
        <v>2025</v>
      </c>
      <c r="B661" s="3" t="s">
        <v>16</v>
      </c>
      <c r="C661" s="3" t="s">
        <v>32</v>
      </c>
      <c r="D661" s="3" t="s">
        <v>100</v>
      </c>
      <c r="E661" s="3" t="s">
        <v>73</v>
      </c>
      <c r="F661" s="78" t="s">
        <v>89</v>
      </c>
      <c r="G661" s="3"/>
      <c r="H661" s="3"/>
    </row>
    <row r="662" spans="1:8">
      <c r="A662" s="54">
        <v>2025</v>
      </c>
      <c r="B662" s="3" t="s">
        <v>16</v>
      </c>
      <c r="C662" s="3" t="s">
        <v>32</v>
      </c>
      <c r="D662" s="3" t="s">
        <v>110</v>
      </c>
      <c r="E662" s="3" t="s">
        <v>74</v>
      </c>
      <c r="F662" s="78">
        <v>0</v>
      </c>
      <c r="G662" s="3"/>
      <c r="H662" s="3"/>
    </row>
    <row r="663" spans="1:8">
      <c r="A663" s="54">
        <v>2025</v>
      </c>
      <c r="B663" s="3" t="s">
        <v>16</v>
      </c>
      <c r="C663" s="3" t="s">
        <v>32</v>
      </c>
      <c r="D663" s="3" t="s">
        <v>110</v>
      </c>
      <c r="E663" s="3" t="s">
        <v>77</v>
      </c>
      <c r="F663" s="78">
        <v>0.32600000000000001</v>
      </c>
      <c r="G663" s="3"/>
      <c r="H663" s="3"/>
    </row>
    <row r="664" spans="1:8">
      <c r="A664" s="54">
        <v>2025</v>
      </c>
      <c r="B664" s="3" t="s">
        <v>16</v>
      </c>
      <c r="C664" s="3" t="s">
        <v>32</v>
      </c>
      <c r="D664" s="3" t="s">
        <v>110</v>
      </c>
      <c r="E664" s="3" t="s">
        <v>76</v>
      </c>
      <c r="F664" s="78">
        <v>0</v>
      </c>
      <c r="G664" s="3"/>
      <c r="H664" s="3"/>
    </row>
    <row r="665" spans="1:8">
      <c r="A665" s="54">
        <v>2025</v>
      </c>
      <c r="B665" s="3" t="s">
        <v>16</v>
      </c>
      <c r="C665" s="3" t="s">
        <v>32</v>
      </c>
      <c r="D665" s="3" t="s">
        <v>110</v>
      </c>
      <c r="E665" s="3" t="s">
        <v>73</v>
      </c>
      <c r="F665" s="78" t="s">
        <v>89</v>
      </c>
      <c r="G665" s="3"/>
      <c r="H665" s="3"/>
    </row>
    <row r="666" spans="1:8">
      <c r="A666" s="54">
        <v>2025</v>
      </c>
      <c r="B666" s="3" t="s">
        <v>16</v>
      </c>
      <c r="C666" s="3" t="s">
        <v>32</v>
      </c>
      <c r="D666" s="3" t="s">
        <v>111</v>
      </c>
      <c r="E666" s="3" t="s">
        <v>74</v>
      </c>
      <c r="F666" s="78">
        <v>0</v>
      </c>
      <c r="G666" s="3"/>
      <c r="H666" s="3"/>
    </row>
    <row r="667" spans="1:8">
      <c r="A667" s="54">
        <v>2025</v>
      </c>
      <c r="B667" s="3" t="s">
        <v>16</v>
      </c>
      <c r="C667" s="3" t="s">
        <v>32</v>
      </c>
      <c r="D667" s="3" t="s">
        <v>111</v>
      </c>
      <c r="E667" s="3" t="s">
        <v>77</v>
      </c>
      <c r="F667" s="78">
        <v>23.5</v>
      </c>
      <c r="G667" s="3"/>
      <c r="H667" s="3"/>
    </row>
    <row r="668" spans="1:8">
      <c r="A668" s="54">
        <v>2025</v>
      </c>
      <c r="B668" s="3" t="s">
        <v>16</v>
      </c>
      <c r="C668" s="3" t="s">
        <v>32</v>
      </c>
      <c r="D668" s="3" t="s">
        <v>111</v>
      </c>
      <c r="E668" s="3" t="s">
        <v>76</v>
      </c>
      <c r="F668" s="78" t="s">
        <v>89</v>
      </c>
      <c r="G668" s="3"/>
      <c r="H668" s="3"/>
    </row>
    <row r="669" spans="1:8">
      <c r="A669" s="54">
        <v>2025</v>
      </c>
      <c r="B669" s="3" t="s">
        <v>16</v>
      </c>
      <c r="C669" s="3" t="s">
        <v>32</v>
      </c>
      <c r="D669" s="3" t="s">
        <v>111</v>
      </c>
      <c r="E669" s="3" t="s">
        <v>73</v>
      </c>
      <c r="F669" s="78" t="s">
        <v>89</v>
      </c>
      <c r="G669" s="3"/>
      <c r="H669" s="3"/>
    </row>
    <row r="670" spans="1:8">
      <c r="A670" s="54">
        <v>2025</v>
      </c>
      <c r="B670" s="3" t="s">
        <v>16</v>
      </c>
      <c r="C670" s="3" t="s">
        <v>32</v>
      </c>
      <c r="D670" s="3" t="s">
        <v>101</v>
      </c>
      <c r="E670" s="3" t="s">
        <v>74</v>
      </c>
      <c r="F670" s="78">
        <v>0</v>
      </c>
      <c r="G670" s="3"/>
      <c r="H670" s="3"/>
    </row>
    <row r="671" spans="1:8">
      <c r="A671" s="54">
        <v>2025</v>
      </c>
      <c r="B671" s="3" t="s">
        <v>16</v>
      </c>
      <c r="C671" s="3" t="s">
        <v>32</v>
      </c>
      <c r="D671" s="3" t="s">
        <v>101</v>
      </c>
      <c r="E671" s="3" t="s">
        <v>77</v>
      </c>
      <c r="F671" s="78">
        <v>0</v>
      </c>
      <c r="G671" s="3"/>
      <c r="H671" s="3"/>
    </row>
    <row r="672" spans="1:8">
      <c r="A672" s="54">
        <v>2025</v>
      </c>
      <c r="B672" s="3" t="s">
        <v>16</v>
      </c>
      <c r="C672" s="3" t="s">
        <v>32</v>
      </c>
      <c r="D672" s="3" t="s">
        <v>101</v>
      </c>
      <c r="E672" s="3" t="s">
        <v>73</v>
      </c>
      <c r="F672" s="78" t="s">
        <v>89</v>
      </c>
      <c r="G672" s="3"/>
      <c r="H672" s="3"/>
    </row>
    <row r="673" spans="1:8">
      <c r="A673" s="54">
        <v>2025</v>
      </c>
      <c r="B673" s="3" t="s">
        <v>16</v>
      </c>
      <c r="C673" s="3" t="s">
        <v>32</v>
      </c>
      <c r="D673" s="3" t="s">
        <v>101</v>
      </c>
      <c r="E673" s="3" t="s">
        <v>76</v>
      </c>
      <c r="F673" s="78" t="s">
        <v>89</v>
      </c>
      <c r="G673" s="3"/>
      <c r="H673" s="3"/>
    </row>
    <row r="674" spans="1:8">
      <c r="A674" s="54">
        <v>2025</v>
      </c>
      <c r="B674" s="3" t="s">
        <v>16</v>
      </c>
      <c r="C674" s="3" t="s">
        <v>32</v>
      </c>
      <c r="D674" s="3" t="s">
        <v>112</v>
      </c>
      <c r="E674" s="3" t="s">
        <v>74</v>
      </c>
      <c r="F674" s="78">
        <v>0</v>
      </c>
      <c r="G674" s="3"/>
      <c r="H674" s="3"/>
    </row>
    <row r="675" spans="1:8">
      <c r="A675" s="54">
        <v>2025</v>
      </c>
      <c r="B675" s="3" t="s">
        <v>16</v>
      </c>
      <c r="C675" s="3" t="s">
        <v>32</v>
      </c>
      <c r="D675" s="3" t="s">
        <v>112</v>
      </c>
      <c r="E675" s="3" t="s">
        <v>77</v>
      </c>
      <c r="F675" s="78">
        <v>0</v>
      </c>
      <c r="G675" s="3"/>
      <c r="H675" s="3"/>
    </row>
    <row r="676" spans="1:8">
      <c r="A676" s="54">
        <v>2025</v>
      </c>
      <c r="B676" s="3" t="s">
        <v>16</v>
      </c>
      <c r="C676" s="3" t="s">
        <v>32</v>
      </c>
      <c r="D676" s="3" t="s">
        <v>112</v>
      </c>
      <c r="E676" s="3" t="s">
        <v>76</v>
      </c>
      <c r="F676" s="78" t="s">
        <v>89</v>
      </c>
      <c r="G676" s="3"/>
      <c r="H676" s="3"/>
    </row>
    <row r="677" spans="1:8">
      <c r="A677" s="54">
        <v>2025</v>
      </c>
      <c r="B677" s="3" t="s">
        <v>16</v>
      </c>
      <c r="C677" s="3" t="s">
        <v>32</v>
      </c>
      <c r="D677" s="3" t="s">
        <v>112</v>
      </c>
      <c r="E677" s="3" t="s">
        <v>73</v>
      </c>
      <c r="F677" s="78" t="s">
        <v>89</v>
      </c>
      <c r="G677" s="3"/>
      <c r="H677" s="3"/>
    </row>
    <row r="678" spans="1:8">
      <c r="A678" s="54">
        <v>2025</v>
      </c>
      <c r="B678" s="3" t="s">
        <v>16</v>
      </c>
      <c r="C678" s="3" t="s">
        <v>32</v>
      </c>
      <c r="D678" s="3" t="s">
        <v>102</v>
      </c>
      <c r="E678" s="3" t="s">
        <v>74</v>
      </c>
      <c r="F678" s="78">
        <v>0</v>
      </c>
      <c r="G678" s="3"/>
      <c r="H678" s="3"/>
    </row>
    <row r="679" spans="1:8">
      <c r="A679" s="54">
        <v>2025</v>
      </c>
      <c r="B679" s="3" t="s">
        <v>16</v>
      </c>
      <c r="C679" s="3" t="s">
        <v>32</v>
      </c>
      <c r="D679" s="3" t="s">
        <v>102</v>
      </c>
      <c r="E679" s="3" t="s">
        <v>77</v>
      </c>
      <c r="F679" s="78">
        <v>0</v>
      </c>
      <c r="G679" s="3"/>
      <c r="H679" s="3"/>
    </row>
    <row r="680" spans="1:8">
      <c r="A680" s="54">
        <v>2025</v>
      </c>
      <c r="B680" s="3" t="s">
        <v>16</v>
      </c>
      <c r="C680" s="3" t="s">
        <v>32</v>
      </c>
      <c r="D680" s="3" t="s">
        <v>102</v>
      </c>
      <c r="E680" s="3" t="s">
        <v>76</v>
      </c>
      <c r="F680" s="78" t="s">
        <v>89</v>
      </c>
      <c r="G680" s="3"/>
      <c r="H680" s="3"/>
    </row>
    <row r="681" spans="1:8">
      <c r="A681" s="54">
        <v>2025</v>
      </c>
      <c r="B681" s="3" t="s">
        <v>16</v>
      </c>
      <c r="C681" s="3" t="s">
        <v>32</v>
      </c>
      <c r="D681" s="3" t="s">
        <v>102</v>
      </c>
      <c r="E681" s="3" t="s">
        <v>73</v>
      </c>
      <c r="F681" s="78" t="s">
        <v>89</v>
      </c>
      <c r="G681" s="3"/>
      <c r="H681" s="3"/>
    </row>
    <row r="682" spans="1:8">
      <c r="A682" s="54">
        <v>2025</v>
      </c>
      <c r="B682" s="3" t="s">
        <v>16</v>
      </c>
      <c r="C682" s="3" t="s">
        <v>32</v>
      </c>
      <c r="D682" s="3" t="s">
        <v>103</v>
      </c>
      <c r="E682" s="3" t="s">
        <v>74</v>
      </c>
      <c r="F682" s="78">
        <v>0</v>
      </c>
      <c r="G682" s="3"/>
      <c r="H682" s="3"/>
    </row>
    <row r="683" spans="1:8">
      <c r="A683" s="54">
        <v>2025</v>
      </c>
      <c r="B683" s="3" t="s">
        <v>16</v>
      </c>
      <c r="C683" s="3" t="s">
        <v>32</v>
      </c>
      <c r="D683" s="3" t="s">
        <v>103</v>
      </c>
      <c r="E683" s="3" t="s">
        <v>77</v>
      </c>
      <c r="F683" s="78">
        <v>4.5</v>
      </c>
      <c r="G683" s="3"/>
      <c r="H683" s="3"/>
    </row>
    <row r="684" spans="1:8">
      <c r="A684" s="54">
        <v>2025</v>
      </c>
      <c r="B684" s="3" t="s">
        <v>16</v>
      </c>
      <c r="C684" s="3" t="s">
        <v>32</v>
      </c>
      <c r="D684" s="3" t="s">
        <v>103</v>
      </c>
      <c r="E684" s="3" t="s">
        <v>76</v>
      </c>
      <c r="F684" s="78">
        <v>0.45500000000000002</v>
      </c>
      <c r="G684" s="3"/>
      <c r="H684" s="3"/>
    </row>
    <row r="685" spans="1:8">
      <c r="A685" s="54">
        <v>2025</v>
      </c>
      <c r="B685" s="3" t="s">
        <v>16</v>
      </c>
      <c r="C685" s="3" t="s">
        <v>32</v>
      </c>
      <c r="D685" s="3" t="s">
        <v>103</v>
      </c>
      <c r="E685" s="3" t="s">
        <v>73</v>
      </c>
      <c r="F685" s="78" t="s">
        <v>89</v>
      </c>
      <c r="G685" s="3"/>
      <c r="H685" s="3"/>
    </row>
    <row r="686" spans="1:8">
      <c r="A686" s="54">
        <v>2025</v>
      </c>
      <c r="B686" s="3" t="s">
        <v>16</v>
      </c>
      <c r="C686" s="3" t="s">
        <v>27</v>
      </c>
      <c r="D686" s="3" t="s">
        <v>92</v>
      </c>
      <c r="E686" s="3" t="s">
        <v>74</v>
      </c>
      <c r="F686" s="78">
        <v>0</v>
      </c>
      <c r="G686" s="3"/>
      <c r="H686" s="3"/>
    </row>
    <row r="687" spans="1:8">
      <c r="A687" s="54">
        <v>2025</v>
      </c>
      <c r="B687" s="3" t="s">
        <v>16</v>
      </c>
      <c r="C687" s="3" t="s">
        <v>27</v>
      </c>
      <c r="D687" s="3" t="s">
        <v>92</v>
      </c>
      <c r="E687" s="3" t="s">
        <v>77</v>
      </c>
      <c r="F687" s="78">
        <v>3.35</v>
      </c>
      <c r="G687" s="3"/>
      <c r="H687" s="3"/>
    </row>
    <row r="688" spans="1:8">
      <c r="A688" s="54">
        <v>2025</v>
      </c>
      <c r="B688" s="3" t="s">
        <v>16</v>
      </c>
      <c r="C688" s="3" t="s">
        <v>27</v>
      </c>
      <c r="D688" s="3" t="s">
        <v>92</v>
      </c>
      <c r="E688" s="3" t="s">
        <v>73</v>
      </c>
      <c r="F688" s="78">
        <v>0</v>
      </c>
      <c r="G688" s="3"/>
      <c r="H688" s="3"/>
    </row>
    <row r="689" spans="1:8">
      <c r="A689" s="54">
        <v>2025</v>
      </c>
      <c r="B689" s="3" t="s">
        <v>16</v>
      </c>
      <c r="C689" s="3" t="s">
        <v>27</v>
      </c>
      <c r="D689" s="3" t="s">
        <v>92</v>
      </c>
      <c r="E689" s="3" t="s">
        <v>76</v>
      </c>
      <c r="F689" s="78">
        <v>0</v>
      </c>
      <c r="G689" s="3"/>
      <c r="H689" s="3"/>
    </row>
    <row r="690" spans="1:8">
      <c r="A690" s="54">
        <v>2025</v>
      </c>
      <c r="B690" s="3" t="s">
        <v>16</v>
      </c>
      <c r="C690" s="3" t="s">
        <v>27</v>
      </c>
      <c r="D690" s="3" t="s">
        <v>93</v>
      </c>
      <c r="E690" s="3" t="s">
        <v>74</v>
      </c>
      <c r="F690" s="78">
        <v>0</v>
      </c>
      <c r="G690" s="3"/>
      <c r="H690" s="3"/>
    </row>
    <row r="691" spans="1:8">
      <c r="A691" s="54">
        <v>2025</v>
      </c>
      <c r="B691" s="3" t="s">
        <v>16</v>
      </c>
      <c r="C691" s="3" t="s">
        <v>27</v>
      </c>
      <c r="D691" s="3" t="s">
        <v>93</v>
      </c>
      <c r="E691" s="3" t="s">
        <v>77</v>
      </c>
      <c r="F691" s="78">
        <v>8.9139999999999997</v>
      </c>
      <c r="G691" s="3"/>
      <c r="H691" s="3"/>
    </row>
    <row r="692" spans="1:8">
      <c r="A692" s="54">
        <v>2025</v>
      </c>
      <c r="B692" s="3" t="s">
        <v>16</v>
      </c>
      <c r="C692" s="3" t="s">
        <v>27</v>
      </c>
      <c r="D692" s="3" t="s">
        <v>93</v>
      </c>
      <c r="E692" s="3" t="s">
        <v>73</v>
      </c>
      <c r="F692" s="78">
        <v>0</v>
      </c>
      <c r="G692" s="3"/>
      <c r="H692" s="3"/>
    </row>
    <row r="693" spans="1:8">
      <c r="A693" s="54">
        <v>2025</v>
      </c>
      <c r="B693" s="3" t="s">
        <v>16</v>
      </c>
      <c r="C693" s="3" t="s">
        <v>27</v>
      </c>
      <c r="D693" s="3" t="s">
        <v>93</v>
      </c>
      <c r="E693" s="3" t="s">
        <v>76</v>
      </c>
      <c r="F693" s="78">
        <v>2.9140000000000001</v>
      </c>
      <c r="G693" s="3"/>
      <c r="H693" s="3"/>
    </row>
    <row r="694" spans="1:8">
      <c r="A694" s="54">
        <v>2025</v>
      </c>
      <c r="B694" s="3" t="s">
        <v>16</v>
      </c>
      <c r="C694" s="3" t="s">
        <v>27</v>
      </c>
      <c r="D694" s="3" t="s">
        <v>94</v>
      </c>
      <c r="E694" s="3" t="s">
        <v>74</v>
      </c>
      <c r="F694" s="78">
        <v>0</v>
      </c>
      <c r="G694" s="3"/>
      <c r="H694" s="3"/>
    </row>
    <row r="695" spans="1:8">
      <c r="A695" s="54">
        <v>2025</v>
      </c>
      <c r="B695" s="3" t="s">
        <v>16</v>
      </c>
      <c r="C695" s="3" t="s">
        <v>27</v>
      </c>
      <c r="D695" s="3" t="s">
        <v>94</v>
      </c>
      <c r="E695" s="3" t="s">
        <v>77</v>
      </c>
      <c r="F695" s="78">
        <v>6.5940000000000003</v>
      </c>
      <c r="G695" s="3"/>
      <c r="H695" s="3"/>
    </row>
    <row r="696" spans="1:8">
      <c r="A696" s="54">
        <v>2025</v>
      </c>
      <c r="B696" s="3" t="s">
        <v>16</v>
      </c>
      <c r="C696" s="3" t="s">
        <v>27</v>
      </c>
      <c r="D696" s="3" t="s">
        <v>94</v>
      </c>
      <c r="E696" s="3" t="s">
        <v>73</v>
      </c>
      <c r="F696" s="78">
        <v>0</v>
      </c>
      <c r="G696" s="3"/>
      <c r="H696" s="3"/>
    </row>
    <row r="697" spans="1:8">
      <c r="A697" s="54">
        <v>2025</v>
      </c>
      <c r="B697" s="3" t="s">
        <v>16</v>
      </c>
      <c r="C697" s="3" t="s">
        <v>27</v>
      </c>
      <c r="D697" s="3" t="s">
        <v>94</v>
      </c>
      <c r="E697" s="3" t="s">
        <v>76</v>
      </c>
      <c r="F697" s="78">
        <v>0</v>
      </c>
      <c r="G697" s="3"/>
      <c r="H697" s="3"/>
    </row>
    <row r="698" spans="1:8">
      <c r="A698" s="54">
        <v>2025</v>
      </c>
      <c r="B698" s="3" t="s">
        <v>16</v>
      </c>
      <c r="C698" s="3" t="s">
        <v>27</v>
      </c>
      <c r="D698" s="3" t="s">
        <v>42</v>
      </c>
      <c r="E698" s="3" t="s">
        <v>74</v>
      </c>
      <c r="F698" s="78" t="s">
        <v>89</v>
      </c>
      <c r="G698" s="3"/>
      <c r="H698" s="3"/>
    </row>
    <row r="699" spans="1:8">
      <c r="A699" s="54">
        <v>2025</v>
      </c>
      <c r="B699" s="3" t="s">
        <v>16</v>
      </c>
      <c r="C699" s="3" t="s">
        <v>27</v>
      </c>
      <c r="D699" s="3" t="s">
        <v>42</v>
      </c>
      <c r="E699" s="3" t="s">
        <v>77</v>
      </c>
      <c r="F699" s="78" t="s">
        <v>89</v>
      </c>
      <c r="G699" s="3"/>
      <c r="H699" s="3"/>
    </row>
    <row r="700" spans="1:8">
      <c r="A700" s="54">
        <v>2025</v>
      </c>
      <c r="B700" s="3" t="s">
        <v>16</v>
      </c>
      <c r="C700" s="3" t="s">
        <v>27</v>
      </c>
      <c r="D700" s="3" t="s">
        <v>42</v>
      </c>
      <c r="E700" s="3" t="s">
        <v>73</v>
      </c>
      <c r="F700" s="78" t="s">
        <v>89</v>
      </c>
      <c r="G700" s="3"/>
      <c r="H700" s="3"/>
    </row>
    <row r="701" spans="1:8">
      <c r="A701" s="54">
        <v>2025</v>
      </c>
      <c r="B701" s="3" t="s">
        <v>16</v>
      </c>
      <c r="C701" s="3" t="s">
        <v>27</v>
      </c>
      <c r="D701" s="3" t="s">
        <v>42</v>
      </c>
      <c r="E701" s="3" t="s">
        <v>76</v>
      </c>
      <c r="F701" s="78">
        <v>0.1</v>
      </c>
      <c r="G701" s="3"/>
      <c r="H701" s="3"/>
    </row>
    <row r="702" spans="1:8">
      <c r="A702" s="54">
        <v>2025</v>
      </c>
      <c r="B702" s="3" t="s">
        <v>16</v>
      </c>
      <c r="C702" s="3" t="s">
        <v>27</v>
      </c>
      <c r="D702" s="3" t="s">
        <v>95</v>
      </c>
      <c r="E702" s="3" t="s">
        <v>74</v>
      </c>
      <c r="F702" s="78">
        <v>0</v>
      </c>
      <c r="G702" s="3"/>
      <c r="H702" s="3"/>
    </row>
    <row r="703" spans="1:8">
      <c r="A703" s="54">
        <v>2025</v>
      </c>
      <c r="B703" s="3" t="s">
        <v>16</v>
      </c>
      <c r="C703" s="3" t="s">
        <v>27</v>
      </c>
      <c r="D703" s="3" t="s">
        <v>95</v>
      </c>
      <c r="E703" s="3" t="s">
        <v>77</v>
      </c>
      <c r="F703" s="78">
        <v>0</v>
      </c>
      <c r="G703" s="3"/>
      <c r="H703" s="3"/>
    </row>
    <row r="704" spans="1:8">
      <c r="A704" s="54">
        <v>2025</v>
      </c>
      <c r="B704" s="3" t="s">
        <v>16</v>
      </c>
      <c r="C704" s="3" t="s">
        <v>27</v>
      </c>
      <c r="D704" s="3" t="s">
        <v>95</v>
      </c>
      <c r="E704" s="3" t="s">
        <v>76</v>
      </c>
      <c r="F704" s="78">
        <v>0</v>
      </c>
      <c r="G704" s="3"/>
      <c r="H704" s="3"/>
    </row>
    <row r="705" spans="1:8">
      <c r="A705" s="54">
        <v>2025</v>
      </c>
      <c r="B705" s="3" t="s">
        <v>16</v>
      </c>
      <c r="C705" s="3" t="s">
        <v>27</v>
      </c>
      <c r="D705" s="3" t="s">
        <v>95</v>
      </c>
      <c r="E705" s="3" t="s">
        <v>73</v>
      </c>
      <c r="F705" s="78" t="s">
        <v>89</v>
      </c>
      <c r="G705" s="3"/>
      <c r="H705" s="3"/>
    </row>
    <row r="706" spans="1:8">
      <c r="A706" s="54">
        <v>2025</v>
      </c>
      <c r="B706" s="3" t="s">
        <v>16</v>
      </c>
      <c r="C706" s="3" t="s">
        <v>27</v>
      </c>
      <c r="D706" s="3" t="s">
        <v>96</v>
      </c>
      <c r="E706" s="3" t="s">
        <v>74</v>
      </c>
      <c r="F706" s="78">
        <v>0</v>
      </c>
      <c r="G706" s="3"/>
      <c r="H706" s="3"/>
    </row>
    <row r="707" spans="1:8">
      <c r="A707" s="54">
        <v>2025</v>
      </c>
      <c r="B707" s="3" t="s">
        <v>16</v>
      </c>
      <c r="C707" s="3" t="s">
        <v>27</v>
      </c>
      <c r="D707" s="3" t="s">
        <v>96</v>
      </c>
      <c r="E707" s="3" t="s">
        <v>77</v>
      </c>
      <c r="F707" s="78">
        <v>0</v>
      </c>
      <c r="G707" s="3"/>
      <c r="H707" s="3"/>
    </row>
    <row r="708" spans="1:8">
      <c r="A708" s="54">
        <v>2025</v>
      </c>
      <c r="B708" s="3" t="s">
        <v>16</v>
      </c>
      <c r="C708" s="3" t="s">
        <v>27</v>
      </c>
      <c r="D708" s="3" t="s">
        <v>96</v>
      </c>
      <c r="E708" s="3" t="s">
        <v>76</v>
      </c>
      <c r="F708" s="78" t="s">
        <v>89</v>
      </c>
      <c r="G708" s="3"/>
      <c r="H708" s="3"/>
    </row>
    <row r="709" spans="1:8">
      <c r="A709" s="54">
        <v>2025</v>
      </c>
      <c r="B709" s="3" t="s">
        <v>16</v>
      </c>
      <c r="C709" s="3" t="s">
        <v>27</v>
      </c>
      <c r="D709" s="3" t="s">
        <v>96</v>
      </c>
      <c r="E709" s="3" t="s">
        <v>73</v>
      </c>
      <c r="F709" s="78" t="s">
        <v>89</v>
      </c>
      <c r="G709" s="3"/>
      <c r="H709" s="3"/>
    </row>
    <row r="710" spans="1:8">
      <c r="A710" s="54">
        <v>2025</v>
      </c>
      <c r="B710" s="3" t="s">
        <v>16</v>
      </c>
      <c r="C710" s="3" t="s">
        <v>27</v>
      </c>
      <c r="D710" s="3" t="s">
        <v>97</v>
      </c>
      <c r="E710" s="3" t="s">
        <v>74</v>
      </c>
      <c r="F710" s="78">
        <v>0</v>
      </c>
      <c r="G710" s="3"/>
      <c r="H710" s="3"/>
    </row>
    <row r="711" spans="1:8">
      <c r="A711" s="54">
        <v>2025</v>
      </c>
      <c r="B711" s="3" t="s">
        <v>16</v>
      </c>
      <c r="C711" s="3" t="s">
        <v>27</v>
      </c>
      <c r="D711" s="3" t="s">
        <v>97</v>
      </c>
      <c r="E711" s="3" t="s">
        <v>77</v>
      </c>
      <c r="F711" s="78">
        <v>5.65</v>
      </c>
      <c r="G711" s="3"/>
      <c r="H711" s="3"/>
    </row>
    <row r="712" spans="1:8">
      <c r="A712" s="54">
        <v>2025</v>
      </c>
      <c r="B712" s="3" t="s">
        <v>16</v>
      </c>
      <c r="C712" s="3" t="s">
        <v>27</v>
      </c>
      <c r="D712" s="3" t="s">
        <v>97</v>
      </c>
      <c r="E712" s="3" t="s">
        <v>73</v>
      </c>
      <c r="F712" s="78" t="s">
        <v>89</v>
      </c>
      <c r="G712" s="3"/>
      <c r="H712" s="3"/>
    </row>
    <row r="713" spans="1:8">
      <c r="A713" s="54">
        <v>2025</v>
      </c>
      <c r="B713" s="3" t="s">
        <v>16</v>
      </c>
      <c r="C713" s="3" t="s">
        <v>27</v>
      </c>
      <c r="D713" s="3" t="s">
        <v>97</v>
      </c>
      <c r="E713" s="3" t="s">
        <v>76</v>
      </c>
      <c r="F713" s="78" t="s">
        <v>89</v>
      </c>
      <c r="G713" s="3"/>
      <c r="H713" s="3"/>
    </row>
    <row r="714" spans="1:8">
      <c r="A714" s="54">
        <v>2025</v>
      </c>
      <c r="B714" s="3" t="s">
        <v>16</v>
      </c>
      <c r="C714" s="3" t="s">
        <v>27</v>
      </c>
      <c r="D714" s="3" t="s">
        <v>107</v>
      </c>
      <c r="E714" s="3" t="s">
        <v>74</v>
      </c>
      <c r="F714" s="78">
        <v>0</v>
      </c>
      <c r="G714" s="3"/>
      <c r="H714" s="3"/>
    </row>
    <row r="715" spans="1:8">
      <c r="A715" s="54">
        <v>2025</v>
      </c>
      <c r="B715" s="3" t="s">
        <v>16</v>
      </c>
      <c r="C715" s="3" t="s">
        <v>27</v>
      </c>
      <c r="D715" s="3" t="s">
        <v>107</v>
      </c>
      <c r="E715" s="3" t="s">
        <v>77</v>
      </c>
      <c r="F715" s="78">
        <v>218</v>
      </c>
      <c r="G715" s="3"/>
      <c r="H715" s="3"/>
    </row>
    <row r="716" spans="1:8">
      <c r="A716" s="54">
        <v>2025</v>
      </c>
      <c r="B716" s="3" t="s">
        <v>16</v>
      </c>
      <c r="C716" s="3" t="s">
        <v>27</v>
      </c>
      <c r="D716" s="3" t="s">
        <v>107</v>
      </c>
      <c r="E716" s="3" t="s">
        <v>76</v>
      </c>
      <c r="F716" s="78" t="s">
        <v>89</v>
      </c>
      <c r="G716" s="3"/>
      <c r="H716" s="3"/>
    </row>
    <row r="717" spans="1:8">
      <c r="A717" s="54">
        <v>2025</v>
      </c>
      <c r="B717" s="3" t="s">
        <v>16</v>
      </c>
      <c r="C717" s="3" t="s">
        <v>27</v>
      </c>
      <c r="D717" s="3" t="s">
        <v>107</v>
      </c>
      <c r="E717" s="3" t="s">
        <v>73</v>
      </c>
      <c r="F717" s="78" t="s">
        <v>89</v>
      </c>
      <c r="G717" s="3"/>
      <c r="H717" s="3"/>
    </row>
    <row r="718" spans="1:8">
      <c r="A718" s="54">
        <v>2025</v>
      </c>
      <c r="B718" s="3" t="s">
        <v>16</v>
      </c>
      <c r="C718" s="3" t="s">
        <v>27</v>
      </c>
      <c r="D718" s="3" t="s">
        <v>108</v>
      </c>
      <c r="E718" s="3" t="s">
        <v>74</v>
      </c>
      <c r="F718" s="78">
        <v>0</v>
      </c>
      <c r="G718" s="3"/>
      <c r="H718" s="3"/>
    </row>
    <row r="719" spans="1:8">
      <c r="A719" s="54">
        <v>2025</v>
      </c>
      <c r="B719" s="3" t="s">
        <v>16</v>
      </c>
      <c r="C719" s="3" t="s">
        <v>27</v>
      </c>
      <c r="D719" s="3" t="s">
        <v>108</v>
      </c>
      <c r="E719" s="3" t="s">
        <v>77</v>
      </c>
      <c r="F719" s="78">
        <v>0</v>
      </c>
      <c r="G719" s="3"/>
      <c r="H719" s="3"/>
    </row>
    <row r="720" spans="1:8">
      <c r="A720" s="54">
        <v>2025</v>
      </c>
      <c r="B720" s="3" t="s">
        <v>16</v>
      </c>
      <c r="C720" s="3" t="s">
        <v>27</v>
      </c>
      <c r="D720" s="3" t="s">
        <v>108</v>
      </c>
      <c r="E720" s="3" t="s">
        <v>76</v>
      </c>
      <c r="F720" s="78" t="s">
        <v>89</v>
      </c>
      <c r="G720" s="3"/>
      <c r="H720" s="3"/>
    </row>
    <row r="721" spans="1:8">
      <c r="A721" s="54">
        <v>2025</v>
      </c>
      <c r="B721" s="3" t="s">
        <v>16</v>
      </c>
      <c r="C721" s="3" t="s">
        <v>27</v>
      </c>
      <c r="D721" s="3" t="s">
        <v>108</v>
      </c>
      <c r="E721" s="3" t="s">
        <v>73</v>
      </c>
      <c r="F721" s="78" t="s">
        <v>89</v>
      </c>
      <c r="G721" s="3"/>
      <c r="H721" s="3"/>
    </row>
    <row r="722" spans="1:8">
      <c r="A722" s="54">
        <v>2025</v>
      </c>
      <c r="B722" s="3" t="s">
        <v>16</v>
      </c>
      <c r="C722" s="3" t="s">
        <v>27</v>
      </c>
      <c r="D722" s="3" t="s">
        <v>98</v>
      </c>
      <c r="E722" s="3" t="s">
        <v>74</v>
      </c>
      <c r="F722" s="78">
        <v>0</v>
      </c>
      <c r="G722" s="3"/>
      <c r="H722" s="3"/>
    </row>
    <row r="723" spans="1:8">
      <c r="A723" s="54">
        <v>2025</v>
      </c>
      <c r="B723" s="3" t="s">
        <v>16</v>
      </c>
      <c r="C723" s="3" t="s">
        <v>27</v>
      </c>
      <c r="D723" s="3" t="s">
        <v>98</v>
      </c>
      <c r="E723" s="3" t="s">
        <v>77</v>
      </c>
      <c r="F723" s="78">
        <v>0</v>
      </c>
      <c r="G723" s="3"/>
      <c r="H723" s="3"/>
    </row>
    <row r="724" spans="1:8">
      <c r="A724" s="54">
        <v>2025</v>
      </c>
      <c r="B724" s="3" t="s">
        <v>16</v>
      </c>
      <c r="C724" s="3" t="s">
        <v>27</v>
      </c>
      <c r="D724" s="3" t="s">
        <v>98</v>
      </c>
      <c r="E724" s="3" t="s">
        <v>76</v>
      </c>
      <c r="F724" s="78">
        <v>0.15</v>
      </c>
      <c r="G724" s="3"/>
      <c r="H724" s="3"/>
    </row>
    <row r="725" spans="1:8">
      <c r="A725" s="54">
        <v>2025</v>
      </c>
      <c r="B725" s="3" t="s">
        <v>16</v>
      </c>
      <c r="C725" s="3" t="s">
        <v>27</v>
      </c>
      <c r="D725" s="3" t="s">
        <v>98</v>
      </c>
      <c r="E725" s="3" t="s">
        <v>73</v>
      </c>
      <c r="F725" s="78" t="s">
        <v>89</v>
      </c>
      <c r="G725" s="3"/>
      <c r="H725" s="3"/>
    </row>
    <row r="726" spans="1:8">
      <c r="A726" s="54">
        <v>2025</v>
      </c>
      <c r="B726" s="3" t="s">
        <v>16</v>
      </c>
      <c r="C726" s="3" t="s">
        <v>27</v>
      </c>
      <c r="D726" s="3" t="s">
        <v>109</v>
      </c>
      <c r="E726" s="3" t="s">
        <v>74</v>
      </c>
      <c r="F726" s="78">
        <v>0</v>
      </c>
      <c r="G726" s="3"/>
      <c r="H726" s="3"/>
    </row>
    <row r="727" spans="1:8">
      <c r="A727" s="54">
        <v>2025</v>
      </c>
      <c r="B727" s="3" t="s">
        <v>16</v>
      </c>
      <c r="C727" s="3" t="s">
        <v>27</v>
      </c>
      <c r="D727" s="3" t="s">
        <v>109</v>
      </c>
      <c r="E727" s="3" t="s">
        <v>77</v>
      </c>
      <c r="F727" s="78">
        <v>0</v>
      </c>
      <c r="G727" s="3"/>
      <c r="H727" s="3"/>
    </row>
    <row r="728" spans="1:8">
      <c r="A728" s="54">
        <v>2025</v>
      </c>
      <c r="B728" s="3" t="s">
        <v>16</v>
      </c>
      <c r="C728" s="3" t="s">
        <v>27</v>
      </c>
      <c r="D728" s="3" t="s">
        <v>109</v>
      </c>
      <c r="E728" s="3" t="s">
        <v>76</v>
      </c>
      <c r="F728" s="78" t="s">
        <v>89</v>
      </c>
      <c r="G728" s="3"/>
      <c r="H728" s="3"/>
    </row>
    <row r="729" spans="1:8">
      <c r="A729" s="54">
        <v>2025</v>
      </c>
      <c r="B729" s="3" t="s">
        <v>16</v>
      </c>
      <c r="C729" s="3" t="s">
        <v>27</v>
      </c>
      <c r="D729" s="3" t="s">
        <v>109</v>
      </c>
      <c r="E729" s="3" t="s">
        <v>73</v>
      </c>
      <c r="F729" s="78" t="s">
        <v>89</v>
      </c>
      <c r="G729" s="3"/>
      <c r="H729" s="3"/>
    </row>
    <row r="730" spans="1:8">
      <c r="A730" s="54">
        <v>2025</v>
      </c>
      <c r="B730" s="3" t="s">
        <v>16</v>
      </c>
      <c r="C730" s="3" t="s">
        <v>27</v>
      </c>
      <c r="D730" s="3" t="s">
        <v>99</v>
      </c>
      <c r="E730" s="3" t="s">
        <v>74</v>
      </c>
      <c r="F730" s="78">
        <v>0</v>
      </c>
      <c r="G730" s="3"/>
      <c r="H730" s="3"/>
    </row>
    <row r="731" spans="1:8">
      <c r="A731" s="54">
        <v>2025</v>
      </c>
      <c r="B731" s="3" t="s">
        <v>16</v>
      </c>
      <c r="C731" s="3" t="s">
        <v>27</v>
      </c>
      <c r="D731" s="3" t="s">
        <v>99</v>
      </c>
      <c r="E731" s="3" t="s">
        <v>77</v>
      </c>
      <c r="F731" s="78">
        <v>0</v>
      </c>
      <c r="G731" s="3"/>
      <c r="H731" s="3"/>
    </row>
    <row r="732" spans="1:8">
      <c r="A732" s="54">
        <v>2025</v>
      </c>
      <c r="B732" s="3" t="s">
        <v>16</v>
      </c>
      <c r="C732" s="3" t="s">
        <v>27</v>
      </c>
      <c r="D732" s="3" t="s">
        <v>99</v>
      </c>
      <c r="E732" s="3" t="s">
        <v>76</v>
      </c>
      <c r="F732" s="78" t="s">
        <v>89</v>
      </c>
      <c r="G732" s="3"/>
      <c r="H732" s="3"/>
    </row>
    <row r="733" spans="1:8">
      <c r="A733" s="54">
        <v>2025</v>
      </c>
      <c r="B733" s="3" t="s">
        <v>16</v>
      </c>
      <c r="C733" s="3" t="s">
        <v>27</v>
      </c>
      <c r="D733" s="3" t="s">
        <v>99</v>
      </c>
      <c r="E733" s="3" t="s">
        <v>73</v>
      </c>
      <c r="F733" s="78" t="s">
        <v>89</v>
      </c>
      <c r="G733" s="3"/>
      <c r="H733" s="3"/>
    </row>
    <row r="734" spans="1:8">
      <c r="A734" s="54">
        <v>2025</v>
      </c>
      <c r="B734" s="3" t="s">
        <v>16</v>
      </c>
      <c r="C734" s="3" t="s">
        <v>27</v>
      </c>
      <c r="D734" s="3" t="s">
        <v>100</v>
      </c>
      <c r="E734" s="3" t="s">
        <v>74</v>
      </c>
      <c r="F734" s="78">
        <v>0</v>
      </c>
      <c r="G734" s="3"/>
      <c r="H734" s="3"/>
    </row>
    <row r="735" spans="1:8">
      <c r="A735" s="54">
        <v>2025</v>
      </c>
      <c r="B735" s="3" t="s">
        <v>16</v>
      </c>
      <c r="C735" s="3" t="s">
        <v>27</v>
      </c>
      <c r="D735" s="3" t="s">
        <v>100</v>
      </c>
      <c r="E735" s="3" t="s">
        <v>77</v>
      </c>
      <c r="F735" s="78">
        <v>3.35</v>
      </c>
      <c r="G735" s="3"/>
      <c r="H735" s="3"/>
    </row>
    <row r="736" spans="1:8">
      <c r="A736" s="54">
        <v>2025</v>
      </c>
      <c r="B736" s="3" t="s">
        <v>16</v>
      </c>
      <c r="C736" s="3" t="s">
        <v>27</v>
      </c>
      <c r="D736" s="3" t="s">
        <v>100</v>
      </c>
      <c r="E736" s="3" t="s">
        <v>76</v>
      </c>
      <c r="F736" s="78">
        <v>0</v>
      </c>
      <c r="G736" s="3"/>
      <c r="H736" s="3"/>
    </row>
    <row r="737" spans="1:8">
      <c r="A737" s="54">
        <v>2025</v>
      </c>
      <c r="B737" s="3" t="s">
        <v>16</v>
      </c>
      <c r="C737" s="3" t="s">
        <v>27</v>
      </c>
      <c r="D737" s="3" t="s">
        <v>100</v>
      </c>
      <c r="E737" s="3" t="s">
        <v>73</v>
      </c>
      <c r="F737" s="78" t="s">
        <v>89</v>
      </c>
      <c r="G737" s="3"/>
      <c r="H737" s="3"/>
    </row>
    <row r="738" spans="1:8">
      <c r="A738" s="54">
        <v>2025</v>
      </c>
      <c r="B738" s="3" t="s">
        <v>16</v>
      </c>
      <c r="C738" s="3" t="s">
        <v>27</v>
      </c>
      <c r="D738" s="3" t="s">
        <v>110</v>
      </c>
      <c r="E738" s="3" t="s">
        <v>74</v>
      </c>
      <c r="F738" s="78">
        <v>0</v>
      </c>
      <c r="G738" s="3"/>
      <c r="H738" s="3"/>
    </row>
    <row r="739" spans="1:8">
      <c r="A739" s="54">
        <v>2025</v>
      </c>
      <c r="B739" s="3" t="s">
        <v>16</v>
      </c>
      <c r="C739" s="3" t="s">
        <v>27</v>
      </c>
      <c r="D739" s="3" t="s">
        <v>110</v>
      </c>
      <c r="E739" s="3" t="s">
        <v>77</v>
      </c>
      <c r="F739" s="78">
        <v>0.56000000000000005</v>
      </c>
      <c r="G739" s="3"/>
      <c r="H739" s="3"/>
    </row>
    <row r="740" spans="1:8">
      <c r="A740" s="54">
        <v>2025</v>
      </c>
      <c r="B740" s="3" t="s">
        <v>16</v>
      </c>
      <c r="C740" s="3" t="s">
        <v>27</v>
      </c>
      <c r="D740" s="3" t="s">
        <v>110</v>
      </c>
      <c r="E740" s="3" t="s">
        <v>76</v>
      </c>
      <c r="F740" s="78">
        <v>0</v>
      </c>
      <c r="G740" s="3"/>
      <c r="H740" s="3"/>
    </row>
    <row r="741" spans="1:8">
      <c r="A741" s="54">
        <v>2025</v>
      </c>
      <c r="B741" s="3" t="s">
        <v>16</v>
      </c>
      <c r="C741" s="3" t="s">
        <v>27</v>
      </c>
      <c r="D741" s="3" t="s">
        <v>110</v>
      </c>
      <c r="E741" s="3" t="s">
        <v>73</v>
      </c>
      <c r="F741" s="78" t="s">
        <v>89</v>
      </c>
      <c r="G741" s="3"/>
      <c r="H741" s="3"/>
    </row>
    <row r="742" spans="1:8">
      <c r="A742" s="54">
        <v>2025</v>
      </c>
      <c r="B742" s="3" t="s">
        <v>16</v>
      </c>
      <c r="C742" s="3" t="s">
        <v>27</v>
      </c>
      <c r="D742" s="3" t="s">
        <v>111</v>
      </c>
      <c r="E742" s="3" t="s">
        <v>74</v>
      </c>
      <c r="F742" s="78">
        <v>0</v>
      </c>
      <c r="G742" s="3"/>
      <c r="H742" s="3"/>
    </row>
    <row r="743" spans="1:8">
      <c r="A743" s="54">
        <v>2025</v>
      </c>
      <c r="B743" s="3" t="s">
        <v>16</v>
      </c>
      <c r="C743" s="3" t="s">
        <v>27</v>
      </c>
      <c r="D743" s="3" t="s">
        <v>111</v>
      </c>
      <c r="E743" s="3" t="s">
        <v>77</v>
      </c>
      <c r="F743" s="78">
        <v>0</v>
      </c>
      <c r="G743" s="3"/>
      <c r="H743" s="3"/>
    </row>
    <row r="744" spans="1:8">
      <c r="A744" s="54">
        <v>2025</v>
      </c>
      <c r="B744" s="3" t="s">
        <v>16</v>
      </c>
      <c r="C744" s="3" t="s">
        <v>27</v>
      </c>
      <c r="D744" s="3" t="s">
        <v>111</v>
      </c>
      <c r="E744" s="3" t="s">
        <v>76</v>
      </c>
      <c r="F744" s="78" t="s">
        <v>89</v>
      </c>
      <c r="G744" s="3"/>
      <c r="H744" s="3"/>
    </row>
    <row r="745" spans="1:8">
      <c r="A745" s="54">
        <v>2025</v>
      </c>
      <c r="B745" s="3" t="s">
        <v>16</v>
      </c>
      <c r="C745" s="3" t="s">
        <v>27</v>
      </c>
      <c r="D745" s="3" t="s">
        <v>111</v>
      </c>
      <c r="E745" s="3" t="s">
        <v>73</v>
      </c>
      <c r="F745" s="78" t="s">
        <v>89</v>
      </c>
      <c r="G745" s="3"/>
      <c r="H745" s="3"/>
    </row>
    <row r="746" spans="1:8">
      <c r="A746" s="54">
        <v>2025</v>
      </c>
      <c r="B746" s="3" t="s">
        <v>16</v>
      </c>
      <c r="C746" s="3" t="s">
        <v>27</v>
      </c>
      <c r="D746" s="3" t="s">
        <v>101</v>
      </c>
      <c r="E746" s="3" t="s">
        <v>74</v>
      </c>
      <c r="F746" s="78">
        <v>0</v>
      </c>
      <c r="G746" s="3"/>
      <c r="H746" s="3"/>
    </row>
    <row r="747" spans="1:8">
      <c r="A747" s="54">
        <v>2025</v>
      </c>
      <c r="B747" s="3" t="s">
        <v>16</v>
      </c>
      <c r="C747" s="3" t="s">
        <v>27</v>
      </c>
      <c r="D747" s="3" t="s">
        <v>101</v>
      </c>
      <c r="E747" s="3" t="s">
        <v>77</v>
      </c>
      <c r="F747" s="78">
        <v>0</v>
      </c>
      <c r="G747" s="3"/>
      <c r="H747" s="3"/>
    </row>
    <row r="748" spans="1:8">
      <c r="A748" s="54">
        <v>2025</v>
      </c>
      <c r="B748" s="3" t="s">
        <v>16</v>
      </c>
      <c r="C748" s="3" t="s">
        <v>27</v>
      </c>
      <c r="D748" s="3" t="s">
        <v>101</v>
      </c>
      <c r="E748" s="3" t="s">
        <v>73</v>
      </c>
      <c r="F748" s="78" t="s">
        <v>89</v>
      </c>
      <c r="G748" s="3"/>
      <c r="H748" s="3"/>
    </row>
    <row r="749" spans="1:8">
      <c r="A749" s="54">
        <v>2025</v>
      </c>
      <c r="B749" s="3" t="s">
        <v>16</v>
      </c>
      <c r="C749" s="3" t="s">
        <v>27</v>
      </c>
      <c r="D749" s="3" t="s">
        <v>101</v>
      </c>
      <c r="E749" s="3" t="s">
        <v>76</v>
      </c>
      <c r="F749" s="78" t="s">
        <v>89</v>
      </c>
      <c r="G749" s="3"/>
      <c r="H749" s="3"/>
    </row>
    <row r="750" spans="1:8">
      <c r="A750" s="54">
        <v>2025</v>
      </c>
      <c r="B750" s="3" t="s">
        <v>16</v>
      </c>
      <c r="C750" s="3" t="s">
        <v>27</v>
      </c>
      <c r="D750" s="3" t="s">
        <v>112</v>
      </c>
      <c r="E750" s="3" t="s">
        <v>74</v>
      </c>
      <c r="F750" s="78">
        <v>0</v>
      </c>
      <c r="G750" s="3"/>
      <c r="H750" s="3"/>
    </row>
    <row r="751" spans="1:8">
      <c r="A751" s="54">
        <v>2025</v>
      </c>
      <c r="B751" s="3" t="s">
        <v>16</v>
      </c>
      <c r="C751" s="3" t="s">
        <v>27</v>
      </c>
      <c r="D751" s="3" t="s">
        <v>112</v>
      </c>
      <c r="E751" s="3" t="s">
        <v>77</v>
      </c>
      <c r="F751" s="78">
        <v>0</v>
      </c>
      <c r="G751" s="3"/>
      <c r="H751" s="3"/>
    </row>
    <row r="752" spans="1:8">
      <c r="A752" s="54">
        <v>2025</v>
      </c>
      <c r="B752" s="3" t="s">
        <v>16</v>
      </c>
      <c r="C752" s="3" t="s">
        <v>27</v>
      </c>
      <c r="D752" s="3" t="s">
        <v>112</v>
      </c>
      <c r="E752" s="3" t="s">
        <v>76</v>
      </c>
      <c r="F752" s="78" t="s">
        <v>89</v>
      </c>
      <c r="G752" s="3"/>
      <c r="H752" s="3"/>
    </row>
    <row r="753" spans="1:8">
      <c r="A753" s="54">
        <v>2025</v>
      </c>
      <c r="B753" s="3" t="s">
        <v>16</v>
      </c>
      <c r="C753" s="3" t="s">
        <v>27</v>
      </c>
      <c r="D753" s="3" t="s">
        <v>112</v>
      </c>
      <c r="E753" s="3" t="s">
        <v>73</v>
      </c>
      <c r="F753" s="78" t="s">
        <v>89</v>
      </c>
      <c r="G753" s="3"/>
      <c r="H753" s="3"/>
    </row>
    <row r="754" spans="1:8">
      <c r="A754" s="54">
        <v>2025</v>
      </c>
      <c r="B754" s="3" t="s">
        <v>16</v>
      </c>
      <c r="C754" s="3" t="s">
        <v>27</v>
      </c>
      <c r="D754" s="3" t="s">
        <v>102</v>
      </c>
      <c r="E754" s="3" t="s">
        <v>74</v>
      </c>
      <c r="F754" s="78">
        <v>0</v>
      </c>
      <c r="G754" s="3"/>
      <c r="H754" s="3"/>
    </row>
    <row r="755" spans="1:8">
      <c r="A755" s="54">
        <v>2025</v>
      </c>
      <c r="B755" s="3" t="s">
        <v>16</v>
      </c>
      <c r="C755" s="3" t="s">
        <v>27</v>
      </c>
      <c r="D755" s="3" t="s">
        <v>102</v>
      </c>
      <c r="E755" s="3" t="s">
        <v>77</v>
      </c>
      <c r="F755" s="78">
        <v>0</v>
      </c>
      <c r="G755" s="3"/>
      <c r="H755" s="3"/>
    </row>
    <row r="756" spans="1:8">
      <c r="A756" s="54">
        <v>2025</v>
      </c>
      <c r="B756" s="3" t="s">
        <v>16</v>
      </c>
      <c r="C756" s="3" t="s">
        <v>27</v>
      </c>
      <c r="D756" s="3" t="s">
        <v>102</v>
      </c>
      <c r="E756" s="3" t="s">
        <v>76</v>
      </c>
      <c r="F756" s="78" t="s">
        <v>89</v>
      </c>
      <c r="G756" s="3"/>
      <c r="H756" s="3"/>
    </row>
    <row r="757" spans="1:8">
      <c r="A757" s="54">
        <v>2025</v>
      </c>
      <c r="B757" s="3" t="s">
        <v>16</v>
      </c>
      <c r="C757" s="3" t="s">
        <v>27</v>
      </c>
      <c r="D757" s="3" t="s">
        <v>102</v>
      </c>
      <c r="E757" s="3" t="s">
        <v>73</v>
      </c>
      <c r="F757" s="78" t="s">
        <v>89</v>
      </c>
      <c r="G757" s="3"/>
      <c r="H757" s="3"/>
    </row>
    <row r="758" spans="1:8">
      <c r="A758" s="54">
        <v>2025</v>
      </c>
      <c r="B758" s="3" t="s">
        <v>16</v>
      </c>
      <c r="C758" s="3" t="s">
        <v>27</v>
      </c>
      <c r="D758" s="3" t="s">
        <v>103</v>
      </c>
      <c r="E758" s="3" t="s">
        <v>74</v>
      </c>
      <c r="F758" s="78">
        <v>0</v>
      </c>
      <c r="G758" s="3"/>
      <c r="H758" s="3"/>
    </row>
    <row r="759" spans="1:8">
      <c r="A759" s="54">
        <v>2025</v>
      </c>
      <c r="B759" s="3" t="s">
        <v>16</v>
      </c>
      <c r="C759" s="3" t="s">
        <v>27</v>
      </c>
      <c r="D759" s="3" t="s">
        <v>103</v>
      </c>
      <c r="E759" s="3" t="s">
        <v>77</v>
      </c>
      <c r="F759" s="78">
        <v>12.504</v>
      </c>
      <c r="G759" s="3"/>
      <c r="H759" s="3"/>
    </row>
    <row r="760" spans="1:8">
      <c r="A760" s="54">
        <v>2025</v>
      </c>
      <c r="B760" s="3" t="s">
        <v>16</v>
      </c>
      <c r="C760" s="3" t="s">
        <v>27</v>
      </c>
      <c r="D760" s="3" t="s">
        <v>103</v>
      </c>
      <c r="E760" s="3" t="s">
        <v>76</v>
      </c>
      <c r="F760" s="78">
        <v>4.3</v>
      </c>
      <c r="G760" s="3"/>
      <c r="H760" s="3"/>
    </row>
    <row r="761" spans="1:8">
      <c r="A761" s="54">
        <v>2025</v>
      </c>
      <c r="B761" s="3" t="s">
        <v>16</v>
      </c>
      <c r="C761" s="3" t="s">
        <v>27</v>
      </c>
      <c r="D761" s="3" t="s">
        <v>103</v>
      </c>
      <c r="E761" s="3" t="s">
        <v>73</v>
      </c>
      <c r="F761" s="78" t="s">
        <v>89</v>
      </c>
      <c r="G761" s="3"/>
      <c r="H761" s="3"/>
    </row>
    <row r="762" spans="1:8">
      <c r="A762" s="54">
        <v>2025</v>
      </c>
      <c r="B762" s="3" t="s">
        <v>16</v>
      </c>
      <c r="C762" s="3" t="s">
        <v>31</v>
      </c>
      <c r="D762" s="3" t="s">
        <v>92</v>
      </c>
      <c r="E762" s="3" t="s">
        <v>74</v>
      </c>
      <c r="F762" s="78">
        <v>0</v>
      </c>
      <c r="G762" s="3"/>
      <c r="H762" s="3"/>
    </row>
    <row r="763" spans="1:8">
      <c r="A763" s="54">
        <v>2025</v>
      </c>
      <c r="B763" s="3" t="s">
        <v>16</v>
      </c>
      <c r="C763" s="3" t="s">
        <v>31</v>
      </c>
      <c r="D763" s="3" t="s">
        <v>92</v>
      </c>
      <c r="E763" s="3" t="s">
        <v>77</v>
      </c>
      <c r="F763" s="78">
        <v>0</v>
      </c>
      <c r="G763" s="3"/>
      <c r="H763" s="3"/>
    </row>
    <row r="764" spans="1:8">
      <c r="A764" s="54">
        <v>2025</v>
      </c>
      <c r="B764" s="3" t="s">
        <v>16</v>
      </c>
      <c r="C764" s="3" t="s">
        <v>31</v>
      </c>
      <c r="D764" s="3" t="s">
        <v>92</v>
      </c>
      <c r="E764" s="3" t="s">
        <v>73</v>
      </c>
      <c r="F764" s="78">
        <v>1.8</v>
      </c>
      <c r="G764" s="3"/>
      <c r="H764" s="3"/>
    </row>
    <row r="765" spans="1:8">
      <c r="A765" s="54">
        <v>2025</v>
      </c>
      <c r="B765" s="3" t="s">
        <v>16</v>
      </c>
      <c r="C765" s="3" t="s">
        <v>31</v>
      </c>
      <c r="D765" s="3" t="s">
        <v>92</v>
      </c>
      <c r="E765" s="3" t="s">
        <v>76</v>
      </c>
      <c r="F765" s="78">
        <v>1.1000000000000001</v>
      </c>
      <c r="G765" s="3"/>
      <c r="H765" s="3"/>
    </row>
    <row r="766" spans="1:8">
      <c r="A766" s="54">
        <v>2025</v>
      </c>
      <c r="B766" s="3" t="s">
        <v>16</v>
      </c>
      <c r="C766" s="3" t="s">
        <v>31</v>
      </c>
      <c r="D766" s="3" t="s">
        <v>93</v>
      </c>
      <c r="E766" s="3" t="s">
        <v>74</v>
      </c>
      <c r="F766" s="78">
        <v>0</v>
      </c>
      <c r="G766" s="3"/>
      <c r="H766" s="3"/>
    </row>
    <row r="767" spans="1:8">
      <c r="A767" s="54">
        <v>2025</v>
      </c>
      <c r="B767" s="3" t="s">
        <v>16</v>
      </c>
      <c r="C767" s="3" t="s">
        <v>31</v>
      </c>
      <c r="D767" s="3" t="s">
        <v>93</v>
      </c>
      <c r="E767" s="3" t="s">
        <v>77</v>
      </c>
      <c r="F767" s="78">
        <v>2.4119999999999999</v>
      </c>
      <c r="G767" s="3"/>
      <c r="H767" s="3"/>
    </row>
    <row r="768" spans="1:8">
      <c r="A768" s="54">
        <v>2025</v>
      </c>
      <c r="B768" s="3" t="s">
        <v>16</v>
      </c>
      <c r="C768" s="3" t="s">
        <v>31</v>
      </c>
      <c r="D768" s="3" t="s">
        <v>93</v>
      </c>
      <c r="E768" s="3" t="s">
        <v>73</v>
      </c>
      <c r="F768" s="78">
        <v>6.0000000000000001E-3</v>
      </c>
      <c r="G768" s="3"/>
      <c r="H768" s="3"/>
    </row>
    <row r="769" spans="1:8">
      <c r="A769" s="54">
        <v>2025</v>
      </c>
      <c r="B769" s="3" t="s">
        <v>16</v>
      </c>
      <c r="C769" s="3" t="s">
        <v>31</v>
      </c>
      <c r="D769" s="3" t="s">
        <v>93</v>
      </c>
      <c r="E769" s="3" t="s">
        <v>76</v>
      </c>
      <c r="F769" s="78">
        <v>9.2110000000000003</v>
      </c>
      <c r="G769" s="3"/>
      <c r="H769" s="3"/>
    </row>
    <row r="770" spans="1:8">
      <c r="A770" s="54">
        <v>2025</v>
      </c>
      <c r="B770" s="3" t="s">
        <v>16</v>
      </c>
      <c r="C770" s="3" t="s">
        <v>31</v>
      </c>
      <c r="D770" s="3" t="s">
        <v>94</v>
      </c>
      <c r="E770" s="3" t="s">
        <v>74</v>
      </c>
      <c r="F770" s="78">
        <v>0</v>
      </c>
      <c r="G770" s="3"/>
      <c r="H770" s="3"/>
    </row>
    <row r="771" spans="1:8">
      <c r="A771" s="54">
        <v>2025</v>
      </c>
      <c r="B771" s="3" t="s">
        <v>16</v>
      </c>
      <c r="C771" s="3" t="s">
        <v>31</v>
      </c>
      <c r="D771" s="3" t="s">
        <v>94</v>
      </c>
      <c r="E771" s="3" t="s">
        <v>77</v>
      </c>
      <c r="F771" s="78">
        <v>0.81599999999999995</v>
      </c>
      <c r="G771" s="3"/>
      <c r="H771" s="3"/>
    </row>
    <row r="772" spans="1:8">
      <c r="A772" s="54">
        <v>2025</v>
      </c>
      <c r="B772" s="3" t="s">
        <v>16</v>
      </c>
      <c r="C772" s="3" t="s">
        <v>31</v>
      </c>
      <c r="D772" s="3" t="s">
        <v>94</v>
      </c>
      <c r="E772" s="3" t="s">
        <v>73</v>
      </c>
      <c r="F772" s="78">
        <v>0</v>
      </c>
      <c r="G772" s="3"/>
      <c r="H772" s="3"/>
    </row>
    <row r="773" spans="1:8">
      <c r="A773" s="54">
        <v>2025</v>
      </c>
      <c r="B773" s="3" t="s">
        <v>16</v>
      </c>
      <c r="C773" s="3" t="s">
        <v>31</v>
      </c>
      <c r="D773" s="3" t="s">
        <v>94</v>
      </c>
      <c r="E773" s="3" t="s">
        <v>76</v>
      </c>
      <c r="F773" s="78">
        <v>0</v>
      </c>
      <c r="G773" s="3"/>
      <c r="H773" s="3"/>
    </row>
    <row r="774" spans="1:8">
      <c r="A774" s="54">
        <v>2025</v>
      </c>
      <c r="B774" s="3" t="s">
        <v>16</v>
      </c>
      <c r="C774" s="3" t="s">
        <v>31</v>
      </c>
      <c r="D774" s="3" t="s">
        <v>42</v>
      </c>
      <c r="E774" s="3" t="s">
        <v>74</v>
      </c>
      <c r="F774" s="78" t="s">
        <v>89</v>
      </c>
      <c r="G774" s="3"/>
      <c r="H774" s="3"/>
    </row>
    <row r="775" spans="1:8">
      <c r="A775" s="54">
        <v>2025</v>
      </c>
      <c r="B775" s="3" t="s">
        <v>16</v>
      </c>
      <c r="C775" s="3" t="s">
        <v>31</v>
      </c>
      <c r="D775" s="3" t="s">
        <v>42</v>
      </c>
      <c r="E775" s="3" t="s">
        <v>77</v>
      </c>
      <c r="F775" s="78" t="s">
        <v>89</v>
      </c>
      <c r="G775" s="3"/>
      <c r="H775" s="3"/>
    </row>
    <row r="776" spans="1:8">
      <c r="A776" s="54">
        <v>2025</v>
      </c>
      <c r="B776" s="3" t="s">
        <v>16</v>
      </c>
      <c r="C776" s="3" t="s">
        <v>31</v>
      </c>
      <c r="D776" s="3" t="s">
        <v>42</v>
      </c>
      <c r="E776" s="3" t="s">
        <v>73</v>
      </c>
      <c r="F776" s="78" t="s">
        <v>89</v>
      </c>
      <c r="G776" s="3"/>
      <c r="H776" s="3"/>
    </row>
    <row r="777" spans="1:8">
      <c r="A777" s="54">
        <v>2025</v>
      </c>
      <c r="B777" s="3" t="s">
        <v>16</v>
      </c>
      <c r="C777" s="3" t="s">
        <v>31</v>
      </c>
      <c r="D777" s="3" t="s">
        <v>42</v>
      </c>
      <c r="E777" s="3" t="s">
        <v>76</v>
      </c>
      <c r="F777" s="78">
        <v>8.7040000000000006E-2</v>
      </c>
      <c r="G777" s="3"/>
      <c r="H777" s="3"/>
    </row>
    <row r="778" spans="1:8">
      <c r="A778" s="54">
        <v>2025</v>
      </c>
      <c r="B778" s="3" t="s">
        <v>16</v>
      </c>
      <c r="C778" s="3" t="s">
        <v>31</v>
      </c>
      <c r="D778" s="3" t="s">
        <v>95</v>
      </c>
      <c r="E778" s="3" t="s">
        <v>74</v>
      </c>
      <c r="F778" s="78">
        <v>0</v>
      </c>
      <c r="G778" s="3"/>
      <c r="H778" s="3"/>
    </row>
    <row r="779" spans="1:8">
      <c r="A779" s="54">
        <v>2025</v>
      </c>
      <c r="B779" s="3" t="s">
        <v>16</v>
      </c>
      <c r="C779" s="3" t="s">
        <v>31</v>
      </c>
      <c r="D779" s="3" t="s">
        <v>95</v>
      </c>
      <c r="E779" s="3" t="s">
        <v>77</v>
      </c>
      <c r="F779" s="78">
        <v>0</v>
      </c>
      <c r="G779" s="3"/>
      <c r="H779" s="3"/>
    </row>
    <row r="780" spans="1:8">
      <c r="A780" s="54">
        <v>2025</v>
      </c>
      <c r="B780" s="3" t="s">
        <v>16</v>
      </c>
      <c r="C780" s="3" t="s">
        <v>31</v>
      </c>
      <c r="D780" s="3" t="s">
        <v>95</v>
      </c>
      <c r="E780" s="3" t="s">
        <v>76</v>
      </c>
      <c r="F780" s="78">
        <v>3</v>
      </c>
      <c r="G780" s="3"/>
      <c r="H780" s="3"/>
    </row>
    <row r="781" spans="1:8">
      <c r="A781" s="54">
        <v>2025</v>
      </c>
      <c r="B781" s="3" t="s">
        <v>16</v>
      </c>
      <c r="C781" s="3" t="s">
        <v>31</v>
      </c>
      <c r="D781" s="3" t="s">
        <v>95</v>
      </c>
      <c r="E781" s="3" t="s">
        <v>73</v>
      </c>
      <c r="F781" s="78" t="s">
        <v>89</v>
      </c>
      <c r="G781" s="3"/>
      <c r="H781" s="3"/>
    </row>
    <row r="782" spans="1:8">
      <c r="A782" s="54">
        <v>2025</v>
      </c>
      <c r="B782" s="3" t="s">
        <v>16</v>
      </c>
      <c r="C782" s="3" t="s">
        <v>31</v>
      </c>
      <c r="D782" s="3" t="s">
        <v>96</v>
      </c>
      <c r="E782" s="3" t="s">
        <v>74</v>
      </c>
      <c r="F782" s="78">
        <v>0</v>
      </c>
      <c r="G782" s="3"/>
      <c r="H782" s="3"/>
    </row>
    <row r="783" spans="1:8">
      <c r="A783" s="54">
        <v>2025</v>
      </c>
      <c r="B783" s="3" t="s">
        <v>16</v>
      </c>
      <c r="C783" s="3" t="s">
        <v>31</v>
      </c>
      <c r="D783" s="3" t="s">
        <v>96</v>
      </c>
      <c r="E783" s="3" t="s">
        <v>77</v>
      </c>
      <c r="F783" s="78">
        <v>0</v>
      </c>
      <c r="G783" s="3"/>
      <c r="H783" s="3"/>
    </row>
    <row r="784" spans="1:8">
      <c r="A784" s="54">
        <v>2025</v>
      </c>
      <c r="B784" s="3" t="s">
        <v>16</v>
      </c>
      <c r="C784" s="3" t="s">
        <v>31</v>
      </c>
      <c r="D784" s="3" t="s">
        <v>96</v>
      </c>
      <c r="E784" s="3" t="s">
        <v>76</v>
      </c>
      <c r="F784" s="78" t="s">
        <v>89</v>
      </c>
      <c r="G784" s="3"/>
      <c r="H784" s="3"/>
    </row>
    <row r="785" spans="1:8">
      <c r="A785" s="54">
        <v>2025</v>
      </c>
      <c r="B785" s="3" t="s">
        <v>16</v>
      </c>
      <c r="C785" s="3" t="s">
        <v>31</v>
      </c>
      <c r="D785" s="3" t="s">
        <v>96</v>
      </c>
      <c r="E785" s="3" t="s">
        <v>73</v>
      </c>
      <c r="F785" s="78" t="s">
        <v>89</v>
      </c>
      <c r="G785" s="3"/>
      <c r="H785" s="3"/>
    </row>
    <row r="786" spans="1:8">
      <c r="A786" s="54">
        <v>2025</v>
      </c>
      <c r="B786" s="3" t="s">
        <v>16</v>
      </c>
      <c r="C786" s="3" t="s">
        <v>31</v>
      </c>
      <c r="D786" s="3" t="s">
        <v>97</v>
      </c>
      <c r="E786" s="3" t="s">
        <v>74</v>
      </c>
      <c r="F786" s="78">
        <v>0</v>
      </c>
      <c r="G786" s="3"/>
      <c r="H786" s="3"/>
    </row>
    <row r="787" spans="1:8">
      <c r="A787" s="54">
        <v>2025</v>
      </c>
      <c r="B787" s="3" t="s">
        <v>16</v>
      </c>
      <c r="C787" s="3" t="s">
        <v>31</v>
      </c>
      <c r="D787" s="3" t="s">
        <v>97</v>
      </c>
      <c r="E787" s="3" t="s">
        <v>77</v>
      </c>
      <c r="F787" s="78">
        <v>0</v>
      </c>
      <c r="G787" s="3"/>
      <c r="H787" s="3"/>
    </row>
    <row r="788" spans="1:8">
      <c r="A788" s="54">
        <v>2025</v>
      </c>
      <c r="B788" s="3" t="s">
        <v>16</v>
      </c>
      <c r="C788" s="3" t="s">
        <v>31</v>
      </c>
      <c r="D788" s="3" t="s">
        <v>97</v>
      </c>
      <c r="E788" s="3" t="s">
        <v>73</v>
      </c>
      <c r="F788" s="78" t="s">
        <v>89</v>
      </c>
      <c r="G788" s="3"/>
      <c r="H788" s="3"/>
    </row>
    <row r="789" spans="1:8">
      <c r="A789" s="54">
        <v>2025</v>
      </c>
      <c r="B789" s="3" t="s">
        <v>16</v>
      </c>
      <c r="C789" s="3" t="s">
        <v>31</v>
      </c>
      <c r="D789" s="3" t="s">
        <v>97</v>
      </c>
      <c r="E789" s="3" t="s">
        <v>76</v>
      </c>
      <c r="F789" s="78" t="s">
        <v>89</v>
      </c>
      <c r="G789" s="3"/>
      <c r="H789" s="3"/>
    </row>
    <row r="790" spans="1:8">
      <c r="A790" s="54">
        <v>2025</v>
      </c>
      <c r="B790" s="3" t="s">
        <v>16</v>
      </c>
      <c r="C790" s="3" t="s">
        <v>31</v>
      </c>
      <c r="D790" s="3" t="s">
        <v>107</v>
      </c>
      <c r="E790" s="3" t="s">
        <v>74</v>
      </c>
      <c r="F790" s="78">
        <v>0</v>
      </c>
      <c r="G790" s="3"/>
      <c r="H790" s="3"/>
    </row>
    <row r="791" spans="1:8">
      <c r="A791" s="54">
        <v>2025</v>
      </c>
      <c r="B791" s="3" t="s">
        <v>16</v>
      </c>
      <c r="C791" s="3" t="s">
        <v>31</v>
      </c>
      <c r="D791" s="3" t="s">
        <v>107</v>
      </c>
      <c r="E791" s="3" t="s">
        <v>77</v>
      </c>
      <c r="F791" s="78">
        <v>0</v>
      </c>
      <c r="G791" s="3"/>
      <c r="H791" s="3"/>
    </row>
    <row r="792" spans="1:8">
      <c r="A792" s="54">
        <v>2025</v>
      </c>
      <c r="B792" s="3" t="s">
        <v>16</v>
      </c>
      <c r="C792" s="3" t="s">
        <v>31</v>
      </c>
      <c r="D792" s="3" t="s">
        <v>107</v>
      </c>
      <c r="E792" s="3" t="s">
        <v>76</v>
      </c>
      <c r="F792" s="78" t="s">
        <v>89</v>
      </c>
      <c r="G792" s="3"/>
      <c r="H792" s="3"/>
    </row>
    <row r="793" spans="1:8">
      <c r="A793" s="54">
        <v>2025</v>
      </c>
      <c r="B793" s="3" t="s">
        <v>16</v>
      </c>
      <c r="C793" s="3" t="s">
        <v>31</v>
      </c>
      <c r="D793" s="3" t="s">
        <v>107</v>
      </c>
      <c r="E793" s="3" t="s">
        <v>73</v>
      </c>
      <c r="F793" s="78" t="s">
        <v>89</v>
      </c>
      <c r="G793" s="3"/>
      <c r="H793" s="3"/>
    </row>
    <row r="794" spans="1:8">
      <c r="A794" s="54">
        <v>2025</v>
      </c>
      <c r="B794" s="3" t="s">
        <v>16</v>
      </c>
      <c r="C794" s="3" t="s">
        <v>31</v>
      </c>
      <c r="D794" s="3" t="s">
        <v>108</v>
      </c>
      <c r="E794" s="3" t="s">
        <v>74</v>
      </c>
      <c r="F794" s="78">
        <v>0</v>
      </c>
      <c r="G794" s="3"/>
      <c r="H794" s="3"/>
    </row>
    <row r="795" spans="1:8">
      <c r="A795" s="54">
        <v>2025</v>
      </c>
      <c r="B795" s="3" t="s">
        <v>16</v>
      </c>
      <c r="C795" s="3" t="s">
        <v>31</v>
      </c>
      <c r="D795" s="3" t="s">
        <v>108</v>
      </c>
      <c r="E795" s="3" t="s">
        <v>77</v>
      </c>
      <c r="F795" s="78">
        <v>0</v>
      </c>
      <c r="G795" s="3"/>
      <c r="H795" s="3"/>
    </row>
    <row r="796" spans="1:8">
      <c r="A796" s="54">
        <v>2025</v>
      </c>
      <c r="B796" s="3" t="s">
        <v>16</v>
      </c>
      <c r="C796" s="3" t="s">
        <v>31</v>
      </c>
      <c r="D796" s="3" t="s">
        <v>108</v>
      </c>
      <c r="E796" s="3" t="s">
        <v>76</v>
      </c>
      <c r="F796" s="78" t="s">
        <v>89</v>
      </c>
      <c r="G796" s="3"/>
      <c r="H796" s="3"/>
    </row>
    <row r="797" spans="1:8">
      <c r="A797" s="54">
        <v>2025</v>
      </c>
      <c r="B797" s="3" t="s">
        <v>16</v>
      </c>
      <c r="C797" s="3" t="s">
        <v>31</v>
      </c>
      <c r="D797" s="3" t="s">
        <v>108</v>
      </c>
      <c r="E797" s="3" t="s">
        <v>73</v>
      </c>
      <c r="F797" s="78" t="s">
        <v>89</v>
      </c>
      <c r="G797" s="3"/>
      <c r="H797" s="3"/>
    </row>
    <row r="798" spans="1:8">
      <c r="A798" s="54">
        <v>2025</v>
      </c>
      <c r="B798" s="3" t="s">
        <v>16</v>
      </c>
      <c r="C798" s="3" t="s">
        <v>31</v>
      </c>
      <c r="D798" s="3" t="s">
        <v>98</v>
      </c>
      <c r="E798" s="3" t="s">
        <v>74</v>
      </c>
      <c r="F798" s="78">
        <v>0</v>
      </c>
      <c r="G798" s="3"/>
      <c r="H798" s="3"/>
    </row>
    <row r="799" spans="1:8">
      <c r="A799" s="54">
        <v>2025</v>
      </c>
      <c r="B799" s="3" t="s">
        <v>16</v>
      </c>
      <c r="C799" s="3" t="s">
        <v>31</v>
      </c>
      <c r="D799" s="3" t="s">
        <v>98</v>
      </c>
      <c r="E799" s="3" t="s">
        <v>77</v>
      </c>
      <c r="F799" s="78">
        <v>0</v>
      </c>
      <c r="G799" s="3"/>
      <c r="H799" s="3"/>
    </row>
    <row r="800" spans="1:8">
      <c r="A800" s="54">
        <v>2025</v>
      </c>
      <c r="B800" s="3" t="s">
        <v>16</v>
      </c>
      <c r="C800" s="3" t="s">
        <v>31</v>
      </c>
      <c r="D800" s="3" t="s">
        <v>98</v>
      </c>
      <c r="E800" s="3" t="s">
        <v>76</v>
      </c>
      <c r="F800" s="78">
        <v>0.3</v>
      </c>
      <c r="G800" s="3"/>
      <c r="H800" s="3"/>
    </row>
    <row r="801" spans="1:8">
      <c r="A801" s="54">
        <v>2025</v>
      </c>
      <c r="B801" s="3" t="s">
        <v>16</v>
      </c>
      <c r="C801" s="3" t="s">
        <v>31</v>
      </c>
      <c r="D801" s="3" t="s">
        <v>98</v>
      </c>
      <c r="E801" s="3" t="s">
        <v>73</v>
      </c>
      <c r="F801" s="78" t="s">
        <v>89</v>
      </c>
      <c r="G801" s="3"/>
      <c r="H801" s="3"/>
    </row>
    <row r="802" spans="1:8">
      <c r="A802" s="54">
        <v>2025</v>
      </c>
      <c r="B802" s="3" t="s">
        <v>16</v>
      </c>
      <c r="C802" s="3" t="s">
        <v>31</v>
      </c>
      <c r="D802" s="3" t="s">
        <v>109</v>
      </c>
      <c r="E802" s="3" t="s">
        <v>74</v>
      </c>
      <c r="F802" s="78">
        <v>0</v>
      </c>
      <c r="G802" s="3"/>
      <c r="H802" s="3"/>
    </row>
    <row r="803" spans="1:8">
      <c r="A803" s="54">
        <v>2025</v>
      </c>
      <c r="B803" s="3" t="s">
        <v>16</v>
      </c>
      <c r="C803" s="3" t="s">
        <v>31</v>
      </c>
      <c r="D803" s="3" t="s">
        <v>109</v>
      </c>
      <c r="E803" s="3" t="s">
        <v>77</v>
      </c>
      <c r="F803" s="78">
        <v>0.5</v>
      </c>
      <c r="G803" s="3"/>
      <c r="H803" s="3"/>
    </row>
    <row r="804" spans="1:8">
      <c r="A804" s="54">
        <v>2025</v>
      </c>
      <c r="B804" s="3" t="s">
        <v>16</v>
      </c>
      <c r="C804" s="3" t="s">
        <v>31</v>
      </c>
      <c r="D804" s="3" t="s">
        <v>109</v>
      </c>
      <c r="E804" s="3" t="s">
        <v>76</v>
      </c>
      <c r="F804" s="78" t="s">
        <v>89</v>
      </c>
      <c r="G804" s="3"/>
      <c r="H804" s="3"/>
    </row>
    <row r="805" spans="1:8">
      <c r="A805" s="54">
        <v>2025</v>
      </c>
      <c r="B805" s="3" t="s">
        <v>16</v>
      </c>
      <c r="C805" s="3" t="s">
        <v>31</v>
      </c>
      <c r="D805" s="3" t="s">
        <v>109</v>
      </c>
      <c r="E805" s="3" t="s">
        <v>73</v>
      </c>
      <c r="F805" s="78" t="s">
        <v>89</v>
      </c>
      <c r="G805" s="3"/>
      <c r="H805" s="3"/>
    </row>
    <row r="806" spans="1:8">
      <c r="A806" s="54">
        <v>2025</v>
      </c>
      <c r="B806" s="3" t="s">
        <v>16</v>
      </c>
      <c r="C806" s="3" t="s">
        <v>31</v>
      </c>
      <c r="D806" s="3" t="s">
        <v>99</v>
      </c>
      <c r="E806" s="3" t="s">
        <v>74</v>
      </c>
      <c r="F806" s="78">
        <v>0</v>
      </c>
      <c r="G806" s="3"/>
      <c r="H806" s="3"/>
    </row>
    <row r="807" spans="1:8">
      <c r="A807" s="54">
        <v>2025</v>
      </c>
      <c r="B807" s="3" t="s">
        <v>16</v>
      </c>
      <c r="C807" s="3" t="s">
        <v>31</v>
      </c>
      <c r="D807" s="3" t="s">
        <v>99</v>
      </c>
      <c r="E807" s="3" t="s">
        <v>77</v>
      </c>
      <c r="F807" s="78">
        <v>0</v>
      </c>
      <c r="G807" s="3"/>
      <c r="H807" s="3"/>
    </row>
    <row r="808" spans="1:8">
      <c r="A808" s="54">
        <v>2025</v>
      </c>
      <c r="B808" s="3" t="s">
        <v>16</v>
      </c>
      <c r="C808" s="3" t="s">
        <v>31</v>
      </c>
      <c r="D808" s="3" t="s">
        <v>99</v>
      </c>
      <c r="E808" s="3" t="s">
        <v>76</v>
      </c>
      <c r="F808" s="78" t="s">
        <v>89</v>
      </c>
      <c r="G808" s="3"/>
      <c r="H808" s="3"/>
    </row>
    <row r="809" spans="1:8">
      <c r="A809" s="54">
        <v>2025</v>
      </c>
      <c r="B809" s="3" t="s">
        <v>16</v>
      </c>
      <c r="C809" s="3" t="s">
        <v>31</v>
      </c>
      <c r="D809" s="3" t="s">
        <v>99</v>
      </c>
      <c r="E809" s="3" t="s">
        <v>73</v>
      </c>
      <c r="F809" s="78" t="s">
        <v>89</v>
      </c>
      <c r="G809" s="3"/>
      <c r="H809" s="3"/>
    </row>
    <row r="810" spans="1:8">
      <c r="A810" s="54">
        <v>2025</v>
      </c>
      <c r="B810" s="3" t="s">
        <v>16</v>
      </c>
      <c r="C810" s="3" t="s">
        <v>31</v>
      </c>
      <c r="D810" s="3" t="s">
        <v>100</v>
      </c>
      <c r="E810" s="3" t="s">
        <v>74</v>
      </c>
      <c r="F810" s="78">
        <v>0</v>
      </c>
      <c r="G810" s="3"/>
      <c r="H810" s="3"/>
    </row>
    <row r="811" spans="1:8">
      <c r="A811" s="54">
        <v>2025</v>
      </c>
      <c r="B811" s="3" t="s">
        <v>16</v>
      </c>
      <c r="C811" s="3" t="s">
        <v>31</v>
      </c>
      <c r="D811" s="3" t="s">
        <v>100</v>
      </c>
      <c r="E811" s="3" t="s">
        <v>77</v>
      </c>
      <c r="F811" s="78">
        <v>0</v>
      </c>
      <c r="G811" s="3"/>
      <c r="H811" s="3"/>
    </row>
    <row r="812" spans="1:8">
      <c r="A812" s="54">
        <v>2025</v>
      </c>
      <c r="B812" s="3" t="s">
        <v>16</v>
      </c>
      <c r="C812" s="3" t="s">
        <v>31</v>
      </c>
      <c r="D812" s="3" t="s">
        <v>100</v>
      </c>
      <c r="E812" s="3" t="s">
        <v>76</v>
      </c>
      <c r="F812" s="78">
        <v>0</v>
      </c>
      <c r="G812" s="3"/>
      <c r="H812" s="3"/>
    </row>
    <row r="813" spans="1:8">
      <c r="A813" s="54">
        <v>2025</v>
      </c>
      <c r="B813" s="3" t="s">
        <v>16</v>
      </c>
      <c r="C813" s="3" t="s">
        <v>31</v>
      </c>
      <c r="D813" s="3" t="s">
        <v>100</v>
      </c>
      <c r="E813" s="3" t="s">
        <v>73</v>
      </c>
      <c r="F813" s="78" t="s">
        <v>89</v>
      </c>
      <c r="G813" s="3"/>
      <c r="H813" s="3"/>
    </row>
    <row r="814" spans="1:8">
      <c r="A814" s="54">
        <v>2025</v>
      </c>
      <c r="B814" s="3" t="s">
        <v>16</v>
      </c>
      <c r="C814" s="3" t="s">
        <v>31</v>
      </c>
      <c r="D814" s="3" t="s">
        <v>110</v>
      </c>
      <c r="E814" s="3" t="s">
        <v>74</v>
      </c>
      <c r="F814" s="78">
        <v>0</v>
      </c>
      <c r="G814" s="3"/>
      <c r="H814" s="3"/>
    </row>
    <row r="815" spans="1:8">
      <c r="A815" s="54">
        <v>2025</v>
      </c>
      <c r="B815" s="3" t="s">
        <v>16</v>
      </c>
      <c r="C815" s="3" t="s">
        <v>31</v>
      </c>
      <c r="D815" s="3" t="s">
        <v>110</v>
      </c>
      <c r="E815" s="3" t="s">
        <v>77</v>
      </c>
      <c r="F815" s="78">
        <v>0</v>
      </c>
      <c r="G815" s="3"/>
      <c r="H815" s="3"/>
    </row>
    <row r="816" spans="1:8">
      <c r="A816" s="54">
        <v>2025</v>
      </c>
      <c r="B816" s="3" t="s">
        <v>16</v>
      </c>
      <c r="C816" s="3" t="s">
        <v>31</v>
      </c>
      <c r="D816" s="3" t="s">
        <v>110</v>
      </c>
      <c r="E816" s="3" t="s">
        <v>76</v>
      </c>
      <c r="F816" s="78">
        <v>1.075</v>
      </c>
      <c r="G816" s="3"/>
      <c r="H816" s="3"/>
    </row>
    <row r="817" spans="1:8">
      <c r="A817" s="54">
        <v>2025</v>
      </c>
      <c r="B817" s="3" t="s">
        <v>16</v>
      </c>
      <c r="C817" s="3" t="s">
        <v>31</v>
      </c>
      <c r="D817" s="3" t="s">
        <v>110</v>
      </c>
      <c r="E817" s="3" t="s">
        <v>73</v>
      </c>
      <c r="F817" s="78" t="s">
        <v>89</v>
      </c>
      <c r="G817" s="3"/>
      <c r="H817" s="3"/>
    </row>
    <row r="818" spans="1:8">
      <c r="A818" s="54">
        <v>2025</v>
      </c>
      <c r="B818" s="3" t="s">
        <v>16</v>
      </c>
      <c r="C818" s="3" t="s">
        <v>31</v>
      </c>
      <c r="D818" s="3" t="s">
        <v>111</v>
      </c>
      <c r="E818" s="3" t="s">
        <v>74</v>
      </c>
      <c r="F818" s="78">
        <v>0</v>
      </c>
      <c r="G818" s="3"/>
      <c r="H818" s="3"/>
    </row>
    <row r="819" spans="1:8">
      <c r="A819" s="54">
        <v>2025</v>
      </c>
      <c r="B819" s="3" t="s">
        <v>16</v>
      </c>
      <c r="C819" s="3" t="s">
        <v>31</v>
      </c>
      <c r="D819" s="3" t="s">
        <v>111</v>
      </c>
      <c r="E819" s="3" t="s">
        <v>77</v>
      </c>
      <c r="F819" s="78">
        <v>61</v>
      </c>
      <c r="G819" s="3"/>
      <c r="H819" s="3"/>
    </row>
    <row r="820" spans="1:8">
      <c r="A820" s="54">
        <v>2025</v>
      </c>
      <c r="B820" s="3" t="s">
        <v>16</v>
      </c>
      <c r="C820" s="3" t="s">
        <v>31</v>
      </c>
      <c r="D820" s="3" t="s">
        <v>111</v>
      </c>
      <c r="E820" s="3" t="s">
        <v>76</v>
      </c>
      <c r="F820" s="78" t="s">
        <v>89</v>
      </c>
      <c r="G820" s="3"/>
      <c r="H820" s="3"/>
    </row>
    <row r="821" spans="1:8">
      <c r="A821" s="54">
        <v>2025</v>
      </c>
      <c r="B821" s="3" t="s">
        <v>16</v>
      </c>
      <c r="C821" s="3" t="s">
        <v>31</v>
      </c>
      <c r="D821" s="3" t="s">
        <v>111</v>
      </c>
      <c r="E821" s="3" t="s">
        <v>73</v>
      </c>
      <c r="F821" s="78" t="s">
        <v>89</v>
      </c>
      <c r="G821" s="3"/>
      <c r="H821" s="3"/>
    </row>
    <row r="822" spans="1:8">
      <c r="A822" s="54">
        <v>2025</v>
      </c>
      <c r="B822" s="3" t="s">
        <v>16</v>
      </c>
      <c r="C822" s="3" t="s">
        <v>31</v>
      </c>
      <c r="D822" s="3" t="s">
        <v>101</v>
      </c>
      <c r="E822" s="3" t="s">
        <v>74</v>
      </c>
      <c r="F822" s="78">
        <v>0</v>
      </c>
      <c r="G822" s="3"/>
      <c r="H822" s="3"/>
    </row>
    <row r="823" spans="1:8">
      <c r="A823" s="54">
        <v>2025</v>
      </c>
      <c r="B823" s="3" t="s">
        <v>16</v>
      </c>
      <c r="C823" s="3" t="s">
        <v>31</v>
      </c>
      <c r="D823" s="3" t="s">
        <v>101</v>
      </c>
      <c r="E823" s="3" t="s">
        <v>77</v>
      </c>
      <c r="F823" s="78">
        <v>0</v>
      </c>
      <c r="G823" s="3"/>
      <c r="H823" s="3"/>
    </row>
    <row r="824" spans="1:8">
      <c r="A824" s="54">
        <v>2025</v>
      </c>
      <c r="B824" s="3" t="s">
        <v>16</v>
      </c>
      <c r="C824" s="3" t="s">
        <v>31</v>
      </c>
      <c r="D824" s="3" t="s">
        <v>101</v>
      </c>
      <c r="E824" s="3" t="s">
        <v>73</v>
      </c>
      <c r="F824" s="78" t="s">
        <v>89</v>
      </c>
      <c r="G824" s="3"/>
      <c r="H824" s="3"/>
    </row>
    <row r="825" spans="1:8">
      <c r="A825" s="54">
        <v>2025</v>
      </c>
      <c r="B825" s="3" t="s">
        <v>16</v>
      </c>
      <c r="C825" s="3" t="s">
        <v>31</v>
      </c>
      <c r="D825" s="3" t="s">
        <v>101</v>
      </c>
      <c r="E825" s="3" t="s">
        <v>76</v>
      </c>
      <c r="F825" s="78" t="s">
        <v>89</v>
      </c>
      <c r="G825" s="3"/>
      <c r="H825" s="3"/>
    </row>
    <row r="826" spans="1:8">
      <c r="A826" s="54">
        <v>2025</v>
      </c>
      <c r="B826" s="3" t="s">
        <v>16</v>
      </c>
      <c r="C826" s="3" t="s">
        <v>31</v>
      </c>
      <c r="D826" s="3" t="s">
        <v>112</v>
      </c>
      <c r="E826" s="3" t="s">
        <v>74</v>
      </c>
      <c r="F826" s="78">
        <v>0</v>
      </c>
      <c r="G826" s="3"/>
      <c r="H826" s="3"/>
    </row>
    <row r="827" spans="1:8">
      <c r="A827" s="54">
        <v>2025</v>
      </c>
      <c r="B827" s="3" t="s">
        <v>16</v>
      </c>
      <c r="C827" s="3" t="s">
        <v>31</v>
      </c>
      <c r="D827" s="3" t="s">
        <v>112</v>
      </c>
      <c r="E827" s="3" t="s">
        <v>77</v>
      </c>
      <c r="F827" s="78">
        <v>0</v>
      </c>
      <c r="G827" s="3"/>
      <c r="H827" s="3"/>
    </row>
    <row r="828" spans="1:8">
      <c r="A828" s="54">
        <v>2025</v>
      </c>
      <c r="B828" s="3" t="s">
        <v>16</v>
      </c>
      <c r="C828" s="3" t="s">
        <v>31</v>
      </c>
      <c r="D828" s="3" t="s">
        <v>112</v>
      </c>
      <c r="E828" s="3" t="s">
        <v>76</v>
      </c>
      <c r="F828" s="78" t="s">
        <v>89</v>
      </c>
      <c r="G828" s="3"/>
      <c r="H828" s="3"/>
    </row>
    <row r="829" spans="1:8">
      <c r="A829" s="54">
        <v>2025</v>
      </c>
      <c r="B829" s="3" t="s">
        <v>16</v>
      </c>
      <c r="C829" s="3" t="s">
        <v>31</v>
      </c>
      <c r="D829" s="3" t="s">
        <v>112</v>
      </c>
      <c r="E829" s="3" t="s">
        <v>73</v>
      </c>
      <c r="F829" s="78" t="s">
        <v>89</v>
      </c>
      <c r="G829" s="3"/>
      <c r="H829" s="3"/>
    </row>
    <row r="830" spans="1:8">
      <c r="A830" s="54">
        <v>2025</v>
      </c>
      <c r="B830" s="3" t="s">
        <v>16</v>
      </c>
      <c r="C830" s="3" t="s">
        <v>31</v>
      </c>
      <c r="D830" s="3" t="s">
        <v>102</v>
      </c>
      <c r="E830" s="3" t="s">
        <v>74</v>
      </c>
      <c r="F830" s="78">
        <v>0</v>
      </c>
      <c r="G830" s="3"/>
      <c r="H830" s="3"/>
    </row>
    <row r="831" spans="1:8">
      <c r="A831" s="54">
        <v>2025</v>
      </c>
      <c r="B831" s="3" t="s">
        <v>16</v>
      </c>
      <c r="C831" s="3" t="s">
        <v>31</v>
      </c>
      <c r="D831" s="3" t="s">
        <v>102</v>
      </c>
      <c r="E831" s="3" t="s">
        <v>77</v>
      </c>
      <c r="F831" s="78">
        <v>0</v>
      </c>
      <c r="G831" s="3"/>
      <c r="H831" s="3"/>
    </row>
    <row r="832" spans="1:8">
      <c r="A832" s="54">
        <v>2025</v>
      </c>
      <c r="B832" s="3" t="s">
        <v>16</v>
      </c>
      <c r="C832" s="3" t="s">
        <v>31</v>
      </c>
      <c r="D832" s="3" t="s">
        <v>102</v>
      </c>
      <c r="E832" s="3" t="s">
        <v>76</v>
      </c>
      <c r="F832" s="78" t="s">
        <v>89</v>
      </c>
      <c r="G832" s="3"/>
      <c r="H832" s="3"/>
    </row>
    <row r="833" spans="1:8">
      <c r="A833" s="54">
        <v>2025</v>
      </c>
      <c r="B833" s="3" t="s">
        <v>16</v>
      </c>
      <c r="C833" s="3" t="s">
        <v>31</v>
      </c>
      <c r="D833" s="3" t="s">
        <v>102</v>
      </c>
      <c r="E833" s="3" t="s">
        <v>73</v>
      </c>
      <c r="F833" s="78" t="s">
        <v>89</v>
      </c>
      <c r="G833" s="3"/>
      <c r="H833" s="3"/>
    </row>
    <row r="834" spans="1:8">
      <c r="A834" s="54">
        <v>2025</v>
      </c>
      <c r="B834" s="3" t="s">
        <v>16</v>
      </c>
      <c r="C834" s="3" t="s">
        <v>31</v>
      </c>
      <c r="D834" s="3" t="s">
        <v>103</v>
      </c>
      <c r="E834" s="3" t="s">
        <v>74</v>
      </c>
      <c r="F834" s="78">
        <v>0</v>
      </c>
      <c r="G834" s="3"/>
      <c r="H834" s="3"/>
    </row>
    <row r="835" spans="1:8">
      <c r="A835" s="54">
        <v>2025</v>
      </c>
      <c r="B835" s="3" t="s">
        <v>16</v>
      </c>
      <c r="C835" s="3" t="s">
        <v>31</v>
      </c>
      <c r="D835" s="3" t="s">
        <v>103</v>
      </c>
      <c r="E835" s="3" t="s">
        <v>77</v>
      </c>
      <c r="F835" s="78">
        <v>0</v>
      </c>
      <c r="G835" s="3"/>
      <c r="H835" s="3"/>
    </row>
    <row r="836" spans="1:8">
      <c r="A836" s="54">
        <v>2025</v>
      </c>
      <c r="B836" s="3" t="s">
        <v>16</v>
      </c>
      <c r="C836" s="3" t="s">
        <v>31</v>
      </c>
      <c r="D836" s="3" t="s">
        <v>103</v>
      </c>
      <c r="E836" s="3" t="s">
        <v>76</v>
      </c>
      <c r="F836" s="78">
        <v>1.2683</v>
      </c>
      <c r="G836" s="3"/>
      <c r="H836" s="3"/>
    </row>
    <row r="837" spans="1:8">
      <c r="A837" s="54">
        <v>2025</v>
      </c>
      <c r="B837" s="3" t="s">
        <v>16</v>
      </c>
      <c r="C837" s="3" t="s">
        <v>31</v>
      </c>
      <c r="D837" s="3" t="s">
        <v>103</v>
      </c>
      <c r="E837" s="3" t="s">
        <v>73</v>
      </c>
      <c r="F837" s="78" t="s">
        <v>89</v>
      </c>
      <c r="G837" s="3"/>
      <c r="H837" s="3"/>
    </row>
    <row r="838" spans="1:8">
      <c r="A838" s="54">
        <v>2025</v>
      </c>
      <c r="B838" s="3" t="s">
        <v>16</v>
      </c>
      <c r="C838" s="3" t="s">
        <v>33</v>
      </c>
      <c r="D838" s="3" t="s">
        <v>92</v>
      </c>
      <c r="E838" s="3" t="s">
        <v>74</v>
      </c>
      <c r="F838" s="78">
        <v>0</v>
      </c>
      <c r="G838" s="3"/>
      <c r="H838" s="3"/>
    </row>
    <row r="839" spans="1:8">
      <c r="A839" s="54">
        <v>2025</v>
      </c>
      <c r="B839" s="3" t="s">
        <v>16</v>
      </c>
      <c r="C839" s="3" t="s">
        <v>33</v>
      </c>
      <c r="D839" s="3" t="s">
        <v>92</v>
      </c>
      <c r="E839" s="3" t="s">
        <v>77</v>
      </c>
      <c r="F839" s="78">
        <v>0</v>
      </c>
      <c r="G839" s="3"/>
      <c r="H839" s="3"/>
    </row>
    <row r="840" spans="1:8">
      <c r="A840" s="54">
        <v>2025</v>
      </c>
      <c r="B840" s="3" t="s">
        <v>16</v>
      </c>
      <c r="C840" s="3" t="s">
        <v>33</v>
      </c>
      <c r="D840" s="3" t="s">
        <v>92</v>
      </c>
      <c r="E840" s="3" t="s">
        <v>73</v>
      </c>
      <c r="F840" s="78">
        <v>0</v>
      </c>
      <c r="G840" s="3"/>
      <c r="H840" s="3"/>
    </row>
    <row r="841" spans="1:8">
      <c r="A841" s="54">
        <v>2025</v>
      </c>
      <c r="B841" s="3" t="s">
        <v>16</v>
      </c>
      <c r="C841" s="3" t="s">
        <v>33</v>
      </c>
      <c r="D841" s="3" t="s">
        <v>92</v>
      </c>
      <c r="E841" s="3" t="s">
        <v>76</v>
      </c>
      <c r="F841" s="78">
        <v>0</v>
      </c>
      <c r="G841" s="3"/>
      <c r="H841" s="3"/>
    </row>
    <row r="842" spans="1:8">
      <c r="A842" s="54">
        <v>2025</v>
      </c>
      <c r="B842" s="3" t="s">
        <v>16</v>
      </c>
      <c r="C842" s="3" t="s">
        <v>33</v>
      </c>
      <c r="D842" s="3" t="s">
        <v>93</v>
      </c>
      <c r="E842" s="3" t="s">
        <v>74</v>
      </c>
      <c r="F842" s="78">
        <v>0</v>
      </c>
      <c r="G842" s="3"/>
      <c r="H842" s="3"/>
    </row>
    <row r="843" spans="1:8">
      <c r="A843" s="54">
        <v>2025</v>
      </c>
      <c r="B843" s="3" t="s">
        <v>16</v>
      </c>
      <c r="C843" s="3" t="s">
        <v>33</v>
      </c>
      <c r="D843" s="3" t="s">
        <v>93</v>
      </c>
      <c r="E843" s="3" t="s">
        <v>77</v>
      </c>
      <c r="F843" s="78">
        <v>0</v>
      </c>
      <c r="G843" s="3"/>
      <c r="H843" s="3"/>
    </row>
    <row r="844" spans="1:8">
      <c r="A844" s="54">
        <v>2025</v>
      </c>
      <c r="B844" s="3" t="s">
        <v>16</v>
      </c>
      <c r="C844" s="3" t="s">
        <v>33</v>
      </c>
      <c r="D844" s="3" t="s">
        <v>93</v>
      </c>
      <c r="E844" s="3" t="s">
        <v>73</v>
      </c>
      <c r="F844" s="78">
        <v>0</v>
      </c>
      <c r="G844" s="3"/>
      <c r="H844" s="3"/>
    </row>
    <row r="845" spans="1:8">
      <c r="A845" s="54">
        <v>2025</v>
      </c>
      <c r="B845" s="3" t="s">
        <v>16</v>
      </c>
      <c r="C845" s="3" t="s">
        <v>33</v>
      </c>
      <c r="D845" s="3" t="s">
        <v>93</v>
      </c>
      <c r="E845" s="3" t="s">
        <v>76</v>
      </c>
      <c r="F845" s="78">
        <v>3.24</v>
      </c>
      <c r="G845" s="3"/>
      <c r="H845" s="3"/>
    </row>
    <row r="846" spans="1:8">
      <c r="A846" s="54">
        <v>2025</v>
      </c>
      <c r="B846" s="3" t="s">
        <v>16</v>
      </c>
      <c r="C846" s="3" t="s">
        <v>33</v>
      </c>
      <c r="D846" s="3" t="s">
        <v>94</v>
      </c>
      <c r="E846" s="3" t="s">
        <v>74</v>
      </c>
      <c r="F846" s="78">
        <v>0</v>
      </c>
      <c r="G846" s="3"/>
      <c r="H846" s="3"/>
    </row>
    <row r="847" spans="1:8">
      <c r="A847" s="54">
        <v>2025</v>
      </c>
      <c r="B847" s="3" t="s">
        <v>16</v>
      </c>
      <c r="C847" s="3" t="s">
        <v>33</v>
      </c>
      <c r="D847" s="3" t="s">
        <v>94</v>
      </c>
      <c r="E847" s="3" t="s">
        <v>77</v>
      </c>
      <c r="F847" s="78">
        <v>0.61599999999999999</v>
      </c>
      <c r="G847" s="3"/>
      <c r="H847" s="3"/>
    </row>
    <row r="848" spans="1:8">
      <c r="A848" s="54">
        <v>2025</v>
      </c>
      <c r="B848" s="3" t="s">
        <v>16</v>
      </c>
      <c r="C848" s="3" t="s">
        <v>33</v>
      </c>
      <c r="D848" s="3" t="s">
        <v>94</v>
      </c>
      <c r="E848" s="3" t="s">
        <v>73</v>
      </c>
      <c r="F848" s="78">
        <v>0</v>
      </c>
      <c r="G848" s="3"/>
      <c r="H848" s="3"/>
    </row>
    <row r="849" spans="1:8">
      <c r="A849" s="54">
        <v>2025</v>
      </c>
      <c r="B849" s="3" t="s">
        <v>16</v>
      </c>
      <c r="C849" s="3" t="s">
        <v>33</v>
      </c>
      <c r="D849" s="3" t="s">
        <v>94</v>
      </c>
      <c r="E849" s="3" t="s">
        <v>76</v>
      </c>
      <c r="F849" s="78">
        <v>0</v>
      </c>
      <c r="G849" s="3"/>
      <c r="H849" s="3"/>
    </row>
    <row r="850" spans="1:8">
      <c r="A850" s="54">
        <v>2025</v>
      </c>
      <c r="B850" s="3" t="s">
        <v>16</v>
      </c>
      <c r="C850" s="3" t="s">
        <v>33</v>
      </c>
      <c r="D850" s="3" t="s">
        <v>42</v>
      </c>
      <c r="E850" s="3" t="s">
        <v>74</v>
      </c>
      <c r="F850" s="78" t="s">
        <v>89</v>
      </c>
      <c r="G850" s="3"/>
      <c r="H850" s="3"/>
    </row>
    <row r="851" spans="1:8">
      <c r="A851" s="54">
        <v>2025</v>
      </c>
      <c r="B851" s="3" t="s">
        <v>16</v>
      </c>
      <c r="C851" s="3" t="s">
        <v>33</v>
      </c>
      <c r="D851" s="3" t="s">
        <v>42</v>
      </c>
      <c r="E851" s="3" t="s">
        <v>77</v>
      </c>
      <c r="F851" s="78" t="s">
        <v>89</v>
      </c>
      <c r="G851" s="3"/>
      <c r="H851" s="3"/>
    </row>
    <row r="852" spans="1:8">
      <c r="A852" s="54">
        <v>2025</v>
      </c>
      <c r="B852" s="3" t="s">
        <v>16</v>
      </c>
      <c r="C852" s="3" t="s">
        <v>33</v>
      </c>
      <c r="D852" s="3" t="s">
        <v>42</v>
      </c>
      <c r="E852" s="3" t="s">
        <v>73</v>
      </c>
      <c r="F852" s="78" t="s">
        <v>89</v>
      </c>
      <c r="G852" s="3"/>
      <c r="H852" s="3"/>
    </row>
    <row r="853" spans="1:8">
      <c r="A853" s="54">
        <v>2025</v>
      </c>
      <c r="B853" s="3" t="s">
        <v>16</v>
      </c>
      <c r="C853" s="3" t="s">
        <v>33</v>
      </c>
      <c r="D853" s="3" t="s">
        <v>42</v>
      </c>
      <c r="E853" s="3" t="s">
        <v>76</v>
      </c>
      <c r="F853" s="78">
        <v>2.1600000000000001E-2</v>
      </c>
      <c r="G853" s="3"/>
      <c r="H853" s="3"/>
    </row>
    <row r="854" spans="1:8">
      <c r="A854" s="54">
        <v>2025</v>
      </c>
      <c r="B854" s="3" t="s">
        <v>16</v>
      </c>
      <c r="C854" s="3" t="s">
        <v>33</v>
      </c>
      <c r="D854" s="3" t="s">
        <v>95</v>
      </c>
      <c r="E854" s="3" t="s">
        <v>74</v>
      </c>
      <c r="F854" s="78">
        <v>0</v>
      </c>
      <c r="G854" s="3"/>
      <c r="H854" s="3"/>
    </row>
    <row r="855" spans="1:8">
      <c r="A855" s="54">
        <v>2025</v>
      </c>
      <c r="B855" s="3" t="s">
        <v>16</v>
      </c>
      <c r="C855" s="3" t="s">
        <v>33</v>
      </c>
      <c r="D855" s="3" t="s">
        <v>95</v>
      </c>
      <c r="E855" s="3" t="s">
        <v>77</v>
      </c>
      <c r="F855" s="78">
        <v>0</v>
      </c>
      <c r="G855" s="3"/>
      <c r="H855" s="3"/>
    </row>
    <row r="856" spans="1:8">
      <c r="A856" s="54">
        <v>2025</v>
      </c>
      <c r="B856" s="3" t="s">
        <v>16</v>
      </c>
      <c r="C856" s="3" t="s">
        <v>33</v>
      </c>
      <c r="D856" s="3" t="s">
        <v>95</v>
      </c>
      <c r="E856" s="3" t="s">
        <v>76</v>
      </c>
      <c r="F856" s="78">
        <v>0</v>
      </c>
      <c r="G856" s="3"/>
      <c r="H856" s="3"/>
    </row>
    <row r="857" spans="1:8">
      <c r="A857" s="54">
        <v>2025</v>
      </c>
      <c r="B857" s="3" t="s">
        <v>16</v>
      </c>
      <c r="C857" s="3" t="s">
        <v>33</v>
      </c>
      <c r="D857" s="3" t="s">
        <v>95</v>
      </c>
      <c r="E857" s="3" t="s">
        <v>73</v>
      </c>
      <c r="F857" s="78" t="s">
        <v>89</v>
      </c>
      <c r="G857" s="3"/>
      <c r="H857" s="3"/>
    </row>
    <row r="858" spans="1:8">
      <c r="A858" s="54">
        <v>2025</v>
      </c>
      <c r="B858" s="3" t="s">
        <v>16</v>
      </c>
      <c r="C858" s="3" t="s">
        <v>33</v>
      </c>
      <c r="D858" s="3" t="s">
        <v>96</v>
      </c>
      <c r="E858" s="3" t="s">
        <v>74</v>
      </c>
      <c r="F858" s="78">
        <v>0</v>
      </c>
      <c r="G858" s="3"/>
      <c r="H858" s="3"/>
    </row>
    <row r="859" spans="1:8">
      <c r="A859" s="54">
        <v>2025</v>
      </c>
      <c r="B859" s="3" t="s">
        <v>16</v>
      </c>
      <c r="C859" s="3" t="s">
        <v>33</v>
      </c>
      <c r="D859" s="3" t="s">
        <v>96</v>
      </c>
      <c r="E859" s="3" t="s">
        <v>77</v>
      </c>
      <c r="F859" s="78">
        <v>0</v>
      </c>
      <c r="G859" s="3"/>
      <c r="H859" s="3"/>
    </row>
    <row r="860" spans="1:8">
      <c r="A860" s="54">
        <v>2025</v>
      </c>
      <c r="B860" s="3" t="s">
        <v>16</v>
      </c>
      <c r="C860" s="3" t="s">
        <v>33</v>
      </c>
      <c r="D860" s="3" t="s">
        <v>96</v>
      </c>
      <c r="E860" s="3" t="s">
        <v>76</v>
      </c>
      <c r="F860" s="78" t="s">
        <v>89</v>
      </c>
      <c r="G860" s="3"/>
      <c r="H860" s="3"/>
    </row>
    <row r="861" spans="1:8">
      <c r="A861" s="54">
        <v>2025</v>
      </c>
      <c r="B861" s="3" t="s">
        <v>16</v>
      </c>
      <c r="C861" s="3" t="s">
        <v>33</v>
      </c>
      <c r="D861" s="3" t="s">
        <v>96</v>
      </c>
      <c r="E861" s="3" t="s">
        <v>73</v>
      </c>
      <c r="F861" s="78" t="s">
        <v>89</v>
      </c>
      <c r="G861" s="3"/>
      <c r="H861" s="3"/>
    </row>
    <row r="862" spans="1:8">
      <c r="A862" s="54">
        <v>2025</v>
      </c>
      <c r="B862" s="3" t="s">
        <v>16</v>
      </c>
      <c r="C862" s="3" t="s">
        <v>33</v>
      </c>
      <c r="D862" s="3" t="s">
        <v>97</v>
      </c>
      <c r="E862" s="3" t="s">
        <v>74</v>
      </c>
      <c r="F862" s="78">
        <v>0</v>
      </c>
      <c r="G862" s="3"/>
      <c r="H862" s="3"/>
    </row>
    <row r="863" spans="1:8">
      <c r="A863" s="54">
        <v>2025</v>
      </c>
      <c r="B863" s="3" t="s">
        <v>16</v>
      </c>
      <c r="C863" s="3" t="s">
        <v>33</v>
      </c>
      <c r="D863" s="3" t="s">
        <v>97</v>
      </c>
      <c r="E863" s="3" t="s">
        <v>77</v>
      </c>
      <c r="F863" s="78">
        <v>0</v>
      </c>
      <c r="G863" s="3"/>
      <c r="H863" s="3"/>
    </row>
    <row r="864" spans="1:8">
      <c r="A864" s="54">
        <v>2025</v>
      </c>
      <c r="B864" s="3" t="s">
        <v>16</v>
      </c>
      <c r="C864" s="3" t="s">
        <v>33</v>
      </c>
      <c r="D864" s="3" t="s">
        <v>97</v>
      </c>
      <c r="E864" s="3" t="s">
        <v>73</v>
      </c>
      <c r="F864" s="78" t="s">
        <v>89</v>
      </c>
      <c r="G864" s="3"/>
      <c r="H864" s="3"/>
    </row>
    <row r="865" spans="1:8">
      <c r="A865" s="54">
        <v>2025</v>
      </c>
      <c r="B865" s="3" t="s">
        <v>16</v>
      </c>
      <c r="C865" s="3" t="s">
        <v>33</v>
      </c>
      <c r="D865" s="3" t="s">
        <v>97</v>
      </c>
      <c r="E865" s="3" t="s">
        <v>76</v>
      </c>
      <c r="F865" s="78" t="s">
        <v>89</v>
      </c>
      <c r="G865" s="3"/>
      <c r="H865" s="3"/>
    </row>
    <row r="866" spans="1:8">
      <c r="A866" s="54">
        <v>2025</v>
      </c>
      <c r="B866" s="3" t="s">
        <v>16</v>
      </c>
      <c r="C866" s="3" t="s">
        <v>33</v>
      </c>
      <c r="D866" s="3" t="s">
        <v>107</v>
      </c>
      <c r="E866" s="3" t="s">
        <v>74</v>
      </c>
      <c r="F866" s="78">
        <v>0</v>
      </c>
      <c r="G866" s="3"/>
      <c r="H866" s="3"/>
    </row>
    <row r="867" spans="1:8">
      <c r="A867" s="54">
        <v>2025</v>
      </c>
      <c r="B867" s="3" t="s">
        <v>16</v>
      </c>
      <c r="C867" s="3" t="s">
        <v>33</v>
      </c>
      <c r="D867" s="3" t="s">
        <v>107</v>
      </c>
      <c r="E867" s="3" t="s">
        <v>77</v>
      </c>
      <c r="F867" s="78">
        <v>0</v>
      </c>
      <c r="G867" s="3"/>
      <c r="H867" s="3"/>
    </row>
    <row r="868" spans="1:8">
      <c r="A868" s="54">
        <v>2025</v>
      </c>
      <c r="B868" s="3" t="s">
        <v>16</v>
      </c>
      <c r="C868" s="3" t="s">
        <v>33</v>
      </c>
      <c r="D868" s="3" t="s">
        <v>107</v>
      </c>
      <c r="E868" s="3" t="s">
        <v>76</v>
      </c>
      <c r="F868" s="78" t="s">
        <v>89</v>
      </c>
      <c r="G868" s="3"/>
      <c r="H868" s="3"/>
    </row>
    <row r="869" spans="1:8">
      <c r="A869" s="54">
        <v>2025</v>
      </c>
      <c r="B869" s="3" t="s">
        <v>16</v>
      </c>
      <c r="C869" s="3" t="s">
        <v>33</v>
      </c>
      <c r="D869" s="3" t="s">
        <v>107</v>
      </c>
      <c r="E869" s="3" t="s">
        <v>73</v>
      </c>
      <c r="F869" s="78" t="s">
        <v>89</v>
      </c>
      <c r="G869" s="3"/>
      <c r="H869" s="3"/>
    </row>
    <row r="870" spans="1:8">
      <c r="A870" s="54">
        <v>2025</v>
      </c>
      <c r="B870" s="3" t="s">
        <v>16</v>
      </c>
      <c r="C870" s="3" t="s">
        <v>33</v>
      </c>
      <c r="D870" s="3" t="s">
        <v>108</v>
      </c>
      <c r="E870" s="3" t="s">
        <v>74</v>
      </c>
      <c r="F870" s="78">
        <v>0</v>
      </c>
      <c r="G870" s="3"/>
      <c r="H870" s="3"/>
    </row>
    <row r="871" spans="1:8">
      <c r="A871" s="54">
        <v>2025</v>
      </c>
      <c r="B871" s="3" t="s">
        <v>16</v>
      </c>
      <c r="C871" s="3" t="s">
        <v>33</v>
      </c>
      <c r="D871" s="3" t="s">
        <v>108</v>
      </c>
      <c r="E871" s="3" t="s">
        <v>77</v>
      </c>
      <c r="F871" s="78">
        <v>0</v>
      </c>
      <c r="G871" s="3"/>
      <c r="H871" s="3"/>
    </row>
    <row r="872" spans="1:8">
      <c r="A872" s="54">
        <v>2025</v>
      </c>
      <c r="B872" s="3" t="s">
        <v>16</v>
      </c>
      <c r="C872" s="3" t="s">
        <v>33</v>
      </c>
      <c r="D872" s="3" t="s">
        <v>108</v>
      </c>
      <c r="E872" s="3" t="s">
        <v>76</v>
      </c>
      <c r="F872" s="78" t="s">
        <v>89</v>
      </c>
      <c r="G872" s="3"/>
      <c r="H872" s="3"/>
    </row>
    <row r="873" spans="1:8">
      <c r="A873" s="54">
        <v>2025</v>
      </c>
      <c r="B873" s="3" t="s">
        <v>16</v>
      </c>
      <c r="C873" s="3" t="s">
        <v>33</v>
      </c>
      <c r="D873" s="3" t="s">
        <v>108</v>
      </c>
      <c r="E873" s="3" t="s">
        <v>73</v>
      </c>
      <c r="F873" s="78" t="s">
        <v>89</v>
      </c>
      <c r="G873" s="3"/>
      <c r="H873" s="3"/>
    </row>
    <row r="874" spans="1:8">
      <c r="A874" s="54">
        <v>2025</v>
      </c>
      <c r="B874" s="3" t="s">
        <v>16</v>
      </c>
      <c r="C874" s="3" t="s">
        <v>33</v>
      </c>
      <c r="D874" s="3" t="s">
        <v>98</v>
      </c>
      <c r="E874" s="3" t="s">
        <v>74</v>
      </c>
      <c r="F874" s="78">
        <v>0</v>
      </c>
      <c r="G874" s="3"/>
      <c r="H874" s="3"/>
    </row>
    <row r="875" spans="1:8">
      <c r="A875" s="54">
        <v>2025</v>
      </c>
      <c r="B875" s="3" t="s">
        <v>16</v>
      </c>
      <c r="C875" s="3" t="s">
        <v>33</v>
      </c>
      <c r="D875" s="3" t="s">
        <v>98</v>
      </c>
      <c r="E875" s="3" t="s">
        <v>77</v>
      </c>
      <c r="F875" s="78">
        <v>0</v>
      </c>
      <c r="G875" s="3"/>
      <c r="H875" s="3"/>
    </row>
    <row r="876" spans="1:8">
      <c r="A876" s="54">
        <v>2025</v>
      </c>
      <c r="B876" s="3" t="s">
        <v>16</v>
      </c>
      <c r="C876" s="3" t="s">
        <v>33</v>
      </c>
      <c r="D876" s="3" t="s">
        <v>98</v>
      </c>
      <c r="E876" s="3" t="s">
        <v>76</v>
      </c>
      <c r="F876" s="78">
        <v>0</v>
      </c>
      <c r="G876" s="3"/>
      <c r="H876" s="3"/>
    </row>
    <row r="877" spans="1:8">
      <c r="A877" s="54">
        <v>2025</v>
      </c>
      <c r="B877" s="3" t="s">
        <v>16</v>
      </c>
      <c r="C877" s="3" t="s">
        <v>33</v>
      </c>
      <c r="D877" s="3" t="s">
        <v>98</v>
      </c>
      <c r="E877" s="3" t="s">
        <v>73</v>
      </c>
      <c r="F877" s="78" t="s">
        <v>89</v>
      </c>
      <c r="G877" s="3"/>
      <c r="H877" s="3"/>
    </row>
    <row r="878" spans="1:8">
      <c r="A878" s="54">
        <v>2025</v>
      </c>
      <c r="B878" s="3" t="s">
        <v>16</v>
      </c>
      <c r="C878" s="3" t="s">
        <v>33</v>
      </c>
      <c r="D878" s="3" t="s">
        <v>109</v>
      </c>
      <c r="E878" s="3" t="s">
        <v>74</v>
      </c>
      <c r="F878" s="78">
        <v>0</v>
      </c>
      <c r="G878" s="3"/>
      <c r="H878" s="3"/>
    </row>
    <row r="879" spans="1:8">
      <c r="A879" s="54">
        <v>2025</v>
      </c>
      <c r="B879" s="3" t="s">
        <v>16</v>
      </c>
      <c r="C879" s="3" t="s">
        <v>33</v>
      </c>
      <c r="D879" s="3" t="s">
        <v>109</v>
      </c>
      <c r="E879" s="3" t="s">
        <v>77</v>
      </c>
      <c r="F879" s="78">
        <v>0</v>
      </c>
      <c r="G879" s="3"/>
      <c r="H879" s="3"/>
    </row>
    <row r="880" spans="1:8">
      <c r="A880" s="54">
        <v>2025</v>
      </c>
      <c r="B880" s="3" t="s">
        <v>16</v>
      </c>
      <c r="C880" s="3" t="s">
        <v>33</v>
      </c>
      <c r="D880" s="3" t="s">
        <v>109</v>
      </c>
      <c r="E880" s="3" t="s">
        <v>76</v>
      </c>
      <c r="F880" s="78" t="s">
        <v>89</v>
      </c>
      <c r="G880" s="3"/>
      <c r="H880" s="3"/>
    </row>
    <row r="881" spans="1:8">
      <c r="A881" s="54">
        <v>2025</v>
      </c>
      <c r="B881" s="3" t="s">
        <v>16</v>
      </c>
      <c r="C881" s="3" t="s">
        <v>33</v>
      </c>
      <c r="D881" s="3" t="s">
        <v>109</v>
      </c>
      <c r="E881" s="3" t="s">
        <v>73</v>
      </c>
      <c r="F881" s="78" t="s">
        <v>89</v>
      </c>
      <c r="G881" s="3"/>
      <c r="H881" s="3"/>
    </row>
    <row r="882" spans="1:8">
      <c r="A882" s="54">
        <v>2025</v>
      </c>
      <c r="B882" s="3" t="s">
        <v>16</v>
      </c>
      <c r="C882" s="3" t="s">
        <v>33</v>
      </c>
      <c r="D882" s="3" t="s">
        <v>99</v>
      </c>
      <c r="E882" s="3" t="s">
        <v>74</v>
      </c>
      <c r="F882" s="78">
        <v>0</v>
      </c>
      <c r="G882" s="3"/>
      <c r="H882" s="3"/>
    </row>
    <row r="883" spans="1:8">
      <c r="A883" s="54">
        <v>2025</v>
      </c>
      <c r="B883" s="3" t="s">
        <v>16</v>
      </c>
      <c r="C883" s="3" t="s">
        <v>33</v>
      </c>
      <c r="D883" s="3" t="s">
        <v>99</v>
      </c>
      <c r="E883" s="3" t="s">
        <v>77</v>
      </c>
      <c r="F883" s="78">
        <v>0</v>
      </c>
      <c r="G883" s="3"/>
      <c r="H883" s="3"/>
    </row>
    <row r="884" spans="1:8">
      <c r="A884" s="54">
        <v>2025</v>
      </c>
      <c r="B884" s="3" t="s">
        <v>16</v>
      </c>
      <c r="C884" s="3" t="s">
        <v>33</v>
      </c>
      <c r="D884" s="3" t="s">
        <v>99</v>
      </c>
      <c r="E884" s="3" t="s">
        <v>76</v>
      </c>
      <c r="F884" s="78" t="s">
        <v>89</v>
      </c>
      <c r="G884" s="3"/>
      <c r="H884" s="3"/>
    </row>
    <row r="885" spans="1:8">
      <c r="A885" s="54">
        <v>2025</v>
      </c>
      <c r="B885" s="3" t="s">
        <v>16</v>
      </c>
      <c r="C885" s="3" t="s">
        <v>33</v>
      </c>
      <c r="D885" s="3" t="s">
        <v>99</v>
      </c>
      <c r="E885" s="3" t="s">
        <v>73</v>
      </c>
      <c r="F885" s="78" t="s">
        <v>89</v>
      </c>
      <c r="G885" s="3"/>
      <c r="H885" s="3"/>
    </row>
    <row r="886" spans="1:8">
      <c r="A886" s="54">
        <v>2025</v>
      </c>
      <c r="B886" s="3" t="s">
        <v>16</v>
      </c>
      <c r="C886" s="3" t="s">
        <v>33</v>
      </c>
      <c r="D886" s="3" t="s">
        <v>100</v>
      </c>
      <c r="E886" s="3" t="s">
        <v>74</v>
      </c>
      <c r="F886" s="78">
        <v>0</v>
      </c>
      <c r="G886" s="3"/>
      <c r="H886" s="3"/>
    </row>
    <row r="887" spans="1:8">
      <c r="A887" s="54">
        <v>2025</v>
      </c>
      <c r="B887" s="3" t="s">
        <v>16</v>
      </c>
      <c r="C887" s="3" t="s">
        <v>33</v>
      </c>
      <c r="D887" s="3" t="s">
        <v>100</v>
      </c>
      <c r="E887" s="3" t="s">
        <v>77</v>
      </c>
      <c r="F887" s="78">
        <v>0</v>
      </c>
      <c r="G887" s="3"/>
      <c r="H887" s="3"/>
    </row>
    <row r="888" spans="1:8">
      <c r="A888" s="54">
        <v>2025</v>
      </c>
      <c r="B888" s="3" t="s">
        <v>16</v>
      </c>
      <c r="C888" s="3" t="s">
        <v>33</v>
      </c>
      <c r="D888" s="3" t="s">
        <v>100</v>
      </c>
      <c r="E888" s="3" t="s">
        <v>76</v>
      </c>
      <c r="F888" s="78">
        <v>0</v>
      </c>
      <c r="G888" s="3"/>
      <c r="H888" s="3"/>
    </row>
    <row r="889" spans="1:8">
      <c r="A889" s="54">
        <v>2025</v>
      </c>
      <c r="B889" s="3" t="s">
        <v>16</v>
      </c>
      <c r="C889" s="3" t="s">
        <v>33</v>
      </c>
      <c r="D889" s="3" t="s">
        <v>100</v>
      </c>
      <c r="E889" s="3" t="s">
        <v>73</v>
      </c>
      <c r="F889" s="78" t="s">
        <v>89</v>
      </c>
      <c r="G889" s="3"/>
      <c r="H889" s="3"/>
    </row>
    <row r="890" spans="1:8">
      <c r="A890" s="54">
        <v>2025</v>
      </c>
      <c r="B890" s="3" t="s">
        <v>16</v>
      </c>
      <c r="C890" s="3" t="s">
        <v>33</v>
      </c>
      <c r="D890" s="3" t="s">
        <v>110</v>
      </c>
      <c r="E890" s="3" t="s">
        <v>74</v>
      </c>
      <c r="F890" s="78">
        <v>0</v>
      </c>
      <c r="G890" s="3"/>
      <c r="H890" s="3"/>
    </row>
    <row r="891" spans="1:8">
      <c r="A891" s="54">
        <v>2025</v>
      </c>
      <c r="B891" s="3" t="s">
        <v>16</v>
      </c>
      <c r="C891" s="3" t="s">
        <v>33</v>
      </c>
      <c r="D891" s="3" t="s">
        <v>110</v>
      </c>
      <c r="E891" s="3" t="s">
        <v>77</v>
      </c>
      <c r="F891" s="78">
        <v>1.35</v>
      </c>
      <c r="G891" s="3"/>
      <c r="H891" s="3"/>
    </row>
    <row r="892" spans="1:8">
      <c r="A892" s="54">
        <v>2025</v>
      </c>
      <c r="B892" s="3" t="s">
        <v>16</v>
      </c>
      <c r="C892" s="3" t="s">
        <v>33</v>
      </c>
      <c r="D892" s="3" t="s">
        <v>110</v>
      </c>
      <c r="E892" s="3" t="s">
        <v>76</v>
      </c>
      <c r="F892" s="78">
        <v>0.64359999999999995</v>
      </c>
      <c r="G892" s="3"/>
      <c r="H892" s="3"/>
    </row>
    <row r="893" spans="1:8">
      <c r="A893" s="54">
        <v>2025</v>
      </c>
      <c r="B893" s="3" t="s">
        <v>16</v>
      </c>
      <c r="C893" s="3" t="s">
        <v>33</v>
      </c>
      <c r="D893" s="3" t="s">
        <v>110</v>
      </c>
      <c r="E893" s="3" t="s">
        <v>73</v>
      </c>
      <c r="F893" s="78" t="s">
        <v>89</v>
      </c>
      <c r="G893" s="3"/>
      <c r="H893" s="3"/>
    </row>
    <row r="894" spans="1:8">
      <c r="A894" s="54">
        <v>2025</v>
      </c>
      <c r="B894" s="3" t="s">
        <v>16</v>
      </c>
      <c r="C894" s="3" t="s">
        <v>33</v>
      </c>
      <c r="D894" s="3" t="s">
        <v>111</v>
      </c>
      <c r="E894" s="3" t="s">
        <v>74</v>
      </c>
      <c r="F894" s="78">
        <v>0</v>
      </c>
      <c r="G894" s="3"/>
      <c r="H894" s="3"/>
    </row>
    <row r="895" spans="1:8">
      <c r="A895" s="54">
        <v>2025</v>
      </c>
      <c r="B895" s="3" t="s">
        <v>16</v>
      </c>
      <c r="C895" s="3" t="s">
        <v>33</v>
      </c>
      <c r="D895" s="3" t="s">
        <v>111</v>
      </c>
      <c r="E895" s="3" t="s">
        <v>77</v>
      </c>
      <c r="F895" s="78">
        <v>101.5</v>
      </c>
      <c r="G895" s="3"/>
      <c r="H895" s="3"/>
    </row>
    <row r="896" spans="1:8">
      <c r="A896" s="54">
        <v>2025</v>
      </c>
      <c r="B896" s="3" t="s">
        <v>16</v>
      </c>
      <c r="C896" s="3" t="s">
        <v>33</v>
      </c>
      <c r="D896" s="3" t="s">
        <v>111</v>
      </c>
      <c r="E896" s="3" t="s">
        <v>76</v>
      </c>
      <c r="F896" s="78" t="s">
        <v>89</v>
      </c>
      <c r="G896" s="3"/>
      <c r="H896" s="3"/>
    </row>
    <row r="897" spans="1:8">
      <c r="A897" s="54">
        <v>2025</v>
      </c>
      <c r="B897" s="3" t="s">
        <v>16</v>
      </c>
      <c r="C897" s="3" t="s">
        <v>33</v>
      </c>
      <c r="D897" s="3" t="s">
        <v>111</v>
      </c>
      <c r="E897" s="3" t="s">
        <v>73</v>
      </c>
      <c r="F897" s="78" t="s">
        <v>89</v>
      </c>
      <c r="G897" s="3"/>
      <c r="H897" s="3"/>
    </row>
    <row r="898" spans="1:8">
      <c r="A898" s="54">
        <v>2025</v>
      </c>
      <c r="B898" s="3" t="s">
        <v>16</v>
      </c>
      <c r="C898" s="3" t="s">
        <v>33</v>
      </c>
      <c r="D898" s="3" t="s">
        <v>101</v>
      </c>
      <c r="E898" s="3" t="s">
        <v>74</v>
      </c>
      <c r="F898" s="78">
        <v>0</v>
      </c>
      <c r="G898" s="3"/>
      <c r="H898" s="3"/>
    </row>
    <row r="899" spans="1:8">
      <c r="A899" s="54">
        <v>2025</v>
      </c>
      <c r="B899" s="3" t="s">
        <v>16</v>
      </c>
      <c r="C899" s="3" t="s">
        <v>33</v>
      </c>
      <c r="D899" s="3" t="s">
        <v>101</v>
      </c>
      <c r="E899" s="3" t="s">
        <v>77</v>
      </c>
      <c r="F899" s="78">
        <v>0</v>
      </c>
      <c r="G899" s="3"/>
      <c r="H899" s="3"/>
    </row>
    <row r="900" spans="1:8">
      <c r="A900" s="54">
        <v>2025</v>
      </c>
      <c r="B900" s="3" t="s">
        <v>16</v>
      </c>
      <c r="C900" s="3" t="s">
        <v>33</v>
      </c>
      <c r="D900" s="3" t="s">
        <v>101</v>
      </c>
      <c r="E900" s="3" t="s">
        <v>73</v>
      </c>
      <c r="F900" s="78" t="s">
        <v>89</v>
      </c>
      <c r="G900" s="3"/>
      <c r="H900" s="3"/>
    </row>
    <row r="901" spans="1:8">
      <c r="A901" s="54">
        <v>2025</v>
      </c>
      <c r="B901" s="3" t="s">
        <v>16</v>
      </c>
      <c r="C901" s="3" t="s">
        <v>33</v>
      </c>
      <c r="D901" s="3" t="s">
        <v>101</v>
      </c>
      <c r="E901" s="3" t="s">
        <v>76</v>
      </c>
      <c r="F901" s="78" t="s">
        <v>89</v>
      </c>
      <c r="G901" s="3"/>
      <c r="H901" s="3"/>
    </row>
    <row r="902" spans="1:8">
      <c r="A902" s="54">
        <v>2025</v>
      </c>
      <c r="B902" s="3" t="s">
        <v>16</v>
      </c>
      <c r="C902" s="3" t="s">
        <v>33</v>
      </c>
      <c r="D902" s="3" t="s">
        <v>112</v>
      </c>
      <c r="E902" s="3" t="s">
        <v>74</v>
      </c>
      <c r="F902" s="78">
        <v>0</v>
      </c>
      <c r="G902" s="3"/>
      <c r="H902" s="3"/>
    </row>
    <row r="903" spans="1:8">
      <c r="A903" s="54">
        <v>2025</v>
      </c>
      <c r="B903" s="3" t="s">
        <v>16</v>
      </c>
      <c r="C903" s="3" t="s">
        <v>33</v>
      </c>
      <c r="D903" s="3" t="s">
        <v>112</v>
      </c>
      <c r="E903" s="3" t="s">
        <v>77</v>
      </c>
      <c r="F903" s="78">
        <v>0</v>
      </c>
      <c r="G903" s="3"/>
      <c r="H903" s="3"/>
    </row>
    <row r="904" spans="1:8">
      <c r="A904" s="54">
        <v>2025</v>
      </c>
      <c r="B904" s="3" t="s">
        <v>16</v>
      </c>
      <c r="C904" s="3" t="s">
        <v>33</v>
      </c>
      <c r="D904" s="3" t="s">
        <v>112</v>
      </c>
      <c r="E904" s="3" t="s">
        <v>76</v>
      </c>
      <c r="F904" s="78" t="s">
        <v>89</v>
      </c>
      <c r="G904" s="3"/>
      <c r="H904" s="3"/>
    </row>
    <row r="905" spans="1:8">
      <c r="A905" s="54">
        <v>2025</v>
      </c>
      <c r="B905" s="3" t="s">
        <v>16</v>
      </c>
      <c r="C905" s="3" t="s">
        <v>33</v>
      </c>
      <c r="D905" s="3" t="s">
        <v>112</v>
      </c>
      <c r="E905" s="3" t="s">
        <v>73</v>
      </c>
      <c r="F905" s="78" t="s">
        <v>89</v>
      </c>
      <c r="G905" s="3"/>
      <c r="H905" s="3"/>
    </row>
    <row r="906" spans="1:8">
      <c r="A906" s="54">
        <v>2025</v>
      </c>
      <c r="B906" s="3" t="s">
        <v>16</v>
      </c>
      <c r="C906" s="3" t="s">
        <v>33</v>
      </c>
      <c r="D906" s="3" t="s">
        <v>102</v>
      </c>
      <c r="E906" s="3" t="s">
        <v>74</v>
      </c>
      <c r="F906" s="78">
        <v>0</v>
      </c>
      <c r="G906" s="3"/>
      <c r="H906" s="3"/>
    </row>
    <row r="907" spans="1:8">
      <c r="A907" s="54">
        <v>2025</v>
      </c>
      <c r="B907" s="3" t="s">
        <v>16</v>
      </c>
      <c r="C907" s="3" t="s">
        <v>33</v>
      </c>
      <c r="D907" s="3" t="s">
        <v>102</v>
      </c>
      <c r="E907" s="3" t="s">
        <v>77</v>
      </c>
      <c r="F907" s="78">
        <v>0</v>
      </c>
      <c r="G907" s="3"/>
      <c r="H907" s="3"/>
    </row>
    <row r="908" spans="1:8">
      <c r="A908" s="54">
        <v>2025</v>
      </c>
      <c r="B908" s="3" t="s">
        <v>16</v>
      </c>
      <c r="C908" s="3" t="s">
        <v>33</v>
      </c>
      <c r="D908" s="3" t="s">
        <v>102</v>
      </c>
      <c r="E908" s="3" t="s">
        <v>76</v>
      </c>
      <c r="F908" s="78" t="s">
        <v>89</v>
      </c>
      <c r="G908" s="3"/>
      <c r="H908" s="3"/>
    </row>
    <row r="909" spans="1:8">
      <c r="A909" s="54">
        <v>2025</v>
      </c>
      <c r="B909" s="3" t="s">
        <v>16</v>
      </c>
      <c r="C909" s="3" t="s">
        <v>33</v>
      </c>
      <c r="D909" s="3" t="s">
        <v>102</v>
      </c>
      <c r="E909" s="3" t="s">
        <v>73</v>
      </c>
      <c r="F909" s="78" t="s">
        <v>89</v>
      </c>
      <c r="G909" s="3"/>
      <c r="H909" s="3"/>
    </row>
    <row r="910" spans="1:8">
      <c r="A910" s="54">
        <v>2025</v>
      </c>
      <c r="B910" s="3" t="s">
        <v>16</v>
      </c>
      <c r="C910" s="3" t="s">
        <v>33</v>
      </c>
      <c r="D910" s="3" t="s">
        <v>103</v>
      </c>
      <c r="E910" s="3" t="s">
        <v>74</v>
      </c>
      <c r="F910" s="78">
        <v>0</v>
      </c>
      <c r="G910" s="3"/>
      <c r="H910" s="3"/>
    </row>
    <row r="911" spans="1:8">
      <c r="A911" s="54">
        <v>2025</v>
      </c>
      <c r="B911" s="3" t="s">
        <v>16</v>
      </c>
      <c r="C911" s="3" t="s">
        <v>33</v>
      </c>
      <c r="D911" s="3" t="s">
        <v>103</v>
      </c>
      <c r="E911" s="3" t="s">
        <v>77</v>
      </c>
      <c r="F911" s="78">
        <v>0</v>
      </c>
      <c r="G911" s="3"/>
      <c r="H911" s="3"/>
    </row>
    <row r="912" spans="1:8">
      <c r="A912" s="54">
        <v>2025</v>
      </c>
      <c r="B912" s="3" t="s">
        <v>16</v>
      </c>
      <c r="C912" s="3" t="s">
        <v>33</v>
      </c>
      <c r="D912" s="3" t="s">
        <v>103</v>
      </c>
      <c r="E912" s="3" t="s">
        <v>76</v>
      </c>
      <c r="F912" s="78">
        <v>0.14000000000000001</v>
      </c>
      <c r="G912" s="3"/>
      <c r="H912" s="3"/>
    </row>
    <row r="913" spans="1:8">
      <c r="A913" s="54">
        <v>2025</v>
      </c>
      <c r="B913" s="3" t="s">
        <v>16</v>
      </c>
      <c r="C913" s="3" t="s">
        <v>33</v>
      </c>
      <c r="D913" s="3" t="s">
        <v>103</v>
      </c>
      <c r="E913" s="3" t="s">
        <v>73</v>
      </c>
      <c r="F913" s="78" t="s">
        <v>89</v>
      </c>
      <c r="G913" s="3"/>
      <c r="H913" s="3"/>
    </row>
    <row r="914" spans="1:8">
      <c r="A914" s="54">
        <v>2025</v>
      </c>
      <c r="B914" s="3" t="s">
        <v>16</v>
      </c>
      <c r="C914" s="3" t="s">
        <v>4</v>
      </c>
      <c r="D914" s="3" t="s">
        <v>92</v>
      </c>
      <c r="E914" s="3" t="s">
        <v>74</v>
      </c>
      <c r="F914" s="78">
        <v>0</v>
      </c>
      <c r="G914" s="3"/>
      <c r="H914" s="3"/>
    </row>
    <row r="915" spans="1:8">
      <c r="A915" s="54">
        <v>2025</v>
      </c>
      <c r="B915" s="3" t="s">
        <v>16</v>
      </c>
      <c r="C915" s="3" t="s">
        <v>4</v>
      </c>
      <c r="D915" s="3" t="s">
        <v>92</v>
      </c>
      <c r="E915" s="3" t="s">
        <v>77</v>
      </c>
      <c r="F915" s="78">
        <v>100</v>
      </c>
      <c r="G915" s="3"/>
      <c r="H915" s="3"/>
    </row>
    <row r="916" spans="1:8">
      <c r="A916" s="54">
        <v>2025</v>
      </c>
      <c r="B916" s="3" t="s">
        <v>16</v>
      </c>
      <c r="C916" s="3" t="s">
        <v>4</v>
      </c>
      <c r="D916" s="3" t="s">
        <v>92</v>
      </c>
      <c r="E916" s="3" t="s">
        <v>73</v>
      </c>
      <c r="F916" s="78">
        <v>0</v>
      </c>
      <c r="G916" s="3"/>
      <c r="H916" s="3"/>
    </row>
    <row r="917" spans="1:8">
      <c r="A917" s="54">
        <v>2025</v>
      </c>
      <c r="B917" s="3" t="s">
        <v>16</v>
      </c>
      <c r="C917" s="3" t="s">
        <v>4</v>
      </c>
      <c r="D917" s="3" t="s">
        <v>92</v>
      </c>
      <c r="E917" s="3" t="s">
        <v>76</v>
      </c>
      <c r="F917" s="78">
        <v>0</v>
      </c>
      <c r="G917" s="3"/>
      <c r="H917" s="3"/>
    </row>
    <row r="918" spans="1:8">
      <c r="A918" s="54">
        <v>2025</v>
      </c>
      <c r="B918" s="3" t="s">
        <v>16</v>
      </c>
      <c r="C918" s="3" t="s">
        <v>4</v>
      </c>
      <c r="D918" s="3" t="s">
        <v>93</v>
      </c>
      <c r="E918" s="3" t="s">
        <v>74</v>
      </c>
      <c r="F918" s="78">
        <v>0</v>
      </c>
      <c r="G918" s="3"/>
      <c r="H918" s="3"/>
    </row>
    <row r="919" spans="1:8">
      <c r="A919" s="54">
        <v>2025</v>
      </c>
      <c r="B919" s="3" t="s">
        <v>16</v>
      </c>
      <c r="C919" s="3" t="s">
        <v>4</v>
      </c>
      <c r="D919" s="3" t="s">
        <v>93</v>
      </c>
      <c r="E919" s="3" t="s">
        <v>77</v>
      </c>
      <c r="F919" s="78">
        <v>20.890999999999998</v>
      </c>
      <c r="G919" s="3"/>
      <c r="H919" s="3"/>
    </row>
    <row r="920" spans="1:8">
      <c r="A920" s="54">
        <v>2025</v>
      </c>
      <c r="B920" s="3" t="s">
        <v>16</v>
      </c>
      <c r="C920" s="3" t="s">
        <v>4</v>
      </c>
      <c r="D920" s="3" t="s">
        <v>93</v>
      </c>
      <c r="E920" s="3" t="s">
        <v>73</v>
      </c>
      <c r="F920" s="78">
        <v>0</v>
      </c>
      <c r="G920" s="3"/>
      <c r="H920" s="3"/>
    </row>
    <row r="921" spans="1:8">
      <c r="A921" s="54">
        <v>2025</v>
      </c>
      <c r="B921" s="3" t="s">
        <v>16</v>
      </c>
      <c r="C921" s="3" t="s">
        <v>4</v>
      </c>
      <c r="D921" s="3" t="s">
        <v>93</v>
      </c>
      <c r="E921" s="3" t="s">
        <v>76</v>
      </c>
      <c r="F921" s="78">
        <v>5.702</v>
      </c>
      <c r="G921" s="3"/>
      <c r="H921" s="3"/>
    </row>
    <row r="922" spans="1:8">
      <c r="A922" s="54">
        <v>2025</v>
      </c>
      <c r="B922" s="3" t="s">
        <v>16</v>
      </c>
      <c r="C922" s="3" t="s">
        <v>4</v>
      </c>
      <c r="D922" s="3" t="s">
        <v>94</v>
      </c>
      <c r="E922" s="3" t="s">
        <v>74</v>
      </c>
      <c r="F922" s="78">
        <v>0</v>
      </c>
      <c r="G922" s="3"/>
      <c r="H922" s="3"/>
    </row>
    <row r="923" spans="1:8">
      <c r="A923" s="54">
        <v>2025</v>
      </c>
      <c r="B923" s="3" t="s">
        <v>16</v>
      </c>
      <c r="C923" s="3" t="s">
        <v>4</v>
      </c>
      <c r="D923" s="3" t="s">
        <v>94</v>
      </c>
      <c r="E923" s="3" t="s">
        <v>77</v>
      </c>
      <c r="F923" s="78">
        <v>6.3680000000000003</v>
      </c>
      <c r="G923" s="3"/>
      <c r="H923" s="3"/>
    </row>
    <row r="924" spans="1:8">
      <c r="A924" s="54">
        <v>2025</v>
      </c>
      <c r="B924" s="3" t="s">
        <v>16</v>
      </c>
      <c r="C924" s="3" t="s">
        <v>4</v>
      </c>
      <c r="D924" s="3" t="s">
        <v>94</v>
      </c>
      <c r="E924" s="3" t="s">
        <v>73</v>
      </c>
      <c r="F924" s="78">
        <v>0</v>
      </c>
      <c r="G924" s="3"/>
      <c r="H924" s="3"/>
    </row>
    <row r="925" spans="1:8">
      <c r="A925" s="54">
        <v>2025</v>
      </c>
      <c r="B925" s="3" t="s">
        <v>16</v>
      </c>
      <c r="C925" s="3" t="s">
        <v>4</v>
      </c>
      <c r="D925" s="3" t="s">
        <v>94</v>
      </c>
      <c r="E925" s="3" t="s">
        <v>76</v>
      </c>
      <c r="F925" s="78">
        <v>0.73216000000000003</v>
      </c>
      <c r="G925" s="3"/>
      <c r="H925" s="3"/>
    </row>
    <row r="926" spans="1:8">
      <c r="A926" s="54">
        <v>2025</v>
      </c>
      <c r="B926" s="3" t="s">
        <v>16</v>
      </c>
      <c r="C926" s="3" t="s">
        <v>4</v>
      </c>
      <c r="D926" s="3" t="s">
        <v>42</v>
      </c>
      <c r="E926" s="3" t="s">
        <v>74</v>
      </c>
      <c r="F926" s="78" t="s">
        <v>89</v>
      </c>
      <c r="G926" s="3"/>
      <c r="H926" s="3"/>
    </row>
    <row r="927" spans="1:8">
      <c r="A927" s="54">
        <v>2025</v>
      </c>
      <c r="B927" s="3" t="s">
        <v>16</v>
      </c>
      <c r="C927" s="3" t="s">
        <v>4</v>
      </c>
      <c r="D927" s="3" t="s">
        <v>42</v>
      </c>
      <c r="E927" s="3" t="s">
        <v>77</v>
      </c>
      <c r="F927" s="78" t="s">
        <v>89</v>
      </c>
      <c r="G927" s="3"/>
      <c r="H927" s="3"/>
    </row>
    <row r="928" spans="1:8">
      <c r="A928" s="54">
        <v>2025</v>
      </c>
      <c r="B928" s="3" t="s">
        <v>16</v>
      </c>
      <c r="C928" s="3" t="s">
        <v>4</v>
      </c>
      <c r="D928" s="3" t="s">
        <v>42</v>
      </c>
      <c r="E928" s="3" t="s">
        <v>73</v>
      </c>
      <c r="F928" s="78" t="s">
        <v>89</v>
      </c>
      <c r="G928" s="3"/>
      <c r="H928" s="3"/>
    </row>
    <row r="929" spans="1:8">
      <c r="A929" s="54">
        <v>2025</v>
      </c>
      <c r="B929" s="3" t="s">
        <v>16</v>
      </c>
      <c r="C929" s="3" t="s">
        <v>4</v>
      </c>
      <c r="D929" s="3" t="s">
        <v>42</v>
      </c>
      <c r="E929" s="3" t="s">
        <v>76</v>
      </c>
      <c r="F929" s="78">
        <v>0</v>
      </c>
      <c r="G929" s="3"/>
      <c r="H929" s="3"/>
    </row>
    <row r="930" spans="1:8">
      <c r="A930" s="54">
        <v>2025</v>
      </c>
      <c r="B930" s="3" t="s">
        <v>16</v>
      </c>
      <c r="C930" s="3" t="s">
        <v>4</v>
      </c>
      <c r="D930" s="3" t="s">
        <v>95</v>
      </c>
      <c r="E930" s="3" t="s">
        <v>74</v>
      </c>
      <c r="F930" s="78">
        <v>3.5640000000000001</v>
      </c>
      <c r="G930" s="3"/>
      <c r="H930" s="3"/>
    </row>
    <row r="931" spans="1:8">
      <c r="A931" s="54">
        <v>2025</v>
      </c>
      <c r="B931" s="3" t="s">
        <v>16</v>
      </c>
      <c r="C931" s="3" t="s">
        <v>4</v>
      </c>
      <c r="D931" s="3" t="s">
        <v>95</v>
      </c>
      <c r="E931" s="3" t="s">
        <v>77</v>
      </c>
      <c r="F931" s="78">
        <v>0</v>
      </c>
      <c r="G931" s="3"/>
      <c r="H931" s="3"/>
    </row>
    <row r="932" spans="1:8">
      <c r="A932" s="54">
        <v>2025</v>
      </c>
      <c r="B932" s="3" t="s">
        <v>16</v>
      </c>
      <c r="C932" s="3" t="s">
        <v>4</v>
      </c>
      <c r="D932" s="3" t="s">
        <v>95</v>
      </c>
      <c r="E932" s="3" t="s">
        <v>76</v>
      </c>
      <c r="F932" s="78">
        <v>0</v>
      </c>
      <c r="G932" s="3"/>
      <c r="H932" s="3"/>
    </row>
    <row r="933" spans="1:8">
      <c r="A933" s="54">
        <v>2025</v>
      </c>
      <c r="B933" s="3" t="s">
        <v>16</v>
      </c>
      <c r="C933" s="3" t="s">
        <v>4</v>
      </c>
      <c r="D933" s="3" t="s">
        <v>95</v>
      </c>
      <c r="E933" s="3" t="s">
        <v>73</v>
      </c>
      <c r="F933" s="78" t="s">
        <v>89</v>
      </c>
      <c r="G933" s="3"/>
      <c r="H933" s="3"/>
    </row>
    <row r="934" spans="1:8">
      <c r="A934" s="54">
        <v>2025</v>
      </c>
      <c r="B934" s="3" t="s">
        <v>16</v>
      </c>
      <c r="C934" s="3" t="s">
        <v>4</v>
      </c>
      <c r="D934" s="3" t="s">
        <v>96</v>
      </c>
      <c r="E934" s="3" t="s">
        <v>74</v>
      </c>
      <c r="F934" s="78">
        <v>0</v>
      </c>
      <c r="G934" s="3"/>
      <c r="H934" s="3"/>
    </row>
    <row r="935" spans="1:8">
      <c r="A935" s="54">
        <v>2025</v>
      </c>
      <c r="B935" s="3" t="s">
        <v>16</v>
      </c>
      <c r="C935" s="3" t="s">
        <v>4</v>
      </c>
      <c r="D935" s="3" t="s">
        <v>96</v>
      </c>
      <c r="E935" s="3" t="s">
        <v>77</v>
      </c>
      <c r="F935" s="78">
        <v>0</v>
      </c>
      <c r="G935" s="3"/>
      <c r="H935" s="3"/>
    </row>
    <row r="936" spans="1:8">
      <c r="A936" s="54">
        <v>2025</v>
      </c>
      <c r="B936" s="3" t="s">
        <v>16</v>
      </c>
      <c r="C936" s="3" t="s">
        <v>4</v>
      </c>
      <c r="D936" s="3" t="s">
        <v>96</v>
      </c>
      <c r="E936" s="3" t="s">
        <v>76</v>
      </c>
      <c r="F936" s="78" t="s">
        <v>89</v>
      </c>
      <c r="G936" s="3"/>
      <c r="H936" s="3"/>
    </row>
    <row r="937" spans="1:8">
      <c r="A937" s="54">
        <v>2025</v>
      </c>
      <c r="B937" s="3" t="s">
        <v>16</v>
      </c>
      <c r="C937" s="3" t="s">
        <v>4</v>
      </c>
      <c r="D937" s="3" t="s">
        <v>96</v>
      </c>
      <c r="E937" s="3" t="s">
        <v>73</v>
      </c>
      <c r="F937" s="78" t="s">
        <v>89</v>
      </c>
      <c r="G937" s="3"/>
      <c r="H937" s="3"/>
    </row>
    <row r="938" spans="1:8">
      <c r="A938" s="54">
        <v>2025</v>
      </c>
      <c r="B938" s="3" t="s">
        <v>16</v>
      </c>
      <c r="C938" s="3" t="s">
        <v>4</v>
      </c>
      <c r="D938" s="3" t="s">
        <v>97</v>
      </c>
      <c r="E938" s="3" t="s">
        <v>74</v>
      </c>
      <c r="F938" s="78">
        <v>0</v>
      </c>
      <c r="G938" s="3"/>
      <c r="H938" s="3"/>
    </row>
    <row r="939" spans="1:8">
      <c r="A939" s="54">
        <v>2025</v>
      </c>
      <c r="B939" s="3" t="s">
        <v>16</v>
      </c>
      <c r="C939" s="3" t="s">
        <v>4</v>
      </c>
      <c r="D939" s="3" t="s">
        <v>97</v>
      </c>
      <c r="E939" s="3" t="s">
        <v>77</v>
      </c>
      <c r="F939" s="78">
        <v>0</v>
      </c>
      <c r="G939" s="3"/>
      <c r="H939" s="3"/>
    </row>
    <row r="940" spans="1:8">
      <c r="A940" s="54">
        <v>2025</v>
      </c>
      <c r="B940" s="3" t="s">
        <v>16</v>
      </c>
      <c r="C940" s="3" t="s">
        <v>4</v>
      </c>
      <c r="D940" s="3" t="s">
        <v>97</v>
      </c>
      <c r="E940" s="3" t="s">
        <v>73</v>
      </c>
      <c r="F940" s="78" t="s">
        <v>89</v>
      </c>
      <c r="G940" s="3"/>
      <c r="H940" s="3"/>
    </row>
    <row r="941" spans="1:8">
      <c r="A941" s="54">
        <v>2025</v>
      </c>
      <c r="B941" s="3" t="s">
        <v>16</v>
      </c>
      <c r="C941" s="3" t="s">
        <v>4</v>
      </c>
      <c r="D941" s="3" t="s">
        <v>97</v>
      </c>
      <c r="E941" s="3" t="s">
        <v>76</v>
      </c>
      <c r="F941" s="78" t="s">
        <v>89</v>
      </c>
      <c r="G941" s="3"/>
      <c r="H941" s="3"/>
    </row>
    <row r="942" spans="1:8">
      <c r="A942" s="54">
        <v>2025</v>
      </c>
      <c r="B942" s="3" t="s">
        <v>16</v>
      </c>
      <c r="C942" s="3" t="s">
        <v>4</v>
      </c>
      <c r="D942" s="3" t="s">
        <v>107</v>
      </c>
      <c r="E942" s="3" t="s">
        <v>74</v>
      </c>
      <c r="F942" s="78">
        <v>0</v>
      </c>
      <c r="G942" s="3"/>
      <c r="H942" s="3"/>
    </row>
    <row r="943" spans="1:8">
      <c r="A943" s="54">
        <v>2025</v>
      </c>
      <c r="B943" s="3" t="s">
        <v>16</v>
      </c>
      <c r="C943" s="3" t="s">
        <v>4</v>
      </c>
      <c r="D943" s="3" t="s">
        <v>107</v>
      </c>
      <c r="E943" s="3" t="s">
        <v>77</v>
      </c>
      <c r="F943" s="78">
        <v>144.44999999999999</v>
      </c>
      <c r="G943" s="3"/>
      <c r="H943" s="3"/>
    </row>
    <row r="944" spans="1:8">
      <c r="A944" s="54">
        <v>2025</v>
      </c>
      <c r="B944" s="3" t="s">
        <v>16</v>
      </c>
      <c r="C944" s="3" t="s">
        <v>4</v>
      </c>
      <c r="D944" s="3" t="s">
        <v>107</v>
      </c>
      <c r="E944" s="3" t="s">
        <v>76</v>
      </c>
      <c r="F944" s="78" t="s">
        <v>89</v>
      </c>
      <c r="G944" s="3"/>
      <c r="H944" s="3"/>
    </row>
    <row r="945" spans="1:8">
      <c r="A945" s="54">
        <v>2025</v>
      </c>
      <c r="B945" s="3" t="s">
        <v>16</v>
      </c>
      <c r="C945" s="3" t="s">
        <v>4</v>
      </c>
      <c r="D945" s="3" t="s">
        <v>107</v>
      </c>
      <c r="E945" s="3" t="s">
        <v>73</v>
      </c>
      <c r="F945" s="78" t="s">
        <v>89</v>
      </c>
      <c r="G945" s="3"/>
      <c r="H945" s="3"/>
    </row>
    <row r="946" spans="1:8">
      <c r="A946" s="54">
        <v>2025</v>
      </c>
      <c r="B946" s="3" t="s">
        <v>16</v>
      </c>
      <c r="C946" s="3" t="s">
        <v>4</v>
      </c>
      <c r="D946" s="3" t="s">
        <v>108</v>
      </c>
      <c r="E946" s="3" t="s">
        <v>74</v>
      </c>
      <c r="F946" s="78">
        <v>0</v>
      </c>
      <c r="G946" s="3"/>
      <c r="H946" s="3"/>
    </row>
    <row r="947" spans="1:8">
      <c r="A947" s="54">
        <v>2025</v>
      </c>
      <c r="B947" s="3" t="s">
        <v>16</v>
      </c>
      <c r="C947" s="3" t="s">
        <v>4</v>
      </c>
      <c r="D947" s="3" t="s">
        <v>108</v>
      </c>
      <c r="E947" s="3" t="s">
        <v>77</v>
      </c>
      <c r="F947" s="78">
        <v>0</v>
      </c>
      <c r="G947" s="3"/>
      <c r="H947" s="3"/>
    </row>
    <row r="948" spans="1:8">
      <c r="A948" s="54">
        <v>2025</v>
      </c>
      <c r="B948" s="3" t="s">
        <v>16</v>
      </c>
      <c r="C948" s="3" t="s">
        <v>4</v>
      </c>
      <c r="D948" s="3" t="s">
        <v>108</v>
      </c>
      <c r="E948" s="3" t="s">
        <v>76</v>
      </c>
      <c r="F948" s="78" t="s">
        <v>89</v>
      </c>
      <c r="G948" s="3"/>
      <c r="H948" s="3"/>
    </row>
    <row r="949" spans="1:8">
      <c r="A949" s="54">
        <v>2025</v>
      </c>
      <c r="B949" s="3" t="s">
        <v>16</v>
      </c>
      <c r="C949" s="3" t="s">
        <v>4</v>
      </c>
      <c r="D949" s="3" t="s">
        <v>108</v>
      </c>
      <c r="E949" s="3" t="s">
        <v>73</v>
      </c>
      <c r="F949" s="78" t="s">
        <v>89</v>
      </c>
      <c r="G949" s="3"/>
      <c r="H949" s="3"/>
    </row>
    <row r="950" spans="1:8">
      <c r="A950" s="54">
        <v>2025</v>
      </c>
      <c r="B950" s="3" t="s">
        <v>16</v>
      </c>
      <c r="C950" s="3" t="s">
        <v>4</v>
      </c>
      <c r="D950" s="3" t="s">
        <v>98</v>
      </c>
      <c r="E950" s="3" t="s">
        <v>74</v>
      </c>
      <c r="F950" s="78">
        <v>0</v>
      </c>
      <c r="G950" s="3"/>
      <c r="H950" s="3"/>
    </row>
    <row r="951" spans="1:8">
      <c r="A951" s="54">
        <v>2025</v>
      </c>
      <c r="B951" s="3" t="s">
        <v>16</v>
      </c>
      <c r="C951" s="3" t="s">
        <v>4</v>
      </c>
      <c r="D951" s="3" t="s">
        <v>98</v>
      </c>
      <c r="E951" s="3" t="s">
        <v>77</v>
      </c>
      <c r="F951" s="78">
        <v>0</v>
      </c>
      <c r="G951" s="3"/>
      <c r="H951" s="3"/>
    </row>
    <row r="952" spans="1:8">
      <c r="A952" s="54">
        <v>2025</v>
      </c>
      <c r="B952" s="3" t="s">
        <v>16</v>
      </c>
      <c r="C952" s="3" t="s">
        <v>4</v>
      </c>
      <c r="D952" s="3" t="s">
        <v>98</v>
      </c>
      <c r="E952" s="3" t="s">
        <v>76</v>
      </c>
      <c r="F952" s="78">
        <v>0.22500000000000001</v>
      </c>
      <c r="G952" s="3"/>
      <c r="H952" s="3"/>
    </row>
    <row r="953" spans="1:8">
      <c r="A953" s="54">
        <v>2025</v>
      </c>
      <c r="B953" s="3" t="s">
        <v>16</v>
      </c>
      <c r="C953" s="3" t="s">
        <v>4</v>
      </c>
      <c r="D953" s="3" t="s">
        <v>98</v>
      </c>
      <c r="E953" s="3" t="s">
        <v>73</v>
      </c>
      <c r="F953" s="78" t="s">
        <v>89</v>
      </c>
      <c r="G953" s="3"/>
      <c r="H953" s="3"/>
    </row>
    <row r="954" spans="1:8">
      <c r="A954" s="54">
        <v>2025</v>
      </c>
      <c r="B954" s="3" t="s">
        <v>16</v>
      </c>
      <c r="C954" s="3" t="s">
        <v>4</v>
      </c>
      <c r="D954" s="3" t="s">
        <v>109</v>
      </c>
      <c r="E954" s="3" t="s">
        <v>74</v>
      </c>
      <c r="F954" s="78">
        <v>0</v>
      </c>
      <c r="G954" s="3"/>
      <c r="H954" s="3"/>
    </row>
    <row r="955" spans="1:8">
      <c r="A955" s="54">
        <v>2025</v>
      </c>
      <c r="B955" s="3" t="s">
        <v>16</v>
      </c>
      <c r="C955" s="3" t="s">
        <v>4</v>
      </c>
      <c r="D955" s="3" t="s">
        <v>109</v>
      </c>
      <c r="E955" s="3" t="s">
        <v>77</v>
      </c>
      <c r="F955" s="78">
        <v>0</v>
      </c>
      <c r="G955" s="3"/>
      <c r="H955" s="3"/>
    </row>
    <row r="956" spans="1:8">
      <c r="A956" s="54">
        <v>2025</v>
      </c>
      <c r="B956" s="3" t="s">
        <v>16</v>
      </c>
      <c r="C956" s="3" t="s">
        <v>4</v>
      </c>
      <c r="D956" s="3" t="s">
        <v>109</v>
      </c>
      <c r="E956" s="3" t="s">
        <v>76</v>
      </c>
      <c r="F956" s="78" t="s">
        <v>89</v>
      </c>
      <c r="G956" s="3"/>
      <c r="H956" s="3"/>
    </row>
    <row r="957" spans="1:8">
      <c r="A957" s="54">
        <v>2025</v>
      </c>
      <c r="B957" s="3" t="s">
        <v>16</v>
      </c>
      <c r="C957" s="3" t="s">
        <v>4</v>
      </c>
      <c r="D957" s="3" t="s">
        <v>109</v>
      </c>
      <c r="E957" s="3" t="s">
        <v>73</v>
      </c>
      <c r="F957" s="78" t="s">
        <v>89</v>
      </c>
      <c r="G957" s="3"/>
      <c r="H957" s="3"/>
    </row>
    <row r="958" spans="1:8">
      <c r="A958" s="54">
        <v>2025</v>
      </c>
      <c r="B958" s="3" t="s">
        <v>16</v>
      </c>
      <c r="C958" s="3" t="s">
        <v>4</v>
      </c>
      <c r="D958" s="3" t="s">
        <v>99</v>
      </c>
      <c r="E958" s="3" t="s">
        <v>74</v>
      </c>
      <c r="F958" s="78">
        <v>0</v>
      </c>
      <c r="G958" s="3"/>
      <c r="H958" s="3"/>
    </row>
    <row r="959" spans="1:8">
      <c r="A959" s="54">
        <v>2025</v>
      </c>
      <c r="B959" s="3" t="s">
        <v>16</v>
      </c>
      <c r="C959" s="3" t="s">
        <v>4</v>
      </c>
      <c r="D959" s="3" t="s">
        <v>99</v>
      </c>
      <c r="E959" s="3" t="s">
        <v>77</v>
      </c>
      <c r="F959" s="78">
        <v>0</v>
      </c>
      <c r="G959" s="3"/>
      <c r="H959" s="3"/>
    </row>
    <row r="960" spans="1:8">
      <c r="A960" s="54">
        <v>2025</v>
      </c>
      <c r="B960" s="3" t="s">
        <v>16</v>
      </c>
      <c r="C960" s="3" t="s">
        <v>4</v>
      </c>
      <c r="D960" s="3" t="s">
        <v>99</v>
      </c>
      <c r="E960" s="3" t="s">
        <v>76</v>
      </c>
      <c r="F960" s="78" t="s">
        <v>89</v>
      </c>
      <c r="G960" s="3"/>
      <c r="H960" s="3"/>
    </row>
    <row r="961" spans="1:8">
      <c r="A961" s="54">
        <v>2025</v>
      </c>
      <c r="B961" s="3" t="s">
        <v>16</v>
      </c>
      <c r="C961" s="3" t="s">
        <v>4</v>
      </c>
      <c r="D961" s="3" t="s">
        <v>99</v>
      </c>
      <c r="E961" s="3" t="s">
        <v>73</v>
      </c>
      <c r="F961" s="78" t="s">
        <v>89</v>
      </c>
      <c r="G961" s="3"/>
      <c r="H961" s="3"/>
    </row>
    <row r="962" spans="1:8">
      <c r="A962" s="54">
        <v>2025</v>
      </c>
      <c r="B962" s="3" t="s">
        <v>16</v>
      </c>
      <c r="C962" s="3" t="s">
        <v>4</v>
      </c>
      <c r="D962" s="3" t="s">
        <v>100</v>
      </c>
      <c r="E962" s="3" t="s">
        <v>74</v>
      </c>
      <c r="F962" s="78">
        <v>0</v>
      </c>
      <c r="G962" s="3"/>
      <c r="H962" s="3"/>
    </row>
    <row r="963" spans="1:8">
      <c r="A963" s="54">
        <v>2025</v>
      </c>
      <c r="B963" s="3" t="s">
        <v>16</v>
      </c>
      <c r="C963" s="3" t="s">
        <v>4</v>
      </c>
      <c r="D963" s="3" t="s">
        <v>100</v>
      </c>
      <c r="E963" s="3" t="s">
        <v>77</v>
      </c>
      <c r="F963" s="78">
        <v>144.44999999999999</v>
      </c>
      <c r="G963" s="3"/>
      <c r="H963" s="3"/>
    </row>
    <row r="964" spans="1:8">
      <c r="A964" s="54">
        <v>2025</v>
      </c>
      <c r="B964" s="3" t="s">
        <v>16</v>
      </c>
      <c r="C964" s="3" t="s">
        <v>4</v>
      </c>
      <c r="D964" s="3" t="s">
        <v>100</v>
      </c>
      <c r="E964" s="3" t="s">
        <v>76</v>
      </c>
      <c r="F964" s="78">
        <v>1.5144500000000001</v>
      </c>
      <c r="G964" s="3"/>
      <c r="H964" s="3"/>
    </row>
    <row r="965" spans="1:8">
      <c r="A965" s="54">
        <v>2025</v>
      </c>
      <c r="B965" s="3" t="s">
        <v>16</v>
      </c>
      <c r="C965" s="3" t="s">
        <v>4</v>
      </c>
      <c r="D965" s="3" t="s">
        <v>100</v>
      </c>
      <c r="E965" s="3" t="s">
        <v>73</v>
      </c>
      <c r="F965" s="78" t="s">
        <v>89</v>
      </c>
      <c r="G965" s="3"/>
      <c r="H965" s="3"/>
    </row>
    <row r="966" spans="1:8">
      <c r="A966" s="54">
        <v>2025</v>
      </c>
      <c r="B966" s="3" t="s">
        <v>16</v>
      </c>
      <c r="C966" s="3" t="s">
        <v>4</v>
      </c>
      <c r="D966" s="3" t="s">
        <v>110</v>
      </c>
      <c r="E966" s="3" t="s">
        <v>74</v>
      </c>
      <c r="F966" s="78">
        <v>5.7240000000000002</v>
      </c>
      <c r="G966" s="3"/>
      <c r="H966" s="3"/>
    </row>
    <row r="967" spans="1:8">
      <c r="A967" s="54">
        <v>2025</v>
      </c>
      <c r="B967" s="3" t="s">
        <v>16</v>
      </c>
      <c r="C967" s="3" t="s">
        <v>4</v>
      </c>
      <c r="D967" s="3" t="s">
        <v>110</v>
      </c>
      <c r="E967" s="3" t="s">
        <v>77</v>
      </c>
      <c r="F967" s="78">
        <v>0</v>
      </c>
      <c r="G967" s="3"/>
      <c r="H967" s="3"/>
    </row>
    <row r="968" spans="1:8">
      <c r="A968" s="54">
        <v>2025</v>
      </c>
      <c r="B968" s="3" t="s">
        <v>16</v>
      </c>
      <c r="C968" s="3" t="s">
        <v>4</v>
      </c>
      <c r="D968" s="3" t="s">
        <v>110</v>
      </c>
      <c r="E968" s="3" t="s">
        <v>76</v>
      </c>
      <c r="F968" s="78">
        <v>0.67500000000000004</v>
      </c>
      <c r="G968" s="3"/>
      <c r="H968" s="3"/>
    </row>
    <row r="969" spans="1:8">
      <c r="A969" s="54">
        <v>2025</v>
      </c>
      <c r="B969" s="3" t="s">
        <v>16</v>
      </c>
      <c r="C969" s="3" t="s">
        <v>4</v>
      </c>
      <c r="D969" s="3" t="s">
        <v>110</v>
      </c>
      <c r="E969" s="3" t="s">
        <v>73</v>
      </c>
      <c r="F969" s="78" t="s">
        <v>89</v>
      </c>
      <c r="G969" s="3"/>
      <c r="H969" s="3"/>
    </row>
    <row r="970" spans="1:8">
      <c r="A970" s="54">
        <v>2025</v>
      </c>
      <c r="B970" s="3" t="s">
        <v>16</v>
      </c>
      <c r="C970" s="3" t="s">
        <v>4</v>
      </c>
      <c r="D970" s="3" t="s">
        <v>111</v>
      </c>
      <c r="E970" s="3" t="s">
        <v>74</v>
      </c>
      <c r="F970" s="78">
        <v>0</v>
      </c>
      <c r="G970" s="3"/>
      <c r="H970" s="3"/>
    </row>
    <row r="971" spans="1:8">
      <c r="A971" s="54">
        <v>2025</v>
      </c>
      <c r="B971" s="3" t="s">
        <v>16</v>
      </c>
      <c r="C971" s="3" t="s">
        <v>4</v>
      </c>
      <c r="D971" s="3" t="s">
        <v>111</v>
      </c>
      <c r="E971" s="3" t="s">
        <v>77</v>
      </c>
      <c r="F971" s="78">
        <v>263.85500000000002</v>
      </c>
      <c r="G971" s="3"/>
      <c r="H971" s="3"/>
    </row>
    <row r="972" spans="1:8">
      <c r="A972" s="54">
        <v>2025</v>
      </c>
      <c r="B972" s="3" t="s">
        <v>16</v>
      </c>
      <c r="C972" s="3" t="s">
        <v>4</v>
      </c>
      <c r="D972" s="3" t="s">
        <v>111</v>
      </c>
      <c r="E972" s="3" t="s">
        <v>76</v>
      </c>
      <c r="F972" s="78" t="s">
        <v>89</v>
      </c>
      <c r="G972" s="3"/>
      <c r="H972" s="3"/>
    </row>
    <row r="973" spans="1:8">
      <c r="A973" s="54">
        <v>2025</v>
      </c>
      <c r="B973" s="3" t="s">
        <v>16</v>
      </c>
      <c r="C973" s="3" t="s">
        <v>4</v>
      </c>
      <c r="D973" s="3" t="s">
        <v>111</v>
      </c>
      <c r="E973" s="3" t="s">
        <v>73</v>
      </c>
      <c r="F973" s="78" t="s">
        <v>89</v>
      </c>
      <c r="G973" s="3"/>
      <c r="H973" s="3"/>
    </row>
    <row r="974" spans="1:8">
      <c r="A974" s="54">
        <v>2025</v>
      </c>
      <c r="B974" s="3" t="s">
        <v>16</v>
      </c>
      <c r="C974" s="3" t="s">
        <v>4</v>
      </c>
      <c r="D974" s="3" t="s">
        <v>101</v>
      </c>
      <c r="E974" s="3" t="s">
        <v>74</v>
      </c>
      <c r="F974" s="78">
        <v>0.9</v>
      </c>
      <c r="G974" s="3"/>
      <c r="H974" s="3"/>
    </row>
    <row r="975" spans="1:8">
      <c r="A975" s="54">
        <v>2025</v>
      </c>
      <c r="B975" s="3" t="s">
        <v>16</v>
      </c>
      <c r="C975" s="3" t="s">
        <v>4</v>
      </c>
      <c r="D975" s="3" t="s">
        <v>101</v>
      </c>
      <c r="E975" s="3" t="s">
        <v>77</v>
      </c>
      <c r="F975" s="78">
        <v>0.27600000000000002</v>
      </c>
      <c r="G975" s="3"/>
      <c r="H975" s="3"/>
    </row>
    <row r="976" spans="1:8">
      <c r="A976" s="54">
        <v>2025</v>
      </c>
      <c r="B976" s="3" t="s">
        <v>16</v>
      </c>
      <c r="C976" s="3" t="s">
        <v>4</v>
      </c>
      <c r="D976" s="3" t="s">
        <v>101</v>
      </c>
      <c r="E976" s="3" t="s">
        <v>73</v>
      </c>
      <c r="F976" s="78" t="s">
        <v>89</v>
      </c>
      <c r="G976" s="3"/>
      <c r="H976" s="3"/>
    </row>
    <row r="977" spans="1:8">
      <c r="A977" s="54">
        <v>2025</v>
      </c>
      <c r="B977" s="3" t="s">
        <v>16</v>
      </c>
      <c r="C977" s="3" t="s">
        <v>4</v>
      </c>
      <c r="D977" s="3" t="s">
        <v>101</v>
      </c>
      <c r="E977" s="3" t="s">
        <v>76</v>
      </c>
      <c r="F977" s="78" t="s">
        <v>89</v>
      </c>
      <c r="G977" s="3"/>
      <c r="H977" s="3"/>
    </row>
    <row r="978" spans="1:8">
      <c r="A978" s="54">
        <v>2025</v>
      </c>
      <c r="B978" s="3" t="s">
        <v>16</v>
      </c>
      <c r="C978" s="3" t="s">
        <v>4</v>
      </c>
      <c r="D978" s="3" t="s">
        <v>112</v>
      </c>
      <c r="E978" s="3" t="s">
        <v>74</v>
      </c>
      <c r="F978" s="78">
        <v>0</v>
      </c>
      <c r="G978" s="3"/>
      <c r="H978" s="3"/>
    </row>
    <row r="979" spans="1:8">
      <c r="A979" s="54">
        <v>2025</v>
      </c>
      <c r="B979" s="3" t="s">
        <v>16</v>
      </c>
      <c r="C979" s="3" t="s">
        <v>4</v>
      </c>
      <c r="D979" s="3" t="s">
        <v>112</v>
      </c>
      <c r="E979" s="3" t="s">
        <v>77</v>
      </c>
      <c r="F979" s="78">
        <v>6.92</v>
      </c>
      <c r="G979" s="3"/>
      <c r="H979" s="3"/>
    </row>
    <row r="980" spans="1:8">
      <c r="A980" s="54">
        <v>2025</v>
      </c>
      <c r="B980" s="3" t="s">
        <v>16</v>
      </c>
      <c r="C980" s="3" t="s">
        <v>4</v>
      </c>
      <c r="D980" s="3" t="s">
        <v>112</v>
      </c>
      <c r="E980" s="3" t="s">
        <v>76</v>
      </c>
      <c r="F980" s="78" t="s">
        <v>89</v>
      </c>
      <c r="G980" s="3"/>
      <c r="H980" s="3"/>
    </row>
    <row r="981" spans="1:8">
      <c r="A981" s="54">
        <v>2025</v>
      </c>
      <c r="B981" s="3" t="s">
        <v>16</v>
      </c>
      <c r="C981" s="3" t="s">
        <v>4</v>
      </c>
      <c r="D981" s="3" t="s">
        <v>112</v>
      </c>
      <c r="E981" s="3" t="s">
        <v>73</v>
      </c>
      <c r="F981" s="78" t="s">
        <v>89</v>
      </c>
      <c r="G981" s="3"/>
      <c r="H981" s="3"/>
    </row>
    <row r="982" spans="1:8">
      <c r="A982" s="54">
        <v>2025</v>
      </c>
      <c r="B982" s="3" t="s">
        <v>16</v>
      </c>
      <c r="C982" s="3" t="s">
        <v>4</v>
      </c>
      <c r="D982" s="3" t="s">
        <v>102</v>
      </c>
      <c r="E982" s="3" t="s">
        <v>74</v>
      </c>
      <c r="F982" s="78">
        <v>0</v>
      </c>
      <c r="G982" s="3"/>
      <c r="H982" s="3"/>
    </row>
    <row r="983" spans="1:8">
      <c r="A983" s="54">
        <v>2025</v>
      </c>
      <c r="B983" s="3" t="s">
        <v>16</v>
      </c>
      <c r="C983" s="3" t="s">
        <v>4</v>
      </c>
      <c r="D983" s="3" t="s">
        <v>102</v>
      </c>
      <c r="E983" s="3" t="s">
        <v>77</v>
      </c>
      <c r="F983" s="78">
        <v>0</v>
      </c>
      <c r="G983" s="3"/>
      <c r="H983" s="3"/>
    </row>
    <row r="984" spans="1:8">
      <c r="A984" s="54">
        <v>2025</v>
      </c>
      <c r="B984" s="3" t="s">
        <v>16</v>
      </c>
      <c r="C984" s="3" t="s">
        <v>4</v>
      </c>
      <c r="D984" s="3" t="s">
        <v>102</v>
      </c>
      <c r="E984" s="3" t="s">
        <v>76</v>
      </c>
      <c r="F984" s="78" t="s">
        <v>89</v>
      </c>
      <c r="G984" s="3"/>
      <c r="H984" s="3"/>
    </row>
    <row r="985" spans="1:8">
      <c r="A985" s="54">
        <v>2025</v>
      </c>
      <c r="B985" s="3" t="s">
        <v>16</v>
      </c>
      <c r="C985" s="3" t="s">
        <v>4</v>
      </c>
      <c r="D985" s="3" t="s">
        <v>102</v>
      </c>
      <c r="E985" s="3" t="s">
        <v>73</v>
      </c>
      <c r="F985" s="78" t="s">
        <v>89</v>
      </c>
      <c r="G985" s="3"/>
      <c r="H985" s="3"/>
    </row>
    <row r="986" spans="1:8">
      <c r="A986" s="54">
        <v>2025</v>
      </c>
      <c r="B986" s="3" t="s">
        <v>16</v>
      </c>
      <c r="C986" s="3" t="s">
        <v>4</v>
      </c>
      <c r="D986" s="3" t="s">
        <v>103</v>
      </c>
      <c r="E986" s="3" t="s">
        <v>74</v>
      </c>
      <c r="F986" s="78">
        <v>0</v>
      </c>
      <c r="G986" s="3"/>
      <c r="H986" s="3"/>
    </row>
    <row r="987" spans="1:8">
      <c r="A987" s="54">
        <v>2025</v>
      </c>
      <c r="B987" s="3" t="s">
        <v>16</v>
      </c>
      <c r="C987" s="3" t="s">
        <v>4</v>
      </c>
      <c r="D987" s="3" t="s">
        <v>103</v>
      </c>
      <c r="E987" s="3" t="s">
        <v>77</v>
      </c>
      <c r="F987" s="78">
        <v>1.6259999999999999</v>
      </c>
      <c r="G987" s="3"/>
      <c r="H987" s="3"/>
    </row>
    <row r="988" spans="1:8">
      <c r="A988" s="54">
        <v>2025</v>
      </c>
      <c r="B988" s="3" t="s">
        <v>16</v>
      </c>
      <c r="C988" s="3" t="s">
        <v>4</v>
      </c>
      <c r="D988" s="3" t="s">
        <v>103</v>
      </c>
      <c r="E988" s="3" t="s">
        <v>76</v>
      </c>
      <c r="F988" s="78">
        <v>1.05</v>
      </c>
      <c r="G988" s="3"/>
      <c r="H988" s="3"/>
    </row>
    <row r="989" spans="1:8">
      <c r="A989" s="54">
        <v>2025</v>
      </c>
      <c r="B989" s="3" t="s">
        <v>16</v>
      </c>
      <c r="C989" s="3" t="s">
        <v>4</v>
      </c>
      <c r="D989" s="3" t="s">
        <v>103</v>
      </c>
      <c r="E989" s="3" t="s">
        <v>73</v>
      </c>
      <c r="F989" s="78" t="s">
        <v>89</v>
      </c>
      <c r="G989" s="3"/>
      <c r="H989" s="3"/>
    </row>
    <row r="990" spans="1:8">
      <c r="A990" s="54">
        <v>2025</v>
      </c>
      <c r="B990" s="3" t="s">
        <v>16</v>
      </c>
      <c r="C990" s="3" t="s">
        <v>5</v>
      </c>
      <c r="D990" s="3" t="s">
        <v>92</v>
      </c>
      <c r="E990" s="3" t="s">
        <v>74</v>
      </c>
      <c r="F990" s="78">
        <v>0</v>
      </c>
      <c r="G990" s="3"/>
      <c r="H990" s="3"/>
    </row>
    <row r="991" spans="1:8">
      <c r="A991" s="54">
        <v>2025</v>
      </c>
      <c r="B991" s="3" t="s">
        <v>16</v>
      </c>
      <c r="C991" s="3" t="s">
        <v>5</v>
      </c>
      <c r="D991" s="3" t="s">
        <v>92</v>
      </c>
      <c r="E991" s="3" t="s">
        <v>77</v>
      </c>
      <c r="F991" s="78">
        <v>0</v>
      </c>
      <c r="G991" s="3"/>
      <c r="H991" s="3"/>
    </row>
    <row r="992" spans="1:8">
      <c r="A992" s="54">
        <v>2025</v>
      </c>
      <c r="B992" s="3" t="s">
        <v>16</v>
      </c>
      <c r="C992" s="3" t="s">
        <v>5</v>
      </c>
      <c r="D992" s="3" t="s">
        <v>92</v>
      </c>
      <c r="E992" s="3" t="s">
        <v>73</v>
      </c>
      <c r="F992" s="78">
        <v>0</v>
      </c>
      <c r="G992" s="3"/>
      <c r="H992" s="3"/>
    </row>
    <row r="993" spans="1:8">
      <c r="A993" s="54">
        <v>2025</v>
      </c>
      <c r="B993" s="3" t="s">
        <v>16</v>
      </c>
      <c r="C993" s="3" t="s">
        <v>5</v>
      </c>
      <c r="D993" s="3" t="s">
        <v>92</v>
      </c>
      <c r="E993" s="3" t="s">
        <v>76</v>
      </c>
      <c r="F993" s="78">
        <v>0</v>
      </c>
      <c r="G993" s="3"/>
      <c r="H993" s="3"/>
    </row>
    <row r="994" spans="1:8">
      <c r="A994" s="54">
        <v>2025</v>
      </c>
      <c r="B994" s="3" t="s">
        <v>16</v>
      </c>
      <c r="C994" s="3" t="s">
        <v>5</v>
      </c>
      <c r="D994" s="3" t="s">
        <v>93</v>
      </c>
      <c r="E994" s="3" t="s">
        <v>74</v>
      </c>
      <c r="F994" s="78">
        <v>0</v>
      </c>
      <c r="G994" s="3"/>
      <c r="H994" s="3"/>
    </row>
    <row r="995" spans="1:8">
      <c r="A995" s="54">
        <v>2025</v>
      </c>
      <c r="B995" s="3" t="s">
        <v>16</v>
      </c>
      <c r="C995" s="3" t="s">
        <v>5</v>
      </c>
      <c r="D995" s="3" t="s">
        <v>93</v>
      </c>
      <c r="E995" s="3" t="s">
        <v>77</v>
      </c>
      <c r="F995" s="78">
        <v>2.39</v>
      </c>
      <c r="G995" s="3"/>
      <c r="H995" s="3"/>
    </row>
    <row r="996" spans="1:8">
      <c r="A996" s="54">
        <v>2025</v>
      </c>
      <c r="B996" s="3" t="s">
        <v>16</v>
      </c>
      <c r="C996" s="3" t="s">
        <v>5</v>
      </c>
      <c r="D996" s="3" t="s">
        <v>93</v>
      </c>
      <c r="E996" s="3" t="s">
        <v>73</v>
      </c>
      <c r="F996" s="78">
        <v>0</v>
      </c>
      <c r="G996" s="3"/>
      <c r="H996" s="3"/>
    </row>
    <row r="997" spans="1:8">
      <c r="A997" s="54">
        <v>2025</v>
      </c>
      <c r="B997" s="3" t="s">
        <v>16</v>
      </c>
      <c r="C997" s="3" t="s">
        <v>5</v>
      </c>
      <c r="D997" s="3" t="s">
        <v>93</v>
      </c>
      <c r="E997" s="3" t="s">
        <v>76</v>
      </c>
      <c r="F997" s="78">
        <v>0.56000000000000005</v>
      </c>
      <c r="G997" s="3"/>
      <c r="H997" s="3"/>
    </row>
    <row r="998" spans="1:8">
      <c r="A998" s="54">
        <v>2025</v>
      </c>
      <c r="B998" s="3" t="s">
        <v>16</v>
      </c>
      <c r="C998" s="3" t="s">
        <v>5</v>
      </c>
      <c r="D998" s="3" t="s">
        <v>94</v>
      </c>
      <c r="E998" s="3" t="s">
        <v>74</v>
      </c>
      <c r="F998" s="78">
        <v>0</v>
      </c>
      <c r="G998" s="3"/>
      <c r="H998" s="3"/>
    </row>
    <row r="999" spans="1:8">
      <c r="A999" s="54">
        <v>2025</v>
      </c>
      <c r="B999" s="3" t="s">
        <v>16</v>
      </c>
      <c r="C999" s="3" t="s">
        <v>5</v>
      </c>
      <c r="D999" s="3" t="s">
        <v>94</v>
      </c>
      <c r="E999" s="3" t="s">
        <v>77</v>
      </c>
      <c r="F999" s="78">
        <v>0.17</v>
      </c>
      <c r="G999" s="3"/>
      <c r="H999" s="3"/>
    </row>
    <row r="1000" spans="1:8">
      <c r="A1000" s="54">
        <v>2025</v>
      </c>
      <c r="B1000" s="3" t="s">
        <v>16</v>
      </c>
      <c r="C1000" s="3" t="s">
        <v>5</v>
      </c>
      <c r="D1000" s="3" t="s">
        <v>94</v>
      </c>
      <c r="E1000" s="3" t="s">
        <v>73</v>
      </c>
      <c r="F1000" s="78">
        <v>0</v>
      </c>
      <c r="G1000" s="3"/>
      <c r="H1000" s="3"/>
    </row>
    <row r="1001" spans="1:8">
      <c r="A1001" s="54">
        <v>2025</v>
      </c>
      <c r="B1001" s="3" t="s">
        <v>16</v>
      </c>
      <c r="C1001" s="3" t="s">
        <v>5</v>
      </c>
      <c r="D1001" s="3" t="s">
        <v>94</v>
      </c>
      <c r="E1001" s="3" t="s">
        <v>76</v>
      </c>
      <c r="F1001" s="78">
        <v>0</v>
      </c>
      <c r="G1001" s="3"/>
      <c r="H1001" s="3"/>
    </row>
    <row r="1002" spans="1:8">
      <c r="A1002" s="54">
        <v>2025</v>
      </c>
      <c r="B1002" s="3" t="s">
        <v>16</v>
      </c>
      <c r="C1002" s="3" t="s">
        <v>5</v>
      </c>
      <c r="D1002" s="3" t="s">
        <v>42</v>
      </c>
      <c r="E1002" s="3" t="s">
        <v>74</v>
      </c>
      <c r="F1002" s="78" t="s">
        <v>89</v>
      </c>
      <c r="G1002" s="3"/>
      <c r="H1002" s="3"/>
    </row>
    <row r="1003" spans="1:8">
      <c r="A1003" s="54">
        <v>2025</v>
      </c>
      <c r="B1003" s="3" t="s">
        <v>16</v>
      </c>
      <c r="C1003" s="3" t="s">
        <v>5</v>
      </c>
      <c r="D1003" s="3" t="s">
        <v>42</v>
      </c>
      <c r="E1003" s="3" t="s">
        <v>77</v>
      </c>
      <c r="F1003" s="78" t="s">
        <v>89</v>
      </c>
      <c r="G1003" s="3"/>
      <c r="H1003" s="3"/>
    </row>
    <row r="1004" spans="1:8">
      <c r="A1004" s="54">
        <v>2025</v>
      </c>
      <c r="B1004" s="3" t="s">
        <v>16</v>
      </c>
      <c r="C1004" s="3" t="s">
        <v>5</v>
      </c>
      <c r="D1004" s="3" t="s">
        <v>42</v>
      </c>
      <c r="E1004" s="3" t="s">
        <v>73</v>
      </c>
      <c r="F1004" s="78" t="s">
        <v>89</v>
      </c>
      <c r="G1004" s="3"/>
      <c r="H1004" s="3"/>
    </row>
    <row r="1005" spans="1:8">
      <c r="A1005" s="54">
        <v>2025</v>
      </c>
      <c r="B1005" s="3" t="s">
        <v>16</v>
      </c>
      <c r="C1005" s="3" t="s">
        <v>5</v>
      </c>
      <c r="D1005" s="3" t="s">
        <v>42</v>
      </c>
      <c r="E1005" s="3" t="s">
        <v>76</v>
      </c>
      <c r="F1005" s="78">
        <v>1.98</v>
      </c>
      <c r="G1005" s="3"/>
      <c r="H1005" s="3"/>
    </row>
    <row r="1006" spans="1:8">
      <c r="A1006" s="54">
        <v>2025</v>
      </c>
      <c r="B1006" s="3" t="s">
        <v>16</v>
      </c>
      <c r="C1006" s="3" t="s">
        <v>5</v>
      </c>
      <c r="D1006" s="3" t="s">
        <v>95</v>
      </c>
      <c r="E1006" s="3" t="s">
        <v>74</v>
      </c>
      <c r="F1006" s="78">
        <v>0.2</v>
      </c>
      <c r="G1006" s="3"/>
      <c r="H1006" s="3"/>
    </row>
    <row r="1007" spans="1:8">
      <c r="A1007" s="54">
        <v>2025</v>
      </c>
      <c r="B1007" s="3" t="s">
        <v>16</v>
      </c>
      <c r="C1007" s="3" t="s">
        <v>5</v>
      </c>
      <c r="D1007" s="3" t="s">
        <v>95</v>
      </c>
      <c r="E1007" s="3" t="s">
        <v>77</v>
      </c>
      <c r="F1007" s="78">
        <v>0</v>
      </c>
      <c r="G1007" s="3"/>
      <c r="H1007" s="3"/>
    </row>
    <row r="1008" spans="1:8">
      <c r="A1008" s="54">
        <v>2025</v>
      </c>
      <c r="B1008" s="3" t="s">
        <v>16</v>
      </c>
      <c r="C1008" s="3" t="s">
        <v>5</v>
      </c>
      <c r="D1008" s="3" t="s">
        <v>95</v>
      </c>
      <c r="E1008" s="3" t="s">
        <v>76</v>
      </c>
      <c r="F1008" s="78">
        <v>0</v>
      </c>
      <c r="G1008" s="3"/>
      <c r="H1008" s="3"/>
    </row>
    <row r="1009" spans="1:8">
      <c r="A1009" s="54">
        <v>2025</v>
      </c>
      <c r="B1009" s="3" t="s">
        <v>16</v>
      </c>
      <c r="C1009" s="3" t="s">
        <v>5</v>
      </c>
      <c r="D1009" s="3" t="s">
        <v>95</v>
      </c>
      <c r="E1009" s="3" t="s">
        <v>73</v>
      </c>
      <c r="F1009" s="78" t="s">
        <v>89</v>
      </c>
      <c r="G1009" s="3"/>
      <c r="H1009" s="3"/>
    </row>
    <row r="1010" spans="1:8">
      <c r="A1010" s="54">
        <v>2025</v>
      </c>
      <c r="B1010" s="3" t="s">
        <v>16</v>
      </c>
      <c r="C1010" s="3" t="s">
        <v>5</v>
      </c>
      <c r="D1010" s="3" t="s">
        <v>96</v>
      </c>
      <c r="E1010" s="3" t="s">
        <v>74</v>
      </c>
      <c r="F1010" s="78">
        <v>0</v>
      </c>
      <c r="G1010" s="3"/>
      <c r="H1010" s="3"/>
    </row>
    <row r="1011" spans="1:8">
      <c r="A1011" s="54">
        <v>2025</v>
      </c>
      <c r="B1011" s="3" t="s">
        <v>16</v>
      </c>
      <c r="C1011" s="3" t="s">
        <v>5</v>
      </c>
      <c r="D1011" s="3" t="s">
        <v>96</v>
      </c>
      <c r="E1011" s="3" t="s">
        <v>77</v>
      </c>
      <c r="F1011" s="78">
        <v>0</v>
      </c>
      <c r="G1011" s="3"/>
      <c r="H1011" s="3"/>
    </row>
    <row r="1012" spans="1:8">
      <c r="A1012" s="54">
        <v>2025</v>
      </c>
      <c r="B1012" s="3" t="s">
        <v>16</v>
      </c>
      <c r="C1012" s="3" t="s">
        <v>5</v>
      </c>
      <c r="D1012" s="3" t="s">
        <v>96</v>
      </c>
      <c r="E1012" s="3" t="s">
        <v>76</v>
      </c>
      <c r="F1012" s="78" t="s">
        <v>89</v>
      </c>
      <c r="G1012" s="3"/>
      <c r="H1012" s="3"/>
    </row>
    <row r="1013" spans="1:8">
      <c r="A1013" s="54">
        <v>2025</v>
      </c>
      <c r="B1013" s="3" t="s">
        <v>16</v>
      </c>
      <c r="C1013" s="3" t="s">
        <v>5</v>
      </c>
      <c r="D1013" s="3" t="s">
        <v>96</v>
      </c>
      <c r="E1013" s="3" t="s">
        <v>73</v>
      </c>
      <c r="F1013" s="78" t="s">
        <v>89</v>
      </c>
      <c r="G1013" s="3"/>
      <c r="H1013" s="3"/>
    </row>
    <row r="1014" spans="1:8">
      <c r="A1014" s="54">
        <v>2025</v>
      </c>
      <c r="B1014" s="3" t="s">
        <v>16</v>
      </c>
      <c r="C1014" s="3" t="s">
        <v>5</v>
      </c>
      <c r="D1014" s="3" t="s">
        <v>97</v>
      </c>
      <c r="E1014" s="3" t="s">
        <v>74</v>
      </c>
      <c r="F1014" s="78">
        <v>0</v>
      </c>
      <c r="G1014" s="3"/>
      <c r="H1014" s="3"/>
    </row>
    <row r="1015" spans="1:8">
      <c r="A1015" s="54">
        <v>2025</v>
      </c>
      <c r="B1015" s="3" t="s">
        <v>16</v>
      </c>
      <c r="C1015" s="3" t="s">
        <v>5</v>
      </c>
      <c r="D1015" s="3" t="s">
        <v>97</v>
      </c>
      <c r="E1015" s="3" t="s">
        <v>77</v>
      </c>
      <c r="F1015" s="78">
        <v>0</v>
      </c>
      <c r="G1015" s="3"/>
      <c r="H1015" s="3"/>
    </row>
    <row r="1016" spans="1:8">
      <c r="A1016" s="54">
        <v>2025</v>
      </c>
      <c r="B1016" s="3" t="s">
        <v>16</v>
      </c>
      <c r="C1016" s="3" t="s">
        <v>5</v>
      </c>
      <c r="D1016" s="3" t="s">
        <v>97</v>
      </c>
      <c r="E1016" s="3" t="s">
        <v>73</v>
      </c>
      <c r="F1016" s="78" t="s">
        <v>89</v>
      </c>
      <c r="G1016" s="3"/>
      <c r="H1016" s="3"/>
    </row>
    <row r="1017" spans="1:8">
      <c r="A1017" s="54">
        <v>2025</v>
      </c>
      <c r="B1017" s="3" t="s">
        <v>16</v>
      </c>
      <c r="C1017" s="3" t="s">
        <v>5</v>
      </c>
      <c r="D1017" s="3" t="s">
        <v>97</v>
      </c>
      <c r="E1017" s="3" t="s">
        <v>76</v>
      </c>
      <c r="F1017" s="78" t="s">
        <v>89</v>
      </c>
      <c r="G1017" s="3"/>
      <c r="H1017" s="3"/>
    </row>
    <row r="1018" spans="1:8">
      <c r="A1018" s="54">
        <v>2025</v>
      </c>
      <c r="B1018" s="3" t="s">
        <v>16</v>
      </c>
      <c r="C1018" s="3" t="s">
        <v>5</v>
      </c>
      <c r="D1018" s="3" t="s">
        <v>107</v>
      </c>
      <c r="E1018" s="3" t="s">
        <v>74</v>
      </c>
      <c r="F1018" s="78">
        <v>0</v>
      </c>
      <c r="G1018" s="3"/>
      <c r="H1018" s="3"/>
    </row>
    <row r="1019" spans="1:8">
      <c r="A1019" s="54">
        <v>2025</v>
      </c>
      <c r="B1019" s="3" t="s">
        <v>16</v>
      </c>
      <c r="C1019" s="3" t="s">
        <v>5</v>
      </c>
      <c r="D1019" s="3" t="s">
        <v>107</v>
      </c>
      <c r="E1019" s="3" t="s">
        <v>77</v>
      </c>
      <c r="F1019" s="78">
        <v>0</v>
      </c>
      <c r="G1019" s="3"/>
      <c r="H1019" s="3"/>
    </row>
    <row r="1020" spans="1:8">
      <c r="A1020" s="54">
        <v>2025</v>
      </c>
      <c r="B1020" s="3" t="s">
        <v>16</v>
      </c>
      <c r="C1020" s="3" t="s">
        <v>5</v>
      </c>
      <c r="D1020" s="3" t="s">
        <v>107</v>
      </c>
      <c r="E1020" s="3" t="s">
        <v>76</v>
      </c>
      <c r="F1020" s="78" t="s">
        <v>89</v>
      </c>
      <c r="G1020" s="3"/>
      <c r="H1020" s="3"/>
    </row>
    <row r="1021" spans="1:8">
      <c r="A1021" s="54">
        <v>2025</v>
      </c>
      <c r="B1021" s="3" t="s">
        <v>16</v>
      </c>
      <c r="C1021" s="3" t="s">
        <v>5</v>
      </c>
      <c r="D1021" s="3" t="s">
        <v>107</v>
      </c>
      <c r="E1021" s="3" t="s">
        <v>73</v>
      </c>
      <c r="F1021" s="78" t="s">
        <v>89</v>
      </c>
      <c r="G1021" s="3"/>
      <c r="H1021" s="3"/>
    </row>
    <row r="1022" spans="1:8">
      <c r="A1022" s="54">
        <v>2025</v>
      </c>
      <c r="B1022" s="3" t="s">
        <v>16</v>
      </c>
      <c r="C1022" s="3" t="s">
        <v>5</v>
      </c>
      <c r="D1022" s="3" t="s">
        <v>108</v>
      </c>
      <c r="E1022" s="3" t="s">
        <v>74</v>
      </c>
      <c r="F1022" s="78">
        <v>0</v>
      </c>
      <c r="G1022" s="3"/>
      <c r="H1022" s="3"/>
    </row>
    <row r="1023" spans="1:8">
      <c r="A1023" s="54">
        <v>2025</v>
      </c>
      <c r="B1023" s="3" t="s">
        <v>16</v>
      </c>
      <c r="C1023" s="3" t="s">
        <v>5</v>
      </c>
      <c r="D1023" s="3" t="s">
        <v>108</v>
      </c>
      <c r="E1023" s="3" t="s">
        <v>77</v>
      </c>
      <c r="F1023" s="78">
        <v>0</v>
      </c>
      <c r="G1023" s="3"/>
      <c r="H1023" s="3"/>
    </row>
    <row r="1024" spans="1:8">
      <c r="A1024" s="54">
        <v>2025</v>
      </c>
      <c r="B1024" s="3" t="s">
        <v>16</v>
      </c>
      <c r="C1024" s="3" t="s">
        <v>5</v>
      </c>
      <c r="D1024" s="3" t="s">
        <v>108</v>
      </c>
      <c r="E1024" s="3" t="s">
        <v>76</v>
      </c>
      <c r="F1024" s="78" t="s">
        <v>89</v>
      </c>
      <c r="G1024" s="3"/>
      <c r="H1024" s="3"/>
    </row>
    <row r="1025" spans="1:8">
      <c r="A1025" s="54">
        <v>2025</v>
      </c>
      <c r="B1025" s="3" t="s">
        <v>16</v>
      </c>
      <c r="C1025" s="3" t="s">
        <v>5</v>
      </c>
      <c r="D1025" s="3" t="s">
        <v>108</v>
      </c>
      <c r="E1025" s="3" t="s">
        <v>73</v>
      </c>
      <c r="F1025" s="78" t="s">
        <v>89</v>
      </c>
      <c r="G1025" s="3"/>
      <c r="H1025" s="3"/>
    </row>
    <row r="1026" spans="1:8">
      <c r="A1026" s="54">
        <v>2025</v>
      </c>
      <c r="B1026" s="3" t="s">
        <v>16</v>
      </c>
      <c r="C1026" s="3" t="s">
        <v>5</v>
      </c>
      <c r="D1026" s="3" t="s">
        <v>98</v>
      </c>
      <c r="E1026" s="3" t="s">
        <v>74</v>
      </c>
      <c r="F1026" s="78">
        <v>0</v>
      </c>
      <c r="G1026" s="3"/>
      <c r="H1026" s="3"/>
    </row>
    <row r="1027" spans="1:8">
      <c r="A1027" s="54">
        <v>2025</v>
      </c>
      <c r="B1027" s="3" t="s">
        <v>16</v>
      </c>
      <c r="C1027" s="3" t="s">
        <v>5</v>
      </c>
      <c r="D1027" s="3" t="s">
        <v>98</v>
      </c>
      <c r="E1027" s="3" t="s">
        <v>77</v>
      </c>
      <c r="F1027" s="78">
        <v>0</v>
      </c>
      <c r="G1027" s="3"/>
      <c r="H1027" s="3"/>
    </row>
    <row r="1028" spans="1:8">
      <c r="A1028" s="54">
        <v>2025</v>
      </c>
      <c r="B1028" s="3" t="s">
        <v>16</v>
      </c>
      <c r="C1028" s="3" t="s">
        <v>5</v>
      </c>
      <c r="D1028" s="3" t="s">
        <v>98</v>
      </c>
      <c r="E1028" s="3" t="s">
        <v>76</v>
      </c>
      <c r="F1028" s="78">
        <v>0</v>
      </c>
      <c r="G1028" s="3"/>
      <c r="H1028" s="3"/>
    </row>
    <row r="1029" spans="1:8">
      <c r="A1029" s="54">
        <v>2025</v>
      </c>
      <c r="B1029" s="3" t="s">
        <v>16</v>
      </c>
      <c r="C1029" s="3" t="s">
        <v>5</v>
      </c>
      <c r="D1029" s="3" t="s">
        <v>98</v>
      </c>
      <c r="E1029" s="3" t="s">
        <v>73</v>
      </c>
      <c r="F1029" s="78" t="s">
        <v>89</v>
      </c>
      <c r="G1029" s="3"/>
      <c r="H1029" s="3"/>
    </row>
    <row r="1030" spans="1:8">
      <c r="A1030" s="54">
        <v>2025</v>
      </c>
      <c r="B1030" s="3" t="s">
        <v>16</v>
      </c>
      <c r="C1030" s="3" t="s">
        <v>5</v>
      </c>
      <c r="D1030" s="3" t="s">
        <v>109</v>
      </c>
      <c r="E1030" s="3" t="s">
        <v>74</v>
      </c>
      <c r="F1030" s="78">
        <v>0</v>
      </c>
      <c r="G1030" s="3"/>
      <c r="H1030" s="3"/>
    </row>
    <row r="1031" spans="1:8">
      <c r="A1031" s="54">
        <v>2025</v>
      </c>
      <c r="B1031" s="3" t="s">
        <v>16</v>
      </c>
      <c r="C1031" s="3" t="s">
        <v>5</v>
      </c>
      <c r="D1031" s="3" t="s">
        <v>109</v>
      </c>
      <c r="E1031" s="3" t="s">
        <v>77</v>
      </c>
      <c r="F1031" s="78">
        <v>0</v>
      </c>
      <c r="G1031" s="3"/>
      <c r="H1031" s="3"/>
    </row>
    <row r="1032" spans="1:8">
      <c r="A1032" s="54">
        <v>2025</v>
      </c>
      <c r="B1032" s="3" t="s">
        <v>16</v>
      </c>
      <c r="C1032" s="3" t="s">
        <v>5</v>
      </c>
      <c r="D1032" s="3" t="s">
        <v>109</v>
      </c>
      <c r="E1032" s="3" t="s">
        <v>76</v>
      </c>
      <c r="F1032" s="78" t="s">
        <v>89</v>
      </c>
      <c r="G1032" s="3"/>
      <c r="H1032" s="3"/>
    </row>
    <row r="1033" spans="1:8">
      <c r="A1033" s="54">
        <v>2025</v>
      </c>
      <c r="B1033" s="3" t="s">
        <v>16</v>
      </c>
      <c r="C1033" s="3" t="s">
        <v>5</v>
      </c>
      <c r="D1033" s="3" t="s">
        <v>109</v>
      </c>
      <c r="E1033" s="3" t="s">
        <v>73</v>
      </c>
      <c r="F1033" s="78" t="s">
        <v>89</v>
      </c>
      <c r="G1033" s="3"/>
      <c r="H1033" s="3"/>
    </row>
    <row r="1034" spans="1:8">
      <c r="A1034" s="54">
        <v>2025</v>
      </c>
      <c r="B1034" s="3" t="s">
        <v>16</v>
      </c>
      <c r="C1034" s="3" t="s">
        <v>5</v>
      </c>
      <c r="D1034" s="3" t="s">
        <v>99</v>
      </c>
      <c r="E1034" s="3" t="s">
        <v>74</v>
      </c>
      <c r="F1034" s="78">
        <v>0</v>
      </c>
      <c r="G1034" s="3"/>
      <c r="H1034" s="3"/>
    </row>
    <row r="1035" spans="1:8">
      <c r="A1035" s="54">
        <v>2025</v>
      </c>
      <c r="B1035" s="3" t="s">
        <v>16</v>
      </c>
      <c r="C1035" s="3" t="s">
        <v>5</v>
      </c>
      <c r="D1035" s="3" t="s">
        <v>99</v>
      </c>
      <c r="E1035" s="3" t="s">
        <v>77</v>
      </c>
      <c r="F1035" s="78">
        <v>0</v>
      </c>
      <c r="G1035" s="3"/>
      <c r="H1035" s="3"/>
    </row>
    <row r="1036" spans="1:8">
      <c r="A1036" s="54">
        <v>2025</v>
      </c>
      <c r="B1036" s="3" t="s">
        <v>16</v>
      </c>
      <c r="C1036" s="3" t="s">
        <v>5</v>
      </c>
      <c r="D1036" s="3" t="s">
        <v>99</v>
      </c>
      <c r="E1036" s="3" t="s">
        <v>76</v>
      </c>
      <c r="F1036" s="78" t="s">
        <v>89</v>
      </c>
      <c r="G1036" s="3"/>
      <c r="H1036" s="3"/>
    </row>
    <row r="1037" spans="1:8">
      <c r="A1037" s="54">
        <v>2025</v>
      </c>
      <c r="B1037" s="3" t="s">
        <v>16</v>
      </c>
      <c r="C1037" s="3" t="s">
        <v>5</v>
      </c>
      <c r="D1037" s="3" t="s">
        <v>99</v>
      </c>
      <c r="E1037" s="3" t="s">
        <v>73</v>
      </c>
      <c r="F1037" s="78" t="s">
        <v>89</v>
      </c>
      <c r="G1037" s="3"/>
      <c r="H1037" s="3"/>
    </row>
    <row r="1038" spans="1:8">
      <c r="A1038" s="54">
        <v>2025</v>
      </c>
      <c r="B1038" s="3" t="s">
        <v>16</v>
      </c>
      <c r="C1038" s="3" t="s">
        <v>5</v>
      </c>
      <c r="D1038" s="3" t="s">
        <v>100</v>
      </c>
      <c r="E1038" s="3" t="s">
        <v>74</v>
      </c>
      <c r="F1038" s="78">
        <v>0</v>
      </c>
      <c r="G1038" s="3"/>
      <c r="H1038" s="3"/>
    </row>
    <row r="1039" spans="1:8">
      <c r="A1039" s="54">
        <v>2025</v>
      </c>
      <c r="B1039" s="3" t="s">
        <v>16</v>
      </c>
      <c r="C1039" s="3" t="s">
        <v>5</v>
      </c>
      <c r="D1039" s="3" t="s">
        <v>100</v>
      </c>
      <c r="E1039" s="3" t="s">
        <v>77</v>
      </c>
      <c r="F1039" s="78">
        <v>6.0875000000000004</v>
      </c>
      <c r="G1039" s="3"/>
      <c r="H1039" s="3"/>
    </row>
    <row r="1040" spans="1:8">
      <c r="A1040" s="54">
        <v>2025</v>
      </c>
      <c r="B1040" s="3" t="s">
        <v>16</v>
      </c>
      <c r="C1040" s="3" t="s">
        <v>5</v>
      </c>
      <c r="D1040" s="3" t="s">
        <v>100</v>
      </c>
      <c r="E1040" s="3" t="s">
        <v>76</v>
      </c>
      <c r="F1040" s="78">
        <v>1.32</v>
      </c>
      <c r="G1040" s="3"/>
      <c r="H1040" s="3"/>
    </row>
    <row r="1041" spans="1:8">
      <c r="A1041" s="54">
        <v>2025</v>
      </c>
      <c r="B1041" s="3" t="s">
        <v>16</v>
      </c>
      <c r="C1041" s="3" t="s">
        <v>5</v>
      </c>
      <c r="D1041" s="3" t="s">
        <v>100</v>
      </c>
      <c r="E1041" s="3" t="s">
        <v>73</v>
      </c>
      <c r="F1041" s="78" t="s">
        <v>89</v>
      </c>
      <c r="G1041" s="3"/>
      <c r="H1041" s="3"/>
    </row>
    <row r="1042" spans="1:8">
      <c r="A1042" s="54">
        <v>2025</v>
      </c>
      <c r="B1042" s="3" t="s">
        <v>16</v>
      </c>
      <c r="C1042" s="3" t="s">
        <v>5</v>
      </c>
      <c r="D1042" s="3" t="s">
        <v>110</v>
      </c>
      <c r="E1042" s="3" t="s">
        <v>74</v>
      </c>
      <c r="F1042" s="78">
        <v>0.16</v>
      </c>
      <c r="G1042" s="3"/>
      <c r="H1042" s="3"/>
    </row>
    <row r="1043" spans="1:8">
      <c r="A1043" s="54">
        <v>2025</v>
      </c>
      <c r="B1043" s="3" t="s">
        <v>16</v>
      </c>
      <c r="C1043" s="3" t="s">
        <v>5</v>
      </c>
      <c r="D1043" s="3" t="s">
        <v>110</v>
      </c>
      <c r="E1043" s="3" t="s">
        <v>77</v>
      </c>
      <c r="F1043" s="78">
        <v>53</v>
      </c>
      <c r="G1043" s="3"/>
      <c r="H1043" s="3"/>
    </row>
    <row r="1044" spans="1:8">
      <c r="A1044" s="54">
        <v>2025</v>
      </c>
      <c r="B1044" s="3" t="s">
        <v>16</v>
      </c>
      <c r="C1044" s="3" t="s">
        <v>5</v>
      </c>
      <c r="D1044" s="3" t="s">
        <v>110</v>
      </c>
      <c r="E1044" s="3" t="s">
        <v>76</v>
      </c>
      <c r="F1044" s="78">
        <v>0</v>
      </c>
      <c r="G1044" s="3"/>
      <c r="H1044" s="3"/>
    </row>
    <row r="1045" spans="1:8">
      <c r="A1045" s="54">
        <v>2025</v>
      </c>
      <c r="B1045" s="3" t="s">
        <v>16</v>
      </c>
      <c r="C1045" s="3" t="s">
        <v>5</v>
      </c>
      <c r="D1045" s="3" t="s">
        <v>110</v>
      </c>
      <c r="E1045" s="3" t="s">
        <v>73</v>
      </c>
      <c r="F1045" s="78" t="s">
        <v>89</v>
      </c>
      <c r="G1045" s="3"/>
      <c r="H1045" s="3"/>
    </row>
    <row r="1046" spans="1:8">
      <c r="A1046" s="54">
        <v>2025</v>
      </c>
      <c r="B1046" s="3" t="s">
        <v>16</v>
      </c>
      <c r="C1046" s="3" t="s">
        <v>5</v>
      </c>
      <c r="D1046" s="3" t="s">
        <v>111</v>
      </c>
      <c r="E1046" s="3" t="s">
        <v>74</v>
      </c>
      <c r="F1046" s="78">
        <v>3.2370000000000001</v>
      </c>
      <c r="G1046" s="3"/>
      <c r="H1046" s="3"/>
    </row>
    <row r="1047" spans="1:8">
      <c r="A1047" s="54">
        <v>2025</v>
      </c>
      <c r="B1047" s="3" t="s">
        <v>16</v>
      </c>
      <c r="C1047" s="3" t="s">
        <v>5</v>
      </c>
      <c r="D1047" s="3" t="s">
        <v>111</v>
      </c>
      <c r="E1047" s="3" t="s">
        <v>77</v>
      </c>
      <c r="F1047" s="78">
        <v>304.46199999999999</v>
      </c>
      <c r="G1047" s="3"/>
      <c r="H1047" s="3"/>
    </row>
    <row r="1048" spans="1:8">
      <c r="A1048" s="54">
        <v>2025</v>
      </c>
      <c r="B1048" s="3" t="s">
        <v>16</v>
      </c>
      <c r="C1048" s="3" t="s">
        <v>5</v>
      </c>
      <c r="D1048" s="3" t="s">
        <v>111</v>
      </c>
      <c r="E1048" s="3" t="s">
        <v>76</v>
      </c>
      <c r="F1048" s="78" t="s">
        <v>89</v>
      </c>
      <c r="G1048" s="3"/>
      <c r="H1048" s="3"/>
    </row>
    <row r="1049" spans="1:8">
      <c r="A1049" s="54">
        <v>2025</v>
      </c>
      <c r="B1049" s="3" t="s">
        <v>16</v>
      </c>
      <c r="C1049" s="3" t="s">
        <v>5</v>
      </c>
      <c r="D1049" s="3" t="s">
        <v>111</v>
      </c>
      <c r="E1049" s="3" t="s">
        <v>73</v>
      </c>
      <c r="F1049" s="78" t="s">
        <v>89</v>
      </c>
      <c r="G1049" s="3"/>
      <c r="H1049" s="3"/>
    </row>
    <row r="1050" spans="1:8">
      <c r="A1050" s="54">
        <v>2025</v>
      </c>
      <c r="B1050" s="3" t="s">
        <v>16</v>
      </c>
      <c r="C1050" s="3" t="s">
        <v>5</v>
      </c>
      <c r="D1050" s="3" t="s">
        <v>101</v>
      </c>
      <c r="E1050" s="3" t="s">
        <v>74</v>
      </c>
      <c r="F1050" s="78">
        <v>0</v>
      </c>
      <c r="G1050" s="3"/>
      <c r="H1050" s="3"/>
    </row>
    <row r="1051" spans="1:8">
      <c r="A1051" s="54">
        <v>2025</v>
      </c>
      <c r="B1051" s="3" t="s">
        <v>16</v>
      </c>
      <c r="C1051" s="3" t="s">
        <v>5</v>
      </c>
      <c r="D1051" s="3" t="s">
        <v>101</v>
      </c>
      <c r="E1051" s="3" t="s">
        <v>77</v>
      </c>
      <c r="F1051" s="78">
        <v>0</v>
      </c>
      <c r="G1051" s="3"/>
      <c r="H1051" s="3"/>
    </row>
    <row r="1052" spans="1:8">
      <c r="A1052" s="54">
        <v>2025</v>
      </c>
      <c r="B1052" s="3" t="s">
        <v>16</v>
      </c>
      <c r="C1052" s="3" t="s">
        <v>5</v>
      </c>
      <c r="D1052" s="3" t="s">
        <v>101</v>
      </c>
      <c r="E1052" s="3" t="s">
        <v>73</v>
      </c>
      <c r="F1052" s="78" t="s">
        <v>89</v>
      </c>
      <c r="G1052" s="3"/>
      <c r="H1052" s="3"/>
    </row>
    <row r="1053" spans="1:8">
      <c r="A1053" s="54">
        <v>2025</v>
      </c>
      <c r="B1053" s="3" t="s">
        <v>16</v>
      </c>
      <c r="C1053" s="3" t="s">
        <v>5</v>
      </c>
      <c r="D1053" s="3" t="s">
        <v>101</v>
      </c>
      <c r="E1053" s="3" t="s">
        <v>76</v>
      </c>
      <c r="F1053" s="78" t="s">
        <v>89</v>
      </c>
      <c r="G1053" s="3"/>
      <c r="H1053" s="3"/>
    </row>
    <row r="1054" spans="1:8">
      <c r="A1054" s="54">
        <v>2025</v>
      </c>
      <c r="B1054" s="3" t="s">
        <v>16</v>
      </c>
      <c r="C1054" s="3" t="s">
        <v>5</v>
      </c>
      <c r="D1054" s="3" t="s">
        <v>112</v>
      </c>
      <c r="E1054" s="3" t="s">
        <v>74</v>
      </c>
      <c r="F1054" s="78">
        <v>0</v>
      </c>
      <c r="G1054" s="3"/>
      <c r="H1054" s="3"/>
    </row>
    <row r="1055" spans="1:8">
      <c r="A1055" s="54">
        <v>2025</v>
      </c>
      <c r="B1055" s="3" t="s">
        <v>16</v>
      </c>
      <c r="C1055" s="3" t="s">
        <v>5</v>
      </c>
      <c r="D1055" s="3" t="s">
        <v>112</v>
      </c>
      <c r="E1055" s="3" t="s">
        <v>77</v>
      </c>
      <c r="F1055" s="78">
        <v>0</v>
      </c>
      <c r="G1055" s="3"/>
      <c r="H1055" s="3"/>
    </row>
    <row r="1056" spans="1:8">
      <c r="A1056" s="54">
        <v>2025</v>
      </c>
      <c r="B1056" s="3" t="s">
        <v>16</v>
      </c>
      <c r="C1056" s="3" t="s">
        <v>5</v>
      </c>
      <c r="D1056" s="3" t="s">
        <v>112</v>
      </c>
      <c r="E1056" s="3" t="s">
        <v>76</v>
      </c>
      <c r="F1056" s="78" t="s">
        <v>89</v>
      </c>
      <c r="G1056" s="3"/>
      <c r="H1056" s="3"/>
    </row>
    <row r="1057" spans="1:8">
      <c r="A1057" s="54">
        <v>2025</v>
      </c>
      <c r="B1057" s="3" t="s">
        <v>16</v>
      </c>
      <c r="C1057" s="3" t="s">
        <v>5</v>
      </c>
      <c r="D1057" s="3" t="s">
        <v>112</v>
      </c>
      <c r="E1057" s="3" t="s">
        <v>73</v>
      </c>
      <c r="F1057" s="78" t="s">
        <v>89</v>
      </c>
      <c r="G1057" s="3"/>
      <c r="H1057" s="3"/>
    </row>
    <row r="1058" spans="1:8">
      <c r="A1058" s="54">
        <v>2025</v>
      </c>
      <c r="B1058" s="3" t="s">
        <v>16</v>
      </c>
      <c r="C1058" s="3" t="s">
        <v>5</v>
      </c>
      <c r="D1058" s="3" t="s">
        <v>102</v>
      </c>
      <c r="E1058" s="3" t="s">
        <v>74</v>
      </c>
      <c r="F1058" s="78">
        <v>0</v>
      </c>
      <c r="G1058" s="3"/>
      <c r="H1058" s="3"/>
    </row>
    <row r="1059" spans="1:8">
      <c r="A1059" s="54">
        <v>2025</v>
      </c>
      <c r="B1059" s="3" t="s">
        <v>16</v>
      </c>
      <c r="C1059" s="3" t="s">
        <v>5</v>
      </c>
      <c r="D1059" s="3" t="s">
        <v>102</v>
      </c>
      <c r="E1059" s="3" t="s">
        <v>77</v>
      </c>
      <c r="F1059" s="78">
        <v>0</v>
      </c>
      <c r="G1059" s="3"/>
      <c r="H1059" s="3"/>
    </row>
    <row r="1060" spans="1:8">
      <c r="A1060" s="54">
        <v>2025</v>
      </c>
      <c r="B1060" s="3" t="s">
        <v>16</v>
      </c>
      <c r="C1060" s="3" t="s">
        <v>5</v>
      </c>
      <c r="D1060" s="3" t="s">
        <v>102</v>
      </c>
      <c r="E1060" s="3" t="s">
        <v>76</v>
      </c>
      <c r="F1060" s="78" t="s">
        <v>89</v>
      </c>
      <c r="G1060" s="3"/>
      <c r="H1060" s="3"/>
    </row>
    <row r="1061" spans="1:8">
      <c r="A1061" s="54">
        <v>2025</v>
      </c>
      <c r="B1061" s="3" t="s">
        <v>16</v>
      </c>
      <c r="C1061" s="3" t="s">
        <v>5</v>
      </c>
      <c r="D1061" s="3" t="s">
        <v>102</v>
      </c>
      <c r="E1061" s="3" t="s">
        <v>73</v>
      </c>
      <c r="F1061" s="78" t="s">
        <v>89</v>
      </c>
      <c r="G1061" s="3"/>
      <c r="H1061" s="3"/>
    </row>
    <row r="1062" spans="1:8">
      <c r="A1062" s="54">
        <v>2025</v>
      </c>
      <c r="B1062" s="3" t="s">
        <v>16</v>
      </c>
      <c r="C1062" s="3" t="s">
        <v>5</v>
      </c>
      <c r="D1062" s="3" t="s">
        <v>103</v>
      </c>
      <c r="E1062" s="3" t="s">
        <v>74</v>
      </c>
      <c r="F1062" s="78">
        <v>0</v>
      </c>
      <c r="G1062" s="3"/>
      <c r="H1062" s="3"/>
    </row>
    <row r="1063" spans="1:8">
      <c r="A1063" s="54">
        <v>2025</v>
      </c>
      <c r="B1063" s="3" t="s">
        <v>16</v>
      </c>
      <c r="C1063" s="3" t="s">
        <v>5</v>
      </c>
      <c r="D1063" s="3" t="s">
        <v>103</v>
      </c>
      <c r="E1063" s="3" t="s">
        <v>77</v>
      </c>
      <c r="F1063" s="78">
        <v>0</v>
      </c>
      <c r="G1063" s="3"/>
      <c r="H1063" s="3"/>
    </row>
    <row r="1064" spans="1:8">
      <c r="A1064" s="54">
        <v>2025</v>
      </c>
      <c r="B1064" s="3" t="s">
        <v>16</v>
      </c>
      <c r="C1064" s="3" t="s">
        <v>5</v>
      </c>
      <c r="D1064" s="3" t="s">
        <v>103</v>
      </c>
      <c r="E1064" s="3" t="s">
        <v>76</v>
      </c>
      <c r="F1064" s="78">
        <v>0.33300000000000002</v>
      </c>
      <c r="G1064" s="3"/>
      <c r="H1064" s="3"/>
    </row>
    <row r="1065" spans="1:8">
      <c r="A1065" s="54">
        <v>2025</v>
      </c>
      <c r="B1065" s="3" t="s">
        <v>16</v>
      </c>
      <c r="C1065" s="3" t="s">
        <v>5</v>
      </c>
      <c r="D1065" s="3" t="s">
        <v>103</v>
      </c>
      <c r="E1065" s="3" t="s">
        <v>73</v>
      </c>
      <c r="F1065" s="78" t="s">
        <v>89</v>
      </c>
      <c r="G1065" s="3"/>
      <c r="H1065" s="3"/>
    </row>
    <row r="1066" spans="1:8">
      <c r="A1066" s="54">
        <v>2025</v>
      </c>
      <c r="B1066" s="3" t="s">
        <v>16</v>
      </c>
      <c r="C1066" s="3" t="s">
        <v>6</v>
      </c>
      <c r="D1066" s="3" t="s">
        <v>92</v>
      </c>
      <c r="E1066" s="3" t="s">
        <v>74</v>
      </c>
      <c r="F1066" s="78">
        <v>0</v>
      </c>
      <c r="G1066" s="3"/>
      <c r="H1066" s="3"/>
    </row>
    <row r="1067" spans="1:8">
      <c r="A1067" s="54">
        <v>2025</v>
      </c>
      <c r="B1067" s="3" t="s">
        <v>16</v>
      </c>
      <c r="C1067" s="3" t="s">
        <v>6</v>
      </c>
      <c r="D1067" s="3" t="s">
        <v>92</v>
      </c>
      <c r="E1067" s="3" t="s">
        <v>77</v>
      </c>
      <c r="F1067" s="78">
        <v>0</v>
      </c>
      <c r="G1067" s="3"/>
      <c r="H1067" s="3"/>
    </row>
    <row r="1068" spans="1:8">
      <c r="A1068" s="54">
        <v>2025</v>
      </c>
      <c r="B1068" s="3" t="s">
        <v>16</v>
      </c>
      <c r="C1068" s="3" t="s">
        <v>6</v>
      </c>
      <c r="D1068" s="3" t="s">
        <v>92</v>
      </c>
      <c r="E1068" s="3" t="s">
        <v>73</v>
      </c>
      <c r="F1068" s="78">
        <v>0</v>
      </c>
      <c r="G1068" s="3"/>
      <c r="H1068" s="3"/>
    </row>
    <row r="1069" spans="1:8">
      <c r="A1069" s="54">
        <v>2025</v>
      </c>
      <c r="B1069" s="3" t="s">
        <v>16</v>
      </c>
      <c r="C1069" s="3" t="s">
        <v>6</v>
      </c>
      <c r="D1069" s="3" t="s">
        <v>92</v>
      </c>
      <c r="E1069" s="3" t="s">
        <v>76</v>
      </c>
      <c r="F1069" s="78">
        <v>0</v>
      </c>
      <c r="G1069" s="3"/>
      <c r="H1069" s="3"/>
    </row>
    <row r="1070" spans="1:8">
      <c r="A1070" s="54">
        <v>2025</v>
      </c>
      <c r="B1070" s="3" t="s">
        <v>16</v>
      </c>
      <c r="C1070" s="3" t="s">
        <v>6</v>
      </c>
      <c r="D1070" s="3" t="s">
        <v>93</v>
      </c>
      <c r="E1070" s="3" t="s">
        <v>74</v>
      </c>
      <c r="F1070" s="78">
        <v>0</v>
      </c>
      <c r="G1070" s="3"/>
      <c r="H1070" s="3"/>
    </row>
    <row r="1071" spans="1:8">
      <c r="A1071" s="54">
        <v>2025</v>
      </c>
      <c r="B1071" s="3" t="s">
        <v>16</v>
      </c>
      <c r="C1071" s="3" t="s">
        <v>6</v>
      </c>
      <c r="D1071" s="3" t="s">
        <v>93</v>
      </c>
      <c r="E1071" s="3" t="s">
        <v>77</v>
      </c>
      <c r="F1071" s="78">
        <v>17.763999999999999</v>
      </c>
      <c r="G1071" s="3"/>
      <c r="H1071" s="3"/>
    </row>
    <row r="1072" spans="1:8">
      <c r="A1072" s="54">
        <v>2025</v>
      </c>
      <c r="B1072" s="3" t="s">
        <v>16</v>
      </c>
      <c r="C1072" s="3" t="s">
        <v>6</v>
      </c>
      <c r="D1072" s="3" t="s">
        <v>93</v>
      </c>
      <c r="E1072" s="3" t="s">
        <v>73</v>
      </c>
      <c r="F1072" s="78">
        <v>0</v>
      </c>
      <c r="G1072" s="3"/>
      <c r="H1072" s="3"/>
    </row>
    <row r="1073" spans="1:8">
      <c r="A1073" s="54">
        <v>2025</v>
      </c>
      <c r="B1073" s="3" t="s">
        <v>16</v>
      </c>
      <c r="C1073" s="3" t="s">
        <v>6</v>
      </c>
      <c r="D1073" s="3" t="s">
        <v>93</v>
      </c>
      <c r="E1073" s="3" t="s">
        <v>76</v>
      </c>
      <c r="F1073" s="78">
        <v>0.8</v>
      </c>
      <c r="G1073" s="3"/>
      <c r="H1073" s="3"/>
    </row>
    <row r="1074" spans="1:8">
      <c r="A1074" s="54">
        <v>2025</v>
      </c>
      <c r="B1074" s="3" t="s">
        <v>16</v>
      </c>
      <c r="C1074" s="3" t="s">
        <v>6</v>
      </c>
      <c r="D1074" s="3" t="s">
        <v>94</v>
      </c>
      <c r="E1074" s="3" t="s">
        <v>74</v>
      </c>
      <c r="F1074" s="78">
        <v>0</v>
      </c>
      <c r="G1074" s="3"/>
      <c r="H1074" s="3"/>
    </row>
    <row r="1075" spans="1:8">
      <c r="A1075" s="54">
        <v>2025</v>
      </c>
      <c r="B1075" s="3" t="s">
        <v>16</v>
      </c>
      <c r="C1075" s="3" t="s">
        <v>6</v>
      </c>
      <c r="D1075" s="3" t="s">
        <v>94</v>
      </c>
      <c r="E1075" s="3" t="s">
        <v>77</v>
      </c>
      <c r="F1075" s="78">
        <v>2.8</v>
      </c>
      <c r="G1075" s="3"/>
      <c r="H1075" s="3"/>
    </row>
    <row r="1076" spans="1:8">
      <c r="A1076" s="54">
        <v>2025</v>
      </c>
      <c r="B1076" s="3" t="s">
        <v>16</v>
      </c>
      <c r="C1076" s="3" t="s">
        <v>6</v>
      </c>
      <c r="D1076" s="3" t="s">
        <v>94</v>
      </c>
      <c r="E1076" s="3" t="s">
        <v>73</v>
      </c>
      <c r="F1076" s="78">
        <v>0</v>
      </c>
      <c r="G1076" s="3"/>
      <c r="H1076" s="3"/>
    </row>
    <row r="1077" spans="1:8">
      <c r="A1077" s="54">
        <v>2025</v>
      </c>
      <c r="B1077" s="3" t="s">
        <v>16</v>
      </c>
      <c r="C1077" s="3" t="s">
        <v>6</v>
      </c>
      <c r="D1077" s="3" t="s">
        <v>94</v>
      </c>
      <c r="E1077" s="3" t="s">
        <v>76</v>
      </c>
      <c r="F1077" s="78">
        <v>0</v>
      </c>
      <c r="G1077" s="3"/>
      <c r="H1077" s="3"/>
    </row>
    <row r="1078" spans="1:8">
      <c r="A1078" s="54">
        <v>2025</v>
      </c>
      <c r="B1078" s="3" t="s">
        <v>16</v>
      </c>
      <c r="C1078" s="3" t="s">
        <v>6</v>
      </c>
      <c r="D1078" s="3" t="s">
        <v>42</v>
      </c>
      <c r="E1078" s="3" t="s">
        <v>74</v>
      </c>
      <c r="F1078" s="78" t="s">
        <v>89</v>
      </c>
      <c r="G1078" s="3"/>
      <c r="H1078" s="3"/>
    </row>
    <row r="1079" spans="1:8">
      <c r="A1079" s="54">
        <v>2025</v>
      </c>
      <c r="B1079" s="3" t="s">
        <v>16</v>
      </c>
      <c r="C1079" s="3" t="s">
        <v>6</v>
      </c>
      <c r="D1079" s="3" t="s">
        <v>42</v>
      </c>
      <c r="E1079" s="3" t="s">
        <v>77</v>
      </c>
      <c r="F1079" s="78" t="s">
        <v>89</v>
      </c>
      <c r="G1079" s="3"/>
      <c r="H1079" s="3"/>
    </row>
    <row r="1080" spans="1:8">
      <c r="A1080" s="54">
        <v>2025</v>
      </c>
      <c r="B1080" s="3" t="s">
        <v>16</v>
      </c>
      <c r="C1080" s="3" t="s">
        <v>6</v>
      </c>
      <c r="D1080" s="3" t="s">
        <v>42</v>
      </c>
      <c r="E1080" s="3" t="s">
        <v>73</v>
      </c>
      <c r="F1080" s="78" t="s">
        <v>89</v>
      </c>
      <c r="G1080" s="3"/>
      <c r="H1080" s="3"/>
    </row>
    <row r="1081" spans="1:8">
      <c r="A1081" s="54">
        <v>2025</v>
      </c>
      <c r="B1081" s="3" t="s">
        <v>16</v>
      </c>
      <c r="C1081" s="3" t="s">
        <v>6</v>
      </c>
      <c r="D1081" s="3" t="s">
        <v>42</v>
      </c>
      <c r="E1081" s="3" t="s">
        <v>76</v>
      </c>
      <c r="F1081" s="78">
        <v>0</v>
      </c>
      <c r="G1081" s="3"/>
      <c r="H1081" s="3"/>
    </row>
    <row r="1082" spans="1:8">
      <c r="A1082" s="54">
        <v>2025</v>
      </c>
      <c r="B1082" s="3" t="s">
        <v>16</v>
      </c>
      <c r="C1082" s="3" t="s">
        <v>6</v>
      </c>
      <c r="D1082" s="3" t="s">
        <v>95</v>
      </c>
      <c r="E1082" s="3" t="s">
        <v>74</v>
      </c>
      <c r="F1082" s="78">
        <v>0</v>
      </c>
      <c r="G1082" s="3"/>
      <c r="H1082" s="3"/>
    </row>
    <row r="1083" spans="1:8">
      <c r="A1083" s="54">
        <v>2025</v>
      </c>
      <c r="B1083" s="3" t="s">
        <v>16</v>
      </c>
      <c r="C1083" s="3" t="s">
        <v>6</v>
      </c>
      <c r="D1083" s="3" t="s">
        <v>95</v>
      </c>
      <c r="E1083" s="3" t="s">
        <v>77</v>
      </c>
      <c r="F1083" s="78">
        <v>4.4504000000000001</v>
      </c>
      <c r="G1083" s="3"/>
      <c r="H1083" s="3"/>
    </row>
    <row r="1084" spans="1:8">
      <c r="A1084" s="54">
        <v>2025</v>
      </c>
      <c r="B1084" s="3" t="s">
        <v>16</v>
      </c>
      <c r="C1084" s="3" t="s">
        <v>6</v>
      </c>
      <c r="D1084" s="3" t="s">
        <v>95</v>
      </c>
      <c r="E1084" s="3" t="s">
        <v>76</v>
      </c>
      <c r="F1084" s="78">
        <v>0</v>
      </c>
      <c r="G1084" s="3"/>
      <c r="H1084" s="3"/>
    </row>
    <row r="1085" spans="1:8">
      <c r="A1085" s="54">
        <v>2025</v>
      </c>
      <c r="B1085" s="3" t="s">
        <v>16</v>
      </c>
      <c r="C1085" s="3" t="s">
        <v>6</v>
      </c>
      <c r="D1085" s="3" t="s">
        <v>95</v>
      </c>
      <c r="E1085" s="3" t="s">
        <v>73</v>
      </c>
      <c r="F1085" s="78" t="s">
        <v>89</v>
      </c>
      <c r="G1085" s="3"/>
      <c r="H1085" s="3"/>
    </row>
    <row r="1086" spans="1:8">
      <c r="A1086" s="54">
        <v>2025</v>
      </c>
      <c r="B1086" s="3" t="s">
        <v>16</v>
      </c>
      <c r="C1086" s="3" t="s">
        <v>6</v>
      </c>
      <c r="D1086" s="3" t="s">
        <v>96</v>
      </c>
      <c r="E1086" s="3" t="s">
        <v>74</v>
      </c>
      <c r="F1086" s="78">
        <v>0</v>
      </c>
      <c r="G1086" s="3"/>
      <c r="H1086" s="3"/>
    </row>
    <row r="1087" spans="1:8">
      <c r="A1087" s="54">
        <v>2025</v>
      </c>
      <c r="B1087" s="3" t="s">
        <v>16</v>
      </c>
      <c r="C1087" s="3" t="s">
        <v>6</v>
      </c>
      <c r="D1087" s="3" t="s">
        <v>96</v>
      </c>
      <c r="E1087" s="3" t="s">
        <v>77</v>
      </c>
      <c r="F1087" s="78">
        <v>0</v>
      </c>
      <c r="G1087" s="3"/>
      <c r="H1087" s="3"/>
    </row>
    <row r="1088" spans="1:8">
      <c r="A1088" s="54">
        <v>2025</v>
      </c>
      <c r="B1088" s="3" t="s">
        <v>16</v>
      </c>
      <c r="C1088" s="3" t="s">
        <v>6</v>
      </c>
      <c r="D1088" s="3" t="s">
        <v>96</v>
      </c>
      <c r="E1088" s="3" t="s">
        <v>76</v>
      </c>
      <c r="F1088" s="78" t="s">
        <v>89</v>
      </c>
      <c r="G1088" s="3"/>
      <c r="H1088" s="3"/>
    </row>
    <row r="1089" spans="1:8">
      <c r="A1089" s="54">
        <v>2025</v>
      </c>
      <c r="B1089" s="3" t="s">
        <v>16</v>
      </c>
      <c r="C1089" s="3" t="s">
        <v>6</v>
      </c>
      <c r="D1089" s="3" t="s">
        <v>96</v>
      </c>
      <c r="E1089" s="3" t="s">
        <v>73</v>
      </c>
      <c r="F1089" s="78" t="s">
        <v>89</v>
      </c>
      <c r="G1089" s="3"/>
      <c r="H1089" s="3"/>
    </row>
    <row r="1090" spans="1:8">
      <c r="A1090" s="54">
        <v>2025</v>
      </c>
      <c r="B1090" s="3" t="s">
        <v>16</v>
      </c>
      <c r="C1090" s="3" t="s">
        <v>6</v>
      </c>
      <c r="D1090" s="3" t="s">
        <v>97</v>
      </c>
      <c r="E1090" s="3" t="s">
        <v>74</v>
      </c>
      <c r="F1090" s="78">
        <v>0</v>
      </c>
      <c r="G1090" s="3"/>
      <c r="H1090" s="3"/>
    </row>
    <row r="1091" spans="1:8">
      <c r="A1091" s="54">
        <v>2025</v>
      </c>
      <c r="B1091" s="3" t="s">
        <v>16</v>
      </c>
      <c r="C1091" s="3" t="s">
        <v>6</v>
      </c>
      <c r="D1091" s="3" t="s">
        <v>97</v>
      </c>
      <c r="E1091" s="3" t="s">
        <v>77</v>
      </c>
      <c r="F1091" s="78">
        <v>0</v>
      </c>
      <c r="G1091" s="3"/>
      <c r="H1091" s="3"/>
    </row>
    <row r="1092" spans="1:8">
      <c r="A1092" s="54">
        <v>2025</v>
      </c>
      <c r="B1092" s="3" t="s">
        <v>16</v>
      </c>
      <c r="C1092" s="3" t="s">
        <v>6</v>
      </c>
      <c r="D1092" s="3" t="s">
        <v>97</v>
      </c>
      <c r="E1092" s="3" t="s">
        <v>73</v>
      </c>
      <c r="F1092" s="78" t="s">
        <v>89</v>
      </c>
      <c r="G1092" s="3"/>
      <c r="H1092" s="3"/>
    </row>
    <row r="1093" spans="1:8">
      <c r="A1093" s="54">
        <v>2025</v>
      </c>
      <c r="B1093" s="3" t="s">
        <v>16</v>
      </c>
      <c r="C1093" s="3" t="s">
        <v>6</v>
      </c>
      <c r="D1093" s="3" t="s">
        <v>97</v>
      </c>
      <c r="E1093" s="3" t="s">
        <v>76</v>
      </c>
      <c r="F1093" s="78" t="s">
        <v>89</v>
      </c>
      <c r="G1093" s="3"/>
      <c r="H1093" s="3"/>
    </row>
    <row r="1094" spans="1:8">
      <c r="A1094" s="54">
        <v>2025</v>
      </c>
      <c r="B1094" s="3" t="s">
        <v>16</v>
      </c>
      <c r="C1094" s="3" t="s">
        <v>6</v>
      </c>
      <c r="D1094" s="3" t="s">
        <v>107</v>
      </c>
      <c r="E1094" s="3" t="s">
        <v>74</v>
      </c>
      <c r="F1094" s="78">
        <v>0</v>
      </c>
      <c r="G1094" s="3"/>
      <c r="H1094" s="3"/>
    </row>
    <row r="1095" spans="1:8">
      <c r="A1095" s="54">
        <v>2025</v>
      </c>
      <c r="B1095" s="3" t="s">
        <v>16</v>
      </c>
      <c r="C1095" s="3" t="s">
        <v>6</v>
      </c>
      <c r="D1095" s="3" t="s">
        <v>107</v>
      </c>
      <c r="E1095" s="3" t="s">
        <v>77</v>
      </c>
      <c r="F1095" s="78">
        <v>0</v>
      </c>
      <c r="G1095" s="3"/>
      <c r="H1095" s="3"/>
    </row>
    <row r="1096" spans="1:8">
      <c r="A1096" s="54">
        <v>2025</v>
      </c>
      <c r="B1096" s="3" t="s">
        <v>16</v>
      </c>
      <c r="C1096" s="3" t="s">
        <v>6</v>
      </c>
      <c r="D1096" s="3" t="s">
        <v>107</v>
      </c>
      <c r="E1096" s="3" t="s">
        <v>76</v>
      </c>
      <c r="F1096" s="78" t="s">
        <v>89</v>
      </c>
      <c r="G1096" s="3"/>
      <c r="H1096" s="3"/>
    </row>
    <row r="1097" spans="1:8">
      <c r="A1097" s="54">
        <v>2025</v>
      </c>
      <c r="B1097" s="3" t="s">
        <v>16</v>
      </c>
      <c r="C1097" s="3" t="s">
        <v>6</v>
      </c>
      <c r="D1097" s="3" t="s">
        <v>107</v>
      </c>
      <c r="E1097" s="3" t="s">
        <v>73</v>
      </c>
      <c r="F1097" s="78" t="s">
        <v>89</v>
      </c>
      <c r="G1097" s="3"/>
      <c r="H1097" s="3"/>
    </row>
    <row r="1098" spans="1:8">
      <c r="A1098" s="54">
        <v>2025</v>
      </c>
      <c r="B1098" s="3" t="s">
        <v>16</v>
      </c>
      <c r="C1098" s="3" t="s">
        <v>6</v>
      </c>
      <c r="D1098" s="3" t="s">
        <v>108</v>
      </c>
      <c r="E1098" s="3" t="s">
        <v>74</v>
      </c>
      <c r="F1098" s="78">
        <v>0</v>
      </c>
      <c r="G1098" s="3"/>
      <c r="H1098" s="3"/>
    </row>
    <row r="1099" spans="1:8">
      <c r="A1099" s="54">
        <v>2025</v>
      </c>
      <c r="B1099" s="3" t="s">
        <v>16</v>
      </c>
      <c r="C1099" s="3" t="s">
        <v>6</v>
      </c>
      <c r="D1099" s="3" t="s">
        <v>108</v>
      </c>
      <c r="E1099" s="3" t="s">
        <v>77</v>
      </c>
      <c r="F1099" s="78">
        <v>0</v>
      </c>
      <c r="G1099" s="3"/>
      <c r="H1099" s="3"/>
    </row>
    <row r="1100" spans="1:8">
      <c r="A1100" s="54">
        <v>2025</v>
      </c>
      <c r="B1100" s="3" t="s">
        <v>16</v>
      </c>
      <c r="C1100" s="3" t="s">
        <v>6</v>
      </c>
      <c r="D1100" s="3" t="s">
        <v>108</v>
      </c>
      <c r="E1100" s="3" t="s">
        <v>76</v>
      </c>
      <c r="F1100" s="78" t="s">
        <v>89</v>
      </c>
      <c r="G1100" s="3"/>
      <c r="H1100" s="3"/>
    </row>
    <row r="1101" spans="1:8">
      <c r="A1101" s="54">
        <v>2025</v>
      </c>
      <c r="B1101" s="3" t="s">
        <v>16</v>
      </c>
      <c r="C1101" s="3" t="s">
        <v>6</v>
      </c>
      <c r="D1101" s="3" t="s">
        <v>108</v>
      </c>
      <c r="E1101" s="3" t="s">
        <v>73</v>
      </c>
      <c r="F1101" s="78" t="s">
        <v>89</v>
      </c>
      <c r="G1101" s="3"/>
      <c r="H1101" s="3"/>
    </row>
    <row r="1102" spans="1:8">
      <c r="A1102" s="54">
        <v>2025</v>
      </c>
      <c r="B1102" s="3" t="s">
        <v>16</v>
      </c>
      <c r="C1102" s="3" t="s">
        <v>6</v>
      </c>
      <c r="D1102" s="3" t="s">
        <v>98</v>
      </c>
      <c r="E1102" s="3" t="s">
        <v>74</v>
      </c>
      <c r="F1102" s="78">
        <v>0</v>
      </c>
      <c r="G1102" s="3"/>
      <c r="H1102" s="3"/>
    </row>
    <row r="1103" spans="1:8">
      <c r="A1103" s="54">
        <v>2025</v>
      </c>
      <c r="B1103" s="3" t="s">
        <v>16</v>
      </c>
      <c r="C1103" s="3" t="s">
        <v>6</v>
      </c>
      <c r="D1103" s="3" t="s">
        <v>98</v>
      </c>
      <c r="E1103" s="3" t="s">
        <v>77</v>
      </c>
      <c r="F1103" s="78">
        <v>0</v>
      </c>
      <c r="G1103" s="3"/>
      <c r="H1103" s="3"/>
    </row>
    <row r="1104" spans="1:8">
      <c r="A1104" s="54">
        <v>2025</v>
      </c>
      <c r="B1104" s="3" t="s">
        <v>16</v>
      </c>
      <c r="C1104" s="3" t="s">
        <v>6</v>
      </c>
      <c r="D1104" s="3" t="s">
        <v>98</v>
      </c>
      <c r="E1104" s="3" t="s">
        <v>76</v>
      </c>
      <c r="F1104" s="78">
        <v>0</v>
      </c>
      <c r="G1104" s="3"/>
      <c r="H1104" s="3"/>
    </row>
    <row r="1105" spans="1:8">
      <c r="A1105" s="54">
        <v>2025</v>
      </c>
      <c r="B1105" s="3" t="s">
        <v>16</v>
      </c>
      <c r="C1105" s="3" t="s">
        <v>6</v>
      </c>
      <c r="D1105" s="3" t="s">
        <v>98</v>
      </c>
      <c r="E1105" s="3" t="s">
        <v>73</v>
      </c>
      <c r="F1105" s="78" t="s">
        <v>89</v>
      </c>
      <c r="G1105" s="3"/>
      <c r="H1105" s="3"/>
    </row>
    <row r="1106" spans="1:8">
      <c r="A1106" s="54">
        <v>2025</v>
      </c>
      <c r="B1106" s="3" t="s">
        <v>16</v>
      </c>
      <c r="C1106" s="3" t="s">
        <v>6</v>
      </c>
      <c r="D1106" s="3" t="s">
        <v>109</v>
      </c>
      <c r="E1106" s="3" t="s">
        <v>74</v>
      </c>
      <c r="F1106" s="78">
        <v>0</v>
      </c>
      <c r="G1106" s="3"/>
      <c r="H1106" s="3"/>
    </row>
    <row r="1107" spans="1:8">
      <c r="A1107" s="54">
        <v>2025</v>
      </c>
      <c r="B1107" s="3" t="s">
        <v>16</v>
      </c>
      <c r="C1107" s="3" t="s">
        <v>6</v>
      </c>
      <c r="D1107" s="3" t="s">
        <v>109</v>
      </c>
      <c r="E1107" s="3" t="s">
        <v>77</v>
      </c>
      <c r="F1107" s="78">
        <v>0</v>
      </c>
      <c r="G1107" s="3"/>
      <c r="H1107" s="3"/>
    </row>
    <row r="1108" spans="1:8">
      <c r="A1108" s="54">
        <v>2025</v>
      </c>
      <c r="B1108" s="3" t="s">
        <v>16</v>
      </c>
      <c r="C1108" s="3" t="s">
        <v>6</v>
      </c>
      <c r="D1108" s="3" t="s">
        <v>109</v>
      </c>
      <c r="E1108" s="3" t="s">
        <v>76</v>
      </c>
      <c r="F1108" s="78" t="s">
        <v>89</v>
      </c>
      <c r="G1108" s="3"/>
      <c r="H1108" s="3"/>
    </row>
    <row r="1109" spans="1:8">
      <c r="A1109" s="54">
        <v>2025</v>
      </c>
      <c r="B1109" s="3" t="s">
        <v>16</v>
      </c>
      <c r="C1109" s="3" t="s">
        <v>6</v>
      </c>
      <c r="D1109" s="3" t="s">
        <v>109</v>
      </c>
      <c r="E1109" s="3" t="s">
        <v>73</v>
      </c>
      <c r="F1109" s="78" t="s">
        <v>89</v>
      </c>
      <c r="G1109" s="3"/>
      <c r="H1109" s="3"/>
    </row>
    <row r="1110" spans="1:8">
      <c r="A1110" s="54">
        <v>2025</v>
      </c>
      <c r="B1110" s="3" t="s">
        <v>16</v>
      </c>
      <c r="C1110" s="3" t="s">
        <v>6</v>
      </c>
      <c r="D1110" s="3" t="s">
        <v>99</v>
      </c>
      <c r="E1110" s="3" t="s">
        <v>74</v>
      </c>
      <c r="F1110" s="78">
        <v>0</v>
      </c>
      <c r="G1110" s="3"/>
      <c r="H1110" s="3"/>
    </row>
    <row r="1111" spans="1:8">
      <c r="A1111" s="54">
        <v>2025</v>
      </c>
      <c r="B1111" s="3" t="s">
        <v>16</v>
      </c>
      <c r="C1111" s="3" t="s">
        <v>6</v>
      </c>
      <c r="D1111" s="3" t="s">
        <v>99</v>
      </c>
      <c r="E1111" s="3" t="s">
        <v>77</v>
      </c>
      <c r="F1111" s="78">
        <v>0</v>
      </c>
      <c r="G1111" s="3"/>
      <c r="H1111" s="3"/>
    </row>
    <row r="1112" spans="1:8">
      <c r="A1112" s="54">
        <v>2025</v>
      </c>
      <c r="B1112" s="3" t="s">
        <v>16</v>
      </c>
      <c r="C1112" s="3" t="s">
        <v>6</v>
      </c>
      <c r="D1112" s="3" t="s">
        <v>99</v>
      </c>
      <c r="E1112" s="3" t="s">
        <v>76</v>
      </c>
      <c r="F1112" s="78" t="s">
        <v>89</v>
      </c>
      <c r="G1112" s="3"/>
      <c r="H1112" s="3"/>
    </row>
    <row r="1113" spans="1:8">
      <c r="A1113" s="54">
        <v>2025</v>
      </c>
      <c r="B1113" s="3" t="s">
        <v>16</v>
      </c>
      <c r="C1113" s="3" t="s">
        <v>6</v>
      </c>
      <c r="D1113" s="3" t="s">
        <v>99</v>
      </c>
      <c r="E1113" s="3" t="s">
        <v>73</v>
      </c>
      <c r="F1113" s="78" t="s">
        <v>89</v>
      </c>
      <c r="G1113" s="3"/>
      <c r="H1113" s="3"/>
    </row>
    <row r="1114" spans="1:8">
      <c r="A1114" s="54">
        <v>2025</v>
      </c>
      <c r="B1114" s="3" t="s">
        <v>16</v>
      </c>
      <c r="C1114" s="3" t="s">
        <v>6</v>
      </c>
      <c r="D1114" s="3" t="s">
        <v>100</v>
      </c>
      <c r="E1114" s="3" t="s">
        <v>74</v>
      </c>
      <c r="F1114" s="78">
        <v>0</v>
      </c>
      <c r="G1114" s="3"/>
      <c r="H1114" s="3"/>
    </row>
    <row r="1115" spans="1:8">
      <c r="A1115" s="54">
        <v>2025</v>
      </c>
      <c r="B1115" s="3" t="s">
        <v>16</v>
      </c>
      <c r="C1115" s="3" t="s">
        <v>6</v>
      </c>
      <c r="D1115" s="3" t="s">
        <v>100</v>
      </c>
      <c r="E1115" s="3" t="s">
        <v>77</v>
      </c>
      <c r="F1115" s="78">
        <v>0</v>
      </c>
      <c r="G1115" s="3"/>
      <c r="H1115" s="3"/>
    </row>
    <row r="1116" spans="1:8">
      <c r="A1116" s="54">
        <v>2025</v>
      </c>
      <c r="B1116" s="3" t="s">
        <v>16</v>
      </c>
      <c r="C1116" s="3" t="s">
        <v>6</v>
      </c>
      <c r="D1116" s="3" t="s">
        <v>100</v>
      </c>
      <c r="E1116" s="3" t="s">
        <v>76</v>
      </c>
      <c r="F1116" s="78">
        <v>0</v>
      </c>
      <c r="G1116" s="3"/>
      <c r="H1116" s="3"/>
    </row>
    <row r="1117" spans="1:8">
      <c r="A1117" s="54">
        <v>2025</v>
      </c>
      <c r="B1117" s="3" t="s">
        <v>16</v>
      </c>
      <c r="C1117" s="3" t="s">
        <v>6</v>
      </c>
      <c r="D1117" s="3" t="s">
        <v>100</v>
      </c>
      <c r="E1117" s="3" t="s">
        <v>73</v>
      </c>
      <c r="F1117" s="78" t="s">
        <v>89</v>
      </c>
      <c r="G1117" s="3"/>
      <c r="H1117" s="3"/>
    </row>
    <row r="1118" spans="1:8">
      <c r="A1118" s="54">
        <v>2025</v>
      </c>
      <c r="B1118" s="3" t="s">
        <v>16</v>
      </c>
      <c r="C1118" s="3" t="s">
        <v>6</v>
      </c>
      <c r="D1118" s="3" t="s">
        <v>110</v>
      </c>
      <c r="E1118" s="3" t="s">
        <v>74</v>
      </c>
      <c r="F1118" s="78">
        <v>0</v>
      </c>
      <c r="G1118" s="3"/>
      <c r="H1118" s="3"/>
    </row>
    <row r="1119" spans="1:8">
      <c r="A1119" s="54">
        <v>2025</v>
      </c>
      <c r="B1119" s="3" t="s">
        <v>16</v>
      </c>
      <c r="C1119" s="3" t="s">
        <v>6</v>
      </c>
      <c r="D1119" s="3" t="s">
        <v>110</v>
      </c>
      <c r="E1119" s="3" t="s">
        <v>77</v>
      </c>
      <c r="F1119" s="78">
        <v>2.4300000000000002</v>
      </c>
      <c r="G1119" s="3"/>
      <c r="H1119" s="3"/>
    </row>
    <row r="1120" spans="1:8">
      <c r="A1120" s="54">
        <v>2025</v>
      </c>
      <c r="B1120" s="3" t="s">
        <v>16</v>
      </c>
      <c r="C1120" s="3" t="s">
        <v>6</v>
      </c>
      <c r="D1120" s="3" t="s">
        <v>110</v>
      </c>
      <c r="E1120" s="3" t="s">
        <v>76</v>
      </c>
      <c r="F1120" s="78">
        <v>0</v>
      </c>
      <c r="G1120" s="3"/>
      <c r="H1120" s="3"/>
    </row>
    <row r="1121" spans="1:8">
      <c r="A1121" s="54">
        <v>2025</v>
      </c>
      <c r="B1121" s="3" t="s">
        <v>16</v>
      </c>
      <c r="C1121" s="3" t="s">
        <v>6</v>
      </c>
      <c r="D1121" s="3" t="s">
        <v>110</v>
      </c>
      <c r="E1121" s="3" t="s">
        <v>73</v>
      </c>
      <c r="F1121" s="78" t="s">
        <v>89</v>
      </c>
      <c r="G1121" s="3"/>
      <c r="H1121" s="3"/>
    </row>
    <row r="1122" spans="1:8">
      <c r="A1122" s="54">
        <v>2025</v>
      </c>
      <c r="B1122" s="3" t="s">
        <v>16</v>
      </c>
      <c r="C1122" s="3" t="s">
        <v>6</v>
      </c>
      <c r="D1122" s="3" t="s">
        <v>111</v>
      </c>
      <c r="E1122" s="3" t="s">
        <v>74</v>
      </c>
      <c r="F1122" s="78">
        <v>0</v>
      </c>
      <c r="G1122" s="3"/>
      <c r="H1122" s="3"/>
    </row>
    <row r="1123" spans="1:8">
      <c r="A1123" s="54">
        <v>2025</v>
      </c>
      <c r="B1123" s="3" t="s">
        <v>16</v>
      </c>
      <c r="C1123" s="3" t="s">
        <v>6</v>
      </c>
      <c r="D1123" s="3" t="s">
        <v>111</v>
      </c>
      <c r="E1123" s="3" t="s">
        <v>77</v>
      </c>
      <c r="F1123" s="78">
        <v>59.7</v>
      </c>
      <c r="G1123" s="3"/>
      <c r="H1123" s="3"/>
    </row>
    <row r="1124" spans="1:8">
      <c r="A1124" s="54">
        <v>2025</v>
      </c>
      <c r="B1124" s="3" t="s">
        <v>16</v>
      </c>
      <c r="C1124" s="3" t="s">
        <v>6</v>
      </c>
      <c r="D1124" s="3" t="s">
        <v>111</v>
      </c>
      <c r="E1124" s="3" t="s">
        <v>76</v>
      </c>
      <c r="F1124" s="78" t="s">
        <v>89</v>
      </c>
      <c r="G1124" s="3"/>
      <c r="H1124" s="3"/>
    </row>
    <row r="1125" spans="1:8">
      <c r="A1125" s="54">
        <v>2025</v>
      </c>
      <c r="B1125" s="3" t="s">
        <v>16</v>
      </c>
      <c r="C1125" s="3" t="s">
        <v>6</v>
      </c>
      <c r="D1125" s="3" t="s">
        <v>111</v>
      </c>
      <c r="E1125" s="3" t="s">
        <v>73</v>
      </c>
      <c r="F1125" s="78" t="s">
        <v>89</v>
      </c>
      <c r="G1125" s="3"/>
      <c r="H1125" s="3"/>
    </row>
    <row r="1126" spans="1:8">
      <c r="A1126" s="54">
        <v>2025</v>
      </c>
      <c r="B1126" s="3" t="s">
        <v>16</v>
      </c>
      <c r="C1126" s="3" t="s">
        <v>6</v>
      </c>
      <c r="D1126" s="3" t="s">
        <v>101</v>
      </c>
      <c r="E1126" s="3" t="s">
        <v>74</v>
      </c>
      <c r="F1126" s="78">
        <v>0</v>
      </c>
      <c r="G1126" s="3"/>
      <c r="H1126" s="3"/>
    </row>
    <row r="1127" spans="1:8">
      <c r="A1127" s="54">
        <v>2025</v>
      </c>
      <c r="B1127" s="3" t="s">
        <v>16</v>
      </c>
      <c r="C1127" s="3" t="s">
        <v>6</v>
      </c>
      <c r="D1127" s="3" t="s">
        <v>101</v>
      </c>
      <c r="E1127" s="3" t="s">
        <v>77</v>
      </c>
      <c r="F1127" s="78">
        <v>2.4</v>
      </c>
      <c r="G1127" s="3"/>
      <c r="H1127" s="3"/>
    </row>
    <row r="1128" spans="1:8">
      <c r="A1128" s="54">
        <v>2025</v>
      </c>
      <c r="B1128" s="3" t="s">
        <v>16</v>
      </c>
      <c r="C1128" s="3" t="s">
        <v>6</v>
      </c>
      <c r="D1128" s="3" t="s">
        <v>101</v>
      </c>
      <c r="E1128" s="3" t="s">
        <v>73</v>
      </c>
      <c r="F1128" s="78" t="s">
        <v>89</v>
      </c>
      <c r="G1128" s="3"/>
      <c r="H1128" s="3"/>
    </row>
    <row r="1129" spans="1:8">
      <c r="A1129" s="54">
        <v>2025</v>
      </c>
      <c r="B1129" s="3" t="s">
        <v>16</v>
      </c>
      <c r="C1129" s="3" t="s">
        <v>6</v>
      </c>
      <c r="D1129" s="3" t="s">
        <v>101</v>
      </c>
      <c r="E1129" s="3" t="s">
        <v>76</v>
      </c>
      <c r="F1129" s="78" t="s">
        <v>89</v>
      </c>
      <c r="G1129" s="3"/>
      <c r="H1129" s="3"/>
    </row>
    <row r="1130" spans="1:8">
      <c r="A1130" s="54">
        <v>2025</v>
      </c>
      <c r="B1130" s="3" t="s">
        <v>16</v>
      </c>
      <c r="C1130" s="3" t="s">
        <v>6</v>
      </c>
      <c r="D1130" s="3" t="s">
        <v>112</v>
      </c>
      <c r="E1130" s="3" t="s">
        <v>74</v>
      </c>
      <c r="F1130" s="78">
        <v>0</v>
      </c>
      <c r="G1130" s="3"/>
      <c r="H1130" s="3"/>
    </row>
    <row r="1131" spans="1:8">
      <c r="A1131" s="54">
        <v>2025</v>
      </c>
      <c r="B1131" s="3" t="s">
        <v>16</v>
      </c>
      <c r="C1131" s="3" t="s">
        <v>6</v>
      </c>
      <c r="D1131" s="3" t="s">
        <v>112</v>
      </c>
      <c r="E1131" s="3" t="s">
        <v>77</v>
      </c>
      <c r="F1131" s="78">
        <v>0</v>
      </c>
      <c r="G1131" s="3"/>
      <c r="H1131" s="3"/>
    </row>
    <row r="1132" spans="1:8">
      <c r="A1132" s="54">
        <v>2025</v>
      </c>
      <c r="B1132" s="3" t="s">
        <v>16</v>
      </c>
      <c r="C1132" s="3" t="s">
        <v>6</v>
      </c>
      <c r="D1132" s="3" t="s">
        <v>112</v>
      </c>
      <c r="E1132" s="3" t="s">
        <v>76</v>
      </c>
      <c r="F1132" s="78" t="s">
        <v>89</v>
      </c>
      <c r="G1132" s="3"/>
      <c r="H1132" s="3"/>
    </row>
    <row r="1133" spans="1:8">
      <c r="A1133" s="54">
        <v>2025</v>
      </c>
      <c r="B1133" s="3" t="s">
        <v>16</v>
      </c>
      <c r="C1133" s="3" t="s">
        <v>6</v>
      </c>
      <c r="D1133" s="3" t="s">
        <v>112</v>
      </c>
      <c r="E1133" s="3" t="s">
        <v>73</v>
      </c>
      <c r="F1133" s="78" t="s">
        <v>89</v>
      </c>
      <c r="G1133" s="3"/>
      <c r="H1133" s="3"/>
    </row>
    <row r="1134" spans="1:8">
      <c r="A1134" s="54">
        <v>2025</v>
      </c>
      <c r="B1134" s="3" t="s">
        <v>16</v>
      </c>
      <c r="C1134" s="3" t="s">
        <v>6</v>
      </c>
      <c r="D1134" s="3" t="s">
        <v>102</v>
      </c>
      <c r="E1134" s="3" t="s">
        <v>74</v>
      </c>
      <c r="F1134" s="78">
        <v>0</v>
      </c>
      <c r="G1134" s="3"/>
      <c r="H1134" s="3"/>
    </row>
    <row r="1135" spans="1:8">
      <c r="A1135" s="54">
        <v>2025</v>
      </c>
      <c r="B1135" s="3" t="s">
        <v>16</v>
      </c>
      <c r="C1135" s="3" t="s">
        <v>6</v>
      </c>
      <c r="D1135" s="3" t="s">
        <v>102</v>
      </c>
      <c r="E1135" s="3" t="s">
        <v>77</v>
      </c>
      <c r="F1135" s="78">
        <v>0</v>
      </c>
      <c r="G1135" s="3"/>
      <c r="H1135" s="3"/>
    </row>
    <row r="1136" spans="1:8">
      <c r="A1136" s="54">
        <v>2025</v>
      </c>
      <c r="B1136" s="3" t="s">
        <v>16</v>
      </c>
      <c r="C1136" s="3" t="s">
        <v>6</v>
      </c>
      <c r="D1136" s="3" t="s">
        <v>102</v>
      </c>
      <c r="E1136" s="3" t="s">
        <v>76</v>
      </c>
      <c r="F1136" s="78" t="s">
        <v>89</v>
      </c>
      <c r="G1136" s="3"/>
      <c r="H1136" s="3"/>
    </row>
    <row r="1137" spans="1:8">
      <c r="A1137" s="54">
        <v>2025</v>
      </c>
      <c r="B1137" s="3" t="s">
        <v>16</v>
      </c>
      <c r="C1137" s="3" t="s">
        <v>6</v>
      </c>
      <c r="D1137" s="3" t="s">
        <v>102</v>
      </c>
      <c r="E1137" s="3" t="s">
        <v>73</v>
      </c>
      <c r="F1137" s="78" t="s">
        <v>89</v>
      </c>
      <c r="G1137" s="3"/>
      <c r="H1137" s="3"/>
    </row>
    <row r="1138" spans="1:8">
      <c r="A1138" s="54">
        <v>2025</v>
      </c>
      <c r="B1138" s="3" t="s">
        <v>16</v>
      </c>
      <c r="C1138" s="3" t="s">
        <v>6</v>
      </c>
      <c r="D1138" s="3" t="s">
        <v>103</v>
      </c>
      <c r="E1138" s="3" t="s">
        <v>74</v>
      </c>
      <c r="F1138" s="78">
        <v>0</v>
      </c>
      <c r="G1138" s="3"/>
      <c r="H1138" s="3"/>
    </row>
    <row r="1139" spans="1:8">
      <c r="A1139" s="54">
        <v>2025</v>
      </c>
      <c r="B1139" s="3" t="s">
        <v>16</v>
      </c>
      <c r="C1139" s="3" t="s">
        <v>6</v>
      </c>
      <c r="D1139" s="3" t="s">
        <v>103</v>
      </c>
      <c r="E1139" s="3" t="s">
        <v>77</v>
      </c>
      <c r="F1139" s="78">
        <v>2.391</v>
      </c>
      <c r="G1139" s="3"/>
      <c r="H1139" s="3"/>
    </row>
    <row r="1140" spans="1:8">
      <c r="A1140" s="54">
        <v>2025</v>
      </c>
      <c r="B1140" s="3" t="s">
        <v>16</v>
      </c>
      <c r="C1140" s="3" t="s">
        <v>6</v>
      </c>
      <c r="D1140" s="3" t="s">
        <v>103</v>
      </c>
      <c r="E1140" s="3" t="s">
        <v>76</v>
      </c>
      <c r="F1140" s="78">
        <v>0</v>
      </c>
      <c r="G1140" s="3"/>
      <c r="H1140" s="3"/>
    </row>
    <row r="1141" spans="1:8">
      <c r="A1141" s="54">
        <v>2025</v>
      </c>
      <c r="B1141" s="3" t="s">
        <v>16</v>
      </c>
      <c r="C1141" s="3" t="s">
        <v>6</v>
      </c>
      <c r="D1141" s="3" t="s">
        <v>103</v>
      </c>
      <c r="E1141" s="3" t="s">
        <v>73</v>
      </c>
      <c r="F1141" s="78" t="s">
        <v>89</v>
      </c>
      <c r="G1141" s="3"/>
      <c r="H1141" s="3"/>
    </row>
    <row r="1142" spans="1:8">
      <c r="A1142" s="54">
        <v>2025</v>
      </c>
      <c r="B1142" s="3" t="s">
        <v>16</v>
      </c>
      <c r="C1142" s="3" t="s">
        <v>7</v>
      </c>
      <c r="D1142" s="3" t="s">
        <v>92</v>
      </c>
      <c r="E1142" s="3" t="s">
        <v>74</v>
      </c>
      <c r="F1142" s="78">
        <v>0</v>
      </c>
      <c r="G1142" s="3"/>
      <c r="H1142" s="3"/>
    </row>
    <row r="1143" spans="1:8">
      <c r="A1143" s="54">
        <v>2025</v>
      </c>
      <c r="B1143" s="3" t="s">
        <v>16</v>
      </c>
      <c r="C1143" s="3" t="s">
        <v>7</v>
      </c>
      <c r="D1143" s="3" t="s">
        <v>92</v>
      </c>
      <c r="E1143" s="3" t="s">
        <v>77</v>
      </c>
      <c r="F1143" s="78">
        <v>63.5</v>
      </c>
      <c r="G1143" s="3"/>
      <c r="H1143" s="3"/>
    </row>
    <row r="1144" spans="1:8">
      <c r="A1144" s="54">
        <v>2025</v>
      </c>
      <c r="B1144" s="3" t="s">
        <v>16</v>
      </c>
      <c r="C1144" s="3" t="s">
        <v>7</v>
      </c>
      <c r="D1144" s="3" t="s">
        <v>92</v>
      </c>
      <c r="E1144" s="3" t="s">
        <v>73</v>
      </c>
      <c r="F1144" s="78">
        <v>0</v>
      </c>
      <c r="G1144" s="3"/>
      <c r="H1144" s="3"/>
    </row>
    <row r="1145" spans="1:8">
      <c r="A1145" s="54">
        <v>2025</v>
      </c>
      <c r="B1145" s="3" t="s">
        <v>16</v>
      </c>
      <c r="C1145" s="3" t="s">
        <v>7</v>
      </c>
      <c r="D1145" s="3" t="s">
        <v>92</v>
      </c>
      <c r="E1145" s="3" t="s">
        <v>76</v>
      </c>
      <c r="F1145" s="78">
        <v>133.4</v>
      </c>
      <c r="G1145" s="3"/>
      <c r="H1145" s="3"/>
    </row>
    <row r="1146" spans="1:8">
      <c r="A1146" s="54">
        <v>2025</v>
      </c>
      <c r="B1146" s="3" t="s">
        <v>16</v>
      </c>
      <c r="C1146" s="3" t="s">
        <v>7</v>
      </c>
      <c r="D1146" s="3" t="s">
        <v>93</v>
      </c>
      <c r="E1146" s="3" t="s">
        <v>74</v>
      </c>
      <c r="F1146" s="78">
        <v>10.98</v>
      </c>
      <c r="G1146" s="3"/>
      <c r="H1146" s="3"/>
    </row>
    <row r="1147" spans="1:8">
      <c r="A1147" s="54">
        <v>2025</v>
      </c>
      <c r="B1147" s="3" t="s">
        <v>16</v>
      </c>
      <c r="C1147" s="3" t="s">
        <v>7</v>
      </c>
      <c r="D1147" s="3" t="s">
        <v>93</v>
      </c>
      <c r="E1147" s="3" t="s">
        <v>77</v>
      </c>
      <c r="F1147" s="78">
        <v>17.347999999999999</v>
      </c>
      <c r="G1147" s="3"/>
      <c r="H1147" s="3"/>
    </row>
    <row r="1148" spans="1:8">
      <c r="A1148" s="54">
        <v>2025</v>
      </c>
      <c r="B1148" s="3" t="s">
        <v>16</v>
      </c>
      <c r="C1148" s="3" t="s">
        <v>7</v>
      </c>
      <c r="D1148" s="3" t="s">
        <v>93</v>
      </c>
      <c r="E1148" s="3" t="s">
        <v>73</v>
      </c>
      <c r="F1148" s="78">
        <v>0</v>
      </c>
      <c r="G1148" s="3"/>
      <c r="H1148" s="3"/>
    </row>
    <row r="1149" spans="1:8">
      <c r="A1149" s="54">
        <v>2025</v>
      </c>
      <c r="B1149" s="3" t="s">
        <v>16</v>
      </c>
      <c r="C1149" s="3" t="s">
        <v>7</v>
      </c>
      <c r="D1149" s="3" t="s">
        <v>93</v>
      </c>
      <c r="E1149" s="3" t="s">
        <v>76</v>
      </c>
      <c r="F1149" s="78">
        <v>6.3120000000000003</v>
      </c>
      <c r="G1149" s="3"/>
      <c r="H1149" s="3"/>
    </row>
    <row r="1150" spans="1:8">
      <c r="A1150" s="54">
        <v>2025</v>
      </c>
      <c r="B1150" s="3" t="s">
        <v>16</v>
      </c>
      <c r="C1150" s="3" t="s">
        <v>7</v>
      </c>
      <c r="D1150" s="3" t="s">
        <v>94</v>
      </c>
      <c r="E1150" s="3" t="s">
        <v>74</v>
      </c>
      <c r="F1150" s="78">
        <v>0</v>
      </c>
      <c r="G1150" s="3"/>
      <c r="H1150" s="3"/>
    </row>
    <row r="1151" spans="1:8">
      <c r="A1151" s="54">
        <v>2025</v>
      </c>
      <c r="B1151" s="3" t="s">
        <v>16</v>
      </c>
      <c r="C1151" s="3" t="s">
        <v>7</v>
      </c>
      <c r="D1151" s="3" t="s">
        <v>94</v>
      </c>
      <c r="E1151" s="3" t="s">
        <v>77</v>
      </c>
      <c r="F1151" s="78">
        <v>2.0230000000000001</v>
      </c>
      <c r="G1151" s="3"/>
      <c r="H1151" s="3"/>
    </row>
    <row r="1152" spans="1:8">
      <c r="A1152" s="54">
        <v>2025</v>
      </c>
      <c r="B1152" s="3" t="s">
        <v>16</v>
      </c>
      <c r="C1152" s="3" t="s">
        <v>7</v>
      </c>
      <c r="D1152" s="3" t="s">
        <v>94</v>
      </c>
      <c r="E1152" s="3" t="s">
        <v>73</v>
      </c>
      <c r="F1152" s="78">
        <v>0</v>
      </c>
      <c r="G1152" s="3"/>
      <c r="H1152" s="3"/>
    </row>
    <row r="1153" spans="1:8">
      <c r="A1153" s="54">
        <v>2025</v>
      </c>
      <c r="B1153" s="3" t="s">
        <v>16</v>
      </c>
      <c r="C1153" s="3" t="s">
        <v>7</v>
      </c>
      <c r="D1153" s="3" t="s">
        <v>94</v>
      </c>
      <c r="E1153" s="3" t="s">
        <v>76</v>
      </c>
      <c r="F1153" s="78">
        <v>5.4047999999999998</v>
      </c>
      <c r="G1153" s="3"/>
      <c r="H1153" s="3"/>
    </row>
    <row r="1154" spans="1:8">
      <c r="A1154" s="54">
        <v>2025</v>
      </c>
      <c r="B1154" s="3" t="s">
        <v>16</v>
      </c>
      <c r="C1154" s="3" t="s">
        <v>7</v>
      </c>
      <c r="D1154" s="3" t="s">
        <v>42</v>
      </c>
      <c r="E1154" s="3" t="s">
        <v>74</v>
      </c>
      <c r="F1154" s="78" t="s">
        <v>89</v>
      </c>
      <c r="G1154" s="3"/>
      <c r="H1154" s="3"/>
    </row>
    <row r="1155" spans="1:8">
      <c r="A1155" s="54">
        <v>2025</v>
      </c>
      <c r="B1155" s="3" t="s">
        <v>16</v>
      </c>
      <c r="C1155" s="3" t="s">
        <v>7</v>
      </c>
      <c r="D1155" s="3" t="s">
        <v>42</v>
      </c>
      <c r="E1155" s="3" t="s">
        <v>77</v>
      </c>
      <c r="F1155" s="78" t="s">
        <v>89</v>
      </c>
      <c r="G1155" s="3"/>
      <c r="H1155" s="3"/>
    </row>
    <row r="1156" spans="1:8">
      <c r="A1156" s="54">
        <v>2025</v>
      </c>
      <c r="B1156" s="3" t="s">
        <v>16</v>
      </c>
      <c r="C1156" s="3" t="s">
        <v>7</v>
      </c>
      <c r="D1156" s="3" t="s">
        <v>42</v>
      </c>
      <c r="E1156" s="3" t="s">
        <v>73</v>
      </c>
      <c r="F1156" s="78" t="s">
        <v>89</v>
      </c>
      <c r="G1156" s="3"/>
      <c r="H1156" s="3"/>
    </row>
    <row r="1157" spans="1:8">
      <c r="A1157" s="54">
        <v>2025</v>
      </c>
      <c r="B1157" s="3" t="s">
        <v>16</v>
      </c>
      <c r="C1157" s="3" t="s">
        <v>7</v>
      </c>
      <c r="D1157" s="3" t="s">
        <v>42</v>
      </c>
      <c r="E1157" s="3" t="s">
        <v>76</v>
      </c>
      <c r="F1157" s="78">
        <v>2.1030000000000002</v>
      </c>
      <c r="G1157" s="3"/>
      <c r="H1157" s="3"/>
    </row>
    <row r="1158" spans="1:8">
      <c r="A1158" s="54">
        <v>2025</v>
      </c>
      <c r="B1158" s="3" t="s">
        <v>16</v>
      </c>
      <c r="C1158" s="3" t="s">
        <v>7</v>
      </c>
      <c r="D1158" s="3" t="s">
        <v>95</v>
      </c>
      <c r="E1158" s="3" t="s">
        <v>74</v>
      </c>
      <c r="F1158" s="78">
        <v>6.7975000000000003</v>
      </c>
      <c r="G1158" s="3"/>
      <c r="H1158" s="3"/>
    </row>
    <row r="1159" spans="1:8">
      <c r="A1159" s="54">
        <v>2025</v>
      </c>
      <c r="B1159" s="3" t="s">
        <v>16</v>
      </c>
      <c r="C1159" s="3" t="s">
        <v>7</v>
      </c>
      <c r="D1159" s="3" t="s">
        <v>95</v>
      </c>
      <c r="E1159" s="3" t="s">
        <v>77</v>
      </c>
      <c r="F1159" s="78">
        <v>16.850000000000001</v>
      </c>
      <c r="G1159" s="3"/>
      <c r="H1159" s="3"/>
    </row>
    <row r="1160" spans="1:8">
      <c r="A1160" s="54">
        <v>2025</v>
      </c>
      <c r="B1160" s="3" t="s">
        <v>16</v>
      </c>
      <c r="C1160" s="3" t="s">
        <v>7</v>
      </c>
      <c r="D1160" s="3" t="s">
        <v>95</v>
      </c>
      <c r="E1160" s="3" t="s">
        <v>76</v>
      </c>
      <c r="F1160" s="78">
        <v>0.42</v>
      </c>
      <c r="G1160" s="3"/>
      <c r="H1160" s="3"/>
    </row>
    <row r="1161" spans="1:8">
      <c r="A1161" s="54">
        <v>2025</v>
      </c>
      <c r="B1161" s="3" t="s">
        <v>16</v>
      </c>
      <c r="C1161" s="3" t="s">
        <v>7</v>
      </c>
      <c r="D1161" s="3" t="s">
        <v>95</v>
      </c>
      <c r="E1161" s="3" t="s">
        <v>73</v>
      </c>
      <c r="F1161" s="78" t="s">
        <v>89</v>
      </c>
      <c r="G1161" s="3"/>
      <c r="H1161" s="3"/>
    </row>
    <row r="1162" spans="1:8">
      <c r="A1162" s="54">
        <v>2025</v>
      </c>
      <c r="B1162" s="3" t="s">
        <v>16</v>
      </c>
      <c r="C1162" s="3" t="s">
        <v>7</v>
      </c>
      <c r="D1162" s="3" t="s">
        <v>96</v>
      </c>
      <c r="E1162" s="3" t="s">
        <v>74</v>
      </c>
      <c r="F1162" s="78">
        <v>0</v>
      </c>
      <c r="G1162" s="3"/>
      <c r="H1162" s="3"/>
    </row>
    <row r="1163" spans="1:8">
      <c r="A1163" s="54">
        <v>2025</v>
      </c>
      <c r="B1163" s="3" t="s">
        <v>16</v>
      </c>
      <c r="C1163" s="3" t="s">
        <v>7</v>
      </c>
      <c r="D1163" s="3" t="s">
        <v>96</v>
      </c>
      <c r="E1163" s="3" t="s">
        <v>77</v>
      </c>
      <c r="F1163" s="78">
        <v>0</v>
      </c>
      <c r="G1163" s="3"/>
      <c r="H1163" s="3"/>
    </row>
    <row r="1164" spans="1:8">
      <c r="A1164" s="54">
        <v>2025</v>
      </c>
      <c r="B1164" s="3" t="s">
        <v>16</v>
      </c>
      <c r="C1164" s="3" t="s">
        <v>7</v>
      </c>
      <c r="D1164" s="3" t="s">
        <v>96</v>
      </c>
      <c r="E1164" s="3" t="s">
        <v>76</v>
      </c>
      <c r="F1164" s="78" t="s">
        <v>89</v>
      </c>
      <c r="G1164" s="3"/>
      <c r="H1164" s="3"/>
    </row>
    <row r="1165" spans="1:8">
      <c r="A1165" s="54">
        <v>2025</v>
      </c>
      <c r="B1165" s="3" t="s">
        <v>16</v>
      </c>
      <c r="C1165" s="3" t="s">
        <v>7</v>
      </c>
      <c r="D1165" s="3" t="s">
        <v>96</v>
      </c>
      <c r="E1165" s="3" t="s">
        <v>73</v>
      </c>
      <c r="F1165" s="78" t="s">
        <v>89</v>
      </c>
      <c r="G1165" s="3"/>
      <c r="H1165" s="3"/>
    </row>
    <row r="1166" spans="1:8">
      <c r="A1166" s="54">
        <v>2025</v>
      </c>
      <c r="B1166" s="3" t="s">
        <v>16</v>
      </c>
      <c r="C1166" s="3" t="s">
        <v>7</v>
      </c>
      <c r="D1166" s="3" t="s">
        <v>97</v>
      </c>
      <c r="E1166" s="3" t="s">
        <v>74</v>
      </c>
      <c r="F1166" s="78">
        <v>160</v>
      </c>
      <c r="G1166" s="3"/>
      <c r="H1166" s="3"/>
    </row>
    <row r="1167" spans="1:8">
      <c r="A1167" s="54">
        <v>2025</v>
      </c>
      <c r="B1167" s="3" t="s">
        <v>16</v>
      </c>
      <c r="C1167" s="3" t="s">
        <v>7</v>
      </c>
      <c r="D1167" s="3" t="s">
        <v>97</v>
      </c>
      <c r="E1167" s="3" t="s">
        <v>77</v>
      </c>
      <c r="F1167" s="78">
        <v>0</v>
      </c>
      <c r="G1167" s="3"/>
      <c r="H1167" s="3"/>
    </row>
    <row r="1168" spans="1:8">
      <c r="A1168" s="54">
        <v>2025</v>
      </c>
      <c r="B1168" s="3" t="s">
        <v>16</v>
      </c>
      <c r="C1168" s="3" t="s">
        <v>7</v>
      </c>
      <c r="D1168" s="3" t="s">
        <v>97</v>
      </c>
      <c r="E1168" s="3" t="s">
        <v>73</v>
      </c>
      <c r="F1168" s="78" t="s">
        <v>89</v>
      </c>
      <c r="G1168" s="3"/>
      <c r="H1168" s="3"/>
    </row>
    <row r="1169" spans="1:8">
      <c r="A1169" s="54">
        <v>2025</v>
      </c>
      <c r="B1169" s="3" t="s">
        <v>16</v>
      </c>
      <c r="C1169" s="3" t="s">
        <v>7</v>
      </c>
      <c r="D1169" s="3" t="s">
        <v>97</v>
      </c>
      <c r="E1169" s="3" t="s">
        <v>76</v>
      </c>
      <c r="F1169" s="78" t="s">
        <v>89</v>
      </c>
      <c r="G1169" s="3"/>
      <c r="H1169" s="3"/>
    </row>
    <row r="1170" spans="1:8">
      <c r="A1170" s="54">
        <v>2025</v>
      </c>
      <c r="B1170" s="3" t="s">
        <v>16</v>
      </c>
      <c r="C1170" s="3" t="s">
        <v>7</v>
      </c>
      <c r="D1170" s="3" t="s">
        <v>107</v>
      </c>
      <c r="E1170" s="3" t="s">
        <v>74</v>
      </c>
      <c r="F1170" s="78">
        <v>0</v>
      </c>
      <c r="G1170" s="3"/>
      <c r="H1170" s="3"/>
    </row>
    <row r="1171" spans="1:8">
      <c r="A1171" s="54">
        <v>2025</v>
      </c>
      <c r="B1171" s="3" t="s">
        <v>16</v>
      </c>
      <c r="C1171" s="3" t="s">
        <v>7</v>
      </c>
      <c r="D1171" s="3" t="s">
        <v>107</v>
      </c>
      <c r="E1171" s="3" t="s">
        <v>77</v>
      </c>
      <c r="F1171" s="78">
        <v>0</v>
      </c>
      <c r="G1171" s="3"/>
      <c r="H1171" s="3"/>
    </row>
    <row r="1172" spans="1:8">
      <c r="A1172" s="54">
        <v>2025</v>
      </c>
      <c r="B1172" s="3" t="s">
        <v>16</v>
      </c>
      <c r="C1172" s="3" t="s">
        <v>7</v>
      </c>
      <c r="D1172" s="3" t="s">
        <v>107</v>
      </c>
      <c r="E1172" s="3" t="s">
        <v>76</v>
      </c>
      <c r="F1172" s="78" t="s">
        <v>89</v>
      </c>
      <c r="G1172" s="3"/>
      <c r="H1172" s="3"/>
    </row>
    <row r="1173" spans="1:8">
      <c r="A1173" s="54">
        <v>2025</v>
      </c>
      <c r="B1173" s="3" t="s">
        <v>16</v>
      </c>
      <c r="C1173" s="3" t="s">
        <v>7</v>
      </c>
      <c r="D1173" s="3" t="s">
        <v>107</v>
      </c>
      <c r="E1173" s="3" t="s">
        <v>73</v>
      </c>
      <c r="F1173" s="78" t="s">
        <v>89</v>
      </c>
      <c r="G1173" s="3"/>
      <c r="H1173" s="3"/>
    </row>
    <row r="1174" spans="1:8">
      <c r="A1174" s="54">
        <v>2025</v>
      </c>
      <c r="B1174" s="3" t="s">
        <v>16</v>
      </c>
      <c r="C1174" s="3" t="s">
        <v>7</v>
      </c>
      <c r="D1174" s="3" t="s">
        <v>108</v>
      </c>
      <c r="E1174" s="3" t="s">
        <v>74</v>
      </c>
      <c r="F1174" s="78">
        <v>0</v>
      </c>
      <c r="G1174" s="3"/>
      <c r="H1174" s="3"/>
    </row>
    <row r="1175" spans="1:8">
      <c r="A1175" s="54">
        <v>2025</v>
      </c>
      <c r="B1175" s="3" t="s">
        <v>16</v>
      </c>
      <c r="C1175" s="3" t="s">
        <v>7</v>
      </c>
      <c r="D1175" s="3" t="s">
        <v>108</v>
      </c>
      <c r="E1175" s="3" t="s">
        <v>77</v>
      </c>
      <c r="F1175" s="78">
        <v>0</v>
      </c>
      <c r="G1175" s="3"/>
      <c r="H1175" s="3"/>
    </row>
    <row r="1176" spans="1:8">
      <c r="A1176" s="54">
        <v>2025</v>
      </c>
      <c r="B1176" s="3" t="s">
        <v>16</v>
      </c>
      <c r="C1176" s="3" t="s">
        <v>7</v>
      </c>
      <c r="D1176" s="3" t="s">
        <v>108</v>
      </c>
      <c r="E1176" s="3" t="s">
        <v>76</v>
      </c>
      <c r="F1176" s="78" t="s">
        <v>89</v>
      </c>
      <c r="G1176" s="3"/>
      <c r="H1176" s="3"/>
    </row>
    <row r="1177" spans="1:8">
      <c r="A1177" s="54">
        <v>2025</v>
      </c>
      <c r="B1177" s="3" t="s">
        <v>16</v>
      </c>
      <c r="C1177" s="3" t="s">
        <v>7</v>
      </c>
      <c r="D1177" s="3" t="s">
        <v>108</v>
      </c>
      <c r="E1177" s="3" t="s">
        <v>73</v>
      </c>
      <c r="F1177" s="78" t="s">
        <v>89</v>
      </c>
      <c r="G1177" s="3"/>
      <c r="H1177" s="3"/>
    </row>
    <row r="1178" spans="1:8">
      <c r="A1178" s="54">
        <v>2025</v>
      </c>
      <c r="B1178" s="3" t="s">
        <v>16</v>
      </c>
      <c r="C1178" s="3" t="s">
        <v>7</v>
      </c>
      <c r="D1178" s="3" t="s">
        <v>98</v>
      </c>
      <c r="E1178" s="3" t="s">
        <v>74</v>
      </c>
      <c r="F1178" s="78">
        <v>0</v>
      </c>
      <c r="G1178" s="3"/>
      <c r="H1178" s="3"/>
    </row>
    <row r="1179" spans="1:8">
      <c r="A1179" s="54">
        <v>2025</v>
      </c>
      <c r="B1179" s="3" t="s">
        <v>16</v>
      </c>
      <c r="C1179" s="3" t="s">
        <v>7</v>
      </c>
      <c r="D1179" s="3" t="s">
        <v>98</v>
      </c>
      <c r="E1179" s="3" t="s">
        <v>77</v>
      </c>
      <c r="F1179" s="78">
        <v>12.895</v>
      </c>
      <c r="G1179" s="3"/>
      <c r="H1179" s="3"/>
    </row>
    <row r="1180" spans="1:8">
      <c r="A1180" s="54">
        <v>2025</v>
      </c>
      <c r="B1180" s="3" t="s">
        <v>16</v>
      </c>
      <c r="C1180" s="3" t="s">
        <v>7</v>
      </c>
      <c r="D1180" s="3" t="s">
        <v>98</v>
      </c>
      <c r="E1180" s="3" t="s">
        <v>76</v>
      </c>
      <c r="F1180" s="78">
        <v>0</v>
      </c>
      <c r="G1180" s="3"/>
      <c r="H1180" s="3"/>
    </row>
    <row r="1181" spans="1:8">
      <c r="A1181" s="54">
        <v>2025</v>
      </c>
      <c r="B1181" s="3" t="s">
        <v>16</v>
      </c>
      <c r="C1181" s="3" t="s">
        <v>7</v>
      </c>
      <c r="D1181" s="3" t="s">
        <v>98</v>
      </c>
      <c r="E1181" s="3" t="s">
        <v>73</v>
      </c>
      <c r="F1181" s="78" t="s">
        <v>89</v>
      </c>
      <c r="G1181" s="3"/>
      <c r="H1181" s="3"/>
    </row>
    <row r="1182" spans="1:8">
      <c r="A1182" s="54">
        <v>2025</v>
      </c>
      <c r="B1182" s="3" t="s">
        <v>16</v>
      </c>
      <c r="C1182" s="3" t="s">
        <v>7</v>
      </c>
      <c r="D1182" s="3" t="s">
        <v>109</v>
      </c>
      <c r="E1182" s="3" t="s">
        <v>74</v>
      </c>
      <c r="F1182" s="78">
        <v>0</v>
      </c>
      <c r="G1182" s="3"/>
      <c r="H1182" s="3"/>
    </row>
    <row r="1183" spans="1:8">
      <c r="A1183" s="54">
        <v>2025</v>
      </c>
      <c r="B1183" s="3" t="s">
        <v>16</v>
      </c>
      <c r="C1183" s="3" t="s">
        <v>7</v>
      </c>
      <c r="D1183" s="3" t="s">
        <v>109</v>
      </c>
      <c r="E1183" s="3" t="s">
        <v>77</v>
      </c>
      <c r="F1183" s="78">
        <v>1.296</v>
      </c>
      <c r="G1183" s="3"/>
      <c r="H1183" s="3"/>
    </row>
    <row r="1184" spans="1:8">
      <c r="A1184" s="54">
        <v>2025</v>
      </c>
      <c r="B1184" s="3" t="s">
        <v>16</v>
      </c>
      <c r="C1184" s="3" t="s">
        <v>7</v>
      </c>
      <c r="D1184" s="3" t="s">
        <v>109</v>
      </c>
      <c r="E1184" s="3" t="s">
        <v>76</v>
      </c>
      <c r="F1184" s="78" t="s">
        <v>89</v>
      </c>
      <c r="G1184" s="3"/>
      <c r="H1184" s="3"/>
    </row>
    <row r="1185" spans="1:8">
      <c r="A1185" s="54">
        <v>2025</v>
      </c>
      <c r="B1185" s="3" t="s">
        <v>16</v>
      </c>
      <c r="C1185" s="3" t="s">
        <v>7</v>
      </c>
      <c r="D1185" s="3" t="s">
        <v>109</v>
      </c>
      <c r="E1185" s="3" t="s">
        <v>73</v>
      </c>
      <c r="F1185" s="78" t="s">
        <v>89</v>
      </c>
      <c r="G1185" s="3"/>
      <c r="H1185" s="3"/>
    </row>
    <row r="1186" spans="1:8">
      <c r="A1186" s="54">
        <v>2025</v>
      </c>
      <c r="B1186" s="3" t="s">
        <v>16</v>
      </c>
      <c r="C1186" s="3" t="s">
        <v>7</v>
      </c>
      <c r="D1186" s="3" t="s">
        <v>99</v>
      </c>
      <c r="E1186" s="3" t="s">
        <v>74</v>
      </c>
      <c r="F1186" s="78">
        <v>0</v>
      </c>
      <c r="G1186" s="3"/>
      <c r="H1186" s="3"/>
    </row>
    <row r="1187" spans="1:8">
      <c r="A1187" s="54">
        <v>2025</v>
      </c>
      <c r="B1187" s="3" t="s">
        <v>16</v>
      </c>
      <c r="C1187" s="3" t="s">
        <v>7</v>
      </c>
      <c r="D1187" s="3" t="s">
        <v>99</v>
      </c>
      <c r="E1187" s="3" t="s">
        <v>77</v>
      </c>
      <c r="F1187" s="78">
        <v>0</v>
      </c>
      <c r="G1187" s="3"/>
      <c r="H1187" s="3"/>
    </row>
    <row r="1188" spans="1:8">
      <c r="A1188" s="54">
        <v>2025</v>
      </c>
      <c r="B1188" s="3" t="s">
        <v>16</v>
      </c>
      <c r="C1188" s="3" t="s">
        <v>7</v>
      </c>
      <c r="D1188" s="3" t="s">
        <v>99</v>
      </c>
      <c r="E1188" s="3" t="s">
        <v>76</v>
      </c>
      <c r="F1188" s="78" t="s">
        <v>89</v>
      </c>
      <c r="G1188" s="3"/>
      <c r="H1188" s="3"/>
    </row>
    <row r="1189" spans="1:8">
      <c r="A1189" s="54">
        <v>2025</v>
      </c>
      <c r="B1189" s="3" t="s">
        <v>16</v>
      </c>
      <c r="C1189" s="3" t="s">
        <v>7</v>
      </c>
      <c r="D1189" s="3" t="s">
        <v>99</v>
      </c>
      <c r="E1189" s="3" t="s">
        <v>73</v>
      </c>
      <c r="F1189" s="78" t="s">
        <v>89</v>
      </c>
      <c r="G1189" s="3"/>
      <c r="H1189" s="3"/>
    </row>
    <row r="1190" spans="1:8">
      <c r="A1190" s="54">
        <v>2025</v>
      </c>
      <c r="B1190" s="3" t="s">
        <v>16</v>
      </c>
      <c r="C1190" s="3" t="s">
        <v>7</v>
      </c>
      <c r="D1190" s="3" t="s">
        <v>100</v>
      </c>
      <c r="E1190" s="3" t="s">
        <v>74</v>
      </c>
      <c r="F1190" s="78">
        <v>0</v>
      </c>
      <c r="G1190" s="3"/>
      <c r="H1190" s="3"/>
    </row>
    <row r="1191" spans="1:8">
      <c r="A1191" s="54">
        <v>2025</v>
      </c>
      <c r="B1191" s="3" t="s">
        <v>16</v>
      </c>
      <c r="C1191" s="3" t="s">
        <v>7</v>
      </c>
      <c r="D1191" s="3" t="s">
        <v>100</v>
      </c>
      <c r="E1191" s="3" t="s">
        <v>77</v>
      </c>
      <c r="F1191" s="78">
        <v>10.741</v>
      </c>
      <c r="G1191" s="3"/>
      <c r="H1191" s="3"/>
    </row>
    <row r="1192" spans="1:8">
      <c r="A1192" s="54">
        <v>2025</v>
      </c>
      <c r="B1192" s="3" t="s">
        <v>16</v>
      </c>
      <c r="C1192" s="3" t="s">
        <v>7</v>
      </c>
      <c r="D1192" s="3" t="s">
        <v>100</v>
      </c>
      <c r="E1192" s="3" t="s">
        <v>76</v>
      </c>
      <c r="F1192" s="78">
        <v>0</v>
      </c>
      <c r="G1192" s="3"/>
      <c r="H1192" s="3"/>
    </row>
    <row r="1193" spans="1:8">
      <c r="A1193" s="54">
        <v>2025</v>
      </c>
      <c r="B1193" s="3" t="s">
        <v>16</v>
      </c>
      <c r="C1193" s="3" t="s">
        <v>7</v>
      </c>
      <c r="D1193" s="3" t="s">
        <v>100</v>
      </c>
      <c r="E1193" s="3" t="s">
        <v>73</v>
      </c>
      <c r="F1193" s="78" t="s">
        <v>89</v>
      </c>
      <c r="G1193" s="3"/>
      <c r="H1193" s="3"/>
    </row>
    <row r="1194" spans="1:8">
      <c r="A1194" s="54">
        <v>2025</v>
      </c>
      <c r="B1194" s="3" t="s">
        <v>16</v>
      </c>
      <c r="C1194" s="3" t="s">
        <v>7</v>
      </c>
      <c r="D1194" s="3" t="s">
        <v>110</v>
      </c>
      <c r="E1194" s="3" t="s">
        <v>74</v>
      </c>
      <c r="F1194" s="78">
        <v>0</v>
      </c>
      <c r="G1194" s="3"/>
      <c r="H1194" s="3"/>
    </row>
    <row r="1195" spans="1:8">
      <c r="A1195" s="54">
        <v>2025</v>
      </c>
      <c r="B1195" s="3" t="s">
        <v>16</v>
      </c>
      <c r="C1195" s="3" t="s">
        <v>7</v>
      </c>
      <c r="D1195" s="3" t="s">
        <v>110</v>
      </c>
      <c r="E1195" s="3" t="s">
        <v>77</v>
      </c>
      <c r="F1195" s="78">
        <v>1.9650000000000001</v>
      </c>
      <c r="G1195" s="3"/>
      <c r="H1195" s="3"/>
    </row>
    <row r="1196" spans="1:8">
      <c r="A1196" s="54">
        <v>2025</v>
      </c>
      <c r="B1196" s="3" t="s">
        <v>16</v>
      </c>
      <c r="C1196" s="3" t="s">
        <v>7</v>
      </c>
      <c r="D1196" s="3" t="s">
        <v>110</v>
      </c>
      <c r="E1196" s="3" t="s">
        <v>76</v>
      </c>
      <c r="F1196" s="78">
        <v>0</v>
      </c>
      <c r="G1196" s="3"/>
      <c r="H1196" s="3"/>
    </row>
    <row r="1197" spans="1:8">
      <c r="A1197" s="54">
        <v>2025</v>
      </c>
      <c r="B1197" s="3" t="s">
        <v>16</v>
      </c>
      <c r="C1197" s="3" t="s">
        <v>7</v>
      </c>
      <c r="D1197" s="3" t="s">
        <v>110</v>
      </c>
      <c r="E1197" s="3" t="s">
        <v>73</v>
      </c>
      <c r="F1197" s="78" t="s">
        <v>89</v>
      </c>
      <c r="G1197" s="3"/>
      <c r="H1197" s="3"/>
    </row>
    <row r="1198" spans="1:8">
      <c r="A1198" s="54">
        <v>2025</v>
      </c>
      <c r="B1198" s="3" t="s">
        <v>16</v>
      </c>
      <c r="C1198" s="3" t="s">
        <v>7</v>
      </c>
      <c r="D1198" s="3" t="s">
        <v>111</v>
      </c>
      <c r="E1198" s="3" t="s">
        <v>74</v>
      </c>
      <c r="F1198" s="78">
        <v>0</v>
      </c>
      <c r="G1198" s="3"/>
      <c r="H1198" s="3"/>
    </row>
    <row r="1199" spans="1:8">
      <c r="A1199" s="54">
        <v>2025</v>
      </c>
      <c r="B1199" s="3" t="s">
        <v>16</v>
      </c>
      <c r="C1199" s="3" t="s">
        <v>7</v>
      </c>
      <c r="D1199" s="3" t="s">
        <v>111</v>
      </c>
      <c r="E1199" s="3" t="s">
        <v>77</v>
      </c>
      <c r="F1199" s="78">
        <v>22</v>
      </c>
      <c r="G1199" s="3"/>
      <c r="H1199" s="3"/>
    </row>
    <row r="1200" spans="1:8">
      <c r="A1200" s="54">
        <v>2025</v>
      </c>
      <c r="B1200" s="3" t="s">
        <v>16</v>
      </c>
      <c r="C1200" s="3" t="s">
        <v>7</v>
      </c>
      <c r="D1200" s="3" t="s">
        <v>111</v>
      </c>
      <c r="E1200" s="3" t="s">
        <v>76</v>
      </c>
      <c r="F1200" s="78" t="s">
        <v>89</v>
      </c>
      <c r="G1200" s="3"/>
      <c r="H1200" s="3"/>
    </row>
    <row r="1201" spans="1:8">
      <c r="A1201" s="54">
        <v>2025</v>
      </c>
      <c r="B1201" s="3" t="s">
        <v>16</v>
      </c>
      <c r="C1201" s="3" t="s">
        <v>7</v>
      </c>
      <c r="D1201" s="3" t="s">
        <v>111</v>
      </c>
      <c r="E1201" s="3" t="s">
        <v>73</v>
      </c>
      <c r="F1201" s="78" t="s">
        <v>89</v>
      </c>
      <c r="G1201" s="3"/>
      <c r="H1201" s="3"/>
    </row>
    <row r="1202" spans="1:8">
      <c r="A1202" s="54">
        <v>2025</v>
      </c>
      <c r="B1202" s="3" t="s">
        <v>16</v>
      </c>
      <c r="C1202" s="3" t="s">
        <v>7</v>
      </c>
      <c r="D1202" s="3" t="s">
        <v>101</v>
      </c>
      <c r="E1202" s="3" t="s">
        <v>74</v>
      </c>
      <c r="F1202" s="78">
        <v>0</v>
      </c>
      <c r="G1202" s="3"/>
      <c r="H1202" s="3"/>
    </row>
    <row r="1203" spans="1:8">
      <c r="A1203" s="54">
        <v>2025</v>
      </c>
      <c r="B1203" s="3" t="s">
        <v>16</v>
      </c>
      <c r="C1203" s="3" t="s">
        <v>7</v>
      </c>
      <c r="D1203" s="3" t="s">
        <v>101</v>
      </c>
      <c r="E1203" s="3" t="s">
        <v>77</v>
      </c>
      <c r="F1203" s="78">
        <v>0</v>
      </c>
      <c r="G1203" s="3"/>
      <c r="H1203" s="3"/>
    </row>
    <row r="1204" spans="1:8">
      <c r="A1204" s="54">
        <v>2025</v>
      </c>
      <c r="B1204" s="3" t="s">
        <v>16</v>
      </c>
      <c r="C1204" s="3" t="s">
        <v>7</v>
      </c>
      <c r="D1204" s="3" t="s">
        <v>101</v>
      </c>
      <c r="E1204" s="3" t="s">
        <v>73</v>
      </c>
      <c r="F1204" s="78" t="s">
        <v>89</v>
      </c>
      <c r="G1204" s="3"/>
      <c r="H1204" s="3"/>
    </row>
    <row r="1205" spans="1:8">
      <c r="A1205" s="54">
        <v>2025</v>
      </c>
      <c r="B1205" s="3" t="s">
        <v>16</v>
      </c>
      <c r="C1205" s="3" t="s">
        <v>7</v>
      </c>
      <c r="D1205" s="3" t="s">
        <v>101</v>
      </c>
      <c r="E1205" s="3" t="s">
        <v>76</v>
      </c>
      <c r="F1205" s="78" t="s">
        <v>89</v>
      </c>
      <c r="G1205" s="3"/>
      <c r="H1205" s="3"/>
    </row>
    <row r="1206" spans="1:8">
      <c r="A1206" s="54">
        <v>2025</v>
      </c>
      <c r="B1206" s="3" t="s">
        <v>16</v>
      </c>
      <c r="C1206" s="3" t="s">
        <v>7</v>
      </c>
      <c r="D1206" s="3" t="s">
        <v>112</v>
      </c>
      <c r="E1206" s="3" t="s">
        <v>74</v>
      </c>
      <c r="F1206" s="78">
        <v>0</v>
      </c>
      <c r="G1206" s="3"/>
      <c r="H1206" s="3"/>
    </row>
    <row r="1207" spans="1:8">
      <c r="A1207" s="54">
        <v>2025</v>
      </c>
      <c r="B1207" s="3" t="s">
        <v>16</v>
      </c>
      <c r="C1207" s="3" t="s">
        <v>7</v>
      </c>
      <c r="D1207" s="3" t="s">
        <v>112</v>
      </c>
      <c r="E1207" s="3" t="s">
        <v>77</v>
      </c>
      <c r="F1207" s="78">
        <v>448.68</v>
      </c>
      <c r="G1207" s="3"/>
      <c r="H1207" s="3"/>
    </row>
    <row r="1208" spans="1:8">
      <c r="A1208" s="54">
        <v>2025</v>
      </c>
      <c r="B1208" s="3" t="s">
        <v>16</v>
      </c>
      <c r="C1208" s="3" t="s">
        <v>7</v>
      </c>
      <c r="D1208" s="3" t="s">
        <v>112</v>
      </c>
      <c r="E1208" s="3" t="s">
        <v>76</v>
      </c>
      <c r="F1208" s="78" t="s">
        <v>89</v>
      </c>
      <c r="G1208" s="3"/>
      <c r="H1208" s="3"/>
    </row>
    <row r="1209" spans="1:8">
      <c r="A1209" s="54">
        <v>2025</v>
      </c>
      <c r="B1209" s="3" t="s">
        <v>16</v>
      </c>
      <c r="C1209" s="3" t="s">
        <v>7</v>
      </c>
      <c r="D1209" s="3" t="s">
        <v>112</v>
      </c>
      <c r="E1209" s="3" t="s">
        <v>73</v>
      </c>
      <c r="F1209" s="78" t="s">
        <v>89</v>
      </c>
      <c r="G1209" s="3"/>
      <c r="H1209" s="3"/>
    </row>
    <row r="1210" spans="1:8">
      <c r="A1210" s="54">
        <v>2025</v>
      </c>
      <c r="B1210" s="3" t="s">
        <v>16</v>
      </c>
      <c r="C1210" s="3" t="s">
        <v>7</v>
      </c>
      <c r="D1210" s="3" t="s">
        <v>102</v>
      </c>
      <c r="E1210" s="3" t="s">
        <v>74</v>
      </c>
      <c r="F1210" s="78">
        <v>0</v>
      </c>
      <c r="G1210" s="3"/>
      <c r="H1210" s="3"/>
    </row>
    <row r="1211" spans="1:8">
      <c r="A1211" s="54">
        <v>2025</v>
      </c>
      <c r="B1211" s="3" t="s">
        <v>16</v>
      </c>
      <c r="C1211" s="3" t="s">
        <v>7</v>
      </c>
      <c r="D1211" s="3" t="s">
        <v>102</v>
      </c>
      <c r="E1211" s="3" t="s">
        <v>77</v>
      </c>
      <c r="F1211" s="78">
        <v>0</v>
      </c>
      <c r="G1211" s="3"/>
      <c r="H1211" s="3"/>
    </row>
    <row r="1212" spans="1:8">
      <c r="A1212" s="54">
        <v>2025</v>
      </c>
      <c r="B1212" s="3" t="s">
        <v>16</v>
      </c>
      <c r="C1212" s="3" t="s">
        <v>7</v>
      </c>
      <c r="D1212" s="3" t="s">
        <v>102</v>
      </c>
      <c r="E1212" s="3" t="s">
        <v>76</v>
      </c>
      <c r="F1212" s="78" t="s">
        <v>89</v>
      </c>
      <c r="G1212" s="3"/>
      <c r="H1212" s="3"/>
    </row>
    <row r="1213" spans="1:8">
      <c r="A1213" s="54">
        <v>2025</v>
      </c>
      <c r="B1213" s="3" t="s">
        <v>16</v>
      </c>
      <c r="C1213" s="3" t="s">
        <v>7</v>
      </c>
      <c r="D1213" s="3" t="s">
        <v>102</v>
      </c>
      <c r="E1213" s="3" t="s">
        <v>73</v>
      </c>
      <c r="F1213" s="78" t="s">
        <v>89</v>
      </c>
      <c r="G1213" s="3"/>
      <c r="H1213" s="3"/>
    </row>
    <row r="1214" spans="1:8">
      <c r="A1214" s="54">
        <v>2025</v>
      </c>
      <c r="B1214" s="3" t="s">
        <v>16</v>
      </c>
      <c r="C1214" s="3" t="s">
        <v>7</v>
      </c>
      <c r="D1214" s="3" t="s">
        <v>103</v>
      </c>
      <c r="E1214" s="3" t="s">
        <v>74</v>
      </c>
      <c r="F1214" s="78">
        <v>0</v>
      </c>
      <c r="G1214" s="3"/>
      <c r="H1214" s="3"/>
    </row>
    <row r="1215" spans="1:8">
      <c r="A1215" s="54">
        <v>2025</v>
      </c>
      <c r="B1215" s="3" t="s">
        <v>16</v>
      </c>
      <c r="C1215" s="3" t="s">
        <v>7</v>
      </c>
      <c r="D1215" s="3" t="s">
        <v>103</v>
      </c>
      <c r="E1215" s="3" t="s">
        <v>77</v>
      </c>
      <c r="F1215" s="78">
        <v>43.067999999999998</v>
      </c>
      <c r="G1215" s="3"/>
      <c r="H1215" s="3"/>
    </row>
    <row r="1216" spans="1:8">
      <c r="A1216" s="54">
        <v>2025</v>
      </c>
      <c r="B1216" s="3" t="s">
        <v>16</v>
      </c>
      <c r="C1216" s="3" t="s">
        <v>7</v>
      </c>
      <c r="D1216" s="3" t="s">
        <v>103</v>
      </c>
      <c r="E1216" s="3" t="s">
        <v>76</v>
      </c>
      <c r="F1216" s="78">
        <v>0</v>
      </c>
      <c r="G1216" s="3"/>
      <c r="H1216" s="3"/>
    </row>
    <row r="1217" spans="1:8">
      <c r="A1217" s="54">
        <v>2025</v>
      </c>
      <c r="B1217" s="3" t="s">
        <v>16</v>
      </c>
      <c r="C1217" s="3" t="s">
        <v>7</v>
      </c>
      <c r="D1217" s="3" t="s">
        <v>103</v>
      </c>
      <c r="E1217" s="3" t="s">
        <v>73</v>
      </c>
      <c r="F1217" s="78" t="s">
        <v>89</v>
      </c>
      <c r="G1217" s="3"/>
      <c r="H1217" s="3"/>
    </row>
    <row r="1218" spans="1:8">
      <c r="A1218" s="54">
        <v>2025</v>
      </c>
      <c r="B1218" s="3" t="s">
        <v>17</v>
      </c>
      <c r="C1218" s="3" t="s">
        <v>8</v>
      </c>
      <c r="D1218" s="3" t="s">
        <v>92</v>
      </c>
      <c r="E1218" s="3" t="s">
        <v>74</v>
      </c>
      <c r="F1218" s="78">
        <v>0</v>
      </c>
      <c r="G1218" s="3"/>
      <c r="H1218" s="3"/>
    </row>
    <row r="1219" spans="1:8">
      <c r="A1219" s="54">
        <v>2025</v>
      </c>
      <c r="B1219" s="3" t="s">
        <v>17</v>
      </c>
      <c r="C1219" s="3" t="s">
        <v>8</v>
      </c>
      <c r="D1219" s="3" t="s">
        <v>92</v>
      </c>
      <c r="E1219" s="3" t="s">
        <v>77</v>
      </c>
      <c r="F1219" s="78">
        <v>57.22</v>
      </c>
      <c r="G1219" s="3"/>
      <c r="H1219" s="3"/>
    </row>
    <row r="1220" spans="1:8">
      <c r="A1220" s="54">
        <v>2025</v>
      </c>
      <c r="B1220" s="3" t="s">
        <v>17</v>
      </c>
      <c r="C1220" s="3" t="s">
        <v>8</v>
      </c>
      <c r="D1220" s="3" t="s">
        <v>92</v>
      </c>
      <c r="E1220" s="3" t="s">
        <v>73</v>
      </c>
      <c r="F1220" s="78">
        <v>0</v>
      </c>
      <c r="G1220" s="3"/>
      <c r="H1220" s="3"/>
    </row>
    <row r="1221" spans="1:8">
      <c r="A1221" s="54">
        <v>2025</v>
      </c>
      <c r="B1221" s="3" t="s">
        <v>17</v>
      </c>
      <c r="C1221" s="3" t="s">
        <v>8</v>
      </c>
      <c r="D1221" s="3" t="s">
        <v>92</v>
      </c>
      <c r="E1221" s="3" t="s">
        <v>76</v>
      </c>
      <c r="F1221" s="78">
        <v>0</v>
      </c>
      <c r="G1221" s="3"/>
      <c r="H1221" s="3"/>
    </row>
    <row r="1222" spans="1:8">
      <c r="A1222" s="54">
        <v>2025</v>
      </c>
      <c r="B1222" s="3" t="s">
        <v>17</v>
      </c>
      <c r="C1222" s="3" t="s">
        <v>8</v>
      </c>
      <c r="D1222" s="3" t="s">
        <v>93</v>
      </c>
      <c r="E1222" s="3" t="s">
        <v>74</v>
      </c>
      <c r="F1222" s="78">
        <v>1.748</v>
      </c>
      <c r="G1222" s="3"/>
      <c r="H1222" s="3"/>
    </row>
    <row r="1223" spans="1:8">
      <c r="A1223" s="54">
        <v>2025</v>
      </c>
      <c r="B1223" s="3" t="s">
        <v>17</v>
      </c>
      <c r="C1223" s="3" t="s">
        <v>8</v>
      </c>
      <c r="D1223" s="3" t="s">
        <v>93</v>
      </c>
      <c r="E1223" s="3" t="s">
        <v>77</v>
      </c>
      <c r="F1223" s="78">
        <v>38.038600000000002</v>
      </c>
      <c r="G1223" s="3"/>
      <c r="H1223" s="3"/>
    </row>
    <row r="1224" spans="1:8">
      <c r="A1224" s="54">
        <v>2025</v>
      </c>
      <c r="B1224" s="3" t="s">
        <v>17</v>
      </c>
      <c r="C1224" s="3" t="s">
        <v>8</v>
      </c>
      <c r="D1224" s="3" t="s">
        <v>93</v>
      </c>
      <c r="E1224" s="3" t="s">
        <v>73</v>
      </c>
      <c r="F1224" s="78">
        <v>0.156</v>
      </c>
      <c r="G1224" s="3"/>
      <c r="H1224" s="3"/>
    </row>
    <row r="1225" spans="1:8">
      <c r="A1225" s="54">
        <v>2025</v>
      </c>
      <c r="B1225" s="3" t="s">
        <v>17</v>
      </c>
      <c r="C1225" s="3" t="s">
        <v>8</v>
      </c>
      <c r="D1225" s="3" t="s">
        <v>93</v>
      </c>
      <c r="E1225" s="3" t="s">
        <v>76</v>
      </c>
      <c r="F1225" s="78">
        <v>62.481079999999999</v>
      </c>
      <c r="G1225" s="3"/>
      <c r="H1225" s="3"/>
    </row>
    <row r="1226" spans="1:8">
      <c r="A1226" s="54">
        <v>2025</v>
      </c>
      <c r="B1226" s="3" t="s">
        <v>17</v>
      </c>
      <c r="C1226" s="3" t="s">
        <v>8</v>
      </c>
      <c r="D1226" s="3" t="s">
        <v>94</v>
      </c>
      <c r="E1226" s="3" t="s">
        <v>74</v>
      </c>
      <c r="F1226" s="78">
        <v>0.61650000000000005</v>
      </c>
      <c r="G1226" s="3"/>
      <c r="H1226" s="3"/>
    </row>
    <row r="1227" spans="1:8">
      <c r="A1227" s="54">
        <v>2025</v>
      </c>
      <c r="B1227" s="3" t="s">
        <v>17</v>
      </c>
      <c r="C1227" s="3" t="s">
        <v>8</v>
      </c>
      <c r="D1227" s="3" t="s">
        <v>94</v>
      </c>
      <c r="E1227" s="3" t="s">
        <v>77</v>
      </c>
      <c r="F1227" s="78">
        <v>13.430999999999999</v>
      </c>
      <c r="G1227" s="3"/>
      <c r="H1227" s="3"/>
    </row>
    <row r="1228" spans="1:8">
      <c r="A1228" s="54">
        <v>2025</v>
      </c>
      <c r="B1228" s="3" t="s">
        <v>17</v>
      </c>
      <c r="C1228" s="3" t="s">
        <v>8</v>
      </c>
      <c r="D1228" s="3" t="s">
        <v>94</v>
      </c>
      <c r="E1228" s="3" t="s">
        <v>73</v>
      </c>
      <c r="F1228" s="78">
        <v>0</v>
      </c>
      <c r="G1228" s="3"/>
      <c r="H1228" s="3"/>
    </row>
    <row r="1229" spans="1:8">
      <c r="A1229" s="54">
        <v>2025</v>
      </c>
      <c r="B1229" s="3" t="s">
        <v>17</v>
      </c>
      <c r="C1229" s="3" t="s">
        <v>8</v>
      </c>
      <c r="D1229" s="3" t="s">
        <v>94</v>
      </c>
      <c r="E1229" s="3" t="s">
        <v>76</v>
      </c>
      <c r="F1229" s="78">
        <v>0.29220000000000002</v>
      </c>
      <c r="G1229" s="3"/>
      <c r="H1229" s="3"/>
    </row>
    <row r="1230" spans="1:8">
      <c r="A1230" s="54">
        <v>2025</v>
      </c>
      <c r="B1230" s="3" t="s">
        <v>17</v>
      </c>
      <c r="C1230" s="3" t="s">
        <v>8</v>
      </c>
      <c r="D1230" s="3" t="s">
        <v>42</v>
      </c>
      <c r="E1230" s="3" t="s">
        <v>74</v>
      </c>
      <c r="F1230" s="78" t="s">
        <v>89</v>
      </c>
      <c r="G1230" s="3"/>
      <c r="H1230" s="3"/>
    </row>
    <row r="1231" spans="1:8">
      <c r="A1231" s="54">
        <v>2025</v>
      </c>
      <c r="B1231" s="3" t="s">
        <v>17</v>
      </c>
      <c r="C1231" s="3" t="s">
        <v>8</v>
      </c>
      <c r="D1231" s="3" t="s">
        <v>42</v>
      </c>
      <c r="E1231" s="3" t="s">
        <v>77</v>
      </c>
      <c r="F1231" s="78" t="s">
        <v>89</v>
      </c>
      <c r="G1231" s="3"/>
      <c r="H1231" s="3"/>
    </row>
    <row r="1232" spans="1:8">
      <c r="A1232" s="54">
        <v>2025</v>
      </c>
      <c r="B1232" s="3" t="s">
        <v>17</v>
      </c>
      <c r="C1232" s="3" t="s">
        <v>8</v>
      </c>
      <c r="D1232" s="3" t="s">
        <v>42</v>
      </c>
      <c r="E1232" s="3" t="s">
        <v>73</v>
      </c>
      <c r="F1232" s="78" t="s">
        <v>89</v>
      </c>
      <c r="G1232" s="3"/>
      <c r="H1232" s="3"/>
    </row>
    <row r="1233" spans="1:8">
      <c r="A1233" s="54">
        <v>2025</v>
      </c>
      <c r="B1233" s="3" t="s">
        <v>17</v>
      </c>
      <c r="C1233" s="3" t="s">
        <v>8</v>
      </c>
      <c r="D1233" s="3" t="s">
        <v>42</v>
      </c>
      <c r="E1233" s="3" t="s">
        <v>76</v>
      </c>
      <c r="F1233" s="78">
        <v>0.42</v>
      </c>
      <c r="G1233" s="3"/>
      <c r="H1233" s="3"/>
    </row>
    <row r="1234" spans="1:8">
      <c r="A1234" s="54">
        <v>2025</v>
      </c>
      <c r="B1234" s="3" t="s">
        <v>17</v>
      </c>
      <c r="C1234" s="3" t="s">
        <v>8</v>
      </c>
      <c r="D1234" s="3" t="s">
        <v>95</v>
      </c>
      <c r="E1234" s="3" t="s">
        <v>74</v>
      </c>
      <c r="F1234" s="78">
        <v>100.22910400000001</v>
      </c>
      <c r="G1234" s="3"/>
      <c r="H1234" s="3"/>
    </row>
    <row r="1235" spans="1:8">
      <c r="A1235" s="54">
        <v>2025</v>
      </c>
      <c r="B1235" s="3" t="s">
        <v>17</v>
      </c>
      <c r="C1235" s="3" t="s">
        <v>8</v>
      </c>
      <c r="D1235" s="3" t="s">
        <v>95</v>
      </c>
      <c r="E1235" s="3" t="s">
        <v>77</v>
      </c>
      <c r="F1235" s="78">
        <v>44.015770000000003</v>
      </c>
      <c r="G1235" s="3"/>
      <c r="H1235" s="3"/>
    </row>
    <row r="1236" spans="1:8">
      <c r="A1236" s="54">
        <v>2025</v>
      </c>
      <c r="B1236" s="3" t="s">
        <v>17</v>
      </c>
      <c r="C1236" s="3" t="s">
        <v>8</v>
      </c>
      <c r="D1236" s="3" t="s">
        <v>95</v>
      </c>
      <c r="E1236" s="3" t="s">
        <v>76</v>
      </c>
      <c r="F1236" s="78">
        <v>0</v>
      </c>
      <c r="G1236" s="3"/>
      <c r="H1236" s="3"/>
    </row>
    <row r="1237" spans="1:8">
      <c r="A1237" s="54">
        <v>2025</v>
      </c>
      <c r="B1237" s="3" t="s">
        <v>17</v>
      </c>
      <c r="C1237" s="3" t="s">
        <v>8</v>
      </c>
      <c r="D1237" s="3" t="s">
        <v>95</v>
      </c>
      <c r="E1237" s="3" t="s">
        <v>73</v>
      </c>
      <c r="F1237" s="78" t="s">
        <v>89</v>
      </c>
      <c r="G1237" s="3"/>
      <c r="H1237" s="3"/>
    </row>
    <row r="1238" spans="1:8">
      <c r="A1238" s="54">
        <v>2025</v>
      </c>
      <c r="B1238" s="3" t="s">
        <v>17</v>
      </c>
      <c r="C1238" s="3" t="s">
        <v>8</v>
      </c>
      <c r="D1238" s="3" t="s">
        <v>96</v>
      </c>
      <c r="E1238" s="3" t="s">
        <v>74</v>
      </c>
      <c r="F1238" s="78">
        <v>0</v>
      </c>
      <c r="G1238" s="3"/>
      <c r="H1238" s="3"/>
    </row>
    <row r="1239" spans="1:8">
      <c r="A1239" s="54">
        <v>2025</v>
      </c>
      <c r="B1239" s="3" t="s">
        <v>17</v>
      </c>
      <c r="C1239" s="3" t="s">
        <v>8</v>
      </c>
      <c r="D1239" s="3" t="s">
        <v>96</v>
      </c>
      <c r="E1239" s="3" t="s">
        <v>77</v>
      </c>
      <c r="F1239" s="78">
        <v>0</v>
      </c>
      <c r="G1239" s="3"/>
      <c r="H1239" s="3"/>
    </row>
    <row r="1240" spans="1:8">
      <c r="A1240" s="54">
        <v>2025</v>
      </c>
      <c r="B1240" s="3" t="s">
        <v>17</v>
      </c>
      <c r="C1240" s="3" t="s">
        <v>8</v>
      </c>
      <c r="D1240" s="3" t="s">
        <v>96</v>
      </c>
      <c r="E1240" s="3" t="s">
        <v>76</v>
      </c>
      <c r="F1240" s="78" t="s">
        <v>89</v>
      </c>
      <c r="G1240" s="3"/>
      <c r="H1240" s="3"/>
    </row>
    <row r="1241" spans="1:8">
      <c r="A1241" s="54">
        <v>2025</v>
      </c>
      <c r="B1241" s="3" t="s">
        <v>17</v>
      </c>
      <c r="C1241" s="3" t="s">
        <v>8</v>
      </c>
      <c r="D1241" s="3" t="s">
        <v>96</v>
      </c>
      <c r="E1241" s="3" t="s">
        <v>73</v>
      </c>
      <c r="F1241" s="78" t="s">
        <v>89</v>
      </c>
      <c r="G1241" s="3"/>
      <c r="H1241" s="3"/>
    </row>
    <row r="1242" spans="1:8">
      <c r="A1242" s="54">
        <v>2025</v>
      </c>
      <c r="B1242" s="3" t="s">
        <v>17</v>
      </c>
      <c r="C1242" s="3" t="s">
        <v>8</v>
      </c>
      <c r="D1242" s="3" t="s">
        <v>97</v>
      </c>
      <c r="E1242" s="3" t="s">
        <v>74</v>
      </c>
      <c r="F1242" s="78">
        <v>14.435</v>
      </c>
      <c r="G1242" s="3"/>
      <c r="H1242" s="3"/>
    </row>
    <row r="1243" spans="1:8">
      <c r="A1243" s="54">
        <v>2025</v>
      </c>
      <c r="B1243" s="3" t="s">
        <v>17</v>
      </c>
      <c r="C1243" s="3" t="s">
        <v>8</v>
      </c>
      <c r="D1243" s="3" t="s">
        <v>97</v>
      </c>
      <c r="E1243" s="3" t="s">
        <v>77</v>
      </c>
      <c r="F1243" s="78">
        <v>3.7120000000000002</v>
      </c>
      <c r="G1243" s="3"/>
      <c r="H1243" s="3"/>
    </row>
    <row r="1244" spans="1:8">
      <c r="A1244" s="54">
        <v>2025</v>
      </c>
      <c r="B1244" s="3" t="s">
        <v>17</v>
      </c>
      <c r="C1244" s="3" t="s">
        <v>8</v>
      </c>
      <c r="D1244" s="3" t="s">
        <v>97</v>
      </c>
      <c r="E1244" s="3" t="s">
        <v>73</v>
      </c>
      <c r="F1244" s="78" t="s">
        <v>89</v>
      </c>
      <c r="G1244" s="3"/>
      <c r="H1244" s="3"/>
    </row>
    <row r="1245" spans="1:8">
      <c r="A1245" s="54">
        <v>2025</v>
      </c>
      <c r="B1245" s="3" t="s">
        <v>17</v>
      </c>
      <c r="C1245" s="3" t="s">
        <v>8</v>
      </c>
      <c r="D1245" s="3" t="s">
        <v>97</v>
      </c>
      <c r="E1245" s="3" t="s">
        <v>76</v>
      </c>
      <c r="F1245" s="78" t="s">
        <v>89</v>
      </c>
      <c r="G1245" s="3"/>
      <c r="H1245" s="3"/>
    </row>
    <row r="1246" spans="1:8">
      <c r="A1246" s="54">
        <v>2025</v>
      </c>
      <c r="B1246" s="3" t="s">
        <v>17</v>
      </c>
      <c r="C1246" s="3" t="s">
        <v>8</v>
      </c>
      <c r="D1246" s="3" t="s">
        <v>107</v>
      </c>
      <c r="E1246" s="3" t="s">
        <v>74</v>
      </c>
      <c r="F1246" s="78">
        <v>174.03540000000001</v>
      </c>
      <c r="G1246" s="3"/>
      <c r="H1246" s="3"/>
    </row>
    <row r="1247" spans="1:8">
      <c r="A1247" s="54">
        <v>2025</v>
      </c>
      <c r="B1247" s="3" t="s">
        <v>17</v>
      </c>
      <c r="C1247" s="3" t="s">
        <v>8</v>
      </c>
      <c r="D1247" s="3" t="s">
        <v>107</v>
      </c>
      <c r="E1247" s="3" t="s">
        <v>77</v>
      </c>
      <c r="F1247" s="78">
        <v>278.42705000000001</v>
      </c>
      <c r="G1247" s="3"/>
      <c r="H1247" s="3"/>
    </row>
    <row r="1248" spans="1:8">
      <c r="A1248" s="54">
        <v>2025</v>
      </c>
      <c r="B1248" s="3" t="s">
        <v>17</v>
      </c>
      <c r="C1248" s="3" t="s">
        <v>8</v>
      </c>
      <c r="D1248" s="3" t="s">
        <v>107</v>
      </c>
      <c r="E1248" s="3" t="s">
        <v>76</v>
      </c>
      <c r="F1248" s="78" t="s">
        <v>89</v>
      </c>
      <c r="G1248" s="3"/>
      <c r="H1248" s="3"/>
    </row>
    <row r="1249" spans="1:8">
      <c r="A1249" s="54">
        <v>2025</v>
      </c>
      <c r="B1249" s="3" t="s">
        <v>17</v>
      </c>
      <c r="C1249" s="3" t="s">
        <v>8</v>
      </c>
      <c r="D1249" s="3" t="s">
        <v>107</v>
      </c>
      <c r="E1249" s="3" t="s">
        <v>73</v>
      </c>
      <c r="F1249" s="78" t="s">
        <v>89</v>
      </c>
      <c r="G1249" s="3"/>
      <c r="H1249" s="3"/>
    </row>
    <row r="1250" spans="1:8">
      <c r="A1250" s="54">
        <v>2025</v>
      </c>
      <c r="B1250" s="3" t="s">
        <v>17</v>
      </c>
      <c r="C1250" s="3" t="s">
        <v>8</v>
      </c>
      <c r="D1250" s="3" t="s">
        <v>108</v>
      </c>
      <c r="E1250" s="3" t="s">
        <v>74</v>
      </c>
      <c r="F1250" s="78">
        <v>6.8019999999999996</v>
      </c>
      <c r="G1250" s="3"/>
      <c r="H1250" s="3"/>
    </row>
    <row r="1251" spans="1:8">
      <c r="A1251" s="54">
        <v>2025</v>
      </c>
      <c r="B1251" s="3" t="s">
        <v>17</v>
      </c>
      <c r="C1251" s="3" t="s">
        <v>8</v>
      </c>
      <c r="D1251" s="3" t="s">
        <v>108</v>
      </c>
      <c r="E1251" s="3" t="s">
        <v>77</v>
      </c>
      <c r="F1251" s="78">
        <v>0</v>
      </c>
      <c r="G1251" s="3"/>
      <c r="H1251" s="3"/>
    </row>
    <row r="1252" spans="1:8">
      <c r="A1252" s="54">
        <v>2025</v>
      </c>
      <c r="B1252" s="3" t="s">
        <v>17</v>
      </c>
      <c r="C1252" s="3" t="s">
        <v>8</v>
      </c>
      <c r="D1252" s="3" t="s">
        <v>108</v>
      </c>
      <c r="E1252" s="3" t="s">
        <v>76</v>
      </c>
      <c r="F1252" s="78" t="s">
        <v>89</v>
      </c>
      <c r="G1252" s="3"/>
      <c r="H1252" s="3"/>
    </row>
    <row r="1253" spans="1:8">
      <c r="A1253" s="54">
        <v>2025</v>
      </c>
      <c r="B1253" s="3" t="s">
        <v>17</v>
      </c>
      <c r="C1253" s="3" t="s">
        <v>8</v>
      </c>
      <c r="D1253" s="3" t="s">
        <v>108</v>
      </c>
      <c r="E1253" s="3" t="s">
        <v>73</v>
      </c>
      <c r="F1253" s="78" t="s">
        <v>89</v>
      </c>
      <c r="G1253" s="3"/>
      <c r="H1253" s="3"/>
    </row>
    <row r="1254" spans="1:8">
      <c r="A1254" s="54">
        <v>2025</v>
      </c>
      <c r="B1254" s="3" t="s">
        <v>17</v>
      </c>
      <c r="C1254" s="3" t="s">
        <v>8</v>
      </c>
      <c r="D1254" s="3" t="s">
        <v>98</v>
      </c>
      <c r="E1254" s="3" t="s">
        <v>74</v>
      </c>
      <c r="F1254" s="78">
        <v>549.14614800000004</v>
      </c>
      <c r="G1254" s="3"/>
      <c r="H1254" s="3"/>
    </row>
    <row r="1255" spans="1:8">
      <c r="A1255" s="54">
        <v>2025</v>
      </c>
      <c r="B1255" s="3" t="s">
        <v>17</v>
      </c>
      <c r="C1255" s="3" t="s">
        <v>8</v>
      </c>
      <c r="D1255" s="3" t="s">
        <v>98</v>
      </c>
      <c r="E1255" s="3" t="s">
        <v>77</v>
      </c>
      <c r="F1255" s="78">
        <v>59.975000000000001</v>
      </c>
      <c r="G1255" s="3"/>
      <c r="H1255" s="3"/>
    </row>
    <row r="1256" spans="1:8">
      <c r="A1256" s="54">
        <v>2025</v>
      </c>
      <c r="B1256" s="3" t="s">
        <v>17</v>
      </c>
      <c r="C1256" s="3" t="s">
        <v>8</v>
      </c>
      <c r="D1256" s="3" t="s">
        <v>98</v>
      </c>
      <c r="E1256" s="3" t="s">
        <v>76</v>
      </c>
      <c r="F1256" s="78">
        <v>726.30600000000004</v>
      </c>
      <c r="G1256" s="3"/>
      <c r="H1256" s="3"/>
    </row>
    <row r="1257" spans="1:8">
      <c r="A1257" s="54">
        <v>2025</v>
      </c>
      <c r="B1257" s="3" t="s">
        <v>17</v>
      </c>
      <c r="C1257" s="3" t="s">
        <v>8</v>
      </c>
      <c r="D1257" s="3" t="s">
        <v>98</v>
      </c>
      <c r="E1257" s="3" t="s">
        <v>73</v>
      </c>
      <c r="F1257" s="78" t="s">
        <v>89</v>
      </c>
      <c r="G1257" s="3"/>
      <c r="H1257" s="3"/>
    </row>
    <row r="1258" spans="1:8">
      <c r="A1258" s="54">
        <v>2025</v>
      </c>
      <c r="B1258" s="3" t="s">
        <v>17</v>
      </c>
      <c r="C1258" s="3" t="s">
        <v>8</v>
      </c>
      <c r="D1258" s="3" t="s">
        <v>109</v>
      </c>
      <c r="E1258" s="3" t="s">
        <v>74</v>
      </c>
      <c r="F1258" s="78">
        <v>148.63762800000001</v>
      </c>
      <c r="G1258" s="3"/>
      <c r="H1258" s="3"/>
    </row>
    <row r="1259" spans="1:8">
      <c r="A1259" s="54">
        <v>2025</v>
      </c>
      <c r="B1259" s="3" t="s">
        <v>17</v>
      </c>
      <c r="C1259" s="3" t="s">
        <v>8</v>
      </c>
      <c r="D1259" s="3" t="s">
        <v>109</v>
      </c>
      <c r="E1259" s="3" t="s">
        <v>77</v>
      </c>
      <c r="F1259" s="78">
        <v>0</v>
      </c>
      <c r="G1259" s="3"/>
      <c r="H1259" s="3"/>
    </row>
    <row r="1260" spans="1:8">
      <c r="A1260" s="54">
        <v>2025</v>
      </c>
      <c r="B1260" s="3" t="s">
        <v>17</v>
      </c>
      <c r="C1260" s="3" t="s">
        <v>8</v>
      </c>
      <c r="D1260" s="3" t="s">
        <v>109</v>
      </c>
      <c r="E1260" s="3" t="s">
        <v>76</v>
      </c>
      <c r="F1260" s="78" t="s">
        <v>89</v>
      </c>
      <c r="G1260" s="3"/>
      <c r="H1260" s="3"/>
    </row>
    <row r="1261" spans="1:8">
      <c r="A1261" s="54">
        <v>2025</v>
      </c>
      <c r="B1261" s="3" t="s">
        <v>17</v>
      </c>
      <c r="C1261" s="3" t="s">
        <v>8</v>
      </c>
      <c r="D1261" s="3" t="s">
        <v>109</v>
      </c>
      <c r="E1261" s="3" t="s">
        <v>73</v>
      </c>
      <c r="F1261" s="78" t="s">
        <v>89</v>
      </c>
      <c r="G1261" s="3"/>
      <c r="H1261" s="3"/>
    </row>
    <row r="1262" spans="1:8">
      <c r="A1262" s="54">
        <v>2025</v>
      </c>
      <c r="B1262" s="3" t="s">
        <v>17</v>
      </c>
      <c r="C1262" s="3" t="s">
        <v>8</v>
      </c>
      <c r="D1262" s="3" t="s">
        <v>99</v>
      </c>
      <c r="E1262" s="3" t="s">
        <v>74</v>
      </c>
      <c r="F1262" s="78">
        <v>197.18199999999999</v>
      </c>
      <c r="G1262" s="3"/>
      <c r="H1262" s="3"/>
    </row>
    <row r="1263" spans="1:8">
      <c r="A1263" s="54">
        <v>2025</v>
      </c>
      <c r="B1263" s="3" t="s">
        <v>17</v>
      </c>
      <c r="C1263" s="3" t="s">
        <v>8</v>
      </c>
      <c r="D1263" s="3" t="s">
        <v>99</v>
      </c>
      <c r="E1263" s="3" t="s">
        <v>77</v>
      </c>
      <c r="F1263" s="78">
        <v>0</v>
      </c>
      <c r="G1263" s="3"/>
      <c r="H1263" s="3"/>
    </row>
    <row r="1264" spans="1:8">
      <c r="A1264" s="54">
        <v>2025</v>
      </c>
      <c r="B1264" s="3" t="s">
        <v>17</v>
      </c>
      <c r="C1264" s="3" t="s">
        <v>8</v>
      </c>
      <c r="D1264" s="3" t="s">
        <v>99</v>
      </c>
      <c r="E1264" s="3" t="s">
        <v>76</v>
      </c>
      <c r="F1264" s="78" t="s">
        <v>89</v>
      </c>
      <c r="G1264" s="3"/>
      <c r="H1264" s="3"/>
    </row>
    <row r="1265" spans="1:6">
      <c r="A1265" s="54">
        <v>2025</v>
      </c>
      <c r="B1265" s="3" t="s">
        <v>17</v>
      </c>
      <c r="C1265" s="3" t="s">
        <v>8</v>
      </c>
      <c r="D1265" s="3" t="s">
        <v>99</v>
      </c>
      <c r="E1265" s="3" t="s">
        <v>73</v>
      </c>
      <c r="F1265" s="78" t="s">
        <v>89</v>
      </c>
    </row>
    <row r="1266" spans="1:6">
      <c r="A1266" s="54">
        <v>2025</v>
      </c>
      <c r="B1266" s="3" t="s">
        <v>17</v>
      </c>
      <c r="C1266" s="3" t="s">
        <v>8</v>
      </c>
      <c r="D1266" s="3" t="s">
        <v>100</v>
      </c>
      <c r="E1266" s="3" t="s">
        <v>74</v>
      </c>
      <c r="F1266" s="78">
        <v>0.35199999999999998</v>
      </c>
    </row>
    <row r="1267" spans="1:6">
      <c r="A1267" s="54">
        <v>2025</v>
      </c>
      <c r="B1267" s="3" t="s">
        <v>17</v>
      </c>
      <c r="C1267" s="3" t="s">
        <v>8</v>
      </c>
      <c r="D1267" s="3" t="s">
        <v>100</v>
      </c>
      <c r="E1267" s="3" t="s">
        <v>77</v>
      </c>
      <c r="F1267" s="78">
        <v>47.785710000000002</v>
      </c>
    </row>
    <row r="1268" spans="1:6">
      <c r="A1268" s="54">
        <v>2025</v>
      </c>
      <c r="B1268" s="3" t="s">
        <v>17</v>
      </c>
      <c r="C1268" s="3" t="s">
        <v>8</v>
      </c>
      <c r="D1268" s="3" t="s">
        <v>100</v>
      </c>
      <c r="E1268" s="3" t="s">
        <v>76</v>
      </c>
      <c r="F1268" s="78">
        <v>0</v>
      </c>
    </row>
    <row r="1269" spans="1:6">
      <c r="A1269" s="54">
        <v>2025</v>
      </c>
      <c r="B1269" s="3" t="s">
        <v>17</v>
      </c>
      <c r="C1269" s="3" t="s">
        <v>8</v>
      </c>
      <c r="D1269" s="3" t="s">
        <v>100</v>
      </c>
      <c r="E1269" s="3" t="s">
        <v>73</v>
      </c>
      <c r="F1269" s="78" t="s">
        <v>89</v>
      </c>
    </row>
    <row r="1270" spans="1:6">
      <c r="A1270" s="54">
        <v>2025</v>
      </c>
      <c r="B1270" s="3" t="s">
        <v>17</v>
      </c>
      <c r="C1270" s="3" t="s">
        <v>8</v>
      </c>
      <c r="D1270" s="3" t="s">
        <v>110</v>
      </c>
      <c r="E1270" s="3" t="s">
        <v>74</v>
      </c>
      <c r="F1270" s="78">
        <v>0.3</v>
      </c>
    </row>
    <row r="1271" spans="1:6">
      <c r="A1271" s="54">
        <v>2025</v>
      </c>
      <c r="B1271" s="3" t="s">
        <v>17</v>
      </c>
      <c r="C1271" s="3" t="s">
        <v>8</v>
      </c>
      <c r="D1271" s="3" t="s">
        <v>110</v>
      </c>
      <c r="E1271" s="3" t="s">
        <v>77</v>
      </c>
      <c r="F1271" s="78">
        <v>25.4678</v>
      </c>
    </row>
    <row r="1272" spans="1:6">
      <c r="A1272" s="54">
        <v>2025</v>
      </c>
      <c r="B1272" s="3" t="s">
        <v>17</v>
      </c>
      <c r="C1272" s="3" t="s">
        <v>8</v>
      </c>
      <c r="D1272" s="3" t="s">
        <v>110</v>
      </c>
      <c r="E1272" s="3" t="s">
        <v>76</v>
      </c>
      <c r="F1272" s="78">
        <v>45</v>
      </c>
    </row>
    <row r="1273" spans="1:6">
      <c r="A1273" s="54">
        <v>2025</v>
      </c>
      <c r="B1273" s="3" t="s">
        <v>17</v>
      </c>
      <c r="C1273" s="3" t="s">
        <v>8</v>
      </c>
      <c r="D1273" s="3" t="s">
        <v>110</v>
      </c>
      <c r="E1273" s="3" t="s">
        <v>73</v>
      </c>
      <c r="F1273" s="78" t="s">
        <v>89</v>
      </c>
    </row>
    <row r="1274" spans="1:6">
      <c r="A1274" s="54">
        <v>2025</v>
      </c>
      <c r="B1274" s="3" t="s">
        <v>17</v>
      </c>
      <c r="C1274" s="3" t="s">
        <v>8</v>
      </c>
      <c r="D1274" s="3" t="s">
        <v>111</v>
      </c>
      <c r="E1274" s="3" t="s">
        <v>74</v>
      </c>
      <c r="F1274" s="78">
        <v>0</v>
      </c>
    </row>
    <row r="1275" spans="1:6">
      <c r="A1275" s="54">
        <v>2025</v>
      </c>
      <c r="B1275" s="3" t="s">
        <v>17</v>
      </c>
      <c r="C1275" s="3" t="s">
        <v>8</v>
      </c>
      <c r="D1275" s="3" t="s">
        <v>111</v>
      </c>
      <c r="E1275" s="3" t="s">
        <v>77</v>
      </c>
      <c r="F1275" s="78">
        <v>1761.62</v>
      </c>
    </row>
    <row r="1276" spans="1:6">
      <c r="A1276" s="54">
        <v>2025</v>
      </c>
      <c r="B1276" s="3" t="s">
        <v>17</v>
      </c>
      <c r="C1276" s="3" t="s">
        <v>8</v>
      </c>
      <c r="D1276" s="3" t="s">
        <v>111</v>
      </c>
      <c r="E1276" s="3" t="s">
        <v>76</v>
      </c>
      <c r="F1276" s="78" t="s">
        <v>89</v>
      </c>
    </row>
    <row r="1277" spans="1:6">
      <c r="A1277" s="54">
        <v>2025</v>
      </c>
      <c r="B1277" s="3" t="s">
        <v>17</v>
      </c>
      <c r="C1277" s="3" t="s">
        <v>8</v>
      </c>
      <c r="D1277" s="3" t="s">
        <v>111</v>
      </c>
      <c r="E1277" s="3" t="s">
        <v>73</v>
      </c>
      <c r="F1277" s="78" t="s">
        <v>89</v>
      </c>
    </row>
    <row r="1278" spans="1:6">
      <c r="A1278" s="54">
        <v>2025</v>
      </c>
      <c r="B1278" s="3" t="s">
        <v>17</v>
      </c>
      <c r="C1278" s="3" t="s">
        <v>8</v>
      </c>
      <c r="D1278" s="3" t="s">
        <v>101</v>
      </c>
      <c r="E1278" s="3" t="s">
        <v>74</v>
      </c>
      <c r="F1278" s="78">
        <v>45.498406000000003</v>
      </c>
    </row>
    <row r="1279" spans="1:6">
      <c r="A1279" s="54">
        <v>2025</v>
      </c>
      <c r="B1279" s="3" t="s">
        <v>17</v>
      </c>
      <c r="C1279" s="3" t="s">
        <v>8</v>
      </c>
      <c r="D1279" s="3" t="s">
        <v>101</v>
      </c>
      <c r="E1279" s="3" t="s">
        <v>77</v>
      </c>
      <c r="F1279" s="78">
        <v>0</v>
      </c>
    </row>
    <row r="1280" spans="1:6">
      <c r="A1280" s="54">
        <v>2025</v>
      </c>
      <c r="B1280" s="3" t="s">
        <v>17</v>
      </c>
      <c r="C1280" s="3" t="s">
        <v>8</v>
      </c>
      <c r="D1280" s="3" t="s">
        <v>101</v>
      </c>
      <c r="E1280" s="3" t="s">
        <v>73</v>
      </c>
      <c r="F1280" s="78" t="s">
        <v>89</v>
      </c>
    </row>
    <row r="1281" spans="1:6">
      <c r="A1281" s="54">
        <v>2025</v>
      </c>
      <c r="B1281" s="3" t="s">
        <v>17</v>
      </c>
      <c r="C1281" s="3" t="s">
        <v>8</v>
      </c>
      <c r="D1281" s="3" t="s">
        <v>101</v>
      </c>
      <c r="E1281" s="3" t="s">
        <v>76</v>
      </c>
      <c r="F1281" s="78" t="s">
        <v>89</v>
      </c>
    </row>
    <row r="1282" spans="1:6">
      <c r="A1282" s="54">
        <v>2025</v>
      </c>
      <c r="B1282" s="3" t="s">
        <v>17</v>
      </c>
      <c r="C1282" s="3" t="s">
        <v>8</v>
      </c>
      <c r="D1282" s="3" t="s">
        <v>112</v>
      </c>
      <c r="E1282" s="3" t="s">
        <v>74</v>
      </c>
      <c r="F1282" s="78">
        <v>3.4</v>
      </c>
    </row>
    <row r="1283" spans="1:6">
      <c r="A1283" s="54">
        <v>2025</v>
      </c>
      <c r="B1283" s="3" t="s">
        <v>17</v>
      </c>
      <c r="C1283" s="3" t="s">
        <v>8</v>
      </c>
      <c r="D1283" s="3" t="s">
        <v>112</v>
      </c>
      <c r="E1283" s="3" t="s">
        <v>77</v>
      </c>
      <c r="F1283" s="78">
        <v>305.67200000000003</v>
      </c>
    </row>
    <row r="1284" spans="1:6">
      <c r="A1284" s="54">
        <v>2025</v>
      </c>
      <c r="B1284" s="3" t="s">
        <v>17</v>
      </c>
      <c r="C1284" s="3" t="s">
        <v>8</v>
      </c>
      <c r="D1284" s="3" t="s">
        <v>112</v>
      </c>
      <c r="E1284" s="3" t="s">
        <v>76</v>
      </c>
      <c r="F1284" s="78" t="s">
        <v>89</v>
      </c>
    </row>
    <row r="1285" spans="1:6">
      <c r="A1285" s="54">
        <v>2025</v>
      </c>
      <c r="B1285" s="3" t="s">
        <v>17</v>
      </c>
      <c r="C1285" s="3" t="s">
        <v>8</v>
      </c>
      <c r="D1285" s="3" t="s">
        <v>112</v>
      </c>
      <c r="E1285" s="3" t="s">
        <v>73</v>
      </c>
      <c r="F1285" s="78" t="s">
        <v>89</v>
      </c>
    </row>
    <row r="1286" spans="1:6">
      <c r="A1286" s="54">
        <v>2025</v>
      </c>
      <c r="B1286" s="3" t="s">
        <v>17</v>
      </c>
      <c r="C1286" s="3" t="s">
        <v>8</v>
      </c>
      <c r="D1286" s="3" t="s">
        <v>102</v>
      </c>
      <c r="E1286" s="3" t="s">
        <v>74</v>
      </c>
      <c r="F1286" s="78">
        <v>0.32</v>
      </c>
    </row>
    <row r="1287" spans="1:6">
      <c r="A1287" s="54">
        <v>2025</v>
      </c>
      <c r="B1287" s="3" t="s">
        <v>17</v>
      </c>
      <c r="C1287" s="3" t="s">
        <v>8</v>
      </c>
      <c r="D1287" s="3" t="s">
        <v>102</v>
      </c>
      <c r="E1287" s="3" t="s">
        <v>77</v>
      </c>
      <c r="F1287" s="78">
        <v>0.56200000000000006</v>
      </c>
    </row>
    <row r="1288" spans="1:6">
      <c r="A1288" s="54">
        <v>2025</v>
      </c>
      <c r="B1288" s="3" t="s">
        <v>17</v>
      </c>
      <c r="C1288" s="3" t="s">
        <v>8</v>
      </c>
      <c r="D1288" s="3" t="s">
        <v>102</v>
      </c>
      <c r="E1288" s="3" t="s">
        <v>76</v>
      </c>
      <c r="F1288" s="78" t="s">
        <v>89</v>
      </c>
    </row>
    <row r="1289" spans="1:6">
      <c r="A1289" s="54">
        <v>2025</v>
      </c>
      <c r="B1289" s="3" t="s">
        <v>17</v>
      </c>
      <c r="C1289" s="3" t="s">
        <v>8</v>
      </c>
      <c r="D1289" s="3" t="s">
        <v>102</v>
      </c>
      <c r="E1289" s="3" t="s">
        <v>73</v>
      </c>
      <c r="F1289" s="78" t="s">
        <v>89</v>
      </c>
    </row>
    <row r="1290" spans="1:6">
      <c r="A1290" s="54">
        <v>2025</v>
      </c>
      <c r="B1290" s="3" t="s">
        <v>17</v>
      </c>
      <c r="C1290" s="3" t="s">
        <v>8</v>
      </c>
      <c r="D1290" s="3" t="s">
        <v>103</v>
      </c>
      <c r="E1290" s="3" t="s">
        <v>74</v>
      </c>
      <c r="F1290" s="78">
        <v>12.185</v>
      </c>
    </row>
    <row r="1291" spans="1:6">
      <c r="A1291" s="54">
        <v>2025</v>
      </c>
      <c r="B1291" s="3" t="s">
        <v>17</v>
      </c>
      <c r="C1291" s="3" t="s">
        <v>8</v>
      </c>
      <c r="D1291" s="3" t="s">
        <v>103</v>
      </c>
      <c r="E1291" s="3" t="s">
        <v>77</v>
      </c>
      <c r="F1291" s="78">
        <v>44.270800000000001</v>
      </c>
    </row>
    <row r="1292" spans="1:6">
      <c r="A1292" s="54">
        <v>2025</v>
      </c>
      <c r="B1292" s="3" t="s">
        <v>17</v>
      </c>
      <c r="C1292" s="3" t="s">
        <v>8</v>
      </c>
      <c r="D1292" s="3" t="s">
        <v>103</v>
      </c>
      <c r="E1292" s="3" t="s">
        <v>76</v>
      </c>
      <c r="F1292" s="78">
        <v>0</v>
      </c>
    </row>
    <row r="1293" spans="1:6">
      <c r="A1293" s="54">
        <v>2025</v>
      </c>
      <c r="B1293" s="3" t="s">
        <v>17</v>
      </c>
      <c r="C1293" s="3" t="s">
        <v>8</v>
      </c>
      <c r="D1293" s="3" t="s">
        <v>103</v>
      </c>
      <c r="E1293" s="3" t="s">
        <v>73</v>
      </c>
      <c r="F1293" s="78" t="s">
        <v>89</v>
      </c>
    </row>
    <row r="1294" spans="1:6">
      <c r="A1294" s="54">
        <v>2025</v>
      </c>
      <c r="B1294" s="3" t="s">
        <v>17</v>
      </c>
      <c r="C1294" s="3" t="s">
        <v>9</v>
      </c>
      <c r="D1294" s="3" t="s">
        <v>92</v>
      </c>
      <c r="E1294" s="3" t="s">
        <v>74</v>
      </c>
      <c r="F1294" s="78">
        <v>0</v>
      </c>
    </row>
    <row r="1295" spans="1:6">
      <c r="A1295" s="54">
        <v>2025</v>
      </c>
      <c r="B1295" s="3" t="s">
        <v>17</v>
      </c>
      <c r="C1295" s="3" t="s">
        <v>9</v>
      </c>
      <c r="D1295" s="3" t="s">
        <v>92</v>
      </c>
      <c r="E1295" s="3" t="s">
        <v>77</v>
      </c>
      <c r="F1295" s="78">
        <v>0</v>
      </c>
    </row>
    <row r="1296" spans="1:6">
      <c r="A1296" s="54">
        <v>2025</v>
      </c>
      <c r="B1296" s="3" t="s">
        <v>17</v>
      </c>
      <c r="C1296" s="3" t="s">
        <v>9</v>
      </c>
      <c r="D1296" s="3" t="s">
        <v>92</v>
      </c>
      <c r="E1296" s="3" t="s">
        <v>73</v>
      </c>
      <c r="F1296" s="78">
        <v>0</v>
      </c>
    </row>
    <row r="1297" spans="1:6">
      <c r="A1297" s="54">
        <v>2025</v>
      </c>
      <c r="B1297" s="3" t="s">
        <v>17</v>
      </c>
      <c r="C1297" s="3" t="s">
        <v>9</v>
      </c>
      <c r="D1297" s="3" t="s">
        <v>92</v>
      </c>
      <c r="E1297" s="3" t="s">
        <v>76</v>
      </c>
      <c r="F1297" s="78">
        <v>0</v>
      </c>
    </row>
    <row r="1298" spans="1:6">
      <c r="A1298" s="54">
        <v>2025</v>
      </c>
      <c r="B1298" s="3" t="s">
        <v>17</v>
      </c>
      <c r="C1298" s="3" t="s">
        <v>9</v>
      </c>
      <c r="D1298" s="3" t="s">
        <v>93</v>
      </c>
      <c r="E1298" s="3" t="s">
        <v>74</v>
      </c>
      <c r="F1298" s="78">
        <v>0</v>
      </c>
    </row>
    <row r="1299" spans="1:6">
      <c r="A1299" s="54">
        <v>2025</v>
      </c>
      <c r="B1299" s="3" t="s">
        <v>17</v>
      </c>
      <c r="C1299" s="3" t="s">
        <v>9</v>
      </c>
      <c r="D1299" s="3" t="s">
        <v>93</v>
      </c>
      <c r="E1299" s="3" t="s">
        <v>77</v>
      </c>
      <c r="F1299" s="78">
        <v>4.8869999999999996</v>
      </c>
    </row>
    <row r="1300" spans="1:6">
      <c r="A1300" s="54">
        <v>2025</v>
      </c>
      <c r="B1300" s="3" t="s">
        <v>17</v>
      </c>
      <c r="C1300" s="3" t="s">
        <v>9</v>
      </c>
      <c r="D1300" s="3" t="s">
        <v>93</v>
      </c>
      <c r="E1300" s="3" t="s">
        <v>73</v>
      </c>
      <c r="F1300" s="78">
        <v>0</v>
      </c>
    </row>
    <row r="1301" spans="1:6">
      <c r="A1301" s="54">
        <v>2025</v>
      </c>
      <c r="B1301" s="3" t="s">
        <v>17</v>
      </c>
      <c r="C1301" s="3" t="s">
        <v>9</v>
      </c>
      <c r="D1301" s="3" t="s">
        <v>93</v>
      </c>
      <c r="E1301" s="3" t="s">
        <v>76</v>
      </c>
      <c r="F1301" s="78">
        <v>4.7190399999999997</v>
      </c>
    </row>
    <row r="1302" spans="1:6">
      <c r="A1302" s="54">
        <v>2025</v>
      </c>
      <c r="B1302" s="3" t="s">
        <v>17</v>
      </c>
      <c r="C1302" s="3" t="s">
        <v>9</v>
      </c>
      <c r="D1302" s="3" t="s">
        <v>94</v>
      </c>
      <c r="E1302" s="3" t="s">
        <v>74</v>
      </c>
      <c r="F1302" s="78">
        <v>0</v>
      </c>
    </row>
    <row r="1303" spans="1:6">
      <c r="A1303" s="54">
        <v>2025</v>
      </c>
      <c r="B1303" s="3" t="s">
        <v>17</v>
      </c>
      <c r="C1303" s="3" t="s">
        <v>9</v>
      </c>
      <c r="D1303" s="3" t="s">
        <v>94</v>
      </c>
      <c r="E1303" s="3" t="s">
        <v>77</v>
      </c>
      <c r="F1303" s="78">
        <v>0.39200000000000002</v>
      </c>
    </row>
    <row r="1304" spans="1:6">
      <c r="A1304" s="54">
        <v>2025</v>
      </c>
      <c r="B1304" s="3" t="s">
        <v>17</v>
      </c>
      <c r="C1304" s="3" t="s">
        <v>9</v>
      </c>
      <c r="D1304" s="3" t="s">
        <v>94</v>
      </c>
      <c r="E1304" s="3" t="s">
        <v>73</v>
      </c>
      <c r="F1304" s="78">
        <v>0</v>
      </c>
    </row>
    <row r="1305" spans="1:6">
      <c r="A1305" s="54">
        <v>2025</v>
      </c>
      <c r="B1305" s="3" t="s">
        <v>17</v>
      </c>
      <c r="C1305" s="3" t="s">
        <v>9</v>
      </c>
      <c r="D1305" s="3" t="s">
        <v>94</v>
      </c>
      <c r="E1305" s="3" t="s">
        <v>76</v>
      </c>
      <c r="F1305" s="78">
        <v>0.88</v>
      </c>
    </row>
    <row r="1306" spans="1:6">
      <c r="A1306" s="54">
        <v>2025</v>
      </c>
      <c r="B1306" s="3" t="s">
        <v>17</v>
      </c>
      <c r="C1306" s="3" t="s">
        <v>9</v>
      </c>
      <c r="D1306" s="3" t="s">
        <v>42</v>
      </c>
      <c r="E1306" s="3" t="s">
        <v>74</v>
      </c>
      <c r="F1306" s="78" t="s">
        <v>89</v>
      </c>
    </row>
    <row r="1307" spans="1:6">
      <c r="A1307" s="54">
        <v>2025</v>
      </c>
      <c r="B1307" s="3" t="s">
        <v>17</v>
      </c>
      <c r="C1307" s="3" t="s">
        <v>9</v>
      </c>
      <c r="D1307" s="3" t="s">
        <v>42</v>
      </c>
      <c r="E1307" s="3" t="s">
        <v>77</v>
      </c>
      <c r="F1307" s="78" t="s">
        <v>89</v>
      </c>
    </row>
    <row r="1308" spans="1:6">
      <c r="A1308" s="54">
        <v>2025</v>
      </c>
      <c r="B1308" s="3" t="s">
        <v>17</v>
      </c>
      <c r="C1308" s="3" t="s">
        <v>9</v>
      </c>
      <c r="D1308" s="3" t="s">
        <v>42</v>
      </c>
      <c r="E1308" s="3" t="s">
        <v>73</v>
      </c>
      <c r="F1308" s="78" t="s">
        <v>89</v>
      </c>
    </row>
    <row r="1309" spans="1:6">
      <c r="A1309" s="54">
        <v>2025</v>
      </c>
      <c r="B1309" s="3" t="s">
        <v>17</v>
      </c>
      <c r="C1309" s="3" t="s">
        <v>9</v>
      </c>
      <c r="D1309" s="3" t="s">
        <v>42</v>
      </c>
      <c r="E1309" s="3" t="s">
        <v>76</v>
      </c>
      <c r="F1309" s="78">
        <v>0.67373000000000005</v>
      </c>
    </row>
    <row r="1310" spans="1:6">
      <c r="A1310" s="54">
        <v>2025</v>
      </c>
      <c r="B1310" s="3" t="s">
        <v>17</v>
      </c>
      <c r="C1310" s="3" t="s">
        <v>9</v>
      </c>
      <c r="D1310" s="3" t="s">
        <v>95</v>
      </c>
      <c r="E1310" s="3" t="s">
        <v>74</v>
      </c>
      <c r="F1310" s="78">
        <v>3.95E-2</v>
      </c>
    </row>
    <row r="1311" spans="1:6">
      <c r="A1311" s="54">
        <v>2025</v>
      </c>
      <c r="B1311" s="3" t="s">
        <v>17</v>
      </c>
      <c r="C1311" s="3" t="s">
        <v>9</v>
      </c>
      <c r="D1311" s="3" t="s">
        <v>95</v>
      </c>
      <c r="E1311" s="3" t="s">
        <v>77</v>
      </c>
      <c r="F1311" s="78">
        <v>0</v>
      </c>
    </row>
    <row r="1312" spans="1:6">
      <c r="A1312" s="54">
        <v>2025</v>
      </c>
      <c r="B1312" s="3" t="s">
        <v>17</v>
      </c>
      <c r="C1312" s="3" t="s">
        <v>9</v>
      </c>
      <c r="D1312" s="3" t="s">
        <v>95</v>
      </c>
      <c r="E1312" s="3" t="s">
        <v>76</v>
      </c>
      <c r="F1312" s="78">
        <v>0</v>
      </c>
    </row>
    <row r="1313" spans="1:6">
      <c r="A1313" s="54">
        <v>2025</v>
      </c>
      <c r="B1313" s="3" t="s">
        <v>17</v>
      </c>
      <c r="C1313" s="3" t="s">
        <v>9</v>
      </c>
      <c r="D1313" s="3" t="s">
        <v>95</v>
      </c>
      <c r="E1313" s="3" t="s">
        <v>73</v>
      </c>
      <c r="F1313" s="78" t="s">
        <v>89</v>
      </c>
    </row>
    <row r="1314" spans="1:6">
      <c r="A1314" s="54">
        <v>2025</v>
      </c>
      <c r="B1314" s="3" t="s">
        <v>17</v>
      </c>
      <c r="C1314" s="3" t="s">
        <v>9</v>
      </c>
      <c r="D1314" s="3" t="s">
        <v>96</v>
      </c>
      <c r="E1314" s="3" t="s">
        <v>74</v>
      </c>
      <c r="F1314" s="78">
        <v>0</v>
      </c>
    </row>
    <row r="1315" spans="1:6">
      <c r="A1315" s="54">
        <v>2025</v>
      </c>
      <c r="B1315" s="3" t="s">
        <v>17</v>
      </c>
      <c r="C1315" s="3" t="s">
        <v>9</v>
      </c>
      <c r="D1315" s="3" t="s">
        <v>96</v>
      </c>
      <c r="E1315" s="3" t="s">
        <v>77</v>
      </c>
      <c r="F1315" s="78">
        <v>0</v>
      </c>
    </row>
    <row r="1316" spans="1:6">
      <c r="A1316" s="54">
        <v>2025</v>
      </c>
      <c r="B1316" s="3" t="s">
        <v>17</v>
      </c>
      <c r="C1316" s="3" t="s">
        <v>9</v>
      </c>
      <c r="D1316" s="3" t="s">
        <v>96</v>
      </c>
      <c r="E1316" s="3" t="s">
        <v>76</v>
      </c>
      <c r="F1316" s="78" t="s">
        <v>89</v>
      </c>
    </row>
    <row r="1317" spans="1:6">
      <c r="A1317" s="54">
        <v>2025</v>
      </c>
      <c r="B1317" s="3" t="s">
        <v>17</v>
      </c>
      <c r="C1317" s="3" t="s">
        <v>9</v>
      </c>
      <c r="D1317" s="3" t="s">
        <v>96</v>
      </c>
      <c r="E1317" s="3" t="s">
        <v>73</v>
      </c>
      <c r="F1317" s="78" t="s">
        <v>89</v>
      </c>
    </row>
    <row r="1318" spans="1:6">
      <c r="A1318" s="54">
        <v>2025</v>
      </c>
      <c r="B1318" s="3" t="s">
        <v>17</v>
      </c>
      <c r="C1318" s="3" t="s">
        <v>9</v>
      </c>
      <c r="D1318" s="3" t="s">
        <v>97</v>
      </c>
      <c r="E1318" s="3" t="s">
        <v>74</v>
      </c>
      <c r="F1318" s="78">
        <v>0</v>
      </c>
    </row>
    <row r="1319" spans="1:6">
      <c r="A1319" s="54">
        <v>2025</v>
      </c>
      <c r="B1319" s="3" t="s">
        <v>17</v>
      </c>
      <c r="C1319" s="3" t="s">
        <v>9</v>
      </c>
      <c r="D1319" s="3" t="s">
        <v>97</v>
      </c>
      <c r="E1319" s="3" t="s">
        <v>77</v>
      </c>
      <c r="F1319" s="78">
        <v>0</v>
      </c>
    </row>
    <row r="1320" spans="1:6">
      <c r="A1320" s="54">
        <v>2025</v>
      </c>
      <c r="B1320" s="3" t="s">
        <v>17</v>
      </c>
      <c r="C1320" s="3" t="s">
        <v>9</v>
      </c>
      <c r="D1320" s="3" t="s">
        <v>97</v>
      </c>
      <c r="E1320" s="3" t="s">
        <v>73</v>
      </c>
      <c r="F1320" s="78" t="s">
        <v>89</v>
      </c>
    </row>
    <row r="1321" spans="1:6">
      <c r="A1321" s="54">
        <v>2025</v>
      </c>
      <c r="B1321" s="3" t="s">
        <v>17</v>
      </c>
      <c r="C1321" s="3" t="s">
        <v>9</v>
      </c>
      <c r="D1321" s="3" t="s">
        <v>97</v>
      </c>
      <c r="E1321" s="3" t="s">
        <v>76</v>
      </c>
      <c r="F1321" s="78" t="s">
        <v>89</v>
      </c>
    </row>
    <row r="1322" spans="1:6">
      <c r="A1322" s="54">
        <v>2025</v>
      </c>
      <c r="B1322" s="3" t="s">
        <v>17</v>
      </c>
      <c r="C1322" s="3" t="s">
        <v>9</v>
      </c>
      <c r="D1322" s="3" t="s">
        <v>107</v>
      </c>
      <c r="E1322" s="3" t="s">
        <v>74</v>
      </c>
      <c r="F1322" s="78">
        <v>0</v>
      </c>
    </row>
    <row r="1323" spans="1:6">
      <c r="A1323" s="54">
        <v>2025</v>
      </c>
      <c r="B1323" s="3" t="s">
        <v>17</v>
      </c>
      <c r="C1323" s="3" t="s">
        <v>9</v>
      </c>
      <c r="D1323" s="3" t="s">
        <v>107</v>
      </c>
      <c r="E1323" s="3" t="s">
        <v>77</v>
      </c>
      <c r="F1323" s="78">
        <v>375.9</v>
      </c>
    </row>
    <row r="1324" spans="1:6">
      <c r="A1324" s="54">
        <v>2025</v>
      </c>
      <c r="B1324" s="3" t="s">
        <v>17</v>
      </c>
      <c r="C1324" s="3" t="s">
        <v>9</v>
      </c>
      <c r="D1324" s="3" t="s">
        <v>107</v>
      </c>
      <c r="E1324" s="3" t="s">
        <v>76</v>
      </c>
      <c r="F1324" s="78" t="s">
        <v>89</v>
      </c>
    </row>
    <row r="1325" spans="1:6">
      <c r="A1325" s="54">
        <v>2025</v>
      </c>
      <c r="B1325" s="3" t="s">
        <v>17</v>
      </c>
      <c r="C1325" s="3" t="s">
        <v>9</v>
      </c>
      <c r="D1325" s="3" t="s">
        <v>107</v>
      </c>
      <c r="E1325" s="3" t="s">
        <v>73</v>
      </c>
      <c r="F1325" s="78" t="s">
        <v>89</v>
      </c>
    </row>
    <row r="1326" spans="1:6">
      <c r="A1326" s="54">
        <v>2025</v>
      </c>
      <c r="B1326" s="3" t="s">
        <v>17</v>
      </c>
      <c r="C1326" s="3" t="s">
        <v>9</v>
      </c>
      <c r="D1326" s="3" t="s">
        <v>108</v>
      </c>
      <c r="E1326" s="3" t="s">
        <v>74</v>
      </c>
      <c r="F1326" s="78">
        <v>0</v>
      </c>
    </row>
    <row r="1327" spans="1:6">
      <c r="A1327" s="54">
        <v>2025</v>
      </c>
      <c r="B1327" s="3" t="s">
        <v>17</v>
      </c>
      <c r="C1327" s="3" t="s">
        <v>9</v>
      </c>
      <c r="D1327" s="3" t="s">
        <v>108</v>
      </c>
      <c r="E1327" s="3" t="s">
        <v>77</v>
      </c>
      <c r="F1327" s="78">
        <v>0</v>
      </c>
    </row>
    <row r="1328" spans="1:6">
      <c r="A1328" s="54">
        <v>2025</v>
      </c>
      <c r="B1328" s="3" t="s">
        <v>17</v>
      </c>
      <c r="C1328" s="3" t="s">
        <v>9</v>
      </c>
      <c r="D1328" s="3" t="s">
        <v>108</v>
      </c>
      <c r="E1328" s="3" t="s">
        <v>76</v>
      </c>
      <c r="F1328" s="78" t="s">
        <v>89</v>
      </c>
    </row>
    <row r="1329" spans="1:6">
      <c r="A1329" s="54">
        <v>2025</v>
      </c>
      <c r="B1329" s="3" t="s">
        <v>17</v>
      </c>
      <c r="C1329" s="3" t="s">
        <v>9</v>
      </c>
      <c r="D1329" s="3" t="s">
        <v>108</v>
      </c>
      <c r="E1329" s="3" t="s">
        <v>73</v>
      </c>
      <c r="F1329" s="78" t="s">
        <v>89</v>
      </c>
    </row>
    <row r="1330" spans="1:6">
      <c r="A1330" s="54">
        <v>2025</v>
      </c>
      <c r="B1330" s="3" t="s">
        <v>17</v>
      </c>
      <c r="C1330" s="3" t="s">
        <v>9</v>
      </c>
      <c r="D1330" s="3" t="s">
        <v>98</v>
      </c>
      <c r="E1330" s="3" t="s">
        <v>74</v>
      </c>
      <c r="F1330" s="78">
        <v>25</v>
      </c>
    </row>
    <row r="1331" spans="1:6">
      <c r="A1331" s="54">
        <v>2025</v>
      </c>
      <c r="B1331" s="3" t="s">
        <v>17</v>
      </c>
      <c r="C1331" s="3" t="s">
        <v>9</v>
      </c>
      <c r="D1331" s="3" t="s">
        <v>98</v>
      </c>
      <c r="E1331" s="3" t="s">
        <v>77</v>
      </c>
      <c r="F1331" s="78">
        <v>0</v>
      </c>
    </row>
    <row r="1332" spans="1:6">
      <c r="A1332" s="54">
        <v>2025</v>
      </c>
      <c r="B1332" s="3" t="s">
        <v>17</v>
      </c>
      <c r="C1332" s="3" t="s">
        <v>9</v>
      </c>
      <c r="D1332" s="3" t="s">
        <v>98</v>
      </c>
      <c r="E1332" s="3" t="s">
        <v>76</v>
      </c>
      <c r="F1332" s="78">
        <v>0.36</v>
      </c>
    </row>
    <row r="1333" spans="1:6">
      <c r="A1333" s="54">
        <v>2025</v>
      </c>
      <c r="B1333" s="3" t="s">
        <v>17</v>
      </c>
      <c r="C1333" s="3" t="s">
        <v>9</v>
      </c>
      <c r="D1333" s="3" t="s">
        <v>98</v>
      </c>
      <c r="E1333" s="3" t="s">
        <v>73</v>
      </c>
      <c r="F1333" s="78" t="s">
        <v>89</v>
      </c>
    </row>
    <row r="1334" spans="1:6">
      <c r="A1334" s="54">
        <v>2025</v>
      </c>
      <c r="B1334" s="3" t="s">
        <v>17</v>
      </c>
      <c r="C1334" s="3" t="s">
        <v>9</v>
      </c>
      <c r="D1334" s="3" t="s">
        <v>109</v>
      </c>
      <c r="E1334" s="3" t="s">
        <v>74</v>
      </c>
      <c r="F1334" s="78">
        <v>0</v>
      </c>
    </row>
    <row r="1335" spans="1:6">
      <c r="A1335" s="54">
        <v>2025</v>
      </c>
      <c r="B1335" s="3" t="s">
        <v>17</v>
      </c>
      <c r="C1335" s="3" t="s">
        <v>9</v>
      </c>
      <c r="D1335" s="3" t="s">
        <v>109</v>
      </c>
      <c r="E1335" s="3" t="s">
        <v>77</v>
      </c>
      <c r="F1335" s="78">
        <v>0</v>
      </c>
    </row>
    <row r="1336" spans="1:6">
      <c r="A1336" s="54">
        <v>2025</v>
      </c>
      <c r="B1336" s="3" t="s">
        <v>17</v>
      </c>
      <c r="C1336" s="3" t="s">
        <v>9</v>
      </c>
      <c r="D1336" s="3" t="s">
        <v>109</v>
      </c>
      <c r="E1336" s="3" t="s">
        <v>76</v>
      </c>
      <c r="F1336" s="78" t="s">
        <v>89</v>
      </c>
    </row>
    <row r="1337" spans="1:6">
      <c r="A1337" s="54">
        <v>2025</v>
      </c>
      <c r="B1337" s="3" t="s">
        <v>17</v>
      </c>
      <c r="C1337" s="3" t="s">
        <v>9</v>
      </c>
      <c r="D1337" s="3" t="s">
        <v>109</v>
      </c>
      <c r="E1337" s="3" t="s">
        <v>73</v>
      </c>
      <c r="F1337" s="78" t="s">
        <v>89</v>
      </c>
    </row>
    <row r="1338" spans="1:6">
      <c r="A1338" s="54">
        <v>2025</v>
      </c>
      <c r="B1338" s="3" t="s">
        <v>17</v>
      </c>
      <c r="C1338" s="3" t="s">
        <v>9</v>
      </c>
      <c r="D1338" s="3" t="s">
        <v>99</v>
      </c>
      <c r="E1338" s="3" t="s">
        <v>74</v>
      </c>
      <c r="F1338" s="78">
        <v>84.15</v>
      </c>
    </row>
    <row r="1339" spans="1:6">
      <c r="A1339" s="54">
        <v>2025</v>
      </c>
      <c r="B1339" s="3" t="s">
        <v>17</v>
      </c>
      <c r="C1339" s="3" t="s">
        <v>9</v>
      </c>
      <c r="D1339" s="3" t="s">
        <v>99</v>
      </c>
      <c r="E1339" s="3" t="s">
        <v>77</v>
      </c>
      <c r="F1339" s="78">
        <v>0</v>
      </c>
    </row>
    <row r="1340" spans="1:6">
      <c r="A1340" s="54">
        <v>2025</v>
      </c>
      <c r="B1340" s="3" t="s">
        <v>17</v>
      </c>
      <c r="C1340" s="3" t="s">
        <v>9</v>
      </c>
      <c r="D1340" s="3" t="s">
        <v>99</v>
      </c>
      <c r="E1340" s="3" t="s">
        <v>76</v>
      </c>
      <c r="F1340" s="78" t="s">
        <v>89</v>
      </c>
    </row>
    <row r="1341" spans="1:6">
      <c r="A1341" s="54">
        <v>2025</v>
      </c>
      <c r="B1341" s="3" t="s">
        <v>17</v>
      </c>
      <c r="C1341" s="3" t="s">
        <v>9</v>
      </c>
      <c r="D1341" s="3" t="s">
        <v>99</v>
      </c>
      <c r="E1341" s="3" t="s">
        <v>73</v>
      </c>
      <c r="F1341" s="78" t="s">
        <v>89</v>
      </c>
    </row>
    <row r="1342" spans="1:6">
      <c r="A1342" s="54">
        <v>2025</v>
      </c>
      <c r="B1342" s="3" t="s">
        <v>17</v>
      </c>
      <c r="C1342" s="3" t="s">
        <v>9</v>
      </c>
      <c r="D1342" s="3" t="s">
        <v>100</v>
      </c>
      <c r="E1342" s="3" t="s">
        <v>74</v>
      </c>
      <c r="F1342" s="78">
        <v>0</v>
      </c>
    </row>
    <row r="1343" spans="1:6">
      <c r="A1343" s="54">
        <v>2025</v>
      </c>
      <c r="B1343" s="3" t="s">
        <v>17</v>
      </c>
      <c r="C1343" s="3" t="s">
        <v>9</v>
      </c>
      <c r="D1343" s="3" t="s">
        <v>100</v>
      </c>
      <c r="E1343" s="3" t="s">
        <v>77</v>
      </c>
      <c r="F1343" s="78">
        <v>0</v>
      </c>
    </row>
    <row r="1344" spans="1:6">
      <c r="A1344" s="54">
        <v>2025</v>
      </c>
      <c r="B1344" s="3" t="s">
        <v>17</v>
      </c>
      <c r="C1344" s="3" t="s">
        <v>9</v>
      </c>
      <c r="D1344" s="3" t="s">
        <v>100</v>
      </c>
      <c r="E1344" s="3" t="s">
        <v>76</v>
      </c>
      <c r="F1344" s="78">
        <v>0</v>
      </c>
    </row>
    <row r="1345" spans="1:6">
      <c r="A1345" s="54">
        <v>2025</v>
      </c>
      <c r="B1345" s="3" t="s">
        <v>17</v>
      </c>
      <c r="C1345" s="3" t="s">
        <v>9</v>
      </c>
      <c r="D1345" s="3" t="s">
        <v>100</v>
      </c>
      <c r="E1345" s="3" t="s">
        <v>73</v>
      </c>
      <c r="F1345" s="78" t="s">
        <v>89</v>
      </c>
    </row>
    <row r="1346" spans="1:6">
      <c r="A1346" s="54">
        <v>2025</v>
      </c>
      <c r="B1346" s="3" t="s">
        <v>17</v>
      </c>
      <c r="C1346" s="3" t="s">
        <v>9</v>
      </c>
      <c r="D1346" s="3" t="s">
        <v>110</v>
      </c>
      <c r="E1346" s="3" t="s">
        <v>74</v>
      </c>
      <c r="F1346" s="78">
        <v>0</v>
      </c>
    </row>
    <row r="1347" spans="1:6">
      <c r="A1347" s="54">
        <v>2025</v>
      </c>
      <c r="B1347" s="3" t="s">
        <v>17</v>
      </c>
      <c r="C1347" s="3" t="s">
        <v>9</v>
      </c>
      <c r="D1347" s="3" t="s">
        <v>110</v>
      </c>
      <c r="E1347" s="3" t="s">
        <v>77</v>
      </c>
      <c r="F1347" s="78">
        <v>0.497</v>
      </c>
    </row>
    <row r="1348" spans="1:6">
      <c r="A1348" s="54">
        <v>2025</v>
      </c>
      <c r="B1348" s="3" t="s">
        <v>17</v>
      </c>
      <c r="C1348" s="3" t="s">
        <v>9</v>
      </c>
      <c r="D1348" s="3" t="s">
        <v>110</v>
      </c>
      <c r="E1348" s="3" t="s">
        <v>76</v>
      </c>
      <c r="F1348" s="78">
        <v>0.27500000000000002</v>
      </c>
    </row>
    <row r="1349" spans="1:6">
      <c r="A1349" s="54">
        <v>2025</v>
      </c>
      <c r="B1349" s="3" t="s">
        <v>17</v>
      </c>
      <c r="C1349" s="3" t="s">
        <v>9</v>
      </c>
      <c r="D1349" s="3" t="s">
        <v>110</v>
      </c>
      <c r="E1349" s="3" t="s">
        <v>73</v>
      </c>
      <c r="F1349" s="78" t="s">
        <v>89</v>
      </c>
    </row>
    <row r="1350" spans="1:6">
      <c r="A1350" s="54">
        <v>2025</v>
      </c>
      <c r="B1350" s="3" t="s">
        <v>17</v>
      </c>
      <c r="C1350" s="3" t="s">
        <v>9</v>
      </c>
      <c r="D1350" s="3" t="s">
        <v>111</v>
      </c>
      <c r="E1350" s="3" t="s">
        <v>74</v>
      </c>
      <c r="F1350" s="78">
        <v>0</v>
      </c>
    </row>
    <row r="1351" spans="1:6">
      <c r="A1351" s="54">
        <v>2025</v>
      </c>
      <c r="B1351" s="3" t="s">
        <v>17</v>
      </c>
      <c r="C1351" s="3" t="s">
        <v>9</v>
      </c>
      <c r="D1351" s="3" t="s">
        <v>111</v>
      </c>
      <c r="E1351" s="3" t="s">
        <v>77</v>
      </c>
      <c r="F1351" s="78">
        <v>56.9</v>
      </c>
    </row>
    <row r="1352" spans="1:6">
      <c r="A1352" s="54">
        <v>2025</v>
      </c>
      <c r="B1352" s="3" t="s">
        <v>17</v>
      </c>
      <c r="C1352" s="3" t="s">
        <v>9</v>
      </c>
      <c r="D1352" s="3" t="s">
        <v>111</v>
      </c>
      <c r="E1352" s="3" t="s">
        <v>76</v>
      </c>
      <c r="F1352" s="78" t="s">
        <v>89</v>
      </c>
    </row>
    <row r="1353" spans="1:6">
      <c r="A1353" s="54">
        <v>2025</v>
      </c>
      <c r="B1353" s="3" t="s">
        <v>17</v>
      </c>
      <c r="C1353" s="3" t="s">
        <v>9</v>
      </c>
      <c r="D1353" s="3" t="s">
        <v>111</v>
      </c>
      <c r="E1353" s="3" t="s">
        <v>73</v>
      </c>
      <c r="F1353" s="78" t="s">
        <v>89</v>
      </c>
    </row>
    <row r="1354" spans="1:6">
      <c r="A1354" s="54">
        <v>2025</v>
      </c>
      <c r="B1354" s="3" t="s">
        <v>17</v>
      </c>
      <c r="C1354" s="3" t="s">
        <v>9</v>
      </c>
      <c r="D1354" s="3" t="s">
        <v>101</v>
      </c>
      <c r="E1354" s="3" t="s">
        <v>74</v>
      </c>
      <c r="F1354" s="78">
        <v>0</v>
      </c>
    </row>
    <row r="1355" spans="1:6">
      <c r="A1355" s="54">
        <v>2025</v>
      </c>
      <c r="B1355" s="3" t="s">
        <v>17</v>
      </c>
      <c r="C1355" s="3" t="s">
        <v>9</v>
      </c>
      <c r="D1355" s="3" t="s">
        <v>101</v>
      </c>
      <c r="E1355" s="3" t="s">
        <v>77</v>
      </c>
      <c r="F1355" s="78">
        <v>0</v>
      </c>
    </row>
    <row r="1356" spans="1:6">
      <c r="A1356" s="54">
        <v>2025</v>
      </c>
      <c r="B1356" s="3" t="s">
        <v>17</v>
      </c>
      <c r="C1356" s="3" t="s">
        <v>9</v>
      </c>
      <c r="D1356" s="3" t="s">
        <v>101</v>
      </c>
      <c r="E1356" s="3" t="s">
        <v>73</v>
      </c>
      <c r="F1356" s="78" t="s">
        <v>89</v>
      </c>
    </row>
    <row r="1357" spans="1:6">
      <c r="A1357" s="54">
        <v>2025</v>
      </c>
      <c r="B1357" s="3" t="s">
        <v>17</v>
      </c>
      <c r="C1357" s="3" t="s">
        <v>9</v>
      </c>
      <c r="D1357" s="3" t="s">
        <v>101</v>
      </c>
      <c r="E1357" s="3" t="s">
        <v>76</v>
      </c>
      <c r="F1357" s="78" t="s">
        <v>89</v>
      </c>
    </row>
    <row r="1358" spans="1:6">
      <c r="A1358" s="54">
        <v>2025</v>
      </c>
      <c r="B1358" s="3" t="s">
        <v>17</v>
      </c>
      <c r="C1358" s="3" t="s">
        <v>9</v>
      </c>
      <c r="D1358" s="3" t="s">
        <v>112</v>
      </c>
      <c r="E1358" s="3" t="s">
        <v>74</v>
      </c>
      <c r="F1358" s="78">
        <v>0</v>
      </c>
    </row>
    <row r="1359" spans="1:6">
      <c r="A1359" s="54">
        <v>2025</v>
      </c>
      <c r="B1359" s="3" t="s">
        <v>17</v>
      </c>
      <c r="C1359" s="3" t="s">
        <v>9</v>
      </c>
      <c r="D1359" s="3" t="s">
        <v>112</v>
      </c>
      <c r="E1359" s="3" t="s">
        <v>77</v>
      </c>
      <c r="F1359" s="78">
        <v>238.55</v>
      </c>
    </row>
    <row r="1360" spans="1:6">
      <c r="A1360" s="54">
        <v>2025</v>
      </c>
      <c r="B1360" s="3" t="s">
        <v>17</v>
      </c>
      <c r="C1360" s="3" t="s">
        <v>9</v>
      </c>
      <c r="D1360" s="3" t="s">
        <v>112</v>
      </c>
      <c r="E1360" s="3" t="s">
        <v>76</v>
      </c>
      <c r="F1360" s="78" t="s">
        <v>89</v>
      </c>
    </row>
    <row r="1361" spans="1:6">
      <c r="A1361" s="54">
        <v>2025</v>
      </c>
      <c r="B1361" s="3" t="s">
        <v>17</v>
      </c>
      <c r="C1361" s="3" t="s">
        <v>9</v>
      </c>
      <c r="D1361" s="3" t="s">
        <v>112</v>
      </c>
      <c r="E1361" s="3" t="s">
        <v>73</v>
      </c>
      <c r="F1361" s="78" t="s">
        <v>89</v>
      </c>
    </row>
    <row r="1362" spans="1:6">
      <c r="A1362" s="54">
        <v>2025</v>
      </c>
      <c r="B1362" s="3" t="s">
        <v>17</v>
      </c>
      <c r="C1362" s="3" t="s">
        <v>9</v>
      </c>
      <c r="D1362" s="3" t="s">
        <v>102</v>
      </c>
      <c r="E1362" s="3" t="s">
        <v>74</v>
      </c>
      <c r="F1362" s="78">
        <v>0</v>
      </c>
    </row>
    <row r="1363" spans="1:6">
      <c r="A1363" s="54">
        <v>2025</v>
      </c>
      <c r="B1363" s="3" t="s">
        <v>17</v>
      </c>
      <c r="C1363" s="3" t="s">
        <v>9</v>
      </c>
      <c r="D1363" s="3" t="s">
        <v>102</v>
      </c>
      <c r="E1363" s="3" t="s">
        <v>77</v>
      </c>
      <c r="F1363" s="78">
        <v>0</v>
      </c>
    </row>
    <row r="1364" spans="1:6">
      <c r="A1364" s="54">
        <v>2025</v>
      </c>
      <c r="B1364" s="3" t="s">
        <v>17</v>
      </c>
      <c r="C1364" s="3" t="s">
        <v>9</v>
      </c>
      <c r="D1364" s="3" t="s">
        <v>102</v>
      </c>
      <c r="E1364" s="3" t="s">
        <v>76</v>
      </c>
      <c r="F1364" s="78" t="s">
        <v>89</v>
      </c>
    </row>
    <row r="1365" spans="1:6">
      <c r="A1365" s="54">
        <v>2025</v>
      </c>
      <c r="B1365" s="3" t="s">
        <v>17</v>
      </c>
      <c r="C1365" s="3" t="s">
        <v>9</v>
      </c>
      <c r="D1365" s="3" t="s">
        <v>102</v>
      </c>
      <c r="E1365" s="3" t="s">
        <v>73</v>
      </c>
      <c r="F1365" s="78" t="s">
        <v>89</v>
      </c>
    </row>
    <row r="1366" spans="1:6">
      <c r="A1366" s="54">
        <v>2025</v>
      </c>
      <c r="B1366" s="3" t="s">
        <v>17</v>
      </c>
      <c r="C1366" s="3" t="s">
        <v>9</v>
      </c>
      <c r="D1366" s="3" t="s">
        <v>103</v>
      </c>
      <c r="E1366" s="3" t="s">
        <v>74</v>
      </c>
      <c r="F1366" s="78">
        <v>0</v>
      </c>
    </row>
    <row r="1367" spans="1:6">
      <c r="A1367" s="54">
        <v>2025</v>
      </c>
      <c r="B1367" s="3" t="s">
        <v>17</v>
      </c>
      <c r="C1367" s="3" t="s">
        <v>9</v>
      </c>
      <c r="D1367" s="3" t="s">
        <v>103</v>
      </c>
      <c r="E1367" s="3" t="s">
        <v>77</v>
      </c>
      <c r="F1367" s="78">
        <v>4.7460000000000004</v>
      </c>
    </row>
    <row r="1368" spans="1:6">
      <c r="A1368" s="54">
        <v>2025</v>
      </c>
      <c r="B1368" s="3" t="s">
        <v>17</v>
      </c>
      <c r="C1368" s="3" t="s">
        <v>9</v>
      </c>
      <c r="D1368" s="3" t="s">
        <v>103</v>
      </c>
      <c r="E1368" s="3" t="s">
        <v>76</v>
      </c>
      <c r="F1368" s="78">
        <v>1.5980000000000001</v>
      </c>
    </row>
    <row r="1369" spans="1:6">
      <c r="A1369" s="54">
        <v>2025</v>
      </c>
      <c r="B1369" s="3" t="s">
        <v>17</v>
      </c>
      <c r="C1369" s="3" t="s">
        <v>9</v>
      </c>
      <c r="D1369" s="3" t="s">
        <v>103</v>
      </c>
      <c r="E1369" s="3" t="s">
        <v>73</v>
      </c>
      <c r="F1369" s="78" t="s">
        <v>89</v>
      </c>
    </row>
    <row r="1370" spans="1:6">
      <c r="A1370" s="54">
        <v>2025</v>
      </c>
      <c r="B1370" s="3" t="s">
        <v>17</v>
      </c>
      <c r="C1370" s="3" t="s">
        <v>10</v>
      </c>
      <c r="D1370" s="3" t="s">
        <v>92</v>
      </c>
      <c r="E1370" s="3" t="s">
        <v>74</v>
      </c>
      <c r="F1370" s="78">
        <v>0</v>
      </c>
    </row>
    <row r="1371" spans="1:6">
      <c r="A1371" s="54">
        <v>2025</v>
      </c>
      <c r="B1371" s="3" t="s">
        <v>17</v>
      </c>
      <c r="C1371" s="3" t="s">
        <v>10</v>
      </c>
      <c r="D1371" s="3" t="s">
        <v>92</v>
      </c>
      <c r="E1371" s="3" t="s">
        <v>77</v>
      </c>
      <c r="F1371" s="78">
        <v>63.3</v>
      </c>
    </row>
    <row r="1372" spans="1:6">
      <c r="A1372" s="54">
        <v>2025</v>
      </c>
      <c r="B1372" s="3" t="s">
        <v>17</v>
      </c>
      <c r="C1372" s="3" t="s">
        <v>10</v>
      </c>
      <c r="D1372" s="3" t="s">
        <v>92</v>
      </c>
      <c r="E1372" s="3" t="s">
        <v>73</v>
      </c>
      <c r="F1372" s="78">
        <v>0</v>
      </c>
    </row>
    <row r="1373" spans="1:6">
      <c r="A1373" s="54">
        <v>2025</v>
      </c>
      <c r="B1373" s="3" t="s">
        <v>17</v>
      </c>
      <c r="C1373" s="3" t="s">
        <v>10</v>
      </c>
      <c r="D1373" s="3" t="s">
        <v>92</v>
      </c>
      <c r="E1373" s="3" t="s">
        <v>76</v>
      </c>
      <c r="F1373" s="78">
        <v>0</v>
      </c>
    </row>
    <row r="1374" spans="1:6">
      <c r="A1374" s="54">
        <v>2025</v>
      </c>
      <c r="B1374" s="3" t="s">
        <v>17</v>
      </c>
      <c r="C1374" s="3" t="s">
        <v>10</v>
      </c>
      <c r="D1374" s="3" t="s">
        <v>93</v>
      </c>
      <c r="E1374" s="3" t="s">
        <v>74</v>
      </c>
      <c r="F1374" s="78">
        <v>0</v>
      </c>
    </row>
    <row r="1375" spans="1:6">
      <c r="A1375" s="54">
        <v>2025</v>
      </c>
      <c r="B1375" s="3" t="s">
        <v>17</v>
      </c>
      <c r="C1375" s="3" t="s">
        <v>10</v>
      </c>
      <c r="D1375" s="3" t="s">
        <v>93</v>
      </c>
      <c r="E1375" s="3" t="s">
        <v>77</v>
      </c>
      <c r="F1375" s="78">
        <v>133.51587000000001</v>
      </c>
    </row>
    <row r="1376" spans="1:6">
      <c r="A1376" s="54">
        <v>2025</v>
      </c>
      <c r="B1376" s="3" t="s">
        <v>17</v>
      </c>
      <c r="C1376" s="3" t="s">
        <v>10</v>
      </c>
      <c r="D1376" s="3" t="s">
        <v>93</v>
      </c>
      <c r="E1376" s="3" t="s">
        <v>73</v>
      </c>
      <c r="F1376" s="78">
        <v>0</v>
      </c>
    </row>
    <row r="1377" spans="1:6">
      <c r="A1377" s="54">
        <v>2025</v>
      </c>
      <c r="B1377" s="3" t="s">
        <v>17</v>
      </c>
      <c r="C1377" s="3" t="s">
        <v>10</v>
      </c>
      <c r="D1377" s="3" t="s">
        <v>93</v>
      </c>
      <c r="E1377" s="3" t="s">
        <v>76</v>
      </c>
      <c r="F1377" s="78">
        <v>1.3064</v>
      </c>
    </row>
    <row r="1378" spans="1:6">
      <c r="A1378" s="54">
        <v>2025</v>
      </c>
      <c r="B1378" s="3" t="s">
        <v>17</v>
      </c>
      <c r="C1378" s="3" t="s">
        <v>10</v>
      </c>
      <c r="D1378" s="3" t="s">
        <v>94</v>
      </c>
      <c r="E1378" s="3" t="s">
        <v>74</v>
      </c>
      <c r="F1378" s="78">
        <v>0.14025000000000001</v>
      </c>
    </row>
    <row r="1379" spans="1:6">
      <c r="A1379" s="54">
        <v>2025</v>
      </c>
      <c r="B1379" s="3" t="s">
        <v>17</v>
      </c>
      <c r="C1379" s="3" t="s">
        <v>10</v>
      </c>
      <c r="D1379" s="3" t="s">
        <v>94</v>
      </c>
      <c r="E1379" s="3" t="s">
        <v>77</v>
      </c>
      <c r="F1379" s="78">
        <v>35.780999999999999</v>
      </c>
    </row>
    <row r="1380" spans="1:6">
      <c r="A1380" s="54">
        <v>2025</v>
      </c>
      <c r="B1380" s="3" t="s">
        <v>17</v>
      </c>
      <c r="C1380" s="3" t="s">
        <v>10</v>
      </c>
      <c r="D1380" s="3" t="s">
        <v>94</v>
      </c>
      <c r="E1380" s="3" t="s">
        <v>73</v>
      </c>
      <c r="F1380" s="78">
        <v>0</v>
      </c>
    </row>
    <row r="1381" spans="1:6">
      <c r="A1381" s="54">
        <v>2025</v>
      </c>
      <c r="B1381" s="3" t="s">
        <v>17</v>
      </c>
      <c r="C1381" s="3" t="s">
        <v>10</v>
      </c>
      <c r="D1381" s="3" t="s">
        <v>94</v>
      </c>
      <c r="E1381" s="3" t="s">
        <v>76</v>
      </c>
      <c r="F1381" s="78">
        <v>0</v>
      </c>
    </row>
    <row r="1382" spans="1:6">
      <c r="A1382" s="54">
        <v>2025</v>
      </c>
      <c r="B1382" s="3" t="s">
        <v>17</v>
      </c>
      <c r="C1382" s="3" t="s">
        <v>10</v>
      </c>
      <c r="D1382" s="3" t="s">
        <v>42</v>
      </c>
      <c r="E1382" s="3" t="s">
        <v>74</v>
      </c>
      <c r="F1382" s="78" t="s">
        <v>89</v>
      </c>
    </row>
    <row r="1383" spans="1:6">
      <c r="A1383" s="54">
        <v>2025</v>
      </c>
      <c r="B1383" s="3" t="s">
        <v>17</v>
      </c>
      <c r="C1383" s="3" t="s">
        <v>10</v>
      </c>
      <c r="D1383" s="3" t="s">
        <v>42</v>
      </c>
      <c r="E1383" s="3" t="s">
        <v>77</v>
      </c>
      <c r="F1383" s="78" t="s">
        <v>89</v>
      </c>
    </row>
    <row r="1384" spans="1:6">
      <c r="A1384" s="54">
        <v>2025</v>
      </c>
      <c r="B1384" s="3" t="s">
        <v>17</v>
      </c>
      <c r="C1384" s="3" t="s">
        <v>10</v>
      </c>
      <c r="D1384" s="3" t="s">
        <v>42</v>
      </c>
      <c r="E1384" s="3" t="s">
        <v>73</v>
      </c>
      <c r="F1384" s="78" t="s">
        <v>89</v>
      </c>
    </row>
    <row r="1385" spans="1:6">
      <c r="A1385" s="54">
        <v>2025</v>
      </c>
      <c r="B1385" s="3" t="s">
        <v>17</v>
      </c>
      <c r="C1385" s="3" t="s">
        <v>10</v>
      </c>
      <c r="D1385" s="3" t="s">
        <v>42</v>
      </c>
      <c r="E1385" s="3" t="s">
        <v>76</v>
      </c>
      <c r="F1385" s="78">
        <v>2.8999999999999998E-3</v>
      </c>
    </row>
    <row r="1386" spans="1:6">
      <c r="A1386" s="54">
        <v>2025</v>
      </c>
      <c r="B1386" s="3" t="s">
        <v>17</v>
      </c>
      <c r="C1386" s="3" t="s">
        <v>10</v>
      </c>
      <c r="D1386" s="3" t="s">
        <v>95</v>
      </c>
      <c r="E1386" s="3" t="s">
        <v>74</v>
      </c>
      <c r="F1386" s="78">
        <v>2.5174400000000001</v>
      </c>
    </row>
    <row r="1387" spans="1:6">
      <c r="A1387" s="54">
        <v>2025</v>
      </c>
      <c r="B1387" s="3" t="s">
        <v>17</v>
      </c>
      <c r="C1387" s="3" t="s">
        <v>10</v>
      </c>
      <c r="D1387" s="3" t="s">
        <v>95</v>
      </c>
      <c r="E1387" s="3" t="s">
        <v>77</v>
      </c>
      <c r="F1387" s="78">
        <v>5.0999999999999996</v>
      </c>
    </row>
    <row r="1388" spans="1:6">
      <c r="A1388" s="54">
        <v>2025</v>
      </c>
      <c r="B1388" s="3" t="s">
        <v>17</v>
      </c>
      <c r="C1388" s="3" t="s">
        <v>10</v>
      </c>
      <c r="D1388" s="3" t="s">
        <v>95</v>
      </c>
      <c r="E1388" s="3" t="s">
        <v>76</v>
      </c>
      <c r="F1388" s="78">
        <v>0</v>
      </c>
    </row>
    <row r="1389" spans="1:6">
      <c r="A1389" s="54">
        <v>2025</v>
      </c>
      <c r="B1389" s="3" t="s">
        <v>17</v>
      </c>
      <c r="C1389" s="3" t="s">
        <v>10</v>
      </c>
      <c r="D1389" s="3" t="s">
        <v>95</v>
      </c>
      <c r="E1389" s="3" t="s">
        <v>73</v>
      </c>
      <c r="F1389" s="78" t="s">
        <v>89</v>
      </c>
    </row>
    <row r="1390" spans="1:6">
      <c r="A1390" s="54">
        <v>2025</v>
      </c>
      <c r="B1390" s="3" t="s">
        <v>17</v>
      </c>
      <c r="C1390" s="3" t="s">
        <v>10</v>
      </c>
      <c r="D1390" s="3" t="s">
        <v>96</v>
      </c>
      <c r="E1390" s="3" t="s">
        <v>74</v>
      </c>
      <c r="F1390" s="78">
        <v>0</v>
      </c>
    </row>
    <row r="1391" spans="1:6">
      <c r="A1391" s="54">
        <v>2025</v>
      </c>
      <c r="B1391" s="3" t="s">
        <v>17</v>
      </c>
      <c r="C1391" s="3" t="s">
        <v>10</v>
      </c>
      <c r="D1391" s="3" t="s">
        <v>96</v>
      </c>
      <c r="E1391" s="3" t="s">
        <v>77</v>
      </c>
      <c r="F1391" s="78">
        <v>0</v>
      </c>
    </row>
    <row r="1392" spans="1:6">
      <c r="A1392" s="54">
        <v>2025</v>
      </c>
      <c r="B1392" s="3" t="s">
        <v>17</v>
      </c>
      <c r="C1392" s="3" t="s">
        <v>10</v>
      </c>
      <c r="D1392" s="3" t="s">
        <v>96</v>
      </c>
      <c r="E1392" s="3" t="s">
        <v>76</v>
      </c>
      <c r="F1392" s="78" t="s">
        <v>89</v>
      </c>
    </row>
    <row r="1393" spans="1:6">
      <c r="A1393" s="54">
        <v>2025</v>
      </c>
      <c r="B1393" s="3" t="s">
        <v>17</v>
      </c>
      <c r="C1393" s="3" t="s">
        <v>10</v>
      </c>
      <c r="D1393" s="3" t="s">
        <v>96</v>
      </c>
      <c r="E1393" s="3" t="s">
        <v>73</v>
      </c>
      <c r="F1393" s="78" t="s">
        <v>89</v>
      </c>
    </row>
    <row r="1394" spans="1:6">
      <c r="A1394" s="54">
        <v>2025</v>
      </c>
      <c r="B1394" s="3" t="s">
        <v>17</v>
      </c>
      <c r="C1394" s="3" t="s">
        <v>10</v>
      </c>
      <c r="D1394" s="3" t="s">
        <v>97</v>
      </c>
      <c r="E1394" s="3" t="s">
        <v>74</v>
      </c>
      <c r="F1394" s="78">
        <v>0</v>
      </c>
    </row>
    <row r="1395" spans="1:6">
      <c r="A1395" s="54">
        <v>2025</v>
      </c>
      <c r="B1395" s="3" t="s">
        <v>17</v>
      </c>
      <c r="C1395" s="3" t="s">
        <v>10</v>
      </c>
      <c r="D1395" s="3" t="s">
        <v>97</v>
      </c>
      <c r="E1395" s="3" t="s">
        <v>77</v>
      </c>
      <c r="F1395" s="78">
        <v>0</v>
      </c>
    </row>
    <row r="1396" spans="1:6">
      <c r="A1396" s="54">
        <v>2025</v>
      </c>
      <c r="B1396" s="3" t="s">
        <v>17</v>
      </c>
      <c r="C1396" s="3" t="s">
        <v>10</v>
      </c>
      <c r="D1396" s="3" t="s">
        <v>97</v>
      </c>
      <c r="E1396" s="3" t="s">
        <v>73</v>
      </c>
      <c r="F1396" s="78" t="s">
        <v>89</v>
      </c>
    </row>
    <row r="1397" spans="1:6">
      <c r="A1397" s="54">
        <v>2025</v>
      </c>
      <c r="B1397" s="3" t="s">
        <v>17</v>
      </c>
      <c r="C1397" s="3" t="s">
        <v>10</v>
      </c>
      <c r="D1397" s="3" t="s">
        <v>97</v>
      </c>
      <c r="E1397" s="3" t="s">
        <v>76</v>
      </c>
      <c r="F1397" s="78" t="s">
        <v>89</v>
      </c>
    </row>
    <row r="1398" spans="1:6">
      <c r="A1398" s="54">
        <v>2025</v>
      </c>
      <c r="B1398" s="3" t="s">
        <v>17</v>
      </c>
      <c r="C1398" s="3" t="s">
        <v>10</v>
      </c>
      <c r="D1398" s="3" t="s">
        <v>107</v>
      </c>
      <c r="E1398" s="3" t="s">
        <v>74</v>
      </c>
      <c r="F1398" s="78">
        <v>0</v>
      </c>
    </row>
    <row r="1399" spans="1:6">
      <c r="A1399" s="54">
        <v>2025</v>
      </c>
      <c r="B1399" s="3" t="s">
        <v>17</v>
      </c>
      <c r="C1399" s="3" t="s">
        <v>10</v>
      </c>
      <c r="D1399" s="3" t="s">
        <v>107</v>
      </c>
      <c r="E1399" s="3" t="s">
        <v>77</v>
      </c>
      <c r="F1399" s="78">
        <v>688.97</v>
      </c>
    </row>
    <row r="1400" spans="1:6">
      <c r="A1400" s="54">
        <v>2025</v>
      </c>
      <c r="B1400" s="3" t="s">
        <v>17</v>
      </c>
      <c r="C1400" s="3" t="s">
        <v>10</v>
      </c>
      <c r="D1400" s="3" t="s">
        <v>107</v>
      </c>
      <c r="E1400" s="3" t="s">
        <v>76</v>
      </c>
      <c r="F1400" s="78" t="s">
        <v>89</v>
      </c>
    </row>
    <row r="1401" spans="1:6">
      <c r="A1401" s="54">
        <v>2025</v>
      </c>
      <c r="B1401" s="3" t="s">
        <v>17</v>
      </c>
      <c r="C1401" s="3" t="s">
        <v>10</v>
      </c>
      <c r="D1401" s="3" t="s">
        <v>107</v>
      </c>
      <c r="E1401" s="3" t="s">
        <v>73</v>
      </c>
      <c r="F1401" s="78" t="s">
        <v>89</v>
      </c>
    </row>
    <row r="1402" spans="1:6">
      <c r="A1402" s="54">
        <v>2025</v>
      </c>
      <c r="B1402" s="3" t="s">
        <v>17</v>
      </c>
      <c r="C1402" s="3" t="s">
        <v>10</v>
      </c>
      <c r="D1402" s="3" t="s">
        <v>108</v>
      </c>
      <c r="E1402" s="3" t="s">
        <v>74</v>
      </c>
      <c r="F1402" s="78">
        <v>0</v>
      </c>
    </row>
    <row r="1403" spans="1:6">
      <c r="A1403" s="54">
        <v>2025</v>
      </c>
      <c r="B1403" s="3" t="s">
        <v>17</v>
      </c>
      <c r="C1403" s="3" t="s">
        <v>10</v>
      </c>
      <c r="D1403" s="3" t="s">
        <v>108</v>
      </c>
      <c r="E1403" s="3" t="s">
        <v>77</v>
      </c>
      <c r="F1403" s="78">
        <v>0</v>
      </c>
    </row>
    <row r="1404" spans="1:6">
      <c r="A1404" s="54">
        <v>2025</v>
      </c>
      <c r="B1404" s="3" t="s">
        <v>17</v>
      </c>
      <c r="C1404" s="3" t="s">
        <v>10</v>
      </c>
      <c r="D1404" s="3" t="s">
        <v>108</v>
      </c>
      <c r="E1404" s="3" t="s">
        <v>76</v>
      </c>
      <c r="F1404" s="78" t="s">
        <v>89</v>
      </c>
    </row>
    <row r="1405" spans="1:6">
      <c r="A1405" s="54">
        <v>2025</v>
      </c>
      <c r="B1405" s="3" t="s">
        <v>17</v>
      </c>
      <c r="C1405" s="3" t="s">
        <v>10</v>
      </c>
      <c r="D1405" s="3" t="s">
        <v>108</v>
      </c>
      <c r="E1405" s="3" t="s">
        <v>73</v>
      </c>
      <c r="F1405" s="78" t="s">
        <v>89</v>
      </c>
    </row>
    <row r="1406" spans="1:6">
      <c r="A1406" s="54">
        <v>2025</v>
      </c>
      <c r="B1406" s="3" t="s">
        <v>17</v>
      </c>
      <c r="C1406" s="3" t="s">
        <v>10</v>
      </c>
      <c r="D1406" s="3" t="s">
        <v>98</v>
      </c>
      <c r="E1406" s="3" t="s">
        <v>74</v>
      </c>
      <c r="F1406" s="78">
        <v>1.68</v>
      </c>
    </row>
    <row r="1407" spans="1:6">
      <c r="A1407" s="54">
        <v>2025</v>
      </c>
      <c r="B1407" s="3" t="s">
        <v>17</v>
      </c>
      <c r="C1407" s="3" t="s">
        <v>10</v>
      </c>
      <c r="D1407" s="3" t="s">
        <v>98</v>
      </c>
      <c r="E1407" s="3" t="s">
        <v>77</v>
      </c>
      <c r="F1407" s="78">
        <v>0</v>
      </c>
    </row>
    <row r="1408" spans="1:6">
      <c r="A1408" s="54">
        <v>2025</v>
      </c>
      <c r="B1408" s="3" t="s">
        <v>17</v>
      </c>
      <c r="C1408" s="3" t="s">
        <v>10</v>
      </c>
      <c r="D1408" s="3" t="s">
        <v>98</v>
      </c>
      <c r="E1408" s="3" t="s">
        <v>76</v>
      </c>
      <c r="F1408" s="78">
        <v>0</v>
      </c>
    </row>
    <row r="1409" spans="1:6">
      <c r="A1409" s="54">
        <v>2025</v>
      </c>
      <c r="B1409" s="3" t="s">
        <v>17</v>
      </c>
      <c r="C1409" s="3" t="s">
        <v>10</v>
      </c>
      <c r="D1409" s="3" t="s">
        <v>98</v>
      </c>
      <c r="E1409" s="3" t="s">
        <v>73</v>
      </c>
      <c r="F1409" s="78" t="s">
        <v>89</v>
      </c>
    </row>
    <row r="1410" spans="1:6">
      <c r="A1410" s="54">
        <v>2025</v>
      </c>
      <c r="B1410" s="3" t="s">
        <v>17</v>
      </c>
      <c r="C1410" s="3" t="s">
        <v>10</v>
      </c>
      <c r="D1410" s="3" t="s">
        <v>109</v>
      </c>
      <c r="E1410" s="3" t="s">
        <v>74</v>
      </c>
      <c r="F1410" s="78">
        <v>0</v>
      </c>
    </row>
    <row r="1411" spans="1:6">
      <c r="A1411" s="54">
        <v>2025</v>
      </c>
      <c r="B1411" s="3" t="s">
        <v>17</v>
      </c>
      <c r="C1411" s="3" t="s">
        <v>10</v>
      </c>
      <c r="D1411" s="3" t="s">
        <v>109</v>
      </c>
      <c r="E1411" s="3" t="s">
        <v>77</v>
      </c>
      <c r="F1411" s="78">
        <v>0</v>
      </c>
    </row>
    <row r="1412" spans="1:6">
      <c r="A1412" s="54">
        <v>2025</v>
      </c>
      <c r="B1412" s="3" t="s">
        <v>17</v>
      </c>
      <c r="C1412" s="3" t="s">
        <v>10</v>
      </c>
      <c r="D1412" s="3" t="s">
        <v>109</v>
      </c>
      <c r="E1412" s="3" t="s">
        <v>76</v>
      </c>
      <c r="F1412" s="78" t="s">
        <v>89</v>
      </c>
    </row>
    <row r="1413" spans="1:6">
      <c r="A1413" s="54">
        <v>2025</v>
      </c>
      <c r="B1413" s="3" t="s">
        <v>17</v>
      </c>
      <c r="C1413" s="3" t="s">
        <v>10</v>
      </c>
      <c r="D1413" s="3" t="s">
        <v>109</v>
      </c>
      <c r="E1413" s="3" t="s">
        <v>73</v>
      </c>
      <c r="F1413" s="78" t="s">
        <v>89</v>
      </c>
    </row>
    <row r="1414" spans="1:6">
      <c r="A1414" s="54">
        <v>2025</v>
      </c>
      <c r="B1414" s="3" t="s">
        <v>17</v>
      </c>
      <c r="C1414" s="3" t="s">
        <v>10</v>
      </c>
      <c r="D1414" s="3" t="s">
        <v>99</v>
      </c>
      <c r="E1414" s="3" t="s">
        <v>74</v>
      </c>
      <c r="F1414" s="78">
        <v>0</v>
      </c>
    </row>
    <row r="1415" spans="1:6">
      <c r="A1415" s="54">
        <v>2025</v>
      </c>
      <c r="B1415" s="3" t="s">
        <v>17</v>
      </c>
      <c r="C1415" s="3" t="s">
        <v>10</v>
      </c>
      <c r="D1415" s="3" t="s">
        <v>99</v>
      </c>
      <c r="E1415" s="3" t="s">
        <v>77</v>
      </c>
      <c r="F1415" s="78">
        <v>0</v>
      </c>
    </row>
    <row r="1416" spans="1:6">
      <c r="A1416" s="54">
        <v>2025</v>
      </c>
      <c r="B1416" s="3" t="s">
        <v>17</v>
      </c>
      <c r="C1416" s="3" t="s">
        <v>10</v>
      </c>
      <c r="D1416" s="3" t="s">
        <v>99</v>
      </c>
      <c r="E1416" s="3" t="s">
        <v>76</v>
      </c>
      <c r="F1416" s="78" t="s">
        <v>89</v>
      </c>
    </row>
    <row r="1417" spans="1:6">
      <c r="A1417" s="54">
        <v>2025</v>
      </c>
      <c r="B1417" s="3" t="s">
        <v>17</v>
      </c>
      <c r="C1417" s="3" t="s">
        <v>10</v>
      </c>
      <c r="D1417" s="3" t="s">
        <v>99</v>
      </c>
      <c r="E1417" s="3" t="s">
        <v>73</v>
      </c>
      <c r="F1417" s="78" t="s">
        <v>89</v>
      </c>
    </row>
    <row r="1418" spans="1:6">
      <c r="A1418" s="54">
        <v>2025</v>
      </c>
      <c r="B1418" s="3" t="s">
        <v>17</v>
      </c>
      <c r="C1418" s="3" t="s">
        <v>10</v>
      </c>
      <c r="D1418" s="3" t="s">
        <v>100</v>
      </c>
      <c r="E1418" s="3" t="s">
        <v>74</v>
      </c>
      <c r="F1418" s="78">
        <v>0.8</v>
      </c>
    </row>
    <row r="1419" spans="1:6">
      <c r="A1419" s="54">
        <v>2025</v>
      </c>
      <c r="B1419" s="3" t="s">
        <v>17</v>
      </c>
      <c r="C1419" s="3" t="s">
        <v>10</v>
      </c>
      <c r="D1419" s="3" t="s">
        <v>100</v>
      </c>
      <c r="E1419" s="3" t="s">
        <v>77</v>
      </c>
      <c r="F1419" s="78">
        <v>12.731999999999999</v>
      </c>
    </row>
    <row r="1420" spans="1:6">
      <c r="A1420" s="54">
        <v>2025</v>
      </c>
      <c r="B1420" s="3" t="s">
        <v>17</v>
      </c>
      <c r="C1420" s="3" t="s">
        <v>10</v>
      </c>
      <c r="D1420" s="3" t="s">
        <v>100</v>
      </c>
      <c r="E1420" s="3" t="s">
        <v>76</v>
      </c>
      <c r="F1420" s="78">
        <v>0.60499999999999998</v>
      </c>
    </row>
    <row r="1421" spans="1:6">
      <c r="A1421" s="54">
        <v>2025</v>
      </c>
      <c r="B1421" s="3" t="s">
        <v>17</v>
      </c>
      <c r="C1421" s="3" t="s">
        <v>10</v>
      </c>
      <c r="D1421" s="3" t="s">
        <v>100</v>
      </c>
      <c r="E1421" s="3" t="s">
        <v>73</v>
      </c>
      <c r="F1421" s="78" t="s">
        <v>89</v>
      </c>
    </row>
    <row r="1422" spans="1:6">
      <c r="A1422" s="54">
        <v>2025</v>
      </c>
      <c r="B1422" s="3" t="s">
        <v>17</v>
      </c>
      <c r="C1422" s="3" t="s">
        <v>10</v>
      </c>
      <c r="D1422" s="3" t="s">
        <v>110</v>
      </c>
      <c r="E1422" s="3" t="s">
        <v>74</v>
      </c>
      <c r="F1422" s="78">
        <v>0</v>
      </c>
    </row>
    <row r="1423" spans="1:6">
      <c r="A1423" s="54">
        <v>2025</v>
      </c>
      <c r="B1423" s="3" t="s">
        <v>17</v>
      </c>
      <c r="C1423" s="3" t="s">
        <v>10</v>
      </c>
      <c r="D1423" s="3" t="s">
        <v>110</v>
      </c>
      <c r="E1423" s="3" t="s">
        <v>77</v>
      </c>
      <c r="F1423" s="78">
        <v>41.79</v>
      </c>
    </row>
    <row r="1424" spans="1:6">
      <c r="A1424" s="54">
        <v>2025</v>
      </c>
      <c r="B1424" s="3" t="s">
        <v>17</v>
      </c>
      <c r="C1424" s="3" t="s">
        <v>10</v>
      </c>
      <c r="D1424" s="3" t="s">
        <v>110</v>
      </c>
      <c r="E1424" s="3" t="s">
        <v>76</v>
      </c>
      <c r="F1424" s="78">
        <v>0</v>
      </c>
    </row>
    <row r="1425" spans="1:6">
      <c r="A1425" s="54">
        <v>2025</v>
      </c>
      <c r="B1425" s="3" t="s">
        <v>17</v>
      </c>
      <c r="C1425" s="3" t="s">
        <v>10</v>
      </c>
      <c r="D1425" s="3" t="s">
        <v>110</v>
      </c>
      <c r="E1425" s="3" t="s">
        <v>73</v>
      </c>
      <c r="F1425" s="78" t="s">
        <v>89</v>
      </c>
    </row>
    <row r="1426" spans="1:6">
      <c r="A1426" s="54">
        <v>2025</v>
      </c>
      <c r="B1426" s="3" t="s">
        <v>17</v>
      </c>
      <c r="C1426" s="3" t="s">
        <v>10</v>
      </c>
      <c r="D1426" s="3" t="s">
        <v>111</v>
      </c>
      <c r="E1426" s="3" t="s">
        <v>74</v>
      </c>
      <c r="F1426" s="78">
        <v>0</v>
      </c>
    </row>
    <row r="1427" spans="1:6">
      <c r="A1427" s="54">
        <v>2025</v>
      </c>
      <c r="B1427" s="3" t="s">
        <v>17</v>
      </c>
      <c r="C1427" s="3" t="s">
        <v>10</v>
      </c>
      <c r="D1427" s="3" t="s">
        <v>111</v>
      </c>
      <c r="E1427" s="3" t="s">
        <v>77</v>
      </c>
      <c r="F1427" s="78">
        <v>346.29599999999999</v>
      </c>
    </row>
    <row r="1428" spans="1:6">
      <c r="A1428" s="54">
        <v>2025</v>
      </c>
      <c r="B1428" s="3" t="s">
        <v>17</v>
      </c>
      <c r="C1428" s="3" t="s">
        <v>10</v>
      </c>
      <c r="D1428" s="3" t="s">
        <v>111</v>
      </c>
      <c r="E1428" s="3" t="s">
        <v>76</v>
      </c>
      <c r="F1428" s="78" t="s">
        <v>89</v>
      </c>
    </row>
    <row r="1429" spans="1:6">
      <c r="A1429" s="54">
        <v>2025</v>
      </c>
      <c r="B1429" s="3" t="s">
        <v>17</v>
      </c>
      <c r="C1429" s="3" t="s">
        <v>10</v>
      </c>
      <c r="D1429" s="3" t="s">
        <v>111</v>
      </c>
      <c r="E1429" s="3" t="s">
        <v>73</v>
      </c>
      <c r="F1429" s="78" t="s">
        <v>89</v>
      </c>
    </row>
    <row r="1430" spans="1:6">
      <c r="A1430" s="54">
        <v>2025</v>
      </c>
      <c r="B1430" s="3" t="s">
        <v>17</v>
      </c>
      <c r="C1430" s="3" t="s">
        <v>10</v>
      </c>
      <c r="D1430" s="3" t="s">
        <v>101</v>
      </c>
      <c r="E1430" s="3" t="s">
        <v>74</v>
      </c>
      <c r="F1430" s="78">
        <v>1</v>
      </c>
    </row>
    <row r="1431" spans="1:6">
      <c r="A1431" s="54">
        <v>2025</v>
      </c>
      <c r="B1431" s="3" t="s">
        <v>17</v>
      </c>
      <c r="C1431" s="3" t="s">
        <v>10</v>
      </c>
      <c r="D1431" s="3" t="s">
        <v>101</v>
      </c>
      <c r="E1431" s="3" t="s">
        <v>77</v>
      </c>
      <c r="F1431" s="78">
        <v>0</v>
      </c>
    </row>
    <row r="1432" spans="1:6">
      <c r="A1432" s="54">
        <v>2025</v>
      </c>
      <c r="B1432" s="3" t="s">
        <v>17</v>
      </c>
      <c r="C1432" s="3" t="s">
        <v>10</v>
      </c>
      <c r="D1432" s="3" t="s">
        <v>101</v>
      </c>
      <c r="E1432" s="3" t="s">
        <v>73</v>
      </c>
      <c r="F1432" s="78" t="s">
        <v>89</v>
      </c>
    </row>
    <row r="1433" spans="1:6">
      <c r="A1433" s="54">
        <v>2025</v>
      </c>
      <c r="B1433" s="3" t="s">
        <v>17</v>
      </c>
      <c r="C1433" s="3" t="s">
        <v>10</v>
      </c>
      <c r="D1433" s="3" t="s">
        <v>101</v>
      </c>
      <c r="E1433" s="3" t="s">
        <v>76</v>
      </c>
      <c r="F1433" s="78" t="s">
        <v>89</v>
      </c>
    </row>
    <row r="1434" spans="1:6">
      <c r="A1434" s="54">
        <v>2025</v>
      </c>
      <c r="B1434" s="3" t="s">
        <v>17</v>
      </c>
      <c r="C1434" s="3" t="s">
        <v>10</v>
      </c>
      <c r="D1434" s="3" t="s">
        <v>112</v>
      </c>
      <c r="E1434" s="3" t="s">
        <v>74</v>
      </c>
      <c r="F1434" s="78">
        <v>1.9599999999999999E-2</v>
      </c>
    </row>
    <row r="1435" spans="1:6">
      <c r="A1435" s="54">
        <v>2025</v>
      </c>
      <c r="B1435" s="3" t="s">
        <v>17</v>
      </c>
      <c r="C1435" s="3" t="s">
        <v>10</v>
      </c>
      <c r="D1435" s="3" t="s">
        <v>112</v>
      </c>
      <c r="E1435" s="3" t="s">
        <v>77</v>
      </c>
      <c r="F1435" s="78">
        <v>3.1</v>
      </c>
    </row>
    <row r="1436" spans="1:6">
      <c r="A1436" s="54">
        <v>2025</v>
      </c>
      <c r="B1436" s="3" t="s">
        <v>17</v>
      </c>
      <c r="C1436" s="3" t="s">
        <v>10</v>
      </c>
      <c r="D1436" s="3" t="s">
        <v>112</v>
      </c>
      <c r="E1436" s="3" t="s">
        <v>76</v>
      </c>
      <c r="F1436" s="78" t="s">
        <v>89</v>
      </c>
    </row>
    <row r="1437" spans="1:6">
      <c r="A1437" s="54">
        <v>2025</v>
      </c>
      <c r="B1437" s="3" t="s">
        <v>17</v>
      </c>
      <c r="C1437" s="3" t="s">
        <v>10</v>
      </c>
      <c r="D1437" s="3" t="s">
        <v>112</v>
      </c>
      <c r="E1437" s="3" t="s">
        <v>73</v>
      </c>
      <c r="F1437" s="78" t="s">
        <v>89</v>
      </c>
    </row>
    <row r="1438" spans="1:6">
      <c r="A1438" s="54">
        <v>2025</v>
      </c>
      <c r="B1438" s="3" t="s">
        <v>17</v>
      </c>
      <c r="C1438" s="3" t="s">
        <v>10</v>
      </c>
      <c r="D1438" s="3" t="s">
        <v>102</v>
      </c>
      <c r="E1438" s="3" t="s">
        <v>74</v>
      </c>
      <c r="F1438" s="78">
        <v>0</v>
      </c>
    </row>
    <row r="1439" spans="1:6">
      <c r="A1439" s="54">
        <v>2025</v>
      </c>
      <c r="B1439" s="3" t="s">
        <v>17</v>
      </c>
      <c r="C1439" s="3" t="s">
        <v>10</v>
      </c>
      <c r="D1439" s="3" t="s">
        <v>102</v>
      </c>
      <c r="E1439" s="3" t="s">
        <v>77</v>
      </c>
      <c r="F1439" s="78">
        <v>0.96</v>
      </c>
    </row>
    <row r="1440" spans="1:6">
      <c r="A1440" s="54">
        <v>2025</v>
      </c>
      <c r="B1440" s="3" t="s">
        <v>17</v>
      </c>
      <c r="C1440" s="3" t="s">
        <v>10</v>
      </c>
      <c r="D1440" s="3" t="s">
        <v>102</v>
      </c>
      <c r="E1440" s="3" t="s">
        <v>76</v>
      </c>
      <c r="F1440" s="78" t="s">
        <v>89</v>
      </c>
    </row>
    <row r="1441" spans="1:6">
      <c r="A1441" s="54">
        <v>2025</v>
      </c>
      <c r="B1441" s="3" t="s">
        <v>17</v>
      </c>
      <c r="C1441" s="3" t="s">
        <v>10</v>
      </c>
      <c r="D1441" s="3" t="s">
        <v>102</v>
      </c>
      <c r="E1441" s="3" t="s">
        <v>73</v>
      </c>
      <c r="F1441" s="78" t="s">
        <v>89</v>
      </c>
    </row>
    <row r="1442" spans="1:6">
      <c r="A1442" s="54">
        <v>2025</v>
      </c>
      <c r="B1442" s="3" t="s">
        <v>17</v>
      </c>
      <c r="C1442" s="3" t="s">
        <v>10</v>
      </c>
      <c r="D1442" s="3" t="s">
        <v>103</v>
      </c>
      <c r="E1442" s="3" t="s">
        <v>74</v>
      </c>
      <c r="F1442" s="78">
        <v>0.14224999999999999</v>
      </c>
    </row>
    <row r="1443" spans="1:6">
      <c r="A1443" s="54">
        <v>2025</v>
      </c>
      <c r="B1443" s="3" t="s">
        <v>17</v>
      </c>
      <c r="C1443" s="3" t="s">
        <v>10</v>
      </c>
      <c r="D1443" s="3" t="s">
        <v>103</v>
      </c>
      <c r="E1443" s="3" t="s">
        <v>77</v>
      </c>
      <c r="F1443" s="78">
        <v>42.868259999999999</v>
      </c>
    </row>
    <row r="1444" spans="1:6">
      <c r="A1444" s="54">
        <v>2025</v>
      </c>
      <c r="B1444" s="3" t="s">
        <v>17</v>
      </c>
      <c r="C1444" s="3" t="s">
        <v>10</v>
      </c>
      <c r="D1444" s="3" t="s">
        <v>103</v>
      </c>
      <c r="E1444" s="3" t="s">
        <v>76</v>
      </c>
      <c r="F1444" s="78">
        <v>0.75</v>
      </c>
    </row>
    <row r="1445" spans="1:6">
      <c r="A1445" s="54">
        <v>2025</v>
      </c>
      <c r="B1445" s="3" t="s">
        <v>17</v>
      </c>
      <c r="C1445" s="3" t="s">
        <v>10</v>
      </c>
      <c r="D1445" s="3" t="s">
        <v>103</v>
      </c>
      <c r="E1445" s="3" t="s">
        <v>73</v>
      </c>
      <c r="F1445" s="78" t="s">
        <v>89</v>
      </c>
    </row>
    <row r="1446" spans="1:6">
      <c r="A1446" s="54">
        <v>2025</v>
      </c>
      <c r="B1446" s="3" t="s">
        <v>17</v>
      </c>
      <c r="C1446" s="3" t="s">
        <v>34</v>
      </c>
      <c r="D1446" s="3" t="s">
        <v>92</v>
      </c>
      <c r="E1446" s="3" t="s">
        <v>74</v>
      </c>
      <c r="F1446" s="78">
        <v>0</v>
      </c>
    </row>
    <row r="1447" spans="1:6">
      <c r="A1447" s="54">
        <v>2025</v>
      </c>
      <c r="B1447" s="3" t="s">
        <v>17</v>
      </c>
      <c r="C1447" s="3" t="s">
        <v>34</v>
      </c>
      <c r="D1447" s="3" t="s">
        <v>92</v>
      </c>
      <c r="E1447" s="3" t="s">
        <v>77</v>
      </c>
      <c r="F1447" s="78">
        <v>308.83339999999998</v>
      </c>
    </row>
    <row r="1448" spans="1:6">
      <c r="A1448" s="54">
        <v>2025</v>
      </c>
      <c r="B1448" s="3" t="s">
        <v>17</v>
      </c>
      <c r="C1448" s="3" t="s">
        <v>34</v>
      </c>
      <c r="D1448" s="3" t="s">
        <v>92</v>
      </c>
      <c r="E1448" s="3" t="s">
        <v>73</v>
      </c>
      <c r="F1448" s="78">
        <v>0</v>
      </c>
    </row>
    <row r="1449" spans="1:6">
      <c r="A1449" s="54">
        <v>2025</v>
      </c>
      <c r="B1449" s="3" t="s">
        <v>17</v>
      </c>
      <c r="C1449" s="3" t="s">
        <v>34</v>
      </c>
      <c r="D1449" s="3" t="s">
        <v>92</v>
      </c>
      <c r="E1449" s="3" t="s">
        <v>76</v>
      </c>
      <c r="F1449" s="78">
        <v>0</v>
      </c>
    </row>
    <row r="1450" spans="1:6">
      <c r="A1450" s="54">
        <v>2025</v>
      </c>
      <c r="B1450" s="3" t="s">
        <v>17</v>
      </c>
      <c r="C1450" s="3" t="s">
        <v>34</v>
      </c>
      <c r="D1450" s="3" t="s">
        <v>93</v>
      </c>
      <c r="E1450" s="3" t="s">
        <v>74</v>
      </c>
      <c r="F1450" s="78">
        <v>8.8330000000000002</v>
      </c>
    </row>
    <row r="1451" spans="1:6">
      <c r="A1451" s="54">
        <v>2025</v>
      </c>
      <c r="B1451" s="3" t="s">
        <v>17</v>
      </c>
      <c r="C1451" s="3" t="s">
        <v>34</v>
      </c>
      <c r="D1451" s="3" t="s">
        <v>93</v>
      </c>
      <c r="E1451" s="3" t="s">
        <v>77</v>
      </c>
      <c r="F1451" s="78">
        <v>841.27391</v>
      </c>
    </row>
    <row r="1452" spans="1:6">
      <c r="A1452" s="54">
        <v>2025</v>
      </c>
      <c r="B1452" s="3" t="s">
        <v>17</v>
      </c>
      <c r="C1452" s="3" t="s">
        <v>34</v>
      </c>
      <c r="D1452" s="3" t="s">
        <v>93</v>
      </c>
      <c r="E1452" s="3" t="s">
        <v>73</v>
      </c>
      <c r="F1452" s="78">
        <v>2.2399999999999998E-3</v>
      </c>
    </row>
    <row r="1453" spans="1:6">
      <c r="A1453" s="54">
        <v>2025</v>
      </c>
      <c r="B1453" s="3" t="s">
        <v>17</v>
      </c>
      <c r="C1453" s="3" t="s">
        <v>34</v>
      </c>
      <c r="D1453" s="3" t="s">
        <v>93</v>
      </c>
      <c r="E1453" s="3" t="s">
        <v>76</v>
      </c>
      <c r="F1453" s="78">
        <v>19.716650000000001</v>
      </c>
    </row>
    <row r="1454" spans="1:6">
      <c r="A1454" s="54">
        <v>2025</v>
      </c>
      <c r="B1454" s="3" t="s">
        <v>17</v>
      </c>
      <c r="C1454" s="3" t="s">
        <v>34</v>
      </c>
      <c r="D1454" s="3" t="s">
        <v>94</v>
      </c>
      <c r="E1454" s="3" t="s">
        <v>74</v>
      </c>
      <c r="F1454" s="78">
        <v>0</v>
      </c>
    </row>
    <row r="1455" spans="1:6">
      <c r="A1455" s="54">
        <v>2025</v>
      </c>
      <c r="B1455" s="3" t="s">
        <v>17</v>
      </c>
      <c r="C1455" s="3" t="s">
        <v>34</v>
      </c>
      <c r="D1455" s="3" t="s">
        <v>94</v>
      </c>
      <c r="E1455" s="3" t="s">
        <v>77</v>
      </c>
      <c r="F1455" s="78">
        <v>78.713800000000006</v>
      </c>
    </row>
    <row r="1456" spans="1:6">
      <c r="A1456" s="54">
        <v>2025</v>
      </c>
      <c r="B1456" s="3" t="s">
        <v>17</v>
      </c>
      <c r="C1456" s="3" t="s">
        <v>34</v>
      </c>
      <c r="D1456" s="3" t="s">
        <v>94</v>
      </c>
      <c r="E1456" s="3" t="s">
        <v>73</v>
      </c>
      <c r="F1456" s="78">
        <v>0</v>
      </c>
    </row>
    <row r="1457" spans="1:6">
      <c r="A1457" s="54">
        <v>2025</v>
      </c>
      <c r="B1457" s="3" t="s">
        <v>17</v>
      </c>
      <c r="C1457" s="3" t="s">
        <v>34</v>
      </c>
      <c r="D1457" s="3" t="s">
        <v>94</v>
      </c>
      <c r="E1457" s="3" t="s">
        <v>76</v>
      </c>
      <c r="F1457" s="78">
        <v>4.0152599999999996</v>
      </c>
    </row>
    <row r="1458" spans="1:6">
      <c r="A1458" s="54">
        <v>2025</v>
      </c>
      <c r="B1458" s="3" t="s">
        <v>17</v>
      </c>
      <c r="C1458" s="3" t="s">
        <v>34</v>
      </c>
      <c r="D1458" s="3" t="s">
        <v>42</v>
      </c>
      <c r="E1458" s="3" t="s">
        <v>74</v>
      </c>
      <c r="F1458" s="78" t="s">
        <v>89</v>
      </c>
    </row>
    <row r="1459" spans="1:6">
      <c r="A1459" s="54">
        <v>2025</v>
      </c>
      <c r="B1459" s="3" t="s">
        <v>17</v>
      </c>
      <c r="C1459" s="3" t="s">
        <v>34</v>
      </c>
      <c r="D1459" s="3" t="s">
        <v>42</v>
      </c>
      <c r="E1459" s="3" t="s">
        <v>77</v>
      </c>
      <c r="F1459" s="78" t="s">
        <v>89</v>
      </c>
    </row>
    <row r="1460" spans="1:6">
      <c r="A1460" s="54">
        <v>2025</v>
      </c>
      <c r="B1460" s="3" t="s">
        <v>17</v>
      </c>
      <c r="C1460" s="3" t="s">
        <v>34</v>
      </c>
      <c r="D1460" s="3" t="s">
        <v>42</v>
      </c>
      <c r="E1460" s="3" t="s">
        <v>73</v>
      </c>
      <c r="F1460" s="78" t="s">
        <v>89</v>
      </c>
    </row>
    <row r="1461" spans="1:6">
      <c r="A1461" s="54">
        <v>2025</v>
      </c>
      <c r="B1461" s="3" t="s">
        <v>17</v>
      </c>
      <c r="C1461" s="3" t="s">
        <v>34</v>
      </c>
      <c r="D1461" s="3" t="s">
        <v>42</v>
      </c>
      <c r="E1461" s="3" t="s">
        <v>76</v>
      </c>
      <c r="F1461" s="78">
        <v>1.9199999999999998E-2</v>
      </c>
    </row>
    <row r="1462" spans="1:6">
      <c r="A1462" s="54">
        <v>2025</v>
      </c>
      <c r="B1462" s="3" t="s">
        <v>17</v>
      </c>
      <c r="C1462" s="3" t="s">
        <v>34</v>
      </c>
      <c r="D1462" s="3" t="s">
        <v>95</v>
      </c>
      <c r="E1462" s="3" t="s">
        <v>74</v>
      </c>
      <c r="F1462" s="78">
        <v>1.03</v>
      </c>
    </row>
    <row r="1463" spans="1:6">
      <c r="A1463" s="54">
        <v>2025</v>
      </c>
      <c r="B1463" s="3" t="s">
        <v>17</v>
      </c>
      <c r="C1463" s="3" t="s">
        <v>34</v>
      </c>
      <c r="D1463" s="3" t="s">
        <v>95</v>
      </c>
      <c r="E1463" s="3" t="s">
        <v>77</v>
      </c>
      <c r="F1463" s="78">
        <v>33.431150000000002</v>
      </c>
    </row>
    <row r="1464" spans="1:6">
      <c r="A1464" s="54">
        <v>2025</v>
      </c>
      <c r="B1464" s="3" t="s">
        <v>17</v>
      </c>
      <c r="C1464" s="3" t="s">
        <v>34</v>
      </c>
      <c r="D1464" s="3" t="s">
        <v>95</v>
      </c>
      <c r="E1464" s="3" t="s">
        <v>76</v>
      </c>
      <c r="F1464" s="78">
        <v>0</v>
      </c>
    </row>
    <row r="1465" spans="1:6">
      <c r="A1465" s="54">
        <v>2025</v>
      </c>
      <c r="B1465" s="3" t="s">
        <v>17</v>
      </c>
      <c r="C1465" s="3" t="s">
        <v>34</v>
      </c>
      <c r="D1465" s="3" t="s">
        <v>95</v>
      </c>
      <c r="E1465" s="3" t="s">
        <v>73</v>
      </c>
      <c r="F1465" s="78" t="s">
        <v>89</v>
      </c>
    </row>
    <row r="1466" spans="1:6">
      <c r="A1466" s="54">
        <v>2025</v>
      </c>
      <c r="B1466" s="3" t="s">
        <v>17</v>
      </c>
      <c r="C1466" s="3" t="s">
        <v>34</v>
      </c>
      <c r="D1466" s="3" t="s">
        <v>96</v>
      </c>
      <c r="E1466" s="3" t="s">
        <v>74</v>
      </c>
      <c r="F1466" s="78">
        <v>0</v>
      </c>
    </row>
    <row r="1467" spans="1:6">
      <c r="A1467" s="54">
        <v>2025</v>
      </c>
      <c r="B1467" s="3" t="s">
        <v>17</v>
      </c>
      <c r="C1467" s="3" t="s">
        <v>34</v>
      </c>
      <c r="D1467" s="3" t="s">
        <v>96</v>
      </c>
      <c r="E1467" s="3" t="s">
        <v>77</v>
      </c>
      <c r="F1467" s="78">
        <v>0</v>
      </c>
    </row>
    <row r="1468" spans="1:6">
      <c r="A1468" s="54">
        <v>2025</v>
      </c>
      <c r="B1468" s="3" t="s">
        <v>17</v>
      </c>
      <c r="C1468" s="3" t="s">
        <v>34</v>
      </c>
      <c r="D1468" s="3" t="s">
        <v>96</v>
      </c>
      <c r="E1468" s="3" t="s">
        <v>76</v>
      </c>
      <c r="F1468" s="78" t="s">
        <v>89</v>
      </c>
    </row>
    <row r="1469" spans="1:6">
      <c r="A1469" s="54">
        <v>2025</v>
      </c>
      <c r="B1469" s="3" t="s">
        <v>17</v>
      </c>
      <c r="C1469" s="3" t="s">
        <v>34</v>
      </c>
      <c r="D1469" s="3" t="s">
        <v>96</v>
      </c>
      <c r="E1469" s="3" t="s">
        <v>73</v>
      </c>
      <c r="F1469" s="78" t="s">
        <v>89</v>
      </c>
    </row>
    <row r="1470" spans="1:6">
      <c r="A1470" s="54">
        <v>2025</v>
      </c>
      <c r="B1470" s="3" t="s">
        <v>17</v>
      </c>
      <c r="C1470" s="3" t="s">
        <v>34</v>
      </c>
      <c r="D1470" s="3" t="s">
        <v>97</v>
      </c>
      <c r="E1470" s="3" t="s">
        <v>74</v>
      </c>
      <c r="F1470" s="78">
        <v>4.62</v>
      </c>
    </row>
    <row r="1471" spans="1:6">
      <c r="A1471" s="54">
        <v>2025</v>
      </c>
      <c r="B1471" s="3" t="s">
        <v>17</v>
      </c>
      <c r="C1471" s="3" t="s">
        <v>34</v>
      </c>
      <c r="D1471" s="3" t="s">
        <v>97</v>
      </c>
      <c r="E1471" s="3" t="s">
        <v>77</v>
      </c>
      <c r="F1471" s="78">
        <v>2.64</v>
      </c>
    </row>
    <row r="1472" spans="1:6">
      <c r="A1472" s="54">
        <v>2025</v>
      </c>
      <c r="B1472" s="3" t="s">
        <v>17</v>
      </c>
      <c r="C1472" s="3" t="s">
        <v>34</v>
      </c>
      <c r="D1472" s="3" t="s">
        <v>97</v>
      </c>
      <c r="E1472" s="3" t="s">
        <v>73</v>
      </c>
      <c r="F1472" s="78" t="s">
        <v>89</v>
      </c>
    </row>
    <row r="1473" spans="1:6">
      <c r="A1473" s="54">
        <v>2025</v>
      </c>
      <c r="B1473" s="3" t="s">
        <v>17</v>
      </c>
      <c r="C1473" s="3" t="s">
        <v>34</v>
      </c>
      <c r="D1473" s="3" t="s">
        <v>97</v>
      </c>
      <c r="E1473" s="3" t="s">
        <v>76</v>
      </c>
      <c r="F1473" s="78" t="s">
        <v>89</v>
      </c>
    </row>
    <row r="1474" spans="1:6">
      <c r="A1474" s="54">
        <v>2025</v>
      </c>
      <c r="B1474" s="3" t="s">
        <v>17</v>
      </c>
      <c r="C1474" s="3" t="s">
        <v>34</v>
      </c>
      <c r="D1474" s="3" t="s">
        <v>107</v>
      </c>
      <c r="E1474" s="3" t="s">
        <v>74</v>
      </c>
      <c r="F1474" s="78">
        <v>18.815999999999999</v>
      </c>
    </row>
    <row r="1475" spans="1:6">
      <c r="A1475" s="54">
        <v>2025</v>
      </c>
      <c r="B1475" s="3" t="s">
        <v>17</v>
      </c>
      <c r="C1475" s="3" t="s">
        <v>34</v>
      </c>
      <c r="D1475" s="3" t="s">
        <v>107</v>
      </c>
      <c r="E1475" s="3" t="s">
        <v>77</v>
      </c>
      <c r="F1475" s="78">
        <v>9.2639999999999993</v>
      </c>
    </row>
    <row r="1476" spans="1:6">
      <c r="A1476" s="54">
        <v>2025</v>
      </c>
      <c r="B1476" s="3" t="s">
        <v>17</v>
      </c>
      <c r="C1476" s="3" t="s">
        <v>34</v>
      </c>
      <c r="D1476" s="3" t="s">
        <v>107</v>
      </c>
      <c r="E1476" s="3" t="s">
        <v>76</v>
      </c>
      <c r="F1476" s="78" t="s">
        <v>89</v>
      </c>
    </row>
    <row r="1477" spans="1:6">
      <c r="A1477" s="54">
        <v>2025</v>
      </c>
      <c r="B1477" s="3" t="s">
        <v>17</v>
      </c>
      <c r="C1477" s="3" t="s">
        <v>34</v>
      </c>
      <c r="D1477" s="3" t="s">
        <v>107</v>
      </c>
      <c r="E1477" s="3" t="s">
        <v>73</v>
      </c>
      <c r="F1477" s="78" t="s">
        <v>89</v>
      </c>
    </row>
    <row r="1478" spans="1:6">
      <c r="A1478" s="54">
        <v>2025</v>
      </c>
      <c r="B1478" s="3" t="s">
        <v>17</v>
      </c>
      <c r="C1478" s="3" t="s">
        <v>34</v>
      </c>
      <c r="D1478" s="3" t="s">
        <v>108</v>
      </c>
      <c r="E1478" s="3" t="s">
        <v>74</v>
      </c>
      <c r="F1478" s="78">
        <v>14.565</v>
      </c>
    </row>
    <row r="1479" spans="1:6">
      <c r="A1479" s="54">
        <v>2025</v>
      </c>
      <c r="B1479" s="3" t="s">
        <v>17</v>
      </c>
      <c r="C1479" s="3" t="s">
        <v>34</v>
      </c>
      <c r="D1479" s="3" t="s">
        <v>108</v>
      </c>
      <c r="E1479" s="3" t="s">
        <v>77</v>
      </c>
      <c r="F1479" s="78">
        <v>0</v>
      </c>
    </row>
    <row r="1480" spans="1:6">
      <c r="A1480" s="54">
        <v>2025</v>
      </c>
      <c r="B1480" s="3" t="s">
        <v>17</v>
      </c>
      <c r="C1480" s="3" t="s">
        <v>34</v>
      </c>
      <c r="D1480" s="3" t="s">
        <v>108</v>
      </c>
      <c r="E1480" s="3" t="s">
        <v>76</v>
      </c>
      <c r="F1480" s="78" t="s">
        <v>89</v>
      </c>
    </row>
    <row r="1481" spans="1:6">
      <c r="A1481" s="54">
        <v>2025</v>
      </c>
      <c r="B1481" s="3" t="s">
        <v>17</v>
      </c>
      <c r="C1481" s="3" t="s">
        <v>34</v>
      </c>
      <c r="D1481" s="3" t="s">
        <v>108</v>
      </c>
      <c r="E1481" s="3" t="s">
        <v>73</v>
      </c>
      <c r="F1481" s="78" t="s">
        <v>89</v>
      </c>
    </row>
    <row r="1482" spans="1:6">
      <c r="A1482" s="54">
        <v>2025</v>
      </c>
      <c r="B1482" s="3" t="s">
        <v>17</v>
      </c>
      <c r="C1482" s="3" t="s">
        <v>34</v>
      </c>
      <c r="D1482" s="3" t="s">
        <v>98</v>
      </c>
      <c r="E1482" s="3" t="s">
        <v>74</v>
      </c>
      <c r="F1482" s="78">
        <v>46.192500000000003</v>
      </c>
    </row>
    <row r="1483" spans="1:6">
      <c r="A1483" s="54">
        <v>2025</v>
      </c>
      <c r="B1483" s="3" t="s">
        <v>17</v>
      </c>
      <c r="C1483" s="3" t="s">
        <v>34</v>
      </c>
      <c r="D1483" s="3" t="s">
        <v>98</v>
      </c>
      <c r="E1483" s="3" t="s">
        <v>77</v>
      </c>
      <c r="F1483" s="78">
        <v>15.6328</v>
      </c>
    </row>
    <row r="1484" spans="1:6">
      <c r="A1484" s="54">
        <v>2025</v>
      </c>
      <c r="B1484" s="3" t="s">
        <v>17</v>
      </c>
      <c r="C1484" s="3" t="s">
        <v>34</v>
      </c>
      <c r="D1484" s="3" t="s">
        <v>98</v>
      </c>
      <c r="E1484" s="3" t="s">
        <v>76</v>
      </c>
      <c r="F1484" s="78">
        <v>1.075</v>
      </c>
    </row>
    <row r="1485" spans="1:6">
      <c r="A1485" s="54">
        <v>2025</v>
      </c>
      <c r="B1485" s="3" t="s">
        <v>17</v>
      </c>
      <c r="C1485" s="3" t="s">
        <v>34</v>
      </c>
      <c r="D1485" s="3" t="s">
        <v>98</v>
      </c>
      <c r="E1485" s="3" t="s">
        <v>73</v>
      </c>
      <c r="F1485" s="78" t="s">
        <v>89</v>
      </c>
    </row>
    <row r="1486" spans="1:6">
      <c r="A1486" s="54">
        <v>2025</v>
      </c>
      <c r="B1486" s="3" t="s">
        <v>17</v>
      </c>
      <c r="C1486" s="3" t="s">
        <v>34</v>
      </c>
      <c r="D1486" s="3" t="s">
        <v>109</v>
      </c>
      <c r="E1486" s="3" t="s">
        <v>74</v>
      </c>
      <c r="F1486" s="78">
        <v>25.1265</v>
      </c>
    </row>
    <row r="1487" spans="1:6">
      <c r="A1487" s="54">
        <v>2025</v>
      </c>
      <c r="B1487" s="3" t="s">
        <v>17</v>
      </c>
      <c r="C1487" s="3" t="s">
        <v>34</v>
      </c>
      <c r="D1487" s="3" t="s">
        <v>109</v>
      </c>
      <c r="E1487" s="3" t="s">
        <v>77</v>
      </c>
      <c r="F1487" s="78">
        <v>2.7584</v>
      </c>
    </row>
    <row r="1488" spans="1:6">
      <c r="A1488" s="54">
        <v>2025</v>
      </c>
      <c r="B1488" s="3" t="s">
        <v>17</v>
      </c>
      <c r="C1488" s="3" t="s">
        <v>34</v>
      </c>
      <c r="D1488" s="3" t="s">
        <v>109</v>
      </c>
      <c r="E1488" s="3" t="s">
        <v>76</v>
      </c>
      <c r="F1488" s="78" t="s">
        <v>89</v>
      </c>
    </row>
    <row r="1489" spans="1:6">
      <c r="A1489" s="54">
        <v>2025</v>
      </c>
      <c r="B1489" s="3" t="s">
        <v>17</v>
      </c>
      <c r="C1489" s="3" t="s">
        <v>34</v>
      </c>
      <c r="D1489" s="3" t="s">
        <v>109</v>
      </c>
      <c r="E1489" s="3" t="s">
        <v>73</v>
      </c>
      <c r="F1489" s="78" t="s">
        <v>89</v>
      </c>
    </row>
    <row r="1490" spans="1:6">
      <c r="A1490" s="54">
        <v>2025</v>
      </c>
      <c r="B1490" s="3" t="s">
        <v>17</v>
      </c>
      <c r="C1490" s="3" t="s">
        <v>34</v>
      </c>
      <c r="D1490" s="3" t="s">
        <v>99</v>
      </c>
      <c r="E1490" s="3" t="s">
        <v>74</v>
      </c>
      <c r="F1490" s="78">
        <v>441.50990000000002</v>
      </c>
    </row>
    <row r="1491" spans="1:6">
      <c r="A1491" s="54">
        <v>2025</v>
      </c>
      <c r="B1491" s="3" t="s">
        <v>17</v>
      </c>
      <c r="C1491" s="3" t="s">
        <v>34</v>
      </c>
      <c r="D1491" s="3" t="s">
        <v>99</v>
      </c>
      <c r="E1491" s="3" t="s">
        <v>77</v>
      </c>
      <c r="F1491" s="78">
        <v>0</v>
      </c>
    </row>
    <row r="1492" spans="1:6">
      <c r="A1492" s="54">
        <v>2025</v>
      </c>
      <c r="B1492" s="3" t="s">
        <v>17</v>
      </c>
      <c r="C1492" s="3" t="s">
        <v>34</v>
      </c>
      <c r="D1492" s="3" t="s">
        <v>99</v>
      </c>
      <c r="E1492" s="3" t="s">
        <v>76</v>
      </c>
      <c r="F1492" s="78" t="s">
        <v>89</v>
      </c>
    </row>
    <row r="1493" spans="1:6">
      <c r="A1493" s="54">
        <v>2025</v>
      </c>
      <c r="B1493" s="3" t="s">
        <v>17</v>
      </c>
      <c r="C1493" s="3" t="s">
        <v>34</v>
      </c>
      <c r="D1493" s="3" t="s">
        <v>99</v>
      </c>
      <c r="E1493" s="3" t="s">
        <v>73</v>
      </c>
      <c r="F1493" s="78" t="s">
        <v>89</v>
      </c>
    </row>
    <row r="1494" spans="1:6">
      <c r="A1494" s="54">
        <v>2025</v>
      </c>
      <c r="B1494" s="3" t="s">
        <v>17</v>
      </c>
      <c r="C1494" s="3" t="s">
        <v>34</v>
      </c>
      <c r="D1494" s="3" t="s">
        <v>100</v>
      </c>
      <c r="E1494" s="3" t="s">
        <v>74</v>
      </c>
      <c r="F1494" s="78">
        <v>0</v>
      </c>
    </row>
    <row r="1495" spans="1:6">
      <c r="A1495" s="54">
        <v>2025</v>
      </c>
      <c r="B1495" s="3" t="s">
        <v>17</v>
      </c>
      <c r="C1495" s="3" t="s">
        <v>34</v>
      </c>
      <c r="D1495" s="3" t="s">
        <v>100</v>
      </c>
      <c r="E1495" s="3" t="s">
        <v>77</v>
      </c>
      <c r="F1495" s="78">
        <v>162.4222</v>
      </c>
    </row>
    <row r="1496" spans="1:6">
      <c r="A1496" s="54">
        <v>2025</v>
      </c>
      <c r="B1496" s="3" t="s">
        <v>17</v>
      </c>
      <c r="C1496" s="3" t="s">
        <v>34</v>
      </c>
      <c r="D1496" s="3" t="s">
        <v>100</v>
      </c>
      <c r="E1496" s="3" t="s">
        <v>76</v>
      </c>
      <c r="F1496" s="78">
        <v>1.9337</v>
      </c>
    </row>
    <row r="1497" spans="1:6">
      <c r="A1497" s="54">
        <v>2025</v>
      </c>
      <c r="B1497" s="3" t="s">
        <v>17</v>
      </c>
      <c r="C1497" s="3" t="s">
        <v>34</v>
      </c>
      <c r="D1497" s="3" t="s">
        <v>100</v>
      </c>
      <c r="E1497" s="3" t="s">
        <v>73</v>
      </c>
      <c r="F1497" s="78" t="s">
        <v>89</v>
      </c>
    </row>
    <row r="1498" spans="1:6">
      <c r="A1498" s="54">
        <v>2025</v>
      </c>
      <c r="B1498" s="3" t="s">
        <v>17</v>
      </c>
      <c r="C1498" s="3" t="s">
        <v>34</v>
      </c>
      <c r="D1498" s="3" t="s">
        <v>110</v>
      </c>
      <c r="E1498" s="3" t="s">
        <v>74</v>
      </c>
      <c r="F1498" s="78">
        <v>0.58799999999999997</v>
      </c>
    </row>
    <row r="1499" spans="1:6">
      <c r="A1499" s="54">
        <v>2025</v>
      </c>
      <c r="B1499" s="3" t="s">
        <v>17</v>
      </c>
      <c r="C1499" s="3" t="s">
        <v>34</v>
      </c>
      <c r="D1499" s="3" t="s">
        <v>110</v>
      </c>
      <c r="E1499" s="3" t="s">
        <v>77</v>
      </c>
      <c r="F1499" s="78">
        <v>143.0889</v>
      </c>
    </row>
    <row r="1500" spans="1:6">
      <c r="A1500" s="54">
        <v>2025</v>
      </c>
      <c r="B1500" s="3" t="s">
        <v>17</v>
      </c>
      <c r="C1500" s="3" t="s">
        <v>34</v>
      </c>
      <c r="D1500" s="3" t="s">
        <v>110</v>
      </c>
      <c r="E1500" s="3" t="s">
        <v>76</v>
      </c>
      <c r="F1500" s="78">
        <v>0.17</v>
      </c>
    </row>
    <row r="1501" spans="1:6">
      <c r="A1501" s="54">
        <v>2025</v>
      </c>
      <c r="B1501" s="3" t="s">
        <v>17</v>
      </c>
      <c r="C1501" s="3" t="s">
        <v>34</v>
      </c>
      <c r="D1501" s="3" t="s">
        <v>110</v>
      </c>
      <c r="E1501" s="3" t="s">
        <v>73</v>
      </c>
      <c r="F1501" s="78" t="s">
        <v>89</v>
      </c>
    </row>
    <row r="1502" spans="1:6">
      <c r="A1502" s="54">
        <v>2025</v>
      </c>
      <c r="B1502" s="3" t="s">
        <v>17</v>
      </c>
      <c r="C1502" s="3" t="s">
        <v>34</v>
      </c>
      <c r="D1502" s="3" t="s">
        <v>111</v>
      </c>
      <c r="E1502" s="3" t="s">
        <v>74</v>
      </c>
      <c r="F1502" s="78">
        <v>3.9096000000000002</v>
      </c>
    </row>
    <row r="1503" spans="1:6">
      <c r="A1503" s="54">
        <v>2025</v>
      </c>
      <c r="B1503" s="3" t="s">
        <v>17</v>
      </c>
      <c r="C1503" s="3" t="s">
        <v>34</v>
      </c>
      <c r="D1503" s="3" t="s">
        <v>111</v>
      </c>
      <c r="E1503" s="3" t="s">
        <v>77</v>
      </c>
      <c r="F1503" s="78">
        <v>5901.6052</v>
      </c>
    </row>
    <row r="1504" spans="1:6">
      <c r="A1504" s="54">
        <v>2025</v>
      </c>
      <c r="B1504" s="3" t="s">
        <v>17</v>
      </c>
      <c r="C1504" s="3" t="s">
        <v>34</v>
      </c>
      <c r="D1504" s="3" t="s">
        <v>111</v>
      </c>
      <c r="E1504" s="3" t="s">
        <v>76</v>
      </c>
      <c r="F1504" s="78" t="s">
        <v>89</v>
      </c>
    </row>
    <row r="1505" spans="1:6">
      <c r="A1505" s="54">
        <v>2025</v>
      </c>
      <c r="B1505" s="3" t="s">
        <v>17</v>
      </c>
      <c r="C1505" s="3" t="s">
        <v>34</v>
      </c>
      <c r="D1505" s="3" t="s">
        <v>111</v>
      </c>
      <c r="E1505" s="3" t="s">
        <v>73</v>
      </c>
      <c r="F1505" s="78" t="s">
        <v>89</v>
      </c>
    </row>
    <row r="1506" spans="1:6">
      <c r="A1506" s="54">
        <v>2025</v>
      </c>
      <c r="B1506" s="3" t="s">
        <v>17</v>
      </c>
      <c r="C1506" s="3" t="s">
        <v>34</v>
      </c>
      <c r="D1506" s="3" t="s">
        <v>101</v>
      </c>
      <c r="E1506" s="3" t="s">
        <v>74</v>
      </c>
      <c r="F1506" s="78">
        <v>0</v>
      </c>
    </row>
    <row r="1507" spans="1:6">
      <c r="A1507" s="54">
        <v>2025</v>
      </c>
      <c r="B1507" s="3" t="s">
        <v>17</v>
      </c>
      <c r="C1507" s="3" t="s">
        <v>34</v>
      </c>
      <c r="D1507" s="3" t="s">
        <v>101</v>
      </c>
      <c r="E1507" s="3" t="s">
        <v>77</v>
      </c>
      <c r="F1507" s="78">
        <v>24.6952</v>
      </c>
    </row>
    <row r="1508" spans="1:6">
      <c r="A1508" s="54">
        <v>2025</v>
      </c>
      <c r="B1508" s="3" t="s">
        <v>17</v>
      </c>
      <c r="C1508" s="3" t="s">
        <v>34</v>
      </c>
      <c r="D1508" s="3" t="s">
        <v>101</v>
      </c>
      <c r="E1508" s="3" t="s">
        <v>73</v>
      </c>
      <c r="F1508" s="78" t="s">
        <v>89</v>
      </c>
    </row>
    <row r="1509" spans="1:6">
      <c r="A1509" s="54">
        <v>2025</v>
      </c>
      <c r="B1509" s="3" t="s">
        <v>17</v>
      </c>
      <c r="C1509" s="3" t="s">
        <v>34</v>
      </c>
      <c r="D1509" s="3" t="s">
        <v>101</v>
      </c>
      <c r="E1509" s="3" t="s">
        <v>76</v>
      </c>
      <c r="F1509" s="78" t="s">
        <v>89</v>
      </c>
    </row>
    <row r="1510" spans="1:6">
      <c r="A1510" s="54">
        <v>2025</v>
      </c>
      <c r="B1510" s="3" t="s">
        <v>17</v>
      </c>
      <c r="C1510" s="3" t="s">
        <v>34</v>
      </c>
      <c r="D1510" s="3" t="s">
        <v>112</v>
      </c>
      <c r="E1510" s="3" t="s">
        <v>74</v>
      </c>
      <c r="F1510" s="78">
        <v>4</v>
      </c>
    </row>
    <row r="1511" spans="1:6">
      <c r="A1511" s="54">
        <v>2025</v>
      </c>
      <c r="B1511" s="3" t="s">
        <v>17</v>
      </c>
      <c r="C1511" s="3" t="s">
        <v>34</v>
      </c>
      <c r="D1511" s="3" t="s">
        <v>112</v>
      </c>
      <c r="E1511" s="3" t="s">
        <v>77</v>
      </c>
      <c r="F1511" s="78">
        <v>777.67179999999996</v>
      </c>
    </row>
    <row r="1512" spans="1:6">
      <c r="A1512" s="54">
        <v>2025</v>
      </c>
      <c r="B1512" s="3" t="s">
        <v>17</v>
      </c>
      <c r="C1512" s="3" t="s">
        <v>34</v>
      </c>
      <c r="D1512" s="3" t="s">
        <v>112</v>
      </c>
      <c r="E1512" s="3" t="s">
        <v>76</v>
      </c>
      <c r="F1512" s="78" t="s">
        <v>89</v>
      </c>
    </row>
    <row r="1513" spans="1:6">
      <c r="A1513" s="54">
        <v>2025</v>
      </c>
      <c r="B1513" s="3" t="s">
        <v>17</v>
      </c>
      <c r="C1513" s="3" t="s">
        <v>34</v>
      </c>
      <c r="D1513" s="3" t="s">
        <v>112</v>
      </c>
      <c r="E1513" s="3" t="s">
        <v>73</v>
      </c>
      <c r="F1513" s="78" t="s">
        <v>89</v>
      </c>
    </row>
    <row r="1514" spans="1:6">
      <c r="A1514" s="54">
        <v>2025</v>
      </c>
      <c r="B1514" s="3" t="s">
        <v>17</v>
      </c>
      <c r="C1514" s="3" t="s">
        <v>34</v>
      </c>
      <c r="D1514" s="3" t="s">
        <v>102</v>
      </c>
      <c r="E1514" s="3" t="s">
        <v>74</v>
      </c>
      <c r="F1514" s="78">
        <v>0</v>
      </c>
    </row>
    <row r="1515" spans="1:6">
      <c r="A1515" s="54">
        <v>2025</v>
      </c>
      <c r="B1515" s="3" t="s">
        <v>17</v>
      </c>
      <c r="C1515" s="3" t="s">
        <v>34</v>
      </c>
      <c r="D1515" s="3" t="s">
        <v>102</v>
      </c>
      <c r="E1515" s="3" t="s">
        <v>77</v>
      </c>
      <c r="F1515" s="78">
        <v>12.07952</v>
      </c>
    </row>
    <row r="1516" spans="1:6">
      <c r="A1516" s="54">
        <v>2025</v>
      </c>
      <c r="B1516" s="3" t="s">
        <v>17</v>
      </c>
      <c r="C1516" s="3" t="s">
        <v>34</v>
      </c>
      <c r="D1516" s="3" t="s">
        <v>102</v>
      </c>
      <c r="E1516" s="3" t="s">
        <v>76</v>
      </c>
      <c r="F1516" s="78" t="s">
        <v>89</v>
      </c>
    </row>
    <row r="1517" spans="1:6">
      <c r="A1517" s="54">
        <v>2025</v>
      </c>
      <c r="B1517" s="3" t="s">
        <v>17</v>
      </c>
      <c r="C1517" s="3" t="s">
        <v>34</v>
      </c>
      <c r="D1517" s="3" t="s">
        <v>102</v>
      </c>
      <c r="E1517" s="3" t="s">
        <v>73</v>
      </c>
      <c r="F1517" s="78" t="s">
        <v>89</v>
      </c>
    </row>
    <row r="1518" spans="1:6">
      <c r="A1518" s="54">
        <v>2025</v>
      </c>
      <c r="B1518" s="3" t="s">
        <v>17</v>
      </c>
      <c r="C1518" s="3" t="s">
        <v>34</v>
      </c>
      <c r="D1518" s="3" t="s">
        <v>103</v>
      </c>
      <c r="E1518" s="3" t="s">
        <v>74</v>
      </c>
      <c r="F1518" s="78">
        <v>1.4285000000000001</v>
      </c>
    </row>
    <row r="1519" spans="1:6">
      <c r="A1519" s="54">
        <v>2025</v>
      </c>
      <c r="B1519" s="3" t="s">
        <v>17</v>
      </c>
      <c r="C1519" s="3" t="s">
        <v>34</v>
      </c>
      <c r="D1519" s="3" t="s">
        <v>103</v>
      </c>
      <c r="E1519" s="3" t="s">
        <v>77</v>
      </c>
      <c r="F1519" s="78">
        <v>124.973</v>
      </c>
    </row>
    <row r="1520" spans="1:6">
      <c r="A1520" s="54">
        <v>2025</v>
      </c>
      <c r="B1520" s="3" t="s">
        <v>17</v>
      </c>
      <c r="C1520" s="3" t="s">
        <v>34</v>
      </c>
      <c r="D1520" s="3" t="s">
        <v>103</v>
      </c>
      <c r="E1520" s="3" t="s">
        <v>76</v>
      </c>
      <c r="F1520" s="78">
        <v>6.8178900000000002</v>
      </c>
    </row>
    <row r="1521" spans="1:6">
      <c r="A1521" s="54">
        <v>2025</v>
      </c>
      <c r="B1521" s="3" t="s">
        <v>17</v>
      </c>
      <c r="C1521" s="3" t="s">
        <v>34</v>
      </c>
      <c r="D1521" s="3" t="s">
        <v>103</v>
      </c>
      <c r="E1521" s="3" t="s">
        <v>73</v>
      </c>
      <c r="F1521" s="78" t="s">
        <v>89</v>
      </c>
    </row>
    <row r="1522" spans="1:6">
      <c r="A1522" s="54">
        <v>2025</v>
      </c>
      <c r="B1522" s="3" t="s">
        <v>18</v>
      </c>
      <c r="C1522" s="3" t="s">
        <v>36</v>
      </c>
      <c r="D1522" s="3" t="s">
        <v>92</v>
      </c>
      <c r="E1522" s="3" t="s">
        <v>74</v>
      </c>
      <c r="F1522" s="78">
        <v>0</v>
      </c>
    </row>
    <row r="1523" spans="1:6">
      <c r="A1523" s="54">
        <v>2025</v>
      </c>
      <c r="B1523" s="3" t="s">
        <v>18</v>
      </c>
      <c r="C1523" s="3" t="s">
        <v>36</v>
      </c>
      <c r="D1523" s="3" t="s">
        <v>92</v>
      </c>
      <c r="E1523" s="3" t="s">
        <v>77</v>
      </c>
      <c r="F1523" s="78">
        <v>52.52</v>
      </c>
    </row>
    <row r="1524" spans="1:6">
      <c r="A1524" s="54">
        <v>2025</v>
      </c>
      <c r="B1524" s="3" t="s">
        <v>18</v>
      </c>
      <c r="C1524" s="3" t="s">
        <v>36</v>
      </c>
      <c r="D1524" s="3" t="s">
        <v>92</v>
      </c>
      <c r="E1524" s="3" t="s">
        <v>73</v>
      </c>
      <c r="F1524" s="78">
        <v>0</v>
      </c>
    </row>
    <row r="1525" spans="1:6">
      <c r="A1525" s="54">
        <v>2025</v>
      </c>
      <c r="B1525" s="3" t="s">
        <v>18</v>
      </c>
      <c r="C1525" s="3" t="s">
        <v>36</v>
      </c>
      <c r="D1525" s="3" t="s">
        <v>92</v>
      </c>
      <c r="E1525" s="3" t="s">
        <v>76</v>
      </c>
      <c r="F1525" s="78">
        <v>0</v>
      </c>
    </row>
    <row r="1526" spans="1:6">
      <c r="A1526" s="54">
        <v>2025</v>
      </c>
      <c r="B1526" s="3" t="s">
        <v>18</v>
      </c>
      <c r="C1526" s="3" t="s">
        <v>36</v>
      </c>
      <c r="D1526" s="3" t="s">
        <v>93</v>
      </c>
      <c r="E1526" s="3" t="s">
        <v>74</v>
      </c>
      <c r="F1526" s="78">
        <v>0.627</v>
      </c>
    </row>
    <row r="1527" spans="1:6">
      <c r="A1527" s="54">
        <v>2025</v>
      </c>
      <c r="B1527" s="3" t="s">
        <v>18</v>
      </c>
      <c r="C1527" s="3" t="s">
        <v>36</v>
      </c>
      <c r="D1527" s="3" t="s">
        <v>93</v>
      </c>
      <c r="E1527" s="3" t="s">
        <v>77</v>
      </c>
      <c r="F1527" s="78">
        <v>15.4214</v>
      </c>
    </row>
    <row r="1528" spans="1:6">
      <c r="A1528" s="54">
        <v>2025</v>
      </c>
      <c r="B1528" s="3" t="s">
        <v>18</v>
      </c>
      <c r="C1528" s="3" t="s">
        <v>36</v>
      </c>
      <c r="D1528" s="3" t="s">
        <v>93</v>
      </c>
      <c r="E1528" s="3" t="s">
        <v>73</v>
      </c>
      <c r="F1528" s="78">
        <v>0</v>
      </c>
    </row>
    <row r="1529" spans="1:6">
      <c r="A1529" s="54">
        <v>2025</v>
      </c>
      <c r="B1529" s="3" t="s">
        <v>18</v>
      </c>
      <c r="C1529" s="3" t="s">
        <v>36</v>
      </c>
      <c r="D1529" s="3" t="s">
        <v>93</v>
      </c>
      <c r="E1529" s="3" t="s">
        <v>76</v>
      </c>
      <c r="F1529" s="78">
        <v>9.6710600000000007</v>
      </c>
    </row>
    <row r="1530" spans="1:6">
      <c r="A1530" s="54">
        <v>2025</v>
      </c>
      <c r="B1530" s="3" t="s">
        <v>18</v>
      </c>
      <c r="C1530" s="3" t="s">
        <v>36</v>
      </c>
      <c r="D1530" s="3" t="s">
        <v>94</v>
      </c>
      <c r="E1530" s="3" t="s">
        <v>74</v>
      </c>
      <c r="F1530" s="78">
        <v>0.32300000000000001</v>
      </c>
    </row>
    <row r="1531" spans="1:6">
      <c r="A1531" s="54">
        <v>2025</v>
      </c>
      <c r="B1531" s="3" t="s">
        <v>18</v>
      </c>
      <c r="C1531" s="3" t="s">
        <v>36</v>
      </c>
      <c r="D1531" s="3" t="s">
        <v>94</v>
      </c>
      <c r="E1531" s="3" t="s">
        <v>77</v>
      </c>
      <c r="F1531" s="78">
        <v>2.36</v>
      </c>
    </row>
    <row r="1532" spans="1:6">
      <c r="A1532" s="54">
        <v>2025</v>
      </c>
      <c r="B1532" s="3" t="s">
        <v>18</v>
      </c>
      <c r="C1532" s="3" t="s">
        <v>36</v>
      </c>
      <c r="D1532" s="3" t="s">
        <v>94</v>
      </c>
      <c r="E1532" s="3" t="s">
        <v>73</v>
      </c>
      <c r="F1532" s="78">
        <v>0</v>
      </c>
    </row>
    <row r="1533" spans="1:6">
      <c r="A1533" s="54">
        <v>2025</v>
      </c>
      <c r="B1533" s="3" t="s">
        <v>18</v>
      </c>
      <c r="C1533" s="3" t="s">
        <v>36</v>
      </c>
      <c r="D1533" s="3" t="s">
        <v>94</v>
      </c>
      <c r="E1533" s="3" t="s">
        <v>76</v>
      </c>
      <c r="F1533" s="78">
        <v>1.17</v>
      </c>
    </row>
    <row r="1534" spans="1:6">
      <c r="A1534" s="54">
        <v>2025</v>
      </c>
      <c r="B1534" s="3" t="s">
        <v>18</v>
      </c>
      <c r="C1534" s="3" t="s">
        <v>36</v>
      </c>
      <c r="D1534" s="3" t="s">
        <v>42</v>
      </c>
      <c r="E1534" s="3" t="s">
        <v>74</v>
      </c>
      <c r="F1534" s="78" t="s">
        <v>89</v>
      </c>
    </row>
    <row r="1535" spans="1:6">
      <c r="A1535" s="54">
        <v>2025</v>
      </c>
      <c r="B1535" s="3" t="s">
        <v>18</v>
      </c>
      <c r="C1535" s="3" t="s">
        <v>36</v>
      </c>
      <c r="D1535" s="3" t="s">
        <v>42</v>
      </c>
      <c r="E1535" s="3" t="s">
        <v>77</v>
      </c>
      <c r="F1535" s="78" t="s">
        <v>89</v>
      </c>
    </row>
    <row r="1536" spans="1:6">
      <c r="A1536" s="54">
        <v>2025</v>
      </c>
      <c r="B1536" s="3" t="s">
        <v>18</v>
      </c>
      <c r="C1536" s="3" t="s">
        <v>36</v>
      </c>
      <c r="D1536" s="3" t="s">
        <v>42</v>
      </c>
      <c r="E1536" s="3" t="s">
        <v>73</v>
      </c>
      <c r="F1536" s="78" t="s">
        <v>89</v>
      </c>
    </row>
    <row r="1537" spans="1:6">
      <c r="A1537" s="54">
        <v>2025</v>
      </c>
      <c r="B1537" s="3" t="s">
        <v>18</v>
      </c>
      <c r="C1537" s="3" t="s">
        <v>36</v>
      </c>
      <c r="D1537" s="3" t="s">
        <v>42</v>
      </c>
      <c r="E1537" s="3" t="s">
        <v>76</v>
      </c>
      <c r="F1537" s="78">
        <v>0.79959999999999998</v>
      </c>
    </row>
    <row r="1538" spans="1:6">
      <c r="A1538" s="54">
        <v>2025</v>
      </c>
      <c r="B1538" s="3" t="s">
        <v>18</v>
      </c>
      <c r="C1538" s="3" t="s">
        <v>36</v>
      </c>
      <c r="D1538" s="3" t="s">
        <v>95</v>
      </c>
      <c r="E1538" s="3" t="s">
        <v>74</v>
      </c>
      <c r="F1538" s="78">
        <v>34.207793199999998</v>
      </c>
    </row>
    <row r="1539" spans="1:6">
      <c r="A1539" s="54">
        <v>2025</v>
      </c>
      <c r="B1539" s="3" t="s">
        <v>18</v>
      </c>
      <c r="C1539" s="3" t="s">
        <v>36</v>
      </c>
      <c r="D1539" s="3" t="s">
        <v>95</v>
      </c>
      <c r="E1539" s="3" t="s">
        <v>77</v>
      </c>
      <c r="F1539" s="78">
        <v>25.3476</v>
      </c>
    </row>
    <row r="1540" spans="1:6">
      <c r="A1540" s="54">
        <v>2025</v>
      </c>
      <c r="B1540" s="3" t="s">
        <v>18</v>
      </c>
      <c r="C1540" s="3" t="s">
        <v>36</v>
      </c>
      <c r="D1540" s="3" t="s">
        <v>95</v>
      </c>
      <c r="E1540" s="3" t="s">
        <v>76</v>
      </c>
      <c r="F1540" s="78">
        <v>3.0156499999999999</v>
      </c>
    </row>
    <row r="1541" spans="1:6">
      <c r="A1541" s="54">
        <v>2025</v>
      </c>
      <c r="B1541" s="3" t="s">
        <v>18</v>
      </c>
      <c r="C1541" s="3" t="s">
        <v>36</v>
      </c>
      <c r="D1541" s="3" t="s">
        <v>95</v>
      </c>
      <c r="E1541" s="3" t="s">
        <v>73</v>
      </c>
      <c r="F1541" s="78" t="s">
        <v>89</v>
      </c>
    </row>
    <row r="1542" spans="1:6">
      <c r="A1542" s="54">
        <v>2025</v>
      </c>
      <c r="B1542" s="3" t="s">
        <v>18</v>
      </c>
      <c r="C1542" s="3" t="s">
        <v>36</v>
      </c>
      <c r="D1542" s="3" t="s">
        <v>96</v>
      </c>
      <c r="E1542" s="3" t="s">
        <v>74</v>
      </c>
      <c r="F1542" s="78">
        <v>0</v>
      </c>
    </row>
    <row r="1543" spans="1:6">
      <c r="A1543" s="54">
        <v>2025</v>
      </c>
      <c r="B1543" s="3" t="s">
        <v>18</v>
      </c>
      <c r="C1543" s="3" t="s">
        <v>36</v>
      </c>
      <c r="D1543" s="3" t="s">
        <v>96</v>
      </c>
      <c r="E1543" s="3" t="s">
        <v>77</v>
      </c>
      <c r="F1543" s="78">
        <v>0</v>
      </c>
    </row>
    <row r="1544" spans="1:6">
      <c r="A1544" s="54">
        <v>2025</v>
      </c>
      <c r="B1544" s="3" t="s">
        <v>18</v>
      </c>
      <c r="C1544" s="3" t="s">
        <v>36</v>
      </c>
      <c r="D1544" s="3" t="s">
        <v>96</v>
      </c>
      <c r="E1544" s="3" t="s">
        <v>76</v>
      </c>
      <c r="F1544" s="78" t="s">
        <v>89</v>
      </c>
    </row>
    <row r="1545" spans="1:6">
      <c r="A1545" s="54">
        <v>2025</v>
      </c>
      <c r="B1545" s="3" t="s">
        <v>18</v>
      </c>
      <c r="C1545" s="3" t="s">
        <v>36</v>
      </c>
      <c r="D1545" s="3" t="s">
        <v>96</v>
      </c>
      <c r="E1545" s="3" t="s">
        <v>73</v>
      </c>
      <c r="F1545" s="78" t="s">
        <v>89</v>
      </c>
    </row>
    <row r="1546" spans="1:6">
      <c r="A1546" s="54">
        <v>2025</v>
      </c>
      <c r="B1546" s="3" t="s">
        <v>18</v>
      </c>
      <c r="C1546" s="3" t="s">
        <v>36</v>
      </c>
      <c r="D1546" s="3" t="s">
        <v>97</v>
      </c>
      <c r="E1546" s="3" t="s">
        <v>74</v>
      </c>
      <c r="F1546" s="78">
        <v>1.5</v>
      </c>
    </row>
    <row r="1547" spans="1:6">
      <c r="A1547" s="54">
        <v>2025</v>
      </c>
      <c r="B1547" s="3" t="s">
        <v>18</v>
      </c>
      <c r="C1547" s="3" t="s">
        <v>36</v>
      </c>
      <c r="D1547" s="3" t="s">
        <v>97</v>
      </c>
      <c r="E1547" s="3" t="s">
        <v>77</v>
      </c>
      <c r="F1547" s="78">
        <v>0</v>
      </c>
    </row>
    <row r="1548" spans="1:6">
      <c r="A1548" s="54">
        <v>2025</v>
      </c>
      <c r="B1548" s="3" t="s">
        <v>18</v>
      </c>
      <c r="C1548" s="3" t="s">
        <v>36</v>
      </c>
      <c r="D1548" s="3" t="s">
        <v>97</v>
      </c>
      <c r="E1548" s="3" t="s">
        <v>73</v>
      </c>
      <c r="F1548" s="78" t="s">
        <v>89</v>
      </c>
    </row>
    <row r="1549" spans="1:6">
      <c r="A1549" s="54">
        <v>2025</v>
      </c>
      <c r="B1549" s="3" t="s">
        <v>18</v>
      </c>
      <c r="C1549" s="3" t="s">
        <v>36</v>
      </c>
      <c r="D1549" s="3" t="s">
        <v>97</v>
      </c>
      <c r="E1549" s="3" t="s">
        <v>76</v>
      </c>
      <c r="F1549" s="78" t="s">
        <v>89</v>
      </c>
    </row>
    <row r="1550" spans="1:6">
      <c r="A1550" s="54">
        <v>2025</v>
      </c>
      <c r="B1550" s="3" t="s">
        <v>18</v>
      </c>
      <c r="C1550" s="3" t="s">
        <v>36</v>
      </c>
      <c r="D1550" s="3" t="s">
        <v>107</v>
      </c>
      <c r="E1550" s="3" t="s">
        <v>74</v>
      </c>
      <c r="F1550" s="78">
        <v>0</v>
      </c>
    </row>
    <row r="1551" spans="1:6">
      <c r="A1551" s="54">
        <v>2025</v>
      </c>
      <c r="B1551" s="3" t="s">
        <v>18</v>
      </c>
      <c r="C1551" s="3" t="s">
        <v>36</v>
      </c>
      <c r="D1551" s="3" t="s">
        <v>107</v>
      </c>
      <c r="E1551" s="3" t="s">
        <v>77</v>
      </c>
      <c r="F1551" s="78">
        <v>0</v>
      </c>
    </row>
    <row r="1552" spans="1:6">
      <c r="A1552" s="54">
        <v>2025</v>
      </c>
      <c r="B1552" s="3" t="s">
        <v>18</v>
      </c>
      <c r="C1552" s="3" t="s">
        <v>36</v>
      </c>
      <c r="D1552" s="3" t="s">
        <v>107</v>
      </c>
      <c r="E1552" s="3" t="s">
        <v>76</v>
      </c>
      <c r="F1552" s="78" t="s">
        <v>89</v>
      </c>
    </row>
    <row r="1553" spans="1:6">
      <c r="A1553" s="54">
        <v>2025</v>
      </c>
      <c r="B1553" s="3" t="s">
        <v>18</v>
      </c>
      <c r="C1553" s="3" t="s">
        <v>36</v>
      </c>
      <c r="D1553" s="3" t="s">
        <v>107</v>
      </c>
      <c r="E1553" s="3" t="s">
        <v>73</v>
      </c>
      <c r="F1553" s="78" t="s">
        <v>89</v>
      </c>
    </row>
    <row r="1554" spans="1:6">
      <c r="A1554" s="54">
        <v>2025</v>
      </c>
      <c r="B1554" s="3" t="s">
        <v>18</v>
      </c>
      <c r="C1554" s="3" t="s">
        <v>36</v>
      </c>
      <c r="D1554" s="3" t="s">
        <v>108</v>
      </c>
      <c r="E1554" s="3" t="s">
        <v>74</v>
      </c>
      <c r="F1554" s="78">
        <v>0</v>
      </c>
    </row>
    <row r="1555" spans="1:6">
      <c r="A1555" s="54">
        <v>2025</v>
      </c>
      <c r="B1555" s="3" t="s">
        <v>18</v>
      </c>
      <c r="C1555" s="3" t="s">
        <v>36</v>
      </c>
      <c r="D1555" s="3" t="s">
        <v>108</v>
      </c>
      <c r="E1555" s="3" t="s">
        <v>77</v>
      </c>
      <c r="F1555" s="78">
        <v>0</v>
      </c>
    </row>
    <row r="1556" spans="1:6">
      <c r="A1556" s="54">
        <v>2025</v>
      </c>
      <c r="B1556" s="3" t="s">
        <v>18</v>
      </c>
      <c r="C1556" s="3" t="s">
        <v>36</v>
      </c>
      <c r="D1556" s="3" t="s">
        <v>108</v>
      </c>
      <c r="E1556" s="3" t="s">
        <v>76</v>
      </c>
      <c r="F1556" s="78" t="s">
        <v>89</v>
      </c>
    </row>
    <row r="1557" spans="1:6">
      <c r="A1557" s="54">
        <v>2025</v>
      </c>
      <c r="B1557" s="3" t="s">
        <v>18</v>
      </c>
      <c r="C1557" s="3" t="s">
        <v>36</v>
      </c>
      <c r="D1557" s="3" t="s">
        <v>108</v>
      </c>
      <c r="E1557" s="3" t="s">
        <v>73</v>
      </c>
      <c r="F1557" s="78" t="s">
        <v>89</v>
      </c>
    </row>
    <row r="1558" spans="1:6">
      <c r="A1558" s="54">
        <v>2025</v>
      </c>
      <c r="B1558" s="3" t="s">
        <v>18</v>
      </c>
      <c r="C1558" s="3" t="s">
        <v>36</v>
      </c>
      <c r="D1558" s="3" t="s">
        <v>98</v>
      </c>
      <c r="E1558" s="3" t="s">
        <v>74</v>
      </c>
      <c r="F1558" s="78">
        <v>0</v>
      </c>
    </row>
    <row r="1559" spans="1:6">
      <c r="A1559" s="54">
        <v>2025</v>
      </c>
      <c r="B1559" s="3" t="s">
        <v>18</v>
      </c>
      <c r="C1559" s="3" t="s">
        <v>36</v>
      </c>
      <c r="D1559" s="3" t="s">
        <v>98</v>
      </c>
      <c r="E1559" s="3" t="s">
        <v>77</v>
      </c>
      <c r="F1559" s="78">
        <v>0</v>
      </c>
    </row>
    <row r="1560" spans="1:6">
      <c r="A1560" s="54">
        <v>2025</v>
      </c>
      <c r="B1560" s="3" t="s">
        <v>18</v>
      </c>
      <c r="C1560" s="3" t="s">
        <v>36</v>
      </c>
      <c r="D1560" s="3" t="s">
        <v>98</v>
      </c>
      <c r="E1560" s="3" t="s">
        <v>76</v>
      </c>
      <c r="F1560" s="78">
        <v>0</v>
      </c>
    </row>
    <row r="1561" spans="1:6">
      <c r="A1561" s="54">
        <v>2025</v>
      </c>
      <c r="B1561" s="3" t="s">
        <v>18</v>
      </c>
      <c r="C1561" s="3" t="s">
        <v>36</v>
      </c>
      <c r="D1561" s="3" t="s">
        <v>98</v>
      </c>
      <c r="E1561" s="3" t="s">
        <v>73</v>
      </c>
      <c r="F1561" s="78" t="s">
        <v>89</v>
      </c>
    </row>
    <row r="1562" spans="1:6">
      <c r="A1562" s="54">
        <v>2025</v>
      </c>
      <c r="B1562" s="3" t="s">
        <v>18</v>
      </c>
      <c r="C1562" s="3" t="s">
        <v>36</v>
      </c>
      <c r="D1562" s="3" t="s">
        <v>109</v>
      </c>
      <c r="E1562" s="3" t="s">
        <v>74</v>
      </c>
      <c r="F1562" s="78">
        <v>0</v>
      </c>
    </row>
    <row r="1563" spans="1:6">
      <c r="A1563" s="54">
        <v>2025</v>
      </c>
      <c r="B1563" s="3" t="s">
        <v>18</v>
      </c>
      <c r="C1563" s="3" t="s">
        <v>36</v>
      </c>
      <c r="D1563" s="3" t="s">
        <v>109</v>
      </c>
      <c r="E1563" s="3" t="s">
        <v>77</v>
      </c>
      <c r="F1563" s="78">
        <v>0.45600000000000002</v>
      </c>
    </row>
    <row r="1564" spans="1:6">
      <c r="A1564" s="54">
        <v>2025</v>
      </c>
      <c r="B1564" s="3" t="s">
        <v>18</v>
      </c>
      <c r="C1564" s="3" t="s">
        <v>36</v>
      </c>
      <c r="D1564" s="3" t="s">
        <v>109</v>
      </c>
      <c r="E1564" s="3" t="s">
        <v>76</v>
      </c>
      <c r="F1564" s="78" t="s">
        <v>89</v>
      </c>
    </row>
    <row r="1565" spans="1:6">
      <c r="A1565" s="54">
        <v>2025</v>
      </c>
      <c r="B1565" s="3" t="s">
        <v>18</v>
      </c>
      <c r="C1565" s="3" t="s">
        <v>36</v>
      </c>
      <c r="D1565" s="3" t="s">
        <v>109</v>
      </c>
      <c r="E1565" s="3" t="s">
        <v>73</v>
      </c>
      <c r="F1565" s="78" t="s">
        <v>89</v>
      </c>
    </row>
    <row r="1566" spans="1:6">
      <c r="A1566" s="54">
        <v>2025</v>
      </c>
      <c r="B1566" s="3" t="s">
        <v>18</v>
      </c>
      <c r="C1566" s="3" t="s">
        <v>36</v>
      </c>
      <c r="D1566" s="3" t="s">
        <v>99</v>
      </c>
      <c r="E1566" s="3" t="s">
        <v>74</v>
      </c>
      <c r="F1566" s="78">
        <v>60.856749999999998</v>
      </c>
    </row>
    <row r="1567" spans="1:6">
      <c r="A1567" s="54">
        <v>2025</v>
      </c>
      <c r="B1567" s="3" t="s">
        <v>18</v>
      </c>
      <c r="C1567" s="3" t="s">
        <v>36</v>
      </c>
      <c r="D1567" s="3" t="s">
        <v>99</v>
      </c>
      <c r="E1567" s="3" t="s">
        <v>77</v>
      </c>
      <c r="F1567" s="78">
        <v>0</v>
      </c>
    </row>
    <row r="1568" spans="1:6">
      <c r="A1568" s="54">
        <v>2025</v>
      </c>
      <c r="B1568" s="3" t="s">
        <v>18</v>
      </c>
      <c r="C1568" s="3" t="s">
        <v>36</v>
      </c>
      <c r="D1568" s="3" t="s">
        <v>99</v>
      </c>
      <c r="E1568" s="3" t="s">
        <v>76</v>
      </c>
      <c r="F1568" s="78" t="s">
        <v>89</v>
      </c>
    </row>
    <row r="1569" spans="1:6">
      <c r="A1569" s="54">
        <v>2025</v>
      </c>
      <c r="B1569" s="3" t="s">
        <v>18</v>
      </c>
      <c r="C1569" s="3" t="s">
        <v>36</v>
      </c>
      <c r="D1569" s="3" t="s">
        <v>99</v>
      </c>
      <c r="E1569" s="3" t="s">
        <v>73</v>
      </c>
      <c r="F1569" s="78" t="s">
        <v>89</v>
      </c>
    </row>
    <row r="1570" spans="1:6">
      <c r="A1570" s="54">
        <v>2025</v>
      </c>
      <c r="B1570" s="3" t="s">
        <v>18</v>
      </c>
      <c r="C1570" s="3" t="s">
        <v>36</v>
      </c>
      <c r="D1570" s="3" t="s">
        <v>100</v>
      </c>
      <c r="E1570" s="3" t="s">
        <v>74</v>
      </c>
      <c r="F1570" s="78">
        <v>0</v>
      </c>
    </row>
    <row r="1571" spans="1:6">
      <c r="A1571" s="54">
        <v>2025</v>
      </c>
      <c r="B1571" s="3" t="s">
        <v>18</v>
      </c>
      <c r="C1571" s="3" t="s">
        <v>36</v>
      </c>
      <c r="D1571" s="3" t="s">
        <v>100</v>
      </c>
      <c r="E1571" s="3" t="s">
        <v>77</v>
      </c>
      <c r="F1571" s="78">
        <v>9</v>
      </c>
    </row>
    <row r="1572" spans="1:6">
      <c r="A1572" s="54">
        <v>2025</v>
      </c>
      <c r="B1572" s="3" t="s">
        <v>18</v>
      </c>
      <c r="C1572" s="3" t="s">
        <v>36</v>
      </c>
      <c r="D1572" s="3" t="s">
        <v>100</v>
      </c>
      <c r="E1572" s="3" t="s">
        <v>76</v>
      </c>
      <c r="F1572" s="78">
        <v>0.6</v>
      </c>
    </row>
    <row r="1573" spans="1:6">
      <c r="A1573" s="54">
        <v>2025</v>
      </c>
      <c r="B1573" s="3" t="s">
        <v>18</v>
      </c>
      <c r="C1573" s="3" t="s">
        <v>36</v>
      </c>
      <c r="D1573" s="3" t="s">
        <v>100</v>
      </c>
      <c r="E1573" s="3" t="s">
        <v>73</v>
      </c>
      <c r="F1573" s="78" t="s">
        <v>89</v>
      </c>
    </row>
    <row r="1574" spans="1:6">
      <c r="A1574" s="54">
        <v>2025</v>
      </c>
      <c r="B1574" s="3" t="s">
        <v>18</v>
      </c>
      <c r="C1574" s="3" t="s">
        <v>36</v>
      </c>
      <c r="D1574" s="3" t="s">
        <v>110</v>
      </c>
      <c r="E1574" s="3" t="s">
        <v>74</v>
      </c>
      <c r="F1574" s="78">
        <v>8.5000000000000006E-2</v>
      </c>
    </row>
    <row r="1575" spans="1:6">
      <c r="A1575" s="54">
        <v>2025</v>
      </c>
      <c r="B1575" s="3" t="s">
        <v>18</v>
      </c>
      <c r="C1575" s="3" t="s">
        <v>36</v>
      </c>
      <c r="D1575" s="3" t="s">
        <v>110</v>
      </c>
      <c r="E1575" s="3" t="s">
        <v>77</v>
      </c>
      <c r="F1575" s="78">
        <v>3.31</v>
      </c>
    </row>
    <row r="1576" spans="1:6">
      <c r="A1576" s="54">
        <v>2025</v>
      </c>
      <c r="B1576" s="3" t="s">
        <v>18</v>
      </c>
      <c r="C1576" s="3" t="s">
        <v>36</v>
      </c>
      <c r="D1576" s="3" t="s">
        <v>110</v>
      </c>
      <c r="E1576" s="3" t="s">
        <v>76</v>
      </c>
      <c r="F1576" s="78">
        <v>1.26</v>
      </c>
    </row>
    <row r="1577" spans="1:6">
      <c r="A1577" s="54">
        <v>2025</v>
      </c>
      <c r="B1577" s="3" t="s">
        <v>18</v>
      </c>
      <c r="C1577" s="3" t="s">
        <v>36</v>
      </c>
      <c r="D1577" s="3" t="s">
        <v>110</v>
      </c>
      <c r="E1577" s="3" t="s">
        <v>73</v>
      </c>
      <c r="F1577" s="78" t="s">
        <v>89</v>
      </c>
    </row>
    <row r="1578" spans="1:6">
      <c r="A1578" s="54">
        <v>2025</v>
      </c>
      <c r="B1578" s="3" t="s">
        <v>18</v>
      </c>
      <c r="C1578" s="3" t="s">
        <v>36</v>
      </c>
      <c r="D1578" s="3" t="s">
        <v>111</v>
      </c>
      <c r="E1578" s="3" t="s">
        <v>74</v>
      </c>
      <c r="F1578" s="78">
        <v>0</v>
      </c>
    </row>
    <row r="1579" spans="1:6">
      <c r="A1579" s="54">
        <v>2025</v>
      </c>
      <c r="B1579" s="3" t="s">
        <v>18</v>
      </c>
      <c r="C1579" s="3" t="s">
        <v>36</v>
      </c>
      <c r="D1579" s="3" t="s">
        <v>111</v>
      </c>
      <c r="E1579" s="3" t="s">
        <v>77</v>
      </c>
      <c r="F1579" s="78">
        <v>537.84</v>
      </c>
    </row>
    <row r="1580" spans="1:6">
      <c r="A1580" s="54">
        <v>2025</v>
      </c>
      <c r="B1580" s="3" t="s">
        <v>18</v>
      </c>
      <c r="C1580" s="3" t="s">
        <v>36</v>
      </c>
      <c r="D1580" s="3" t="s">
        <v>111</v>
      </c>
      <c r="E1580" s="3" t="s">
        <v>76</v>
      </c>
      <c r="F1580" s="78" t="s">
        <v>89</v>
      </c>
    </row>
    <row r="1581" spans="1:6">
      <c r="A1581" s="54">
        <v>2025</v>
      </c>
      <c r="B1581" s="3" t="s">
        <v>18</v>
      </c>
      <c r="C1581" s="3" t="s">
        <v>36</v>
      </c>
      <c r="D1581" s="3" t="s">
        <v>111</v>
      </c>
      <c r="E1581" s="3" t="s">
        <v>73</v>
      </c>
      <c r="F1581" s="78" t="s">
        <v>89</v>
      </c>
    </row>
    <row r="1582" spans="1:6">
      <c r="A1582" s="54">
        <v>2025</v>
      </c>
      <c r="B1582" s="3" t="s">
        <v>18</v>
      </c>
      <c r="C1582" s="3" t="s">
        <v>36</v>
      </c>
      <c r="D1582" s="3" t="s">
        <v>101</v>
      </c>
      <c r="E1582" s="3" t="s">
        <v>74</v>
      </c>
      <c r="F1582" s="78">
        <v>0</v>
      </c>
    </row>
    <row r="1583" spans="1:6">
      <c r="A1583" s="54">
        <v>2025</v>
      </c>
      <c r="B1583" s="3" t="s">
        <v>18</v>
      </c>
      <c r="C1583" s="3" t="s">
        <v>36</v>
      </c>
      <c r="D1583" s="3" t="s">
        <v>101</v>
      </c>
      <c r="E1583" s="3" t="s">
        <v>77</v>
      </c>
      <c r="F1583" s="78">
        <v>0</v>
      </c>
    </row>
    <row r="1584" spans="1:6">
      <c r="A1584" s="54">
        <v>2025</v>
      </c>
      <c r="B1584" s="3" t="s">
        <v>18</v>
      </c>
      <c r="C1584" s="3" t="s">
        <v>36</v>
      </c>
      <c r="D1584" s="3" t="s">
        <v>101</v>
      </c>
      <c r="E1584" s="3" t="s">
        <v>73</v>
      </c>
      <c r="F1584" s="78" t="s">
        <v>89</v>
      </c>
    </row>
    <row r="1585" spans="1:6">
      <c r="A1585" s="54">
        <v>2025</v>
      </c>
      <c r="B1585" s="3" t="s">
        <v>18</v>
      </c>
      <c r="C1585" s="3" t="s">
        <v>36</v>
      </c>
      <c r="D1585" s="3" t="s">
        <v>101</v>
      </c>
      <c r="E1585" s="3" t="s">
        <v>76</v>
      </c>
      <c r="F1585" s="78" t="s">
        <v>89</v>
      </c>
    </row>
    <row r="1586" spans="1:6">
      <c r="A1586" s="54">
        <v>2025</v>
      </c>
      <c r="B1586" s="3" t="s">
        <v>18</v>
      </c>
      <c r="C1586" s="3" t="s">
        <v>36</v>
      </c>
      <c r="D1586" s="3" t="s">
        <v>112</v>
      </c>
      <c r="E1586" s="3" t="s">
        <v>74</v>
      </c>
      <c r="F1586" s="78">
        <v>63.221254799999997</v>
      </c>
    </row>
    <row r="1587" spans="1:6">
      <c r="A1587" s="54">
        <v>2025</v>
      </c>
      <c r="B1587" s="3" t="s">
        <v>18</v>
      </c>
      <c r="C1587" s="3" t="s">
        <v>36</v>
      </c>
      <c r="D1587" s="3" t="s">
        <v>112</v>
      </c>
      <c r="E1587" s="3" t="s">
        <v>77</v>
      </c>
      <c r="F1587" s="78">
        <v>605.65</v>
      </c>
    </row>
    <row r="1588" spans="1:6">
      <c r="A1588" s="54">
        <v>2025</v>
      </c>
      <c r="B1588" s="3" t="s">
        <v>18</v>
      </c>
      <c r="C1588" s="3" t="s">
        <v>36</v>
      </c>
      <c r="D1588" s="3" t="s">
        <v>112</v>
      </c>
      <c r="E1588" s="3" t="s">
        <v>76</v>
      </c>
      <c r="F1588" s="78" t="s">
        <v>89</v>
      </c>
    </row>
    <row r="1589" spans="1:6">
      <c r="A1589" s="54">
        <v>2025</v>
      </c>
      <c r="B1589" s="3" t="s">
        <v>18</v>
      </c>
      <c r="C1589" s="3" t="s">
        <v>36</v>
      </c>
      <c r="D1589" s="3" t="s">
        <v>112</v>
      </c>
      <c r="E1589" s="3" t="s">
        <v>73</v>
      </c>
      <c r="F1589" s="78" t="s">
        <v>89</v>
      </c>
    </row>
    <row r="1590" spans="1:6">
      <c r="A1590" s="54">
        <v>2025</v>
      </c>
      <c r="B1590" s="3" t="s">
        <v>18</v>
      </c>
      <c r="C1590" s="3" t="s">
        <v>36</v>
      </c>
      <c r="D1590" s="3" t="s">
        <v>102</v>
      </c>
      <c r="E1590" s="3" t="s">
        <v>74</v>
      </c>
      <c r="F1590" s="78">
        <v>0</v>
      </c>
    </row>
    <row r="1591" spans="1:6">
      <c r="A1591" s="54">
        <v>2025</v>
      </c>
      <c r="B1591" s="3" t="s">
        <v>18</v>
      </c>
      <c r="C1591" s="3" t="s">
        <v>36</v>
      </c>
      <c r="D1591" s="3" t="s">
        <v>102</v>
      </c>
      <c r="E1591" s="3" t="s">
        <v>77</v>
      </c>
      <c r="F1591" s="78">
        <v>0</v>
      </c>
    </row>
    <row r="1592" spans="1:6">
      <c r="A1592" s="54">
        <v>2025</v>
      </c>
      <c r="B1592" s="3" t="s">
        <v>18</v>
      </c>
      <c r="C1592" s="3" t="s">
        <v>36</v>
      </c>
      <c r="D1592" s="3" t="s">
        <v>102</v>
      </c>
      <c r="E1592" s="3" t="s">
        <v>76</v>
      </c>
      <c r="F1592" s="78" t="s">
        <v>89</v>
      </c>
    </row>
    <row r="1593" spans="1:6">
      <c r="A1593" s="54">
        <v>2025</v>
      </c>
      <c r="B1593" s="3" t="s">
        <v>18</v>
      </c>
      <c r="C1593" s="3" t="s">
        <v>36</v>
      </c>
      <c r="D1593" s="3" t="s">
        <v>102</v>
      </c>
      <c r="E1593" s="3" t="s">
        <v>73</v>
      </c>
      <c r="F1593" s="78" t="s">
        <v>89</v>
      </c>
    </row>
    <row r="1594" spans="1:6">
      <c r="A1594" s="54">
        <v>2025</v>
      </c>
      <c r="B1594" s="3" t="s">
        <v>18</v>
      </c>
      <c r="C1594" s="3" t="s">
        <v>36</v>
      </c>
      <c r="D1594" s="3" t="s">
        <v>103</v>
      </c>
      <c r="E1594" s="3" t="s">
        <v>74</v>
      </c>
      <c r="F1594" s="78">
        <v>10.36004</v>
      </c>
    </row>
    <row r="1595" spans="1:6">
      <c r="A1595" s="54">
        <v>2025</v>
      </c>
      <c r="B1595" s="3" t="s">
        <v>18</v>
      </c>
      <c r="C1595" s="3" t="s">
        <v>36</v>
      </c>
      <c r="D1595" s="3" t="s">
        <v>103</v>
      </c>
      <c r="E1595" s="3" t="s">
        <v>77</v>
      </c>
      <c r="F1595" s="78">
        <v>25.292000000000002</v>
      </c>
    </row>
    <row r="1596" spans="1:6">
      <c r="A1596" s="54">
        <v>2025</v>
      </c>
      <c r="B1596" s="3" t="s">
        <v>18</v>
      </c>
      <c r="C1596" s="3" t="s">
        <v>36</v>
      </c>
      <c r="D1596" s="3" t="s">
        <v>103</v>
      </c>
      <c r="E1596" s="3" t="s">
        <v>76</v>
      </c>
      <c r="F1596" s="78">
        <v>2.4649999999999999</v>
      </c>
    </row>
    <row r="1597" spans="1:6">
      <c r="A1597" s="54">
        <v>2025</v>
      </c>
      <c r="B1597" s="3" t="s">
        <v>18</v>
      </c>
      <c r="C1597" s="3" t="s">
        <v>36</v>
      </c>
      <c r="D1597" s="3" t="s">
        <v>103</v>
      </c>
      <c r="E1597" s="3" t="s">
        <v>73</v>
      </c>
      <c r="F1597" s="78" t="s">
        <v>89</v>
      </c>
    </row>
    <row r="1598" spans="1:6">
      <c r="A1598" s="54">
        <v>2025</v>
      </c>
      <c r="B1598" s="3" t="s">
        <v>18</v>
      </c>
      <c r="C1598" s="3" t="s">
        <v>11</v>
      </c>
      <c r="D1598" s="3" t="s">
        <v>92</v>
      </c>
      <c r="E1598" s="3" t="s">
        <v>74</v>
      </c>
      <c r="F1598" s="78">
        <v>0</v>
      </c>
    </row>
    <row r="1599" spans="1:6">
      <c r="A1599" s="54">
        <v>2025</v>
      </c>
      <c r="B1599" s="3" t="s">
        <v>18</v>
      </c>
      <c r="C1599" s="3" t="s">
        <v>11</v>
      </c>
      <c r="D1599" s="3" t="s">
        <v>92</v>
      </c>
      <c r="E1599" s="3" t="s">
        <v>77</v>
      </c>
      <c r="F1599" s="78">
        <v>8.5199999999999998E-2</v>
      </c>
    </row>
    <row r="1600" spans="1:6">
      <c r="A1600" s="54">
        <v>2025</v>
      </c>
      <c r="B1600" s="3" t="s">
        <v>18</v>
      </c>
      <c r="C1600" s="3" t="s">
        <v>11</v>
      </c>
      <c r="D1600" s="3" t="s">
        <v>92</v>
      </c>
      <c r="E1600" s="3" t="s">
        <v>73</v>
      </c>
      <c r="F1600" s="78">
        <v>0</v>
      </c>
    </row>
    <row r="1601" spans="1:6">
      <c r="A1601" s="54">
        <v>2025</v>
      </c>
      <c r="B1601" s="3" t="s">
        <v>18</v>
      </c>
      <c r="C1601" s="3" t="s">
        <v>11</v>
      </c>
      <c r="D1601" s="3" t="s">
        <v>92</v>
      </c>
      <c r="E1601" s="3" t="s">
        <v>76</v>
      </c>
      <c r="F1601" s="78">
        <v>0</v>
      </c>
    </row>
    <row r="1602" spans="1:6">
      <c r="A1602" s="54">
        <v>2025</v>
      </c>
      <c r="B1602" s="3" t="s">
        <v>18</v>
      </c>
      <c r="C1602" s="3" t="s">
        <v>11</v>
      </c>
      <c r="D1602" s="3" t="s">
        <v>93</v>
      </c>
      <c r="E1602" s="3" t="s">
        <v>74</v>
      </c>
      <c r="F1602" s="78">
        <v>14.897500000000001</v>
      </c>
    </row>
    <row r="1603" spans="1:6">
      <c r="A1603" s="54">
        <v>2025</v>
      </c>
      <c r="B1603" s="3" t="s">
        <v>18</v>
      </c>
      <c r="C1603" s="3" t="s">
        <v>11</v>
      </c>
      <c r="D1603" s="3" t="s">
        <v>93</v>
      </c>
      <c r="E1603" s="3" t="s">
        <v>77</v>
      </c>
      <c r="F1603" s="78">
        <v>20.83324</v>
      </c>
    </row>
    <row r="1604" spans="1:6">
      <c r="A1604" s="54">
        <v>2025</v>
      </c>
      <c r="B1604" s="3" t="s">
        <v>18</v>
      </c>
      <c r="C1604" s="3" t="s">
        <v>11</v>
      </c>
      <c r="D1604" s="3" t="s">
        <v>93</v>
      </c>
      <c r="E1604" s="3" t="s">
        <v>73</v>
      </c>
      <c r="F1604" s="78">
        <v>0</v>
      </c>
    </row>
    <row r="1605" spans="1:6">
      <c r="A1605" s="54">
        <v>2025</v>
      </c>
      <c r="B1605" s="3" t="s">
        <v>18</v>
      </c>
      <c r="C1605" s="3" t="s">
        <v>11</v>
      </c>
      <c r="D1605" s="3" t="s">
        <v>93</v>
      </c>
      <c r="E1605" s="3" t="s">
        <v>76</v>
      </c>
      <c r="F1605" s="78">
        <v>6.7409100000000004</v>
      </c>
    </row>
    <row r="1606" spans="1:6">
      <c r="A1606" s="54">
        <v>2025</v>
      </c>
      <c r="B1606" s="3" t="s">
        <v>18</v>
      </c>
      <c r="C1606" s="3" t="s">
        <v>11</v>
      </c>
      <c r="D1606" s="3" t="s">
        <v>94</v>
      </c>
      <c r="E1606" s="3" t="s">
        <v>74</v>
      </c>
      <c r="F1606" s="78">
        <v>0</v>
      </c>
    </row>
    <row r="1607" spans="1:6">
      <c r="A1607" s="54">
        <v>2025</v>
      </c>
      <c r="B1607" s="3" t="s">
        <v>18</v>
      </c>
      <c r="C1607" s="3" t="s">
        <v>11</v>
      </c>
      <c r="D1607" s="3" t="s">
        <v>94</v>
      </c>
      <c r="E1607" s="3" t="s">
        <v>77</v>
      </c>
      <c r="F1607" s="78">
        <v>3.9140000000000001</v>
      </c>
    </row>
    <row r="1608" spans="1:6">
      <c r="A1608" s="54">
        <v>2025</v>
      </c>
      <c r="B1608" s="3" t="s">
        <v>18</v>
      </c>
      <c r="C1608" s="3" t="s">
        <v>11</v>
      </c>
      <c r="D1608" s="3" t="s">
        <v>94</v>
      </c>
      <c r="E1608" s="3" t="s">
        <v>73</v>
      </c>
      <c r="F1608" s="78">
        <v>0</v>
      </c>
    </row>
    <row r="1609" spans="1:6">
      <c r="A1609" s="54">
        <v>2025</v>
      </c>
      <c r="B1609" s="3" t="s">
        <v>18</v>
      </c>
      <c r="C1609" s="3" t="s">
        <v>11</v>
      </c>
      <c r="D1609" s="3" t="s">
        <v>94</v>
      </c>
      <c r="E1609" s="3" t="s">
        <v>76</v>
      </c>
      <c r="F1609" s="78">
        <v>1.52</v>
      </c>
    </row>
    <row r="1610" spans="1:6">
      <c r="A1610" s="54">
        <v>2025</v>
      </c>
      <c r="B1610" s="3" t="s">
        <v>18</v>
      </c>
      <c r="C1610" s="3" t="s">
        <v>11</v>
      </c>
      <c r="D1610" s="3" t="s">
        <v>42</v>
      </c>
      <c r="E1610" s="3" t="s">
        <v>74</v>
      </c>
      <c r="F1610" s="78" t="s">
        <v>89</v>
      </c>
    </row>
    <row r="1611" spans="1:6">
      <c r="A1611" s="54">
        <v>2025</v>
      </c>
      <c r="B1611" s="3" t="s">
        <v>18</v>
      </c>
      <c r="C1611" s="3" t="s">
        <v>11</v>
      </c>
      <c r="D1611" s="3" t="s">
        <v>42</v>
      </c>
      <c r="E1611" s="3" t="s">
        <v>77</v>
      </c>
      <c r="F1611" s="78" t="s">
        <v>89</v>
      </c>
    </row>
    <row r="1612" spans="1:6">
      <c r="A1612" s="54">
        <v>2025</v>
      </c>
      <c r="B1612" s="3" t="s">
        <v>18</v>
      </c>
      <c r="C1612" s="3" t="s">
        <v>11</v>
      </c>
      <c r="D1612" s="3" t="s">
        <v>42</v>
      </c>
      <c r="E1612" s="3" t="s">
        <v>73</v>
      </c>
      <c r="F1612" s="78" t="s">
        <v>89</v>
      </c>
    </row>
    <row r="1613" spans="1:6">
      <c r="A1613" s="54">
        <v>2025</v>
      </c>
      <c r="B1613" s="3" t="s">
        <v>18</v>
      </c>
      <c r="C1613" s="3" t="s">
        <v>11</v>
      </c>
      <c r="D1613" s="3" t="s">
        <v>42</v>
      </c>
      <c r="E1613" s="3" t="s">
        <v>76</v>
      </c>
      <c r="F1613" s="78">
        <v>0</v>
      </c>
    </row>
    <row r="1614" spans="1:6">
      <c r="A1614" s="54">
        <v>2025</v>
      </c>
      <c r="B1614" s="3" t="s">
        <v>18</v>
      </c>
      <c r="C1614" s="3" t="s">
        <v>11</v>
      </c>
      <c r="D1614" s="3" t="s">
        <v>95</v>
      </c>
      <c r="E1614" s="3" t="s">
        <v>74</v>
      </c>
      <c r="F1614" s="78">
        <v>47.608879999999999</v>
      </c>
    </row>
    <row r="1615" spans="1:6">
      <c r="A1615" s="54">
        <v>2025</v>
      </c>
      <c r="B1615" s="3" t="s">
        <v>18</v>
      </c>
      <c r="C1615" s="3" t="s">
        <v>11</v>
      </c>
      <c r="D1615" s="3" t="s">
        <v>95</v>
      </c>
      <c r="E1615" s="3" t="s">
        <v>77</v>
      </c>
      <c r="F1615" s="78">
        <v>50.375999999999998</v>
      </c>
    </row>
    <row r="1616" spans="1:6">
      <c r="A1616" s="54">
        <v>2025</v>
      </c>
      <c r="B1616" s="3" t="s">
        <v>18</v>
      </c>
      <c r="C1616" s="3" t="s">
        <v>11</v>
      </c>
      <c r="D1616" s="3" t="s">
        <v>95</v>
      </c>
      <c r="E1616" s="3" t="s">
        <v>76</v>
      </c>
      <c r="F1616" s="78">
        <v>0</v>
      </c>
    </row>
    <row r="1617" spans="1:6">
      <c r="A1617" s="54">
        <v>2025</v>
      </c>
      <c r="B1617" s="3" t="s">
        <v>18</v>
      </c>
      <c r="C1617" s="3" t="s">
        <v>11</v>
      </c>
      <c r="D1617" s="3" t="s">
        <v>95</v>
      </c>
      <c r="E1617" s="3" t="s">
        <v>73</v>
      </c>
      <c r="F1617" s="78" t="s">
        <v>89</v>
      </c>
    </row>
    <row r="1618" spans="1:6">
      <c r="A1618" s="54">
        <v>2025</v>
      </c>
      <c r="B1618" s="3" t="s">
        <v>18</v>
      </c>
      <c r="C1618" s="3" t="s">
        <v>11</v>
      </c>
      <c r="D1618" s="3" t="s">
        <v>96</v>
      </c>
      <c r="E1618" s="3" t="s">
        <v>74</v>
      </c>
      <c r="F1618" s="78">
        <v>0</v>
      </c>
    </row>
    <row r="1619" spans="1:6">
      <c r="A1619" s="54">
        <v>2025</v>
      </c>
      <c r="B1619" s="3" t="s">
        <v>18</v>
      </c>
      <c r="C1619" s="3" t="s">
        <v>11</v>
      </c>
      <c r="D1619" s="3" t="s">
        <v>96</v>
      </c>
      <c r="E1619" s="3" t="s">
        <v>77</v>
      </c>
      <c r="F1619" s="78">
        <v>0</v>
      </c>
    </row>
    <row r="1620" spans="1:6">
      <c r="A1620" s="54">
        <v>2025</v>
      </c>
      <c r="B1620" s="3" t="s">
        <v>18</v>
      </c>
      <c r="C1620" s="3" t="s">
        <v>11</v>
      </c>
      <c r="D1620" s="3" t="s">
        <v>96</v>
      </c>
      <c r="E1620" s="3" t="s">
        <v>76</v>
      </c>
      <c r="F1620" s="78" t="s">
        <v>89</v>
      </c>
    </row>
    <row r="1621" spans="1:6">
      <c r="A1621" s="54">
        <v>2025</v>
      </c>
      <c r="B1621" s="3" t="s">
        <v>18</v>
      </c>
      <c r="C1621" s="3" t="s">
        <v>11</v>
      </c>
      <c r="D1621" s="3" t="s">
        <v>96</v>
      </c>
      <c r="E1621" s="3" t="s">
        <v>73</v>
      </c>
      <c r="F1621" s="78" t="s">
        <v>89</v>
      </c>
    </row>
    <row r="1622" spans="1:6">
      <c r="A1622" s="54">
        <v>2025</v>
      </c>
      <c r="B1622" s="3" t="s">
        <v>18</v>
      </c>
      <c r="C1622" s="3" t="s">
        <v>11</v>
      </c>
      <c r="D1622" s="3" t="s">
        <v>97</v>
      </c>
      <c r="E1622" s="3" t="s">
        <v>74</v>
      </c>
      <c r="F1622" s="78">
        <v>109.75634244</v>
      </c>
    </row>
    <row r="1623" spans="1:6">
      <c r="A1623" s="54">
        <v>2025</v>
      </c>
      <c r="B1623" s="3" t="s">
        <v>18</v>
      </c>
      <c r="C1623" s="3" t="s">
        <v>11</v>
      </c>
      <c r="D1623" s="3" t="s">
        <v>97</v>
      </c>
      <c r="E1623" s="3" t="s">
        <v>77</v>
      </c>
      <c r="F1623" s="78">
        <v>0</v>
      </c>
    </row>
    <row r="1624" spans="1:6">
      <c r="A1624" s="54">
        <v>2025</v>
      </c>
      <c r="B1624" s="3" t="s">
        <v>18</v>
      </c>
      <c r="C1624" s="3" t="s">
        <v>11</v>
      </c>
      <c r="D1624" s="3" t="s">
        <v>97</v>
      </c>
      <c r="E1624" s="3" t="s">
        <v>73</v>
      </c>
      <c r="F1624" s="78" t="s">
        <v>89</v>
      </c>
    </row>
    <row r="1625" spans="1:6">
      <c r="A1625" s="54">
        <v>2025</v>
      </c>
      <c r="B1625" s="8" t="s">
        <v>18</v>
      </c>
      <c r="C1625" s="8" t="s">
        <v>11</v>
      </c>
      <c r="D1625" s="8" t="s">
        <v>97</v>
      </c>
      <c r="E1625" s="8" t="s">
        <v>76</v>
      </c>
      <c r="F1625" s="79" t="s">
        <v>89</v>
      </c>
    </row>
    <row r="1626" spans="1:6">
      <c r="A1626" s="54">
        <v>2025</v>
      </c>
      <c r="B1626" s="8" t="s">
        <v>18</v>
      </c>
      <c r="C1626" s="8" t="s">
        <v>11</v>
      </c>
      <c r="D1626" s="8" t="s">
        <v>107</v>
      </c>
      <c r="E1626" s="8" t="s">
        <v>74</v>
      </c>
      <c r="F1626" s="79">
        <v>181.86667757999999</v>
      </c>
    </row>
    <row r="1627" spans="1:6">
      <c r="A1627" s="54">
        <v>2025</v>
      </c>
      <c r="B1627" s="3" t="s">
        <v>18</v>
      </c>
      <c r="C1627" s="3" t="s">
        <v>11</v>
      </c>
      <c r="D1627" s="3" t="s">
        <v>107</v>
      </c>
      <c r="E1627" s="3" t="s">
        <v>77</v>
      </c>
      <c r="F1627" s="78">
        <v>0</v>
      </c>
    </row>
    <row r="1628" spans="1:6">
      <c r="A1628" s="54">
        <v>2025</v>
      </c>
      <c r="B1628" s="3" t="s">
        <v>18</v>
      </c>
      <c r="C1628" s="3" t="s">
        <v>11</v>
      </c>
      <c r="D1628" s="3" t="s">
        <v>107</v>
      </c>
      <c r="E1628" s="3" t="s">
        <v>76</v>
      </c>
      <c r="F1628" s="78" t="s">
        <v>89</v>
      </c>
    </row>
    <row r="1629" spans="1:6">
      <c r="A1629" s="54">
        <v>2025</v>
      </c>
      <c r="B1629" s="3" t="s">
        <v>18</v>
      </c>
      <c r="C1629" s="3" t="s">
        <v>11</v>
      </c>
      <c r="D1629" s="3" t="s">
        <v>107</v>
      </c>
      <c r="E1629" s="3" t="s">
        <v>73</v>
      </c>
      <c r="F1629" s="78" t="s">
        <v>89</v>
      </c>
    </row>
    <row r="1630" spans="1:6">
      <c r="A1630" s="54">
        <v>2025</v>
      </c>
      <c r="B1630" s="8" t="s">
        <v>18</v>
      </c>
      <c r="C1630" s="8" t="s">
        <v>11</v>
      </c>
      <c r="D1630" s="8" t="s">
        <v>108</v>
      </c>
      <c r="E1630" s="8" t="s">
        <v>74</v>
      </c>
      <c r="F1630" s="79">
        <v>0</v>
      </c>
    </row>
    <row r="1631" spans="1:6">
      <c r="A1631" s="54">
        <v>2025</v>
      </c>
      <c r="B1631" s="8" t="s">
        <v>18</v>
      </c>
      <c r="C1631" s="8" t="s">
        <v>11</v>
      </c>
      <c r="D1631" s="8" t="s">
        <v>108</v>
      </c>
      <c r="E1631" s="8" t="s">
        <v>77</v>
      </c>
      <c r="F1631" s="79">
        <v>0</v>
      </c>
    </row>
    <row r="1632" spans="1:6">
      <c r="A1632" s="54">
        <v>2025</v>
      </c>
      <c r="B1632" s="3" t="s">
        <v>18</v>
      </c>
      <c r="C1632" s="3" t="s">
        <v>11</v>
      </c>
      <c r="D1632" s="3" t="s">
        <v>108</v>
      </c>
      <c r="E1632" s="3" t="s">
        <v>76</v>
      </c>
      <c r="F1632" s="78" t="s">
        <v>89</v>
      </c>
    </row>
    <row r="1633" spans="1:6">
      <c r="A1633" s="54">
        <v>2025</v>
      </c>
      <c r="B1633" s="3" t="s">
        <v>18</v>
      </c>
      <c r="C1633" s="3" t="s">
        <v>11</v>
      </c>
      <c r="D1633" s="3" t="s">
        <v>108</v>
      </c>
      <c r="E1633" s="3" t="s">
        <v>73</v>
      </c>
      <c r="F1633" s="78" t="s">
        <v>89</v>
      </c>
    </row>
    <row r="1634" spans="1:6">
      <c r="A1634" s="54">
        <v>2025</v>
      </c>
      <c r="B1634" s="3" t="s">
        <v>18</v>
      </c>
      <c r="C1634" s="3" t="s">
        <v>11</v>
      </c>
      <c r="D1634" s="3" t="s">
        <v>98</v>
      </c>
      <c r="E1634" s="3" t="s">
        <v>74</v>
      </c>
      <c r="F1634" s="78">
        <v>0</v>
      </c>
    </row>
    <row r="1635" spans="1:6">
      <c r="A1635" s="54">
        <v>2025</v>
      </c>
      <c r="B1635" s="3" t="s">
        <v>18</v>
      </c>
      <c r="C1635" s="3" t="s">
        <v>11</v>
      </c>
      <c r="D1635" s="3" t="s">
        <v>98</v>
      </c>
      <c r="E1635" s="3" t="s">
        <v>77</v>
      </c>
      <c r="F1635" s="78">
        <v>0.36399999999999999</v>
      </c>
    </row>
    <row r="1636" spans="1:6">
      <c r="A1636" s="54">
        <v>2025</v>
      </c>
      <c r="B1636" s="3" t="s">
        <v>18</v>
      </c>
      <c r="C1636" s="3" t="s">
        <v>11</v>
      </c>
      <c r="D1636" s="3" t="s">
        <v>98</v>
      </c>
      <c r="E1636" s="3" t="s">
        <v>76</v>
      </c>
      <c r="F1636" s="78">
        <v>0</v>
      </c>
    </row>
    <row r="1637" spans="1:6">
      <c r="A1637" s="54">
        <v>2025</v>
      </c>
      <c r="B1637" s="3" t="s">
        <v>18</v>
      </c>
      <c r="C1637" s="3" t="s">
        <v>11</v>
      </c>
      <c r="D1637" s="3" t="s">
        <v>98</v>
      </c>
      <c r="E1637" s="3" t="s">
        <v>73</v>
      </c>
      <c r="F1637" s="78" t="s">
        <v>89</v>
      </c>
    </row>
    <row r="1638" spans="1:6">
      <c r="A1638" s="54">
        <v>2025</v>
      </c>
      <c r="B1638" s="3" t="s">
        <v>18</v>
      </c>
      <c r="C1638" s="3" t="s">
        <v>11</v>
      </c>
      <c r="D1638" s="3" t="s">
        <v>109</v>
      </c>
      <c r="E1638" s="3" t="s">
        <v>74</v>
      </c>
      <c r="F1638" s="78">
        <v>0</v>
      </c>
    </row>
    <row r="1639" spans="1:6">
      <c r="A1639" s="54">
        <v>2025</v>
      </c>
      <c r="B1639" s="3" t="s">
        <v>18</v>
      </c>
      <c r="C1639" s="3" t="s">
        <v>11</v>
      </c>
      <c r="D1639" s="3" t="s">
        <v>109</v>
      </c>
      <c r="E1639" s="3" t="s">
        <v>77</v>
      </c>
      <c r="F1639" s="78">
        <v>0</v>
      </c>
    </row>
    <row r="1640" spans="1:6">
      <c r="A1640" s="54">
        <v>2025</v>
      </c>
      <c r="B1640" s="3" t="s">
        <v>18</v>
      </c>
      <c r="C1640" s="3" t="s">
        <v>11</v>
      </c>
      <c r="D1640" s="3" t="s">
        <v>109</v>
      </c>
      <c r="E1640" s="3" t="s">
        <v>76</v>
      </c>
      <c r="F1640" s="78" t="s">
        <v>89</v>
      </c>
    </row>
    <row r="1641" spans="1:6">
      <c r="A1641" s="54">
        <v>2025</v>
      </c>
      <c r="B1641" s="3" t="s">
        <v>18</v>
      </c>
      <c r="C1641" s="3" t="s">
        <v>11</v>
      </c>
      <c r="D1641" s="3" t="s">
        <v>109</v>
      </c>
      <c r="E1641" s="3" t="s">
        <v>73</v>
      </c>
      <c r="F1641" s="78" t="s">
        <v>89</v>
      </c>
    </row>
    <row r="1642" spans="1:6">
      <c r="A1642" s="54">
        <v>2025</v>
      </c>
      <c r="B1642" s="3" t="s">
        <v>18</v>
      </c>
      <c r="C1642" s="3" t="s">
        <v>11</v>
      </c>
      <c r="D1642" s="3" t="s">
        <v>99</v>
      </c>
      <c r="E1642" s="3" t="s">
        <v>74</v>
      </c>
      <c r="F1642" s="78">
        <v>466.08300000000003</v>
      </c>
    </row>
    <row r="1643" spans="1:6">
      <c r="A1643" s="54">
        <v>2025</v>
      </c>
      <c r="B1643" s="3" t="s">
        <v>18</v>
      </c>
      <c r="C1643" s="3" t="s">
        <v>11</v>
      </c>
      <c r="D1643" s="3" t="s">
        <v>99</v>
      </c>
      <c r="E1643" s="3" t="s">
        <v>77</v>
      </c>
      <c r="F1643" s="78">
        <v>0.48</v>
      </c>
    </row>
    <row r="1644" spans="1:6">
      <c r="A1644" s="54">
        <v>2025</v>
      </c>
      <c r="B1644" s="3" t="s">
        <v>18</v>
      </c>
      <c r="C1644" s="3" t="s">
        <v>11</v>
      </c>
      <c r="D1644" s="3" t="s">
        <v>99</v>
      </c>
      <c r="E1644" s="3" t="s">
        <v>76</v>
      </c>
      <c r="F1644" s="78" t="s">
        <v>89</v>
      </c>
    </row>
    <row r="1645" spans="1:6">
      <c r="A1645" s="54">
        <v>2025</v>
      </c>
      <c r="B1645" s="3" t="s">
        <v>18</v>
      </c>
      <c r="C1645" s="3" t="s">
        <v>11</v>
      </c>
      <c r="D1645" s="3" t="s">
        <v>99</v>
      </c>
      <c r="E1645" s="3" t="s">
        <v>73</v>
      </c>
      <c r="F1645" s="78" t="s">
        <v>89</v>
      </c>
    </row>
    <row r="1646" spans="1:6">
      <c r="A1646" s="54">
        <v>2025</v>
      </c>
      <c r="B1646" s="3" t="s">
        <v>18</v>
      </c>
      <c r="C1646" s="3" t="s">
        <v>11</v>
      </c>
      <c r="D1646" s="3" t="s">
        <v>100</v>
      </c>
      <c r="E1646" s="3" t="s">
        <v>74</v>
      </c>
      <c r="F1646" s="78">
        <v>0</v>
      </c>
    </row>
    <row r="1647" spans="1:6">
      <c r="A1647" s="54">
        <v>2025</v>
      </c>
      <c r="B1647" s="3" t="s">
        <v>18</v>
      </c>
      <c r="C1647" s="3" t="s">
        <v>11</v>
      </c>
      <c r="D1647" s="3" t="s">
        <v>100</v>
      </c>
      <c r="E1647" s="3" t="s">
        <v>77</v>
      </c>
      <c r="F1647" s="78">
        <v>0.872</v>
      </c>
    </row>
    <row r="1648" spans="1:6">
      <c r="A1648" s="54">
        <v>2025</v>
      </c>
      <c r="B1648" s="3" t="s">
        <v>18</v>
      </c>
      <c r="C1648" s="3" t="s">
        <v>11</v>
      </c>
      <c r="D1648" s="3" t="s">
        <v>100</v>
      </c>
      <c r="E1648" s="3" t="s">
        <v>76</v>
      </c>
      <c r="F1648" s="78">
        <v>0.81</v>
      </c>
    </row>
    <row r="1649" spans="1:6">
      <c r="A1649" s="54">
        <v>2025</v>
      </c>
      <c r="B1649" s="3" t="s">
        <v>18</v>
      </c>
      <c r="C1649" s="3" t="s">
        <v>11</v>
      </c>
      <c r="D1649" s="3" t="s">
        <v>100</v>
      </c>
      <c r="E1649" s="3" t="s">
        <v>73</v>
      </c>
      <c r="F1649" s="78" t="s">
        <v>89</v>
      </c>
    </row>
    <row r="1650" spans="1:6">
      <c r="A1650" s="54">
        <v>2025</v>
      </c>
      <c r="B1650" s="3" t="s">
        <v>18</v>
      </c>
      <c r="C1650" s="3" t="s">
        <v>11</v>
      </c>
      <c r="D1650" s="3" t="s">
        <v>110</v>
      </c>
      <c r="E1650" s="3" t="s">
        <v>74</v>
      </c>
      <c r="F1650" s="78">
        <v>5.5644999999999998</v>
      </c>
    </row>
    <row r="1651" spans="1:6">
      <c r="A1651" s="54">
        <v>2025</v>
      </c>
      <c r="B1651" s="3" t="s">
        <v>18</v>
      </c>
      <c r="C1651" s="3" t="s">
        <v>11</v>
      </c>
      <c r="D1651" s="3" t="s">
        <v>110</v>
      </c>
      <c r="E1651" s="3" t="s">
        <v>77</v>
      </c>
      <c r="F1651" s="78">
        <v>17.1816</v>
      </c>
    </row>
    <row r="1652" spans="1:6">
      <c r="A1652" s="54">
        <v>2025</v>
      </c>
      <c r="B1652" s="3" t="s">
        <v>18</v>
      </c>
      <c r="C1652" s="3" t="s">
        <v>11</v>
      </c>
      <c r="D1652" s="3" t="s">
        <v>110</v>
      </c>
      <c r="E1652" s="3" t="s">
        <v>76</v>
      </c>
      <c r="F1652" s="78">
        <v>1.645</v>
      </c>
    </row>
    <row r="1653" spans="1:6">
      <c r="A1653" s="54">
        <v>2025</v>
      </c>
      <c r="B1653" s="3" t="s">
        <v>18</v>
      </c>
      <c r="C1653" s="3" t="s">
        <v>11</v>
      </c>
      <c r="D1653" s="3" t="s">
        <v>110</v>
      </c>
      <c r="E1653" s="3" t="s">
        <v>73</v>
      </c>
      <c r="F1653" s="78" t="s">
        <v>89</v>
      </c>
    </row>
    <row r="1654" spans="1:6">
      <c r="A1654" s="54">
        <v>2025</v>
      </c>
      <c r="B1654" s="3" t="s">
        <v>18</v>
      </c>
      <c r="C1654" s="3" t="s">
        <v>11</v>
      </c>
      <c r="D1654" s="3" t="s">
        <v>111</v>
      </c>
      <c r="E1654" s="3" t="s">
        <v>74</v>
      </c>
      <c r="F1654" s="78">
        <v>0</v>
      </c>
    </row>
    <row r="1655" spans="1:6">
      <c r="A1655" s="54">
        <v>2025</v>
      </c>
      <c r="B1655" s="3" t="s">
        <v>18</v>
      </c>
      <c r="C1655" s="3" t="s">
        <v>11</v>
      </c>
      <c r="D1655" s="3" t="s">
        <v>111</v>
      </c>
      <c r="E1655" s="3" t="s">
        <v>77</v>
      </c>
      <c r="F1655" s="78">
        <v>4.87</v>
      </c>
    </row>
    <row r="1656" spans="1:6">
      <c r="A1656" s="54">
        <v>2025</v>
      </c>
      <c r="B1656" s="3" t="s">
        <v>18</v>
      </c>
      <c r="C1656" s="3" t="s">
        <v>11</v>
      </c>
      <c r="D1656" s="3" t="s">
        <v>111</v>
      </c>
      <c r="E1656" s="3" t="s">
        <v>76</v>
      </c>
      <c r="F1656" s="78" t="s">
        <v>89</v>
      </c>
    </row>
    <row r="1657" spans="1:6">
      <c r="A1657" s="54">
        <v>2025</v>
      </c>
      <c r="B1657" s="3" t="s">
        <v>18</v>
      </c>
      <c r="C1657" s="3" t="s">
        <v>11</v>
      </c>
      <c r="D1657" s="3" t="s">
        <v>111</v>
      </c>
      <c r="E1657" s="3" t="s">
        <v>73</v>
      </c>
      <c r="F1657" s="78" t="s">
        <v>89</v>
      </c>
    </row>
    <row r="1658" spans="1:6">
      <c r="A1658" s="54">
        <v>2025</v>
      </c>
      <c r="B1658" s="3" t="s">
        <v>18</v>
      </c>
      <c r="C1658" s="3" t="s">
        <v>11</v>
      </c>
      <c r="D1658" s="3" t="s">
        <v>101</v>
      </c>
      <c r="E1658" s="3" t="s">
        <v>74</v>
      </c>
      <c r="F1658" s="78">
        <v>0</v>
      </c>
    </row>
    <row r="1659" spans="1:6">
      <c r="A1659" s="54">
        <v>2025</v>
      </c>
      <c r="B1659" s="3" t="s">
        <v>18</v>
      </c>
      <c r="C1659" s="3" t="s">
        <v>11</v>
      </c>
      <c r="D1659" s="3" t="s">
        <v>101</v>
      </c>
      <c r="E1659" s="3" t="s">
        <v>77</v>
      </c>
      <c r="F1659" s="78">
        <v>1.0469999999999999</v>
      </c>
    </row>
    <row r="1660" spans="1:6">
      <c r="A1660" s="54">
        <v>2025</v>
      </c>
      <c r="B1660" s="3" t="s">
        <v>18</v>
      </c>
      <c r="C1660" s="3" t="s">
        <v>11</v>
      </c>
      <c r="D1660" s="3" t="s">
        <v>101</v>
      </c>
      <c r="E1660" s="3" t="s">
        <v>73</v>
      </c>
      <c r="F1660" s="78" t="s">
        <v>89</v>
      </c>
    </row>
    <row r="1661" spans="1:6">
      <c r="A1661" s="54">
        <v>2025</v>
      </c>
      <c r="B1661" s="3" t="s">
        <v>18</v>
      </c>
      <c r="C1661" s="3" t="s">
        <v>11</v>
      </c>
      <c r="D1661" s="3" t="s">
        <v>101</v>
      </c>
      <c r="E1661" s="3" t="s">
        <v>76</v>
      </c>
      <c r="F1661" s="78" t="s">
        <v>89</v>
      </c>
    </row>
    <row r="1662" spans="1:6">
      <c r="A1662" s="54">
        <v>2025</v>
      </c>
      <c r="B1662" s="3" t="s">
        <v>18</v>
      </c>
      <c r="C1662" s="3" t="s">
        <v>11</v>
      </c>
      <c r="D1662" s="3" t="s">
        <v>112</v>
      </c>
      <c r="E1662" s="3" t="s">
        <v>74</v>
      </c>
      <c r="F1662" s="78">
        <v>18.656099999999999</v>
      </c>
    </row>
    <row r="1663" spans="1:6">
      <c r="A1663" s="54">
        <v>2025</v>
      </c>
      <c r="B1663" s="3" t="s">
        <v>18</v>
      </c>
      <c r="C1663" s="3" t="s">
        <v>11</v>
      </c>
      <c r="D1663" s="3" t="s">
        <v>112</v>
      </c>
      <c r="E1663" s="3" t="s">
        <v>77</v>
      </c>
      <c r="F1663" s="78">
        <v>177.596</v>
      </c>
    </row>
    <row r="1664" spans="1:6">
      <c r="A1664" s="54">
        <v>2025</v>
      </c>
      <c r="B1664" s="3" t="s">
        <v>18</v>
      </c>
      <c r="C1664" s="3" t="s">
        <v>11</v>
      </c>
      <c r="D1664" s="3" t="s">
        <v>112</v>
      </c>
      <c r="E1664" s="3" t="s">
        <v>76</v>
      </c>
      <c r="F1664" s="78" t="s">
        <v>89</v>
      </c>
    </row>
    <row r="1665" spans="1:6">
      <c r="A1665" s="54">
        <v>2025</v>
      </c>
      <c r="B1665" s="3" t="s">
        <v>18</v>
      </c>
      <c r="C1665" s="3" t="s">
        <v>11</v>
      </c>
      <c r="D1665" s="3" t="s">
        <v>112</v>
      </c>
      <c r="E1665" s="3" t="s">
        <v>73</v>
      </c>
      <c r="F1665" s="78" t="s">
        <v>89</v>
      </c>
    </row>
    <row r="1666" spans="1:6">
      <c r="A1666" s="54">
        <v>2025</v>
      </c>
      <c r="B1666" s="3" t="s">
        <v>18</v>
      </c>
      <c r="C1666" s="3" t="s">
        <v>11</v>
      </c>
      <c r="D1666" s="3" t="s">
        <v>102</v>
      </c>
      <c r="E1666" s="3" t="s">
        <v>74</v>
      </c>
      <c r="F1666" s="78">
        <v>1.84</v>
      </c>
    </row>
    <row r="1667" spans="1:6">
      <c r="A1667" s="54">
        <v>2025</v>
      </c>
      <c r="B1667" s="3" t="s">
        <v>18</v>
      </c>
      <c r="C1667" s="3" t="s">
        <v>11</v>
      </c>
      <c r="D1667" s="3" t="s">
        <v>102</v>
      </c>
      <c r="E1667" s="3" t="s">
        <v>77</v>
      </c>
      <c r="F1667" s="78">
        <v>3.1680000000000001</v>
      </c>
    </row>
    <row r="1668" spans="1:6">
      <c r="A1668" s="54">
        <v>2025</v>
      </c>
      <c r="B1668" s="3" t="s">
        <v>18</v>
      </c>
      <c r="C1668" s="3" t="s">
        <v>11</v>
      </c>
      <c r="D1668" s="3" t="s">
        <v>102</v>
      </c>
      <c r="E1668" s="3" t="s">
        <v>76</v>
      </c>
      <c r="F1668" s="78" t="s">
        <v>89</v>
      </c>
    </row>
    <row r="1669" spans="1:6">
      <c r="A1669" s="54">
        <v>2025</v>
      </c>
      <c r="B1669" s="3" t="s">
        <v>18</v>
      </c>
      <c r="C1669" s="3" t="s">
        <v>11</v>
      </c>
      <c r="D1669" s="3" t="s">
        <v>102</v>
      </c>
      <c r="E1669" s="3" t="s">
        <v>73</v>
      </c>
      <c r="F1669" s="78" t="s">
        <v>89</v>
      </c>
    </row>
    <row r="1670" spans="1:6">
      <c r="A1670" s="54">
        <v>2025</v>
      </c>
      <c r="B1670" s="3" t="s">
        <v>18</v>
      </c>
      <c r="C1670" s="3" t="s">
        <v>11</v>
      </c>
      <c r="D1670" s="3" t="s">
        <v>103</v>
      </c>
      <c r="E1670" s="3" t="s">
        <v>74</v>
      </c>
      <c r="F1670" s="78">
        <v>16.777509999999999</v>
      </c>
    </row>
    <row r="1671" spans="1:6">
      <c r="A1671" s="54">
        <v>2025</v>
      </c>
      <c r="B1671" s="3" t="s">
        <v>18</v>
      </c>
      <c r="C1671" s="3" t="s">
        <v>11</v>
      </c>
      <c r="D1671" s="3" t="s">
        <v>103</v>
      </c>
      <c r="E1671" s="3" t="s">
        <v>77</v>
      </c>
      <c r="F1671" s="78">
        <v>22.564</v>
      </c>
    </row>
    <row r="1672" spans="1:6">
      <c r="A1672" s="54">
        <v>2025</v>
      </c>
      <c r="B1672" s="3" t="s">
        <v>18</v>
      </c>
      <c r="C1672" s="3" t="s">
        <v>11</v>
      </c>
      <c r="D1672" s="3" t="s">
        <v>103</v>
      </c>
      <c r="E1672" s="3" t="s">
        <v>76</v>
      </c>
      <c r="F1672" s="78">
        <v>3.1824400000000002</v>
      </c>
    </row>
    <row r="1673" spans="1:6">
      <c r="A1673" s="54">
        <v>2025</v>
      </c>
      <c r="B1673" s="3" t="s">
        <v>18</v>
      </c>
      <c r="C1673" s="3" t="s">
        <v>11</v>
      </c>
      <c r="D1673" s="3" t="s">
        <v>103</v>
      </c>
      <c r="E1673" s="3" t="s">
        <v>73</v>
      </c>
      <c r="F1673" s="78" t="s">
        <v>89</v>
      </c>
    </row>
    <row r="1674" spans="1:6">
      <c r="A1674" s="54">
        <v>2025</v>
      </c>
      <c r="B1674" s="3" t="s">
        <v>18</v>
      </c>
      <c r="C1674" s="3" t="s">
        <v>28</v>
      </c>
      <c r="D1674" s="3" t="s">
        <v>92</v>
      </c>
      <c r="E1674" s="3" t="s">
        <v>74</v>
      </c>
      <c r="F1674" s="78">
        <v>0</v>
      </c>
    </row>
    <row r="1675" spans="1:6">
      <c r="A1675" s="54">
        <v>2025</v>
      </c>
      <c r="B1675" s="3" t="s">
        <v>18</v>
      </c>
      <c r="C1675" s="3" t="s">
        <v>28</v>
      </c>
      <c r="D1675" s="3" t="s">
        <v>92</v>
      </c>
      <c r="E1675" s="3" t="s">
        <v>77</v>
      </c>
      <c r="F1675" s="78">
        <v>71.900000000000006</v>
      </c>
    </row>
    <row r="1676" spans="1:6">
      <c r="A1676" s="54">
        <v>2025</v>
      </c>
      <c r="B1676" s="3" t="s">
        <v>18</v>
      </c>
      <c r="C1676" s="3" t="s">
        <v>28</v>
      </c>
      <c r="D1676" s="3" t="s">
        <v>92</v>
      </c>
      <c r="E1676" s="3" t="s">
        <v>73</v>
      </c>
      <c r="F1676" s="78">
        <v>0</v>
      </c>
    </row>
    <row r="1677" spans="1:6">
      <c r="A1677" s="54">
        <v>2025</v>
      </c>
      <c r="B1677" s="3" t="s">
        <v>18</v>
      </c>
      <c r="C1677" s="3" t="s">
        <v>28</v>
      </c>
      <c r="D1677" s="3" t="s">
        <v>92</v>
      </c>
      <c r="E1677" s="3" t="s">
        <v>76</v>
      </c>
      <c r="F1677" s="78">
        <v>0</v>
      </c>
    </row>
    <row r="1678" spans="1:6">
      <c r="A1678" s="54">
        <v>2025</v>
      </c>
      <c r="B1678" s="3" t="s">
        <v>18</v>
      </c>
      <c r="C1678" s="3" t="s">
        <v>28</v>
      </c>
      <c r="D1678" s="3" t="s">
        <v>93</v>
      </c>
      <c r="E1678" s="3" t="s">
        <v>74</v>
      </c>
      <c r="F1678" s="78">
        <v>2.69</v>
      </c>
    </row>
    <row r="1679" spans="1:6">
      <c r="A1679" s="54">
        <v>2025</v>
      </c>
      <c r="B1679" s="3" t="s">
        <v>18</v>
      </c>
      <c r="C1679" s="3" t="s">
        <v>28</v>
      </c>
      <c r="D1679" s="3" t="s">
        <v>93</v>
      </c>
      <c r="E1679" s="3" t="s">
        <v>77</v>
      </c>
      <c r="F1679" s="78">
        <v>28.226800000000001</v>
      </c>
    </row>
    <row r="1680" spans="1:6">
      <c r="A1680" s="54">
        <v>2025</v>
      </c>
      <c r="B1680" s="3" t="s">
        <v>18</v>
      </c>
      <c r="C1680" s="3" t="s">
        <v>28</v>
      </c>
      <c r="D1680" s="3" t="s">
        <v>93</v>
      </c>
      <c r="E1680" s="3" t="s">
        <v>73</v>
      </c>
      <c r="F1680" s="78">
        <v>0</v>
      </c>
    </row>
    <row r="1681" spans="1:6">
      <c r="A1681" s="54">
        <v>2025</v>
      </c>
      <c r="B1681" s="3" t="s">
        <v>18</v>
      </c>
      <c r="C1681" s="3" t="s">
        <v>28</v>
      </c>
      <c r="D1681" s="3" t="s">
        <v>93</v>
      </c>
      <c r="E1681" s="3" t="s">
        <v>76</v>
      </c>
      <c r="F1681" s="78">
        <v>13.00733</v>
      </c>
    </row>
    <row r="1682" spans="1:6">
      <c r="A1682" s="54">
        <v>2025</v>
      </c>
      <c r="B1682" s="3" t="s">
        <v>18</v>
      </c>
      <c r="C1682" s="3" t="s">
        <v>28</v>
      </c>
      <c r="D1682" s="3" t="s">
        <v>94</v>
      </c>
      <c r="E1682" s="3" t="s">
        <v>74</v>
      </c>
      <c r="F1682" s="78">
        <v>0</v>
      </c>
    </row>
    <row r="1683" spans="1:6">
      <c r="A1683" s="54">
        <v>2025</v>
      </c>
      <c r="B1683" s="3" t="s">
        <v>18</v>
      </c>
      <c r="C1683" s="3" t="s">
        <v>28</v>
      </c>
      <c r="D1683" s="3" t="s">
        <v>94</v>
      </c>
      <c r="E1683" s="3" t="s">
        <v>77</v>
      </c>
      <c r="F1683" s="78">
        <v>4.0880000000000001</v>
      </c>
    </row>
    <row r="1684" spans="1:6">
      <c r="A1684" s="54">
        <v>2025</v>
      </c>
      <c r="B1684" s="3" t="s">
        <v>18</v>
      </c>
      <c r="C1684" s="3" t="s">
        <v>28</v>
      </c>
      <c r="D1684" s="3" t="s">
        <v>94</v>
      </c>
      <c r="E1684" s="3" t="s">
        <v>73</v>
      </c>
      <c r="F1684" s="78">
        <v>1.98E-3</v>
      </c>
    </row>
    <row r="1685" spans="1:6">
      <c r="A1685" s="54">
        <v>2025</v>
      </c>
      <c r="B1685" s="3" t="s">
        <v>18</v>
      </c>
      <c r="C1685" s="3" t="s">
        <v>28</v>
      </c>
      <c r="D1685" s="3" t="s">
        <v>94</v>
      </c>
      <c r="E1685" s="3" t="s">
        <v>76</v>
      </c>
      <c r="F1685" s="78">
        <v>3.7461000000000002</v>
      </c>
    </row>
    <row r="1686" spans="1:6">
      <c r="A1686" s="54">
        <v>2025</v>
      </c>
      <c r="B1686" s="3" t="s">
        <v>18</v>
      </c>
      <c r="C1686" s="3" t="s">
        <v>28</v>
      </c>
      <c r="D1686" s="3" t="s">
        <v>42</v>
      </c>
      <c r="E1686" s="3" t="s">
        <v>74</v>
      </c>
      <c r="F1686" s="78" t="s">
        <v>89</v>
      </c>
    </row>
    <row r="1687" spans="1:6">
      <c r="A1687" s="54">
        <v>2025</v>
      </c>
      <c r="B1687" s="3" t="s">
        <v>18</v>
      </c>
      <c r="C1687" s="3" t="s">
        <v>28</v>
      </c>
      <c r="D1687" s="3" t="s">
        <v>42</v>
      </c>
      <c r="E1687" s="3" t="s">
        <v>77</v>
      </c>
      <c r="F1687" s="78" t="s">
        <v>89</v>
      </c>
    </row>
    <row r="1688" spans="1:6">
      <c r="A1688" s="54">
        <v>2025</v>
      </c>
      <c r="B1688" s="3" t="s">
        <v>18</v>
      </c>
      <c r="C1688" s="3" t="s">
        <v>28</v>
      </c>
      <c r="D1688" s="3" t="s">
        <v>42</v>
      </c>
      <c r="E1688" s="3" t="s">
        <v>73</v>
      </c>
      <c r="F1688" s="78" t="s">
        <v>89</v>
      </c>
    </row>
    <row r="1689" spans="1:6">
      <c r="A1689" s="54">
        <v>2025</v>
      </c>
      <c r="B1689" s="3" t="s">
        <v>18</v>
      </c>
      <c r="C1689" s="3" t="s">
        <v>28</v>
      </c>
      <c r="D1689" s="3" t="s">
        <v>42</v>
      </c>
      <c r="E1689" s="3" t="s">
        <v>76</v>
      </c>
      <c r="F1689" s="78">
        <v>0.40899999999999997</v>
      </c>
    </row>
    <row r="1690" spans="1:6">
      <c r="A1690" s="54">
        <v>2025</v>
      </c>
      <c r="B1690" s="3" t="s">
        <v>18</v>
      </c>
      <c r="C1690" s="3" t="s">
        <v>28</v>
      </c>
      <c r="D1690" s="3" t="s">
        <v>95</v>
      </c>
      <c r="E1690" s="3" t="s">
        <v>74</v>
      </c>
      <c r="F1690" s="78">
        <v>31.4467</v>
      </c>
    </row>
    <row r="1691" spans="1:6">
      <c r="A1691" s="54">
        <v>2025</v>
      </c>
      <c r="B1691" s="3" t="s">
        <v>18</v>
      </c>
      <c r="C1691" s="3" t="s">
        <v>28</v>
      </c>
      <c r="D1691" s="3" t="s">
        <v>95</v>
      </c>
      <c r="E1691" s="3" t="s">
        <v>77</v>
      </c>
      <c r="F1691" s="78">
        <v>24.117799999999999</v>
      </c>
    </row>
    <row r="1692" spans="1:6">
      <c r="A1692" s="54">
        <v>2025</v>
      </c>
      <c r="B1692" s="3" t="s">
        <v>18</v>
      </c>
      <c r="C1692" s="3" t="s">
        <v>28</v>
      </c>
      <c r="D1692" s="3" t="s">
        <v>95</v>
      </c>
      <c r="E1692" s="3" t="s">
        <v>76</v>
      </c>
      <c r="F1692" s="78">
        <v>0.4</v>
      </c>
    </row>
    <row r="1693" spans="1:6">
      <c r="A1693" s="54">
        <v>2025</v>
      </c>
      <c r="B1693" s="3" t="s">
        <v>18</v>
      </c>
      <c r="C1693" s="3" t="s">
        <v>28</v>
      </c>
      <c r="D1693" s="3" t="s">
        <v>95</v>
      </c>
      <c r="E1693" s="3" t="s">
        <v>73</v>
      </c>
      <c r="F1693" s="78" t="s">
        <v>89</v>
      </c>
    </row>
    <row r="1694" spans="1:6">
      <c r="A1694" s="54">
        <v>2025</v>
      </c>
      <c r="B1694" s="3" t="s">
        <v>18</v>
      </c>
      <c r="C1694" s="3" t="s">
        <v>28</v>
      </c>
      <c r="D1694" s="3" t="s">
        <v>96</v>
      </c>
      <c r="E1694" s="3" t="s">
        <v>74</v>
      </c>
      <c r="F1694" s="78">
        <v>0</v>
      </c>
    </row>
    <row r="1695" spans="1:6">
      <c r="A1695" s="54">
        <v>2025</v>
      </c>
      <c r="B1695" s="3" t="s">
        <v>18</v>
      </c>
      <c r="C1695" s="3" t="s">
        <v>28</v>
      </c>
      <c r="D1695" s="3" t="s">
        <v>96</v>
      </c>
      <c r="E1695" s="3" t="s">
        <v>77</v>
      </c>
      <c r="F1695" s="78">
        <v>0</v>
      </c>
    </row>
    <row r="1696" spans="1:6">
      <c r="A1696" s="54">
        <v>2025</v>
      </c>
      <c r="B1696" s="3" t="s">
        <v>18</v>
      </c>
      <c r="C1696" s="3" t="s">
        <v>28</v>
      </c>
      <c r="D1696" s="3" t="s">
        <v>96</v>
      </c>
      <c r="E1696" s="3" t="s">
        <v>76</v>
      </c>
      <c r="F1696" s="78" t="s">
        <v>89</v>
      </c>
    </row>
    <row r="1697" spans="1:6">
      <c r="A1697" s="54">
        <v>2025</v>
      </c>
      <c r="B1697" s="3" t="s">
        <v>18</v>
      </c>
      <c r="C1697" s="3" t="s">
        <v>28</v>
      </c>
      <c r="D1697" s="3" t="s">
        <v>96</v>
      </c>
      <c r="E1697" s="3" t="s">
        <v>73</v>
      </c>
      <c r="F1697" s="78" t="s">
        <v>89</v>
      </c>
    </row>
    <row r="1698" spans="1:6">
      <c r="A1698" s="54">
        <v>2025</v>
      </c>
      <c r="B1698" s="3" t="s">
        <v>18</v>
      </c>
      <c r="C1698" s="3" t="s">
        <v>28</v>
      </c>
      <c r="D1698" s="3" t="s">
        <v>97</v>
      </c>
      <c r="E1698" s="3" t="s">
        <v>74</v>
      </c>
      <c r="F1698" s="78">
        <v>71.378342439999997</v>
      </c>
    </row>
    <row r="1699" spans="1:6">
      <c r="A1699" s="54">
        <v>2025</v>
      </c>
      <c r="B1699" s="3" t="s">
        <v>18</v>
      </c>
      <c r="C1699" s="3" t="s">
        <v>28</v>
      </c>
      <c r="D1699" s="3" t="s">
        <v>97</v>
      </c>
      <c r="E1699" s="3" t="s">
        <v>77</v>
      </c>
      <c r="F1699" s="78">
        <v>0</v>
      </c>
    </row>
    <row r="1700" spans="1:6">
      <c r="A1700" s="54">
        <v>2025</v>
      </c>
      <c r="B1700" s="3" t="s">
        <v>18</v>
      </c>
      <c r="C1700" s="3" t="s">
        <v>28</v>
      </c>
      <c r="D1700" s="3" t="s">
        <v>97</v>
      </c>
      <c r="E1700" s="3" t="s">
        <v>73</v>
      </c>
      <c r="F1700" s="78" t="s">
        <v>89</v>
      </c>
    </row>
    <row r="1701" spans="1:6">
      <c r="A1701" s="54">
        <v>2025</v>
      </c>
      <c r="B1701" s="3" t="s">
        <v>18</v>
      </c>
      <c r="C1701" s="3" t="s">
        <v>28</v>
      </c>
      <c r="D1701" s="3" t="s">
        <v>97</v>
      </c>
      <c r="E1701" s="3" t="s">
        <v>76</v>
      </c>
      <c r="F1701" s="78" t="s">
        <v>89</v>
      </c>
    </row>
    <row r="1702" spans="1:6">
      <c r="A1702" s="54">
        <v>2025</v>
      </c>
      <c r="B1702" s="3" t="s">
        <v>18</v>
      </c>
      <c r="C1702" s="3" t="s">
        <v>28</v>
      </c>
      <c r="D1702" s="3" t="s">
        <v>107</v>
      </c>
      <c r="E1702" s="3" t="s">
        <v>74</v>
      </c>
      <c r="F1702" s="78">
        <v>181.45417757999999</v>
      </c>
    </row>
    <row r="1703" spans="1:6">
      <c r="A1703" s="54">
        <v>2025</v>
      </c>
      <c r="B1703" s="3" t="s">
        <v>18</v>
      </c>
      <c r="C1703" s="3" t="s">
        <v>28</v>
      </c>
      <c r="D1703" s="3" t="s">
        <v>107</v>
      </c>
      <c r="E1703" s="3" t="s">
        <v>77</v>
      </c>
      <c r="F1703" s="78">
        <v>0</v>
      </c>
    </row>
    <row r="1704" spans="1:6">
      <c r="A1704" s="54">
        <v>2025</v>
      </c>
      <c r="B1704" s="3" t="s">
        <v>18</v>
      </c>
      <c r="C1704" s="3" t="s">
        <v>28</v>
      </c>
      <c r="D1704" s="3" t="s">
        <v>107</v>
      </c>
      <c r="E1704" s="3" t="s">
        <v>76</v>
      </c>
      <c r="F1704" s="78" t="s">
        <v>89</v>
      </c>
    </row>
    <row r="1705" spans="1:6">
      <c r="A1705" s="54">
        <v>2025</v>
      </c>
      <c r="B1705" s="3" t="s">
        <v>18</v>
      </c>
      <c r="C1705" s="3" t="s">
        <v>28</v>
      </c>
      <c r="D1705" s="3" t="s">
        <v>107</v>
      </c>
      <c r="E1705" s="3" t="s">
        <v>73</v>
      </c>
      <c r="F1705" s="78" t="s">
        <v>89</v>
      </c>
    </row>
    <row r="1706" spans="1:6">
      <c r="A1706" s="54">
        <v>2025</v>
      </c>
      <c r="B1706" s="3" t="s">
        <v>18</v>
      </c>
      <c r="C1706" s="3" t="s">
        <v>28</v>
      </c>
      <c r="D1706" s="3" t="s">
        <v>108</v>
      </c>
      <c r="E1706" s="3" t="s">
        <v>74</v>
      </c>
      <c r="F1706" s="78">
        <v>0</v>
      </c>
    </row>
    <row r="1707" spans="1:6">
      <c r="A1707" s="54">
        <v>2025</v>
      </c>
      <c r="B1707" s="3" t="s">
        <v>18</v>
      </c>
      <c r="C1707" s="3" t="s">
        <v>28</v>
      </c>
      <c r="D1707" s="3" t="s">
        <v>108</v>
      </c>
      <c r="E1707" s="3" t="s">
        <v>77</v>
      </c>
      <c r="F1707" s="78">
        <v>0</v>
      </c>
    </row>
    <row r="1708" spans="1:6">
      <c r="A1708" s="54">
        <v>2025</v>
      </c>
      <c r="B1708" s="3" t="s">
        <v>18</v>
      </c>
      <c r="C1708" s="3" t="s">
        <v>28</v>
      </c>
      <c r="D1708" s="3" t="s">
        <v>108</v>
      </c>
      <c r="E1708" s="3" t="s">
        <v>76</v>
      </c>
      <c r="F1708" s="78" t="s">
        <v>89</v>
      </c>
    </row>
    <row r="1709" spans="1:6">
      <c r="A1709" s="54">
        <v>2025</v>
      </c>
      <c r="B1709" s="3" t="s">
        <v>18</v>
      </c>
      <c r="C1709" s="3" t="s">
        <v>28</v>
      </c>
      <c r="D1709" s="3" t="s">
        <v>108</v>
      </c>
      <c r="E1709" s="3" t="s">
        <v>73</v>
      </c>
      <c r="F1709" s="78" t="s">
        <v>89</v>
      </c>
    </row>
    <row r="1710" spans="1:6">
      <c r="A1710" s="54">
        <v>2025</v>
      </c>
      <c r="B1710" s="3" t="s">
        <v>18</v>
      </c>
      <c r="C1710" s="3" t="s">
        <v>28</v>
      </c>
      <c r="D1710" s="3" t="s">
        <v>98</v>
      </c>
      <c r="E1710" s="3" t="s">
        <v>74</v>
      </c>
      <c r="F1710" s="78">
        <v>0</v>
      </c>
    </row>
    <row r="1711" spans="1:6">
      <c r="A1711" s="54">
        <v>2025</v>
      </c>
      <c r="B1711" s="3" t="s">
        <v>18</v>
      </c>
      <c r="C1711" s="3" t="s">
        <v>28</v>
      </c>
      <c r="D1711" s="3" t="s">
        <v>98</v>
      </c>
      <c r="E1711" s="3" t="s">
        <v>77</v>
      </c>
      <c r="F1711" s="78">
        <v>0.50800000000000001</v>
      </c>
    </row>
    <row r="1712" spans="1:6">
      <c r="A1712" s="54">
        <v>2025</v>
      </c>
      <c r="B1712" s="3" t="s">
        <v>18</v>
      </c>
      <c r="C1712" s="3" t="s">
        <v>28</v>
      </c>
      <c r="D1712" s="3" t="s">
        <v>98</v>
      </c>
      <c r="E1712" s="3" t="s">
        <v>76</v>
      </c>
      <c r="F1712" s="78">
        <v>1.35</v>
      </c>
    </row>
    <row r="1713" spans="1:6">
      <c r="A1713" s="54">
        <v>2025</v>
      </c>
      <c r="B1713" s="3" t="s">
        <v>18</v>
      </c>
      <c r="C1713" s="3" t="s">
        <v>28</v>
      </c>
      <c r="D1713" s="3" t="s">
        <v>98</v>
      </c>
      <c r="E1713" s="3" t="s">
        <v>73</v>
      </c>
      <c r="F1713" s="78" t="s">
        <v>89</v>
      </c>
    </row>
    <row r="1714" spans="1:6">
      <c r="A1714" s="54">
        <v>2025</v>
      </c>
      <c r="B1714" s="3" t="s">
        <v>18</v>
      </c>
      <c r="C1714" s="3" t="s">
        <v>28</v>
      </c>
      <c r="D1714" s="3" t="s">
        <v>109</v>
      </c>
      <c r="E1714" s="3" t="s">
        <v>74</v>
      </c>
      <c r="F1714" s="78">
        <v>0</v>
      </c>
    </row>
    <row r="1715" spans="1:6">
      <c r="A1715" s="54">
        <v>2025</v>
      </c>
      <c r="B1715" s="3" t="s">
        <v>18</v>
      </c>
      <c r="C1715" s="3" t="s">
        <v>28</v>
      </c>
      <c r="D1715" s="3" t="s">
        <v>109</v>
      </c>
      <c r="E1715" s="3" t="s">
        <v>77</v>
      </c>
      <c r="F1715" s="78">
        <v>0</v>
      </c>
    </row>
    <row r="1716" spans="1:6">
      <c r="A1716" s="54">
        <v>2025</v>
      </c>
      <c r="B1716" s="3" t="s">
        <v>18</v>
      </c>
      <c r="C1716" s="3" t="s">
        <v>28</v>
      </c>
      <c r="D1716" s="3" t="s">
        <v>109</v>
      </c>
      <c r="E1716" s="3" t="s">
        <v>76</v>
      </c>
      <c r="F1716" s="78" t="s">
        <v>89</v>
      </c>
    </row>
    <row r="1717" spans="1:6">
      <c r="A1717" s="54">
        <v>2025</v>
      </c>
      <c r="B1717" s="3" t="s">
        <v>18</v>
      </c>
      <c r="C1717" s="3" t="s">
        <v>28</v>
      </c>
      <c r="D1717" s="3" t="s">
        <v>109</v>
      </c>
      <c r="E1717" s="3" t="s">
        <v>73</v>
      </c>
      <c r="F1717" s="78" t="s">
        <v>89</v>
      </c>
    </row>
    <row r="1718" spans="1:6">
      <c r="A1718" s="54">
        <v>2025</v>
      </c>
      <c r="B1718" s="3" t="s">
        <v>18</v>
      </c>
      <c r="C1718" s="3" t="s">
        <v>28</v>
      </c>
      <c r="D1718" s="3" t="s">
        <v>99</v>
      </c>
      <c r="E1718" s="3" t="s">
        <v>74</v>
      </c>
      <c r="F1718" s="78">
        <v>350.94900000000001</v>
      </c>
    </row>
    <row r="1719" spans="1:6">
      <c r="A1719" s="54">
        <v>2025</v>
      </c>
      <c r="B1719" s="3" t="s">
        <v>18</v>
      </c>
      <c r="C1719" s="3" t="s">
        <v>28</v>
      </c>
      <c r="D1719" s="3" t="s">
        <v>99</v>
      </c>
      <c r="E1719" s="3" t="s">
        <v>77</v>
      </c>
      <c r="F1719" s="78">
        <v>0</v>
      </c>
    </row>
    <row r="1720" spans="1:6">
      <c r="A1720" s="54">
        <v>2025</v>
      </c>
      <c r="B1720" s="3" t="s">
        <v>18</v>
      </c>
      <c r="C1720" s="3" t="s">
        <v>28</v>
      </c>
      <c r="D1720" s="3" t="s">
        <v>99</v>
      </c>
      <c r="E1720" s="3" t="s">
        <v>76</v>
      </c>
      <c r="F1720" s="78" t="s">
        <v>89</v>
      </c>
    </row>
    <row r="1721" spans="1:6">
      <c r="A1721" s="54">
        <v>2025</v>
      </c>
      <c r="B1721" s="3" t="s">
        <v>18</v>
      </c>
      <c r="C1721" s="3" t="s">
        <v>28</v>
      </c>
      <c r="D1721" s="3" t="s">
        <v>99</v>
      </c>
      <c r="E1721" s="3" t="s">
        <v>73</v>
      </c>
      <c r="F1721" s="78" t="s">
        <v>89</v>
      </c>
    </row>
    <row r="1722" spans="1:6">
      <c r="A1722" s="54">
        <v>2025</v>
      </c>
      <c r="B1722" s="3" t="s">
        <v>18</v>
      </c>
      <c r="C1722" s="3" t="s">
        <v>28</v>
      </c>
      <c r="D1722" s="3" t="s">
        <v>100</v>
      </c>
      <c r="E1722" s="3" t="s">
        <v>74</v>
      </c>
      <c r="F1722" s="78">
        <v>0</v>
      </c>
    </row>
    <row r="1723" spans="1:6">
      <c r="A1723" s="54">
        <v>2025</v>
      </c>
      <c r="B1723" s="3" t="s">
        <v>18</v>
      </c>
      <c r="C1723" s="3" t="s">
        <v>28</v>
      </c>
      <c r="D1723" s="3" t="s">
        <v>100</v>
      </c>
      <c r="E1723" s="3" t="s">
        <v>77</v>
      </c>
      <c r="F1723" s="78">
        <v>108.7</v>
      </c>
    </row>
    <row r="1724" spans="1:6">
      <c r="A1724" s="54">
        <v>2025</v>
      </c>
      <c r="B1724" s="3" t="s">
        <v>18</v>
      </c>
      <c r="C1724" s="3" t="s">
        <v>28</v>
      </c>
      <c r="D1724" s="3" t="s">
        <v>100</v>
      </c>
      <c r="E1724" s="3" t="s">
        <v>76</v>
      </c>
      <c r="F1724" s="78">
        <v>0.98</v>
      </c>
    </row>
    <row r="1725" spans="1:6">
      <c r="A1725" s="54">
        <v>2025</v>
      </c>
      <c r="B1725" s="3" t="s">
        <v>18</v>
      </c>
      <c r="C1725" s="3" t="s">
        <v>28</v>
      </c>
      <c r="D1725" s="3" t="s">
        <v>100</v>
      </c>
      <c r="E1725" s="3" t="s">
        <v>73</v>
      </c>
      <c r="F1725" s="78" t="s">
        <v>89</v>
      </c>
    </row>
    <row r="1726" spans="1:6">
      <c r="A1726" s="54">
        <v>2025</v>
      </c>
      <c r="B1726" s="3" t="s">
        <v>18</v>
      </c>
      <c r="C1726" s="3" t="s">
        <v>28</v>
      </c>
      <c r="D1726" s="3" t="s">
        <v>110</v>
      </c>
      <c r="E1726" s="3" t="s">
        <v>74</v>
      </c>
      <c r="F1726" s="78">
        <v>1</v>
      </c>
    </row>
    <row r="1727" spans="1:6">
      <c r="A1727" s="54">
        <v>2025</v>
      </c>
      <c r="B1727" s="3" t="s">
        <v>18</v>
      </c>
      <c r="C1727" s="3" t="s">
        <v>28</v>
      </c>
      <c r="D1727" s="3" t="s">
        <v>110</v>
      </c>
      <c r="E1727" s="3" t="s">
        <v>77</v>
      </c>
      <c r="F1727" s="78">
        <v>23.035</v>
      </c>
    </row>
    <row r="1728" spans="1:6">
      <c r="A1728" s="54">
        <v>2025</v>
      </c>
      <c r="B1728" s="3" t="s">
        <v>18</v>
      </c>
      <c r="C1728" s="3" t="s">
        <v>28</v>
      </c>
      <c r="D1728" s="3" t="s">
        <v>110</v>
      </c>
      <c r="E1728" s="3" t="s">
        <v>76</v>
      </c>
      <c r="F1728" s="78">
        <v>3.2679999999999998</v>
      </c>
    </row>
    <row r="1729" spans="1:6">
      <c r="A1729" s="54">
        <v>2025</v>
      </c>
      <c r="B1729" s="3" t="s">
        <v>18</v>
      </c>
      <c r="C1729" s="3" t="s">
        <v>28</v>
      </c>
      <c r="D1729" s="3" t="s">
        <v>110</v>
      </c>
      <c r="E1729" s="3" t="s">
        <v>73</v>
      </c>
      <c r="F1729" s="78" t="s">
        <v>89</v>
      </c>
    </row>
    <row r="1730" spans="1:6">
      <c r="A1730" s="54">
        <v>2025</v>
      </c>
      <c r="B1730" s="3" t="s">
        <v>18</v>
      </c>
      <c r="C1730" s="3" t="s">
        <v>28</v>
      </c>
      <c r="D1730" s="3" t="s">
        <v>111</v>
      </c>
      <c r="E1730" s="3" t="s">
        <v>74</v>
      </c>
      <c r="F1730" s="78">
        <v>0</v>
      </c>
    </row>
    <row r="1731" spans="1:6">
      <c r="A1731" s="54">
        <v>2025</v>
      </c>
      <c r="B1731" s="3" t="s">
        <v>18</v>
      </c>
      <c r="C1731" s="3" t="s">
        <v>28</v>
      </c>
      <c r="D1731" s="3" t="s">
        <v>111</v>
      </c>
      <c r="E1731" s="3" t="s">
        <v>77</v>
      </c>
      <c r="F1731" s="78">
        <v>0</v>
      </c>
    </row>
    <row r="1732" spans="1:6">
      <c r="A1732" s="54">
        <v>2025</v>
      </c>
      <c r="B1732" s="3" t="s">
        <v>18</v>
      </c>
      <c r="C1732" s="3" t="s">
        <v>28</v>
      </c>
      <c r="D1732" s="3" t="s">
        <v>111</v>
      </c>
      <c r="E1732" s="3" t="s">
        <v>76</v>
      </c>
      <c r="F1732" s="78" t="s">
        <v>89</v>
      </c>
    </row>
    <row r="1733" spans="1:6">
      <c r="A1733" s="54">
        <v>2025</v>
      </c>
      <c r="B1733" s="3" t="s">
        <v>18</v>
      </c>
      <c r="C1733" s="3" t="s">
        <v>28</v>
      </c>
      <c r="D1733" s="3" t="s">
        <v>111</v>
      </c>
      <c r="E1733" s="3" t="s">
        <v>73</v>
      </c>
      <c r="F1733" s="78" t="s">
        <v>89</v>
      </c>
    </row>
    <row r="1734" spans="1:6">
      <c r="A1734" s="54">
        <v>2025</v>
      </c>
      <c r="B1734" s="3" t="s">
        <v>18</v>
      </c>
      <c r="C1734" s="3" t="s">
        <v>28</v>
      </c>
      <c r="D1734" s="3" t="s">
        <v>101</v>
      </c>
      <c r="E1734" s="3" t="s">
        <v>74</v>
      </c>
      <c r="F1734" s="78">
        <v>0.316</v>
      </c>
    </row>
    <row r="1735" spans="1:6">
      <c r="A1735" s="54">
        <v>2025</v>
      </c>
      <c r="B1735" s="3" t="s">
        <v>18</v>
      </c>
      <c r="C1735" s="3" t="s">
        <v>28</v>
      </c>
      <c r="D1735" s="3" t="s">
        <v>101</v>
      </c>
      <c r="E1735" s="3" t="s">
        <v>77</v>
      </c>
      <c r="F1735" s="78">
        <v>0</v>
      </c>
    </row>
    <row r="1736" spans="1:6">
      <c r="A1736" s="54">
        <v>2025</v>
      </c>
      <c r="B1736" s="3" t="s">
        <v>18</v>
      </c>
      <c r="C1736" s="3" t="s">
        <v>28</v>
      </c>
      <c r="D1736" s="3" t="s">
        <v>101</v>
      </c>
      <c r="E1736" s="3" t="s">
        <v>73</v>
      </c>
      <c r="F1736" s="78" t="s">
        <v>89</v>
      </c>
    </row>
    <row r="1737" spans="1:6">
      <c r="A1737" s="54">
        <v>2025</v>
      </c>
      <c r="B1737" s="3" t="s">
        <v>18</v>
      </c>
      <c r="C1737" s="3" t="s">
        <v>28</v>
      </c>
      <c r="D1737" s="3" t="s">
        <v>101</v>
      </c>
      <c r="E1737" s="3" t="s">
        <v>76</v>
      </c>
      <c r="F1737" s="78" t="s">
        <v>89</v>
      </c>
    </row>
    <row r="1738" spans="1:6">
      <c r="A1738" s="54">
        <v>2025</v>
      </c>
      <c r="B1738" s="3" t="s">
        <v>18</v>
      </c>
      <c r="C1738" s="3" t="s">
        <v>28</v>
      </c>
      <c r="D1738" s="3" t="s">
        <v>112</v>
      </c>
      <c r="E1738" s="3" t="s">
        <v>74</v>
      </c>
      <c r="F1738" s="78">
        <v>0.112</v>
      </c>
    </row>
    <row r="1739" spans="1:6">
      <c r="A1739" s="54">
        <v>2025</v>
      </c>
      <c r="B1739" s="3" t="s">
        <v>18</v>
      </c>
      <c r="C1739" s="3" t="s">
        <v>28</v>
      </c>
      <c r="D1739" s="3" t="s">
        <v>112</v>
      </c>
      <c r="E1739" s="3" t="s">
        <v>77</v>
      </c>
      <c r="F1739" s="78">
        <v>274.96699999999998</v>
      </c>
    </row>
    <row r="1740" spans="1:6">
      <c r="A1740" s="54">
        <v>2025</v>
      </c>
      <c r="B1740" s="3" t="s">
        <v>18</v>
      </c>
      <c r="C1740" s="3" t="s">
        <v>28</v>
      </c>
      <c r="D1740" s="3" t="s">
        <v>112</v>
      </c>
      <c r="E1740" s="3" t="s">
        <v>76</v>
      </c>
      <c r="F1740" s="78" t="s">
        <v>89</v>
      </c>
    </row>
    <row r="1741" spans="1:6">
      <c r="A1741" s="54">
        <v>2025</v>
      </c>
      <c r="B1741" s="3" t="s">
        <v>18</v>
      </c>
      <c r="C1741" s="3" t="s">
        <v>28</v>
      </c>
      <c r="D1741" s="3" t="s">
        <v>112</v>
      </c>
      <c r="E1741" s="3" t="s">
        <v>73</v>
      </c>
      <c r="F1741" s="78" t="s">
        <v>89</v>
      </c>
    </row>
    <row r="1742" spans="1:6">
      <c r="A1742" s="54">
        <v>2025</v>
      </c>
      <c r="B1742" s="3" t="s">
        <v>18</v>
      </c>
      <c r="C1742" s="3" t="s">
        <v>28</v>
      </c>
      <c r="D1742" s="3" t="s">
        <v>102</v>
      </c>
      <c r="E1742" s="3" t="s">
        <v>74</v>
      </c>
      <c r="F1742" s="78">
        <v>0</v>
      </c>
    </row>
    <row r="1743" spans="1:6">
      <c r="A1743" s="54">
        <v>2025</v>
      </c>
      <c r="B1743" s="3" t="s">
        <v>18</v>
      </c>
      <c r="C1743" s="3" t="s">
        <v>28</v>
      </c>
      <c r="D1743" s="3" t="s">
        <v>102</v>
      </c>
      <c r="E1743" s="3" t="s">
        <v>77</v>
      </c>
      <c r="F1743" s="78">
        <v>0</v>
      </c>
    </row>
    <row r="1744" spans="1:6">
      <c r="A1744" s="54">
        <v>2025</v>
      </c>
      <c r="B1744" s="3" t="s">
        <v>18</v>
      </c>
      <c r="C1744" s="3" t="s">
        <v>28</v>
      </c>
      <c r="D1744" s="3" t="s">
        <v>102</v>
      </c>
      <c r="E1744" s="3" t="s">
        <v>76</v>
      </c>
      <c r="F1744" s="78" t="s">
        <v>89</v>
      </c>
    </row>
    <row r="1745" spans="1:6">
      <c r="A1745" s="54">
        <v>2025</v>
      </c>
      <c r="B1745" s="3" t="s">
        <v>18</v>
      </c>
      <c r="C1745" s="3" t="s">
        <v>28</v>
      </c>
      <c r="D1745" s="3" t="s">
        <v>102</v>
      </c>
      <c r="E1745" s="3" t="s">
        <v>73</v>
      </c>
      <c r="F1745" s="78" t="s">
        <v>89</v>
      </c>
    </row>
    <row r="1746" spans="1:6">
      <c r="A1746" s="54">
        <v>2025</v>
      </c>
      <c r="B1746" s="3" t="s">
        <v>18</v>
      </c>
      <c r="C1746" s="3" t="s">
        <v>28</v>
      </c>
      <c r="D1746" s="3" t="s">
        <v>103</v>
      </c>
      <c r="E1746" s="3" t="s">
        <v>74</v>
      </c>
      <c r="F1746" s="78">
        <v>0.128</v>
      </c>
    </row>
    <row r="1747" spans="1:6">
      <c r="A1747" s="54">
        <v>2025</v>
      </c>
      <c r="B1747" s="3" t="s">
        <v>18</v>
      </c>
      <c r="C1747" s="3" t="s">
        <v>28</v>
      </c>
      <c r="D1747" s="3" t="s">
        <v>103</v>
      </c>
      <c r="E1747" s="3" t="s">
        <v>77</v>
      </c>
      <c r="F1747" s="78">
        <v>16.395</v>
      </c>
    </row>
    <row r="1748" spans="1:6">
      <c r="A1748" s="54">
        <v>2025</v>
      </c>
      <c r="B1748" s="3" t="s">
        <v>18</v>
      </c>
      <c r="C1748" s="3" t="s">
        <v>28</v>
      </c>
      <c r="D1748" s="3" t="s">
        <v>103</v>
      </c>
      <c r="E1748" s="3" t="s">
        <v>76</v>
      </c>
      <c r="F1748" s="78">
        <v>1.25</v>
      </c>
    </row>
    <row r="1749" spans="1:6">
      <c r="A1749" s="54">
        <v>2025</v>
      </c>
      <c r="B1749" s="3" t="s">
        <v>18</v>
      </c>
      <c r="C1749" s="3" t="s">
        <v>28</v>
      </c>
      <c r="D1749" s="3" t="s">
        <v>103</v>
      </c>
      <c r="E1749" s="3" t="s">
        <v>73</v>
      </c>
      <c r="F1749" s="78" t="s">
        <v>89</v>
      </c>
    </row>
    <row r="1750" spans="1:6">
      <c r="A1750" s="54">
        <v>2025</v>
      </c>
      <c r="B1750" s="3" t="s">
        <v>19</v>
      </c>
      <c r="C1750" s="3" t="s">
        <v>29</v>
      </c>
      <c r="D1750" s="3" t="s">
        <v>92</v>
      </c>
      <c r="E1750" s="3" t="s">
        <v>74</v>
      </c>
      <c r="F1750" s="78">
        <v>0</v>
      </c>
    </row>
    <row r="1751" spans="1:6">
      <c r="A1751" s="54">
        <v>2025</v>
      </c>
      <c r="B1751" s="3" t="s">
        <v>19</v>
      </c>
      <c r="C1751" s="3" t="s">
        <v>29</v>
      </c>
      <c r="D1751" s="3" t="s">
        <v>92</v>
      </c>
      <c r="E1751" s="3" t="s">
        <v>77</v>
      </c>
      <c r="F1751" s="78">
        <v>1.2</v>
      </c>
    </row>
    <row r="1752" spans="1:6">
      <c r="A1752" s="54">
        <v>2025</v>
      </c>
      <c r="B1752" s="3" t="s">
        <v>19</v>
      </c>
      <c r="C1752" s="3" t="s">
        <v>29</v>
      </c>
      <c r="D1752" s="3" t="s">
        <v>92</v>
      </c>
      <c r="E1752" s="3" t="s">
        <v>73</v>
      </c>
      <c r="F1752" s="78">
        <v>0</v>
      </c>
    </row>
    <row r="1753" spans="1:6">
      <c r="A1753" s="54">
        <v>2025</v>
      </c>
      <c r="B1753" s="3" t="s">
        <v>19</v>
      </c>
      <c r="C1753" s="3" t="s">
        <v>29</v>
      </c>
      <c r="D1753" s="3" t="s">
        <v>92</v>
      </c>
      <c r="E1753" s="3" t="s">
        <v>76</v>
      </c>
      <c r="F1753" s="78">
        <v>0</v>
      </c>
    </row>
    <row r="1754" spans="1:6">
      <c r="A1754" s="54">
        <v>2025</v>
      </c>
      <c r="B1754" s="3" t="s">
        <v>19</v>
      </c>
      <c r="C1754" s="3" t="s">
        <v>29</v>
      </c>
      <c r="D1754" s="3" t="s">
        <v>93</v>
      </c>
      <c r="E1754" s="3" t="s">
        <v>74</v>
      </c>
      <c r="F1754" s="78">
        <v>0</v>
      </c>
    </row>
    <row r="1755" spans="1:6">
      <c r="A1755" s="54">
        <v>2025</v>
      </c>
      <c r="B1755" s="3" t="s">
        <v>19</v>
      </c>
      <c r="C1755" s="3" t="s">
        <v>29</v>
      </c>
      <c r="D1755" s="3" t="s">
        <v>93</v>
      </c>
      <c r="E1755" s="3" t="s">
        <v>77</v>
      </c>
      <c r="F1755" s="78">
        <v>5.0069999999999997</v>
      </c>
    </row>
    <row r="1756" spans="1:6">
      <c r="A1756" s="54">
        <v>2025</v>
      </c>
      <c r="B1756" s="3" t="s">
        <v>19</v>
      </c>
      <c r="C1756" s="3" t="s">
        <v>29</v>
      </c>
      <c r="D1756" s="3" t="s">
        <v>93</v>
      </c>
      <c r="E1756" s="3" t="s">
        <v>73</v>
      </c>
      <c r="F1756" s="78">
        <v>0</v>
      </c>
    </row>
    <row r="1757" spans="1:6">
      <c r="A1757" s="54">
        <v>2025</v>
      </c>
      <c r="B1757" s="3" t="s">
        <v>19</v>
      </c>
      <c r="C1757" s="3" t="s">
        <v>29</v>
      </c>
      <c r="D1757" s="3" t="s">
        <v>93</v>
      </c>
      <c r="E1757" s="3" t="s">
        <v>76</v>
      </c>
      <c r="F1757" s="78">
        <v>0</v>
      </c>
    </row>
    <row r="1758" spans="1:6">
      <c r="A1758" s="54">
        <v>2025</v>
      </c>
      <c r="B1758" s="3" t="s">
        <v>19</v>
      </c>
      <c r="C1758" s="3" t="s">
        <v>29</v>
      </c>
      <c r="D1758" s="3" t="s">
        <v>94</v>
      </c>
      <c r="E1758" s="3" t="s">
        <v>74</v>
      </c>
      <c r="F1758" s="78">
        <v>0</v>
      </c>
    </row>
    <row r="1759" spans="1:6">
      <c r="A1759" s="54">
        <v>2025</v>
      </c>
      <c r="B1759" s="3" t="s">
        <v>19</v>
      </c>
      <c r="C1759" s="3" t="s">
        <v>29</v>
      </c>
      <c r="D1759" s="3" t="s">
        <v>94</v>
      </c>
      <c r="E1759" s="3" t="s">
        <v>77</v>
      </c>
      <c r="F1759" s="78">
        <v>1.242</v>
      </c>
    </row>
    <row r="1760" spans="1:6">
      <c r="A1760" s="54">
        <v>2025</v>
      </c>
      <c r="B1760" s="3" t="s">
        <v>19</v>
      </c>
      <c r="C1760" s="3" t="s">
        <v>29</v>
      </c>
      <c r="D1760" s="3" t="s">
        <v>94</v>
      </c>
      <c r="E1760" s="3" t="s">
        <v>73</v>
      </c>
      <c r="F1760" s="78">
        <v>0</v>
      </c>
    </row>
    <row r="1761" spans="1:6">
      <c r="A1761" s="54">
        <v>2025</v>
      </c>
      <c r="B1761" s="3" t="s">
        <v>19</v>
      </c>
      <c r="C1761" s="3" t="s">
        <v>29</v>
      </c>
      <c r="D1761" s="3" t="s">
        <v>94</v>
      </c>
      <c r="E1761" s="3" t="s">
        <v>76</v>
      </c>
      <c r="F1761" s="78">
        <v>0</v>
      </c>
    </row>
    <row r="1762" spans="1:6">
      <c r="A1762" s="54">
        <v>2025</v>
      </c>
      <c r="B1762" s="3" t="s">
        <v>19</v>
      </c>
      <c r="C1762" s="3" t="s">
        <v>29</v>
      </c>
      <c r="D1762" s="3" t="s">
        <v>42</v>
      </c>
      <c r="E1762" s="3" t="s">
        <v>74</v>
      </c>
      <c r="F1762" s="78" t="s">
        <v>89</v>
      </c>
    </row>
    <row r="1763" spans="1:6">
      <c r="A1763" s="54">
        <v>2025</v>
      </c>
      <c r="B1763" s="3" t="s">
        <v>19</v>
      </c>
      <c r="C1763" s="3" t="s">
        <v>29</v>
      </c>
      <c r="D1763" s="3" t="s">
        <v>42</v>
      </c>
      <c r="E1763" s="3" t="s">
        <v>77</v>
      </c>
      <c r="F1763" s="78" t="s">
        <v>89</v>
      </c>
    </row>
    <row r="1764" spans="1:6">
      <c r="A1764" s="54">
        <v>2025</v>
      </c>
      <c r="B1764" s="3" t="s">
        <v>19</v>
      </c>
      <c r="C1764" s="3" t="s">
        <v>29</v>
      </c>
      <c r="D1764" s="3" t="s">
        <v>42</v>
      </c>
      <c r="E1764" s="3" t="s">
        <v>73</v>
      </c>
      <c r="F1764" s="78" t="s">
        <v>89</v>
      </c>
    </row>
    <row r="1765" spans="1:6">
      <c r="A1765" s="54">
        <v>2025</v>
      </c>
      <c r="B1765" s="3" t="s">
        <v>19</v>
      </c>
      <c r="C1765" s="3" t="s">
        <v>29</v>
      </c>
      <c r="D1765" s="3" t="s">
        <v>42</v>
      </c>
      <c r="E1765" s="3" t="s">
        <v>76</v>
      </c>
      <c r="F1765" s="78">
        <v>3.9523199999999998</v>
      </c>
    </row>
    <row r="1766" spans="1:6">
      <c r="A1766" s="54">
        <v>2025</v>
      </c>
      <c r="B1766" s="3" t="s">
        <v>19</v>
      </c>
      <c r="C1766" s="3" t="s">
        <v>29</v>
      </c>
      <c r="D1766" s="3" t="s">
        <v>95</v>
      </c>
      <c r="E1766" s="3" t="s">
        <v>74</v>
      </c>
      <c r="F1766" s="78">
        <v>2.6030000000000002</v>
      </c>
    </row>
    <row r="1767" spans="1:6">
      <c r="A1767" s="54">
        <v>2025</v>
      </c>
      <c r="B1767" s="3" t="s">
        <v>19</v>
      </c>
      <c r="C1767" s="3" t="s">
        <v>29</v>
      </c>
      <c r="D1767" s="3" t="s">
        <v>95</v>
      </c>
      <c r="E1767" s="3" t="s">
        <v>77</v>
      </c>
      <c r="F1767" s="78">
        <v>92.971000000000004</v>
      </c>
    </row>
    <row r="1768" spans="1:6">
      <c r="A1768" s="54">
        <v>2025</v>
      </c>
      <c r="B1768" s="3" t="s">
        <v>19</v>
      </c>
      <c r="C1768" s="3" t="s">
        <v>29</v>
      </c>
      <c r="D1768" s="3" t="s">
        <v>95</v>
      </c>
      <c r="E1768" s="3" t="s">
        <v>76</v>
      </c>
      <c r="F1768" s="78">
        <v>5</v>
      </c>
    </row>
    <row r="1769" spans="1:6">
      <c r="A1769" s="54">
        <v>2025</v>
      </c>
      <c r="B1769" s="3" t="s">
        <v>19</v>
      </c>
      <c r="C1769" s="3" t="s">
        <v>29</v>
      </c>
      <c r="D1769" s="3" t="s">
        <v>95</v>
      </c>
      <c r="E1769" s="3" t="s">
        <v>73</v>
      </c>
      <c r="F1769" s="78" t="s">
        <v>89</v>
      </c>
    </row>
    <row r="1770" spans="1:6">
      <c r="A1770" s="54">
        <v>2025</v>
      </c>
      <c r="B1770" s="3" t="s">
        <v>19</v>
      </c>
      <c r="C1770" s="3" t="s">
        <v>29</v>
      </c>
      <c r="D1770" s="3" t="s">
        <v>96</v>
      </c>
      <c r="E1770" s="3" t="s">
        <v>74</v>
      </c>
      <c r="F1770" s="78">
        <v>0</v>
      </c>
    </row>
    <row r="1771" spans="1:6">
      <c r="A1771" s="54">
        <v>2025</v>
      </c>
      <c r="B1771" s="3" t="s">
        <v>19</v>
      </c>
      <c r="C1771" s="3" t="s">
        <v>29</v>
      </c>
      <c r="D1771" s="3" t="s">
        <v>96</v>
      </c>
      <c r="E1771" s="3" t="s">
        <v>77</v>
      </c>
      <c r="F1771" s="78">
        <v>0</v>
      </c>
    </row>
    <row r="1772" spans="1:6">
      <c r="A1772" s="54">
        <v>2025</v>
      </c>
      <c r="B1772" s="3" t="s">
        <v>19</v>
      </c>
      <c r="C1772" s="3" t="s">
        <v>29</v>
      </c>
      <c r="D1772" s="3" t="s">
        <v>96</v>
      </c>
      <c r="E1772" s="3" t="s">
        <v>76</v>
      </c>
      <c r="F1772" s="78" t="s">
        <v>89</v>
      </c>
    </row>
    <row r="1773" spans="1:6">
      <c r="A1773" s="54">
        <v>2025</v>
      </c>
      <c r="B1773" s="3" t="s">
        <v>19</v>
      </c>
      <c r="C1773" s="3" t="s">
        <v>29</v>
      </c>
      <c r="D1773" s="3" t="s">
        <v>96</v>
      </c>
      <c r="E1773" s="3" t="s">
        <v>73</v>
      </c>
      <c r="F1773" s="78" t="s">
        <v>89</v>
      </c>
    </row>
    <row r="1774" spans="1:6">
      <c r="A1774" s="54">
        <v>2025</v>
      </c>
      <c r="B1774" s="3" t="s">
        <v>19</v>
      </c>
      <c r="C1774" s="3" t="s">
        <v>29</v>
      </c>
      <c r="D1774" s="3" t="s">
        <v>97</v>
      </c>
      <c r="E1774" s="3" t="s">
        <v>74</v>
      </c>
      <c r="F1774" s="78">
        <v>0</v>
      </c>
    </row>
    <row r="1775" spans="1:6">
      <c r="A1775" s="54">
        <v>2025</v>
      </c>
      <c r="B1775" s="3" t="s">
        <v>19</v>
      </c>
      <c r="C1775" s="3" t="s">
        <v>29</v>
      </c>
      <c r="D1775" s="3" t="s">
        <v>97</v>
      </c>
      <c r="E1775" s="3" t="s">
        <v>77</v>
      </c>
      <c r="F1775" s="78">
        <v>0</v>
      </c>
    </row>
    <row r="1776" spans="1:6">
      <c r="A1776" s="54">
        <v>2025</v>
      </c>
      <c r="B1776" s="3" t="s">
        <v>19</v>
      </c>
      <c r="C1776" s="3" t="s">
        <v>29</v>
      </c>
      <c r="D1776" s="3" t="s">
        <v>97</v>
      </c>
      <c r="E1776" s="3" t="s">
        <v>73</v>
      </c>
      <c r="F1776" s="78" t="s">
        <v>89</v>
      </c>
    </row>
    <row r="1777" spans="1:6">
      <c r="A1777" s="54">
        <v>2025</v>
      </c>
      <c r="B1777" s="3" t="s">
        <v>19</v>
      </c>
      <c r="C1777" s="3" t="s">
        <v>29</v>
      </c>
      <c r="D1777" s="3" t="s">
        <v>97</v>
      </c>
      <c r="E1777" s="3" t="s">
        <v>76</v>
      </c>
      <c r="F1777" s="78" t="s">
        <v>89</v>
      </c>
    </row>
    <row r="1778" spans="1:6">
      <c r="A1778" s="54">
        <v>2025</v>
      </c>
      <c r="B1778" s="3" t="s">
        <v>19</v>
      </c>
      <c r="C1778" s="3" t="s">
        <v>29</v>
      </c>
      <c r="D1778" s="3" t="s">
        <v>107</v>
      </c>
      <c r="E1778" s="3" t="s">
        <v>74</v>
      </c>
      <c r="F1778" s="78">
        <v>0</v>
      </c>
    </row>
    <row r="1779" spans="1:6">
      <c r="A1779" s="54">
        <v>2025</v>
      </c>
      <c r="B1779" s="3" t="s">
        <v>19</v>
      </c>
      <c r="C1779" s="3" t="s">
        <v>29</v>
      </c>
      <c r="D1779" s="3" t="s">
        <v>107</v>
      </c>
      <c r="E1779" s="3" t="s">
        <v>77</v>
      </c>
      <c r="F1779" s="78">
        <v>13.5</v>
      </c>
    </row>
    <row r="1780" spans="1:6">
      <c r="A1780" s="54">
        <v>2025</v>
      </c>
      <c r="B1780" s="3" t="s">
        <v>19</v>
      </c>
      <c r="C1780" s="3" t="s">
        <v>29</v>
      </c>
      <c r="D1780" s="3" t="s">
        <v>107</v>
      </c>
      <c r="E1780" s="3" t="s">
        <v>76</v>
      </c>
      <c r="F1780" s="78" t="s">
        <v>89</v>
      </c>
    </row>
    <row r="1781" spans="1:6">
      <c r="A1781" s="54">
        <v>2025</v>
      </c>
      <c r="B1781" s="3" t="s">
        <v>19</v>
      </c>
      <c r="C1781" s="3" t="s">
        <v>29</v>
      </c>
      <c r="D1781" s="3" t="s">
        <v>107</v>
      </c>
      <c r="E1781" s="3" t="s">
        <v>73</v>
      </c>
      <c r="F1781" s="78" t="s">
        <v>89</v>
      </c>
    </row>
    <row r="1782" spans="1:6">
      <c r="A1782" s="54">
        <v>2025</v>
      </c>
      <c r="B1782" s="3" t="s">
        <v>19</v>
      </c>
      <c r="C1782" s="3" t="s">
        <v>29</v>
      </c>
      <c r="D1782" s="3" t="s">
        <v>108</v>
      </c>
      <c r="E1782" s="3" t="s">
        <v>74</v>
      </c>
      <c r="F1782" s="78">
        <v>0</v>
      </c>
    </row>
    <row r="1783" spans="1:6">
      <c r="A1783" s="54">
        <v>2025</v>
      </c>
      <c r="B1783" s="3" t="s">
        <v>19</v>
      </c>
      <c r="C1783" s="3" t="s">
        <v>29</v>
      </c>
      <c r="D1783" s="3" t="s">
        <v>108</v>
      </c>
      <c r="E1783" s="3" t="s">
        <v>77</v>
      </c>
      <c r="F1783" s="78">
        <v>0</v>
      </c>
    </row>
    <row r="1784" spans="1:6">
      <c r="A1784" s="54">
        <v>2025</v>
      </c>
      <c r="B1784" s="3" t="s">
        <v>19</v>
      </c>
      <c r="C1784" s="3" t="s">
        <v>29</v>
      </c>
      <c r="D1784" s="3" t="s">
        <v>108</v>
      </c>
      <c r="E1784" s="3" t="s">
        <v>76</v>
      </c>
      <c r="F1784" s="78" t="s">
        <v>89</v>
      </c>
    </row>
    <row r="1785" spans="1:6">
      <c r="A1785" s="54">
        <v>2025</v>
      </c>
      <c r="B1785" s="3" t="s">
        <v>19</v>
      </c>
      <c r="C1785" s="3" t="s">
        <v>29</v>
      </c>
      <c r="D1785" s="3" t="s">
        <v>108</v>
      </c>
      <c r="E1785" s="3" t="s">
        <v>73</v>
      </c>
      <c r="F1785" s="78" t="s">
        <v>89</v>
      </c>
    </row>
    <row r="1786" spans="1:6">
      <c r="A1786" s="54">
        <v>2025</v>
      </c>
      <c r="B1786" s="3" t="s">
        <v>19</v>
      </c>
      <c r="C1786" s="3" t="s">
        <v>29</v>
      </c>
      <c r="D1786" s="3" t="s">
        <v>98</v>
      </c>
      <c r="E1786" s="3" t="s">
        <v>74</v>
      </c>
      <c r="F1786" s="78">
        <v>0</v>
      </c>
    </row>
    <row r="1787" spans="1:6">
      <c r="A1787" s="54">
        <v>2025</v>
      </c>
      <c r="B1787" s="3" t="s">
        <v>19</v>
      </c>
      <c r="C1787" s="3" t="s">
        <v>29</v>
      </c>
      <c r="D1787" s="3" t="s">
        <v>98</v>
      </c>
      <c r="E1787" s="3" t="s">
        <v>77</v>
      </c>
      <c r="F1787" s="78">
        <v>0</v>
      </c>
    </row>
    <row r="1788" spans="1:6">
      <c r="A1788" s="54">
        <v>2025</v>
      </c>
      <c r="B1788" s="3" t="s">
        <v>19</v>
      </c>
      <c r="C1788" s="3" t="s">
        <v>29</v>
      </c>
      <c r="D1788" s="3" t="s">
        <v>98</v>
      </c>
      <c r="E1788" s="3" t="s">
        <v>76</v>
      </c>
      <c r="F1788" s="78">
        <v>4.0662500000000001</v>
      </c>
    </row>
    <row r="1789" spans="1:6">
      <c r="A1789" s="54">
        <v>2025</v>
      </c>
      <c r="B1789" s="3" t="s">
        <v>19</v>
      </c>
      <c r="C1789" s="3" t="s">
        <v>29</v>
      </c>
      <c r="D1789" s="3" t="s">
        <v>98</v>
      </c>
      <c r="E1789" s="3" t="s">
        <v>73</v>
      </c>
      <c r="F1789" s="78" t="s">
        <v>89</v>
      </c>
    </row>
    <row r="1790" spans="1:6">
      <c r="A1790" s="54">
        <v>2025</v>
      </c>
      <c r="B1790" s="3" t="s">
        <v>19</v>
      </c>
      <c r="C1790" s="3" t="s">
        <v>29</v>
      </c>
      <c r="D1790" s="3" t="s">
        <v>109</v>
      </c>
      <c r="E1790" s="3" t="s">
        <v>74</v>
      </c>
      <c r="F1790" s="78">
        <v>0</v>
      </c>
    </row>
    <row r="1791" spans="1:6">
      <c r="A1791" s="54">
        <v>2025</v>
      </c>
      <c r="B1791" s="3" t="s">
        <v>19</v>
      </c>
      <c r="C1791" s="3" t="s">
        <v>29</v>
      </c>
      <c r="D1791" s="3" t="s">
        <v>109</v>
      </c>
      <c r="E1791" s="3" t="s">
        <v>77</v>
      </c>
      <c r="F1791" s="78">
        <v>0</v>
      </c>
    </row>
    <row r="1792" spans="1:6">
      <c r="A1792" s="54">
        <v>2025</v>
      </c>
      <c r="B1792" s="3" t="s">
        <v>19</v>
      </c>
      <c r="C1792" s="3" t="s">
        <v>29</v>
      </c>
      <c r="D1792" s="3" t="s">
        <v>109</v>
      </c>
      <c r="E1792" s="3" t="s">
        <v>76</v>
      </c>
      <c r="F1792" s="78" t="s">
        <v>89</v>
      </c>
    </row>
    <row r="1793" spans="1:6">
      <c r="A1793" s="54">
        <v>2025</v>
      </c>
      <c r="B1793" s="3" t="s">
        <v>19</v>
      </c>
      <c r="C1793" s="3" t="s">
        <v>29</v>
      </c>
      <c r="D1793" s="3" t="s">
        <v>109</v>
      </c>
      <c r="E1793" s="3" t="s">
        <v>73</v>
      </c>
      <c r="F1793" s="78" t="s">
        <v>89</v>
      </c>
    </row>
    <row r="1794" spans="1:6">
      <c r="A1794" s="54">
        <v>2025</v>
      </c>
      <c r="B1794" s="3" t="s">
        <v>19</v>
      </c>
      <c r="C1794" s="3" t="s">
        <v>29</v>
      </c>
      <c r="D1794" s="3" t="s">
        <v>99</v>
      </c>
      <c r="E1794" s="3" t="s">
        <v>74</v>
      </c>
      <c r="F1794" s="78">
        <v>0</v>
      </c>
    </row>
    <row r="1795" spans="1:6">
      <c r="A1795" s="54">
        <v>2025</v>
      </c>
      <c r="B1795" s="3" t="s">
        <v>19</v>
      </c>
      <c r="C1795" s="3" t="s">
        <v>29</v>
      </c>
      <c r="D1795" s="3" t="s">
        <v>99</v>
      </c>
      <c r="E1795" s="3" t="s">
        <v>77</v>
      </c>
      <c r="F1795" s="78">
        <v>0</v>
      </c>
    </row>
    <row r="1796" spans="1:6">
      <c r="A1796" s="54">
        <v>2025</v>
      </c>
      <c r="B1796" s="3" t="s">
        <v>19</v>
      </c>
      <c r="C1796" s="3" t="s">
        <v>29</v>
      </c>
      <c r="D1796" s="3" t="s">
        <v>99</v>
      </c>
      <c r="E1796" s="3" t="s">
        <v>76</v>
      </c>
      <c r="F1796" s="78" t="s">
        <v>89</v>
      </c>
    </row>
    <row r="1797" spans="1:6">
      <c r="A1797" s="54">
        <v>2025</v>
      </c>
      <c r="B1797" s="3" t="s">
        <v>19</v>
      </c>
      <c r="C1797" s="3" t="s">
        <v>29</v>
      </c>
      <c r="D1797" s="3" t="s">
        <v>99</v>
      </c>
      <c r="E1797" s="3" t="s">
        <v>73</v>
      </c>
      <c r="F1797" s="78" t="s">
        <v>89</v>
      </c>
    </row>
    <row r="1798" spans="1:6">
      <c r="A1798" s="54">
        <v>2025</v>
      </c>
      <c r="B1798" s="3" t="s">
        <v>19</v>
      </c>
      <c r="C1798" s="3" t="s">
        <v>29</v>
      </c>
      <c r="D1798" s="3" t="s">
        <v>100</v>
      </c>
      <c r="E1798" s="3" t="s">
        <v>74</v>
      </c>
      <c r="F1798" s="78">
        <v>0</v>
      </c>
    </row>
    <row r="1799" spans="1:6">
      <c r="A1799" s="54">
        <v>2025</v>
      </c>
      <c r="B1799" s="3" t="s">
        <v>19</v>
      </c>
      <c r="C1799" s="3" t="s">
        <v>29</v>
      </c>
      <c r="D1799" s="3" t="s">
        <v>100</v>
      </c>
      <c r="E1799" s="3" t="s">
        <v>77</v>
      </c>
      <c r="F1799" s="78">
        <v>0</v>
      </c>
    </row>
    <row r="1800" spans="1:6">
      <c r="A1800" s="54">
        <v>2025</v>
      </c>
      <c r="B1800" s="3" t="s">
        <v>19</v>
      </c>
      <c r="C1800" s="3" t="s">
        <v>29</v>
      </c>
      <c r="D1800" s="3" t="s">
        <v>100</v>
      </c>
      <c r="E1800" s="3" t="s">
        <v>76</v>
      </c>
      <c r="F1800" s="78">
        <v>0</v>
      </c>
    </row>
    <row r="1801" spans="1:6">
      <c r="A1801" s="54">
        <v>2025</v>
      </c>
      <c r="B1801" s="3" t="s">
        <v>19</v>
      </c>
      <c r="C1801" s="3" t="s">
        <v>29</v>
      </c>
      <c r="D1801" s="3" t="s">
        <v>100</v>
      </c>
      <c r="E1801" s="3" t="s">
        <v>73</v>
      </c>
      <c r="F1801" s="78" t="s">
        <v>89</v>
      </c>
    </row>
    <row r="1802" spans="1:6">
      <c r="A1802" s="54">
        <v>2025</v>
      </c>
      <c r="B1802" s="3" t="s">
        <v>19</v>
      </c>
      <c r="C1802" s="3" t="s">
        <v>29</v>
      </c>
      <c r="D1802" s="3" t="s">
        <v>110</v>
      </c>
      <c r="E1802" s="3" t="s">
        <v>74</v>
      </c>
      <c r="F1802" s="78">
        <v>0</v>
      </c>
    </row>
    <row r="1803" spans="1:6">
      <c r="A1803" s="54">
        <v>2025</v>
      </c>
      <c r="B1803" s="3" t="s">
        <v>19</v>
      </c>
      <c r="C1803" s="3" t="s">
        <v>29</v>
      </c>
      <c r="D1803" s="3" t="s">
        <v>110</v>
      </c>
      <c r="E1803" s="3" t="s">
        <v>77</v>
      </c>
      <c r="F1803" s="78">
        <v>7.6</v>
      </c>
    </row>
    <row r="1804" spans="1:6">
      <c r="A1804" s="54">
        <v>2025</v>
      </c>
      <c r="B1804" s="3" t="s">
        <v>19</v>
      </c>
      <c r="C1804" s="3" t="s">
        <v>29</v>
      </c>
      <c r="D1804" s="3" t="s">
        <v>110</v>
      </c>
      <c r="E1804" s="3" t="s">
        <v>76</v>
      </c>
      <c r="F1804" s="78">
        <v>0</v>
      </c>
    </row>
    <row r="1805" spans="1:6">
      <c r="A1805" s="54">
        <v>2025</v>
      </c>
      <c r="B1805" s="3" t="s">
        <v>19</v>
      </c>
      <c r="C1805" s="3" t="s">
        <v>29</v>
      </c>
      <c r="D1805" s="3" t="s">
        <v>110</v>
      </c>
      <c r="E1805" s="3" t="s">
        <v>73</v>
      </c>
      <c r="F1805" s="78" t="s">
        <v>89</v>
      </c>
    </row>
    <row r="1806" spans="1:6">
      <c r="A1806" s="54">
        <v>2025</v>
      </c>
      <c r="B1806" s="3" t="s">
        <v>19</v>
      </c>
      <c r="C1806" s="3" t="s">
        <v>29</v>
      </c>
      <c r="D1806" s="3" t="s">
        <v>111</v>
      </c>
      <c r="E1806" s="3" t="s">
        <v>74</v>
      </c>
      <c r="F1806" s="78">
        <v>0</v>
      </c>
    </row>
    <row r="1807" spans="1:6">
      <c r="A1807" s="54">
        <v>2025</v>
      </c>
      <c r="B1807" s="3" t="s">
        <v>19</v>
      </c>
      <c r="C1807" s="3" t="s">
        <v>29</v>
      </c>
      <c r="D1807" s="3" t="s">
        <v>111</v>
      </c>
      <c r="E1807" s="3" t="s">
        <v>77</v>
      </c>
      <c r="F1807" s="78">
        <v>1214.5340000000001</v>
      </c>
    </row>
    <row r="1808" spans="1:6">
      <c r="A1808" s="54">
        <v>2025</v>
      </c>
      <c r="B1808" s="3" t="s">
        <v>19</v>
      </c>
      <c r="C1808" s="3" t="s">
        <v>29</v>
      </c>
      <c r="D1808" s="3" t="s">
        <v>111</v>
      </c>
      <c r="E1808" s="3" t="s">
        <v>76</v>
      </c>
      <c r="F1808" s="78" t="s">
        <v>89</v>
      </c>
    </row>
    <row r="1809" spans="1:6">
      <c r="A1809" s="54">
        <v>2025</v>
      </c>
      <c r="B1809" s="3" t="s">
        <v>19</v>
      </c>
      <c r="C1809" s="3" t="s">
        <v>29</v>
      </c>
      <c r="D1809" s="3" t="s">
        <v>111</v>
      </c>
      <c r="E1809" s="3" t="s">
        <v>73</v>
      </c>
      <c r="F1809" s="78" t="s">
        <v>89</v>
      </c>
    </row>
    <row r="1810" spans="1:6">
      <c r="A1810" s="54">
        <v>2025</v>
      </c>
      <c r="B1810" s="3" t="s">
        <v>19</v>
      </c>
      <c r="C1810" s="3" t="s">
        <v>29</v>
      </c>
      <c r="D1810" s="3" t="s">
        <v>101</v>
      </c>
      <c r="E1810" s="3" t="s">
        <v>74</v>
      </c>
      <c r="F1810" s="78">
        <v>0</v>
      </c>
    </row>
    <row r="1811" spans="1:6">
      <c r="A1811" s="54">
        <v>2025</v>
      </c>
      <c r="B1811" s="3" t="s">
        <v>19</v>
      </c>
      <c r="C1811" s="3" t="s">
        <v>29</v>
      </c>
      <c r="D1811" s="3" t="s">
        <v>101</v>
      </c>
      <c r="E1811" s="3" t="s">
        <v>77</v>
      </c>
      <c r="F1811" s="78">
        <v>0</v>
      </c>
    </row>
    <row r="1812" spans="1:6">
      <c r="A1812" s="54">
        <v>2025</v>
      </c>
      <c r="B1812" s="3" t="s">
        <v>19</v>
      </c>
      <c r="C1812" s="3" t="s">
        <v>29</v>
      </c>
      <c r="D1812" s="3" t="s">
        <v>101</v>
      </c>
      <c r="E1812" s="3" t="s">
        <v>73</v>
      </c>
      <c r="F1812" s="78" t="s">
        <v>89</v>
      </c>
    </row>
    <row r="1813" spans="1:6">
      <c r="A1813" s="54">
        <v>2025</v>
      </c>
      <c r="B1813" s="3" t="s">
        <v>19</v>
      </c>
      <c r="C1813" s="3" t="s">
        <v>29</v>
      </c>
      <c r="D1813" s="3" t="s">
        <v>101</v>
      </c>
      <c r="E1813" s="3" t="s">
        <v>76</v>
      </c>
      <c r="F1813" s="78" t="s">
        <v>89</v>
      </c>
    </row>
    <row r="1814" spans="1:6">
      <c r="A1814" s="54">
        <v>2025</v>
      </c>
      <c r="B1814" s="3" t="s">
        <v>19</v>
      </c>
      <c r="C1814" s="3" t="s">
        <v>29</v>
      </c>
      <c r="D1814" s="3" t="s">
        <v>112</v>
      </c>
      <c r="E1814" s="3" t="s">
        <v>74</v>
      </c>
      <c r="F1814" s="78">
        <v>0</v>
      </c>
    </row>
    <row r="1815" spans="1:6">
      <c r="A1815" s="54">
        <v>2025</v>
      </c>
      <c r="B1815" s="3" t="s">
        <v>19</v>
      </c>
      <c r="C1815" s="3" t="s">
        <v>29</v>
      </c>
      <c r="D1815" s="3" t="s">
        <v>112</v>
      </c>
      <c r="E1815" s="3" t="s">
        <v>77</v>
      </c>
      <c r="F1815" s="78">
        <v>1092.7829999999999</v>
      </c>
    </row>
    <row r="1816" spans="1:6">
      <c r="A1816" s="54">
        <v>2025</v>
      </c>
      <c r="B1816" s="3" t="s">
        <v>19</v>
      </c>
      <c r="C1816" s="3" t="s">
        <v>29</v>
      </c>
      <c r="D1816" s="3" t="s">
        <v>112</v>
      </c>
      <c r="E1816" s="3" t="s">
        <v>76</v>
      </c>
      <c r="F1816" s="78" t="s">
        <v>89</v>
      </c>
    </row>
    <row r="1817" spans="1:6">
      <c r="A1817" s="54">
        <v>2025</v>
      </c>
      <c r="B1817" s="3" t="s">
        <v>19</v>
      </c>
      <c r="C1817" s="3" t="s">
        <v>29</v>
      </c>
      <c r="D1817" s="3" t="s">
        <v>112</v>
      </c>
      <c r="E1817" s="3" t="s">
        <v>73</v>
      </c>
      <c r="F1817" s="78" t="s">
        <v>89</v>
      </c>
    </row>
    <row r="1818" spans="1:6">
      <c r="A1818" s="54">
        <v>2025</v>
      </c>
      <c r="B1818" s="3" t="s">
        <v>19</v>
      </c>
      <c r="C1818" s="3" t="s">
        <v>29</v>
      </c>
      <c r="D1818" s="3" t="s">
        <v>102</v>
      </c>
      <c r="E1818" s="3" t="s">
        <v>74</v>
      </c>
      <c r="F1818" s="78">
        <v>0</v>
      </c>
    </row>
    <row r="1819" spans="1:6">
      <c r="A1819" s="54">
        <v>2025</v>
      </c>
      <c r="B1819" s="3" t="s">
        <v>19</v>
      </c>
      <c r="C1819" s="3" t="s">
        <v>29</v>
      </c>
      <c r="D1819" s="3" t="s">
        <v>102</v>
      </c>
      <c r="E1819" s="3" t="s">
        <v>77</v>
      </c>
      <c r="F1819" s="78">
        <v>0</v>
      </c>
    </row>
    <row r="1820" spans="1:6">
      <c r="A1820" s="54">
        <v>2025</v>
      </c>
      <c r="B1820" s="3" t="s">
        <v>19</v>
      </c>
      <c r="C1820" s="3" t="s">
        <v>29</v>
      </c>
      <c r="D1820" s="3" t="s">
        <v>102</v>
      </c>
      <c r="E1820" s="3" t="s">
        <v>76</v>
      </c>
      <c r="F1820" s="78" t="s">
        <v>89</v>
      </c>
    </row>
    <row r="1821" spans="1:6">
      <c r="A1821" s="54">
        <v>2025</v>
      </c>
      <c r="B1821" s="3" t="s">
        <v>19</v>
      </c>
      <c r="C1821" s="3" t="s">
        <v>29</v>
      </c>
      <c r="D1821" s="3" t="s">
        <v>102</v>
      </c>
      <c r="E1821" s="3" t="s">
        <v>73</v>
      </c>
      <c r="F1821" s="78" t="s">
        <v>89</v>
      </c>
    </row>
    <row r="1822" spans="1:6">
      <c r="A1822" s="54">
        <v>2025</v>
      </c>
      <c r="B1822" s="3" t="s">
        <v>19</v>
      </c>
      <c r="C1822" s="3" t="s">
        <v>29</v>
      </c>
      <c r="D1822" s="3" t="s">
        <v>103</v>
      </c>
      <c r="E1822" s="3" t="s">
        <v>74</v>
      </c>
      <c r="F1822" s="78">
        <v>0</v>
      </c>
    </row>
    <row r="1823" spans="1:6">
      <c r="A1823" s="54">
        <v>2025</v>
      </c>
      <c r="B1823" s="3" t="s">
        <v>19</v>
      </c>
      <c r="C1823" s="3" t="s">
        <v>29</v>
      </c>
      <c r="D1823" s="3" t="s">
        <v>103</v>
      </c>
      <c r="E1823" s="3" t="s">
        <v>77</v>
      </c>
      <c r="F1823" s="78">
        <v>0</v>
      </c>
    </row>
    <row r="1824" spans="1:6">
      <c r="A1824" s="54">
        <v>2025</v>
      </c>
      <c r="B1824" s="3" t="s">
        <v>19</v>
      </c>
      <c r="C1824" s="3" t="s">
        <v>29</v>
      </c>
      <c r="D1824" s="3" t="s">
        <v>103</v>
      </c>
      <c r="E1824" s="3" t="s">
        <v>76</v>
      </c>
      <c r="F1824" s="78">
        <v>1</v>
      </c>
    </row>
    <row r="1825" spans="1:6">
      <c r="A1825" s="54">
        <v>2025</v>
      </c>
      <c r="B1825" s="3" t="s">
        <v>19</v>
      </c>
      <c r="C1825" s="3" t="s">
        <v>29</v>
      </c>
      <c r="D1825" s="3" t="s">
        <v>103</v>
      </c>
      <c r="E1825" s="3" t="s">
        <v>73</v>
      </c>
      <c r="F1825" s="78" t="s">
        <v>89</v>
      </c>
    </row>
    <row r="1826" spans="1:6">
      <c r="A1826" s="54">
        <v>2025</v>
      </c>
      <c r="B1826" s="3" t="s">
        <v>19</v>
      </c>
      <c r="C1826" s="3" t="s">
        <v>12</v>
      </c>
      <c r="D1826" s="3" t="s">
        <v>92</v>
      </c>
      <c r="E1826" s="3" t="s">
        <v>74</v>
      </c>
      <c r="F1826" s="78">
        <v>0</v>
      </c>
    </row>
    <row r="1827" spans="1:6">
      <c r="A1827" s="54">
        <v>2025</v>
      </c>
      <c r="B1827" s="3" t="s">
        <v>19</v>
      </c>
      <c r="C1827" s="3" t="s">
        <v>12</v>
      </c>
      <c r="D1827" s="3" t="s">
        <v>92</v>
      </c>
      <c r="E1827" s="3" t="s">
        <v>77</v>
      </c>
      <c r="F1827" s="78">
        <v>0</v>
      </c>
    </row>
    <row r="1828" spans="1:6">
      <c r="A1828" s="54">
        <v>2025</v>
      </c>
      <c r="B1828" s="3" t="s">
        <v>19</v>
      </c>
      <c r="C1828" s="3" t="s">
        <v>12</v>
      </c>
      <c r="D1828" s="3" t="s">
        <v>92</v>
      </c>
      <c r="E1828" s="3" t="s">
        <v>73</v>
      </c>
      <c r="F1828" s="78">
        <v>0</v>
      </c>
    </row>
    <row r="1829" spans="1:6">
      <c r="A1829" s="54">
        <v>2025</v>
      </c>
      <c r="B1829" s="3" t="s">
        <v>19</v>
      </c>
      <c r="C1829" s="3" t="s">
        <v>12</v>
      </c>
      <c r="D1829" s="3" t="s">
        <v>92</v>
      </c>
      <c r="E1829" s="3" t="s">
        <v>76</v>
      </c>
      <c r="F1829" s="78">
        <v>0</v>
      </c>
    </row>
    <row r="1830" spans="1:6">
      <c r="A1830" s="54">
        <v>2025</v>
      </c>
      <c r="B1830" s="3" t="s">
        <v>19</v>
      </c>
      <c r="C1830" s="3" t="s">
        <v>12</v>
      </c>
      <c r="D1830" s="3" t="s">
        <v>93</v>
      </c>
      <c r="E1830" s="3" t="s">
        <v>74</v>
      </c>
      <c r="F1830" s="78">
        <v>2.88</v>
      </c>
    </row>
    <row r="1831" spans="1:6">
      <c r="A1831" s="54">
        <v>2025</v>
      </c>
      <c r="B1831" s="3" t="s">
        <v>19</v>
      </c>
      <c r="C1831" s="3" t="s">
        <v>12</v>
      </c>
      <c r="D1831" s="3" t="s">
        <v>93</v>
      </c>
      <c r="E1831" s="3" t="s">
        <v>77</v>
      </c>
      <c r="F1831" s="78">
        <v>8.1920000000000002</v>
      </c>
    </row>
    <row r="1832" spans="1:6">
      <c r="A1832" s="54">
        <v>2025</v>
      </c>
      <c r="B1832" s="3" t="s">
        <v>19</v>
      </c>
      <c r="C1832" s="3" t="s">
        <v>12</v>
      </c>
      <c r="D1832" s="3" t="s">
        <v>93</v>
      </c>
      <c r="E1832" s="3" t="s">
        <v>73</v>
      </c>
      <c r="F1832" s="78">
        <v>0</v>
      </c>
    </row>
    <row r="1833" spans="1:6">
      <c r="A1833" s="54">
        <v>2025</v>
      </c>
      <c r="B1833" s="3" t="s">
        <v>19</v>
      </c>
      <c r="C1833" s="3" t="s">
        <v>12</v>
      </c>
      <c r="D1833" s="3" t="s">
        <v>93</v>
      </c>
      <c r="E1833" s="3" t="s">
        <v>76</v>
      </c>
      <c r="F1833" s="78">
        <v>5.2519999999999998</v>
      </c>
    </row>
    <row r="1834" spans="1:6">
      <c r="A1834" s="54">
        <v>2025</v>
      </c>
      <c r="B1834" s="3" t="s">
        <v>19</v>
      </c>
      <c r="C1834" s="3" t="s">
        <v>12</v>
      </c>
      <c r="D1834" s="3" t="s">
        <v>94</v>
      </c>
      <c r="E1834" s="3" t="s">
        <v>74</v>
      </c>
      <c r="F1834" s="78">
        <v>0</v>
      </c>
    </row>
    <row r="1835" spans="1:6">
      <c r="A1835" s="54">
        <v>2025</v>
      </c>
      <c r="B1835" s="3" t="s">
        <v>19</v>
      </c>
      <c r="C1835" s="3" t="s">
        <v>12</v>
      </c>
      <c r="D1835" s="3" t="s">
        <v>94</v>
      </c>
      <c r="E1835" s="3" t="s">
        <v>77</v>
      </c>
      <c r="F1835" s="78">
        <v>1.905</v>
      </c>
    </row>
    <row r="1836" spans="1:6">
      <c r="A1836" s="54">
        <v>2025</v>
      </c>
      <c r="B1836" s="3" t="s">
        <v>19</v>
      </c>
      <c r="C1836" s="3" t="s">
        <v>12</v>
      </c>
      <c r="D1836" s="3" t="s">
        <v>94</v>
      </c>
      <c r="E1836" s="3" t="s">
        <v>73</v>
      </c>
      <c r="F1836" s="78">
        <v>0</v>
      </c>
    </row>
    <row r="1837" spans="1:6">
      <c r="A1837" s="54">
        <v>2025</v>
      </c>
      <c r="B1837" s="3" t="s">
        <v>19</v>
      </c>
      <c r="C1837" s="3" t="s">
        <v>12</v>
      </c>
      <c r="D1837" s="3" t="s">
        <v>94</v>
      </c>
      <c r="E1837" s="3" t="s">
        <v>76</v>
      </c>
      <c r="F1837" s="78">
        <v>7.92E-3</v>
      </c>
    </row>
    <row r="1838" spans="1:6">
      <c r="A1838" s="54">
        <v>2025</v>
      </c>
      <c r="B1838" s="3" t="s">
        <v>19</v>
      </c>
      <c r="C1838" s="3" t="s">
        <v>12</v>
      </c>
      <c r="D1838" s="3" t="s">
        <v>42</v>
      </c>
      <c r="E1838" s="3" t="s">
        <v>74</v>
      </c>
      <c r="F1838" s="78" t="s">
        <v>89</v>
      </c>
    </row>
    <row r="1839" spans="1:6">
      <c r="A1839" s="54">
        <v>2025</v>
      </c>
      <c r="B1839" s="3" t="s">
        <v>19</v>
      </c>
      <c r="C1839" s="3" t="s">
        <v>12</v>
      </c>
      <c r="D1839" s="3" t="s">
        <v>42</v>
      </c>
      <c r="E1839" s="3" t="s">
        <v>77</v>
      </c>
      <c r="F1839" s="78" t="s">
        <v>89</v>
      </c>
    </row>
    <row r="1840" spans="1:6">
      <c r="A1840" s="54">
        <v>2025</v>
      </c>
      <c r="B1840" s="3" t="s">
        <v>19</v>
      </c>
      <c r="C1840" s="3" t="s">
        <v>12</v>
      </c>
      <c r="D1840" s="3" t="s">
        <v>42</v>
      </c>
      <c r="E1840" s="3" t="s">
        <v>73</v>
      </c>
      <c r="F1840" s="78" t="s">
        <v>89</v>
      </c>
    </row>
    <row r="1841" spans="1:6">
      <c r="A1841" s="54">
        <v>2025</v>
      </c>
      <c r="B1841" s="3" t="s">
        <v>19</v>
      </c>
      <c r="C1841" s="3" t="s">
        <v>12</v>
      </c>
      <c r="D1841" s="3" t="s">
        <v>42</v>
      </c>
      <c r="E1841" s="3" t="s">
        <v>76</v>
      </c>
      <c r="F1841" s="78">
        <v>1.25403</v>
      </c>
    </row>
    <row r="1842" spans="1:6">
      <c r="A1842" s="54">
        <v>2025</v>
      </c>
      <c r="B1842" s="3" t="s">
        <v>19</v>
      </c>
      <c r="C1842" s="3" t="s">
        <v>12</v>
      </c>
      <c r="D1842" s="3" t="s">
        <v>95</v>
      </c>
      <c r="E1842" s="3" t="s">
        <v>74</v>
      </c>
      <c r="F1842" s="78">
        <v>135.89410000000001</v>
      </c>
    </row>
    <row r="1843" spans="1:6">
      <c r="A1843" s="54">
        <v>2025</v>
      </c>
      <c r="B1843" s="3" t="s">
        <v>19</v>
      </c>
      <c r="C1843" s="3" t="s">
        <v>12</v>
      </c>
      <c r="D1843" s="3" t="s">
        <v>95</v>
      </c>
      <c r="E1843" s="3" t="s">
        <v>77</v>
      </c>
      <c r="F1843" s="78">
        <v>255.99199999999999</v>
      </c>
    </row>
    <row r="1844" spans="1:6">
      <c r="A1844" s="54">
        <v>2025</v>
      </c>
      <c r="B1844" s="3" t="s">
        <v>19</v>
      </c>
      <c r="C1844" s="3" t="s">
        <v>12</v>
      </c>
      <c r="D1844" s="3" t="s">
        <v>95</v>
      </c>
      <c r="E1844" s="3" t="s">
        <v>76</v>
      </c>
      <c r="F1844" s="78">
        <v>6.33</v>
      </c>
    </row>
    <row r="1845" spans="1:6">
      <c r="A1845" s="54">
        <v>2025</v>
      </c>
      <c r="B1845" s="3" t="s">
        <v>19</v>
      </c>
      <c r="C1845" s="3" t="s">
        <v>12</v>
      </c>
      <c r="D1845" s="3" t="s">
        <v>95</v>
      </c>
      <c r="E1845" s="3" t="s">
        <v>73</v>
      </c>
      <c r="F1845" s="78" t="s">
        <v>89</v>
      </c>
    </row>
    <row r="1846" spans="1:6">
      <c r="A1846" s="54">
        <v>2025</v>
      </c>
      <c r="B1846" s="3" t="s">
        <v>19</v>
      </c>
      <c r="C1846" s="3" t="s">
        <v>12</v>
      </c>
      <c r="D1846" s="3" t="s">
        <v>96</v>
      </c>
      <c r="E1846" s="3" t="s">
        <v>74</v>
      </c>
      <c r="F1846" s="78">
        <v>0</v>
      </c>
    </row>
    <row r="1847" spans="1:6">
      <c r="A1847" s="54">
        <v>2025</v>
      </c>
      <c r="B1847" s="3" t="s">
        <v>19</v>
      </c>
      <c r="C1847" s="3" t="s">
        <v>12</v>
      </c>
      <c r="D1847" s="3" t="s">
        <v>96</v>
      </c>
      <c r="E1847" s="3" t="s">
        <v>77</v>
      </c>
      <c r="F1847" s="78">
        <v>0</v>
      </c>
    </row>
    <row r="1848" spans="1:6">
      <c r="A1848" s="54">
        <v>2025</v>
      </c>
      <c r="B1848" s="3" t="s">
        <v>19</v>
      </c>
      <c r="C1848" s="3" t="s">
        <v>12</v>
      </c>
      <c r="D1848" s="3" t="s">
        <v>96</v>
      </c>
      <c r="E1848" s="3" t="s">
        <v>76</v>
      </c>
      <c r="F1848" s="78" t="s">
        <v>89</v>
      </c>
    </row>
    <row r="1849" spans="1:6">
      <c r="A1849" s="54">
        <v>2025</v>
      </c>
      <c r="B1849" s="3" t="s">
        <v>19</v>
      </c>
      <c r="C1849" s="3" t="s">
        <v>12</v>
      </c>
      <c r="D1849" s="3" t="s">
        <v>96</v>
      </c>
      <c r="E1849" s="3" t="s">
        <v>73</v>
      </c>
      <c r="F1849" s="78" t="s">
        <v>89</v>
      </c>
    </row>
    <row r="1850" spans="1:6">
      <c r="A1850" s="54">
        <v>2025</v>
      </c>
      <c r="B1850" s="3" t="s">
        <v>19</v>
      </c>
      <c r="C1850" s="3" t="s">
        <v>12</v>
      </c>
      <c r="D1850" s="3" t="s">
        <v>97</v>
      </c>
      <c r="E1850" s="3" t="s">
        <v>74</v>
      </c>
      <c r="F1850" s="78">
        <v>4.05</v>
      </c>
    </row>
    <row r="1851" spans="1:6">
      <c r="A1851" s="54">
        <v>2025</v>
      </c>
      <c r="B1851" s="3" t="s">
        <v>19</v>
      </c>
      <c r="C1851" s="3" t="s">
        <v>12</v>
      </c>
      <c r="D1851" s="3" t="s">
        <v>97</v>
      </c>
      <c r="E1851" s="3" t="s">
        <v>77</v>
      </c>
      <c r="F1851" s="78">
        <v>0</v>
      </c>
    </row>
    <row r="1852" spans="1:6">
      <c r="A1852" s="54">
        <v>2025</v>
      </c>
      <c r="B1852" s="3" t="s">
        <v>19</v>
      </c>
      <c r="C1852" s="3" t="s">
        <v>12</v>
      </c>
      <c r="D1852" s="3" t="s">
        <v>97</v>
      </c>
      <c r="E1852" s="3" t="s">
        <v>73</v>
      </c>
      <c r="F1852" s="78" t="s">
        <v>89</v>
      </c>
    </row>
    <row r="1853" spans="1:6">
      <c r="A1853" s="54">
        <v>2025</v>
      </c>
      <c r="B1853" s="3" t="s">
        <v>19</v>
      </c>
      <c r="C1853" s="3" t="s">
        <v>12</v>
      </c>
      <c r="D1853" s="3" t="s">
        <v>97</v>
      </c>
      <c r="E1853" s="3" t="s">
        <v>76</v>
      </c>
      <c r="F1853" s="78" t="s">
        <v>89</v>
      </c>
    </row>
    <row r="1854" spans="1:6">
      <c r="A1854" s="54">
        <v>2025</v>
      </c>
      <c r="B1854" s="3" t="s">
        <v>19</v>
      </c>
      <c r="C1854" s="3" t="s">
        <v>12</v>
      </c>
      <c r="D1854" s="3" t="s">
        <v>107</v>
      </c>
      <c r="E1854" s="3" t="s">
        <v>74</v>
      </c>
      <c r="F1854" s="78">
        <v>29.3</v>
      </c>
    </row>
    <row r="1855" spans="1:6">
      <c r="A1855" s="54">
        <v>2025</v>
      </c>
      <c r="B1855" s="3" t="s">
        <v>19</v>
      </c>
      <c r="C1855" s="3" t="s">
        <v>12</v>
      </c>
      <c r="D1855" s="3" t="s">
        <v>107</v>
      </c>
      <c r="E1855" s="3" t="s">
        <v>77</v>
      </c>
      <c r="F1855" s="78">
        <v>0</v>
      </c>
    </row>
    <row r="1856" spans="1:6">
      <c r="A1856" s="54">
        <v>2025</v>
      </c>
      <c r="B1856" s="3" t="s">
        <v>19</v>
      </c>
      <c r="C1856" s="3" t="s">
        <v>12</v>
      </c>
      <c r="D1856" s="3" t="s">
        <v>107</v>
      </c>
      <c r="E1856" s="3" t="s">
        <v>76</v>
      </c>
      <c r="F1856" s="78" t="s">
        <v>89</v>
      </c>
    </row>
    <row r="1857" spans="1:6">
      <c r="A1857" s="54">
        <v>2025</v>
      </c>
      <c r="B1857" s="3" t="s">
        <v>19</v>
      </c>
      <c r="C1857" s="3" t="s">
        <v>12</v>
      </c>
      <c r="D1857" s="3" t="s">
        <v>107</v>
      </c>
      <c r="E1857" s="3" t="s">
        <v>73</v>
      </c>
      <c r="F1857" s="78" t="s">
        <v>89</v>
      </c>
    </row>
    <row r="1858" spans="1:6">
      <c r="A1858" s="54">
        <v>2025</v>
      </c>
      <c r="B1858" s="3" t="s">
        <v>19</v>
      </c>
      <c r="C1858" s="3" t="s">
        <v>12</v>
      </c>
      <c r="D1858" s="3" t="s">
        <v>108</v>
      </c>
      <c r="E1858" s="3" t="s">
        <v>74</v>
      </c>
      <c r="F1858" s="78">
        <v>0</v>
      </c>
    </row>
    <row r="1859" spans="1:6">
      <c r="A1859" s="54">
        <v>2025</v>
      </c>
      <c r="B1859" s="3" t="s">
        <v>19</v>
      </c>
      <c r="C1859" s="3" t="s">
        <v>12</v>
      </c>
      <c r="D1859" s="3" t="s">
        <v>108</v>
      </c>
      <c r="E1859" s="3" t="s">
        <v>77</v>
      </c>
      <c r="F1859" s="78">
        <v>0</v>
      </c>
    </row>
    <row r="1860" spans="1:6">
      <c r="A1860" s="54">
        <v>2025</v>
      </c>
      <c r="B1860" s="3" t="s">
        <v>19</v>
      </c>
      <c r="C1860" s="3" t="s">
        <v>12</v>
      </c>
      <c r="D1860" s="3" t="s">
        <v>108</v>
      </c>
      <c r="E1860" s="3" t="s">
        <v>76</v>
      </c>
      <c r="F1860" s="78" t="s">
        <v>89</v>
      </c>
    </row>
    <row r="1861" spans="1:6">
      <c r="A1861" s="54">
        <v>2025</v>
      </c>
      <c r="B1861" s="3" t="s">
        <v>19</v>
      </c>
      <c r="C1861" s="3" t="s">
        <v>12</v>
      </c>
      <c r="D1861" s="3" t="s">
        <v>108</v>
      </c>
      <c r="E1861" s="3" t="s">
        <v>73</v>
      </c>
      <c r="F1861" s="78" t="s">
        <v>89</v>
      </c>
    </row>
    <row r="1862" spans="1:6">
      <c r="A1862" s="54">
        <v>2025</v>
      </c>
      <c r="B1862" s="3" t="s">
        <v>19</v>
      </c>
      <c r="C1862" s="3" t="s">
        <v>12</v>
      </c>
      <c r="D1862" s="3" t="s">
        <v>98</v>
      </c>
      <c r="E1862" s="3" t="s">
        <v>74</v>
      </c>
      <c r="F1862" s="78">
        <v>43.86</v>
      </c>
    </row>
    <row r="1863" spans="1:6">
      <c r="A1863" s="54">
        <v>2025</v>
      </c>
      <c r="B1863" s="3" t="s">
        <v>19</v>
      </c>
      <c r="C1863" s="3" t="s">
        <v>12</v>
      </c>
      <c r="D1863" s="3" t="s">
        <v>98</v>
      </c>
      <c r="E1863" s="3" t="s">
        <v>77</v>
      </c>
      <c r="F1863" s="78">
        <v>0</v>
      </c>
    </row>
    <row r="1864" spans="1:6">
      <c r="A1864" s="54">
        <v>2025</v>
      </c>
      <c r="B1864" s="3" t="s">
        <v>19</v>
      </c>
      <c r="C1864" s="3" t="s">
        <v>12</v>
      </c>
      <c r="D1864" s="3" t="s">
        <v>98</v>
      </c>
      <c r="E1864" s="3" t="s">
        <v>76</v>
      </c>
      <c r="F1864" s="78">
        <v>4.5987</v>
      </c>
    </row>
    <row r="1865" spans="1:6">
      <c r="A1865" s="54">
        <v>2025</v>
      </c>
      <c r="B1865" s="3" t="s">
        <v>19</v>
      </c>
      <c r="C1865" s="3" t="s">
        <v>12</v>
      </c>
      <c r="D1865" s="3" t="s">
        <v>98</v>
      </c>
      <c r="E1865" s="3" t="s">
        <v>73</v>
      </c>
      <c r="F1865" s="78" t="s">
        <v>89</v>
      </c>
    </row>
    <row r="1866" spans="1:6">
      <c r="A1866" s="54">
        <v>2025</v>
      </c>
      <c r="B1866" s="3" t="s">
        <v>19</v>
      </c>
      <c r="C1866" s="3" t="s">
        <v>12</v>
      </c>
      <c r="D1866" s="3" t="s">
        <v>109</v>
      </c>
      <c r="E1866" s="3" t="s">
        <v>74</v>
      </c>
      <c r="F1866" s="78">
        <v>0</v>
      </c>
    </row>
    <row r="1867" spans="1:6">
      <c r="A1867" s="54">
        <v>2025</v>
      </c>
      <c r="B1867" s="3" t="s">
        <v>19</v>
      </c>
      <c r="C1867" s="3" t="s">
        <v>12</v>
      </c>
      <c r="D1867" s="3" t="s">
        <v>109</v>
      </c>
      <c r="E1867" s="3" t="s">
        <v>77</v>
      </c>
      <c r="F1867" s="78">
        <v>0</v>
      </c>
    </row>
    <row r="1868" spans="1:6">
      <c r="A1868" s="54">
        <v>2025</v>
      </c>
      <c r="B1868" s="3" t="s">
        <v>19</v>
      </c>
      <c r="C1868" s="3" t="s">
        <v>12</v>
      </c>
      <c r="D1868" s="3" t="s">
        <v>109</v>
      </c>
      <c r="E1868" s="3" t="s">
        <v>76</v>
      </c>
      <c r="F1868" s="78" t="s">
        <v>89</v>
      </c>
    </row>
    <row r="1869" spans="1:6">
      <c r="A1869" s="54">
        <v>2025</v>
      </c>
      <c r="B1869" s="3" t="s">
        <v>19</v>
      </c>
      <c r="C1869" s="3" t="s">
        <v>12</v>
      </c>
      <c r="D1869" s="3" t="s">
        <v>109</v>
      </c>
      <c r="E1869" s="3" t="s">
        <v>73</v>
      </c>
      <c r="F1869" s="78" t="s">
        <v>89</v>
      </c>
    </row>
    <row r="1870" spans="1:6">
      <c r="A1870" s="54">
        <v>2025</v>
      </c>
      <c r="B1870" s="3" t="s">
        <v>19</v>
      </c>
      <c r="C1870" s="3" t="s">
        <v>12</v>
      </c>
      <c r="D1870" s="3" t="s">
        <v>99</v>
      </c>
      <c r="E1870" s="3" t="s">
        <v>74</v>
      </c>
      <c r="F1870" s="78">
        <v>0</v>
      </c>
    </row>
    <row r="1871" spans="1:6">
      <c r="A1871" s="54">
        <v>2025</v>
      </c>
      <c r="B1871" s="3" t="s">
        <v>19</v>
      </c>
      <c r="C1871" s="3" t="s">
        <v>12</v>
      </c>
      <c r="D1871" s="3" t="s">
        <v>99</v>
      </c>
      <c r="E1871" s="3" t="s">
        <v>77</v>
      </c>
      <c r="F1871" s="78">
        <v>0</v>
      </c>
    </row>
    <row r="1872" spans="1:6">
      <c r="A1872" s="54">
        <v>2025</v>
      </c>
      <c r="B1872" s="3" t="s">
        <v>19</v>
      </c>
      <c r="C1872" s="3" t="s">
        <v>12</v>
      </c>
      <c r="D1872" s="3" t="s">
        <v>99</v>
      </c>
      <c r="E1872" s="3" t="s">
        <v>76</v>
      </c>
      <c r="F1872" s="78" t="s">
        <v>89</v>
      </c>
    </row>
    <row r="1873" spans="1:6">
      <c r="A1873" s="54">
        <v>2025</v>
      </c>
      <c r="B1873" s="3" t="s">
        <v>19</v>
      </c>
      <c r="C1873" s="3" t="s">
        <v>12</v>
      </c>
      <c r="D1873" s="3" t="s">
        <v>99</v>
      </c>
      <c r="E1873" s="3" t="s">
        <v>73</v>
      </c>
      <c r="F1873" s="78" t="s">
        <v>89</v>
      </c>
    </row>
    <row r="1874" spans="1:6">
      <c r="A1874" s="54">
        <v>2025</v>
      </c>
      <c r="B1874" s="3" t="s">
        <v>19</v>
      </c>
      <c r="C1874" s="3" t="s">
        <v>12</v>
      </c>
      <c r="D1874" s="3" t="s">
        <v>100</v>
      </c>
      <c r="E1874" s="3" t="s">
        <v>74</v>
      </c>
      <c r="F1874" s="78">
        <v>0.48</v>
      </c>
    </row>
    <row r="1875" spans="1:6">
      <c r="A1875" s="54">
        <v>2025</v>
      </c>
      <c r="B1875" s="3" t="s">
        <v>19</v>
      </c>
      <c r="C1875" s="3" t="s">
        <v>12</v>
      </c>
      <c r="D1875" s="3" t="s">
        <v>100</v>
      </c>
      <c r="E1875" s="3" t="s">
        <v>77</v>
      </c>
      <c r="F1875" s="78">
        <v>0</v>
      </c>
    </row>
    <row r="1876" spans="1:6">
      <c r="A1876" s="54">
        <v>2025</v>
      </c>
      <c r="B1876" s="3" t="s">
        <v>19</v>
      </c>
      <c r="C1876" s="3" t="s">
        <v>12</v>
      </c>
      <c r="D1876" s="3" t="s">
        <v>100</v>
      </c>
      <c r="E1876" s="3" t="s">
        <v>76</v>
      </c>
      <c r="F1876" s="78">
        <v>0</v>
      </c>
    </row>
    <row r="1877" spans="1:6">
      <c r="A1877" s="54">
        <v>2025</v>
      </c>
      <c r="B1877" s="3" t="s">
        <v>19</v>
      </c>
      <c r="C1877" s="3" t="s">
        <v>12</v>
      </c>
      <c r="D1877" s="3" t="s">
        <v>100</v>
      </c>
      <c r="E1877" s="3" t="s">
        <v>73</v>
      </c>
      <c r="F1877" s="78" t="s">
        <v>89</v>
      </c>
    </row>
    <row r="1878" spans="1:6">
      <c r="A1878" s="54">
        <v>2025</v>
      </c>
      <c r="B1878" s="3" t="s">
        <v>19</v>
      </c>
      <c r="C1878" s="3" t="s">
        <v>12</v>
      </c>
      <c r="D1878" s="3" t="s">
        <v>110</v>
      </c>
      <c r="E1878" s="3" t="s">
        <v>74</v>
      </c>
      <c r="F1878" s="78">
        <v>0</v>
      </c>
    </row>
    <row r="1879" spans="1:6">
      <c r="A1879" s="54">
        <v>2025</v>
      </c>
      <c r="B1879" s="3" t="s">
        <v>19</v>
      </c>
      <c r="C1879" s="3" t="s">
        <v>12</v>
      </c>
      <c r="D1879" s="3" t="s">
        <v>110</v>
      </c>
      <c r="E1879" s="3" t="s">
        <v>77</v>
      </c>
      <c r="F1879" s="78">
        <v>11.96</v>
      </c>
    </row>
    <row r="1880" spans="1:6">
      <c r="A1880" s="54">
        <v>2025</v>
      </c>
      <c r="B1880" s="3" t="s">
        <v>19</v>
      </c>
      <c r="C1880" s="3" t="s">
        <v>12</v>
      </c>
      <c r="D1880" s="3" t="s">
        <v>110</v>
      </c>
      <c r="E1880" s="3" t="s">
        <v>76</v>
      </c>
      <c r="F1880" s="78">
        <v>4.75</v>
      </c>
    </row>
    <row r="1881" spans="1:6">
      <c r="A1881" s="54">
        <v>2025</v>
      </c>
      <c r="B1881" s="3" t="s">
        <v>19</v>
      </c>
      <c r="C1881" s="3" t="s">
        <v>12</v>
      </c>
      <c r="D1881" s="3" t="s">
        <v>110</v>
      </c>
      <c r="E1881" s="3" t="s">
        <v>73</v>
      </c>
      <c r="F1881" s="78" t="s">
        <v>89</v>
      </c>
    </row>
    <row r="1882" spans="1:6">
      <c r="A1882" s="54">
        <v>2025</v>
      </c>
      <c r="B1882" s="3" t="s">
        <v>19</v>
      </c>
      <c r="C1882" s="3" t="s">
        <v>12</v>
      </c>
      <c r="D1882" s="3" t="s">
        <v>111</v>
      </c>
      <c r="E1882" s="3" t="s">
        <v>74</v>
      </c>
      <c r="F1882" s="78">
        <v>0</v>
      </c>
    </row>
    <row r="1883" spans="1:6">
      <c r="A1883" s="54">
        <v>2025</v>
      </c>
      <c r="B1883" s="3" t="s">
        <v>19</v>
      </c>
      <c r="C1883" s="3" t="s">
        <v>12</v>
      </c>
      <c r="D1883" s="3" t="s">
        <v>111</v>
      </c>
      <c r="E1883" s="3" t="s">
        <v>77</v>
      </c>
      <c r="F1883" s="78">
        <v>195.83199999999999</v>
      </c>
    </row>
    <row r="1884" spans="1:6">
      <c r="A1884" s="54">
        <v>2025</v>
      </c>
      <c r="B1884" s="3" t="s">
        <v>19</v>
      </c>
      <c r="C1884" s="3" t="s">
        <v>12</v>
      </c>
      <c r="D1884" s="3" t="s">
        <v>111</v>
      </c>
      <c r="E1884" s="3" t="s">
        <v>76</v>
      </c>
      <c r="F1884" s="78" t="s">
        <v>89</v>
      </c>
    </row>
    <row r="1885" spans="1:6">
      <c r="A1885" s="54">
        <v>2025</v>
      </c>
      <c r="B1885" s="3" t="s">
        <v>19</v>
      </c>
      <c r="C1885" s="3" t="s">
        <v>12</v>
      </c>
      <c r="D1885" s="3" t="s">
        <v>111</v>
      </c>
      <c r="E1885" s="3" t="s">
        <v>73</v>
      </c>
      <c r="F1885" s="78" t="s">
        <v>89</v>
      </c>
    </row>
    <row r="1886" spans="1:6">
      <c r="A1886" s="54">
        <v>2025</v>
      </c>
      <c r="B1886" s="3" t="s">
        <v>19</v>
      </c>
      <c r="C1886" s="3" t="s">
        <v>12</v>
      </c>
      <c r="D1886" s="3" t="s">
        <v>101</v>
      </c>
      <c r="E1886" s="3" t="s">
        <v>74</v>
      </c>
      <c r="F1886" s="78">
        <v>0</v>
      </c>
    </row>
    <row r="1887" spans="1:6">
      <c r="A1887" s="54">
        <v>2025</v>
      </c>
      <c r="B1887" s="3" t="s">
        <v>19</v>
      </c>
      <c r="C1887" s="3" t="s">
        <v>12</v>
      </c>
      <c r="D1887" s="3" t="s">
        <v>101</v>
      </c>
      <c r="E1887" s="3" t="s">
        <v>77</v>
      </c>
      <c r="F1887" s="78">
        <v>0</v>
      </c>
    </row>
    <row r="1888" spans="1:6">
      <c r="A1888" s="54">
        <v>2025</v>
      </c>
      <c r="B1888" s="3" t="s">
        <v>19</v>
      </c>
      <c r="C1888" s="3" t="s">
        <v>12</v>
      </c>
      <c r="D1888" s="3" t="s">
        <v>101</v>
      </c>
      <c r="E1888" s="3" t="s">
        <v>73</v>
      </c>
      <c r="F1888" s="78" t="s">
        <v>89</v>
      </c>
    </row>
    <row r="1889" spans="1:6">
      <c r="A1889" s="54">
        <v>2025</v>
      </c>
      <c r="B1889" s="3" t="s">
        <v>19</v>
      </c>
      <c r="C1889" s="3" t="s">
        <v>12</v>
      </c>
      <c r="D1889" s="3" t="s">
        <v>101</v>
      </c>
      <c r="E1889" s="3" t="s">
        <v>76</v>
      </c>
      <c r="F1889" s="78" t="s">
        <v>89</v>
      </c>
    </row>
    <row r="1890" spans="1:6">
      <c r="A1890" s="54">
        <v>2025</v>
      </c>
      <c r="B1890" s="3" t="s">
        <v>19</v>
      </c>
      <c r="C1890" s="3" t="s">
        <v>12</v>
      </c>
      <c r="D1890" s="3" t="s">
        <v>112</v>
      </c>
      <c r="E1890" s="3" t="s">
        <v>74</v>
      </c>
      <c r="F1890" s="78">
        <v>0</v>
      </c>
    </row>
    <row r="1891" spans="1:6">
      <c r="A1891" s="54">
        <v>2025</v>
      </c>
      <c r="B1891" s="3" t="s">
        <v>19</v>
      </c>
      <c r="C1891" s="3" t="s">
        <v>12</v>
      </c>
      <c r="D1891" s="3" t="s">
        <v>112</v>
      </c>
      <c r="E1891" s="3" t="s">
        <v>77</v>
      </c>
      <c r="F1891" s="78">
        <v>1.2749999999999999</v>
      </c>
    </row>
    <row r="1892" spans="1:6">
      <c r="A1892" s="54">
        <v>2025</v>
      </c>
      <c r="B1892" s="3" t="s">
        <v>19</v>
      </c>
      <c r="C1892" s="3" t="s">
        <v>12</v>
      </c>
      <c r="D1892" s="3" t="s">
        <v>112</v>
      </c>
      <c r="E1892" s="3" t="s">
        <v>76</v>
      </c>
      <c r="F1892" s="78" t="s">
        <v>89</v>
      </c>
    </row>
    <row r="1893" spans="1:6">
      <c r="A1893" s="54">
        <v>2025</v>
      </c>
      <c r="B1893" s="3" t="s">
        <v>19</v>
      </c>
      <c r="C1893" s="3" t="s">
        <v>12</v>
      </c>
      <c r="D1893" s="3" t="s">
        <v>112</v>
      </c>
      <c r="E1893" s="3" t="s">
        <v>73</v>
      </c>
      <c r="F1893" s="78" t="s">
        <v>89</v>
      </c>
    </row>
    <row r="1894" spans="1:6">
      <c r="A1894" s="54">
        <v>2025</v>
      </c>
      <c r="B1894" s="3" t="s">
        <v>19</v>
      </c>
      <c r="C1894" s="3" t="s">
        <v>12</v>
      </c>
      <c r="D1894" s="3" t="s">
        <v>102</v>
      </c>
      <c r="E1894" s="3" t="s">
        <v>74</v>
      </c>
      <c r="F1894" s="78">
        <v>0</v>
      </c>
    </row>
    <row r="1895" spans="1:6">
      <c r="A1895" s="54">
        <v>2025</v>
      </c>
      <c r="B1895" s="3" t="s">
        <v>19</v>
      </c>
      <c r="C1895" s="3" t="s">
        <v>12</v>
      </c>
      <c r="D1895" s="3" t="s">
        <v>102</v>
      </c>
      <c r="E1895" s="3" t="s">
        <v>77</v>
      </c>
      <c r="F1895" s="78">
        <v>0</v>
      </c>
    </row>
    <row r="1896" spans="1:6">
      <c r="A1896" s="54">
        <v>2025</v>
      </c>
      <c r="B1896" s="3" t="s">
        <v>19</v>
      </c>
      <c r="C1896" s="3" t="s">
        <v>12</v>
      </c>
      <c r="D1896" s="3" t="s">
        <v>102</v>
      </c>
      <c r="E1896" s="3" t="s">
        <v>76</v>
      </c>
      <c r="F1896" s="78" t="s">
        <v>89</v>
      </c>
    </row>
    <row r="1897" spans="1:6">
      <c r="A1897" s="54">
        <v>2025</v>
      </c>
      <c r="B1897" s="3" t="s">
        <v>19</v>
      </c>
      <c r="C1897" s="3" t="s">
        <v>12</v>
      </c>
      <c r="D1897" s="3" t="s">
        <v>102</v>
      </c>
      <c r="E1897" s="3" t="s">
        <v>73</v>
      </c>
      <c r="F1897" s="78" t="s">
        <v>89</v>
      </c>
    </row>
    <row r="1898" spans="1:6">
      <c r="A1898" s="54">
        <v>2025</v>
      </c>
      <c r="B1898" s="3" t="s">
        <v>19</v>
      </c>
      <c r="C1898" s="3" t="s">
        <v>12</v>
      </c>
      <c r="D1898" s="3" t="s">
        <v>103</v>
      </c>
      <c r="E1898" s="3" t="s">
        <v>74</v>
      </c>
      <c r="F1898" s="78">
        <v>30.52</v>
      </c>
    </row>
    <row r="1899" spans="1:6">
      <c r="A1899" s="54">
        <v>2025</v>
      </c>
      <c r="B1899" s="3" t="s">
        <v>19</v>
      </c>
      <c r="C1899" s="3" t="s">
        <v>12</v>
      </c>
      <c r="D1899" s="3" t="s">
        <v>103</v>
      </c>
      <c r="E1899" s="3" t="s">
        <v>77</v>
      </c>
      <c r="F1899" s="78">
        <v>2</v>
      </c>
    </row>
    <row r="1900" spans="1:6">
      <c r="A1900" s="54">
        <v>2025</v>
      </c>
      <c r="B1900" s="3" t="s">
        <v>19</v>
      </c>
      <c r="C1900" s="3" t="s">
        <v>12</v>
      </c>
      <c r="D1900" s="3" t="s">
        <v>103</v>
      </c>
      <c r="E1900" s="3" t="s">
        <v>76</v>
      </c>
      <c r="F1900" s="78">
        <v>0.24199999999999999</v>
      </c>
    </row>
    <row r="1901" spans="1:6">
      <c r="A1901" s="54">
        <v>2025</v>
      </c>
      <c r="B1901" s="3" t="s">
        <v>19</v>
      </c>
      <c r="C1901" s="3" t="s">
        <v>12</v>
      </c>
      <c r="D1901" s="3" t="s">
        <v>103</v>
      </c>
      <c r="E1901" s="3" t="s">
        <v>73</v>
      </c>
      <c r="F1901" s="78" t="s">
        <v>89</v>
      </c>
    </row>
    <row r="1902" spans="1:6">
      <c r="A1902" s="54">
        <v>2025</v>
      </c>
      <c r="B1902" s="3" t="s">
        <v>19</v>
      </c>
      <c r="C1902" s="3" t="s">
        <v>35</v>
      </c>
      <c r="D1902" s="3" t="s">
        <v>92</v>
      </c>
      <c r="E1902" s="3" t="s">
        <v>74</v>
      </c>
      <c r="F1902" s="78">
        <v>0</v>
      </c>
    </row>
    <row r="1903" spans="1:6">
      <c r="A1903" s="54">
        <v>2025</v>
      </c>
      <c r="B1903" s="3" t="s">
        <v>19</v>
      </c>
      <c r="C1903" s="3" t="s">
        <v>35</v>
      </c>
      <c r="D1903" s="3" t="s">
        <v>92</v>
      </c>
      <c r="E1903" s="3" t="s">
        <v>77</v>
      </c>
      <c r="F1903" s="78">
        <v>0</v>
      </c>
    </row>
    <row r="1904" spans="1:6">
      <c r="A1904" s="54">
        <v>2025</v>
      </c>
      <c r="B1904" s="3" t="s">
        <v>19</v>
      </c>
      <c r="C1904" s="3" t="s">
        <v>35</v>
      </c>
      <c r="D1904" s="3" t="s">
        <v>92</v>
      </c>
      <c r="E1904" s="3" t="s">
        <v>73</v>
      </c>
      <c r="F1904" s="78">
        <v>0</v>
      </c>
    </row>
    <row r="1905" spans="1:6">
      <c r="A1905" s="54">
        <v>2025</v>
      </c>
      <c r="B1905" s="3" t="s">
        <v>19</v>
      </c>
      <c r="C1905" s="3" t="s">
        <v>35</v>
      </c>
      <c r="D1905" s="3" t="s">
        <v>92</v>
      </c>
      <c r="E1905" s="3" t="s">
        <v>76</v>
      </c>
      <c r="F1905" s="78">
        <v>0</v>
      </c>
    </row>
    <row r="1906" spans="1:6">
      <c r="A1906" s="54">
        <v>2025</v>
      </c>
      <c r="B1906" s="3" t="s">
        <v>19</v>
      </c>
      <c r="C1906" s="3" t="s">
        <v>35</v>
      </c>
      <c r="D1906" s="3" t="s">
        <v>93</v>
      </c>
      <c r="E1906" s="3" t="s">
        <v>74</v>
      </c>
      <c r="F1906" s="78">
        <v>0</v>
      </c>
    </row>
    <row r="1907" spans="1:6">
      <c r="A1907" s="54">
        <v>2025</v>
      </c>
      <c r="B1907" s="3" t="s">
        <v>19</v>
      </c>
      <c r="C1907" s="3" t="s">
        <v>35</v>
      </c>
      <c r="D1907" s="3" t="s">
        <v>93</v>
      </c>
      <c r="E1907" s="3" t="s">
        <v>77</v>
      </c>
      <c r="F1907" s="78">
        <v>18.486000000000001</v>
      </c>
    </row>
    <row r="1908" spans="1:6">
      <c r="A1908" s="54">
        <v>2025</v>
      </c>
      <c r="B1908" s="3" t="s">
        <v>19</v>
      </c>
      <c r="C1908" s="3" t="s">
        <v>35</v>
      </c>
      <c r="D1908" s="3" t="s">
        <v>93</v>
      </c>
      <c r="E1908" s="3" t="s">
        <v>73</v>
      </c>
      <c r="F1908" s="78">
        <v>0</v>
      </c>
    </row>
    <row r="1909" spans="1:6">
      <c r="A1909" s="54">
        <v>2025</v>
      </c>
      <c r="B1909" s="3" t="s">
        <v>19</v>
      </c>
      <c r="C1909" s="3" t="s">
        <v>35</v>
      </c>
      <c r="D1909" s="3" t="s">
        <v>93</v>
      </c>
      <c r="E1909" s="3" t="s">
        <v>76</v>
      </c>
      <c r="F1909" s="78">
        <v>3.2115999999999998</v>
      </c>
    </row>
    <row r="1910" spans="1:6">
      <c r="A1910" s="54">
        <v>2025</v>
      </c>
      <c r="B1910" s="3" t="s">
        <v>19</v>
      </c>
      <c r="C1910" s="3" t="s">
        <v>35</v>
      </c>
      <c r="D1910" s="3" t="s">
        <v>94</v>
      </c>
      <c r="E1910" s="3" t="s">
        <v>74</v>
      </c>
      <c r="F1910" s="78">
        <v>0</v>
      </c>
    </row>
    <row r="1911" spans="1:6">
      <c r="A1911" s="54">
        <v>2025</v>
      </c>
      <c r="B1911" s="3" t="s">
        <v>19</v>
      </c>
      <c r="C1911" s="3" t="s">
        <v>35</v>
      </c>
      <c r="D1911" s="3" t="s">
        <v>94</v>
      </c>
      <c r="E1911" s="3" t="s">
        <v>77</v>
      </c>
      <c r="F1911" s="78">
        <v>1.248</v>
      </c>
    </row>
    <row r="1912" spans="1:6">
      <c r="A1912" s="54">
        <v>2025</v>
      </c>
      <c r="B1912" s="3" t="s">
        <v>19</v>
      </c>
      <c r="C1912" s="3" t="s">
        <v>35</v>
      </c>
      <c r="D1912" s="3" t="s">
        <v>94</v>
      </c>
      <c r="E1912" s="3" t="s">
        <v>73</v>
      </c>
      <c r="F1912" s="78">
        <v>0</v>
      </c>
    </row>
    <row r="1913" spans="1:6">
      <c r="A1913" s="54">
        <v>2025</v>
      </c>
      <c r="B1913" s="3" t="s">
        <v>19</v>
      </c>
      <c r="C1913" s="3" t="s">
        <v>35</v>
      </c>
      <c r="D1913" s="3" t="s">
        <v>94</v>
      </c>
      <c r="E1913" s="3" t="s">
        <v>76</v>
      </c>
      <c r="F1913" s="78">
        <v>0.45</v>
      </c>
    </row>
    <row r="1914" spans="1:6">
      <c r="A1914" s="54">
        <v>2025</v>
      </c>
      <c r="B1914" s="3" t="s">
        <v>19</v>
      </c>
      <c r="C1914" s="3" t="s">
        <v>35</v>
      </c>
      <c r="D1914" s="3" t="s">
        <v>42</v>
      </c>
      <c r="E1914" s="3" t="s">
        <v>74</v>
      </c>
      <c r="F1914" s="78" t="s">
        <v>89</v>
      </c>
    </row>
    <row r="1915" spans="1:6">
      <c r="A1915" s="54">
        <v>2025</v>
      </c>
      <c r="B1915" s="3" t="s">
        <v>19</v>
      </c>
      <c r="C1915" s="3" t="s">
        <v>35</v>
      </c>
      <c r="D1915" s="3" t="s">
        <v>42</v>
      </c>
      <c r="E1915" s="3" t="s">
        <v>77</v>
      </c>
      <c r="F1915" s="78" t="s">
        <v>89</v>
      </c>
    </row>
    <row r="1916" spans="1:6">
      <c r="A1916" s="54">
        <v>2025</v>
      </c>
      <c r="B1916" s="3" t="s">
        <v>19</v>
      </c>
      <c r="C1916" s="3" t="s">
        <v>35</v>
      </c>
      <c r="D1916" s="3" t="s">
        <v>42</v>
      </c>
      <c r="E1916" s="3" t="s">
        <v>73</v>
      </c>
      <c r="F1916" s="78" t="s">
        <v>89</v>
      </c>
    </row>
    <row r="1917" spans="1:6">
      <c r="A1917" s="54">
        <v>2025</v>
      </c>
      <c r="B1917" s="3" t="s">
        <v>19</v>
      </c>
      <c r="C1917" s="3" t="s">
        <v>35</v>
      </c>
      <c r="D1917" s="3" t="s">
        <v>42</v>
      </c>
      <c r="E1917" s="3" t="s">
        <v>76</v>
      </c>
      <c r="F1917" s="78">
        <v>0</v>
      </c>
    </row>
    <row r="1918" spans="1:6">
      <c r="A1918" s="54">
        <v>2025</v>
      </c>
      <c r="B1918" s="3" t="s">
        <v>19</v>
      </c>
      <c r="C1918" s="3" t="s">
        <v>35</v>
      </c>
      <c r="D1918" s="3" t="s">
        <v>95</v>
      </c>
      <c r="E1918" s="3" t="s">
        <v>74</v>
      </c>
      <c r="F1918" s="78">
        <v>2.6145999999999998</v>
      </c>
    </row>
    <row r="1919" spans="1:6">
      <c r="A1919" s="54">
        <v>2025</v>
      </c>
      <c r="B1919" s="3" t="s">
        <v>19</v>
      </c>
      <c r="C1919" s="3" t="s">
        <v>35</v>
      </c>
      <c r="D1919" s="3" t="s">
        <v>95</v>
      </c>
      <c r="E1919" s="3" t="s">
        <v>77</v>
      </c>
      <c r="F1919" s="78">
        <v>9.7347999999999999</v>
      </c>
    </row>
    <row r="1920" spans="1:6">
      <c r="A1920" s="54">
        <v>2025</v>
      </c>
      <c r="B1920" s="3" t="s">
        <v>19</v>
      </c>
      <c r="C1920" s="3" t="s">
        <v>35</v>
      </c>
      <c r="D1920" s="3" t="s">
        <v>95</v>
      </c>
      <c r="E1920" s="3" t="s">
        <v>76</v>
      </c>
      <c r="F1920" s="78">
        <v>0.99</v>
      </c>
    </row>
    <row r="1921" spans="1:6">
      <c r="A1921" s="54">
        <v>2025</v>
      </c>
      <c r="B1921" s="3" t="s">
        <v>19</v>
      </c>
      <c r="C1921" s="3" t="s">
        <v>35</v>
      </c>
      <c r="D1921" s="3" t="s">
        <v>95</v>
      </c>
      <c r="E1921" s="3" t="s">
        <v>73</v>
      </c>
      <c r="F1921" s="78" t="s">
        <v>89</v>
      </c>
    </row>
    <row r="1922" spans="1:6">
      <c r="A1922" s="54">
        <v>2025</v>
      </c>
      <c r="B1922" s="3" t="s">
        <v>19</v>
      </c>
      <c r="C1922" s="3" t="s">
        <v>35</v>
      </c>
      <c r="D1922" s="3" t="s">
        <v>96</v>
      </c>
      <c r="E1922" s="3" t="s">
        <v>74</v>
      </c>
      <c r="F1922" s="78">
        <v>0</v>
      </c>
    </row>
    <row r="1923" spans="1:6">
      <c r="A1923" s="54">
        <v>2025</v>
      </c>
      <c r="B1923" s="3" t="s">
        <v>19</v>
      </c>
      <c r="C1923" s="3" t="s">
        <v>35</v>
      </c>
      <c r="D1923" s="3" t="s">
        <v>96</v>
      </c>
      <c r="E1923" s="3" t="s">
        <v>77</v>
      </c>
      <c r="F1923" s="78">
        <v>0</v>
      </c>
    </row>
    <row r="1924" spans="1:6">
      <c r="A1924" s="54">
        <v>2025</v>
      </c>
      <c r="B1924" s="3" t="s">
        <v>19</v>
      </c>
      <c r="C1924" s="3" t="s">
        <v>35</v>
      </c>
      <c r="D1924" s="3" t="s">
        <v>96</v>
      </c>
      <c r="E1924" s="3" t="s">
        <v>76</v>
      </c>
      <c r="F1924" s="78" t="s">
        <v>89</v>
      </c>
    </row>
    <row r="1925" spans="1:6">
      <c r="A1925" s="54">
        <v>2025</v>
      </c>
      <c r="B1925" s="3" t="s">
        <v>19</v>
      </c>
      <c r="C1925" s="3" t="s">
        <v>35</v>
      </c>
      <c r="D1925" s="3" t="s">
        <v>96</v>
      </c>
      <c r="E1925" s="3" t="s">
        <v>73</v>
      </c>
      <c r="F1925" s="78" t="s">
        <v>89</v>
      </c>
    </row>
    <row r="1926" spans="1:6">
      <c r="A1926" s="54">
        <v>2025</v>
      </c>
      <c r="B1926" s="3" t="s">
        <v>19</v>
      </c>
      <c r="C1926" s="3" t="s">
        <v>35</v>
      </c>
      <c r="D1926" s="3" t="s">
        <v>97</v>
      </c>
      <c r="E1926" s="3" t="s">
        <v>74</v>
      </c>
      <c r="F1926" s="78">
        <v>0</v>
      </c>
    </row>
    <row r="1927" spans="1:6">
      <c r="A1927" s="54">
        <v>2025</v>
      </c>
      <c r="B1927" s="3" t="s">
        <v>19</v>
      </c>
      <c r="C1927" s="3" t="s">
        <v>35</v>
      </c>
      <c r="D1927" s="3" t="s">
        <v>97</v>
      </c>
      <c r="E1927" s="3" t="s">
        <v>77</v>
      </c>
      <c r="F1927" s="78">
        <v>0</v>
      </c>
    </row>
    <row r="1928" spans="1:6">
      <c r="A1928" s="54">
        <v>2025</v>
      </c>
      <c r="B1928" s="3" t="s">
        <v>19</v>
      </c>
      <c r="C1928" s="3" t="s">
        <v>35</v>
      </c>
      <c r="D1928" s="3" t="s">
        <v>97</v>
      </c>
      <c r="E1928" s="3" t="s">
        <v>73</v>
      </c>
      <c r="F1928" s="78" t="s">
        <v>89</v>
      </c>
    </row>
    <row r="1929" spans="1:6">
      <c r="A1929" s="54">
        <v>2025</v>
      </c>
      <c r="B1929" s="3" t="s">
        <v>19</v>
      </c>
      <c r="C1929" s="3" t="s">
        <v>35</v>
      </c>
      <c r="D1929" s="3" t="s">
        <v>97</v>
      </c>
      <c r="E1929" s="3" t="s">
        <v>76</v>
      </c>
      <c r="F1929" s="78" t="s">
        <v>89</v>
      </c>
    </row>
    <row r="1930" spans="1:6">
      <c r="A1930" s="54">
        <v>2025</v>
      </c>
      <c r="B1930" s="3" t="s">
        <v>19</v>
      </c>
      <c r="C1930" s="3" t="s">
        <v>35</v>
      </c>
      <c r="D1930" s="3" t="s">
        <v>107</v>
      </c>
      <c r="E1930" s="3" t="s">
        <v>74</v>
      </c>
      <c r="F1930" s="78">
        <v>155</v>
      </c>
    </row>
    <row r="1931" spans="1:6">
      <c r="A1931" s="54">
        <v>2025</v>
      </c>
      <c r="B1931" s="3" t="s">
        <v>19</v>
      </c>
      <c r="C1931" s="3" t="s">
        <v>35</v>
      </c>
      <c r="D1931" s="3" t="s">
        <v>107</v>
      </c>
      <c r="E1931" s="3" t="s">
        <v>77</v>
      </c>
      <c r="F1931" s="78">
        <v>0</v>
      </c>
    </row>
    <row r="1932" spans="1:6">
      <c r="A1932" s="54">
        <v>2025</v>
      </c>
      <c r="B1932" s="3" t="s">
        <v>19</v>
      </c>
      <c r="C1932" s="3" t="s">
        <v>35</v>
      </c>
      <c r="D1932" s="3" t="s">
        <v>107</v>
      </c>
      <c r="E1932" s="3" t="s">
        <v>76</v>
      </c>
      <c r="F1932" s="78" t="s">
        <v>89</v>
      </c>
    </row>
    <row r="1933" spans="1:6">
      <c r="A1933" s="54">
        <v>2025</v>
      </c>
      <c r="B1933" s="3" t="s">
        <v>19</v>
      </c>
      <c r="C1933" s="3" t="s">
        <v>35</v>
      </c>
      <c r="D1933" s="3" t="s">
        <v>107</v>
      </c>
      <c r="E1933" s="3" t="s">
        <v>73</v>
      </c>
      <c r="F1933" s="78" t="s">
        <v>89</v>
      </c>
    </row>
    <row r="1934" spans="1:6">
      <c r="A1934" s="54">
        <v>2025</v>
      </c>
      <c r="B1934" s="3" t="s">
        <v>19</v>
      </c>
      <c r="C1934" s="3" t="s">
        <v>35</v>
      </c>
      <c r="D1934" s="3" t="s">
        <v>108</v>
      </c>
      <c r="E1934" s="3" t="s">
        <v>74</v>
      </c>
      <c r="F1934" s="78">
        <v>0</v>
      </c>
    </row>
    <row r="1935" spans="1:6">
      <c r="A1935" s="54">
        <v>2025</v>
      </c>
      <c r="B1935" s="3" t="s">
        <v>19</v>
      </c>
      <c r="C1935" s="3" t="s">
        <v>35</v>
      </c>
      <c r="D1935" s="3" t="s">
        <v>108</v>
      </c>
      <c r="E1935" s="3" t="s">
        <v>77</v>
      </c>
      <c r="F1935" s="78">
        <v>0</v>
      </c>
    </row>
    <row r="1936" spans="1:6">
      <c r="A1936" s="54">
        <v>2025</v>
      </c>
      <c r="B1936" s="3" t="s">
        <v>19</v>
      </c>
      <c r="C1936" s="3" t="s">
        <v>35</v>
      </c>
      <c r="D1936" s="3" t="s">
        <v>108</v>
      </c>
      <c r="E1936" s="3" t="s">
        <v>76</v>
      </c>
      <c r="F1936" s="78" t="s">
        <v>89</v>
      </c>
    </row>
    <row r="1937" spans="1:6">
      <c r="A1937" s="54">
        <v>2025</v>
      </c>
      <c r="B1937" s="3" t="s">
        <v>19</v>
      </c>
      <c r="C1937" s="3" t="s">
        <v>35</v>
      </c>
      <c r="D1937" s="3" t="s">
        <v>108</v>
      </c>
      <c r="E1937" s="3" t="s">
        <v>73</v>
      </c>
      <c r="F1937" s="78" t="s">
        <v>89</v>
      </c>
    </row>
    <row r="1938" spans="1:6">
      <c r="A1938" s="54">
        <v>2025</v>
      </c>
      <c r="B1938" s="3" t="s">
        <v>19</v>
      </c>
      <c r="C1938" s="3" t="s">
        <v>35</v>
      </c>
      <c r="D1938" s="3" t="s">
        <v>98</v>
      </c>
      <c r="E1938" s="3" t="s">
        <v>74</v>
      </c>
      <c r="F1938" s="78">
        <v>0</v>
      </c>
    </row>
    <row r="1939" spans="1:6">
      <c r="A1939" s="54">
        <v>2025</v>
      </c>
      <c r="B1939" s="3" t="s">
        <v>19</v>
      </c>
      <c r="C1939" s="3" t="s">
        <v>35</v>
      </c>
      <c r="D1939" s="3" t="s">
        <v>98</v>
      </c>
      <c r="E1939" s="3" t="s">
        <v>77</v>
      </c>
      <c r="F1939" s="78">
        <v>0</v>
      </c>
    </row>
    <row r="1940" spans="1:6">
      <c r="A1940" s="54">
        <v>2025</v>
      </c>
      <c r="B1940" s="3" t="s">
        <v>19</v>
      </c>
      <c r="C1940" s="3" t="s">
        <v>35</v>
      </c>
      <c r="D1940" s="3" t="s">
        <v>98</v>
      </c>
      <c r="E1940" s="3" t="s">
        <v>76</v>
      </c>
      <c r="F1940" s="78">
        <v>0</v>
      </c>
    </row>
    <row r="1941" spans="1:6">
      <c r="A1941" s="54">
        <v>2025</v>
      </c>
      <c r="B1941" s="3" t="s">
        <v>19</v>
      </c>
      <c r="C1941" s="3" t="s">
        <v>35</v>
      </c>
      <c r="D1941" s="3" t="s">
        <v>98</v>
      </c>
      <c r="E1941" s="3" t="s">
        <v>73</v>
      </c>
      <c r="F1941" s="78" t="s">
        <v>89</v>
      </c>
    </row>
    <row r="1942" spans="1:6">
      <c r="A1942" s="54">
        <v>2025</v>
      </c>
      <c r="B1942" s="3" t="s">
        <v>19</v>
      </c>
      <c r="C1942" s="3" t="s">
        <v>35</v>
      </c>
      <c r="D1942" s="3" t="s">
        <v>109</v>
      </c>
      <c r="E1942" s="3" t="s">
        <v>74</v>
      </c>
      <c r="F1942" s="78">
        <v>0</v>
      </c>
    </row>
    <row r="1943" spans="1:6">
      <c r="A1943" s="54">
        <v>2025</v>
      </c>
      <c r="B1943" s="3" t="s">
        <v>19</v>
      </c>
      <c r="C1943" s="3" t="s">
        <v>35</v>
      </c>
      <c r="D1943" s="3" t="s">
        <v>109</v>
      </c>
      <c r="E1943" s="3" t="s">
        <v>77</v>
      </c>
      <c r="F1943" s="78">
        <v>36</v>
      </c>
    </row>
    <row r="1944" spans="1:6">
      <c r="A1944" s="54">
        <v>2025</v>
      </c>
      <c r="B1944" s="3" t="s">
        <v>19</v>
      </c>
      <c r="C1944" s="3" t="s">
        <v>35</v>
      </c>
      <c r="D1944" s="3" t="s">
        <v>109</v>
      </c>
      <c r="E1944" s="3" t="s">
        <v>76</v>
      </c>
      <c r="F1944" s="78" t="s">
        <v>89</v>
      </c>
    </row>
    <row r="1945" spans="1:6">
      <c r="A1945" s="54">
        <v>2025</v>
      </c>
      <c r="B1945" s="3" t="s">
        <v>19</v>
      </c>
      <c r="C1945" s="3" t="s">
        <v>35</v>
      </c>
      <c r="D1945" s="3" t="s">
        <v>109</v>
      </c>
      <c r="E1945" s="3" t="s">
        <v>73</v>
      </c>
      <c r="F1945" s="78" t="s">
        <v>89</v>
      </c>
    </row>
    <row r="1946" spans="1:6">
      <c r="A1946" s="54">
        <v>2025</v>
      </c>
      <c r="B1946" s="3" t="s">
        <v>19</v>
      </c>
      <c r="C1946" s="3" t="s">
        <v>35</v>
      </c>
      <c r="D1946" s="3" t="s">
        <v>99</v>
      </c>
      <c r="E1946" s="3" t="s">
        <v>74</v>
      </c>
      <c r="F1946" s="78">
        <v>0</v>
      </c>
    </row>
    <row r="1947" spans="1:6">
      <c r="A1947" s="54">
        <v>2025</v>
      </c>
      <c r="B1947" s="3" t="s">
        <v>19</v>
      </c>
      <c r="C1947" s="3" t="s">
        <v>35</v>
      </c>
      <c r="D1947" s="3" t="s">
        <v>99</v>
      </c>
      <c r="E1947" s="3" t="s">
        <v>77</v>
      </c>
      <c r="F1947" s="78">
        <v>0</v>
      </c>
    </row>
    <row r="1948" spans="1:6">
      <c r="A1948" s="54">
        <v>2025</v>
      </c>
      <c r="B1948" s="3" t="s">
        <v>19</v>
      </c>
      <c r="C1948" s="3" t="s">
        <v>35</v>
      </c>
      <c r="D1948" s="3" t="s">
        <v>99</v>
      </c>
      <c r="E1948" s="3" t="s">
        <v>76</v>
      </c>
      <c r="F1948" s="78" t="s">
        <v>89</v>
      </c>
    </row>
    <row r="1949" spans="1:6">
      <c r="A1949" s="54">
        <v>2025</v>
      </c>
      <c r="B1949" s="3" t="s">
        <v>19</v>
      </c>
      <c r="C1949" s="3" t="s">
        <v>35</v>
      </c>
      <c r="D1949" s="3" t="s">
        <v>99</v>
      </c>
      <c r="E1949" s="3" t="s">
        <v>73</v>
      </c>
      <c r="F1949" s="78" t="s">
        <v>89</v>
      </c>
    </row>
    <row r="1950" spans="1:6">
      <c r="A1950" s="54">
        <v>2025</v>
      </c>
      <c r="B1950" s="3" t="s">
        <v>19</v>
      </c>
      <c r="C1950" s="3" t="s">
        <v>35</v>
      </c>
      <c r="D1950" s="3" t="s">
        <v>100</v>
      </c>
      <c r="E1950" s="3" t="s">
        <v>74</v>
      </c>
      <c r="F1950" s="78">
        <v>0</v>
      </c>
    </row>
    <row r="1951" spans="1:6">
      <c r="A1951" s="54">
        <v>2025</v>
      </c>
      <c r="B1951" s="3" t="s">
        <v>19</v>
      </c>
      <c r="C1951" s="3" t="s">
        <v>35</v>
      </c>
      <c r="D1951" s="3" t="s">
        <v>100</v>
      </c>
      <c r="E1951" s="3" t="s">
        <v>77</v>
      </c>
      <c r="F1951" s="78">
        <v>14.8</v>
      </c>
    </row>
    <row r="1952" spans="1:6">
      <c r="A1952" s="54">
        <v>2025</v>
      </c>
      <c r="B1952" s="3" t="s">
        <v>19</v>
      </c>
      <c r="C1952" s="3" t="s">
        <v>35</v>
      </c>
      <c r="D1952" s="3" t="s">
        <v>100</v>
      </c>
      <c r="E1952" s="3" t="s">
        <v>76</v>
      </c>
      <c r="F1952" s="78">
        <v>5.3999999999999999E-2</v>
      </c>
    </row>
    <row r="1953" spans="1:6">
      <c r="A1953" s="54">
        <v>2025</v>
      </c>
      <c r="B1953" s="3" t="s">
        <v>19</v>
      </c>
      <c r="C1953" s="3" t="s">
        <v>35</v>
      </c>
      <c r="D1953" s="3" t="s">
        <v>100</v>
      </c>
      <c r="E1953" s="3" t="s">
        <v>73</v>
      </c>
      <c r="F1953" s="78" t="s">
        <v>89</v>
      </c>
    </row>
    <row r="1954" spans="1:6">
      <c r="A1954" s="54">
        <v>2025</v>
      </c>
      <c r="B1954" s="3" t="s">
        <v>19</v>
      </c>
      <c r="C1954" s="3" t="s">
        <v>35</v>
      </c>
      <c r="D1954" s="3" t="s">
        <v>110</v>
      </c>
      <c r="E1954" s="3" t="s">
        <v>74</v>
      </c>
      <c r="F1954" s="78">
        <v>0</v>
      </c>
    </row>
    <row r="1955" spans="1:6">
      <c r="A1955" s="54">
        <v>2025</v>
      </c>
      <c r="B1955" s="3" t="s">
        <v>19</v>
      </c>
      <c r="C1955" s="3" t="s">
        <v>35</v>
      </c>
      <c r="D1955" s="3" t="s">
        <v>110</v>
      </c>
      <c r="E1955" s="3" t="s">
        <v>77</v>
      </c>
      <c r="F1955" s="78">
        <v>25.576080000000001</v>
      </c>
    </row>
    <row r="1956" spans="1:6">
      <c r="A1956" s="54">
        <v>2025</v>
      </c>
      <c r="B1956" s="3" t="s">
        <v>19</v>
      </c>
      <c r="C1956" s="3" t="s">
        <v>35</v>
      </c>
      <c r="D1956" s="3" t="s">
        <v>110</v>
      </c>
      <c r="E1956" s="3" t="s">
        <v>76</v>
      </c>
      <c r="F1956" s="78">
        <v>0</v>
      </c>
    </row>
    <row r="1957" spans="1:6">
      <c r="A1957" s="54">
        <v>2025</v>
      </c>
      <c r="B1957" s="3" t="s">
        <v>19</v>
      </c>
      <c r="C1957" s="3" t="s">
        <v>35</v>
      </c>
      <c r="D1957" s="3" t="s">
        <v>110</v>
      </c>
      <c r="E1957" s="3" t="s">
        <v>73</v>
      </c>
      <c r="F1957" s="78" t="s">
        <v>89</v>
      </c>
    </row>
    <row r="1958" spans="1:6">
      <c r="A1958" s="54">
        <v>2025</v>
      </c>
      <c r="B1958" s="3" t="s">
        <v>19</v>
      </c>
      <c r="C1958" s="3" t="s">
        <v>35</v>
      </c>
      <c r="D1958" s="3" t="s">
        <v>111</v>
      </c>
      <c r="E1958" s="3" t="s">
        <v>74</v>
      </c>
      <c r="F1958" s="78">
        <v>0</v>
      </c>
    </row>
    <row r="1959" spans="1:6">
      <c r="A1959" s="54">
        <v>2025</v>
      </c>
      <c r="B1959" s="3" t="s">
        <v>19</v>
      </c>
      <c r="C1959" s="3" t="s">
        <v>35</v>
      </c>
      <c r="D1959" s="3" t="s">
        <v>111</v>
      </c>
      <c r="E1959" s="3" t="s">
        <v>77</v>
      </c>
      <c r="F1959" s="78">
        <v>1486.8679999999999</v>
      </c>
    </row>
    <row r="1960" spans="1:6">
      <c r="A1960" s="54">
        <v>2025</v>
      </c>
      <c r="B1960" s="3" t="s">
        <v>19</v>
      </c>
      <c r="C1960" s="3" t="s">
        <v>35</v>
      </c>
      <c r="D1960" s="3" t="s">
        <v>111</v>
      </c>
      <c r="E1960" s="3" t="s">
        <v>76</v>
      </c>
      <c r="F1960" s="78" t="s">
        <v>89</v>
      </c>
    </row>
    <row r="1961" spans="1:6">
      <c r="A1961" s="54">
        <v>2025</v>
      </c>
      <c r="B1961" s="3" t="s">
        <v>19</v>
      </c>
      <c r="C1961" s="3" t="s">
        <v>35</v>
      </c>
      <c r="D1961" s="3" t="s">
        <v>111</v>
      </c>
      <c r="E1961" s="3" t="s">
        <v>73</v>
      </c>
      <c r="F1961" s="78" t="s">
        <v>89</v>
      </c>
    </row>
    <row r="1962" spans="1:6">
      <c r="A1962" s="54">
        <v>2025</v>
      </c>
      <c r="B1962" s="3" t="s">
        <v>19</v>
      </c>
      <c r="C1962" s="3" t="s">
        <v>35</v>
      </c>
      <c r="D1962" s="3" t="s">
        <v>101</v>
      </c>
      <c r="E1962" s="3" t="s">
        <v>74</v>
      </c>
      <c r="F1962" s="78">
        <v>0</v>
      </c>
    </row>
    <row r="1963" spans="1:6">
      <c r="A1963" s="54">
        <v>2025</v>
      </c>
      <c r="B1963" s="3" t="s">
        <v>19</v>
      </c>
      <c r="C1963" s="3" t="s">
        <v>35</v>
      </c>
      <c r="D1963" s="3" t="s">
        <v>101</v>
      </c>
      <c r="E1963" s="3" t="s">
        <v>77</v>
      </c>
      <c r="F1963" s="78">
        <v>0</v>
      </c>
    </row>
    <row r="1964" spans="1:6">
      <c r="A1964" s="54">
        <v>2025</v>
      </c>
      <c r="B1964" s="3" t="s">
        <v>19</v>
      </c>
      <c r="C1964" s="3" t="s">
        <v>35</v>
      </c>
      <c r="D1964" s="3" t="s">
        <v>101</v>
      </c>
      <c r="E1964" s="3" t="s">
        <v>73</v>
      </c>
      <c r="F1964" s="78" t="s">
        <v>89</v>
      </c>
    </row>
    <row r="1965" spans="1:6">
      <c r="A1965" s="54">
        <v>2025</v>
      </c>
      <c r="B1965" s="3" t="s">
        <v>19</v>
      </c>
      <c r="C1965" s="3" t="s">
        <v>35</v>
      </c>
      <c r="D1965" s="3" t="s">
        <v>101</v>
      </c>
      <c r="E1965" s="3" t="s">
        <v>76</v>
      </c>
      <c r="F1965" s="78" t="s">
        <v>89</v>
      </c>
    </row>
    <row r="1966" spans="1:6">
      <c r="A1966" s="54">
        <v>2025</v>
      </c>
      <c r="B1966" s="3" t="s">
        <v>19</v>
      </c>
      <c r="C1966" s="3" t="s">
        <v>35</v>
      </c>
      <c r="D1966" s="3" t="s">
        <v>112</v>
      </c>
      <c r="E1966" s="3" t="s">
        <v>74</v>
      </c>
      <c r="F1966" s="78">
        <v>0</v>
      </c>
    </row>
    <row r="1967" spans="1:6">
      <c r="A1967" s="54">
        <v>2025</v>
      </c>
      <c r="B1967" s="3" t="s">
        <v>19</v>
      </c>
      <c r="C1967" s="3" t="s">
        <v>35</v>
      </c>
      <c r="D1967" s="3" t="s">
        <v>112</v>
      </c>
      <c r="E1967" s="3" t="s">
        <v>77</v>
      </c>
      <c r="F1967" s="78">
        <v>0</v>
      </c>
    </row>
    <row r="1968" spans="1:6">
      <c r="A1968" s="54">
        <v>2025</v>
      </c>
      <c r="B1968" s="3" t="s">
        <v>19</v>
      </c>
      <c r="C1968" s="3" t="s">
        <v>35</v>
      </c>
      <c r="D1968" s="3" t="s">
        <v>112</v>
      </c>
      <c r="E1968" s="3" t="s">
        <v>76</v>
      </c>
      <c r="F1968" s="78" t="s">
        <v>89</v>
      </c>
    </row>
    <row r="1969" spans="1:6">
      <c r="A1969" s="54">
        <v>2025</v>
      </c>
      <c r="B1969" s="3" t="s">
        <v>19</v>
      </c>
      <c r="C1969" s="3" t="s">
        <v>35</v>
      </c>
      <c r="D1969" s="3" t="s">
        <v>112</v>
      </c>
      <c r="E1969" s="3" t="s">
        <v>73</v>
      </c>
      <c r="F1969" s="78" t="s">
        <v>89</v>
      </c>
    </row>
    <row r="1970" spans="1:6">
      <c r="A1970" s="54">
        <v>2025</v>
      </c>
      <c r="B1970" s="3" t="s">
        <v>19</v>
      </c>
      <c r="C1970" s="3" t="s">
        <v>35</v>
      </c>
      <c r="D1970" s="3" t="s">
        <v>102</v>
      </c>
      <c r="E1970" s="3" t="s">
        <v>74</v>
      </c>
      <c r="F1970" s="78">
        <v>0</v>
      </c>
    </row>
    <row r="1971" spans="1:6">
      <c r="A1971" s="54">
        <v>2025</v>
      </c>
      <c r="B1971" s="3" t="s">
        <v>19</v>
      </c>
      <c r="C1971" s="3" t="s">
        <v>35</v>
      </c>
      <c r="D1971" s="3" t="s">
        <v>102</v>
      </c>
      <c r="E1971" s="3" t="s">
        <v>77</v>
      </c>
      <c r="F1971" s="78">
        <v>0</v>
      </c>
    </row>
    <row r="1972" spans="1:6">
      <c r="A1972" s="54">
        <v>2025</v>
      </c>
      <c r="B1972" s="3" t="s">
        <v>19</v>
      </c>
      <c r="C1972" s="3" t="s">
        <v>35</v>
      </c>
      <c r="D1972" s="3" t="s">
        <v>102</v>
      </c>
      <c r="E1972" s="3" t="s">
        <v>76</v>
      </c>
      <c r="F1972" s="78" t="s">
        <v>89</v>
      </c>
    </row>
    <row r="1973" spans="1:6">
      <c r="A1973" s="54">
        <v>2025</v>
      </c>
      <c r="B1973" s="3" t="s">
        <v>19</v>
      </c>
      <c r="C1973" s="3" t="s">
        <v>35</v>
      </c>
      <c r="D1973" s="3" t="s">
        <v>102</v>
      </c>
      <c r="E1973" s="3" t="s">
        <v>73</v>
      </c>
      <c r="F1973" s="78" t="s">
        <v>89</v>
      </c>
    </row>
    <row r="1974" spans="1:6">
      <c r="A1974" s="54">
        <v>2025</v>
      </c>
      <c r="B1974" s="3" t="s">
        <v>19</v>
      </c>
      <c r="C1974" s="3" t="s">
        <v>35</v>
      </c>
      <c r="D1974" s="3" t="s">
        <v>103</v>
      </c>
      <c r="E1974" s="3" t="s">
        <v>74</v>
      </c>
      <c r="F1974" s="78">
        <v>0</v>
      </c>
    </row>
    <row r="1975" spans="1:6">
      <c r="A1975" s="54">
        <v>2025</v>
      </c>
      <c r="B1975" s="3" t="s">
        <v>19</v>
      </c>
      <c r="C1975" s="3" t="s">
        <v>35</v>
      </c>
      <c r="D1975" s="3" t="s">
        <v>103</v>
      </c>
      <c r="E1975" s="3" t="s">
        <v>77</v>
      </c>
      <c r="F1975" s="78">
        <v>8.16</v>
      </c>
    </row>
    <row r="1976" spans="1:6">
      <c r="A1976" s="54">
        <v>2025</v>
      </c>
      <c r="B1976" s="3" t="s">
        <v>19</v>
      </c>
      <c r="C1976" s="3" t="s">
        <v>35</v>
      </c>
      <c r="D1976" s="3" t="s">
        <v>103</v>
      </c>
      <c r="E1976" s="3" t="s">
        <v>76</v>
      </c>
      <c r="F1976" s="78">
        <v>0.6</v>
      </c>
    </row>
    <row r="1977" spans="1:6">
      <c r="A1977" s="54">
        <v>2025</v>
      </c>
      <c r="B1977" s="3" t="s">
        <v>19</v>
      </c>
      <c r="C1977" s="3" t="s">
        <v>35</v>
      </c>
      <c r="D1977" s="3" t="s">
        <v>103</v>
      </c>
      <c r="E1977" s="3" t="s">
        <v>73</v>
      </c>
      <c r="F1977" s="78" t="s">
        <v>89</v>
      </c>
    </row>
    <row r="1978" spans="1:6">
      <c r="A1978" s="54">
        <v>2025</v>
      </c>
      <c r="B1978" s="3" t="s">
        <v>19</v>
      </c>
      <c r="C1978" s="3" t="s">
        <v>13</v>
      </c>
      <c r="D1978" s="3" t="s">
        <v>92</v>
      </c>
      <c r="E1978" s="3" t="s">
        <v>74</v>
      </c>
      <c r="F1978" s="78">
        <v>0</v>
      </c>
    </row>
    <row r="1979" spans="1:6">
      <c r="A1979" s="54">
        <v>2025</v>
      </c>
      <c r="B1979" s="3" t="s">
        <v>19</v>
      </c>
      <c r="C1979" s="3" t="s">
        <v>13</v>
      </c>
      <c r="D1979" s="3" t="s">
        <v>92</v>
      </c>
      <c r="E1979" s="3" t="s">
        <v>77</v>
      </c>
      <c r="F1979" s="78">
        <v>0</v>
      </c>
    </row>
    <row r="1980" spans="1:6">
      <c r="A1980" s="54">
        <v>2025</v>
      </c>
      <c r="B1980" s="3" t="s">
        <v>19</v>
      </c>
      <c r="C1980" s="3" t="s">
        <v>13</v>
      </c>
      <c r="D1980" s="3" t="s">
        <v>92</v>
      </c>
      <c r="E1980" s="3" t="s">
        <v>73</v>
      </c>
      <c r="F1980" s="78">
        <v>0</v>
      </c>
    </row>
    <row r="1981" spans="1:6">
      <c r="A1981" s="54">
        <v>2025</v>
      </c>
      <c r="B1981" s="3" t="s">
        <v>19</v>
      </c>
      <c r="C1981" s="3" t="s">
        <v>13</v>
      </c>
      <c r="D1981" s="3" t="s">
        <v>92</v>
      </c>
      <c r="E1981" s="3" t="s">
        <v>76</v>
      </c>
      <c r="F1981" s="78">
        <v>0</v>
      </c>
    </row>
    <row r="1982" spans="1:6">
      <c r="A1982" s="54">
        <v>2025</v>
      </c>
      <c r="B1982" s="3" t="s">
        <v>19</v>
      </c>
      <c r="C1982" s="3" t="s">
        <v>13</v>
      </c>
      <c r="D1982" s="3" t="s">
        <v>93</v>
      </c>
      <c r="E1982" s="3" t="s">
        <v>74</v>
      </c>
      <c r="F1982" s="78">
        <v>0</v>
      </c>
    </row>
    <row r="1983" spans="1:6">
      <c r="A1983" s="54">
        <v>2025</v>
      </c>
      <c r="B1983" s="3" t="s">
        <v>19</v>
      </c>
      <c r="C1983" s="3" t="s">
        <v>13</v>
      </c>
      <c r="D1983" s="3" t="s">
        <v>93</v>
      </c>
      <c r="E1983" s="3" t="s">
        <v>77</v>
      </c>
      <c r="F1983" s="78">
        <v>0.91600000000000004</v>
      </c>
    </row>
    <row r="1984" spans="1:6">
      <c r="A1984" s="54">
        <v>2025</v>
      </c>
      <c r="B1984" s="3" t="s">
        <v>19</v>
      </c>
      <c r="C1984" s="3" t="s">
        <v>13</v>
      </c>
      <c r="D1984" s="3" t="s">
        <v>93</v>
      </c>
      <c r="E1984" s="3" t="s">
        <v>73</v>
      </c>
      <c r="F1984" s="78">
        <v>0</v>
      </c>
    </row>
    <row r="1985" spans="1:6">
      <c r="A1985" s="54">
        <v>2025</v>
      </c>
      <c r="B1985" s="3" t="s">
        <v>19</v>
      </c>
      <c r="C1985" s="3" t="s">
        <v>13</v>
      </c>
      <c r="D1985" s="3" t="s">
        <v>93</v>
      </c>
      <c r="E1985" s="3" t="s">
        <v>76</v>
      </c>
      <c r="F1985" s="78">
        <v>0</v>
      </c>
    </row>
    <row r="1986" spans="1:6">
      <c r="A1986" s="54">
        <v>2025</v>
      </c>
      <c r="B1986" s="3" t="s">
        <v>19</v>
      </c>
      <c r="C1986" s="3" t="s">
        <v>13</v>
      </c>
      <c r="D1986" s="3" t="s">
        <v>94</v>
      </c>
      <c r="E1986" s="3" t="s">
        <v>74</v>
      </c>
      <c r="F1986" s="78">
        <v>0</v>
      </c>
    </row>
    <row r="1987" spans="1:6">
      <c r="A1987" s="54">
        <v>2025</v>
      </c>
      <c r="B1987" s="3" t="s">
        <v>19</v>
      </c>
      <c r="C1987" s="3" t="s">
        <v>13</v>
      </c>
      <c r="D1987" s="3" t="s">
        <v>94</v>
      </c>
      <c r="E1987" s="3" t="s">
        <v>77</v>
      </c>
      <c r="F1987" s="78">
        <v>6.7080000000000002</v>
      </c>
    </row>
    <row r="1988" spans="1:6">
      <c r="A1988" s="54">
        <v>2025</v>
      </c>
      <c r="B1988" s="3" t="s">
        <v>19</v>
      </c>
      <c r="C1988" s="3" t="s">
        <v>13</v>
      </c>
      <c r="D1988" s="3" t="s">
        <v>94</v>
      </c>
      <c r="E1988" s="3" t="s">
        <v>73</v>
      </c>
      <c r="F1988" s="78">
        <v>0</v>
      </c>
    </row>
    <row r="1989" spans="1:6">
      <c r="A1989" s="54">
        <v>2025</v>
      </c>
      <c r="B1989" s="3" t="s">
        <v>19</v>
      </c>
      <c r="C1989" s="3" t="s">
        <v>13</v>
      </c>
      <c r="D1989" s="3" t="s">
        <v>94</v>
      </c>
      <c r="E1989" s="3" t="s">
        <v>76</v>
      </c>
      <c r="F1989" s="78">
        <v>0</v>
      </c>
    </row>
    <row r="1990" spans="1:6">
      <c r="A1990" s="54">
        <v>2025</v>
      </c>
      <c r="B1990" s="3" t="s">
        <v>19</v>
      </c>
      <c r="C1990" s="3" t="s">
        <v>13</v>
      </c>
      <c r="D1990" s="3" t="s">
        <v>42</v>
      </c>
      <c r="E1990" s="3" t="s">
        <v>74</v>
      </c>
      <c r="F1990" s="78" t="s">
        <v>89</v>
      </c>
    </row>
    <row r="1991" spans="1:6">
      <c r="A1991" s="54">
        <v>2025</v>
      </c>
      <c r="B1991" s="3" t="s">
        <v>19</v>
      </c>
      <c r="C1991" s="3" t="s">
        <v>13</v>
      </c>
      <c r="D1991" s="3" t="s">
        <v>42</v>
      </c>
      <c r="E1991" s="3" t="s">
        <v>77</v>
      </c>
      <c r="F1991" s="78" t="s">
        <v>89</v>
      </c>
    </row>
    <row r="1992" spans="1:6">
      <c r="A1992" s="54">
        <v>2025</v>
      </c>
      <c r="B1992" s="3" t="s">
        <v>19</v>
      </c>
      <c r="C1992" s="3" t="s">
        <v>13</v>
      </c>
      <c r="D1992" s="3" t="s">
        <v>42</v>
      </c>
      <c r="E1992" s="3" t="s">
        <v>73</v>
      </c>
      <c r="F1992" s="78" t="s">
        <v>89</v>
      </c>
    </row>
    <row r="1993" spans="1:6">
      <c r="A1993" s="54">
        <v>2025</v>
      </c>
      <c r="B1993" s="3" t="s">
        <v>19</v>
      </c>
      <c r="C1993" s="3" t="s">
        <v>13</v>
      </c>
      <c r="D1993" s="3" t="s">
        <v>42</v>
      </c>
      <c r="E1993" s="3" t="s">
        <v>76</v>
      </c>
      <c r="F1993" s="78">
        <v>0.91200000000000003</v>
      </c>
    </row>
    <row r="1994" spans="1:6">
      <c r="A1994" s="54">
        <v>2025</v>
      </c>
      <c r="B1994" s="3" t="s">
        <v>19</v>
      </c>
      <c r="C1994" s="3" t="s">
        <v>13</v>
      </c>
      <c r="D1994" s="3" t="s">
        <v>95</v>
      </c>
      <c r="E1994" s="3" t="s">
        <v>74</v>
      </c>
      <c r="F1994" s="78">
        <v>0</v>
      </c>
    </row>
    <row r="1995" spans="1:6">
      <c r="A1995" s="54">
        <v>2025</v>
      </c>
      <c r="B1995" s="3" t="s">
        <v>19</v>
      </c>
      <c r="C1995" s="3" t="s">
        <v>13</v>
      </c>
      <c r="D1995" s="3" t="s">
        <v>95</v>
      </c>
      <c r="E1995" s="3" t="s">
        <v>77</v>
      </c>
      <c r="F1995" s="78">
        <v>0</v>
      </c>
    </row>
    <row r="1996" spans="1:6">
      <c r="A1996" s="54">
        <v>2025</v>
      </c>
      <c r="B1996" s="3" t="s">
        <v>19</v>
      </c>
      <c r="C1996" s="3" t="s">
        <v>13</v>
      </c>
      <c r="D1996" s="3" t="s">
        <v>95</v>
      </c>
      <c r="E1996" s="3" t="s">
        <v>76</v>
      </c>
      <c r="F1996" s="78">
        <v>0</v>
      </c>
    </row>
    <row r="1997" spans="1:6">
      <c r="A1997" s="54">
        <v>2025</v>
      </c>
      <c r="B1997" s="3" t="s">
        <v>19</v>
      </c>
      <c r="C1997" s="3" t="s">
        <v>13</v>
      </c>
      <c r="D1997" s="3" t="s">
        <v>95</v>
      </c>
      <c r="E1997" s="3" t="s">
        <v>73</v>
      </c>
      <c r="F1997" s="78" t="s">
        <v>89</v>
      </c>
    </row>
    <row r="1998" spans="1:6">
      <c r="A1998" s="54">
        <v>2025</v>
      </c>
      <c r="B1998" s="3" t="s">
        <v>19</v>
      </c>
      <c r="C1998" s="3" t="s">
        <v>13</v>
      </c>
      <c r="D1998" s="3" t="s">
        <v>96</v>
      </c>
      <c r="E1998" s="3" t="s">
        <v>74</v>
      </c>
      <c r="F1998" s="78">
        <v>0</v>
      </c>
    </row>
    <row r="1999" spans="1:6">
      <c r="A1999" s="54">
        <v>2025</v>
      </c>
      <c r="B1999" s="3" t="s">
        <v>19</v>
      </c>
      <c r="C1999" s="3" t="s">
        <v>13</v>
      </c>
      <c r="D1999" s="3" t="s">
        <v>96</v>
      </c>
      <c r="E1999" s="3" t="s">
        <v>77</v>
      </c>
      <c r="F1999" s="78">
        <v>0</v>
      </c>
    </row>
    <row r="2000" spans="1:6">
      <c r="A2000" s="54">
        <v>2025</v>
      </c>
      <c r="B2000" s="3" t="s">
        <v>19</v>
      </c>
      <c r="C2000" s="3" t="s">
        <v>13</v>
      </c>
      <c r="D2000" s="3" t="s">
        <v>96</v>
      </c>
      <c r="E2000" s="3" t="s">
        <v>76</v>
      </c>
      <c r="F2000" s="78" t="s">
        <v>89</v>
      </c>
    </row>
    <row r="2001" spans="1:6">
      <c r="A2001" s="54">
        <v>2025</v>
      </c>
      <c r="B2001" s="3" t="s">
        <v>19</v>
      </c>
      <c r="C2001" s="3" t="s">
        <v>13</v>
      </c>
      <c r="D2001" s="3" t="s">
        <v>96</v>
      </c>
      <c r="E2001" s="3" t="s">
        <v>73</v>
      </c>
      <c r="F2001" s="78" t="s">
        <v>89</v>
      </c>
    </row>
    <row r="2002" spans="1:6">
      <c r="A2002" s="54">
        <v>2025</v>
      </c>
      <c r="B2002" s="3" t="s">
        <v>19</v>
      </c>
      <c r="C2002" s="3" t="s">
        <v>13</v>
      </c>
      <c r="D2002" s="3" t="s">
        <v>97</v>
      </c>
      <c r="E2002" s="3" t="s">
        <v>74</v>
      </c>
      <c r="F2002" s="78">
        <v>0</v>
      </c>
    </row>
    <row r="2003" spans="1:6">
      <c r="A2003" s="54">
        <v>2025</v>
      </c>
      <c r="B2003" s="3" t="s">
        <v>19</v>
      </c>
      <c r="C2003" s="3" t="s">
        <v>13</v>
      </c>
      <c r="D2003" s="3" t="s">
        <v>97</v>
      </c>
      <c r="E2003" s="3" t="s">
        <v>77</v>
      </c>
      <c r="F2003" s="78">
        <v>0</v>
      </c>
    </row>
    <row r="2004" spans="1:6">
      <c r="A2004" s="54">
        <v>2025</v>
      </c>
      <c r="B2004" s="3" t="s">
        <v>19</v>
      </c>
      <c r="C2004" s="3" t="s">
        <v>13</v>
      </c>
      <c r="D2004" s="3" t="s">
        <v>97</v>
      </c>
      <c r="E2004" s="3" t="s">
        <v>73</v>
      </c>
      <c r="F2004" s="78" t="s">
        <v>89</v>
      </c>
    </row>
    <row r="2005" spans="1:6">
      <c r="A2005" s="54">
        <v>2025</v>
      </c>
      <c r="B2005" s="3" t="s">
        <v>19</v>
      </c>
      <c r="C2005" s="3" t="s">
        <v>13</v>
      </c>
      <c r="D2005" s="3" t="s">
        <v>97</v>
      </c>
      <c r="E2005" s="3" t="s">
        <v>76</v>
      </c>
      <c r="F2005" s="78" t="s">
        <v>89</v>
      </c>
    </row>
    <row r="2006" spans="1:6">
      <c r="A2006" s="54">
        <v>2025</v>
      </c>
      <c r="B2006" s="3" t="s">
        <v>19</v>
      </c>
      <c r="C2006" s="3" t="s">
        <v>13</v>
      </c>
      <c r="D2006" s="3" t="s">
        <v>107</v>
      </c>
      <c r="E2006" s="3" t="s">
        <v>74</v>
      </c>
      <c r="F2006" s="78">
        <v>0</v>
      </c>
    </row>
    <row r="2007" spans="1:6">
      <c r="A2007" s="54">
        <v>2025</v>
      </c>
      <c r="B2007" s="3" t="s">
        <v>19</v>
      </c>
      <c r="C2007" s="3" t="s">
        <v>13</v>
      </c>
      <c r="D2007" s="3" t="s">
        <v>107</v>
      </c>
      <c r="E2007" s="3" t="s">
        <v>77</v>
      </c>
      <c r="F2007" s="78">
        <v>0</v>
      </c>
    </row>
    <row r="2008" spans="1:6">
      <c r="A2008" s="54">
        <v>2025</v>
      </c>
      <c r="B2008" s="3" t="s">
        <v>19</v>
      </c>
      <c r="C2008" s="3" t="s">
        <v>13</v>
      </c>
      <c r="D2008" s="3" t="s">
        <v>107</v>
      </c>
      <c r="E2008" s="3" t="s">
        <v>76</v>
      </c>
      <c r="F2008" s="78" t="s">
        <v>89</v>
      </c>
    </row>
    <row r="2009" spans="1:6">
      <c r="A2009" s="54">
        <v>2025</v>
      </c>
      <c r="B2009" s="3" t="s">
        <v>19</v>
      </c>
      <c r="C2009" s="3" t="s">
        <v>13</v>
      </c>
      <c r="D2009" s="3" t="s">
        <v>107</v>
      </c>
      <c r="E2009" s="3" t="s">
        <v>73</v>
      </c>
      <c r="F2009" s="78" t="s">
        <v>89</v>
      </c>
    </row>
    <row r="2010" spans="1:6">
      <c r="A2010" s="54">
        <v>2025</v>
      </c>
      <c r="B2010" s="3" t="s">
        <v>19</v>
      </c>
      <c r="C2010" s="3" t="s">
        <v>13</v>
      </c>
      <c r="D2010" s="3" t="s">
        <v>108</v>
      </c>
      <c r="E2010" s="3" t="s">
        <v>74</v>
      </c>
      <c r="F2010" s="78">
        <v>0</v>
      </c>
    </row>
    <row r="2011" spans="1:6">
      <c r="A2011" s="54">
        <v>2025</v>
      </c>
      <c r="B2011" s="3" t="s">
        <v>19</v>
      </c>
      <c r="C2011" s="3" t="s">
        <v>13</v>
      </c>
      <c r="D2011" s="3" t="s">
        <v>108</v>
      </c>
      <c r="E2011" s="3" t="s">
        <v>77</v>
      </c>
      <c r="F2011" s="78">
        <v>0</v>
      </c>
    </row>
    <row r="2012" spans="1:6">
      <c r="A2012" s="54">
        <v>2025</v>
      </c>
      <c r="B2012" s="3" t="s">
        <v>19</v>
      </c>
      <c r="C2012" s="3" t="s">
        <v>13</v>
      </c>
      <c r="D2012" s="3" t="s">
        <v>108</v>
      </c>
      <c r="E2012" s="3" t="s">
        <v>76</v>
      </c>
      <c r="F2012" s="78" t="s">
        <v>89</v>
      </c>
    </row>
    <row r="2013" spans="1:6">
      <c r="A2013" s="54">
        <v>2025</v>
      </c>
      <c r="B2013" s="3" t="s">
        <v>19</v>
      </c>
      <c r="C2013" s="3" t="s">
        <v>13</v>
      </c>
      <c r="D2013" s="3" t="s">
        <v>108</v>
      </c>
      <c r="E2013" s="3" t="s">
        <v>73</v>
      </c>
      <c r="F2013" s="78" t="s">
        <v>89</v>
      </c>
    </row>
    <row r="2014" spans="1:6">
      <c r="A2014" s="54">
        <v>2025</v>
      </c>
      <c r="B2014" s="3" t="s">
        <v>19</v>
      </c>
      <c r="C2014" s="3" t="s">
        <v>13</v>
      </c>
      <c r="D2014" s="3" t="s">
        <v>98</v>
      </c>
      <c r="E2014" s="3" t="s">
        <v>74</v>
      </c>
      <c r="F2014" s="78">
        <v>0</v>
      </c>
    </row>
    <row r="2015" spans="1:6">
      <c r="A2015" s="54">
        <v>2025</v>
      </c>
      <c r="B2015" s="3" t="s">
        <v>19</v>
      </c>
      <c r="C2015" s="3" t="s">
        <v>13</v>
      </c>
      <c r="D2015" s="3" t="s">
        <v>98</v>
      </c>
      <c r="E2015" s="3" t="s">
        <v>77</v>
      </c>
      <c r="F2015" s="78">
        <v>0</v>
      </c>
    </row>
    <row r="2016" spans="1:6">
      <c r="A2016" s="54">
        <v>2025</v>
      </c>
      <c r="B2016" s="3" t="s">
        <v>19</v>
      </c>
      <c r="C2016" s="3" t="s">
        <v>13</v>
      </c>
      <c r="D2016" s="3" t="s">
        <v>98</v>
      </c>
      <c r="E2016" s="3" t="s">
        <v>76</v>
      </c>
      <c r="F2016" s="78">
        <v>0</v>
      </c>
    </row>
    <row r="2017" spans="1:6">
      <c r="A2017" s="54">
        <v>2025</v>
      </c>
      <c r="B2017" s="3" t="s">
        <v>19</v>
      </c>
      <c r="C2017" s="3" t="s">
        <v>13</v>
      </c>
      <c r="D2017" s="3" t="s">
        <v>98</v>
      </c>
      <c r="E2017" s="3" t="s">
        <v>73</v>
      </c>
      <c r="F2017" s="78" t="s">
        <v>89</v>
      </c>
    </row>
    <row r="2018" spans="1:6">
      <c r="A2018" s="54">
        <v>2025</v>
      </c>
      <c r="B2018" s="3" t="s">
        <v>19</v>
      </c>
      <c r="C2018" s="3" t="s">
        <v>13</v>
      </c>
      <c r="D2018" s="3" t="s">
        <v>109</v>
      </c>
      <c r="E2018" s="3" t="s">
        <v>74</v>
      </c>
      <c r="F2018" s="78">
        <v>0</v>
      </c>
    </row>
    <row r="2019" spans="1:6">
      <c r="A2019" s="54">
        <v>2025</v>
      </c>
      <c r="B2019" s="3" t="s">
        <v>19</v>
      </c>
      <c r="C2019" s="3" t="s">
        <v>13</v>
      </c>
      <c r="D2019" s="3" t="s">
        <v>109</v>
      </c>
      <c r="E2019" s="3" t="s">
        <v>77</v>
      </c>
      <c r="F2019" s="78">
        <v>0</v>
      </c>
    </row>
    <row r="2020" spans="1:6">
      <c r="A2020" s="54">
        <v>2025</v>
      </c>
      <c r="B2020" s="3" t="s">
        <v>19</v>
      </c>
      <c r="C2020" s="3" t="s">
        <v>13</v>
      </c>
      <c r="D2020" s="3" t="s">
        <v>109</v>
      </c>
      <c r="E2020" s="3" t="s">
        <v>76</v>
      </c>
      <c r="F2020" s="78" t="s">
        <v>89</v>
      </c>
    </row>
    <row r="2021" spans="1:6">
      <c r="A2021" s="54">
        <v>2025</v>
      </c>
      <c r="B2021" s="3" t="s">
        <v>19</v>
      </c>
      <c r="C2021" s="3" t="s">
        <v>13</v>
      </c>
      <c r="D2021" s="3" t="s">
        <v>109</v>
      </c>
      <c r="E2021" s="3" t="s">
        <v>73</v>
      </c>
      <c r="F2021" s="78" t="s">
        <v>89</v>
      </c>
    </row>
    <row r="2022" spans="1:6">
      <c r="A2022" s="54">
        <v>2025</v>
      </c>
      <c r="B2022" s="3" t="s">
        <v>19</v>
      </c>
      <c r="C2022" s="3" t="s">
        <v>13</v>
      </c>
      <c r="D2022" s="3" t="s">
        <v>99</v>
      </c>
      <c r="E2022" s="3" t="s">
        <v>74</v>
      </c>
      <c r="F2022" s="78">
        <v>0</v>
      </c>
    </row>
    <row r="2023" spans="1:6">
      <c r="A2023" s="54">
        <v>2025</v>
      </c>
      <c r="B2023" s="3" t="s">
        <v>19</v>
      </c>
      <c r="C2023" s="3" t="s">
        <v>13</v>
      </c>
      <c r="D2023" s="3" t="s">
        <v>99</v>
      </c>
      <c r="E2023" s="3" t="s">
        <v>77</v>
      </c>
      <c r="F2023" s="78">
        <v>0</v>
      </c>
    </row>
    <row r="2024" spans="1:6">
      <c r="A2024" s="54">
        <v>2025</v>
      </c>
      <c r="B2024" s="3" t="s">
        <v>19</v>
      </c>
      <c r="C2024" s="3" t="s">
        <v>13</v>
      </c>
      <c r="D2024" s="3" t="s">
        <v>99</v>
      </c>
      <c r="E2024" s="3" t="s">
        <v>76</v>
      </c>
      <c r="F2024" s="78" t="s">
        <v>89</v>
      </c>
    </row>
    <row r="2025" spans="1:6">
      <c r="A2025" s="54">
        <v>2025</v>
      </c>
      <c r="B2025" s="8" t="s">
        <v>19</v>
      </c>
      <c r="C2025" s="8" t="s">
        <v>13</v>
      </c>
      <c r="D2025" s="8" t="s">
        <v>99</v>
      </c>
      <c r="E2025" s="3" t="s">
        <v>73</v>
      </c>
      <c r="F2025" s="79" t="s">
        <v>89</v>
      </c>
    </row>
    <row r="2026" spans="1:6">
      <c r="A2026" s="54">
        <v>2025</v>
      </c>
      <c r="B2026" s="8" t="s">
        <v>19</v>
      </c>
      <c r="C2026" s="8" t="s">
        <v>13</v>
      </c>
      <c r="D2026" s="8" t="s">
        <v>100</v>
      </c>
      <c r="E2026" s="3" t="s">
        <v>74</v>
      </c>
      <c r="F2026" s="79">
        <v>0</v>
      </c>
    </row>
    <row r="2027" spans="1:6">
      <c r="A2027" s="54">
        <v>2025</v>
      </c>
      <c r="B2027" s="8" t="s">
        <v>19</v>
      </c>
      <c r="C2027" s="8" t="s">
        <v>13</v>
      </c>
      <c r="D2027" s="8" t="s">
        <v>100</v>
      </c>
      <c r="E2027" s="8" t="s">
        <v>77</v>
      </c>
      <c r="F2027" s="79">
        <v>0</v>
      </c>
    </row>
    <row r="2028" spans="1:6">
      <c r="A2028" s="54">
        <v>2025</v>
      </c>
      <c r="B2028" s="8" t="s">
        <v>19</v>
      </c>
      <c r="C2028" s="8" t="s">
        <v>13</v>
      </c>
      <c r="D2028" s="8" t="s">
        <v>100</v>
      </c>
      <c r="E2028" s="8" t="s">
        <v>76</v>
      </c>
      <c r="F2028" s="79">
        <v>0</v>
      </c>
    </row>
    <row r="2029" spans="1:6">
      <c r="A2029" s="54">
        <v>2025</v>
      </c>
      <c r="B2029" s="8" t="s">
        <v>19</v>
      </c>
      <c r="C2029" s="8" t="s">
        <v>13</v>
      </c>
      <c r="D2029" s="8" t="s">
        <v>100</v>
      </c>
      <c r="E2029" s="8" t="s">
        <v>73</v>
      </c>
      <c r="F2029" s="79" t="s">
        <v>89</v>
      </c>
    </row>
    <row r="2030" spans="1:6">
      <c r="A2030" s="54">
        <v>2025</v>
      </c>
      <c r="B2030" s="8" t="s">
        <v>19</v>
      </c>
      <c r="C2030" s="8" t="s">
        <v>13</v>
      </c>
      <c r="D2030" s="8" t="s">
        <v>110</v>
      </c>
      <c r="E2030" s="8" t="s">
        <v>74</v>
      </c>
      <c r="F2030" s="79">
        <v>0</v>
      </c>
    </row>
    <row r="2031" spans="1:6">
      <c r="A2031" s="54">
        <v>2025</v>
      </c>
      <c r="B2031" s="8" t="s">
        <v>19</v>
      </c>
      <c r="C2031" s="8" t="s">
        <v>13</v>
      </c>
      <c r="D2031" s="8" t="s">
        <v>110</v>
      </c>
      <c r="E2031" s="8" t="s">
        <v>77</v>
      </c>
      <c r="F2031" s="79">
        <v>0</v>
      </c>
    </row>
    <row r="2032" spans="1:6">
      <c r="A2032" s="54">
        <v>2025</v>
      </c>
      <c r="B2032" s="8" t="s">
        <v>19</v>
      </c>
      <c r="C2032" s="8" t="s">
        <v>13</v>
      </c>
      <c r="D2032" s="8" t="s">
        <v>110</v>
      </c>
      <c r="E2032" s="8" t="s">
        <v>76</v>
      </c>
      <c r="F2032" s="79">
        <v>0</v>
      </c>
    </row>
    <row r="2033" spans="1:6">
      <c r="A2033" s="54">
        <v>2025</v>
      </c>
      <c r="B2033" s="8" t="s">
        <v>19</v>
      </c>
      <c r="C2033" s="8" t="s">
        <v>13</v>
      </c>
      <c r="D2033" s="8" t="s">
        <v>110</v>
      </c>
      <c r="E2033" s="8" t="s">
        <v>73</v>
      </c>
      <c r="F2033" s="79" t="s">
        <v>89</v>
      </c>
    </row>
    <row r="2034" spans="1:6">
      <c r="A2034" s="54">
        <v>2025</v>
      </c>
      <c r="B2034" s="8" t="s">
        <v>19</v>
      </c>
      <c r="C2034" s="8" t="s">
        <v>13</v>
      </c>
      <c r="D2034" s="8" t="s">
        <v>111</v>
      </c>
      <c r="E2034" s="8" t="s">
        <v>74</v>
      </c>
      <c r="F2034" s="79">
        <v>0</v>
      </c>
    </row>
    <row r="2035" spans="1:6">
      <c r="A2035" s="54">
        <v>2025</v>
      </c>
      <c r="B2035" s="8" t="s">
        <v>19</v>
      </c>
      <c r="C2035" s="8" t="s">
        <v>13</v>
      </c>
      <c r="D2035" s="8" t="s">
        <v>111</v>
      </c>
      <c r="E2035" s="8" t="s">
        <v>77</v>
      </c>
      <c r="F2035" s="79">
        <v>0</v>
      </c>
    </row>
    <row r="2036" spans="1:6">
      <c r="A2036" s="54">
        <v>2025</v>
      </c>
      <c r="B2036" s="8" t="s">
        <v>19</v>
      </c>
      <c r="C2036" s="8" t="s">
        <v>13</v>
      </c>
      <c r="D2036" s="8" t="s">
        <v>111</v>
      </c>
      <c r="E2036" s="8" t="s">
        <v>76</v>
      </c>
      <c r="F2036" s="79" t="s">
        <v>89</v>
      </c>
    </row>
    <row r="2037" spans="1:6">
      <c r="A2037" s="54">
        <v>2025</v>
      </c>
      <c r="B2037" s="8" t="s">
        <v>19</v>
      </c>
      <c r="C2037" s="8" t="s">
        <v>13</v>
      </c>
      <c r="D2037" s="8" t="s">
        <v>111</v>
      </c>
      <c r="E2037" s="8" t="s">
        <v>73</v>
      </c>
      <c r="F2037" s="79" t="s">
        <v>89</v>
      </c>
    </row>
    <row r="2038" spans="1:6">
      <c r="A2038" s="54">
        <v>2025</v>
      </c>
      <c r="B2038" s="8" t="s">
        <v>19</v>
      </c>
      <c r="C2038" s="8" t="s">
        <v>13</v>
      </c>
      <c r="D2038" s="8" t="s">
        <v>101</v>
      </c>
      <c r="E2038" s="8" t="s">
        <v>74</v>
      </c>
      <c r="F2038" s="79">
        <v>0</v>
      </c>
    </row>
    <row r="2039" spans="1:6">
      <c r="A2039" s="54">
        <v>2025</v>
      </c>
      <c r="B2039" s="8" t="s">
        <v>19</v>
      </c>
      <c r="C2039" s="8" t="s">
        <v>13</v>
      </c>
      <c r="D2039" s="8" t="s">
        <v>101</v>
      </c>
      <c r="E2039" s="8" t="s">
        <v>77</v>
      </c>
      <c r="F2039" s="79">
        <v>0</v>
      </c>
    </row>
    <row r="2040" spans="1:6">
      <c r="A2040" s="54">
        <v>2025</v>
      </c>
      <c r="B2040" s="8" t="s">
        <v>19</v>
      </c>
      <c r="C2040" s="8" t="s">
        <v>13</v>
      </c>
      <c r="D2040" s="8" t="s">
        <v>101</v>
      </c>
      <c r="E2040" s="8" t="s">
        <v>73</v>
      </c>
      <c r="F2040" s="79" t="s">
        <v>89</v>
      </c>
    </row>
    <row r="2041" spans="1:6">
      <c r="A2041" s="54">
        <v>2025</v>
      </c>
      <c r="B2041" s="8" t="s">
        <v>19</v>
      </c>
      <c r="C2041" s="8" t="s">
        <v>13</v>
      </c>
      <c r="D2041" s="8" t="s">
        <v>101</v>
      </c>
      <c r="E2041" s="8" t="s">
        <v>76</v>
      </c>
      <c r="F2041" s="79" t="s">
        <v>89</v>
      </c>
    </row>
    <row r="2042" spans="1:6">
      <c r="A2042" s="54">
        <v>2025</v>
      </c>
      <c r="B2042" s="8" t="s">
        <v>19</v>
      </c>
      <c r="C2042" s="8" t="s">
        <v>13</v>
      </c>
      <c r="D2042" s="8" t="s">
        <v>112</v>
      </c>
      <c r="E2042" s="8" t="s">
        <v>74</v>
      </c>
      <c r="F2042" s="79">
        <v>0</v>
      </c>
    </row>
    <row r="2043" spans="1:6">
      <c r="A2043" s="54">
        <v>2025</v>
      </c>
      <c r="B2043" s="8" t="s">
        <v>19</v>
      </c>
      <c r="C2043" s="8" t="s">
        <v>13</v>
      </c>
      <c r="D2043" s="8" t="s">
        <v>112</v>
      </c>
      <c r="E2043" s="8" t="s">
        <v>77</v>
      </c>
      <c r="F2043" s="79">
        <v>0</v>
      </c>
    </row>
    <row r="2044" spans="1:6">
      <c r="A2044" s="54">
        <v>2025</v>
      </c>
      <c r="B2044" s="8" t="s">
        <v>19</v>
      </c>
      <c r="C2044" s="8" t="s">
        <v>13</v>
      </c>
      <c r="D2044" s="8" t="s">
        <v>112</v>
      </c>
      <c r="E2044" s="8" t="s">
        <v>76</v>
      </c>
      <c r="F2044" s="79" t="s">
        <v>89</v>
      </c>
    </row>
    <row r="2045" spans="1:6">
      <c r="A2045" s="54">
        <v>2025</v>
      </c>
      <c r="B2045" s="8" t="s">
        <v>19</v>
      </c>
      <c r="C2045" s="8" t="s">
        <v>13</v>
      </c>
      <c r="D2045" s="8" t="s">
        <v>112</v>
      </c>
      <c r="E2045" s="8" t="s">
        <v>73</v>
      </c>
      <c r="F2045" s="79" t="s">
        <v>89</v>
      </c>
    </row>
    <row r="2046" spans="1:6">
      <c r="A2046" s="54">
        <v>2025</v>
      </c>
      <c r="B2046" s="8" t="s">
        <v>19</v>
      </c>
      <c r="C2046" s="8" t="s">
        <v>13</v>
      </c>
      <c r="D2046" s="8" t="s">
        <v>102</v>
      </c>
      <c r="E2046" s="8" t="s">
        <v>74</v>
      </c>
      <c r="F2046" s="79">
        <v>0</v>
      </c>
    </row>
    <row r="2047" spans="1:6">
      <c r="A2047" s="54">
        <v>2025</v>
      </c>
      <c r="B2047" s="8" t="s">
        <v>19</v>
      </c>
      <c r="C2047" s="8" t="s">
        <v>13</v>
      </c>
      <c r="D2047" s="8" t="s">
        <v>102</v>
      </c>
      <c r="E2047" s="8" t="s">
        <v>77</v>
      </c>
      <c r="F2047" s="79">
        <v>0</v>
      </c>
    </row>
    <row r="2048" spans="1:6">
      <c r="A2048" s="54">
        <v>2025</v>
      </c>
      <c r="B2048" s="8" t="s">
        <v>19</v>
      </c>
      <c r="C2048" s="8" t="s">
        <v>13</v>
      </c>
      <c r="D2048" s="8" t="s">
        <v>102</v>
      </c>
      <c r="E2048" s="8" t="s">
        <v>76</v>
      </c>
      <c r="F2048" s="79" t="s">
        <v>89</v>
      </c>
    </row>
    <row r="2049" spans="1:6">
      <c r="A2049" s="54">
        <v>2025</v>
      </c>
      <c r="B2049" s="8" t="s">
        <v>19</v>
      </c>
      <c r="C2049" s="8" t="s">
        <v>13</v>
      </c>
      <c r="D2049" s="8" t="s">
        <v>102</v>
      </c>
      <c r="E2049" s="8" t="s">
        <v>73</v>
      </c>
      <c r="F2049" s="79" t="s">
        <v>89</v>
      </c>
    </row>
    <row r="2050" spans="1:6">
      <c r="A2050" s="54">
        <v>2025</v>
      </c>
      <c r="B2050" s="8" t="s">
        <v>19</v>
      </c>
      <c r="C2050" s="8" t="s">
        <v>13</v>
      </c>
      <c r="D2050" s="8" t="s">
        <v>103</v>
      </c>
      <c r="E2050" s="8" t="s">
        <v>74</v>
      </c>
      <c r="F2050" s="79">
        <v>0</v>
      </c>
    </row>
    <row r="2051" spans="1:6">
      <c r="A2051" s="54">
        <v>2025</v>
      </c>
      <c r="B2051" s="8" t="s">
        <v>19</v>
      </c>
      <c r="C2051" s="8" t="s">
        <v>13</v>
      </c>
      <c r="D2051" s="8" t="s">
        <v>103</v>
      </c>
      <c r="E2051" s="8" t="s">
        <v>77</v>
      </c>
      <c r="F2051" s="79">
        <v>0</v>
      </c>
    </row>
    <row r="2052" spans="1:6">
      <c r="A2052" s="54">
        <v>2025</v>
      </c>
      <c r="B2052" s="8" t="s">
        <v>19</v>
      </c>
      <c r="C2052" s="8" t="s">
        <v>13</v>
      </c>
      <c r="D2052" s="8" t="s">
        <v>103</v>
      </c>
      <c r="E2052" s="8" t="s">
        <v>76</v>
      </c>
      <c r="F2052" s="79">
        <v>0</v>
      </c>
    </row>
    <row r="2053" spans="1:6">
      <c r="A2053" s="54">
        <v>2025</v>
      </c>
      <c r="B2053" s="8" t="s">
        <v>19</v>
      </c>
      <c r="C2053" s="8" t="s">
        <v>13</v>
      </c>
      <c r="D2053" s="8" t="s">
        <v>103</v>
      </c>
      <c r="E2053" s="8" t="s">
        <v>73</v>
      </c>
      <c r="F2053" s="79" t="s">
        <v>89</v>
      </c>
    </row>
    <row r="2054" spans="1:6">
      <c r="A2054" s="54"/>
    </row>
    <row r="2055" spans="1:6">
      <c r="A2055" s="54"/>
    </row>
    <row r="2056" spans="1:6">
      <c r="A2056" s="54"/>
    </row>
    <row r="2057" spans="1:6">
      <c r="A2057" s="54"/>
    </row>
    <row r="2058" spans="1:6">
      <c r="A2058" s="54"/>
    </row>
    <row r="2059" spans="1:6">
      <c r="A2059" s="54"/>
    </row>
    <row r="2060" spans="1:6">
      <c r="A2060" s="54"/>
    </row>
    <row r="2061" spans="1:6">
      <c r="A2061" s="54"/>
    </row>
    <row r="2062" spans="1:6">
      <c r="A2062" s="54"/>
    </row>
    <row r="2063" spans="1:6">
      <c r="A2063" s="54"/>
    </row>
    <row r="2064" spans="1:6">
      <c r="A2064" s="54"/>
    </row>
    <row r="2065" spans="1:1">
      <c r="A2065" s="54"/>
    </row>
    <row r="2066" spans="1:1">
      <c r="A2066" s="54"/>
    </row>
    <row r="2067" spans="1:1">
      <c r="A2067" s="54"/>
    </row>
    <row r="2068" spans="1:1">
      <c r="A2068" s="54"/>
    </row>
    <row r="2069" spans="1:1">
      <c r="A2069" s="54"/>
    </row>
    <row r="2070" spans="1:1">
      <c r="A2070" s="54"/>
    </row>
    <row r="2071" spans="1:1">
      <c r="A2071" s="54"/>
    </row>
    <row r="2072" spans="1:1">
      <c r="A2072" s="54"/>
    </row>
    <row r="2073" spans="1:1">
      <c r="A2073" s="54"/>
    </row>
    <row r="2074" spans="1:1">
      <c r="A2074" s="54"/>
    </row>
    <row r="2075" spans="1:1">
      <c r="A2075" s="54"/>
    </row>
    <row r="2076" spans="1:1">
      <c r="A2076" s="54"/>
    </row>
    <row r="2077" spans="1:1">
      <c r="A2077" s="54"/>
    </row>
    <row r="2078" spans="1:1">
      <c r="A2078" s="54"/>
    </row>
    <row r="2079" spans="1:1">
      <c r="A2079" s="54"/>
    </row>
    <row r="2080" spans="1:1">
      <c r="A2080" s="54"/>
    </row>
    <row r="2081" spans="1:1">
      <c r="A2081" s="54"/>
    </row>
    <row r="2082" spans="1:1">
      <c r="A2082" s="54"/>
    </row>
    <row r="2083" spans="1:1">
      <c r="A2083" s="54"/>
    </row>
    <row r="2084" spans="1:1">
      <c r="A2084" s="54"/>
    </row>
    <row r="2085" spans="1:1">
      <c r="A2085" s="54"/>
    </row>
    <row r="2086" spans="1:1">
      <c r="A2086" s="54"/>
    </row>
    <row r="2087" spans="1:1">
      <c r="A2087" s="54"/>
    </row>
    <row r="2088" spans="1:1">
      <c r="A2088" s="54"/>
    </row>
    <row r="2089" spans="1:1">
      <c r="A2089" s="54"/>
    </row>
    <row r="2090" spans="1:1">
      <c r="A2090" s="54"/>
    </row>
    <row r="2091" spans="1:1">
      <c r="A2091" s="54"/>
    </row>
    <row r="2092" spans="1:1">
      <c r="A2092" s="54"/>
    </row>
    <row r="2093" spans="1:1">
      <c r="A2093" s="54"/>
    </row>
    <row r="2094" spans="1:1">
      <c r="A2094" s="54"/>
    </row>
    <row r="2095" spans="1:1">
      <c r="A2095" s="54"/>
    </row>
    <row r="2096" spans="1:1">
      <c r="A2096" s="54"/>
    </row>
    <row r="2097" spans="1:1">
      <c r="A2097" s="54"/>
    </row>
    <row r="2098" spans="1:1">
      <c r="A2098" s="54"/>
    </row>
    <row r="2099" spans="1:1">
      <c r="A2099" s="54"/>
    </row>
    <row r="2100" spans="1:1">
      <c r="A2100" s="54"/>
    </row>
    <row r="2101" spans="1:1">
      <c r="A2101" s="54"/>
    </row>
    <row r="2102" spans="1:1">
      <c r="A2102" s="54"/>
    </row>
    <row r="2103" spans="1:1">
      <c r="A2103" s="54"/>
    </row>
    <row r="2104" spans="1:1">
      <c r="A2104" s="54"/>
    </row>
    <row r="2105" spans="1:1">
      <c r="A2105" s="54"/>
    </row>
    <row r="2106" spans="1:1">
      <c r="A2106" s="54"/>
    </row>
    <row r="2107" spans="1:1">
      <c r="A2107" s="54"/>
    </row>
    <row r="2108" spans="1:1">
      <c r="A2108" s="54"/>
    </row>
    <row r="2109" spans="1:1">
      <c r="A2109" s="54"/>
    </row>
    <row r="2110" spans="1:1">
      <c r="A2110" s="54"/>
    </row>
    <row r="2111" spans="1:1">
      <c r="A2111" s="54"/>
    </row>
    <row r="2112" spans="1:1">
      <c r="A2112" s="54"/>
    </row>
    <row r="2113" spans="1:1">
      <c r="A2113" s="54"/>
    </row>
    <row r="2114" spans="1:1">
      <c r="A2114" s="54"/>
    </row>
    <row r="2115" spans="1:1">
      <c r="A2115" s="54"/>
    </row>
    <row r="2116" spans="1:1">
      <c r="A2116" s="54"/>
    </row>
    <row r="2117" spans="1:1">
      <c r="A2117" s="54"/>
    </row>
    <row r="2118" spans="1:1">
      <c r="A2118" s="54"/>
    </row>
    <row r="2119" spans="1:1">
      <c r="A2119" s="54"/>
    </row>
    <row r="2120" spans="1:1">
      <c r="A2120" s="54"/>
    </row>
    <row r="2121" spans="1:1">
      <c r="A2121" s="54"/>
    </row>
    <row r="2122" spans="1:1">
      <c r="A2122" s="54"/>
    </row>
    <row r="2123" spans="1:1">
      <c r="A2123" s="54"/>
    </row>
    <row r="2124" spans="1:1">
      <c r="A2124" s="54"/>
    </row>
    <row r="2125" spans="1:1">
      <c r="A2125" s="54"/>
    </row>
    <row r="2126" spans="1:1">
      <c r="A2126" s="54"/>
    </row>
    <row r="2127" spans="1:1">
      <c r="A2127" s="54"/>
    </row>
    <row r="2128" spans="1:1">
      <c r="A2128" s="54"/>
    </row>
    <row r="2129" spans="1:1">
      <c r="A2129" s="54"/>
    </row>
    <row r="2130" spans="1:1">
      <c r="A2130" s="54"/>
    </row>
    <row r="2131" spans="1:1">
      <c r="A2131" s="54"/>
    </row>
    <row r="2132" spans="1:1">
      <c r="A2132" s="54"/>
    </row>
    <row r="2133" spans="1:1">
      <c r="A2133" s="54"/>
    </row>
    <row r="2134" spans="1:1">
      <c r="A2134" s="54"/>
    </row>
    <row r="2135" spans="1:1">
      <c r="A2135" s="54"/>
    </row>
    <row r="2136" spans="1:1">
      <c r="A2136" s="54"/>
    </row>
    <row r="2137" spans="1:1">
      <c r="A2137" s="54"/>
    </row>
    <row r="2138" spans="1:1">
      <c r="A2138" s="54"/>
    </row>
    <row r="2139" spans="1:1">
      <c r="A2139" s="54"/>
    </row>
    <row r="2140" spans="1:1">
      <c r="A2140" s="54"/>
    </row>
    <row r="2141" spans="1:1">
      <c r="A2141" s="54"/>
    </row>
    <row r="2142" spans="1:1">
      <c r="A2142" s="54"/>
    </row>
    <row r="2143" spans="1:1">
      <c r="A2143" s="54"/>
    </row>
    <row r="2144" spans="1:1">
      <c r="A2144" s="54"/>
    </row>
    <row r="2145" spans="1:1">
      <c r="A2145" s="54"/>
    </row>
    <row r="2146" spans="1:1">
      <c r="A2146" s="54"/>
    </row>
    <row r="2147" spans="1:1">
      <c r="A2147" s="54"/>
    </row>
    <row r="2148" spans="1:1">
      <c r="A2148" s="54"/>
    </row>
    <row r="2149" spans="1:1">
      <c r="A2149" s="54"/>
    </row>
    <row r="2150" spans="1:1">
      <c r="A2150" s="54"/>
    </row>
    <row r="2151" spans="1:1">
      <c r="A2151" s="54"/>
    </row>
    <row r="2152" spans="1:1">
      <c r="A2152" s="54"/>
    </row>
    <row r="2153" spans="1:1">
      <c r="A2153" s="54"/>
    </row>
    <row r="2154" spans="1:1">
      <c r="A2154" s="54"/>
    </row>
    <row r="2155" spans="1:1">
      <c r="A2155" s="54"/>
    </row>
    <row r="2156" spans="1:1">
      <c r="A2156" s="54"/>
    </row>
    <row r="2157" spans="1:1">
      <c r="A2157" s="54"/>
    </row>
    <row r="2158" spans="1:1">
      <c r="A2158" s="54"/>
    </row>
    <row r="2159" spans="1:1">
      <c r="A2159" s="54"/>
    </row>
    <row r="2160" spans="1:1">
      <c r="A2160" s="54"/>
    </row>
    <row r="2161" spans="1:1">
      <c r="A2161" s="54"/>
    </row>
    <row r="2162" spans="1:1">
      <c r="A2162" s="54"/>
    </row>
    <row r="2163" spans="1:1">
      <c r="A2163" s="54"/>
    </row>
    <row r="2164" spans="1:1">
      <c r="A2164" s="54"/>
    </row>
    <row r="2165" spans="1:1">
      <c r="A2165" s="54"/>
    </row>
    <row r="2166" spans="1:1">
      <c r="A2166" s="54"/>
    </row>
    <row r="2167" spans="1:1">
      <c r="A2167" s="54"/>
    </row>
    <row r="2168" spans="1:1">
      <c r="A2168" s="54"/>
    </row>
    <row r="2169" spans="1:1">
      <c r="A2169" s="54"/>
    </row>
    <row r="2170" spans="1:1">
      <c r="A2170" s="54"/>
    </row>
    <row r="2171" spans="1:1">
      <c r="A2171" s="54"/>
    </row>
    <row r="2172" spans="1:1">
      <c r="A2172" s="54"/>
    </row>
    <row r="2173" spans="1:1">
      <c r="A2173" s="54"/>
    </row>
    <row r="2174" spans="1:1">
      <c r="A2174" s="54"/>
    </row>
    <row r="2175" spans="1:1">
      <c r="A2175" s="54"/>
    </row>
    <row r="2176" spans="1:1">
      <c r="A2176" s="54"/>
    </row>
    <row r="2177" spans="1:1">
      <c r="A2177" s="54"/>
    </row>
    <row r="2178" spans="1:1">
      <c r="A2178" s="54"/>
    </row>
    <row r="2179" spans="1:1">
      <c r="A2179" s="54"/>
    </row>
    <row r="2180" spans="1:1">
      <c r="A2180" s="54"/>
    </row>
    <row r="2181" spans="1:1">
      <c r="A2181" s="54"/>
    </row>
    <row r="2182" spans="1:1">
      <c r="A2182" s="54"/>
    </row>
    <row r="2183" spans="1:1">
      <c r="A2183" s="54"/>
    </row>
    <row r="2184" spans="1:1">
      <c r="A2184" s="54"/>
    </row>
    <row r="2185" spans="1:1">
      <c r="A2185" s="54"/>
    </row>
    <row r="2186" spans="1:1">
      <c r="A2186" s="54"/>
    </row>
    <row r="2187" spans="1:1">
      <c r="A2187" s="54"/>
    </row>
    <row r="2188" spans="1:1">
      <c r="A2188" s="54"/>
    </row>
    <row r="2189" spans="1:1">
      <c r="A2189" s="54"/>
    </row>
    <row r="2190" spans="1:1">
      <c r="A2190" s="54"/>
    </row>
    <row r="2191" spans="1:1">
      <c r="A2191" s="54"/>
    </row>
    <row r="2192" spans="1:1">
      <c r="A2192" s="54"/>
    </row>
    <row r="2193" spans="1:1">
      <c r="A2193" s="54"/>
    </row>
    <row r="2194" spans="1:1">
      <c r="A2194" s="54"/>
    </row>
    <row r="2195" spans="1:1">
      <c r="A2195" s="54"/>
    </row>
    <row r="2196" spans="1:1">
      <c r="A2196" s="54"/>
    </row>
    <row r="2197" spans="1:1">
      <c r="A2197" s="54"/>
    </row>
    <row r="2198" spans="1:1">
      <c r="A2198" s="54"/>
    </row>
    <row r="2199" spans="1:1">
      <c r="A2199" s="54"/>
    </row>
    <row r="2200" spans="1:1">
      <c r="A2200" s="54"/>
    </row>
    <row r="2201" spans="1:1">
      <c r="A2201" s="54"/>
    </row>
    <row r="2202" spans="1:1">
      <c r="A2202" s="54"/>
    </row>
    <row r="2203" spans="1:1">
      <c r="A2203" s="54"/>
    </row>
    <row r="2204" spans="1:1">
      <c r="A2204" s="54"/>
    </row>
    <row r="2205" spans="1:1">
      <c r="A2205" s="54"/>
    </row>
    <row r="2206" spans="1:1">
      <c r="A2206" s="54"/>
    </row>
    <row r="2207" spans="1:1">
      <c r="A2207" s="54"/>
    </row>
    <row r="2208" spans="1:1">
      <c r="A2208" s="54"/>
    </row>
    <row r="2209" spans="1:1">
      <c r="A2209" s="54"/>
    </row>
    <row r="2210" spans="1:1">
      <c r="A2210" s="54"/>
    </row>
    <row r="2211" spans="1:1">
      <c r="A2211" s="54"/>
    </row>
    <row r="2212" spans="1:1">
      <c r="A2212" s="54"/>
    </row>
    <row r="2213" spans="1:1">
      <c r="A2213" s="54"/>
    </row>
    <row r="2214" spans="1:1">
      <c r="A2214" s="54"/>
    </row>
    <row r="2215" spans="1:1">
      <c r="A2215" s="54"/>
    </row>
    <row r="2216" spans="1:1">
      <c r="A2216" s="54"/>
    </row>
    <row r="2217" spans="1:1">
      <c r="A2217" s="54"/>
    </row>
    <row r="2218" spans="1:1">
      <c r="A2218" s="54"/>
    </row>
    <row r="2219" spans="1:1">
      <c r="A2219" s="54"/>
    </row>
    <row r="2220" spans="1:1">
      <c r="A2220" s="54"/>
    </row>
    <row r="2221" spans="1:1">
      <c r="A2221" s="54"/>
    </row>
    <row r="2222" spans="1:1">
      <c r="A2222" s="54"/>
    </row>
    <row r="2223" spans="1:1">
      <c r="A2223" s="54"/>
    </row>
    <row r="2224" spans="1:1">
      <c r="A2224" s="54"/>
    </row>
    <row r="2225" spans="1:1">
      <c r="A2225" s="54"/>
    </row>
    <row r="2226" spans="1:1">
      <c r="A2226" s="54"/>
    </row>
    <row r="2227" spans="1:1">
      <c r="A2227" s="54"/>
    </row>
    <row r="2228" spans="1:1">
      <c r="A2228" s="54"/>
    </row>
    <row r="2229" spans="1:1">
      <c r="A2229" s="54"/>
    </row>
    <row r="2230" spans="1:1">
      <c r="A2230" s="54"/>
    </row>
    <row r="2231" spans="1:1">
      <c r="A2231" s="54"/>
    </row>
    <row r="2232" spans="1:1">
      <c r="A2232" s="54"/>
    </row>
    <row r="2233" spans="1:1">
      <c r="A2233" s="54"/>
    </row>
    <row r="2234" spans="1:1">
      <c r="A2234" s="54"/>
    </row>
    <row r="2235" spans="1:1">
      <c r="A2235" s="54"/>
    </row>
    <row r="2236" spans="1:1">
      <c r="A2236" s="54"/>
    </row>
    <row r="2237" spans="1:1">
      <c r="A2237" s="54"/>
    </row>
    <row r="2238" spans="1:1">
      <c r="A2238" s="54"/>
    </row>
    <row r="2239" spans="1:1">
      <c r="A2239" s="54"/>
    </row>
    <row r="2240" spans="1:1">
      <c r="A2240" s="54"/>
    </row>
    <row r="2241" spans="1:1">
      <c r="A2241" s="54"/>
    </row>
    <row r="2242" spans="1:1">
      <c r="A2242" s="54"/>
    </row>
    <row r="2243" spans="1:1">
      <c r="A2243" s="54"/>
    </row>
    <row r="2244" spans="1:1">
      <c r="A2244" s="54"/>
    </row>
    <row r="2245" spans="1:1">
      <c r="A2245" s="54"/>
    </row>
    <row r="2246" spans="1:1">
      <c r="A2246" s="54"/>
    </row>
    <row r="2247" spans="1:1">
      <c r="A2247" s="54"/>
    </row>
    <row r="2248" spans="1:1">
      <c r="A2248" s="54"/>
    </row>
    <row r="2249" spans="1:1">
      <c r="A2249" s="54"/>
    </row>
    <row r="2250" spans="1:1">
      <c r="A2250" s="54"/>
    </row>
    <row r="2251" spans="1:1">
      <c r="A2251" s="54"/>
    </row>
    <row r="2252" spans="1:1">
      <c r="A2252" s="54"/>
    </row>
    <row r="2253" spans="1:1">
      <c r="A2253" s="54"/>
    </row>
    <row r="2254" spans="1:1">
      <c r="A2254" s="54"/>
    </row>
    <row r="2255" spans="1:1">
      <c r="A2255" s="54"/>
    </row>
    <row r="2256" spans="1:1">
      <c r="A2256" s="54"/>
    </row>
    <row r="2257" spans="1:1">
      <c r="A2257" s="54"/>
    </row>
    <row r="2258" spans="1:1">
      <c r="A2258" s="54"/>
    </row>
    <row r="2259" spans="1:1">
      <c r="A2259" s="54"/>
    </row>
    <row r="2260" spans="1:1">
      <c r="A2260" s="54"/>
    </row>
    <row r="2261" spans="1:1">
      <c r="A2261" s="54"/>
    </row>
    <row r="2262" spans="1:1">
      <c r="A2262" s="54"/>
    </row>
    <row r="2263" spans="1:1">
      <c r="A2263" s="54"/>
    </row>
    <row r="2264" spans="1:1">
      <c r="A2264" s="54"/>
    </row>
    <row r="2265" spans="1:1">
      <c r="A2265" s="54"/>
    </row>
    <row r="2266" spans="1:1">
      <c r="A2266" s="54"/>
    </row>
    <row r="2267" spans="1:1">
      <c r="A2267" s="54"/>
    </row>
    <row r="2268" spans="1:1">
      <c r="A2268" s="54"/>
    </row>
    <row r="2269" spans="1:1">
      <c r="A2269" s="54"/>
    </row>
    <row r="2270" spans="1:1">
      <c r="A2270" s="54"/>
    </row>
    <row r="2271" spans="1:1">
      <c r="A2271" s="54"/>
    </row>
    <row r="2272" spans="1:1">
      <c r="A2272" s="54"/>
    </row>
    <row r="2273" spans="1:1">
      <c r="A2273" s="54"/>
    </row>
    <row r="2274" spans="1:1">
      <c r="A2274" s="54"/>
    </row>
    <row r="2275" spans="1:1">
      <c r="A2275" s="54"/>
    </row>
    <row r="2276" spans="1:1">
      <c r="A2276" s="54"/>
    </row>
    <row r="2277" spans="1:1">
      <c r="A2277" s="54"/>
    </row>
    <row r="2278" spans="1:1">
      <c r="A2278" s="54"/>
    </row>
    <row r="2279" spans="1:1">
      <c r="A2279" s="54"/>
    </row>
    <row r="2280" spans="1:1">
      <c r="A2280" s="54"/>
    </row>
    <row r="2281" spans="1:1">
      <c r="A2281" s="54"/>
    </row>
    <row r="2282" spans="1:1">
      <c r="A2282" s="54"/>
    </row>
    <row r="2283" spans="1:1">
      <c r="A2283" s="54"/>
    </row>
    <row r="2284" spans="1:1">
      <c r="A2284" s="54"/>
    </row>
    <row r="2285" spans="1:1">
      <c r="A2285" s="54"/>
    </row>
    <row r="2286" spans="1:1">
      <c r="A2286" s="54"/>
    </row>
    <row r="2287" spans="1:1">
      <c r="A2287" s="54"/>
    </row>
    <row r="2288" spans="1:1">
      <c r="A2288" s="54"/>
    </row>
    <row r="2289" spans="1:5">
      <c r="A2289" s="54"/>
    </row>
    <row r="2290" spans="1:5">
      <c r="A2290" s="54"/>
    </row>
    <row r="2291" spans="1:5">
      <c r="A2291" s="54"/>
    </row>
    <row r="2292" spans="1:5">
      <c r="A2292" s="54"/>
    </row>
    <row r="2293" spans="1:5">
      <c r="A2293" s="54"/>
    </row>
    <row r="2294" spans="1:5">
      <c r="A2294" s="54"/>
    </row>
    <row r="2295" spans="1:5">
      <c r="A2295" s="54"/>
    </row>
    <row r="2296" spans="1:5">
      <c r="A2296" s="54"/>
    </row>
    <row r="2297" spans="1:5">
      <c r="A2297" s="54"/>
      <c r="E2297" s="3"/>
    </row>
    <row r="2298" spans="1:5">
      <c r="A2298" s="54"/>
      <c r="E2298" s="3"/>
    </row>
    <row r="2299" spans="1:5">
      <c r="A2299" s="54"/>
      <c r="E2299" s="3"/>
    </row>
    <row r="2300" spans="1:5">
      <c r="A2300" s="54"/>
      <c r="E2300" s="3"/>
    </row>
    <row r="2301" spans="1:5">
      <c r="A2301" s="54"/>
      <c r="E2301" s="3"/>
    </row>
    <row r="2302" spans="1:5">
      <c r="A2302" s="54"/>
      <c r="E2302" s="3"/>
    </row>
    <row r="2303" spans="1:5">
      <c r="A2303" s="54"/>
      <c r="E2303" s="3"/>
    </row>
    <row r="2304" spans="1:5">
      <c r="A2304" s="54"/>
      <c r="E2304" s="3"/>
    </row>
    <row r="2305" spans="1:5">
      <c r="A2305" s="54"/>
      <c r="E2305" s="3"/>
    </row>
    <row r="2306" spans="1:5">
      <c r="A2306" s="54"/>
      <c r="E2306" s="3"/>
    </row>
    <row r="2307" spans="1:5">
      <c r="A2307" s="54"/>
      <c r="E2307" s="3"/>
    </row>
    <row r="2308" spans="1:5">
      <c r="A2308" s="54"/>
      <c r="E2308" s="3"/>
    </row>
    <row r="2309" spans="1:5">
      <c r="A2309" s="54"/>
      <c r="E2309" s="3"/>
    </row>
    <row r="2310" spans="1:5">
      <c r="A2310" s="54"/>
      <c r="E2310" s="3"/>
    </row>
    <row r="2311" spans="1:5">
      <c r="A2311" s="54"/>
      <c r="E2311" s="3"/>
    </row>
    <row r="2312" spans="1:5">
      <c r="A2312" s="54"/>
      <c r="E2312" s="3"/>
    </row>
    <row r="2313" spans="1:5">
      <c r="A2313" s="54"/>
      <c r="E2313" s="3"/>
    </row>
    <row r="2314" spans="1:5">
      <c r="A2314" s="54"/>
      <c r="E2314" s="3"/>
    </row>
    <row r="2315" spans="1:5">
      <c r="A2315" s="54"/>
      <c r="E2315" s="3"/>
    </row>
    <row r="2316" spans="1:5">
      <c r="A2316" s="54"/>
      <c r="E2316" s="3"/>
    </row>
    <row r="2317" spans="1:5">
      <c r="A2317" s="54"/>
      <c r="E2317" s="3"/>
    </row>
    <row r="2318" spans="1:5">
      <c r="A2318" s="54"/>
      <c r="E2318" s="3"/>
    </row>
    <row r="2319" spans="1:5">
      <c r="A2319" s="54"/>
      <c r="E2319" s="3"/>
    </row>
    <row r="2320" spans="1:5">
      <c r="A2320" s="54"/>
      <c r="E2320" s="3"/>
    </row>
    <row r="2321" spans="1:5">
      <c r="A2321" s="54"/>
      <c r="E2321" s="3"/>
    </row>
    <row r="2322" spans="1:5">
      <c r="A2322" s="54"/>
      <c r="E2322" s="3"/>
    </row>
    <row r="2323" spans="1:5">
      <c r="A2323" s="54"/>
      <c r="E2323" s="3"/>
    </row>
    <row r="2324" spans="1:5">
      <c r="A2324" s="54"/>
      <c r="E2324" s="3"/>
    </row>
    <row r="2325" spans="1:5">
      <c r="A2325" s="54"/>
      <c r="E2325" s="3"/>
    </row>
    <row r="2326" spans="1:5">
      <c r="A2326" s="54"/>
      <c r="E2326" s="3"/>
    </row>
    <row r="2327" spans="1:5">
      <c r="A2327" s="54"/>
      <c r="E2327" s="3"/>
    </row>
    <row r="2328" spans="1:5">
      <c r="A2328" s="54"/>
      <c r="E2328" s="3"/>
    </row>
    <row r="2329" spans="1:5">
      <c r="A2329" s="54"/>
      <c r="E2329" s="3"/>
    </row>
    <row r="2330" spans="1:5">
      <c r="A2330" s="54"/>
      <c r="E2330" s="3"/>
    </row>
    <row r="2331" spans="1:5">
      <c r="A2331" s="54"/>
      <c r="E2331" s="3"/>
    </row>
    <row r="2332" spans="1:5">
      <c r="A2332" s="54"/>
      <c r="E2332" s="3"/>
    </row>
    <row r="2333" spans="1:5">
      <c r="A2333" s="54"/>
      <c r="E2333" s="3"/>
    </row>
    <row r="2334" spans="1:5">
      <c r="A2334" s="54"/>
      <c r="E2334" s="3"/>
    </row>
    <row r="2335" spans="1:5">
      <c r="A2335" s="54"/>
      <c r="E2335" s="3"/>
    </row>
    <row r="2336" spans="1:5">
      <c r="A2336" s="54"/>
      <c r="E2336" s="3"/>
    </row>
    <row r="2337" spans="1:5">
      <c r="A2337" s="54"/>
      <c r="E2337" s="3"/>
    </row>
    <row r="2338" spans="1:5">
      <c r="A2338" s="54"/>
      <c r="E2338" s="3"/>
    </row>
    <row r="2339" spans="1:5">
      <c r="A2339" s="54"/>
      <c r="E2339" s="3"/>
    </row>
    <row r="2340" spans="1:5">
      <c r="A2340" s="54"/>
      <c r="E2340" s="3"/>
    </row>
    <row r="2341" spans="1:5">
      <c r="A2341" s="54"/>
      <c r="E2341" s="3"/>
    </row>
    <row r="2342" spans="1:5">
      <c r="A2342" s="54"/>
      <c r="E2342" s="3"/>
    </row>
    <row r="2343" spans="1:5">
      <c r="A2343" s="54"/>
      <c r="E2343" s="3"/>
    </row>
    <row r="2344" spans="1:5">
      <c r="A2344" s="54"/>
      <c r="E2344" s="3"/>
    </row>
    <row r="2345" spans="1:5">
      <c r="A2345" s="54"/>
      <c r="E2345" s="3"/>
    </row>
    <row r="2346" spans="1:5">
      <c r="A2346" s="54"/>
      <c r="E2346" s="3"/>
    </row>
    <row r="2347" spans="1:5">
      <c r="A2347" s="54"/>
      <c r="E2347" s="3"/>
    </row>
    <row r="2348" spans="1:5">
      <c r="A2348" s="54"/>
      <c r="E2348" s="3"/>
    </row>
    <row r="2349" spans="1:5">
      <c r="A2349" s="54"/>
      <c r="E2349" s="3"/>
    </row>
    <row r="2350" spans="1:5">
      <c r="A2350" s="54"/>
      <c r="E2350" s="3"/>
    </row>
    <row r="2351" spans="1:5">
      <c r="A2351" s="54"/>
      <c r="E2351" s="3"/>
    </row>
    <row r="2352" spans="1:5">
      <c r="A2352" s="54"/>
      <c r="E2352" s="3"/>
    </row>
    <row r="2353" spans="1:5">
      <c r="A2353" s="54"/>
      <c r="E2353" s="3"/>
    </row>
    <row r="2354" spans="1:5">
      <c r="A2354" s="54"/>
      <c r="E2354" s="3"/>
    </row>
    <row r="2355" spans="1:5">
      <c r="A2355" s="54"/>
      <c r="E2355" s="3"/>
    </row>
    <row r="2356" spans="1:5">
      <c r="A2356" s="54"/>
      <c r="E2356" s="3"/>
    </row>
    <row r="2357" spans="1:5">
      <c r="A2357" s="54"/>
      <c r="E2357" s="3"/>
    </row>
    <row r="2358" spans="1:5">
      <c r="A2358" s="54"/>
      <c r="E2358" s="3"/>
    </row>
    <row r="2359" spans="1:5">
      <c r="A2359" s="54"/>
      <c r="E2359" s="3"/>
    </row>
    <row r="2360" spans="1:5">
      <c r="A2360" s="54"/>
      <c r="E2360" s="3"/>
    </row>
    <row r="2361" spans="1:5">
      <c r="A2361" s="54"/>
      <c r="E2361" s="3"/>
    </row>
    <row r="2362" spans="1:5">
      <c r="A2362" s="54"/>
      <c r="E2362" s="3"/>
    </row>
    <row r="2363" spans="1:5">
      <c r="A2363" s="54"/>
      <c r="E2363" s="3"/>
    </row>
    <row r="2364" spans="1:5">
      <c r="A2364" s="54"/>
      <c r="E2364" s="3"/>
    </row>
    <row r="2365" spans="1:5">
      <c r="A2365" s="54"/>
      <c r="E2365" s="3"/>
    </row>
    <row r="2366" spans="1:5">
      <c r="A2366" s="54"/>
      <c r="E2366" s="3"/>
    </row>
    <row r="2367" spans="1:5">
      <c r="A2367" s="54"/>
      <c r="E2367" s="3"/>
    </row>
    <row r="2368" spans="1:5">
      <c r="A2368" s="54"/>
      <c r="E2368" s="3"/>
    </row>
    <row r="2369" spans="1:5">
      <c r="A2369" s="54"/>
      <c r="E2369" s="3"/>
    </row>
    <row r="2370" spans="1:5">
      <c r="A2370" s="54"/>
      <c r="E2370" s="3"/>
    </row>
    <row r="2371" spans="1:5">
      <c r="A2371" s="54"/>
      <c r="E2371" s="3"/>
    </row>
    <row r="2372" spans="1:5">
      <c r="A2372" s="54"/>
      <c r="E2372" s="3"/>
    </row>
    <row r="2373" spans="1:5">
      <c r="A2373" s="54"/>
      <c r="E2373" s="3"/>
    </row>
    <row r="2374" spans="1:5">
      <c r="A2374" s="54"/>
      <c r="E2374" s="3"/>
    </row>
    <row r="2375" spans="1:5">
      <c r="A2375" s="54"/>
      <c r="E2375" s="3"/>
    </row>
    <row r="2376" spans="1:5">
      <c r="A2376" s="54"/>
      <c r="E2376" s="3"/>
    </row>
    <row r="2377" spans="1:5">
      <c r="A2377" s="54"/>
      <c r="E2377" s="3"/>
    </row>
    <row r="2378" spans="1:5">
      <c r="A2378" s="54"/>
      <c r="E2378" s="3"/>
    </row>
    <row r="2379" spans="1:5">
      <c r="A2379" s="54"/>
      <c r="E2379" s="3"/>
    </row>
    <row r="2380" spans="1:5">
      <c r="A2380" s="54"/>
      <c r="E2380" s="3"/>
    </row>
    <row r="2381" spans="1:5">
      <c r="A2381" s="54"/>
      <c r="E2381" s="3"/>
    </row>
    <row r="2382" spans="1:5">
      <c r="A2382" s="54"/>
      <c r="E2382" s="3"/>
    </row>
    <row r="2383" spans="1:5">
      <c r="A2383" s="54"/>
      <c r="E2383" s="3"/>
    </row>
    <row r="2384" spans="1:5">
      <c r="A2384" s="54"/>
      <c r="E2384" s="3"/>
    </row>
    <row r="2385" spans="1:6">
      <c r="A2385" s="54"/>
      <c r="E2385" s="3"/>
    </row>
    <row r="2386" spans="1:6">
      <c r="A2386" s="54"/>
      <c r="E2386" s="3"/>
    </row>
    <row r="2387" spans="1:6">
      <c r="A2387" s="54"/>
      <c r="E2387" s="3"/>
    </row>
    <row r="2388" spans="1:6">
      <c r="A2388" s="54"/>
      <c r="E2388" s="3"/>
    </row>
    <row r="2389" spans="1:6">
      <c r="A2389" s="54"/>
      <c r="E2389" s="3"/>
    </row>
    <row r="2390" spans="1:6">
      <c r="A2390" s="54"/>
      <c r="E2390" s="3"/>
    </row>
    <row r="2391" spans="1:6">
      <c r="A2391" s="54"/>
      <c r="E2391" s="3"/>
      <c r="F2391" s="78"/>
    </row>
    <row r="2392" spans="1:6">
      <c r="A2392" s="54"/>
      <c r="E2392" s="3"/>
    </row>
    <row r="2393" spans="1:6">
      <c r="A2393" s="54"/>
      <c r="E2393" s="3"/>
    </row>
    <row r="2394" spans="1:6">
      <c r="A2394" s="54"/>
      <c r="E2394" s="3"/>
    </row>
    <row r="2395" spans="1:6">
      <c r="A2395" s="54"/>
      <c r="E2395" s="3"/>
    </row>
    <row r="2396" spans="1:6">
      <c r="A2396" s="54"/>
      <c r="E2396" s="3"/>
    </row>
    <row r="2397" spans="1:6">
      <c r="A2397" s="54"/>
      <c r="E2397" s="3"/>
    </row>
    <row r="2398" spans="1:6">
      <c r="A2398" s="54"/>
      <c r="E2398" s="3"/>
    </row>
    <row r="2399" spans="1:6">
      <c r="A2399" s="54"/>
      <c r="E2399" s="3"/>
    </row>
    <row r="2400" spans="1:6">
      <c r="A2400" s="54"/>
      <c r="E2400" s="3"/>
    </row>
    <row r="2401" spans="1:5">
      <c r="A2401" s="54"/>
      <c r="E2401" s="3"/>
    </row>
    <row r="2402" spans="1:5">
      <c r="A2402" s="54"/>
      <c r="E2402" s="3"/>
    </row>
    <row r="2403" spans="1:5">
      <c r="A2403" s="54"/>
      <c r="E2403" s="3"/>
    </row>
    <row r="2404" spans="1:5">
      <c r="A2404" s="54"/>
      <c r="E2404" s="3"/>
    </row>
    <row r="2405" spans="1:5">
      <c r="A2405" s="54"/>
      <c r="E2405" s="3"/>
    </row>
    <row r="2406" spans="1:5">
      <c r="A2406" s="54"/>
      <c r="E2406" s="3"/>
    </row>
    <row r="2407" spans="1:5">
      <c r="A2407" s="54"/>
      <c r="E2407" s="3"/>
    </row>
    <row r="2408" spans="1:5">
      <c r="A2408" s="54"/>
      <c r="E2408" s="3"/>
    </row>
    <row r="2409" spans="1:5">
      <c r="A2409" s="54"/>
      <c r="E2409" s="3"/>
    </row>
    <row r="2410" spans="1:5">
      <c r="A2410" s="54"/>
      <c r="E2410" s="3"/>
    </row>
    <row r="2411" spans="1:5">
      <c r="A2411" s="54"/>
      <c r="E2411" s="3"/>
    </row>
    <row r="2412" spans="1:5">
      <c r="A2412" s="54"/>
      <c r="E2412" s="3"/>
    </row>
    <row r="2413" spans="1:5">
      <c r="A2413" s="54"/>
      <c r="E2413" s="3"/>
    </row>
    <row r="2414" spans="1:5">
      <c r="A2414" s="54"/>
      <c r="E2414" s="3"/>
    </row>
    <row r="2415" spans="1:5">
      <c r="A2415" s="54"/>
      <c r="E2415" s="3"/>
    </row>
    <row r="2416" spans="1:5">
      <c r="A2416" s="54"/>
      <c r="E2416" s="3"/>
    </row>
    <row r="2417" spans="1:5">
      <c r="A2417" s="54"/>
      <c r="E2417" s="3"/>
    </row>
    <row r="2418" spans="1:5">
      <c r="A2418" s="54"/>
      <c r="E2418" s="3"/>
    </row>
    <row r="2419" spans="1:5">
      <c r="A2419" s="54"/>
      <c r="E2419" s="3"/>
    </row>
    <row r="2420" spans="1:5">
      <c r="A2420" s="54"/>
      <c r="E2420" s="3"/>
    </row>
    <row r="2421" spans="1:5">
      <c r="A2421" s="54"/>
      <c r="E2421" s="3"/>
    </row>
    <row r="2422" spans="1:5">
      <c r="A2422" s="54"/>
      <c r="E2422" s="3"/>
    </row>
    <row r="2423" spans="1:5">
      <c r="A2423" s="54"/>
      <c r="E2423" s="3"/>
    </row>
    <row r="2424" spans="1:5">
      <c r="A2424" s="54"/>
      <c r="E2424" s="3"/>
    </row>
    <row r="2425" spans="1:5">
      <c r="A2425" s="54"/>
      <c r="E2425" s="3"/>
    </row>
    <row r="2426" spans="1:5">
      <c r="A2426" s="54"/>
      <c r="E2426" s="3"/>
    </row>
    <row r="2427" spans="1:5">
      <c r="A2427" s="54"/>
      <c r="E2427" s="3"/>
    </row>
    <row r="2428" spans="1:5">
      <c r="A2428" s="54"/>
      <c r="E2428" s="3"/>
    </row>
    <row r="2429" spans="1:5">
      <c r="A2429" s="54"/>
      <c r="E2429" s="3"/>
    </row>
    <row r="2430" spans="1:5">
      <c r="A2430" s="54"/>
      <c r="E2430" s="3"/>
    </row>
    <row r="2431" spans="1:5">
      <c r="A2431" s="54"/>
      <c r="E2431" s="3"/>
    </row>
    <row r="2432" spans="1:5">
      <c r="A2432" s="54"/>
    </row>
    <row r="2433" spans="1:1">
      <c r="A2433" s="54"/>
    </row>
    <row r="2434" spans="1:1">
      <c r="A2434" s="54"/>
    </row>
    <row r="2435" spans="1:1">
      <c r="A2435" s="54"/>
    </row>
    <row r="2436" spans="1:1">
      <c r="A2436" s="54"/>
    </row>
    <row r="2437" spans="1:1">
      <c r="A2437" s="54"/>
    </row>
    <row r="2438" spans="1:1">
      <c r="A2438" s="54"/>
    </row>
    <row r="2439" spans="1:1">
      <c r="A2439" s="54"/>
    </row>
    <row r="2440" spans="1:1">
      <c r="A2440" s="54"/>
    </row>
    <row r="2441" spans="1:1">
      <c r="A2441" s="54"/>
    </row>
    <row r="2442" spans="1:1">
      <c r="A2442" s="54"/>
    </row>
    <row r="2443" spans="1:1">
      <c r="A2443" s="54"/>
    </row>
    <row r="2444" spans="1:1">
      <c r="A2444" s="54"/>
    </row>
    <row r="2445" spans="1:1">
      <c r="A2445" s="54"/>
    </row>
    <row r="2446" spans="1:1">
      <c r="A2446" s="54"/>
    </row>
    <row r="2447" spans="1:1">
      <c r="A2447" s="54"/>
    </row>
    <row r="2448" spans="1:1">
      <c r="A2448" s="54"/>
    </row>
    <row r="2449" spans="1:1">
      <c r="A2449" s="54"/>
    </row>
    <row r="2450" spans="1:1">
      <c r="A2450" s="54"/>
    </row>
    <row r="2451" spans="1:1">
      <c r="A2451" s="54"/>
    </row>
    <row r="2452" spans="1:1">
      <c r="A2452" s="54"/>
    </row>
    <row r="2453" spans="1:1">
      <c r="A2453" s="54"/>
    </row>
    <row r="2454" spans="1:1">
      <c r="A2454" s="54"/>
    </row>
    <row r="2455" spans="1:1">
      <c r="A2455" s="54"/>
    </row>
    <row r="2456" spans="1:1">
      <c r="A2456" s="54"/>
    </row>
    <row r="2457" spans="1:1">
      <c r="A2457" s="54"/>
    </row>
    <row r="2458" spans="1:1">
      <c r="A2458" s="54"/>
    </row>
    <row r="2459" spans="1:1">
      <c r="A2459" s="54"/>
    </row>
    <row r="2460" spans="1:1">
      <c r="A2460" s="54"/>
    </row>
    <row r="2461" spans="1:1">
      <c r="A2461" s="54"/>
    </row>
    <row r="2462" spans="1:1">
      <c r="A2462" s="54"/>
    </row>
    <row r="2463" spans="1:1">
      <c r="A2463" s="54"/>
    </row>
    <row r="2464" spans="1:1">
      <c r="A2464" s="54"/>
    </row>
    <row r="2465" spans="1:1">
      <c r="A2465" s="54"/>
    </row>
    <row r="2466" spans="1:1">
      <c r="A2466" s="54"/>
    </row>
    <row r="2467" spans="1:1">
      <c r="A2467" s="54"/>
    </row>
    <row r="2468" spans="1:1">
      <c r="A2468" s="54"/>
    </row>
    <row r="2469" spans="1:1">
      <c r="A2469" s="54"/>
    </row>
    <row r="2470" spans="1:1">
      <c r="A2470" s="54"/>
    </row>
    <row r="2471" spans="1:1">
      <c r="A2471" s="54"/>
    </row>
    <row r="2472" spans="1:1">
      <c r="A2472" s="54"/>
    </row>
    <row r="2473" spans="1:1">
      <c r="A2473" s="54"/>
    </row>
    <row r="2474" spans="1:1">
      <c r="A2474" s="54"/>
    </row>
    <row r="2475" spans="1:1">
      <c r="A2475" s="54"/>
    </row>
    <row r="2476" spans="1:1">
      <c r="A2476" s="54"/>
    </row>
    <row r="2477" spans="1:1">
      <c r="A2477" s="54"/>
    </row>
    <row r="2478" spans="1:1">
      <c r="A2478" s="54"/>
    </row>
    <row r="2479" spans="1:1">
      <c r="A2479" s="54"/>
    </row>
    <row r="2480" spans="1:1">
      <c r="A2480" s="54"/>
    </row>
    <row r="2481" spans="1:1">
      <c r="A2481" s="54"/>
    </row>
    <row r="2482" spans="1:1">
      <c r="A2482" s="54"/>
    </row>
    <row r="2483" spans="1:1">
      <c r="A2483" s="54"/>
    </row>
    <row r="2484" spans="1:1">
      <c r="A2484" s="54"/>
    </row>
    <row r="2485" spans="1:1">
      <c r="A2485" s="54"/>
    </row>
    <row r="2486" spans="1:1">
      <c r="A2486" s="54"/>
    </row>
    <row r="2487" spans="1:1">
      <c r="A2487" s="54"/>
    </row>
    <row r="2488" spans="1:1">
      <c r="A2488" s="54"/>
    </row>
    <row r="2489" spans="1:1">
      <c r="A2489" s="54"/>
    </row>
    <row r="2490" spans="1:1">
      <c r="A2490" s="54"/>
    </row>
    <row r="2491" spans="1:1">
      <c r="A2491" s="54"/>
    </row>
    <row r="2492" spans="1:1">
      <c r="A2492" s="54"/>
    </row>
    <row r="2493" spans="1:1">
      <c r="A2493" s="54"/>
    </row>
    <row r="2494" spans="1:1">
      <c r="A2494" s="54"/>
    </row>
    <row r="2495" spans="1:1">
      <c r="A2495" s="54"/>
    </row>
    <row r="2496" spans="1:1">
      <c r="A2496" s="54"/>
    </row>
    <row r="2497" spans="1:1">
      <c r="A2497" s="54"/>
    </row>
    <row r="2498" spans="1:1">
      <c r="A2498" s="54"/>
    </row>
    <row r="2499" spans="1:1">
      <c r="A2499" s="54"/>
    </row>
    <row r="2500" spans="1:1">
      <c r="A2500" s="54"/>
    </row>
    <row r="2501" spans="1:1">
      <c r="A2501" s="54"/>
    </row>
    <row r="2502" spans="1:1">
      <c r="A2502" s="54"/>
    </row>
    <row r="2503" spans="1:1">
      <c r="A2503" s="54"/>
    </row>
    <row r="2504" spans="1:1">
      <c r="A2504" s="54"/>
    </row>
    <row r="2505" spans="1:1">
      <c r="A2505" s="54"/>
    </row>
    <row r="2506" spans="1:1">
      <c r="A2506" s="54"/>
    </row>
    <row r="2507" spans="1:1">
      <c r="A2507" s="54"/>
    </row>
    <row r="2508" spans="1:1">
      <c r="A2508" s="54"/>
    </row>
    <row r="2509" spans="1:1">
      <c r="A2509" s="54"/>
    </row>
    <row r="2510" spans="1:1">
      <c r="A2510" s="54"/>
    </row>
    <row r="2511" spans="1:1">
      <c r="A2511" s="54"/>
    </row>
    <row r="2512" spans="1:1">
      <c r="A2512" s="54"/>
    </row>
    <row r="2513" spans="1:1">
      <c r="A2513" s="54"/>
    </row>
    <row r="2514" spans="1:1">
      <c r="A2514" s="54"/>
    </row>
    <row r="2515" spans="1:1">
      <c r="A2515" s="54"/>
    </row>
    <row r="2516" spans="1:1">
      <c r="A2516" s="54"/>
    </row>
    <row r="2517" spans="1:1">
      <c r="A2517" s="54"/>
    </row>
    <row r="2518" spans="1:1">
      <c r="A2518" s="54"/>
    </row>
    <row r="2519" spans="1:1">
      <c r="A2519" s="54"/>
    </row>
    <row r="2520" spans="1:1">
      <c r="A2520" s="54"/>
    </row>
    <row r="2521" spans="1:1">
      <c r="A2521" s="54"/>
    </row>
    <row r="2522" spans="1:1">
      <c r="A2522" s="54"/>
    </row>
    <row r="2523" spans="1:1">
      <c r="A2523" s="54"/>
    </row>
    <row r="2524" spans="1:1">
      <c r="A2524" s="54"/>
    </row>
    <row r="2525" spans="1:1">
      <c r="A2525" s="54"/>
    </row>
    <row r="2526" spans="1:1">
      <c r="A2526" s="54"/>
    </row>
    <row r="2527" spans="1:1">
      <c r="A2527" s="54"/>
    </row>
    <row r="2528" spans="1:1">
      <c r="A2528" s="54"/>
    </row>
    <row r="2529" spans="1:1">
      <c r="A2529" s="54"/>
    </row>
    <row r="2530" spans="1:1">
      <c r="A2530" s="54"/>
    </row>
    <row r="2531" spans="1:1">
      <c r="A2531" s="54"/>
    </row>
    <row r="2532" spans="1:1">
      <c r="A2532" s="54"/>
    </row>
    <row r="2533" spans="1:1">
      <c r="A2533" s="54"/>
    </row>
    <row r="2534" spans="1:1">
      <c r="A2534" s="54"/>
    </row>
    <row r="2535" spans="1:1">
      <c r="A2535" s="54"/>
    </row>
    <row r="2536" spans="1:1">
      <c r="A2536" s="54"/>
    </row>
    <row r="2537" spans="1:1">
      <c r="A2537" s="54"/>
    </row>
    <row r="2538" spans="1:1">
      <c r="A2538" s="54"/>
    </row>
    <row r="2539" spans="1:1">
      <c r="A2539" s="54"/>
    </row>
    <row r="2540" spans="1:1">
      <c r="A2540" s="54"/>
    </row>
    <row r="2541" spans="1:1">
      <c r="A2541" s="54"/>
    </row>
    <row r="2542" spans="1:1">
      <c r="A2542" s="54"/>
    </row>
    <row r="2543" spans="1:1">
      <c r="A2543" s="54"/>
    </row>
    <row r="2544" spans="1:1">
      <c r="A2544" s="54"/>
    </row>
    <row r="2545" spans="1:1">
      <c r="A2545" s="54"/>
    </row>
    <row r="2546" spans="1:1">
      <c r="A2546" s="54"/>
    </row>
    <row r="2547" spans="1:1">
      <c r="A2547" s="54"/>
    </row>
    <row r="2548" spans="1:1">
      <c r="A2548" s="54"/>
    </row>
    <row r="2549" spans="1:1">
      <c r="A2549" s="54"/>
    </row>
    <row r="2550" spans="1:1">
      <c r="A2550" s="54"/>
    </row>
    <row r="2551" spans="1:1">
      <c r="A2551" s="54"/>
    </row>
    <row r="2552" spans="1:1">
      <c r="A2552" s="54"/>
    </row>
    <row r="2553" spans="1:1">
      <c r="A2553" s="54"/>
    </row>
    <row r="2554" spans="1:1">
      <c r="A2554" s="54"/>
    </row>
    <row r="2555" spans="1:1">
      <c r="A2555" s="54"/>
    </row>
    <row r="2556" spans="1:1">
      <c r="A2556" s="54"/>
    </row>
    <row r="2557" spans="1:1">
      <c r="A2557" s="54"/>
    </row>
    <row r="2558" spans="1:1">
      <c r="A2558" s="54"/>
    </row>
    <row r="2559" spans="1:1">
      <c r="A2559" s="54"/>
    </row>
    <row r="2560" spans="1:1">
      <c r="A2560" s="54"/>
    </row>
    <row r="2561" spans="1:1">
      <c r="A2561" s="54"/>
    </row>
    <row r="2562" spans="1:1">
      <c r="A2562" s="54"/>
    </row>
    <row r="2563" spans="1:1">
      <c r="A2563" s="54"/>
    </row>
    <row r="2564" spans="1:1">
      <c r="A2564" s="54"/>
    </row>
    <row r="2565" spans="1:1">
      <c r="A2565" s="54"/>
    </row>
    <row r="2566" spans="1:1">
      <c r="A2566" s="54"/>
    </row>
    <row r="2567" spans="1:1">
      <c r="A2567" s="54"/>
    </row>
    <row r="2568" spans="1:1">
      <c r="A2568" s="54"/>
    </row>
    <row r="2569" spans="1:1">
      <c r="A2569" s="54"/>
    </row>
    <row r="2570" spans="1:1">
      <c r="A2570" s="54"/>
    </row>
    <row r="2571" spans="1:1">
      <c r="A2571" s="54"/>
    </row>
    <row r="2572" spans="1:1">
      <c r="A2572" s="54"/>
    </row>
    <row r="2573" spans="1:1">
      <c r="A2573" s="54"/>
    </row>
    <row r="2574" spans="1:1">
      <c r="A2574" s="54"/>
    </row>
    <row r="2575" spans="1:1">
      <c r="A2575" s="54"/>
    </row>
    <row r="2576" spans="1:1">
      <c r="A2576" s="54"/>
    </row>
    <row r="2577" spans="1:1">
      <c r="A2577" s="54"/>
    </row>
    <row r="2578" spans="1:1">
      <c r="A2578" s="54"/>
    </row>
    <row r="2579" spans="1:1">
      <c r="A2579" s="54"/>
    </row>
    <row r="2580" spans="1:1">
      <c r="A2580" s="54"/>
    </row>
    <row r="2581" spans="1:1">
      <c r="A2581" s="54"/>
    </row>
    <row r="2582" spans="1:1">
      <c r="A2582" s="54"/>
    </row>
    <row r="2583" spans="1:1">
      <c r="A2583" s="54"/>
    </row>
    <row r="2584" spans="1:1">
      <c r="A2584" s="54"/>
    </row>
    <row r="2585" spans="1:1">
      <c r="A2585" s="54"/>
    </row>
    <row r="2586" spans="1:1">
      <c r="A2586" s="54"/>
    </row>
    <row r="2587" spans="1:1">
      <c r="A2587" s="54"/>
    </row>
    <row r="2588" spans="1:1">
      <c r="A2588" s="54"/>
    </row>
    <row r="2589" spans="1:1">
      <c r="A2589" s="54"/>
    </row>
    <row r="2590" spans="1:1">
      <c r="A2590" s="54"/>
    </row>
    <row r="2591" spans="1:1">
      <c r="A2591" s="54"/>
    </row>
    <row r="2592" spans="1:1">
      <c r="A2592" s="54"/>
    </row>
    <row r="2593" spans="1:1">
      <c r="A2593" s="54"/>
    </row>
    <row r="2594" spans="1:1">
      <c r="A2594" s="54"/>
    </row>
    <row r="2595" spans="1:1">
      <c r="A2595" s="54"/>
    </row>
    <row r="2596" spans="1:1">
      <c r="A2596" s="54"/>
    </row>
    <row r="2597" spans="1:1">
      <c r="A2597" s="54"/>
    </row>
    <row r="2598" spans="1:1">
      <c r="A2598" s="54"/>
    </row>
    <row r="2599" spans="1:1">
      <c r="A2599" s="54"/>
    </row>
    <row r="2600" spans="1:1">
      <c r="A2600" s="54"/>
    </row>
    <row r="2601" spans="1:1">
      <c r="A2601" s="54"/>
    </row>
    <row r="2602" spans="1:1">
      <c r="A2602" s="54"/>
    </row>
    <row r="2603" spans="1:1">
      <c r="A2603" s="54"/>
    </row>
    <row r="2604" spans="1:1">
      <c r="A2604" s="54"/>
    </row>
    <row r="2605" spans="1:1">
      <c r="A2605" s="54"/>
    </row>
    <row r="2606" spans="1:1">
      <c r="A2606" s="54"/>
    </row>
    <row r="2607" spans="1:1">
      <c r="A2607" s="54"/>
    </row>
    <row r="2608" spans="1:1">
      <c r="A2608" s="54"/>
    </row>
    <row r="2609" spans="1:1">
      <c r="A2609" s="54"/>
    </row>
    <row r="2610" spans="1:1">
      <c r="A2610" s="54"/>
    </row>
    <row r="2611" spans="1:1">
      <c r="A2611" s="54"/>
    </row>
    <row r="2612" spans="1:1">
      <c r="A2612" s="54"/>
    </row>
    <row r="2613" spans="1:1">
      <c r="A2613" s="54"/>
    </row>
    <row r="2614" spans="1:1">
      <c r="A2614" s="54"/>
    </row>
    <row r="2615" spans="1:1">
      <c r="A2615" s="54"/>
    </row>
    <row r="2616" spans="1:1">
      <c r="A2616" s="54"/>
    </row>
    <row r="2617" spans="1:1">
      <c r="A2617" s="54"/>
    </row>
    <row r="2618" spans="1:1">
      <c r="A2618" s="54"/>
    </row>
    <row r="2619" spans="1:1">
      <c r="A2619" s="54"/>
    </row>
    <row r="2620" spans="1:1">
      <c r="A2620" s="54"/>
    </row>
    <row r="2621" spans="1:1">
      <c r="A2621" s="54"/>
    </row>
    <row r="2622" spans="1:1">
      <c r="A2622" s="54"/>
    </row>
    <row r="2623" spans="1:1">
      <c r="A2623" s="54"/>
    </row>
    <row r="2624" spans="1:1">
      <c r="A2624" s="54"/>
    </row>
    <row r="2625" spans="1:1">
      <c r="A2625" s="54"/>
    </row>
    <row r="2626" spans="1:1">
      <c r="A2626" s="54"/>
    </row>
    <row r="2627" spans="1:1">
      <c r="A2627" s="54"/>
    </row>
    <row r="2628" spans="1:1">
      <c r="A2628" s="54"/>
    </row>
    <row r="2629" spans="1:1">
      <c r="A2629" s="54"/>
    </row>
    <row r="2630" spans="1:1">
      <c r="A2630" s="54"/>
    </row>
    <row r="2631" spans="1:1">
      <c r="A2631" s="54"/>
    </row>
    <row r="2632" spans="1:1">
      <c r="A2632" s="54"/>
    </row>
    <row r="2633" spans="1:1">
      <c r="A2633" s="54"/>
    </row>
    <row r="2634" spans="1:1">
      <c r="A2634" s="54"/>
    </row>
    <row r="2635" spans="1:1">
      <c r="A2635" s="54"/>
    </row>
    <row r="2636" spans="1:1">
      <c r="A2636" s="54"/>
    </row>
    <row r="2637" spans="1:1">
      <c r="A2637" s="54"/>
    </row>
    <row r="2638" spans="1:1">
      <c r="A2638" s="54"/>
    </row>
    <row r="2639" spans="1:1">
      <c r="A2639" s="54"/>
    </row>
    <row r="2640" spans="1:1">
      <c r="A2640" s="54"/>
    </row>
    <row r="2641" spans="1:1">
      <c r="A2641" s="54"/>
    </row>
    <row r="2642" spans="1:1">
      <c r="A2642" s="54"/>
    </row>
    <row r="2643" spans="1:1">
      <c r="A2643" s="54"/>
    </row>
    <row r="2644" spans="1:1">
      <c r="A2644" s="54"/>
    </row>
    <row r="2645" spans="1:1">
      <c r="A2645" s="54"/>
    </row>
    <row r="2646" spans="1:1">
      <c r="A2646" s="54"/>
    </row>
    <row r="2647" spans="1:1">
      <c r="A2647" s="54"/>
    </row>
    <row r="2648" spans="1:1">
      <c r="A2648" s="54"/>
    </row>
    <row r="2649" spans="1:1">
      <c r="A2649" s="54"/>
    </row>
    <row r="2650" spans="1:1">
      <c r="A2650" s="54"/>
    </row>
    <row r="2651" spans="1:1">
      <c r="A2651" s="54"/>
    </row>
    <row r="2652" spans="1:1">
      <c r="A2652" s="54"/>
    </row>
    <row r="2653" spans="1:1">
      <c r="A2653" s="54"/>
    </row>
    <row r="2654" spans="1:1">
      <c r="A2654" s="54"/>
    </row>
    <row r="2655" spans="1:1">
      <c r="A2655" s="54"/>
    </row>
    <row r="2656" spans="1:1">
      <c r="A2656" s="54"/>
    </row>
    <row r="2657" spans="1:1">
      <c r="A2657" s="54"/>
    </row>
    <row r="2658" spans="1:1">
      <c r="A2658" s="54"/>
    </row>
    <row r="2659" spans="1:1">
      <c r="A2659" s="54"/>
    </row>
    <row r="2660" spans="1:1">
      <c r="A2660" s="54"/>
    </row>
    <row r="2661" spans="1:1">
      <c r="A2661" s="54"/>
    </row>
    <row r="2662" spans="1:1">
      <c r="A2662" s="54"/>
    </row>
    <row r="2663" spans="1:1">
      <c r="A2663" s="54"/>
    </row>
    <row r="2664" spans="1:1">
      <c r="A2664" s="54"/>
    </row>
    <row r="2665" spans="1:1">
      <c r="A2665" s="54"/>
    </row>
    <row r="2666" spans="1:1">
      <c r="A2666" s="54"/>
    </row>
    <row r="2667" spans="1:1">
      <c r="A2667" s="54"/>
    </row>
    <row r="2668" spans="1:1">
      <c r="A2668" s="54"/>
    </row>
    <row r="2669" spans="1:1">
      <c r="A2669" s="54"/>
    </row>
    <row r="2670" spans="1:1">
      <c r="A2670" s="54"/>
    </row>
    <row r="2671" spans="1:1">
      <c r="A2671" s="54"/>
    </row>
    <row r="2672" spans="1:1">
      <c r="A2672" s="54"/>
    </row>
    <row r="2673" spans="1:1">
      <c r="A2673" s="54"/>
    </row>
    <row r="2674" spans="1:1">
      <c r="A2674" s="54"/>
    </row>
    <row r="2675" spans="1:1">
      <c r="A2675" s="54"/>
    </row>
    <row r="2676" spans="1:1">
      <c r="A2676" s="54"/>
    </row>
    <row r="2677" spans="1:1">
      <c r="A2677" s="54"/>
    </row>
    <row r="2678" spans="1:1">
      <c r="A2678" s="54"/>
    </row>
    <row r="2679" spans="1:1">
      <c r="A2679" s="54"/>
    </row>
    <row r="2680" spans="1:1">
      <c r="A2680" s="54"/>
    </row>
    <row r="2681" spans="1:1">
      <c r="A2681" s="54"/>
    </row>
    <row r="2682" spans="1:1">
      <c r="A2682" s="54"/>
    </row>
    <row r="2683" spans="1:1">
      <c r="A2683" s="54"/>
    </row>
    <row r="2684" spans="1:1">
      <c r="A2684" s="54"/>
    </row>
    <row r="2685" spans="1:1">
      <c r="A2685" s="54"/>
    </row>
    <row r="2686" spans="1:1">
      <c r="A2686" s="54"/>
    </row>
    <row r="2687" spans="1:1">
      <c r="A2687" s="54"/>
    </row>
    <row r="2688" spans="1:1">
      <c r="A2688" s="54"/>
    </row>
    <row r="2689" spans="1:5">
      <c r="A2689" s="54"/>
    </row>
    <row r="2690" spans="1:5">
      <c r="A2690" s="54"/>
    </row>
    <row r="2691" spans="1:5">
      <c r="A2691" s="54"/>
    </row>
    <row r="2692" spans="1:5">
      <c r="A2692" s="54"/>
    </row>
    <row r="2693" spans="1:5">
      <c r="A2693" s="54"/>
    </row>
    <row r="2694" spans="1:5">
      <c r="A2694" s="54"/>
    </row>
    <row r="2695" spans="1:5">
      <c r="A2695" s="54"/>
    </row>
    <row r="2696" spans="1:5">
      <c r="A2696" s="54"/>
    </row>
    <row r="2697" spans="1:5">
      <c r="A2697" s="54"/>
    </row>
    <row r="2698" spans="1:5">
      <c r="A2698" s="54"/>
    </row>
    <row r="2699" spans="1:5">
      <c r="A2699" s="54"/>
    </row>
    <row r="2700" spans="1:5">
      <c r="A2700" s="54"/>
    </row>
    <row r="2701" spans="1:5">
      <c r="A2701" s="54"/>
    </row>
    <row r="2702" spans="1:5">
      <c r="A2702" s="54"/>
      <c r="E2702" s="3"/>
    </row>
    <row r="2703" spans="1:5">
      <c r="A2703" s="54"/>
      <c r="E2703" s="3"/>
    </row>
    <row r="2704" spans="1:5">
      <c r="A2704" s="54"/>
      <c r="E2704" s="3"/>
    </row>
    <row r="2705" spans="1:5">
      <c r="A2705" s="54"/>
      <c r="E2705" s="3"/>
    </row>
    <row r="2706" spans="1:5">
      <c r="A2706" s="54"/>
      <c r="E2706" s="3"/>
    </row>
    <row r="2707" spans="1:5">
      <c r="A2707" s="54"/>
      <c r="E2707" s="3"/>
    </row>
    <row r="2708" spans="1:5">
      <c r="A2708" s="54"/>
      <c r="E2708" s="3"/>
    </row>
    <row r="2709" spans="1:5">
      <c r="A2709" s="54"/>
      <c r="E2709" s="3"/>
    </row>
    <row r="2710" spans="1:5">
      <c r="A2710" s="54"/>
      <c r="E2710" s="3"/>
    </row>
    <row r="2711" spans="1:5">
      <c r="A2711" s="54"/>
      <c r="E2711" s="3"/>
    </row>
    <row r="2712" spans="1:5">
      <c r="A2712" s="54"/>
      <c r="E2712" s="3"/>
    </row>
    <row r="2713" spans="1:5">
      <c r="A2713" s="54"/>
      <c r="E2713" s="3"/>
    </row>
    <row r="2714" spans="1:5">
      <c r="A2714" s="54"/>
      <c r="E2714" s="3"/>
    </row>
    <row r="2715" spans="1:5">
      <c r="A2715" s="54"/>
      <c r="E2715" s="3"/>
    </row>
    <row r="2716" spans="1:5">
      <c r="A2716" s="54"/>
      <c r="E2716" s="3"/>
    </row>
    <row r="2717" spans="1:5">
      <c r="A2717" s="54"/>
      <c r="E2717" s="3"/>
    </row>
    <row r="2718" spans="1:5">
      <c r="A2718" s="54"/>
      <c r="E2718" s="3"/>
    </row>
    <row r="2719" spans="1:5">
      <c r="A2719" s="54"/>
      <c r="E2719" s="3"/>
    </row>
    <row r="2720" spans="1:5">
      <c r="A2720" s="54"/>
      <c r="E2720" s="3"/>
    </row>
    <row r="2721" spans="1:5">
      <c r="A2721" s="54"/>
      <c r="E2721" s="3"/>
    </row>
    <row r="2722" spans="1:5">
      <c r="A2722" s="54"/>
      <c r="E2722" s="3"/>
    </row>
    <row r="2723" spans="1:5">
      <c r="A2723" s="54"/>
      <c r="E2723" s="3"/>
    </row>
    <row r="2724" spans="1:5">
      <c r="A2724" s="54"/>
      <c r="E2724" s="3"/>
    </row>
    <row r="2725" spans="1:5">
      <c r="A2725" s="54"/>
      <c r="E2725" s="3"/>
    </row>
    <row r="2726" spans="1:5">
      <c r="A2726" s="54"/>
      <c r="E2726" s="3"/>
    </row>
    <row r="2727" spans="1:5">
      <c r="A2727" s="54"/>
      <c r="E2727" s="3"/>
    </row>
    <row r="2728" spans="1:5">
      <c r="A2728" s="54"/>
      <c r="E2728" s="3"/>
    </row>
    <row r="2729" spans="1:5">
      <c r="A2729" s="54"/>
      <c r="E2729" s="3"/>
    </row>
    <row r="2730" spans="1:5">
      <c r="A2730" s="54"/>
      <c r="E2730" s="3"/>
    </row>
    <row r="2731" spans="1:5">
      <c r="A2731" s="54"/>
      <c r="E2731" s="3"/>
    </row>
    <row r="2732" spans="1:5">
      <c r="A2732" s="54"/>
      <c r="E2732" s="3"/>
    </row>
    <row r="2733" spans="1:5">
      <c r="A2733" s="54"/>
      <c r="E2733" s="3"/>
    </row>
    <row r="2734" spans="1:5">
      <c r="A2734" s="54"/>
      <c r="E2734" s="3"/>
    </row>
    <row r="2735" spans="1:5">
      <c r="A2735" s="54"/>
      <c r="E2735" s="3"/>
    </row>
    <row r="2736" spans="1:5">
      <c r="A2736" s="54"/>
      <c r="E2736" s="3"/>
    </row>
    <row r="2737" spans="1:5">
      <c r="A2737" s="54"/>
      <c r="E2737" s="3"/>
    </row>
    <row r="2738" spans="1:5">
      <c r="A2738" s="54"/>
      <c r="E2738" s="3"/>
    </row>
    <row r="2739" spans="1:5">
      <c r="A2739" s="54"/>
      <c r="E2739" s="3"/>
    </row>
    <row r="2740" spans="1:5">
      <c r="A2740" s="54"/>
      <c r="E2740" s="3"/>
    </row>
    <row r="2741" spans="1:5">
      <c r="A2741" s="54"/>
      <c r="E2741" s="3"/>
    </row>
    <row r="2742" spans="1:5">
      <c r="A2742" s="54"/>
      <c r="E2742" s="3"/>
    </row>
    <row r="2743" spans="1:5">
      <c r="A2743" s="54"/>
      <c r="E2743" s="3"/>
    </row>
    <row r="2744" spans="1:5">
      <c r="A2744" s="54"/>
      <c r="E2744" s="3"/>
    </row>
    <row r="2745" spans="1:5">
      <c r="A2745" s="54"/>
      <c r="E2745" s="3"/>
    </row>
    <row r="2746" spans="1:5">
      <c r="A2746" s="54"/>
      <c r="E2746" s="3"/>
    </row>
    <row r="2747" spans="1:5">
      <c r="A2747" s="54"/>
      <c r="E2747" s="3"/>
    </row>
    <row r="2748" spans="1:5">
      <c r="A2748" s="54"/>
      <c r="E2748" s="3"/>
    </row>
    <row r="2749" spans="1:5">
      <c r="A2749" s="54"/>
      <c r="E2749" s="3"/>
    </row>
    <row r="2750" spans="1:5">
      <c r="A2750" s="54"/>
      <c r="E2750" s="3"/>
    </row>
    <row r="2751" spans="1:5">
      <c r="A2751" s="54"/>
      <c r="E2751" s="3"/>
    </row>
    <row r="2752" spans="1:5">
      <c r="A2752" s="54"/>
      <c r="E2752" s="3"/>
    </row>
    <row r="2753" spans="1:5">
      <c r="A2753" s="54"/>
      <c r="E2753" s="3"/>
    </row>
    <row r="2754" spans="1:5">
      <c r="A2754" s="54"/>
      <c r="E2754" s="3"/>
    </row>
    <row r="2755" spans="1:5">
      <c r="A2755" s="54"/>
      <c r="E2755" s="3"/>
    </row>
    <row r="2756" spans="1:5">
      <c r="A2756" s="54"/>
      <c r="E2756" s="3"/>
    </row>
    <row r="2757" spans="1:5">
      <c r="A2757" s="54"/>
      <c r="E2757" s="3"/>
    </row>
    <row r="2758" spans="1:5">
      <c r="A2758" s="54"/>
      <c r="E2758" s="3"/>
    </row>
    <row r="2759" spans="1:5">
      <c r="A2759" s="54"/>
      <c r="E2759" s="3"/>
    </row>
    <row r="2760" spans="1:5">
      <c r="A2760" s="54"/>
      <c r="E2760" s="3"/>
    </row>
    <row r="2761" spans="1:5">
      <c r="A2761" s="54"/>
      <c r="E2761" s="3"/>
    </row>
    <row r="2762" spans="1:5">
      <c r="A2762" s="54"/>
      <c r="E2762" s="3"/>
    </row>
    <row r="2763" spans="1:5">
      <c r="A2763" s="54"/>
      <c r="E2763" s="3"/>
    </row>
    <row r="2764" spans="1:5">
      <c r="A2764" s="54"/>
      <c r="E2764" s="3"/>
    </row>
    <row r="2765" spans="1:5">
      <c r="A2765" s="54"/>
      <c r="E2765" s="3"/>
    </row>
    <row r="2766" spans="1:5">
      <c r="A2766" s="54"/>
      <c r="E2766" s="3"/>
    </row>
    <row r="2767" spans="1:5">
      <c r="A2767" s="54"/>
      <c r="E2767" s="3"/>
    </row>
    <row r="2768" spans="1:5">
      <c r="A2768" s="54"/>
      <c r="E2768" s="3"/>
    </row>
    <row r="2769" spans="1:5">
      <c r="A2769" s="54"/>
      <c r="E2769" s="3"/>
    </row>
    <row r="2770" spans="1:5">
      <c r="A2770" s="54"/>
      <c r="E2770" s="3"/>
    </row>
    <row r="2771" spans="1:5">
      <c r="A2771" s="54"/>
      <c r="E2771" s="3"/>
    </row>
    <row r="2772" spans="1:5">
      <c r="A2772" s="54"/>
      <c r="E2772" s="3"/>
    </row>
    <row r="2773" spans="1:5">
      <c r="A2773" s="54"/>
      <c r="E2773" s="3"/>
    </row>
    <row r="2774" spans="1:5">
      <c r="A2774" s="54"/>
      <c r="E2774" s="3"/>
    </row>
    <row r="2775" spans="1:5">
      <c r="A2775" s="54"/>
      <c r="E2775" s="3"/>
    </row>
    <row r="2776" spans="1:5">
      <c r="A2776" s="54"/>
      <c r="E2776" s="3"/>
    </row>
    <row r="2777" spans="1:5">
      <c r="A2777" s="54"/>
      <c r="E2777" s="3"/>
    </row>
    <row r="2778" spans="1:5">
      <c r="A2778" s="54"/>
      <c r="E2778" s="3"/>
    </row>
    <row r="2779" spans="1:5">
      <c r="A2779" s="54"/>
      <c r="E2779" s="3"/>
    </row>
    <row r="2780" spans="1:5">
      <c r="A2780" s="54"/>
      <c r="E2780" s="3"/>
    </row>
    <row r="2781" spans="1:5">
      <c r="A2781" s="54"/>
      <c r="E2781" s="3"/>
    </row>
    <row r="2782" spans="1:5">
      <c r="A2782" s="54"/>
      <c r="E2782" s="3"/>
    </row>
    <row r="2783" spans="1:5">
      <c r="A2783" s="54"/>
      <c r="E2783" s="3"/>
    </row>
    <row r="2784" spans="1:5">
      <c r="A2784" s="54"/>
      <c r="E2784" s="3"/>
    </row>
    <row r="2785" spans="1:6">
      <c r="A2785" s="54"/>
      <c r="E2785" s="3"/>
    </row>
    <row r="2786" spans="1:6">
      <c r="A2786" s="54"/>
      <c r="E2786" s="3"/>
    </row>
    <row r="2787" spans="1:6">
      <c r="A2787" s="54"/>
      <c r="E2787" s="3"/>
    </row>
    <row r="2788" spans="1:6">
      <c r="A2788" s="54"/>
      <c r="E2788" s="3"/>
    </row>
    <row r="2789" spans="1:6">
      <c r="A2789" s="54"/>
      <c r="E2789" s="3"/>
    </row>
    <row r="2790" spans="1:6">
      <c r="A2790" s="54"/>
      <c r="E2790" s="3"/>
    </row>
    <row r="2791" spans="1:6">
      <c r="A2791" s="54"/>
      <c r="E2791" s="3"/>
    </row>
    <row r="2792" spans="1:6">
      <c r="A2792" s="54"/>
      <c r="E2792" s="3"/>
    </row>
    <row r="2793" spans="1:6">
      <c r="A2793" s="54"/>
      <c r="E2793" s="3"/>
    </row>
    <row r="2794" spans="1:6">
      <c r="A2794" s="54"/>
      <c r="E2794" s="3"/>
    </row>
    <row r="2795" spans="1:6">
      <c r="A2795" s="54"/>
      <c r="E2795" s="3"/>
    </row>
    <row r="2796" spans="1:6">
      <c r="A2796" s="54"/>
      <c r="E2796" s="3"/>
      <c r="F2796" s="78"/>
    </row>
    <row r="2797" spans="1:6">
      <c r="A2797" s="54"/>
      <c r="E2797" s="3"/>
    </row>
    <row r="2798" spans="1:6">
      <c r="A2798" s="54"/>
      <c r="E2798" s="3"/>
    </row>
    <row r="2799" spans="1:6">
      <c r="A2799" s="54"/>
      <c r="E2799" s="3"/>
    </row>
    <row r="2800" spans="1:6">
      <c r="A2800" s="54"/>
      <c r="E2800" s="3"/>
    </row>
    <row r="2801" spans="1:5">
      <c r="A2801" s="54"/>
      <c r="E2801" s="3"/>
    </row>
    <row r="2802" spans="1:5">
      <c r="A2802" s="54"/>
      <c r="E2802" s="3"/>
    </row>
    <row r="2803" spans="1:5">
      <c r="A2803" s="54"/>
      <c r="E2803" s="3"/>
    </row>
    <row r="2804" spans="1:5">
      <c r="A2804" s="54"/>
      <c r="E2804" s="3"/>
    </row>
    <row r="2805" spans="1:5">
      <c r="A2805" s="54"/>
      <c r="E2805" s="3"/>
    </row>
    <row r="2806" spans="1:5">
      <c r="A2806" s="54"/>
      <c r="E2806" s="3"/>
    </row>
    <row r="2807" spans="1:5">
      <c r="A2807" s="54"/>
      <c r="E2807" s="3"/>
    </row>
    <row r="2808" spans="1:5">
      <c r="A2808" s="54"/>
      <c r="E2808" s="3"/>
    </row>
    <row r="2809" spans="1:5">
      <c r="A2809" s="54"/>
      <c r="E2809" s="3"/>
    </row>
    <row r="2810" spans="1:5">
      <c r="A2810" s="54"/>
      <c r="E2810" s="3"/>
    </row>
    <row r="2811" spans="1:5">
      <c r="A2811" s="54"/>
      <c r="E2811" s="3"/>
    </row>
    <row r="2812" spans="1:5">
      <c r="A2812" s="54"/>
      <c r="E2812" s="3"/>
    </row>
    <row r="2813" spans="1:5">
      <c r="A2813" s="54"/>
      <c r="E2813" s="3"/>
    </row>
    <row r="2814" spans="1:5">
      <c r="A2814" s="54"/>
      <c r="E2814" s="3"/>
    </row>
    <row r="2815" spans="1:5">
      <c r="A2815" s="54"/>
      <c r="E2815" s="3"/>
    </row>
    <row r="2816" spans="1:5">
      <c r="A2816" s="54"/>
      <c r="E2816" s="3"/>
    </row>
    <row r="2817" spans="1:5">
      <c r="A2817" s="54"/>
      <c r="E2817" s="3"/>
    </row>
    <row r="2818" spans="1:5">
      <c r="A2818" s="54"/>
      <c r="E2818" s="3"/>
    </row>
    <row r="2819" spans="1:5">
      <c r="A2819" s="54"/>
      <c r="E2819" s="3"/>
    </row>
    <row r="2820" spans="1:5">
      <c r="A2820" s="54"/>
      <c r="E2820" s="3"/>
    </row>
    <row r="2821" spans="1:5">
      <c r="A2821" s="54"/>
      <c r="E2821" s="3"/>
    </row>
    <row r="2822" spans="1:5">
      <c r="A2822" s="54"/>
      <c r="E2822" s="3"/>
    </row>
    <row r="2823" spans="1:5">
      <c r="A2823" s="54"/>
      <c r="E2823" s="3"/>
    </row>
    <row r="2824" spans="1:5">
      <c r="A2824" s="54"/>
      <c r="E2824" s="3"/>
    </row>
    <row r="2825" spans="1:5">
      <c r="A2825" s="54"/>
      <c r="E2825" s="3"/>
    </row>
    <row r="2826" spans="1:5">
      <c r="A2826" s="54"/>
      <c r="E2826" s="3"/>
    </row>
    <row r="2827" spans="1:5">
      <c r="A2827" s="54"/>
      <c r="E2827" s="3"/>
    </row>
    <row r="2828" spans="1:5">
      <c r="A2828" s="54"/>
      <c r="E2828" s="3"/>
    </row>
    <row r="2829" spans="1:5">
      <c r="A2829" s="54"/>
      <c r="E2829" s="3"/>
    </row>
    <row r="2830" spans="1:5">
      <c r="A2830" s="54"/>
      <c r="E2830" s="3"/>
    </row>
    <row r="2831" spans="1:5">
      <c r="A2831" s="54"/>
      <c r="E2831" s="3"/>
    </row>
    <row r="2832" spans="1:5">
      <c r="A2832" s="54"/>
      <c r="E2832" s="3"/>
    </row>
    <row r="2833" spans="1:5">
      <c r="A2833" s="54"/>
      <c r="E2833" s="3"/>
    </row>
    <row r="2834" spans="1:5">
      <c r="A2834" s="54"/>
      <c r="E2834" s="3"/>
    </row>
    <row r="2835" spans="1:5">
      <c r="A2835" s="54"/>
      <c r="E2835" s="3"/>
    </row>
    <row r="2836" spans="1:5">
      <c r="A2836" s="54"/>
      <c r="E2836" s="3"/>
    </row>
    <row r="2837" spans="1:5">
      <c r="A2837" s="54"/>
    </row>
    <row r="2838" spans="1:5">
      <c r="A2838" s="54"/>
    </row>
    <row r="2839" spans="1:5">
      <c r="A2839" s="54"/>
    </row>
    <row r="2840" spans="1:5">
      <c r="A2840" s="54"/>
    </row>
    <row r="2841" spans="1:5">
      <c r="A2841" s="54"/>
    </row>
    <row r="2842" spans="1:5">
      <c r="A2842" s="54"/>
    </row>
    <row r="2843" spans="1:5">
      <c r="A2843" s="54"/>
    </row>
    <row r="2844" spans="1:5">
      <c r="A2844" s="54"/>
    </row>
    <row r="2845" spans="1:5">
      <c r="A2845" s="54"/>
    </row>
    <row r="2846" spans="1:5">
      <c r="A2846" s="54"/>
    </row>
    <row r="2847" spans="1:5">
      <c r="A2847" s="54"/>
    </row>
    <row r="2848" spans="1:5">
      <c r="A2848" s="54"/>
    </row>
    <row r="2849" spans="1:1">
      <c r="A2849" s="54"/>
    </row>
    <row r="2850" spans="1:1">
      <c r="A2850" s="54"/>
    </row>
    <row r="2851" spans="1:1">
      <c r="A2851" s="54"/>
    </row>
    <row r="2852" spans="1:1">
      <c r="A2852" s="54"/>
    </row>
    <row r="2853" spans="1:1">
      <c r="A2853" s="54"/>
    </row>
    <row r="2854" spans="1:1">
      <c r="A2854" s="54"/>
    </row>
    <row r="2855" spans="1:1">
      <c r="A2855" s="54"/>
    </row>
    <row r="2856" spans="1:1">
      <c r="A2856" s="54"/>
    </row>
    <row r="2857" spans="1:1">
      <c r="A2857" s="54"/>
    </row>
    <row r="2858" spans="1:1">
      <c r="A2858" s="54"/>
    </row>
    <row r="2859" spans="1:1">
      <c r="A2859" s="54"/>
    </row>
    <row r="2860" spans="1:1">
      <c r="A2860" s="54"/>
    </row>
    <row r="2861" spans="1:1">
      <c r="A2861" s="54"/>
    </row>
    <row r="2862" spans="1:1">
      <c r="A2862" s="54"/>
    </row>
    <row r="2863" spans="1:1">
      <c r="A2863" s="54"/>
    </row>
    <row r="2864" spans="1:1">
      <c r="A2864" s="54"/>
    </row>
    <row r="2865" spans="1:1">
      <c r="A2865" s="54"/>
    </row>
    <row r="2866" spans="1:1">
      <c r="A2866" s="54"/>
    </row>
    <row r="2867" spans="1:1">
      <c r="A2867" s="54"/>
    </row>
    <row r="2868" spans="1:1">
      <c r="A2868" s="54"/>
    </row>
    <row r="2869" spans="1:1">
      <c r="A2869" s="54"/>
    </row>
    <row r="2870" spans="1:1">
      <c r="A2870" s="54"/>
    </row>
    <row r="2871" spans="1:1">
      <c r="A2871" s="54"/>
    </row>
    <row r="2872" spans="1:1">
      <c r="A2872" s="54"/>
    </row>
    <row r="2873" spans="1:1">
      <c r="A2873" s="54"/>
    </row>
    <row r="2874" spans="1:1">
      <c r="A2874" s="54"/>
    </row>
    <row r="2875" spans="1:1">
      <c r="A2875" s="54"/>
    </row>
    <row r="2876" spans="1:1">
      <c r="A2876" s="54"/>
    </row>
    <row r="2877" spans="1:1">
      <c r="A2877" s="54"/>
    </row>
    <row r="2878" spans="1:1">
      <c r="A2878" s="54"/>
    </row>
    <row r="2879" spans="1:1">
      <c r="A2879" s="54"/>
    </row>
    <row r="2880" spans="1:1">
      <c r="A2880" s="54"/>
    </row>
    <row r="2881" spans="1:1">
      <c r="A2881" s="54"/>
    </row>
    <row r="2882" spans="1:1">
      <c r="A2882" s="54"/>
    </row>
    <row r="2883" spans="1:1">
      <c r="A2883" s="54"/>
    </row>
    <row r="2884" spans="1:1">
      <c r="A2884" s="54"/>
    </row>
    <row r="2885" spans="1:1">
      <c r="A2885" s="54"/>
    </row>
    <row r="2886" spans="1:1">
      <c r="A2886" s="54"/>
    </row>
    <row r="2887" spans="1:1">
      <c r="A2887" s="54"/>
    </row>
    <row r="2888" spans="1:1">
      <c r="A2888" s="54"/>
    </row>
    <row r="2889" spans="1:1">
      <c r="A2889" s="54"/>
    </row>
    <row r="2890" spans="1:1">
      <c r="A2890" s="54"/>
    </row>
    <row r="2891" spans="1:1">
      <c r="A2891" s="54"/>
    </row>
    <row r="2892" spans="1:1">
      <c r="A2892" s="54"/>
    </row>
    <row r="2893" spans="1:1">
      <c r="A2893" s="54"/>
    </row>
    <row r="2894" spans="1:1">
      <c r="A2894" s="54"/>
    </row>
    <row r="2895" spans="1:1">
      <c r="A2895" s="54"/>
    </row>
    <row r="2896" spans="1:1">
      <c r="A2896" s="54"/>
    </row>
    <row r="2897" spans="1:1">
      <c r="A2897" s="54"/>
    </row>
    <row r="2898" spans="1:1">
      <c r="A2898" s="54"/>
    </row>
    <row r="2899" spans="1:1">
      <c r="A2899" s="54"/>
    </row>
    <row r="2900" spans="1:1">
      <c r="A2900" s="54"/>
    </row>
    <row r="2901" spans="1:1">
      <c r="A2901" s="54"/>
    </row>
    <row r="2902" spans="1:1">
      <c r="A2902" s="54"/>
    </row>
    <row r="2903" spans="1:1">
      <c r="A2903" s="54"/>
    </row>
    <row r="2904" spans="1:1">
      <c r="A2904" s="54"/>
    </row>
    <row r="2905" spans="1:1">
      <c r="A2905" s="54"/>
    </row>
    <row r="2906" spans="1:1">
      <c r="A2906" s="54"/>
    </row>
    <row r="2907" spans="1:1">
      <c r="A2907" s="54"/>
    </row>
    <row r="2908" spans="1:1">
      <c r="A2908" s="54"/>
    </row>
    <row r="2909" spans="1:1">
      <c r="A2909" s="54"/>
    </row>
    <row r="2910" spans="1:1">
      <c r="A2910" s="54"/>
    </row>
    <row r="2911" spans="1:1">
      <c r="A2911" s="54"/>
    </row>
    <row r="2912" spans="1:1">
      <c r="A2912" s="54"/>
    </row>
    <row r="2913" spans="1:1">
      <c r="A2913" s="54"/>
    </row>
    <row r="2914" spans="1:1">
      <c r="A2914" s="54"/>
    </row>
    <row r="2915" spans="1:1">
      <c r="A2915" s="54"/>
    </row>
    <row r="2916" spans="1:1">
      <c r="A2916" s="54"/>
    </row>
    <row r="2917" spans="1:1">
      <c r="A2917" s="54"/>
    </row>
    <row r="2918" spans="1:1">
      <c r="A2918" s="54"/>
    </row>
    <row r="2919" spans="1:1">
      <c r="A2919" s="54"/>
    </row>
    <row r="2920" spans="1:1">
      <c r="A2920" s="54"/>
    </row>
    <row r="2921" spans="1:1">
      <c r="A2921" s="54"/>
    </row>
    <row r="2922" spans="1:1">
      <c r="A2922" s="54"/>
    </row>
    <row r="2923" spans="1:1">
      <c r="A2923" s="54"/>
    </row>
    <row r="2924" spans="1:1">
      <c r="A2924" s="54"/>
    </row>
    <row r="2925" spans="1:1">
      <c r="A2925" s="54"/>
    </row>
    <row r="2926" spans="1:1">
      <c r="A2926" s="54"/>
    </row>
    <row r="2927" spans="1:1">
      <c r="A2927" s="54"/>
    </row>
    <row r="2928" spans="1:1">
      <c r="A2928" s="54"/>
    </row>
    <row r="2929" spans="1:1">
      <c r="A2929" s="54"/>
    </row>
    <row r="2930" spans="1:1">
      <c r="A2930" s="54"/>
    </row>
    <row r="2931" spans="1:1">
      <c r="A2931" s="54"/>
    </row>
    <row r="2932" spans="1:1">
      <c r="A2932" s="54"/>
    </row>
    <row r="2933" spans="1:1">
      <c r="A2933" s="54"/>
    </row>
    <row r="2934" spans="1:1">
      <c r="A2934" s="54"/>
    </row>
    <row r="2935" spans="1:1">
      <c r="A2935" s="54"/>
    </row>
    <row r="2936" spans="1:1">
      <c r="A2936" s="54"/>
    </row>
    <row r="2937" spans="1:1">
      <c r="A2937" s="54"/>
    </row>
    <row r="2938" spans="1:1">
      <c r="A2938" s="54"/>
    </row>
    <row r="2939" spans="1:1">
      <c r="A2939" s="54"/>
    </row>
    <row r="2940" spans="1:1">
      <c r="A2940" s="54"/>
    </row>
    <row r="2941" spans="1:1">
      <c r="A2941" s="54"/>
    </row>
    <row r="2942" spans="1:1">
      <c r="A2942" s="54"/>
    </row>
    <row r="2943" spans="1:1">
      <c r="A2943" s="54"/>
    </row>
    <row r="2944" spans="1:1">
      <c r="A2944" s="54"/>
    </row>
    <row r="2945" spans="1:1">
      <c r="A2945" s="54"/>
    </row>
    <row r="2946" spans="1:1">
      <c r="A2946" s="54"/>
    </row>
    <row r="2947" spans="1:1">
      <c r="A2947" s="54"/>
    </row>
    <row r="2948" spans="1:1">
      <c r="A2948" s="54"/>
    </row>
    <row r="2949" spans="1:1">
      <c r="A2949" s="54"/>
    </row>
    <row r="2950" spans="1:1">
      <c r="A2950" s="54"/>
    </row>
    <row r="2951" spans="1:1">
      <c r="A2951" s="54"/>
    </row>
    <row r="2952" spans="1:1">
      <c r="A2952" s="54"/>
    </row>
    <row r="2953" spans="1:1">
      <c r="A2953" s="54"/>
    </row>
    <row r="2954" spans="1:1">
      <c r="A2954" s="54"/>
    </row>
    <row r="2955" spans="1:1">
      <c r="A2955" s="54"/>
    </row>
    <row r="2956" spans="1:1">
      <c r="A2956" s="54"/>
    </row>
    <row r="2957" spans="1:1">
      <c r="A2957" s="54"/>
    </row>
    <row r="2958" spans="1:1">
      <c r="A2958" s="54"/>
    </row>
    <row r="2959" spans="1:1">
      <c r="A2959" s="54"/>
    </row>
    <row r="2960" spans="1:1">
      <c r="A2960" s="54"/>
    </row>
    <row r="2961" spans="1:1">
      <c r="A2961" s="54"/>
    </row>
    <row r="2962" spans="1:1">
      <c r="A2962" s="54"/>
    </row>
    <row r="2963" spans="1:1">
      <c r="A2963" s="54"/>
    </row>
    <row r="2964" spans="1:1">
      <c r="A2964" s="54"/>
    </row>
    <row r="2965" spans="1:1">
      <c r="A2965" s="54"/>
    </row>
    <row r="2966" spans="1:1">
      <c r="A2966" s="54"/>
    </row>
    <row r="2967" spans="1:1">
      <c r="A2967" s="54"/>
    </row>
    <row r="2968" spans="1:1">
      <c r="A2968" s="54"/>
    </row>
    <row r="2969" spans="1:1">
      <c r="A2969" s="54"/>
    </row>
    <row r="2970" spans="1:1">
      <c r="A2970" s="54"/>
    </row>
    <row r="2971" spans="1:1">
      <c r="A2971" s="54"/>
    </row>
    <row r="2972" spans="1:1">
      <c r="A2972" s="54"/>
    </row>
    <row r="2973" spans="1:1">
      <c r="A2973" s="54"/>
    </row>
    <row r="2974" spans="1:1">
      <c r="A2974" s="54"/>
    </row>
    <row r="2975" spans="1:1">
      <c r="A2975" s="54"/>
    </row>
    <row r="2976" spans="1:1">
      <c r="A2976" s="54"/>
    </row>
    <row r="2977" spans="1:1">
      <c r="A2977" s="54"/>
    </row>
    <row r="2978" spans="1:1">
      <c r="A2978" s="54"/>
    </row>
    <row r="2979" spans="1:1">
      <c r="A2979" s="54"/>
    </row>
    <row r="2980" spans="1:1">
      <c r="A2980" s="54"/>
    </row>
    <row r="2981" spans="1:1">
      <c r="A2981" s="54"/>
    </row>
    <row r="2982" spans="1:1">
      <c r="A2982" s="54"/>
    </row>
    <row r="2983" spans="1:1">
      <c r="A2983" s="54"/>
    </row>
    <row r="2984" spans="1:1">
      <c r="A2984" s="54"/>
    </row>
    <row r="2985" spans="1:1">
      <c r="A2985" s="54"/>
    </row>
    <row r="2986" spans="1:1">
      <c r="A2986" s="54"/>
    </row>
    <row r="2987" spans="1:1">
      <c r="A2987" s="54"/>
    </row>
    <row r="2988" spans="1:1">
      <c r="A2988" s="54"/>
    </row>
    <row r="2989" spans="1:1">
      <c r="A2989" s="54"/>
    </row>
    <row r="2990" spans="1:1">
      <c r="A2990" s="54"/>
    </row>
    <row r="2991" spans="1:1">
      <c r="A2991" s="54"/>
    </row>
    <row r="2992" spans="1:1">
      <c r="A2992" s="54"/>
    </row>
    <row r="2993" spans="1:1">
      <c r="A2993" s="54"/>
    </row>
    <row r="2994" spans="1:1">
      <c r="A2994" s="54"/>
    </row>
    <row r="2995" spans="1:1">
      <c r="A2995" s="54"/>
    </row>
    <row r="2996" spans="1:1">
      <c r="A2996" s="54"/>
    </row>
    <row r="2997" spans="1:1">
      <c r="A2997" s="54"/>
    </row>
    <row r="2998" spans="1:1">
      <c r="A2998" s="54"/>
    </row>
    <row r="2999" spans="1:1">
      <c r="A2999" s="54"/>
    </row>
    <row r="3000" spans="1:1">
      <c r="A3000" s="54"/>
    </row>
    <row r="3001" spans="1:1">
      <c r="A3001" s="54"/>
    </row>
    <row r="3002" spans="1:1">
      <c r="A3002" s="54"/>
    </row>
    <row r="3003" spans="1:1">
      <c r="A3003" s="54"/>
    </row>
    <row r="3004" spans="1:1">
      <c r="A3004" s="54"/>
    </row>
    <row r="3005" spans="1:1">
      <c r="A3005" s="54"/>
    </row>
    <row r="3006" spans="1:1">
      <c r="A3006" s="54"/>
    </row>
    <row r="3007" spans="1:1">
      <c r="A3007" s="54"/>
    </row>
    <row r="3008" spans="1:1">
      <c r="A3008" s="54"/>
    </row>
    <row r="3009" spans="1:1">
      <c r="A3009" s="54"/>
    </row>
    <row r="3010" spans="1:1">
      <c r="A3010" s="54"/>
    </row>
    <row r="3011" spans="1:1">
      <c r="A3011" s="54"/>
    </row>
    <row r="3012" spans="1:1">
      <c r="A3012" s="54"/>
    </row>
    <row r="3013" spans="1:1">
      <c r="A3013" s="54"/>
    </row>
    <row r="3014" spans="1:1">
      <c r="A3014" s="54"/>
    </row>
    <row r="3015" spans="1:1">
      <c r="A3015" s="54"/>
    </row>
    <row r="3016" spans="1:1">
      <c r="A3016" s="54"/>
    </row>
    <row r="3017" spans="1:1">
      <c r="A3017" s="54"/>
    </row>
    <row r="3018" spans="1:1">
      <c r="A3018" s="54"/>
    </row>
    <row r="3019" spans="1:1">
      <c r="A3019" s="54"/>
    </row>
    <row r="3020" spans="1:1">
      <c r="A3020" s="54"/>
    </row>
    <row r="3021" spans="1:1">
      <c r="A3021" s="54"/>
    </row>
    <row r="3022" spans="1:1">
      <c r="A3022" s="54"/>
    </row>
    <row r="3023" spans="1:1">
      <c r="A3023" s="54"/>
    </row>
    <row r="3024" spans="1:1">
      <c r="A3024" s="54"/>
    </row>
    <row r="3025" spans="1:1">
      <c r="A3025" s="54"/>
    </row>
    <row r="3026" spans="1:1">
      <c r="A3026" s="54"/>
    </row>
    <row r="3027" spans="1:1">
      <c r="A3027" s="54"/>
    </row>
    <row r="3028" spans="1:1">
      <c r="A3028" s="54"/>
    </row>
    <row r="3029" spans="1:1">
      <c r="A3029" s="54"/>
    </row>
    <row r="3030" spans="1:1">
      <c r="A3030" s="54"/>
    </row>
    <row r="3031" spans="1:1">
      <c r="A3031" s="54"/>
    </row>
    <row r="3032" spans="1:1">
      <c r="A3032" s="54"/>
    </row>
    <row r="3033" spans="1:1">
      <c r="A3033" s="54"/>
    </row>
    <row r="3034" spans="1:1">
      <c r="A3034" s="54"/>
    </row>
    <row r="3035" spans="1:1">
      <c r="A3035" s="54"/>
    </row>
    <row r="3036" spans="1:1">
      <c r="A3036" s="54"/>
    </row>
    <row r="3037" spans="1:1">
      <c r="A3037" s="54"/>
    </row>
    <row r="3038" spans="1:1">
      <c r="A3038" s="54"/>
    </row>
    <row r="3039" spans="1:1">
      <c r="A3039" s="54"/>
    </row>
    <row r="3040" spans="1:1">
      <c r="A3040" s="54"/>
    </row>
    <row r="3041" spans="1:1">
      <c r="A3041" s="54"/>
    </row>
    <row r="3042" spans="1:1">
      <c r="A3042" s="54"/>
    </row>
    <row r="3043" spans="1:1">
      <c r="A3043" s="54"/>
    </row>
    <row r="3044" spans="1:1">
      <c r="A3044" s="54"/>
    </row>
    <row r="3045" spans="1:1">
      <c r="A3045" s="54"/>
    </row>
    <row r="3046" spans="1:1">
      <c r="A3046" s="54"/>
    </row>
    <row r="3047" spans="1:1">
      <c r="A3047" s="54"/>
    </row>
    <row r="3048" spans="1:1">
      <c r="A3048" s="54"/>
    </row>
    <row r="3049" spans="1:1">
      <c r="A3049" s="54"/>
    </row>
    <row r="3050" spans="1:1">
      <c r="A3050" s="54"/>
    </row>
    <row r="3051" spans="1:1">
      <c r="A3051" s="54"/>
    </row>
    <row r="3052" spans="1:1">
      <c r="A3052" s="54"/>
    </row>
    <row r="3053" spans="1:1">
      <c r="A3053" s="54"/>
    </row>
    <row r="3054" spans="1:1">
      <c r="A3054" s="54"/>
    </row>
    <row r="3055" spans="1:1">
      <c r="A3055" s="54"/>
    </row>
    <row r="3056" spans="1:1">
      <c r="A3056" s="54"/>
    </row>
    <row r="3057" spans="1:1">
      <c r="A3057" s="54"/>
    </row>
    <row r="3058" spans="1:1">
      <c r="A3058" s="54"/>
    </row>
    <row r="3059" spans="1:1">
      <c r="A3059" s="54"/>
    </row>
    <row r="3060" spans="1:1">
      <c r="A3060" s="54"/>
    </row>
    <row r="3061" spans="1:1">
      <c r="A3061" s="54"/>
    </row>
    <row r="3062" spans="1:1">
      <c r="A3062" s="54"/>
    </row>
    <row r="3063" spans="1:1">
      <c r="A3063" s="54"/>
    </row>
    <row r="3064" spans="1:1">
      <c r="A3064" s="54"/>
    </row>
    <row r="3065" spans="1:1">
      <c r="A3065" s="54"/>
    </row>
    <row r="3066" spans="1:1">
      <c r="A3066" s="54"/>
    </row>
    <row r="3067" spans="1:1">
      <c r="A3067" s="54"/>
    </row>
    <row r="3068" spans="1:1">
      <c r="A3068" s="54"/>
    </row>
    <row r="3069" spans="1:1">
      <c r="A3069" s="54"/>
    </row>
    <row r="3070" spans="1:1">
      <c r="A3070" s="54"/>
    </row>
    <row r="3071" spans="1:1">
      <c r="A3071" s="54"/>
    </row>
    <row r="3072" spans="1:1">
      <c r="A3072" s="54"/>
    </row>
    <row r="3073" spans="1:1">
      <c r="A3073" s="54"/>
    </row>
    <row r="3074" spans="1:1">
      <c r="A3074" s="54"/>
    </row>
    <row r="3075" spans="1:1">
      <c r="A3075" s="54"/>
    </row>
    <row r="3076" spans="1:1">
      <c r="A3076" s="54"/>
    </row>
    <row r="3077" spans="1:1">
      <c r="A3077" s="54"/>
    </row>
    <row r="3078" spans="1:1">
      <c r="A3078" s="54"/>
    </row>
    <row r="3079" spans="1:1">
      <c r="A3079" s="54"/>
    </row>
    <row r="3080" spans="1:1">
      <c r="A3080" s="54"/>
    </row>
    <row r="3081" spans="1:1">
      <c r="A3081" s="54"/>
    </row>
    <row r="3082" spans="1:1">
      <c r="A3082" s="54"/>
    </row>
    <row r="3083" spans="1:1">
      <c r="A3083" s="54"/>
    </row>
    <row r="3084" spans="1:1">
      <c r="A3084" s="54"/>
    </row>
    <row r="3085" spans="1:1">
      <c r="A3085" s="54"/>
    </row>
    <row r="3086" spans="1:1">
      <c r="A3086" s="54"/>
    </row>
    <row r="3087" spans="1:1">
      <c r="A3087" s="54"/>
    </row>
    <row r="3088" spans="1:1">
      <c r="A3088" s="54"/>
    </row>
    <row r="3089" spans="1:1">
      <c r="A3089" s="54"/>
    </row>
    <row r="3090" spans="1:1">
      <c r="A3090" s="54"/>
    </row>
    <row r="3091" spans="1:1">
      <c r="A3091" s="54"/>
    </row>
    <row r="3092" spans="1:1">
      <c r="A3092" s="54"/>
    </row>
    <row r="3093" spans="1:1">
      <c r="A3093" s="54"/>
    </row>
    <row r="3094" spans="1:1">
      <c r="A3094" s="54"/>
    </row>
    <row r="3095" spans="1:1">
      <c r="A3095" s="54"/>
    </row>
    <row r="3096" spans="1:1">
      <c r="A3096" s="54"/>
    </row>
    <row r="3097" spans="1:1">
      <c r="A3097" s="54"/>
    </row>
    <row r="3098" spans="1:1">
      <c r="A3098" s="54"/>
    </row>
    <row r="3099" spans="1:1">
      <c r="A3099" s="54"/>
    </row>
    <row r="3100" spans="1:1">
      <c r="A3100" s="54"/>
    </row>
    <row r="3101" spans="1:1">
      <c r="A3101" s="54"/>
    </row>
    <row r="3102" spans="1:1">
      <c r="A3102" s="54"/>
    </row>
    <row r="3103" spans="1:1">
      <c r="A3103" s="54"/>
    </row>
    <row r="3104" spans="1:1">
      <c r="A3104" s="54"/>
    </row>
    <row r="3105" spans="1:5">
      <c r="A3105" s="54"/>
    </row>
    <row r="3106" spans="1:5">
      <c r="A3106" s="54"/>
    </row>
    <row r="3107" spans="1:5">
      <c r="A3107" s="54"/>
      <c r="E3107" s="3"/>
    </row>
    <row r="3108" spans="1:5">
      <c r="A3108" s="54"/>
      <c r="E3108" s="3"/>
    </row>
    <row r="3109" spans="1:5">
      <c r="A3109" s="54"/>
      <c r="E3109" s="3"/>
    </row>
    <row r="3110" spans="1:5">
      <c r="A3110" s="54"/>
      <c r="E3110" s="3"/>
    </row>
    <row r="3111" spans="1:5">
      <c r="A3111" s="54"/>
      <c r="E3111" s="3"/>
    </row>
    <row r="3112" spans="1:5">
      <c r="A3112" s="54"/>
      <c r="E3112" s="3"/>
    </row>
    <row r="3113" spans="1:5">
      <c r="A3113" s="54"/>
      <c r="E3113" s="3"/>
    </row>
    <row r="3114" spans="1:5">
      <c r="A3114" s="54"/>
      <c r="E3114" s="3"/>
    </row>
    <row r="3115" spans="1:5">
      <c r="A3115" s="54"/>
      <c r="E3115" s="3"/>
    </row>
    <row r="3116" spans="1:5">
      <c r="A3116" s="54"/>
      <c r="E3116" s="3"/>
    </row>
    <row r="3117" spans="1:5">
      <c r="A3117" s="54"/>
      <c r="E3117" s="3"/>
    </row>
    <row r="3118" spans="1:5">
      <c r="A3118" s="54"/>
      <c r="E3118" s="3"/>
    </row>
    <row r="3119" spans="1:5">
      <c r="A3119" s="54"/>
      <c r="E3119" s="3"/>
    </row>
    <row r="3120" spans="1:5">
      <c r="A3120" s="54"/>
      <c r="E3120" s="3"/>
    </row>
    <row r="3121" spans="1:5">
      <c r="A3121" s="54"/>
      <c r="E3121" s="3"/>
    </row>
    <row r="3122" spans="1:5">
      <c r="A3122" s="54"/>
      <c r="E3122" s="3"/>
    </row>
    <row r="3123" spans="1:5">
      <c r="A3123" s="54"/>
      <c r="E3123" s="3"/>
    </row>
    <row r="3124" spans="1:5">
      <c r="A3124" s="54"/>
      <c r="E3124" s="3"/>
    </row>
    <row r="3125" spans="1:5">
      <c r="A3125" s="54"/>
      <c r="E3125" s="3"/>
    </row>
    <row r="3126" spans="1:5">
      <c r="A3126" s="54"/>
      <c r="E3126" s="3"/>
    </row>
    <row r="3127" spans="1:5">
      <c r="A3127" s="54"/>
      <c r="E3127" s="3"/>
    </row>
    <row r="3128" spans="1:5">
      <c r="A3128" s="54"/>
      <c r="E3128" s="3"/>
    </row>
    <row r="3129" spans="1:5">
      <c r="A3129" s="54"/>
      <c r="E3129" s="3"/>
    </row>
    <row r="3130" spans="1:5">
      <c r="A3130" s="54"/>
      <c r="E3130" s="3"/>
    </row>
    <row r="3131" spans="1:5">
      <c r="A3131" s="54"/>
      <c r="E3131" s="3"/>
    </row>
    <row r="3132" spans="1:5">
      <c r="A3132" s="54"/>
      <c r="E3132" s="3"/>
    </row>
    <row r="3133" spans="1:5">
      <c r="A3133" s="54"/>
      <c r="E3133" s="3"/>
    </row>
    <row r="3134" spans="1:5">
      <c r="A3134" s="54"/>
      <c r="E3134" s="3"/>
    </row>
    <row r="3135" spans="1:5">
      <c r="A3135" s="54"/>
      <c r="E3135" s="3"/>
    </row>
    <row r="3136" spans="1:5">
      <c r="A3136" s="54"/>
      <c r="E3136" s="3"/>
    </row>
    <row r="3137" spans="1:5">
      <c r="A3137" s="54"/>
      <c r="E3137" s="3"/>
    </row>
    <row r="3138" spans="1:5">
      <c r="A3138" s="54"/>
      <c r="E3138" s="3"/>
    </row>
    <row r="3139" spans="1:5">
      <c r="A3139" s="54"/>
      <c r="E3139" s="3"/>
    </row>
    <row r="3140" spans="1:5">
      <c r="A3140" s="54"/>
      <c r="E3140" s="3"/>
    </row>
    <row r="3141" spans="1:5">
      <c r="A3141" s="54"/>
      <c r="E3141" s="3"/>
    </row>
    <row r="3142" spans="1:5">
      <c r="A3142" s="54"/>
      <c r="E3142" s="3"/>
    </row>
    <row r="3143" spans="1:5">
      <c r="A3143" s="54"/>
      <c r="E3143" s="3"/>
    </row>
    <row r="3144" spans="1:5">
      <c r="A3144" s="54"/>
      <c r="E3144" s="3"/>
    </row>
    <row r="3145" spans="1:5">
      <c r="A3145" s="54"/>
      <c r="E3145" s="3"/>
    </row>
    <row r="3146" spans="1:5">
      <c r="A3146" s="54"/>
      <c r="E3146" s="3"/>
    </row>
    <row r="3147" spans="1:5">
      <c r="A3147" s="54"/>
      <c r="E3147" s="3"/>
    </row>
    <row r="3148" spans="1:5">
      <c r="A3148" s="54"/>
      <c r="E3148" s="3"/>
    </row>
    <row r="3149" spans="1:5">
      <c r="A3149" s="54"/>
      <c r="E3149" s="3"/>
    </row>
    <row r="3150" spans="1:5">
      <c r="A3150" s="54"/>
      <c r="E3150" s="3"/>
    </row>
    <row r="3151" spans="1:5">
      <c r="A3151" s="54"/>
      <c r="E3151" s="3"/>
    </row>
    <row r="3152" spans="1:5">
      <c r="A3152" s="54"/>
      <c r="E3152" s="3"/>
    </row>
    <row r="3153" spans="1:5">
      <c r="A3153" s="54"/>
      <c r="E3153" s="3"/>
    </row>
    <row r="3154" spans="1:5">
      <c r="A3154" s="54"/>
      <c r="E3154" s="3"/>
    </row>
    <row r="3155" spans="1:5">
      <c r="A3155" s="54"/>
      <c r="E3155" s="3"/>
    </row>
    <row r="3156" spans="1:5">
      <c r="A3156" s="54"/>
      <c r="E3156" s="3"/>
    </row>
    <row r="3157" spans="1:5">
      <c r="A3157" s="54"/>
      <c r="E3157" s="3"/>
    </row>
    <row r="3158" spans="1:5">
      <c r="A3158" s="54"/>
      <c r="E3158" s="3"/>
    </row>
    <row r="3159" spans="1:5">
      <c r="A3159" s="54"/>
      <c r="E3159" s="3"/>
    </row>
    <row r="3160" spans="1:5">
      <c r="A3160" s="54"/>
      <c r="E3160" s="3"/>
    </row>
    <row r="3161" spans="1:5">
      <c r="A3161" s="54"/>
      <c r="E3161" s="3"/>
    </row>
    <row r="3162" spans="1:5">
      <c r="A3162" s="54"/>
      <c r="E3162" s="3"/>
    </row>
    <row r="3163" spans="1:5">
      <c r="A3163" s="54"/>
      <c r="E3163" s="3"/>
    </row>
    <row r="3164" spans="1:5">
      <c r="A3164" s="54"/>
      <c r="E3164" s="3"/>
    </row>
    <row r="3165" spans="1:5">
      <c r="A3165" s="54"/>
      <c r="E3165" s="3"/>
    </row>
    <row r="3166" spans="1:5">
      <c r="A3166" s="54"/>
      <c r="E3166" s="3"/>
    </row>
    <row r="3167" spans="1:5">
      <c r="A3167" s="54"/>
      <c r="E3167" s="3"/>
    </row>
    <row r="3168" spans="1:5">
      <c r="A3168" s="54"/>
      <c r="E3168" s="3"/>
    </row>
    <row r="3169" spans="1:5">
      <c r="A3169" s="54"/>
      <c r="E3169" s="3"/>
    </row>
    <row r="3170" spans="1:5">
      <c r="A3170" s="54"/>
      <c r="E3170" s="3"/>
    </row>
    <row r="3171" spans="1:5">
      <c r="A3171" s="54"/>
      <c r="E3171" s="3"/>
    </row>
    <row r="3172" spans="1:5">
      <c r="A3172" s="54"/>
      <c r="E3172" s="3"/>
    </row>
    <row r="3173" spans="1:5">
      <c r="A3173" s="54"/>
      <c r="E3173" s="3"/>
    </row>
    <row r="3174" spans="1:5">
      <c r="A3174" s="54"/>
      <c r="E3174" s="3"/>
    </row>
    <row r="3175" spans="1:5">
      <c r="A3175" s="54"/>
      <c r="E3175" s="3"/>
    </row>
    <row r="3176" spans="1:5">
      <c r="A3176" s="54"/>
      <c r="E3176" s="3"/>
    </row>
    <row r="3177" spans="1:5">
      <c r="A3177" s="54"/>
      <c r="E3177" s="3"/>
    </row>
    <row r="3178" spans="1:5">
      <c r="A3178" s="54"/>
      <c r="E3178" s="3"/>
    </row>
    <row r="3179" spans="1:5">
      <c r="A3179" s="54"/>
      <c r="E3179" s="3"/>
    </row>
    <row r="3180" spans="1:5">
      <c r="A3180" s="54"/>
      <c r="E3180" s="3"/>
    </row>
    <row r="3181" spans="1:5">
      <c r="A3181" s="54"/>
      <c r="E3181" s="3"/>
    </row>
    <row r="3182" spans="1:5">
      <c r="A3182" s="54"/>
      <c r="E3182" s="3"/>
    </row>
    <row r="3183" spans="1:5">
      <c r="A3183" s="54"/>
      <c r="E3183" s="3"/>
    </row>
    <row r="3184" spans="1:5">
      <c r="A3184" s="54"/>
      <c r="E3184" s="3"/>
    </row>
    <row r="3185" spans="1:5">
      <c r="A3185" s="54"/>
      <c r="E3185" s="3"/>
    </row>
    <row r="3186" spans="1:5">
      <c r="A3186" s="54"/>
      <c r="E3186" s="3"/>
    </row>
    <row r="3187" spans="1:5">
      <c r="A3187" s="54"/>
      <c r="E3187" s="3"/>
    </row>
    <row r="3188" spans="1:5">
      <c r="A3188" s="54"/>
      <c r="E3188" s="3"/>
    </row>
    <row r="3189" spans="1:5">
      <c r="A3189" s="54"/>
      <c r="E3189" s="3"/>
    </row>
    <row r="3190" spans="1:5">
      <c r="A3190" s="54"/>
      <c r="E3190" s="3"/>
    </row>
    <row r="3191" spans="1:5">
      <c r="A3191" s="54"/>
      <c r="E3191" s="3"/>
    </row>
    <row r="3192" spans="1:5">
      <c r="A3192" s="54"/>
      <c r="E3192" s="3"/>
    </row>
    <row r="3193" spans="1:5">
      <c r="A3193" s="54"/>
      <c r="E3193" s="3"/>
    </row>
    <row r="3194" spans="1:5">
      <c r="A3194" s="54"/>
      <c r="E3194" s="3"/>
    </row>
    <row r="3195" spans="1:5">
      <c r="A3195" s="54"/>
      <c r="E3195" s="3"/>
    </row>
    <row r="3196" spans="1:5">
      <c r="A3196" s="54"/>
      <c r="E3196" s="3"/>
    </row>
    <row r="3197" spans="1:5">
      <c r="A3197" s="54"/>
      <c r="E3197" s="3"/>
    </row>
    <row r="3198" spans="1:5">
      <c r="A3198" s="54"/>
      <c r="E3198" s="3"/>
    </row>
    <row r="3199" spans="1:5">
      <c r="A3199" s="54"/>
      <c r="E3199" s="3"/>
    </row>
    <row r="3200" spans="1:5">
      <c r="A3200" s="54"/>
      <c r="E3200" s="3"/>
    </row>
    <row r="3201" spans="1:6">
      <c r="A3201" s="54"/>
      <c r="E3201" s="3"/>
      <c r="F3201" s="78"/>
    </row>
    <row r="3202" spans="1:6">
      <c r="A3202" s="54"/>
      <c r="E3202" s="3"/>
    </row>
    <row r="3203" spans="1:6">
      <c r="A3203" s="54"/>
      <c r="E3203" s="3"/>
    </row>
    <row r="3204" spans="1:6">
      <c r="A3204" s="54"/>
      <c r="E3204" s="3"/>
    </row>
    <row r="3205" spans="1:6">
      <c r="A3205" s="54"/>
      <c r="E3205" s="3"/>
    </row>
    <row r="3206" spans="1:6">
      <c r="A3206" s="54"/>
      <c r="E3206" s="3"/>
    </row>
    <row r="3207" spans="1:6">
      <c r="A3207" s="54"/>
      <c r="E3207" s="3"/>
    </row>
    <row r="3208" spans="1:6">
      <c r="A3208" s="54"/>
      <c r="E3208" s="3"/>
    </row>
    <row r="3209" spans="1:6">
      <c r="A3209" s="54"/>
      <c r="E3209" s="3"/>
    </row>
    <row r="3210" spans="1:6">
      <c r="A3210" s="54"/>
      <c r="E3210" s="3"/>
    </row>
    <row r="3211" spans="1:6">
      <c r="A3211" s="54"/>
      <c r="E3211" s="3"/>
    </row>
    <row r="3212" spans="1:6">
      <c r="A3212" s="54"/>
      <c r="E3212" s="3"/>
    </row>
    <row r="3213" spans="1:6">
      <c r="A3213" s="54"/>
      <c r="E3213" s="3"/>
    </row>
    <row r="3214" spans="1:6">
      <c r="A3214" s="54"/>
      <c r="E3214" s="3"/>
    </row>
    <row r="3215" spans="1:6">
      <c r="A3215" s="54"/>
      <c r="E3215" s="3"/>
    </row>
    <row r="3216" spans="1:6">
      <c r="A3216" s="54"/>
      <c r="E3216" s="3"/>
    </row>
    <row r="3217" spans="1:5">
      <c r="A3217" s="54"/>
      <c r="E3217" s="3"/>
    </row>
    <row r="3218" spans="1:5">
      <c r="A3218" s="54"/>
      <c r="E3218" s="3"/>
    </row>
    <row r="3219" spans="1:5">
      <c r="A3219" s="54"/>
      <c r="E3219" s="3"/>
    </row>
    <row r="3220" spans="1:5">
      <c r="A3220" s="54"/>
      <c r="E3220" s="3"/>
    </row>
    <row r="3221" spans="1:5">
      <c r="A3221" s="54"/>
      <c r="E3221" s="3"/>
    </row>
    <row r="3222" spans="1:5">
      <c r="A3222" s="54"/>
      <c r="E3222" s="3"/>
    </row>
    <row r="3223" spans="1:5">
      <c r="A3223" s="54"/>
      <c r="E3223" s="3"/>
    </row>
    <row r="3224" spans="1:5">
      <c r="A3224" s="54"/>
      <c r="E3224" s="3"/>
    </row>
    <row r="3225" spans="1:5">
      <c r="A3225" s="54"/>
      <c r="E3225" s="3"/>
    </row>
    <row r="3226" spans="1:5">
      <c r="A3226" s="54"/>
      <c r="E3226" s="3"/>
    </row>
    <row r="3227" spans="1:5">
      <c r="A3227" s="54"/>
      <c r="E3227" s="3"/>
    </row>
    <row r="3228" spans="1:5">
      <c r="A3228" s="54"/>
      <c r="E3228" s="3"/>
    </row>
    <row r="3229" spans="1:5">
      <c r="A3229" s="54"/>
      <c r="E3229" s="3"/>
    </row>
    <row r="3230" spans="1:5">
      <c r="A3230" s="54"/>
      <c r="E3230" s="3"/>
    </row>
    <row r="3231" spans="1:5">
      <c r="A3231" s="54"/>
      <c r="E3231" s="3"/>
    </row>
    <row r="3232" spans="1:5">
      <c r="A3232" s="54"/>
      <c r="E3232" s="3"/>
    </row>
    <row r="3233" spans="1:5">
      <c r="A3233" s="54"/>
      <c r="E3233" s="3"/>
    </row>
    <row r="3234" spans="1:5">
      <c r="A3234" s="54"/>
      <c r="E3234" s="3"/>
    </row>
    <row r="3235" spans="1:5">
      <c r="A3235" s="54"/>
      <c r="E3235" s="3"/>
    </row>
    <row r="3236" spans="1:5">
      <c r="A3236" s="54"/>
      <c r="E3236" s="3"/>
    </row>
    <row r="3237" spans="1:5">
      <c r="A3237" s="54"/>
      <c r="E3237" s="3"/>
    </row>
    <row r="3238" spans="1:5">
      <c r="A3238" s="54"/>
      <c r="E3238" s="3"/>
    </row>
    <row r="3239" spans="1:5">
      <c r="A3239" s="54"/>
      <c r="E3239" s="3"/>
    </row>
    <row r="3240" spans="1:5">
      <c r="A3240" s="54"/>
      <c r="E3240" s="3"/>
    </row>
    <row r="3241" spans="1:5">
      <c r="A3241" s="54"/>
      <c r="E3241" s="3"/>
    </row>
    <row r="3242" spans="1:5">
      <c r="A3242" s="54"/>
    </row>
    <row r="3243" spans="1:5">
      <c r="A3243" s="54"/>
    </row>
    <row r="3244" spans="1:5">
      <c r="A3244" s="54"/>
    </row>
    <row r="3245" spans="1:5">
      <c r="A3245" s="54"/>
    </row>
    <row r="3246" spans="1:5">
      <c r="A3246" s="54"/>
    </row>
    <row r="3247" spans="1:5">
      <c r="A3247" s="54"/>
    </row>
    <row r="3248" spans="1:5">
      <c r="A3248" s="54"/>
    </row>
    <row r="3249" spans="1:1">
      <c r="A3249" s="54"/>
    </row>
    <row r="3250" spans="1:1">
      <c r="A3250" s="54"/>
    </row>
    <row r="3251" spans="1:1">
      <c r="A3251" s="54"/>
    </row>
    <row r="3252" spans="1:1">
      <c r="A3252" s="54"/>
    </row>
    <row r="3253" spans="1:1">
      <c r="A3253" s="54"/>
    </row>
    <row r="3254" spans="1:1">
      <c r="A3254" s="54"/>
    </row>
    <row r="3255" spans="1:1">
      <c r="A3255" s="54"/>
    </row>
    <row r="3256" spans="1:1">
      <c r="A3256" s="54"/>
    </row>
    <row r="3257" spans="1:1">
      <c r="A3257" s="54"/>
    </row>
    <row r="3258" spans="1:1">
      <c r="A3258" s="54"/>
    </row>
    <row r="3259" spans="1:1">
      <c r="A3259" s="54"/>
    </row>
    <row r="3260" spans="1:1">
      <c r="A3260" s="54"/>
    </row>
    <row r="3261" spans="1:1">
      <c r="A3261" s="54"/>
    </row>
    <row r="3262" spans="1:1">
      <c r="A3262" s="54"/>
    </row>
    <row r="3263" spans="1:1">
      <c r="A3263" s="54"/>
    </row>
    <row r="3264" spans="1:1">
      <c r="A3264" s="54"/>
    </row>
    <row r="3265" spans="1:1">
      <c r="A3265" s="54"/>
    </row>
    <row r="3266" spans="1:1">
      <c r="A3266" s="54"/>
    </row>
    <row r="3267" spans="1:1">
      <c r="A3267" s="54"/>
    </row>
    <row r="3268" spans="1:1">
      <c r="A3268" s="54"/>
    </row>
    <row r="3269" spans="1:1">
      <c r="A3269" s="54"/>
    </row>
    <row r="3270" spans="1:1">
      <c r="A3270" s="54"/>
    </row>
    <row r="3271" spans="1:1">
      <c r="A3271" s="54"/>
    </row>
    <row r="3272" spans="1:1">
      <c r="A3272" s="54"/>
    </row>
    <row r="3273" spans="1:1">
      <c r="A3273" s="54"/>
    </row>
    <row r="3274" spans="1:1">
      <c r="A3274" s="54"/>
    </row>
    <row r="3275" spans="1:1">
      <c r="A3275" s="54"/>
    </row>
    <row r="3276" spans="1:1">
      <c r="A3276" s="54"/>
    </row>
    <row r="3277" spans="1:1">
      <c r="A3277" s="54"/>
    </row>
    <row r="3278" spans="1:1">
      <c r="A3278" s="54"/>
    </row>
    <row r="3279" spans="1:1">
      <c r="A3279" s="54"/>
    </row>
    <row r="3280" spans="1:1">
      <c r="A3280" s="54"/>
    </row>
    <row r="3281" spans="1:1">
      <c r="A3281" s="54"/>
    </row>
    <row r="3282" spans="1:1">
      <c r="A3282" s="54"/>
    </row>
    <row r="3283" spans="1:1">
      <c r="A3283" s="54"/>
    </row>
    <row r="3284" spans="1:1">
      <c r="A3284" s="54"/>
    </row>
    <row r="3285" spans="1:1">
      <c r="A3285" s="54"/>
    </row>
    <row r="3286" spans="1:1">
      <c r="A3286" s="54"/>
    </row>
    <row r="3287" spans="1:1">
      <c r="A3287" s="54"/>
    </row>
    <row r="3288" spans="1:1">
      <c r="A3288" s="54"/>
    </row>
    <row r="3289" spans="1:1">
      <c r="A3289" s="54"/>
    </row>
    <row r="3290" spans="1:1">
      <c r="A3290" s="54"/>
    </row>
    <row r="3291" spans="1:1">
      <c r="A3291" s="54"/>
    </row>
    <row r="3292" spans="1:1">
      <c r="A3292" s="54"/>
    </row>
    <row r="3293" spans="1:1">
      <c r="A3293" s="54"/>
    </row>
    <row r="3294" spans="1:1">
      <c r="A3294" s="54"/>
    </row>
    <row r="3295" spans="1:1">
      <c r="A3295" s="54"/>
    </row>
    <row r="3296" spans="1:1">
      <c r="A3296" s="54"/>
    </row>
    <row r="3297" spans="1:1">
      <c r="A3297" s="54"/>
    </row>
    <row r="3298" spans="1:1">
      <c r="A3298" s="54"/>
    </row>
    <row r="3299" spans="1:1">
      <c r="A3299" s="54"/>
    </row>
    <row r="3300" spans="1:1">
      <c r="A3300" s="54"/>
    </row>
    <row r="3301" spans="1:1">
      <c r="A3301" s="54"/>
    </row>
    <row r="3302" spans="1:1">
      <c r="A3302" s="54"/>
    </row>
    <row r="3303" spans="1:1">
      <c r="A3303" s="54"/>
    </row>
    <row r="3304" spans="1:1">
      <c r="A3304" s="54"/>
    </row>
    <row r="3305" spans="1:1">
      <c r="A3305" s="54"/>
    </row>
    <row r="3306" spans="1:1">
      <c r="A3306" s="54"/>
    </row>
    <row r="3307" spans="1:1">
      <c r="A3307" s="54"/>
    </row>
    <row r="3308" spans="1:1">
      <c r="A3308" s="54"/>
    </row>
    <row r="3309" spans="1:1">
      <c r="A3309" s="54"/>
    </row>
    <row r="3310" spans="1:1">
      <c r="A3310" s="54"/>
    </row>
    <row r="3311" spans="1:1">
      <c r="A3311" s="54"/>
    </row>
    <row r="3312" spans="1:1">
      <c r="A3312" s="54"/>
    </row>
    <row r="3313" spans="1:1">
      <c r="A3313" s="54"/>
    </row>
    <row r="3314" spans="1:1">
      <c r="A3314" s="54"/>
    </row>
    <row r="3315" spans="1:1">
      <c r="A3315" s="54"/>
    </row>
    <row r="3316" spans="1:1">
      <c r="A3316" s="54"/>
    </row>
    <row r="3317" spans="1:1">
      <c r="A3317" s="54"/>
    </row>
    <row r="3318" spans="1:1">
      <c r="A3318" s="54"/>
    </row>
    <row r="3319" spans="1:1">
      <c r="A3319" s="54"/>
    </row>
    <row r="3320" spans="1:1">
      <c r="A3320" s="54"/>
    </row>
    <row r="3321" spans="1:1">
      <c r="A3321" s="54"/>
    </row>
    <row r="3322" spans="1:1">
      <c r="A3322" s="54"/>
    </row>
    <row r="3323" spans="1:1">
      <c r="A3323" s="54"/>
    </row>
    <row r="3324" spans="1:1">
      <c r="A3324" s="54"/>
    </row>
    <row r="3325" spans="1:1">
      <c r="A3325" s="54"/>
    </row>
    <row r="3326" spans="1:1">
      <c r="A3326" s="54"/>
    </row>
    <row r="3327" spans="1:1">
      <c r="A3327" s="54"/>
    </row>
    <row r="3328" spans="1:1">
      <c r="A3328" s="54"/>
    </row>
    <row r="3329" spans="1:1">
      <c r="A3329" s="54"/>
    </row>
    <row r="3330" spans="1:1">
      <c r="A3330" s="54"/>
    </row>
    <row r="3331" spans="1:1">
      <c r="A3331" s="54"/>
    </row>
    <row r="3332" spans="1:1">
      <c r="A3332" s="54"/>
    </row>
    <row r="3333" spans="1:1">
      <c r="A3333" s="54"/>
    </row>
    <row r="3334" spans="1:1">
      <c r="A3334" s="54"/>
    </row>
    <row r="3335" spans="1:1">
      <c r="A3335" s="54"/>
    </row>
    <row r="3336" spans="1:1">
      <c r="A3336" s="54"/>
    </row>
    <row r="3337" spans="1:1">
      <c r="A3337" s="54"/>
    </row>
    <row r="3338" spans="1:1">
      <c r="A3338" s="54"/>
    </row>
    <row r="3339" spans="1:1">
      <c r="A3339" s="54"/>
    </row>
    <row r="3340" spans="1:1">
      <c r="A3340" s="54"/>
    </row>
    <row r="3341" spans="1:1">
      <c r="A3341" s="54"/>
    </row>
    <row r="3342" spans="1:1">
      <c r="A3342" s="54"/>
    </row>
    <row r="3343" spans="1:1">
      <c r="A3343" s="54"/>
    </row>
    <row r="3344" spans="1:1">
      <c r="A3344" s="54"/>
    </row>
    <row r="3345" spans="1:1">
      <c r="A3345" s="54"/>
    </row>
    <row r="3346" spans="1:1">
      <c r="A3346" s="54"/>
    </row>
    <row r="3347" spans="1:1">
      <c r="A3347" s="54"/>
    </row>
    <row r="3348" spans="1:1">
      <c r="A3348" s="54"/>
    </row>
    <row r="3349" spans="1:1">
      <c r="A3349" s="54"/>
    </row>
    <row r="3350" spans="1:1">
      <c r="A3350" s="54"/>
    </row>
    <row r="3351" spans="1:1">
      <c r="A3351" s="54"/>
    </row>
    <row r="3352" spans="1:1">
      <c r="A3352" s="54"/>
    </row>
    <row r="3353" spans="1:1">
      <c r="A3353" s="54"/>
    </row>
    <row r="3354" spans="1:1">
      <c r="A3354" s="54"/>
    </row>
    <row r="3355" spans="1:1">
      <c r="A3355" s="54"/>
    </row>
    <row r="3356" spans="1:1">
      <c r="A3356" s="54"/>
    </row>
    <row r="3357" spans="1:1">
      <c r="A3357" s="54"/>
    </row>
    <row r="3358" spans="1:1">
      <c r="A3358" s="54"/>
    </row>
    <row r="3359" spans="1:1">
      <c r="A3359" s="54"/>
    </row>
    <row r="3360" spans="1:1">
      <c r="A3360" s="54"/>
    </row>
    <row r="3361" spans="1:1">
      <c r="A3361" s="54"/>
    </row>
    <row r="3362" spans="1:1">
      <c r="A3362" s="54"/>
    </row>
    <row r="3363" spans="1:1">
      <c r="A3363" s="54"/>
    </row>
    <row r="3364" spans="1:1">
      <c r="A3364" s="54"/>
    </row>
    <row r="3365" spans="1:1">
      <c r="A3365" s="54"/>
    </row>
    <row r="3366" spans="1:1">
      <c r="A3366" s="54"/>
    </row>
    <row r="3367" spans="1:1">
      <c r="A3367" s="54"/>
    </row>
    <row r="3368" spans="1:1">
      <c r="A3368" s="54"/>
    </row>
    <row r="3369" spans="1:1">
      <c r="A3369" s="54"/>
    </row>
    <row r="3370" spans="1:1">
      <c r="A3370" s="54"/>
    </row>
    <row r="3371" spans="1:1">
      <c r="A3371" s="54"/>
    </row>
    <row r="3372" spans="1:1">
      <c r="A3372" s="54"/>
    </row>
    <row r="3373" spans="1:1">
      <c r="A3373" s="54"/>
    </row>
    <row r="3374" spans="1:1">
      <c r="A3374" s="54"/>
    </row>
    <row r="3375" spans="1:1">
      <c r="A3375" s="54"/>
    </row>
    <row r="3376" spans="1:1">
      <c r="A3376" s="54"/>
    </row>
    <row r="3377" spans="1:1">
      <c r="A3377" s="54"/>
    </row>
    <row r="3378" spans="1:1">
      <c r="A3378" s="54"/>
    </row>
    <row r="3379" spans="1:1">
      <c r="A3379" s="54"/>
    </row>
    <row r="3380" spans="1:1">
      <c r="A3380" s="54"/>
    </row>
    <row r="3381" spans="1:1">
      <c r="A3381" s="54"/>
    </row>
    <row r="3382" spans="1:1">
      <c r="A3382" s="54"/>
    </row>
    <row r="3383" spans="1:1">
      <c r="A3383" s="54"/>
    </row>
    <row r="3384" spans="1:1">
      <c r="A3384" s="54"/>
    </row>
    <row r="3385" spans="1:1">
      <c r="A3385" s="54"/>
    </row>
    <row r="3386" spans="1:1">
      <c r="A3386" s="54"/>
    </row>
    <row r="3387" spans="1:1">
      <c r="A3387" s="54"/>
    </row>
    <row r="3388" spans="1:1">
      <c r="A3388" s="54"/>
    </row>
    <row r="3389" spans="1:1">
      <c r="A3389" s="54"/>
    </row>
    <row r="3390" spans="1:1">
      <c r="A3390" s="54"/>
    </row>
    <row r="3391" spans="1:1">
      <c r="A3391" s="54"/>
    </row>
    <row r="3392" spans="1:1">
      <c r="A3392" s="54"/>
    </row>
    <row r="3393" spans="1:1">
      <c r="A3393" s="54"/>
    </row>
    <row r="3394" spans="1:1">
      <c r="A3394" s="54"/>
    </row>
    <row r="3395" spans="1:1">
      <c r="A3395" s="54"/>
    </row>
    <row r="3396" spans="1:1">
      <c r="A3396" s="54"/>
    </row>
    <row r="3397" spans="1:1">
      <c r="A3397" s="54"/>
    </row>
    <row r="3398" spans="1:1">
      <c r="A3398" s="54"/>
    </row>
    <row r="3399" spans="1:1">
      <c r="A3399" s="54"/>
    </row>
    <row r="3400" spans="1:1">
      <c r="A3400" s="54"/>
    </row>
    <row r="3401" spans="1:1">
      <c r="A3401" s="54"/>
    </row>
    <row r="3402" spans="1:1">
      <c r="A3402" s="54"/>
    </row>
    <row r="3403" spans="1:1">
      <c r="A3403" s="54"/>
    </row>
    <row r="3404" spans="1:1">
      <c r="A3404" s="54"/>
    </row>
    <row r="3405" spans="1:1">
      <c r="A3405" s="54"/>
    </row>
    <row r="3406" spans="1:1">
      <c r="A3406" s="54"/>
    </row>
    <row r="3407" spans="1:1">
      <c r="A3407" s="54"/>
    </row>
    <row r="3408" spans="1:1">
      <c r="A3408" s="54"/>
    </row>
    <row r="3409" spans="1:1">
      <c r="A3409" s="54"/>
    </row>
    <row r="3410" spans="1:1">
      <c r="A3410" s="54"/>
    </row>
    <row r="3411" spans="1:1">
      <c r="A3411" s="54"/>
    </row>
    <row r="3412" spans="1:1">
      <c r="A3412" s="54"/>
    </row>
    <row r="3413" spans="1:1">
      <c r="A3413" s="54"/>
    </row>
    <row r="3414" spans="1:1">
      <c r="A3414" s="54"/>
    </row>
    <row r="3415" spans="1:1">
      <c r="A3415" s="54"/>
    </row>
    <row r="3416" spans="1:1">
      <c r="A3416" s="54"/>
    </row>
    <row r="3417" spans="1:1">
      <c r="A3417" s="54"/>
    </row>
    <row r="3418" spans="1:1">
      <c r="A3418" s="54"/>
    </row>
    <row r="3419" spans="1:1">
      <c r="A3419" s="54"/>
    </row>
    <row r="3420" spans="1:1">
      <c r="A3420" s="54"/>
    </row>
    <row r="3421" spans="1:1">
      <c r="A3421" s="54"/>
    </row>
    <row r="3422" spans="1:1">
      <c r="A3422" s="54"/>
    </row>
    <row r="3423" spans="1:1">
      <c r="A3423" s="54"/>
    </row>
    <row r="3424" spans="1:1">
      <c r="A3424" s="54"/>
    </row>
    <row r="3425" spans="1:1">
      <c r="A3425" s="54"/>
    </row>
    <row r="3426" spans="1:1">
      <c r="A3426" s="54"/>
    </row>
    <row r="3427" spans="1:1">
      <c r="A3427" s="54"/>
    </row>
    <row r="3428" spans="1:1">
      <c r="A3428" s="54"/>
    </row>
    <row r="3429" spans="1:1">
      <c r="A3429" s="54"/>
    </row>
    <row r="3430" spans="1:1">
      <c r="A3430" s="54"/>
    </row>
    <row r="3431" spans="1:1">
      <c r="A3431" s="54"/>
    </row>
    <row r="3432" spans="1:1">
      <c r="A3432" s="54"/>
    </row>
    <row r="3433" spans="1:1">
      <c r="A3433" s="54"/>
    </row>
    <row r="3434" spans="1:1">
      <c r="A3434" s="54"/>
    </row>
    <row r="3435" spans="1:1">
      <c r="A3435" s="54"/>
    </row>
    <row r="3436" spans="1:1">
      <c r="A3436" s="54"/>
    </row>
    <row r="3437" spans="1:1">
      <c r="A3437" s="54"/>
    </row>
    <row r="3438" spans="1:1">
      <c r="A3438" s="54"/>
    </row>
    <row r="3439" spans="1:1">
      <c r="A3439" s="54"/>
    </row>
    <row r="3440" spans="1:1">
      <c r="A3440" s="54"/>
    </row>
    <row r="3441" spans="1:1">
      <c r="A3441" s="54"/>
    </row>
    <row r="3442" spans="1:1">
      <c r="A3442" s="54"/>
    </row>
    <row r="3443" spans="1:1">
      <c r="A3443" s="54"/>
    </row>
    <row r="3444" spans="1:1">
      <c r="A3444" s="54"/>
    </row>
    <row r="3445" spans="1:1">
      <c r="A3445" s="54"/>
    </row>
    <row r="3446" spans="1:1">
      <c r="A3446" s="54"/>
    </row>
    <row r="3447" spans="1:1">
      <c r="A3447" s="54"/>
    </row>
    <row r="3448" spans="1:1">
      <c r="A3448" s="54"/>
    </row>
    <row r="3449" spans="1:1">
      <c r="A3449" s="54"/>
    </row>
    <row r="3450" spans="1:1">
      <c r="A3450" s="54"/>
    </row>
    <row r="3451" spans="1:1">
      <c r="A3451" s="54"/>
    </row>
    <row r="3452" spans="1:1">
      <c r="A3452" s="54"/>
    </row>
    <row r="3453" spans="1:1">
      <c r="A3453" s="54"/>
    </row>
    <row r="3454" spans="1:1">
      <c r="A3454" s="54"/>
    </row>
    <row r="3455" spans="1:1">
      <c r="A3455" s="54"/>
    </row>
    <row r="3456" spans="1:1">
      <c r="A3456" s="54"/>
    </row>
    <row r="3457" spans="1:1">
      <c r="A3457" s="54"/>
    </row>
    <row r="3458" spans="1:1">
      <c r="A3458" s="54"/>
    </row>
    <row r="3459" spans="1:1">
      <c r="A3459" s="54"/>
    </row>
    <row r="3460" spans="1:1">
      <c r="A3460" s="54"/>
    </row>
    <row r="3461" spans="1:1">
      <c r="A3461" s="54"/>
    </row>
    <row r="3462" spans="1:1">
      <c r="A3462" s="54"/>
    </row>
    <row r="3463" spans="1:1">
      <c r="A3463" s="54"/>
    </row>
    <row r="3464" spans="1:1">
      <c r="A3464" s="54"/>
    </row>
    <row r="3465" spans="1:1">
      <c r="A3465" s="54"/>
    </row>
    <row r="3466" spans="1:1">
      <c r="A3466" s="54"/>
    </row>
    <row r="3467" spans="1:1">
      <c r="A3467" s="54"/>
    </row>
    <row r="3468" spans="1:1">
      <c r="A3468" s="54"/>
    </row>
    <row r="3469" spans="1:1">
      <c r="A3469" s="54"/>
    </row>
    <row r="3470" spans="1:1">
      <c r="A3470" s="54"/>
    </row>
    <row r="3471" spans="1:1">
      <c r="A3471" s="54"/>
    </row>
    <row r="3472" spans="1:1">
      <c r="A3472" s="54"/>
    </row>
    <row r="3473" spans="1:1">
      <c r="A3473" s="54"/>
    </row>
    <row r="3474" spans="1:1">
      <c r="A3474" s="54"/>
    </row>
    <row r="3475" spans="1:1">
      <c r="A3475" s="54"/>
    </row>
    <row r="3476" spans="1:1">
      <c r="A3476" s="54"/>
    </row>
    <row r="3477" spans="1:1">
      <c r="A3477" s="54"/>
    </row>
    <row r="3478" spans="1:1">
      <c r="A3478" s="54"/>
    </row>
    <row r="3479" spans="1:1">
      <c r="A3479" s="54"/>
    </row>
    <row r="3480" spans="1:1">
      <c r="A3480" s="54"/>
    </row>
    <row r="3481" spans="1:1">
      <c r="A3481" s="54"/>
    </row>
    <row r="3482" spans="1:1">
      <c r="A3482" s="54"/>
    </row>
    <row r="3483" spans="1:1">
      <c r="A3483" s="54"/>
    </row>
    <row r="3484" spans="1:1">
      <c r="A3484" s="54"/>
    </row>
    <row r="3485" spans="1:1">
      <c r="A3485" s="54"/>
    </row>
    <row r="3486" spans="1:1">
      <c r="A3486" s="54"/>
    </row>
    <row r="3487" spans="1:1">
      <c r="A3487" s="54"/>
    </row>
    <row r="3488" spans="1:1">
      <c r="A3488" s="54"/>
    </row>
    <row r="3489" spans="1:1">
      <c r="A3489" s="54"/>
    </row>
    <row r="3490" spans="1:1">
      <c r="A3490" s="54"/>
    </row>
    <row r="3491" spans="1:1">
      <c r="A3491" s="54"/>
    </row>
    <row r="3492" spans="1:1">
      <c r="A3492" s="54"/>
    </row>
    <row r="3493" spans="1:1">
      <c r="A3493" s="54"/>
    </row>
    <row r="3494" spans="1:1">
      <c r="A3494" s="54"/>
    </row>
    <row r="3495" spans="1:1">
      <c r="A3495" s="54"/>
    </row>
    <row r="3496" spans="1:1">
      <c r="A3496" s="54"/>
    </row>
    <row r="3497" spans="1:1">
      <c r="A3497" s="54"/>
    </row>
    <row r="3498" spans="1:1">
      <c r="A3498" s="54"/>
    </row>
    <row r="3499" spans="1:1">
      <c r="A3499" s="54"/>
    </row>
    <row r="3500" spans="1:1">
      <c r="A3500" s="54"/>
    </row>
    <row r="3501" spans="1:1">
      <c r="A3501" s="54"/>
    </row>
    <row r="3502" spans="1:1">
      <c r="A3502" s="54"/>
    </row>
    <row r="3503" spans="1:1">
      <c r="A3503" s="54"/>
    </row>
    <row r="3504" spans="1:1">
      <c r="A3504" s="54"/>
    </row>
    <row r="3505" spans="1:5">
      <c r="A3505" s="54"/>
    </row>
    <row r="3506" spans="1:5">
      <c r="A3506" s="54"/>
    </row>
    <row r="3507" spans="1:5">
      <c r="A3507" s="54"/>
    </row>
    <row r="3508" spans="1:5">
      <c r="A3508" s="54"/>
    </row>
    <row r="3509" spans="1:5">
      <c r="A3509" s="54"/>
    </row>
    <row r="3510" spans="1:5">
      <c r="A3510" s="54"/>
    </row>
    <row r="3511" spans="1:5">
      <c r="A3511" s="54"/>
    </row>
    <row r="3512" spans="1:5">
      <c r="A3512" s="54"/>
      <c r="E3512" s="3"/>
    </row>
    <row r="3513" spans="1:5">
      <c r="A3513" s="54"/>
      <c r="E3513" s="3"/>
    </row>
    <row r="3514" spans="1:5">
      <c r="A3514" s="54"/>
      <c r="E3514" s="3"/>
    </row>
    <row r="3515" spans="1:5">
      <c r="A3515" s="54"/>
      <c r="E3515" s="3"/>
    </row>
    <row r="3516" spans="1:5">
      <c r="A3516" s="54"/>
      <c r="E3516" s="3"/>
    </row>
    <row r="3517" spans="1:5">
      <c r="A3517" s="54"/>
      <c r="E3517" s="3"/>
    </row>
    <row r="3518" spans="1:5">
      <c r="A3518" s="54"/>
      <c r="E3518" s="3"/>
    </row>
    <row r="3519" spans="1:5">
      <c r="A3519" s="54"/>
      <c r="E3519" s="3"/>
    </row>
    <row r="3520" spans="1:5">
      <c r="A3520" s="54"/>
      <c r="E3520" s="3"/>
    </row>
    <row r="3521" spans="1:5">
      <c r="A3521" s="54"/>
      <c r="E3521" s="3"/>
    </row>
    <row r="3522" spans="1:5">
      <c r="A3522" s="54"/>
      <c r="E3522" s="3"/>
    </row>
    <row r="3523" spans="1:5">
      <c r="A3523" s="54"/>
      <c r="E3523" s="3"/>
    </row>
    <row r="3524" spans="1:5">
      <c r="A3524" s="54"/>
      <c r="E3524" s="3"/>
    </row>
    <row r="3525" spans="1:5">
      <c r="A3525" s="54"/>
      <c r="E3525" s="3"/>
    </row>
    <row r="3526" spans="1:5">
      <c r="A3526" s="54"/>
      <c r="E3526" s="3"/>
    </row>
    <row r="3527" spans="1:5">
      <c r="A3527" s="54"/>
      <c r="E3527" s="3"/>
    </row>
    <row r="3528" spans="1:5">
      <c r="A3528" s="54"/>
      <c r="E3528" s="3"/>
    </row>
    <row r="3529" spans="1:5">
      <c r="A3529" s="54"/>
      <c r="E3529" s="3"/>
    </row>
    <row r="3530" spans="1:5">
      <c r="A3530" s="54"/>
      <c r="E3530" s="3"/>
    </row>
    <row r="3531" spans="1:5">
      <c r="A3531" s="54"/>
      <c r="E3531" s="3"/>
    </row>
    <row r="3532" spans="1:5">
      <c r="A3532" s="54"/>
      <c r="E3532" s="3"/>
    </row>
    <row r="3533" spans="1:5">
      <c r="A3533" s="54"/>
      <c r="E3533" s="3"/>
    </row>
    <row r="3534" spans="1:5">
      <c r="A3534" s="54"/>
      <c r="E3534" s="3"/>
    </row>
    <row r="3535" spans="1:5">
      <c r="A3535" s="54"/>
      <c r="E3535" s="3"/>
    </row>
    <row r="3536" spans="1:5">
      <c r="A3536" s="54"/>
      <c r="E3536" s="3"/>
    </row>
    <row r="3537" spans="1:5">
      <c r="A3537" s="54"/>
      <c r="E3537" s="3"/>
    </row>
    <row r="3538" spans="1:5">
      <c r="A3538" s="54"/>
      <c r="E3538" s="3"/>
    </row>
    <row r="3539" spans="1:5">
      <c r="A3539" s="54"/>
      <c r="E3539" s="3"/>
    </row>
    <row r="3540" spans="1:5">
      <c r="A3540" s="54"/>
      <c r="E3540" s="3"/>
    </row>
    <row r="3541" spans="1:5">
      <c r="A3541" s="54"/>
      <c r="E3541" s="3"/>
    </row>
    <row r="3542" spans="1:5">
      <c r="A3542" s="54"/>
      <c r="E3542" s="3"/>
    </row>
    <row r="3543" spans="1:5">
      <c r="A3543" s="54"/>
      <c r="E3543" s="3"/>
    </row>
    <row r="3544" spans="1:5">
      <c r="A3544" s="54"/>
      <c r="E3544" s="3"/>
    </row>
    <row r="3545" spans="1:5">
      <c r="A3545" s="54"/>
      <c r="E3545" s="3"/>
    </row>
    <row r="3546" spans="1:5">
      <c r="A3546" s="54"/>
      <c r="E3546" s="3"/>
    </row>
    <row r="3547" spans="1:5">
      <c r="A3547" s="54"/>
      <c r="E3547" s="3"/>
    </row>
    <row r="3548" spans="1:5">
      <c r="A3548" s="54"/>
      <c r="E3548" s="3"/>
    </row>
    <row r="3549" spans="1:5">
      <c r="A3549" s="54"/>
      <c r="E3549" s="3"/>
    </row>
    <row r="3550" spans="1:5">
      <c r="A3550" s="54"/>
      <c r="E3550" s="3"/>
    </row>
    <row r="3551" spans="1:5">
      <c r="A3551" s="54"/>
      <c r="E3551" s="3"/>
    </row>
    <row r="3552" spans="1:5">
      <c r="A3552" s="54"/>
      <c r="E3552" s="3"/>
    </row>
    <row r="3553" spans="1:5">
      <c r="A3553" s="54"/>
      <c r="E3553" s="3"/>
    </row>
    <row r="3554" spans="1:5">
      <c r="A3554" s="54"/>
      <c r="E3554" s="3"/>
    </row>
    <row r="3555" spans="1:5">
      <c r="A3555" s="54"/>
      <c r="E3555" s="3"/>
    </row>
    <row r="3556" spans="1:5">
      <c r="A3556" s="54"/>
      <c r="E3556" s="3"/>
    </row>
    <row r="3557" spans="1:5">
      <c r="A3557" s="54"/>
      <c r="E3557" s="3"/>
    </row>
    <row r="3558" spans="1:5">
      <c r="A3558" s="54"/>
      <c r="E3558" s="3"/>
    </row>
    <row r="3559" spans="1:5">
      <c r="A3559" s="54"/>
      <c r="E3559" s="3"/>
    </row>
    <row r="3560" spans="1:5">
      <c r="A3560" s="54"/>
      <c r="E3560" s="3"/>
    </row>
    <row r="3561" spans="1:5">
      <c r="A3561" s="54"/>
      <c r="E3561" s="3"/>
    </row>
    <row r="3562" spans="1:5">
      <c r="A3562" s="54"/>
      <c r="E3562" s="3"/>
    </row>
    <row r="3563" spans="1:5">
      <c r="A3563" s="54"/>
      <c r="E3563" s="3"/>
    </row>
    <row r="3564" spans="1:5">
      <c r="A3564" s="54"/>
      <c r="E3564" s="3"/>
    </row>
    <row r="3565" spans="1:5">
      <c r="A3565" s="54"/>
      <c r="E3565" s="3"/>
    </row>
    <row r="3566" spans="1:5">
      <c r="A3566" s="54"/>
      <c r="E3566" s="3"/>
    </row>
    <row r="3567" spans="1:5">
      <c r="A3567" s="54"/>
      <c r="E3567" s="3"/>
    </row>
    <row r="3568" spans="1:5">
      <c r="A3568" s="54"/>
      <c r="E3568" s="3"/>
    </row>
    <row r="3569" spans="1:5">
      <c r="A3569" s="54"/>
      <c r="E3569" s="3"/>
    </row>
    <row r="3570" spans="1:5">
      <c r="A3570" s="54"/>
      <c r="E3570" s="3"/>
    </row>
    <row r="3571" spans="1:5">
      <c r="A3571" s="54"/>
      <c r="E3571" s="3"/>
    </row>
    <row r="3572" spans="1:5">
      <c r="A3572" s="54"/>
      <c r="E3572" s="3"/>
    </row>
    <row r="3573" spans="1:5">
      <c r="A3573" s="54"/>
      <c r="E3573" s="3"/>
    </row>
    <row r="3574" spans="1:5">
      <c r="A3574" s="54"/>
      <c r="E3574" s="3"/>
    </row>
    <row r="3575" spans="1:5">
      <c r="A3575" s="54"/>
      <c r="E3575" s="3"/>
    </row>
    <row r="3576" spans="1:5">
      <c r="A3576" s="54"/>
      <c r="E3576" s="3"/>
    </row>
    <row r="3577" spans="1:5">
      <c r="A3577" s="54"/>
      <c r="E3577" s="3"/>
    </row>
    <row r="3578" spans="1:5">
      <c r="A3578" s="54"/>
      <c r="E3578" s="3"/>
    </row>
    <row r="3579" spans="1:5">
      <c r="A3579" s="54"/>
      <c r="E3579" s="3"/>
    </row>
    <row r="3580" spans="1:5">
      <c r="A3580" s="54"/>
      <c r="E3580" s="3"/>
    </row>
    <row r="3581" spans="1:5">
      <c r="A3581" s="54"/>
      <c r="E3581" s="3"/>
    </row>
    <row r="3582" spans="1:5">
      <c r="A3582" s="54"/>
      <c r="E3582" s="3"/>
    </row>
    <row r="3583" spans="1:5">
      <c r="A3583" s="54"/>
      <c r="E3583" s="3"/>
    </row>
    <row r="3584" spans="1:5">
      <c r="A3584" s="54"/>
      <c r="E3584" s="3"/>
    </row>
    <row r="3585" spans="1:5">
      <c r="A3585" s="54"/>
      <c r="E3585" s="3"/>
    </row>
    <row r="3586" spans="1:5">
      <c r="A3586" s="54"/>
      <c r="E3586" s="3"/>
    </row>
    <row r="3587" spans="1:5">
      <c r="A3587" s="54"/>
      <c r="E3587" s="3"/>
    </row>
    <row r="3588" spans="1:5">
      <c r="A3588" s="54"/>
      <c r="E3588" s="3"/>
    </row>
    <row r="3589" spans="1:5">
      <c r="A3589" s="54"/>
      <c r="E3589" s="3"/>
    </row>
    <row r="3590" spans="1:5">
      <c r="A3590" s="54"/>
      <c r="E3590" s="3"/>
    </row>
    <row r="3591" spans="1:5">
      <c r="A3591" s="54"/>
      <c r="E3591" s="3"/>
    </row>
    <row r="3592" spans="1:5">
      <c r="A3592" s="54"/>
      <c r="E3592" s="3"/>
    </row>
    <row r="3593" spans="1:5">
      <c r="A3593" s="54"/>
      <c r="E3593" s="3"/>
    </row>
    <row r="3594" spans="1:5">
      <c r="A3594" s="54"/>
      <c r="E3594" s="3"/>
    </row>
    <row r="3595" spans="1:5">
      <c r="A3595" s="54"/>
      <c r="E3595" s="3"/>
    </row>
    <row r="3596" spans="1:5">
      <c r="A3596" s="54"/>
      <c r="E3596" s="3"/>
    </row>
    <row r="3597" spans="1:5">
      <c r="A3597" s="54"/>
      <c r="E3597" s="3"/>
    </row>
    <row r="3598" spans="1:5">
      <c r="A3598" s="54"/>
      <c r="E3598" s="3"/>
    </row>
    <row r="3599" spans="1:5">
      <c r="A3599" s="54"/>
      <c r="E3599" s="3"/>
    </row>
    <row r="3600" spans="1:5">
      <c r="A3600" s="54"/>
      <c r="E3600" s="3"/>
    </row>
    <row r="3601" spans="1:6">
      <c r="A3601" s="54"/>
      <c r="E3601" s="3"/>
    </row>
    <row r="3602" spans="1:6">
      <c r="A3602" s="54"/>
      <c r="E3602" s="3"/>
    </row>
    <row r="3603" spans="1:6">
      <c r="A3603" s="54"/>
      <c r="E3603" s="3"/>
    </row>
    <row r="3604" spans="1:6">
      <c r="A3604" s="54"/>
      <c r="E3604" s="3"/>
    </row>
    <row r="3605" spans="1:6">
      <c r="A3605" s="54"/>
      <c r="E3605" s="3"/>
    </row>
    <row r="3606" spans="1:6">
      <c r="A3606" s="54"/>
      <c r="E3606" s="3"/>
      <c r="F3606" s="78"/>
    </row>
    <row r="3607" spans="1:6">
      <c r="A3607" s="54"/>
      <c r="E3607" s="3"/>
    </row>
    <row r="3608" spans="1:6">
      <c r="A3608" s="54"/>
      <c r="E3608" s="3"/>
    </row>
    <row r="3609" spans="1:6">
      <c r="A3609" s="54"/>
      <c r="E3609" s="3"/>
    </row>
    <row r="3610" spans="1:6">
      <c r="A3610" s="54"/>
      <c r="E3610" s="3"/>
    </row>
    <row r="3611" spans="1:6">
      <c r="A3611" s="54"/>
      <c r="E3611" s="3"/>
    </row>
    <row r="3612" spans="1:6">
      <c r="A3612" s="54"/>
      <c r="E3612" s="3"/>
    </row>
    <row r="3613" spans="1:6">
      <c r="A3613" s="54"/>
      <c r="E3613" s="3"/>
    </row>
    <row r="3614" spans="1:6">
      <c r="A3614" s="54"/>
      <c r="E3614" s="3"/>
    </row>
    <row r="3615" spans="1:6">
      <c r="A3615" s="54"/>
      <c r="E3615" s="3"/>
    </row>
    <row r="3616" spans="1:6">
      <c r="A3616" s="54"/>
      <c r="E3616" s="3"/>
    </row>
    <row r="3617" spans="1:5">
      <c r="A3617" s="54"/>
      <c r="E3617" s="3"/>
    </row>
    <row r="3618" spans="1:5">
      <c r="A3618" s="54"/>
      <c r="E3618" s="3"/>
    </row>
    <row r="3619" spans="1:5">
      <c r="A3619" s="54"/>
      <c r="E3619" s="3"/>
    </row>
    <row r="3620" spans="1:5">
      <c r="A3620" s="54"/>
      <c r="E3620" s="3"/>
    </row>
    <row r="3621" spans="1:5">
      <c r="A3621" s="54"/>
      <c r="E3621" s="3"/>
    </row>
    <row r="3622" spans="1:5">
      <c r="A3622" s="54"/>
      <c r="E3622" s="3"/>
    </row>
    <row r="3623" spans="1:5">
      <c r="A3623" s="54"/>
      <c r="E3623" s="3"/>
    </row>
    <row r="3624" spans="1:5">
      <c r="A3624" s="54"/>
      <c r="E3624" s="3"/>
    </row>
    <row r="3625" spans="1:5">
      <c r="A3625" s="54"/>
      <c r="E3625" s="3"/>
    </row>
    <row r="3626" spans="1:5">
      <c r="A3626" s="54"/>
      <c r="E3626" s="3"/>
    </row>
    <row r="3627" spans="1:5">
      <c r="A3627" s="54"/>
      <c r="E3627" s="3"/>
    </row>
    <row r="3628" spans="1:5">
      <c r="A3628" s="54"/>
      <c r="E3628" s="3"/>
    </row>
    <row r="3629" spans="1:5">
      <c r="A3629" s="54"/>
      <c r="E3629" s="3"/>
    </row>
    <row r="3630" spans="1:5">
      <c r="A3630" s="54"/>
      <c r="E3630" s="3"/>
    </row>
    <row r="3631" spans="1:5">
      <c r="A3631" s="54"/>
      <c r="E3631" s="3"/>
    </row>
    <row r="3632" spans="1:5">
      <c r="A3632" s="54"/>
      <c r="E3632" s="3"/>
    </row>
    <row r="3633" spans="1:5">
      <c r="A3633" s="54"/>
      <c r="E3633" s="3"/>
    </row>
    <row r="3634" spans="1:5">
      <c r="A3634" s="54"/>
      <c r="E3634" s="3"/>
    </row>
    <row r="3635" spans="1:5">
      <c r="A3635" s="54"/>
      <c r="E3635" s="3"/>
    </row>
    <row r="3636" spans="1:5">
      <c r="A3636" s="54"/>
      <c r="E3636" s="3"/>
    </row>
    <row r="3637" spans="1:5">
      <c r="A3637" s="54"/>
      <c r="E3637" s="3"/>
    </row>
    <row r="3638" spans="1:5">
      <c r="A3638" s="54"/>
      <c r="E3638" s="3"/>
    </row>
    <row r="3639" spans="1:5">
      <c r="A3639" s="54"/>
      <c r="E3639" s="3"/>
    </row>
    <row r="3640" spans="1:5">
      <c r="A3640" s="54"/>
      <c r="E3640" s="3"/>
    </row>
    <row r="3641" spans="1:5">
      <c r="A3641" s="54"/>
      <c r="E3641" s="3"/>
    </row>
    <row r="3642" spans="1:5">
      <c r="A3642" s="54"/>
      <c r="E3642" s="3"/>
    </row>
    <row r="3643" spans="1:5">
      <c r="A3643" s="54"/>
      <c r="E3643" s="3"/>
    </row>
    <row r="3644" spans="1:5">
      <c r="A3644" s="54"/>
      <c r="E3644" s="3"/>
    </row>
    <row r="3645" spans="1:5">
      <c r="A3645" s="54"/>
      <c r="E3645" s="3"/>
    </row>
    <row r="3646" spans="1:5">
      <c r="A3646" s="54"/>
      <c r="E3646" s="3"/>
    </row>
    <row r="3647" spans="1:5">
      <c r="A3647" s="54"/>
    </row>
    <row r="3648" spans="1:5">
      <c r="A3648" s="54"/>
    </row>
    <row r="3649" spans="1:1">
      <c r="A3649" s="54"/>
    </row>
    <row r="3650" spans="1:1">
      <c r="A3650" s="54"/>
    </row>
    <row r="3651" spans="1:1">
      <c r="A3651" s="54"/>
    </row>
    <row r="3652" spans="1:1">
      <c r="A3652" s="54"/>
    </row>
    <row r="3653" spans="1:1">
      <c r="A3653" s="54"/>
    </row>
    <row r="3654" spans="1:1">
      <c r="A3654" s="54"/>
    </row>
    <row r="3655" spans="1:1">
      <c r="A3655" s="54"/>
    </row>
    <row r="3656" spans="1:1">
      <c r="A3656" s="54"/>
    </row>
    <row r="3657" spans="1:1">
      <c r="A3657" s="54"/>
    </row>
    <row r="3658" spans="1:1">
      <c r="A3658" s="54"/>
    </row>
    <row r="3659" spans="1:1">
      <c r="A3659" s="54"/>
    </row>
    <row r="3660" spans="1:1">
      <c r="A3660" s="54"/>
    </row>
    <row r="3661" spans="1:1">
      <c r="A3661" s="54"/>
    </row>
    <row r="3662" spans="1:1">
      <c r="A3662" s="54"/>
    </row>
    <row r="3663" spans="1:1">
      <c r="A3663" s="54"/>
    </row>
    <row r="3664" spans="1:1">
      <c r="A3664" s="54"/>
    </row>
    <row r="3665" spans="1:1">
      <c r="A3665" s="54"/>
    </row>
    <row r="3666" spans="1:1">
      <c r="A3666" s="54"/>
    </row>
    <row r="3667" spans="1:1">
      <c r="A3667" s="54"/>
    </row>
    <row r="3668" spans="1:1">
      <c r="A3668" s="54"/>
    </row>
    <row r="3669" spans="1:1">
      <c r="A3669" s="54"/>
    </row>
    <row r="3670" spans="1:1">
      <c r="A3670" s="54"/>
    </row>
    <row r="3671" spans="1:1">
      <c r="A3671" s="54"/>
    </row>
    <row r="3672" spans="1:1">
      <c r="A3672" s="54"/>
    </row>
    <row r="3673" spans="1:1">
      <c r="A3673" s="54"/>
    </row>
    <row r="3674" spans="1:1">
      <c r="A3674" s="54"/>
    </row>
    <row r="3675" spans="1:1">
      <c r="A3675" s="54"/>
    </row>
    <row r="3676" spans="1:1">
      <c r="A3676" s="54"/>
    </row>
    <row r="3677" spans="1:1">
      <c r="A3677" s="54"/>
    </row>
    <row r="3678" spans="1:1">
      <c r="A3678" s="54"/>
    </row>
    <row r="3679" spans="1:1">
      <c r="A3679" s="54"/>
    </row>
    <row r="3680" spans="1:1">
      <c r="A3680" s="54"/>
    </row>
    <row r="3681" spans="1:1">
      <c r="A3681" s="54"/>
    </row>
    <row r="3682" spans="1:1">
      <c r="A3682" s="54"/>
    </row>
    <row r="3683" spans="1:1">
      <c r="A3683" s="54"/>
    </row>
    <row r="3684" spans="1:1">
      <c r="A3684" s="54"/>
    </row>
    <row r="3685" spans="1:1">
      <c r="A3685" s="54"/>
    </row>
    <row r="3686" spans="1:1">
      <c r="A3686" s="54"/>
    </row>
    <row r="3687" spans="1:1">
      <c r="A3687" s="54"/>
    </row>
    <row r="3688" spans="1:1">
      <c r="A3688" s="54"/>
    </row>
    <row r="3689" spans="1:1">
      <c r="A3689" s="54"/>
    </row>
    <row r="3690" spans="1:1">
      <c r="A3690" s="54"/>
    </row>
    <row r="3691" spans="1:1">
      <c r="A3691" s="54"/>
    </row>
    <row r="3692" spans="1:1">
      <c r="A3692" s="54"/>
    </row>
    <row r="3693" spans="1:1">
      <c r="A3693" s="54"/>
    </row>
    <row r="3694" spans="1:1">
      <c r="A3694" s="54"/>
    </row>
    <row r="3695" spans="1:1">
      <c r="A3695" s="54"/>
    </row>
    <row r="3696" spans="1:1">
      <c r="A3696" s="54"/>
    </row>
    <row r="3697" spans="1:1">
      <c r="A3697" s="54"/>
    </row>
    <row r="3698" spans="1:1">
      <c r="A3698" s="54"/>
    </row>
    <row r="3699" spans="1:1">
      <c r="A3699" s="54"/>
    </row>
    <row r="3700" spans="1:1">
      <c r="A3700" s="54"/>
    </row>
    <row r="3701" spans="1:1">
      <c r="A3701" s="54"/>
    </row>
    <row r="3702" spans="1:1">
      <c r="A3702" s="54"/>
    </row>
    <row r="3703" spans="1:1">
      <c r="A3703" s="54"/>
    </row>
    <row r="3704" spans="1:1">
      <c r="A3704" s="54"/>
    </row>
    <row r="3705" spans="1:1">
      <c r="A3705" s="54"/>
    </row>
    <row r="3706" spans="1:1">
      <c r="A3706" s="54"/>
    </row>
    <row r="3707" spans="1:1">
      <c r="A3707" s="54"/>
    </row>
    <row r="3708" spans="1:1">
      <c r="A3708" s="54"/>
    </row>
    <row r="3709" spans="1:1">
      <c r="A3709" s="54"/>
    </row>
    <row r="3710" spans="1:1">
      <c r="A3710" s="54"/>
    </row>
    <row r="3711" spans="1:1">
      <c r="A3711" s="54"/>
    </row>
    <row r="3712" spans="1:1">
      <c r="A3712" s="54"/>
    </row>
    <row r="3713" spans="1:1">
      <c r="A3713" s="54"/>
    </row>
    <row r="3714" spans="1:1">
      <c r="A3714" s="54"/>
    </row>
    <row r="3715" spans="1:1">
      <c r="A3715" s="54"/>
    </row>
    <row r="3716" spans="1:1">
      <c r="A3716" s="54"/>
    </row>
    <row r="3717" spans="1:1">
      <c r="A3717" s="54"/>
    </row>
    <row r="3718" spans="1:1">
      <c r="A3718" s="54"/>
    </row>
    <row r="3719" spans="1:1">
      <c r="A3719" s="54"/>
    </row>
    <row r="3720" spans="1:1">
      <c r="A3720" s="54"/>
    </row>
    <row r="3721" spans="1:1">
      <c r="A3721" s="54"/>
    </row>
    <row r="3722" spans="1:1">
      <c r="A3722" s="54"/>
    </row>
    <row r="3723" spans="1:1">
      <c r="A3723" s="54"/>
    </row>
    <row r="3724" spans="1:1">
      <c r="A3724" s="54"/>
    </row>
    <row r="3725" spans="1:1">
      <c r="A3725" s="54"/>
    </row>
    <row r="3726" spans="1:1">
      <c r="A3726" s="54"/>
    </row>
    <row r="3727" spans="1:1">
      <c r="A3727" s="54"/>
    </row>
    <row r="3728" spans="1:1">
      <c r="A3728" s="54"/>
    </row>
    <row r="3729" spans="1:1">
      <c r="A3729" s="54"/>
    </row>
    <row r="3730" spans="1:1">
      <c r="A3730" s="54"/>
    </row>
    <row r="3731" spans="1:1">
      <c r="A3731" s="54"/>
    </row>
    <row r="3732" spans="1:1">
      <c r="A3732" s="54"/>
    </row>
    <row r="3733" spans="1:1">
      <c r="A3733" s="54"/>
    </row>
    <row r="3734" spans="1:1">
      <c r="A3734" s="54"/>
    </row>
    <row r="3735" spans="1:1">
      <c r="A3735" s="54"/>
    </row>
    <row r="3736" spans="1:1">
      <c r="A3736" s="54"/>
    </row>
    <row r="3737" spans="1:1">
      <c r="A3737" s="54"/>
    </row>
    <row r="3738" spans="1:1">
      <c r="A3738" s="54"/>
    </row>
    <row r="3739" spans="1:1">
      <c r="A3739" s="54"/>
    </row>
    <row r="3740" spans="1:1">
      <c r="A3740" s="54"/>
    </row>
    <row r="3741" spans="1:1">
      <c r="A3741" s="54"/>
    </row>
    <row r="3742" spans="1:1">
      <c r="A3742" s="54"/>
    </row>
    <row r="3743" spans="1:1">
      <c r="A3743" s="54"/>
    </row>
    <row r="3744" spans="1:1">
      <c r="A3744" s="54"/>
    </row>
    <row r="3745" spans="1:1">
      <c r="A3745" s="54"/>
    </row>
    <row r="3746" spans="1:1">
      <c r="A3746" s="54"/>
    </row>
    <row r="3747" spans="1:1">
      <c r="A3747" s="54"/>
    </row>
    <row r="3748" spans="1:1">
      <c r="A3748" s="54"/>
    </row>
    <row r="3749" spans="1:1">
      <c r="A3749" s="54"/>
    </row>
    <row r="3750" spans="1:1">
      <c r="A3750" s="54"/>
    </row>
    <row r="3751" spans="1:1">
      <c r="A3751" s="54"/>
    </row>
    <row r="3752" spans="1:1">
      <c r="A3752" s="54"/>
    </row>
    <row r="3753" spans="1:1">
      <c r="A3753" s="54"/>
    </row>
    <row r="3754" spans="1:1">
      <c r="A3754" s="54"/>
    </row>
    <row r="3755" spans="1:1">
      <c r="A3755" s="54"/>
    </row>
    <row r="3756" spans="1:1">
      <c r="A3756" s="54"/>
    </row>
    <row r="3757" spans="1:1">
      <c r="A3757" s="54"/>
    </row>
    <row r="3758" spans="1:1">
      <c r="A3758" s="54"/>
    </row>
    <row r="3759" spans="1:1">
      <c r="A3759" s="54"/>
    </row>
    <row r="3760" spans="1:1">
      <c r="A3760" s="54"/>
    </row>
    <row r="3761" spans="1:1">
      <c r="A3761" s="54"/>
    </row>
    <row r="3762" spans="1:1">
      <c r="A3762" s="54"/>
    </row>
    <row r="3763" spans="1:1">
      <c r="A3763" s="54"/>
    </row>
    <row r="3764" spans="1:1">
      <c r="A3764" s="54"/>
    </row>
    <row r="3765" spans="1:1">
      <c r="A3765" s="54"/>
    </row>
    <row r="3766" spans="1:1">
      <c r="A3766" s="54"/>
    </row>
    <row r="3767" spans="1:1">
      <c r="A3767" s="54"/>
    </row>
    <row r="3768" spans="1:1">
      <c r="A3768" s="54"/>
    </row>
    <row r="3769" spans="1:1">
      <c r="A3769" s="54"/>
    </row>
    <row r="3770" spans="1:1">
      <c r="A3770" s="54"/>
    </row>
    <row r="3771" spans="1:1">
      <c r="A3771" s="54"/>
    </row>
    <row r="3772" spans="1:1">
      <c r="A3772" s="54"/>
    </row>
    <row r="3773" spans="1:1">
      <c r="A3773" s="54"/>
    </row>
    <row r="3774" spans="1:1">
      <c r="A3774" s="54"/>
    </row>
    <row r="3775" spans="1:1">
      <c r="A3775" s="54"/>
    </row>
    <row r="3776" spans="1:1">
      <c r="A3776" s="54"/>
    </row>
    <row r="3777" spans="1:1">
      <c r="A3777" s="54"/>
    </row>
    <row r="3778" spans="1:1">
      <c r="A3778" s="54"/>
    </row>
    <row r="3779" spans="1:1">
      <c r="A3779" s="54"/>
    </row>
    <row r="3780" spans="1:1">
      <c r="A3780" s="54"/>
    </row>
    <row r="3781" spans="1:1">
      <c r="A3781" s="54"/>
    </row>
    <row r="3782" spans="1:1">
      <c r="A3782" s="54"/>
    </row>
    <row r="3783" spans="1:1">
      <c r="A3783" s="54"/>
    </row>
    <row r="3784" spans="1:1">
      <c r="A3784" s="54"/>
    </row>
    <row r="3785" spans="1:1">
      <c r="A3785" s="54"/>
    </row>
    <row r="3786" spans="1:1">
      <c r="A3786" s="54"/>
    </row>
    <row r="3787" spans="1:1">
      <c r="A3787" s="54"/>
    </row>
    <row r="3788" spans="1:1">
      <c r="A3788" s="54"/>
    </row>
    <row r="3789" spans="1:1">
      <c r="A3789" s="54"/>
    </row>
    <row r="3790" spans="1:1">
      <c r="A3790" s="54"/>
    </row>
    <row r="3791" spans="1:1">
      <c r="A3791" s="54"/>
    </row>
    <row r="3792" spans="1:1">
      <c r="A3792" s="54"/>
    </row>
    <row r="3793" spans="1:1">
      <c r="A3793" s="54"/>
    </row>
    <row r="3794" spans="1:1">
      <c r="A3794" s="54"/>
    </row>
    <row r="3795" spans="1:1">
      <c r="A3795" s="54"/>
    </row>
    <row r="3796" spans="1:1">
      <c r="A3796" s="54"/>
    </row>
    <row r="3797" spans="1:1">
      <c r="A3797" s="54"/>
    </row>
    <row r="3798" spans="1:1">
      <c r="A3798" s="54"/>
    </row>
    <row r="3799" spans="1:1">
      <c r="A3799" s="54"/>
    </row>
    <row r="3800" spans="1:1">
      <c r="A3800" s="54"/>
    </row>
    <row r="3801" spans="1:1">
      <c r="A3801" s="54"/>
    </row>
    <row r="3802" spans="1:1">
      <c r="A3802" s="54"/>
    </row>
    <row r="3803" spans="1:1">
      <c r="A3803" s="54"/>
    </row>
    <row r="3804" spans="1:1">
      <c r="A3804" s="54"/>
    </row>
    <row r="3805" spans="1:1">
      <c r="A3805" s="54"/>
    </row>
    <row r="3806" spans="1:1">
      <c r="A3806" s="54"/>
    </row>
    <row r="3807" spans="1:1">
      <c r="A3807" s="54"/>
    </row>
    <row r="3808" spans="1:1">
      <c r="A3808" s="54"/>
    </row>
    <row r="3809" spans="1:1">
      <c r="A3809" s="54"/>
    </row>
    <row r="3810" spans="1:1">
      <c r="A3810" s="54"/>
    </row>
    <row r="3811" spans="1:1">
      <c r="A3811" s="54"/>
    </row>
    <row r="3812" spans="1:1">
      <c r="A3812" s="54"/>
    </row>
    <row r="3813" spans="1:1">
      <c r="A3813" s="54"/>
    </row>
    <row r="3814" spans="1:1">
      <c r="A3814" s="54"/>
    </row>
    <row r="3815" spans="1:1">
      <c r="A3815" s="54"/>
    </row>
    <row r="3816" spans="1:1">
      <c r="A3816" s="54"/>
    </row>
    <row r="3817" spans="1:1">
      <c r="A3817" s="54"/>
    </row>
    <row r="3818" spans="1:1">
      <c r="A3818" s="54"/>
    </row>
    <row r="3819" spans="1:1">
      <c r="A3819" s="54"/>
    </row>
    <row r="3820" spans="1:1">
      <c r="A3820" s="54"/>
    </row>
    <row r="3821" spans="1:1">
      <c r="A3821" s="54"/>
    </row>
    <row r="3822" spans="1:1">
      <c r="A3822" s="54"/>
    </row>
    <row r="3823" spans="1:1">
      <c r="A3823" s="54"/>
    </row>
    <row r="3824" spans="1:1">
      <c r="A3824" s="54"/>
    </row>
    <row r="3825" spans="1:1">
      <c r="A3825" s="54"/>
    </row>
    <row r="3826" spans="1:1">
      <c r="A3826" s="54"/>
    </row>
    <row r="3827" spans="1:1">
      <c r="A3827" s="54"/>
    </row>
    <row r="3828" spans="1:1">
      <c r="A3828" s="54"/>
    </row>
    <row r="3829" spans="1:1">
      <c r="A3829" s="54"/>
    </row>
    <row r="3830" spans="1:1">
      <c r="A3830" s="54"/>
    </row>
    <row r="3831" spans="1:1">
      <c r="A3831" s="54"/>
    </row>
    <row r="3832" spans="1:1">
      <c r="A3832" s="54"/>
    </row>
    <row r="3833" spans="1:1">
      <c r="A3833" s="54"/>
    </row>
    <row r="3834" spans="1:1">
      <c r="A3834" s="54"/>
    </row>
    <row r="3835" spans="1:1">
      <c r="A3835" s="54"/>
    </row>
    <row r="3836" spans="1:1">
      <c r="A3836" s="54"/>
    </row>
    <row r="3837" spans="1:1">
      <c r="A3837" s="54"/>
    </row>
    <row r="3838" spans="1:1">
      <c r="A3838" s="54"/>
    </row>
    <row r="3839" spans="1:1">
      <c r="A3839" s="54"/>
    </row>
    <row r="3840" spans="1:1">
      <c r="A3840" s="54"/>
    </row>
    <row r="3841" spans="1:1">
      <c r="A3841" s="54"/>
    </row>
    <row r="3842" spans="1:1">
      <c r="A3842" s="54"/>
    </row>
    <row r="3843" spans="1:1">
      <c r="A3843" s="54"/>
    </row>
    <row r="3844" spans="1:1">
      <c r="A3844" s="54"/>
    </row>
    <row r="3845" spans="1:1">
      <c r="A3845" s="54"/>
    </row>
    <row r="3846" spans="1:1">
      <c r="A3846" s="54"/>
    </row>
    <row r="3847" spans="1:1">
      <c r="A3847" s="54"/>
    </row>
    <row r="3848" spans="1:1">
      <c r="A3848" s="54"/>
    </row>
    <row r="3849" spans="1:1">
      <c r="A3849" s="54"/>
    </row>
    <row r="3850" spans="1:1">
      <c r="A3850" s="54"/>
    </row>
    <row r="3851" spans="1:1">
      <c r="A3851" s="54"/>
    </row>
    <row r="3852" spans="1:1">
      <c r="A3852" s="54"/>
    </row>
    <row r="3853" spans="1:1">
      <c r="A3853" s="54"/>
    </row>
    <row r="3854" spans="1:1">
      <c r="A3854" s="54"/>
    </row>
    <row r="3855" spans="1:1">
      <c r="A3855" s="54"/>
    </row>
    <row r="3856" spans="1:1">
      <c r="A3856" s="54"/>
    </row>
    <row r="3857" spans="1:1">
      <c r="A3857" s="54"/>
    </row>
    <row r="3858" spans="1:1">
      <c r="A3858" s="54"/>
    </row>
    <row r="3859" spans="1:1">
      <c r="A3859" s="54"/>
    </row>
    <row r="3860" spans="1:1">
      <c r="A3860" s="54"/>
    </row>
    <row r="3861" spans="1:1">
      <c r="A3861" s="54"/>
    </row>
    <row r="3862" spans="1:1">
      <c r="A3862" s="54"/>
    </row>
    <row r="3863" spans="1:1">
      <c r="A3863" s="54"/>
    </row>
    <row r="3864" spans="1:1">
      <c r="A3864" s="54"/>
    </row>
    <row r="3865" spans="1:1">
      <c r="A3865" s="54"/>
    </row>
    <row r="3866" spans="1:1">
      <c r="A3866" s="54"/>
    </row>
    <row r="3867" spans="1:1">
      <c r="A3867" s="54"/>
    </row>
    <row r="3868" spans="1:1">
      <c r="A3868" s="54"/>
    </row>
    <row r="3869" spans="1:1">
      <c r="A3869" s="54"/>
    </row>
    <row r="3870" spans="1:1">
      <c r="A3870" s="54"/>
    </row>
    <row r="3871" spans="1:1">
      <c r="A3871" s="54"/>
    </row>
    <row r="3872" spans="1:1">
      <c r="A3872" s="54"/>
    </row>
    <row r="3873" spans="1:1">
      <c r="A3873" s="54"/>
    </row>
    <row r="3874" spans="1:1">
      <c r="A3874" s="54"/>
    </row>
    <row r="3875" spans="1:1">
      <c r="A3875" s="54"/>
    </row>
    <row r="3876" spans="1:1">
      <c r="A3876" s="54"/>
    </row>
    <row r="3877" spans="1:1">
      <c r="A3877" s="54"/>
    </row>
    <row r="3878" spans="1:1">
      <c r="A3878" s="54"/>
    </row>
    <row r="3879" spans="1:1">
      <c r="A3879" s="54"/>
    </row>
    <row r="3880" spans="1:1">
      <c r="A3880" s="54"/>
    </row>
    <row r="3881" spans="1:1">
      <c r="A3881" s="54"/>
    </row>
    <row r="3882" spans="1:1">
      <c r="A3882" s="54"/>
    </row>
    <row r="3883" spans="1:1">
      <c r="A3883" s="54"/>
    </row>
    <row r="3884" spans="1:1">
      <c r="A3884" s="54"/>
    </row>
    <row r="3885" spans="1:1">
      <c r="A3885" s="54"/>
    </row>
    <row r="3886" spans="1:1">
      <c r="A3886" s="54"/>
    </row>
    <row r="3887" spans="1:1">
      <c r="A3887" s="54"/>
    </row>
    <row r="3888" spans="1:1">
      <c r="A3888" s="54"/>
    </row>
    <row r="3889" spans="1:1">
      <c r="A3889" s="54"/>
    </row>
    <row r="3890" spans="1:1">
      <c r="A3890" s="54"/>
    </row>
    <row r="3891" spans="1:1">
      <c r="A3891" s="54"/>
    </row>
    <row r="3892" spans="1:1">
      <c r="A3892" s="54"/>
    </row>
    <row r="3893" spans="1:1">
      <c r="A3893" s="54"/>
    </row>
    <row r="3894" spans="1:1">
      <c r="A3894" s="54"/>
    </row>
    <row r="3895" spans="1:1">
      <c r="A3895" s="54"/>
    </row>
    <row r="3896" spans="1:1">
      <c r="A3896" s="54"/>
    </row>
    <row r="3897" spans="1:1">
      <c r="A3897" s="54"/>
    </row>
    <row r="3898" spans="1:1">
      <c r="A3898" s="54"/>
    </row>
    <row r="3899" spans="1:1">
      <c r="A3899" s="54"/>
    </row>
    <row r="3900" spans="1:1">
      <c r="A3900" s="54"/>
    </row>
    <row r="3901" spans="1:1">
      <c r="A3901" s="54"/>
    </row>
    <row r="3902" spans="1:1">
      <c r="A3902" s="54"/>
    </row>
    <row r="3903" spans="1:1">
      <c r="A3903" s="54"/>
    </row>
    <row r="3904" spans="1:1">
      <c r="A3904" s="54"/>
    </row>
    <row r="3905" spans="1:5">
      <c r="A3905" s="54"/>
    </row>
    <row r="3906" spans="1:5">
      <c r="A3906" s="54"/>
    </row>
    <row r="3907" spans="1:5">
      <c r="A3907" s="54"/>
    </row>
    <row r="3908" spans="1:5">
      <c r="A3908" s="54"/>
    </row>
    <row r="3909" spans="1:5">
      <c r="A3909" s="54"/>
    </row>
    <row r="3910" spans="1:5">
      <c r="A3910" s="54"/>
    </row>
    <row r="3911" spans="1:5">
      <c r="A3911" s="54"/>
    </row>
    <row r="3912" spans="1:5">
      <c r="A3912" s="54"/>
    </row>
    <row r="3913" spans="1:5">
      <c r="A3913" s="54"/>
    </row>
    <row r="3914" spans="1:5">
      <c r="A3914" s="54"/>
    </row>
    <row r="3915" spans="1:5">
      <c r="A3915" s="54"/>
    </row>
    <row r="3916" spans="1:5">
      <c r="A3916" s="54"/>
    </row>
    <row r="3917" spans="1:5">
      <c r="A3917" s="54"/>
      <c r="E3917" s="3"/>
    </row>
    <row r="3918" spans="1:5">
      <c r="A3918" s="54"/>
      <c r="E3918" s="3"/>
    </row>
    <row r="3919" spans="1:5">
      <c r="A3919" s="54"/>
      <c r="E3919" s="3"/>
    </row>
    <row r="3920" spans="1:5">
      <c r="A3920" s="54"/>
      <c r="E3920" s="3"/>
    </row>
    <row r="3921" spans="1:5">
      <c r="A3921" s="54"/>
      <c r="E3921" s="3"/>
    </row>
    <row r="3922" spans="1:5">
      <c r="A3922" s="54"/>
      <c r="E3922" s="3"/>
    </row>
    <row r="3923" spans="1:5">
      <c r="A3923" s="54"/>
      <c r="E3923" s="3"/>
    </row>
    <row r="3924" spans="1:5">
      <c r="A3924" s="54"/>
      <c r="E3924" s="3"/>
    </row>
    <row r="3925" spans="1:5">
      <c r="A3925" s="54"/>
      <c r="E3925" s="3"/>
    </row>
    <row r="3926" spans="1:5">
      <c r="A3926" s="54"/>
      <c r="E3926" s="3"/>
    </row>
    <row r="3927" spans="1:5">
      <c r="A3927" s="54"/>
      <c r="E3927" s="3"/>
    </row>
    <row r="3928" spans="1:5">
      <c r="A3928" s="54"/>
      <c r="E3928" s="3"/>
    </row>
    <row r="3929" spans="1:5">
      <c r="A3929" s="54"/>
      <c r="E3929" s="3"/>
    </row>
    <row r="3930" spans="1:5">
      <c r="A3930" s="54"/>
      <c r="E3930" s="3"/>
    </row>
    <row r="3931" spans="1:5">
      <c r="A3931" s="54"/>
      <c r="E3931" s="3"/>
    </row>
    <row r="3932" spans="1:5">
      <c r="A3932" s="54"/>
      <c r="E3932" s="3"/>
    </row>
    <row r="3933" spans="1:5">
      <c r="A3933" s="54"/>
      <c r="E3933" s="3"/>
    </row>
    <row r="3934" spans="1:5">
      <c r="A3934" s="54"/>
      <c r="E3934" s="3"/>
    </row>
    <row r="3935" spans="1:5">
      <c r="A3935" s="54"/>
      <c r="E3935" s="3"/>
    </row>
    <row r="3936" spans="1:5">
      <c r="A3936" s="54"/>
      <c r="E3936" s="3"/>
    </row>
    <row r="3937" spans="1:5">
      <c r="A3937" s="54"/>
      <c r="E3937" s="3"/>
    </row>
    <row r="3938" spans="1:5">
      <c r="A3938" s="54"/>
      <c r="E3938" s="3"/>
    </row>
    <row r="3939" spans="1:5">
      <c r="A3939" s="54"/>
      <c r="E3939" s="3"/>
    </row>
    <row r="3940" spans="1:5">
      <c r="A3940" s="54"/>
      <c r="E3940" s="3"/>
    </row>
    <row r="3941" spans="1:5">
      <c r="A3941" s="54"/>
      <c r="E3941" s="3"/>
    </row>
    <row r="3942" spans="1:5">
      <c r="A3942" s="54"/>
      <c r="E3942" s="3"/>
    </row>
    <row r="3943" spans="1:5">
      <c r="A3943" s="54"/>
      <c r="E3943" s="3"/>
    </row>
    <row r="3944" spans="1:5">
      <c r="A3944" s="54"/>
      <c r="E3944" s="3"/>
    </row>
    <row r="3945" spans="1:5">
      <c r="A3945" s="54"/>
      <c r="E3945" s="3"/>
    </row>
    <row r="3946" spans="1:5">
      <c r="A3946" s="54"/>
      <c r="E3946" s="3"/>
    </row>
    <row r="3947" spans="1:5">
      <c r="A3947" s="54"/>
      <c r="E3947" s="3"/>
    </row>
    <row r="3948" spans="1:5">
      <c r="A3948" s="54"/>
      <c r="E3948" s="3"/>
    </row>
    <row r="3949" spans="1:5">
      <c r="A3949" s="54"/>
      <c r="E3949" s="3"/>
    </row>
    <row r="3950" spans="1:5">
      <c r="A3950" s="54"/>
      <c r="E3950" s="3"/>
    </row>
    <row r="3951" spans="1:5">
      <c r="A3951" s="54"/>
      <c r="E3951" s="3"/>
    </row>
    <row r="3952" spans="1:5">
      <c r="A3952" s="54"/>
      <c r="E3952" s="3"/>
    </row>
    <row r="3953" spans="1:5">
      <c r="A3953" s="54"/>
      <c r="E3953" s="3"/>
    </row>
    <row r="3954" spans="1:5">
      <c r="A3954" s="54"/>
      <c r="E3954" s="3"/>
    </row>
    <row r="3955" spans="1:5">
      <c r="A3955" s="54"/>
      <c r="E3955" s="3"/>
    </row>
    <row r="3956" spans="1:5">
      <c r="A3956" s="54"/>
      <c r="E3956" s="3"/>
    </row>
    <row r="3957" spans="1:5">
      <c r="A3957" s="54"/>
      <c r="E3957" s="3"/>
    </row>
    <row r="3958" spans="1:5">
      <c r="A3958" s="54"/>
      <c r="E3958" s="3"/>
    </row>
    <row r="3959" spans="1:5">
      <c r="A3959" s="54"/>
      <c r="E3959" s="3"/>
    </row>
    <row r="3960" spans="1:5">
      <c r="A3960" s="54"/>
      <c r="E3960" s="3"/>
    </row>
    <row r="3961" spans="1:5">
      <c r="A3961" s="54"/>
      <c r="E3961" s="3"/>
    </row>
    <row r="3962" spans="1:5">
      <c r="A3962" s="54"/>
      <c r="E3962" s="3"/>
    </row>
    <row r="3963" spans="1:5">
      <c r="A3963" s="54"/>
      <c r="E3963" s="3"/>
    </row>
    <row r="3964" spans="1:5">
      <c r="A3964" s="54"/>
      <c r="E3964" s="3"/>
    </row>
    <row r="3965" spans="1:5">
      <c r="A3965" s="54"/>
      <c r="E3965" s="3"/>
    </row>
    <row r="3966" spans="1:5">
      <c r="A3966" s="54"/>
      <c r="E3966" s="3"/>
    </row>
    <row r="3967" spans="1:5">
      <c r="A3967" s="54"/>
      <c r="E3967" s="3"/>
    </row>
    <row r="3968" spans="1:5">
      <c r="A3968" s="54"/>
      <c r="E3968" s="3"/>
    </row>
    <row r="3969" spans="1:5">
      <c r="A3969" s="54"/>
      <c r="E3969" s="3"/>
    </row>
    <row r="3970" spans="1:5">
      <c r="A3970" s="54"/>
      <c r="E3970" s="3"/>
    </row>
    <row r="3971" spans="1:5">
      <c r="A3971" s="54"/>
      <c r="E3971" s="3"/>
    </row>
    <row r="3972" spans="1:5">
      <c r="A3972" s="54"/>
      <c r="E3972" s="3"/>
    </row>
    <row r="3973" spans="1:5">
      <c r="A3973" s="54"/>
      <c r="E3973" s="3"/>
    </row>
    <row r="3974" spans="1:5">
      <c r="A3974" s="54"/>
      <c r="E3974" s="3"/>
    </row>
    <row r="3975" spans="1:5">
      <c r="A3975" s="54"/>
      <c r="E3975" s="3"/>
    </row>
    <row r="3976" spans="1:5">
      <c r="A3976" s="54"/>
      <c r="E3976" s="3"/>
    </row>
    <row r="3977" spans="1:5">
      <c r="A3977" s="54"/>
      <c r="E3977" s="3"/>
    </row>
    <row r="3978" spans="1:5">
      <c r="A3978" s="54"/>
      <c r="E3978" s="3"/>
    </row>
    <row r="3979" spans="1:5">
      <c r="A3979" s="54"/>
      <c r="E3979" s="3"/>
    </row>
    <row r="3980" spans="1:5">
      <c r="A3980" s="54"/>
      <c r="E3980" s="3"/>
    </row>
    <row r="3981" spans="1:5">
      <c r="A3981" s="54"/>
      <c r="E3981" s="3"/>
    </row>
    <row r="3982" spans="1:5">
      <c r="A3982" s="54"/>
      <c r="E3982" s="3"/>
    </row>
    <row r="3983" spans="1:5">
      <c r="A3983" s="54"/>
      <c r="E3983" s="3"/>
    </row>
    <row r="3984" spans="1:5">
      <c r="A3984" s="54"/>
      <c r="E3984" s="3"/>
    </row>
    <row r="3985" spans="1:5">
      <c r="A3985" s="54"/>
      <c r="E3985" s="3"/>
    </row>
    <row r="3986" spans="1:5">
      <c r="A3986" s="54"/>
      <c r="E3986" s="3"/>
    </row>
    <row r="3987" spans="1:5">
      <c r="A3987" s="54"/>
      <c r="E3987" s="3"/>
    </row>
    <row r="3988" spans="1:5">
      <c r="A3988" s="54"/>
      <c r="E3988" s="3"/>
    </row>
    <row r="3989" spans="1:5">
      <c r="A3989" s="54"/>
      <c r="E3989" s="3"/>
    </row>
    <row r="3990" spans="1:5">
      <c r="A3990" s="54"/>
      <c r="E3990" s="3"/>
    </row>
    <row r="3991" spans="1:5">
      <c r="A3991" s="54"/>
      <c r="E3991" s="3"/>
    </row>
    <row r="3992" spans="1:5">
      <c r="A3992" s="54"/>
      <c r="E3992" s="3"/>
    </row>
    <row r="3993" spans="1:5">
      <c r="A3993" s="54"/>
      <c r="E3993" s="3"/>
    </row>
    <row r="3994" spans="1:5">
      <c r="A3994" s="54"/>
      <c r="E3994" s="3"/>
    </row>
    <row r="3995" spans="1:5">
      <c r="A3995" s="54"/>
      <c r="E3995" s="3"/>
    </row>
    <row r="3996" spans="1:5">
      <c r="A3996" s="54"/>
      <c r="E3996" s="3"/>
    </row>
    <row r="3997" spans="1:5">
      <c r="A3997" s="54"/>
      <c r="E3997" s="3"/>
    </row>
    <row r="3998" spans="1:5">
      <c r="A3998" s="54"/>
      <c r="E3998" s="3"/>
    </row>
    <row r="3999" spans="1:5">
      <c r="A3999" s="54"/>
      <c r="E3999" s="3"/>
    </row>
    <row r="4000" spans="1:5">
      <c r="A4000" s="54"/>
      <c r="E4000" s="3"/>
    </row>
    <row r="4001" spans="1:5">
      <c r="A4001" s="54"/>
      <c r="E4001" s="3"/>
    </row>
    <row r="4002" spans="1:5">
      <c r="A4002" s="54"/>
      <c r="E4002" s="3"/>
    </row>
    <row r="4003" spans="1:5">
      <c r="A4003" s="54"/>
      <c r="E4003" s="3"/>
    </row>
    <row r="4004" spans="1:5">
      <c r="A4004" s="54"/>
      <c r="E4004" s="3"/>
    </row>
    <row r="4005" spans="1:5">
      <c r="A4005" s="54"/>
      <c r="E4005" s="3"/>
    </row>
    <row r="4006" spans="1:5">
      <c r="A4006" s="54"/>
      <c r="E4006" s="3"/>
    </row>
    <row r="4007" spans="1:5">
      <c r="A4007" s="54"/>
      <c r="E4007" s="3"/>
    </row>
    <row r="4008" spans="1:5">
      <c r="A4008" s="54"/>
      <c r="E4008" s="3"/>
    </row>
    <row r="4009" spans="1:5">
      <c r="A4009" s="54"/>
      <c r="E4009" s="3"/>
    </row>
    <row r="4010" spans="1:5">
      <c r="A4010" s="54"/>
      <c r="E4010" s="3"/>
    </row>
    <row r="4011" spans="1:5">
      <c r="A4011" s="54"/>
      <c r="E4011" s="3"/>
    </row>
    <row r="4012" spans="1:5">
      <c r="A4012" s="54"/>
      <c r="E4012" s="3"/>
    </row>
    <row r="4013" spans="1:5">
      <c r="A4013" s="54"/>
      <c r="E4013" s="3"/>
    </row>
    <row r="4014" spans="1:5">
      <c r="A4014" s="54"/>
      <c r="E4014" s="3"/>
    </row>
    <row r="4015" spans="1:5">
      <c r="A4015" s="54"/>
      <c r="E4015" s="3"/>
    </row>
    <row r="4016" spans="1:5">
      <c r="A4016" s="54"/>
      <c r="E4016" s="3"/>
    </row>
    <row r="4017" spans="1:5">
      <c r="A4017" s="54"/>
      <c r="E4017" s="3"/>
    </row>
    <row r="4018" spans="1:5">
      <c r="A4018" s="54"/>
      <c r="E4018" s="3"/>
    </row>
    <row r="4019" spans="1:5">
      <c r="A4019" s="54"/>
      <c r="E4019" s="3"/>
    </row>
    <row r="4020" spans="1:5">
      <c r="A4020" s="54"/>
      <c r="E4020" s="3"/>
    </row>
    <row r="4021" spans="1:5">
      <c r="A4021" s="54"/>
      <c r="E4021" s="3"/>
    </row>
    <row r="4022" spans="1:5">
      <c r="A4022" s="54"/>
      <c r="E4022" s="3"/>
    </row>
    <row r="4023" spans="1:5">
      <c r="A4023" s="54"/>
      <c r="E4023" s="3"/>
    </row>
    <row r="4024" spans="1:5">
      <c r="A4024" s="54"/>
      <c r="E4024" s="3"/>
    </row>
    <row r="4025" spans="1:5">
      <c r="A4025" s="54"/>
      <c r="E4025" s="3"/>
    </row>
    <row r="4026" spans="1:5">
      <c r="A4026" s="54"/>
      <c r="E4026" s="3"/>
    </row>
    <row r="4027" spans="1:5">
      <c r="A4027" s="54"/>
      <c r="E4027" s="3"/>
    </row>
    <row r="4028" spans="1:5">
      <c r="A4028" s="54"/>
      <c r="E4028" s="3"/>
    </row>
    <row r="4029" spans="1:5">
      <c r="A4029" s="54"/>
      <c r="E4029" s="3"/>
    </row>
    <row r="4030" spans="1:5">
      <c r="A4030" s="54"/>
      <c r="E4030" s="3"/>
    </row>
    <row r="4031" spans="1:5">
      <c r="A4031" s="54"/>
      <c r="E4031" s="3"/>
    </row>
    <row r="4032" spans="1:5">
      <c r="A4032" s="54"/>
      <c r="E4032" s="3"/>
    </row>
    <row r="4033" spans="1:5">
      <c r="A4033" s="54"/>
      <c r="E4033" s="3"/>
    </row>
    <row r="4034" spans="1:5">
      <c r="A4034" s="54"/>
      <c r="E4034" s="3"/>
    </row>
    <row r="4035" spans="1:5">
      <c r="A4035" s="54"/>
      <c r="E4035" s="3"/>
    </row>
    <row r="4036" spans="1:5">
      <c r="A4036" s="54"/>
      <c r="E4036" s="3"/>
    </row>
    <row r="4037" spans="1:5">
      <c r="A4037" s="54"/>
      <c r="E4037" s="3"/>
    </row>
    <row r="4038" spans="1:5">
      <c r="A4038" s="54"/>
      <c r="E4038" s="3"/>
    </row>
    <row r="4039" spans="1:5">
      <c r="A4039" s="54"/>
      <c r="E4039" s="3"/>
    </row>
    <row r="4040" spans="1:5">
      <c r="A4040" s="54"/>
      <c r="E4040" s="3"/>
    </row>
    <row r="4041" spans="1:5">
      <c r="A4041" s="54"/>
      <c r="E4041" s="3"/>
    </row>
    <row r="4042" spans="1:5">
      <c r="A4042" s="54"/>
      <c r="E4042" s="3"/>
    </row>
    <row r="4043" spans="1:5">
      <c r="A4043" s="54"/>
      <c r="E4043" s="3"/>
    </row>
    <row r="4044" spans="1:5">
      <c r="A4044" s="54"/>
      <c r="E4044" s="3"/>
    </row>
    <row r="4045" spans="1:5">
      <c r="A4045" s="54"/>
      <c r="E4045" s="3"/>
    </row>
    <row r="4046" spans="1:5">
      <c r="A4046" s="54"/>
      <c r="E4046" s="3"/>
    </row>
    <row r="4047" spans="1:5">
      <c r="A4047" s="54"/>
      <c r="E4047" s="3"/>
    </row>
    <row r="4048" spans="1:5">
      <c r="A4048" s="54"/>
      <c r="E4048" s="3"/>
    </row>
    <row r="4049" spans="1:5">
      <c r="A4049" s="54"/>
      <c r="E4049" s="3"/>
    </row>
    <row r="4050" spans="1:5">
      <c r="A4050" s="54"/>
      <c r="E4050" s="3"/>
    </row>
    <row r="4051" spans="1:5">
      <c r="A4051" s="54"/>
      <c r="E4051" s="3"/>
    </row>
    <row r="4052" spans="1:5">
      <c r="A4052" s="54"/>
    </row>
    <row r="4053" spans="1:5">
      <c r="A4053" s="54"/>
    </row>
    <row r="4054" spans="1:5">
      <c r="A4054" s="54"/>
    </row>
    <row r="4055" spans="1:5">
      <c r="A4055" s="54"/>
    </row>
    <row r="4056" spans="1:5">
      <c r="A4056" s="54"/>
    </row>
    <row r="4057" spans="1:5">
      <c r="A4057" s="54"/>
    </row>
    <row r="4058" spans="1:5">
      <c r="A4058" s="54"/>
    </row>
    <row r="4059" spans="1:5">
      <c r="A4059" s="54"/>
    </row>
    <row r="4060" spans="1:5">
      <c r="A4060" s="54"/>
    </row>
    <row r="4061" spans="1:5">
      <c r="A4061" s="54"/>
    </row>
    <row r="4062" spans="1:5">
      <c r="A4062" s="54"/>
    </row>
    <row r="4063" spans="1:5">
      <c r="A4063" s="54"/>
    </row>
    <row r="4064" spans="1:5">
      <c r="A4064" s="54"/>
    </row>
    <row r="4065" spans="1:1">
      <c r="A4065" s="54"/>
    </row>
    <row r="4066" spans="1:1">
      <c r="A4066" s="54"/>
    </row>
    <row r="4067" spans="1:1">
      <c r="A4067" s="54"/>
    </row>
    <row r="4068" spans="1:1">
      <c r="A4068" s="54"/>
    </row>
    <row r="4069" spans="1:1">
      <c r="A4069" s="54"/>
    </row>
    <row r="4070" spans="1:1">
      <c r="A4070" s="54"/>
    </row>
    <row r="4071" spans="1:1">
      <c r="A4071" s="54"/>
    </row>
    <row r="4072" spans="1:1">
      <c r="A4072" s="54"/>
    </row>
    <row r="4073" spans="1:1">
      <c r="A4073" s="54"/>
    </row>
    <row r="4074" spans="1:1">
      <c r="A4074" s="54"/>
    </row>
    <row r="4075" spans="1:1">
      <c r="A4075" s="54"/>
    </row>
    <row r="4076" spans="1:1">
      <c r="A4076" s="54"/>
    </row>
    <row r="4077" spans="1:1">
      <c r="A4077" s="54"/>
    </row>
    <row r="4078" spans="1:1">
      <c r="A4078" s="54"/>
    </row>
    <row r="4079" spans="1:1">
      <c r="A4079" s="54"/>
    </row>
    <row r="4080" spans="1:1">
      <c r="A4080" s="54"/>
    </row>
    <row r="4081" spans="1:1">
      <c r="A4081" s="54"/>
    </row>
    <row r="4082" spans="1:1">
      <c r="A4082" s="54"/>
    </row>
    <row r="4083" spans="1:1">
      <c r="A4083" s="54"/>
    </row>
    <row r="4084" spans="1:1">
      <c r="A4084" s="54"/>
    </row>
    <row r="4085" spans="1:1">
      <c r="A4085" s="54"/>
    </row>
    <row r="4086" spans="1:1">
      <c r="A4086" s="54"/>
    </row>
    <row r="4087" spans="1:1">
      <c r="A4087" s="54"/>
    </row>
    <row r="4088" spans="1:1">
      <c r="A4088" s="54"/>
    </row>
    <row r="4089" spans="1:1">
      <c r="A4089" s="54"/>
    </row>
    <row r="4090" spans="1:1">
      <c r="A4090" s="54"/>
    </row>
    <row r="4091" spans="1:1">
      <c r="A4091" s="54"/>
    </row>
    <row r="4092" spans="1:1">
      <c r="A4092" s="54"/>
    </row>
    <row r="4093" spans="1:1">
      <c r="A4093" s="54"/>
    </row>
    <row r="4094" spans="1:1">
      <c r="A4094" s="54"/>
    </row>
    <row r="4095" spans="1:1">
      <c r="A4095" s="54"/>
    </row>
    <row r="4096" spans="1:1">
      <c r="A4096" s="54"/>
    </row>
    <row r="4097" spans="1:1">
      <c r="A4097" s="54"/>
    </row>
    <row r="4098" spans="1:1">
      <c r="A4098" s="54"/>
    </row>
    <row r="4099" spans="1:1">
      <c r="A4099" s="54"/>
    </row>
    <row r="4100" spans="1:1">
      <c r="A4100" s="54"/>
    </row>
    <row r="4101" spans="1:1">
      <c r="A4101" s="54"/>
    </row>
    <row r="4102" spans="1:1">
      <c r="A4102" s="54"/>
    </row>
    <row r="4103" spans="1:1">
      <c r="A4103" s="54"/>
    </row>
    <row r="4104" spans="1:1">
      <c r="A4104" s="54"/>
    </row>
    <row r="4105" spans="1:1">
      <c r="A4105" s="54"/>
    </row>
    <row r="4106" spans="1:1">
      <c r="A4106" s="54"/>
    </row>
    <row r="4107" spans="1:1">
      <c r="A4107" s="54"/>
    </row>
    <row r="4108" spans="1:1">
      <c r="A4108" s="54"/>
    </row>
    <row r="4109" spans="1:1">
      <c r="A4109" s="54"/>
    </row>
    <row r="4110" spans="1:1">
      <c r="A4110" s="54"/>
    </row>
    <row r="4111" spans="1:1">
      <c r="A4111" s="54"/>
    </row>
    <row r="4112" spans="1:1">
      <c r="A4112" s="54"/>
    </row>
    <row r="4113" spans="1:1">
      <c r="A4113" s="54"/>
    </row>
    <row r="4114" spans="1:1">
      <c r="A4114" s="54"/>
    </row>
    <row r="4115" spans="1:1">
      <c r="A4115" s="54"/>
    </row>
    <row r="4116" spans="1:1">
      <c r="A4116" s="54"/>
    </row>
    <row r="4117" spans="1:1">
      <c r="A4117" s="54"/>
    </row>
    <row r="4118" spans="1:1">
      <c r="A4118" s="54"/>
    </row>
    <row r="4119" spans="1:1">
      <c r="A4119" s="54"/>
    </row>
    <row r="4120" spans="1:1">
      <c r="A4120" s="54"/>
    </row>
    <row r="4121" spans="1:1">
      <c r="A4121" s="54"/>
    </row>
    <row r="4122" spans="1:1">
      <c r="A4122" s="54"/>
    </row>
    <row r="4123" spans="1:1">
      <c r="A4123" s="54"/>
    </row>
    <row r="4124" spans="1:1">
      <c r="A4124" s="54"/>
    </row>
    <row r="4125" spans="1:1">
      <c r="A4125" s="54"/>
    </row>
    <row r="4126" spans="1:1">
      <c r="A4126" s="54"/>
    </row>
    <row r="4127" spans="1:1">
      <c r="A4127" s="54"/>
    </row>
    <row r="4128" spans="1:1">
      <c r="A4128" s="54"/>
    </row>
    <row r="4129" spans="1:1">
      <c r="A4129" s="54"/>
    </row>
    <row r="4130" spans="1:1">
      <c r="A4130" s="54"/>
    </row>
    <row r="4131" spans="1:1">
      <c r="A4131" s="54"/>
    </row>
    <row r="4132" spans="1:1">
      <c r="A4132" s="54"/>
    </row>
    <row r="4133" spans="1:1">
      <c r="A4133" s="54"/>
    </row>
    <row r="4134" spans="1:1">
      <c r="A4134" s="54"/>
    </row>
    <row r="4135" spans="1:1">
      <c r="A4135" s="54"/>
    </row>
    <row r="4136" spans="1:1">
      <c r="A4136" s="54"/>
    </row>
    <row r="4137" spans="1:1">
      <c r="A4137" s="54"/>
    </row>
    <row r="4138" spans="1:1">
      <c r="A4138" s="54"/>
    </row>
    <row r="4139" spans="1:1">
      <c r="A4139" s="54"/>
    </row>
    <row r="4140" spans="1:1">
      <c r="A4140" s="54"/>
    </row>
    <row r="4141" spans="1:1">
      <c r="A4141" s="54"/>
    </row>
    <row r="4142" spans="1:1">
      <c r="A4142" s="54"/>
    </row>
    <row r="4143" spans="1:1">
      <c r="A4143" s="54"/>
    </row>
    <row r="4144" spans="1:1">
      <c r="A4144" s="54"/>
    </row>
    <row r="4145" spans="1:1">
      <c r="A4145" s="54"/>
    </row>
    <row r="4146" spans="1:1">
      <c r="A4146" s="54"/>
    </row>
    <row r="4147" spans="1:1">
      <c r="A4147" s="54"/>
    </row>
    <row r="4148" spans="1:1">
      <c r="A4148" s="54"/>
    </row>
    <row r="4149" spans="1:1">
      <c r="A4149" s="54"/>
    </row>
    <row r="4150" spans="1:1">
      <c r="A4150" s="54"/>
    </row>
    <row r="4151" spans="1:1">
      <c r="A4151" s="54"/>
    </row>
    <row r="4152" spans="1:1">
      <c r="A4152" s="54"/>
    </row>
    <row r="4153" spans="1:1">
      <c r="A4153" s="54"/>
    </row>
    <row r="4154" spans="1:1">
      <c r="A4154" s="54"/>
    </row>
    <row r="4155" spans="1:1">
      <c r="A4155" s="54"/>
    </row>
    <row r="4156" spans="1:1">
      <c r="A4156" s="54"/>
    </row>
    <row r="4157" spans="1:1">
      <c r="A4157" s="54"/>
    </row>
    <row r="4158" spans="1:1">
      <c r="A4158" s="54"/>
    </row>
    <row r="4159" spans="1:1">
      <c r="A4159" s="54"/>
    </row>
    <row r="4160" spans="1:1">
      <c r="A4160" s="54"/>
    </row>
    <row r="4161" spans="1:1">
      <c r="A4161" s="54"/>
    </row>
    <row r="4162" spans="1:1">
      <c r="A4162" s="54"/>
    </row>
    <row r="4163" spans="1:1">
      <c r="A4163" s="54"/>
    </row>
    <row r="4164" spans="1:1">
      <c r="A4164" s="54"/>
    </row>
    <row r="4165" spans="1:1">
      <c r="A4165" s="54"/>
    </row>
    <row r="4166" spans="1:1">
      <c r="A4166" s="54"/>
    </row>
    <row r="4167" spans="1:1">
      <c r="A4167" s="54"/>
    </row>
    <row r="4168" spans="1:1">
      <c r="A4168" s="54"/>
    </row>
    <row r="4169" spans="1:1">
      <c r="A4169" s="54"/>
    </row>
    <row r="4170" spans="1:1">
      <c r="A4170" s="54"/>
    </row>
    <row r="4171" spans="1:1">
      <c r="A4171" s="54"/>
    </row>
    <row r="4172" spans="1:1">
      <c r="A4172" s="54"/>
    </row>
    <row r="4173" spans="1:1">
      <c r="A4173" s="54"/>
    </row>
    <row r="4174" spans="1:1">
      <c r="A4174" s="54"/>
    </row>
    <row r="4175" spans="1:1">
      <c r="A4175" s="54"/>
    </row>
    <row r="4176" spans="1:1">
      <c r="A4176" s="54"/>
    </row>
    <row r="4177" spans="1:1">
      <c r="A4177" s="54"/>
    </row>
    <row r="4178" spans="1:1">
      <c r="A4178" s="54"/>
    </row>
    <row r="4179" spans="1:1">
      <c r="A4179" s="54"/>
    </row>
    <row r="4180" spans="1:1">
      <c r="A4180" s="54"/>
    </row>
    <row r="4181" spans="1:1">
      <c r="A4181" s="54"/>
    </row>
    <row r="4182" spans="1:1">
      <c r="A4182" s="54"/>
    </row>
    <row r="4183" spans="1:1">
      <c r="A4183" s="54"/>
    </row>
    <row r="4184" spans="1:1">
      <c r="A4184" s="54"/>
    </row>
    <row r="4185" spans="1:1">
      <c r="A4185" s="54"/>
    </row>
    <row r="4186" spans="1:1">
      <c r="A4186" s="54"/>
    </row>
    <row r="4187" spans="1:1">
      <c r="A4187" s="54"/>
    </row>
    <row r="4188" spans="1:1">
      <c r="A4188" s="54"/>
    </row>
    <row r="4189" spans="1:1">
      <c r="A4189" s="54"/>
    </row>
    <row r="4190" spans="1:1">
      <c r="A4190" s="54"/>
    </row>
    <row r="4191" spans="1:1">
      <c r="A4191" s="54"/>
    </row>
    <row r="4192" spans="1:1">
      <c r="A4192" s="54"/>
    </row>
    <row r="4193" spans="1:1">
      <c r="A4193" s="54"/>
    </row>
    <row r="4194" spans="1:1">
      <c r="A4194" s="54"/>
    </row>
    <row r="4195" spans="1:1">
      <c r="A4195" s="54"/>
    </row>
    <row r="4196" spans="1:1">
      <c r="A4196" s="54"/>
    </row>
    <row r="4197" spans="1:1">
      <c r="A4197" s="54"/>
    </row>
    <row r="4198" spans="1:1">
      <c r="A4198" s="54"/>
    </row>
    <row r="4199" spans="1:1">
      <c r="A4199" s="54"/>
    </row>
    <row r="4200" spans="1:1">
      <c r="A4200" s="54"/>
    </row>
    <row r="4201" spans="1:1">
      <c r="A4201" s="54"/>
    </row>
    <row r="4202" spans="1:1">
      <c r="A4202" s="54"/>
    </row>
    <row r="4203" spans="1:1">
      <c r="A4203" s="54"/>
    </row>
    <row r="4204" spans="1:1">
      <c r="A4204" s="54"/>
    </row>
    <row r="4205" spans="1:1">
      <c r="A4205" s="54"/>
    </row>
    <row r="4206" spans="1:1">
      <c r="A4206" s="54"/>
    </row>
    <row r="4207" spans="1:1">
      <c r="A4207" s="54"/>
    </row>
    <row r="4208" spans="1:1">
      <c r="A4208" s="54"/>
    </row>
    <row r="4209" spans="1:1">
      <c r="A4209" s="54"/>
    </row>
    <row r="4210" spans="1:1">
      <c r="A4210" s="54"/>
    </row>
    <row r="4211" spans="1:1">
      <c r="A4211" s="54"/>
    </row>
    <row r="4212" spans="1:1">
      <c r="A4212" s="54"/>
    </row>
    <row r="4213" spans="1:1">
      <c r="A4213" s="54"/>
    </row>
    <row r="4214" spans="1:1">
      <c r="A4214" s="54"/>
    </row>
    <row r="4215" spans="1:1">
      <c r="A4215" s="54"/>
    </row>
    <row r="4216" spans="1:1">
      <c r="A4216" s="54"/>
    </row>
    <row r="4217" spans="1:1">
      <c r="A4217" s="54"/>
    </row>
    <row r="4218" spans="1:1">
      <c r="A4218" s="54"/>
    </row>
    <row r="4219" spans="1:1">
      <c r="A4219" s="54"/>
    </row>
    <row r="4220" spans="1:1">
      <c r="A4220" s="54"/>
    </row>
    <row r="4221" spans="1:1">
      <c r="A4221" s="54"/>
    </row>
    <row r="4222" spans="1:1">
      <c r="A4222" s="54"/>
    </row>
    <row r="4223" spans="1:1">
      <c r="A4223" s="54"/>
    </row>
    <row r="4224" spans="1:1">
      <c r="A4224" s="54"/>
    </row>
    <row r="4225" spans="1:1">
      <c r="A4225" s="54"/>
    </row>
    <row r="4226" spans="1:1">
      <c r="A4226" s="54"/>
    </row>
    <row r="4227" spans="1:1">
      <c r="A4227" s="54"/>
    </row>
    <row r="4228" spans="1:1">
      <c r="A4228" s="54"/>
    </row>
    <row r="4229" spans="1:1">
      <c r="A4229" s="54"/>
    </row>
    <row r="4230" spans="1:1">
      <c r="A4230" s="54"/>
    </row>
    <row r="4231" spans="1:1">
      <c r="A4231" s="54"/>
    </row>
    <row r="4232" spans="1:1">
      <c r="A4232" s="54"/>
    </row>
    <row r="4233" spans="1:1">
      <c r="A4233" s="54"/>
    </row>
    <row r="4234" spans="1:1">
      <c r="A4234" s="54"/>
    </row>
    <row r="4235" spans="1:1">
      <c r="A4235" s="54"/>
    </row>
    <row r="4236" spans="1:1">
      <c r="A4236" s="54"/>
    </row>
    <row r="4237" spans="1:1">
      <c r="A4237" s="54"/>
    </row>
    <row r="4238" spans="1:1">
      <c r="A4238" s="54"/>
    </row>
    <row r="4239" spans="1:1">
      <c r="A4239" s="54"/>
    </row>
    <row r="4240" spans="1:1">
      <c r="A4240" s="54"/>
    </row>
    <row r="4241" spans="1:1">
      <c r="A4241" s="54"/>
    </row>
    <row r="4242" spans="1:1">
      <c r="A4242" s="54"/>
    </row>
    <row r="4243" spans="1:1">
      <c r="A4243" s="54"/>
    </row>
    <row r="4244" spans="1:1">
      <c r="A4244" s="54"/>
    </row>
    <row r="4245" spans="1:1">
      <c r="A4245" s="54"/>
    </row>
    <row r="4246" spans="1:1">
      <c r="A4246" s="54"/>
    </row>
    <row r="4247" spans="1:1">
      <c r="A4247" s="54"/>
    </row>
    <row r="4248" spans="1:1">
      <c r="A4248" s="54"/>
    </row>
    <row r="4249" spans="1:1">
      <c r="A4249" s="54"/>
    </row>
    <row r="4250" spans="1:1">
      <c r="A4250" s="54"/>
    </row>
    <row r="4251" spans="1:1">
      <c r="A4251" s="54"/>
    </row>
    <row r="4252" spans="1:1">
      <c r="A4252" s="54"/>
    </row>
    <row r="4253" spans="1:1">
      <c r="A4253" s="54"/>
    </row>
    <row r="4254" spans="1:1">
      <c r="A4254" s="54"/>
    </row>
    <row r="4255" spans="1:1">
      <c r="A4255" s="54"/>
    </row>
    <row r="4256" spans="1:1">
      <c r="A4256" s="54"/>
    </row>
    <row r="4257" spans="1:1">
      <c r="A4257" s="54"/>
    </row>
    <row r="4258" spans="1:1">
      <c r="A4258" s="54"/>
    </row>
    <row r="4259" spans="1:1">
      <c r="A4259" s="54"/>
    </row>
    <row r="4260" spans="1:1">
      <c r="A4260" s="54"/>
    </row>
    <row r="4261" spans="1:1">
      <c r="A4261" s="54"/>
    </row>
    <row r="4262" spans="1:1">
      <c r="A4262" s="54"/>
    </row>
    <row r="4263" spans="1:1">
      <c r="A4263" s="54"/>
    </row>
    <row r="4264" spans="1:1">
      <c r="A4264" s="54"/>
    </row>
    <row r="4265" spans="1:1">
      <c r="A4265" s="54"/>
    </row>
    <row r="4266" spans="1:1">
      <c r="A4266" s="54"/>
    </row>
    <row r="4267" spans="1:1">
      <c r="A4267" s="54"/>
    </row>
    <row r="4268" spans="1:1">
      <c r="A4268" s="54"/>
    </row>
    <row r="4269" spans="1:1">
      <c r="A4269" s="54"/>
    </row>
    <row r="4270" spans="1:1">
      <c r="A4270" s="54"/>
    </row>
    <row r="4271" spans="1:1">
      <c r="A4271" s="54"/>
    </row>
    <row r="4272" spans="1:1">
      <c r="A4272" s="54"/>
    </row>
    <row r="4273" spans="1:1">
      <c r="A4273" s="54"/>
    </row>
    <row r="4274" spans="1:1">
      <c r="A4274" s="54"/>
    </row>
    <row r="4275" spans="1:1">
      <c r="A4275" s="54"/>
    </row>
    <row r="4276" spans="1:1">
      <c r="A4276" s="54"/>
    </row>
    <row r="4277" spans="1:1">
      <c r="A4277" s="54"/>
    </row>
    <row r="4278" spans="1:1">
      <c r="A4278" s="54"/>
    </row>
    <row r="4279" spans="1:1">
      <c r="A4279" s="54"/>
    </row>
    <row r="4280" spans="1:1">
      <c r="A4280" s="54"/>
    </row>
    <row r="4281" spans="1:1">
      <c r="A4281" s="54"/>
    </row>
    <row r="4282" spans="1:1">
      <c r="A4282" s="54"/>
    </row>
    <row r="4283" spans="1:1">
      <c r="A4283" s="54"/>
    </row>
    <row r="4284" spans="1:1">
      <c r="A4284" s="54"/>
    </row>
    <row r="4285" spans="1:1">
      <c r="A4285" s="54"/>
    </row>
    <row r="4286" spans="1:1">
      <c r="A4286" s="54"/>
    </row>
    <row r="4287" spans="1:1">
      <c r="A4287" s="54"/>
    </row>
    <row r="4288" spans="1:1">
      <c r="A4288" s="54"/>
    </row>
    <row r="4289" spans="1:1">
      <c r="A4289" s="54"/>
    </row>
    <row r="4290" spans="1:1">
      <c r="A4290" s="54"/>
    </row>
    <row r="4291" spans="1:1">
      <c r="A4291" s="54"/>
    </row>
    <row r="4292" spans="1:1">
      <c r="A4292" s="54"/>
    </row>
    <row r="4293" spans="1:1">
      <c r="A4293" s="54"/>
    </row>
    <row r="4294" spans="1:1">
      <c r="A4294" s="54"/>
    </row>
    <row r="4295" spans="1:1">
      <c r="A4295" s="54"/>
    </row>
    <row r="4296" spans="1:1">
      <c r="A4296" s="54"/>
    </row>
    <row r="4297" spans="1:1">
      <c r="A4297" s="54"/>
    </row>
    <row r="4298" spans="1:1">
      <c r="A4298" s="54"/>
    </row>
    <row r="4299" spans="1:1">
      <c r="A4299" s="54"/>
    </row>
    <row r="4300" spans="1:1">
      <c r="A4300" s="54"/>
    </row>
    <row r="4301" spans="1:1">
      <c r="A4301" s="54"/>
    </row>
    <row r="4302" spans="1:1">
      <c r="A4302" s="54"/>
    </row>
    <row r="4303" spans="1:1">
      <c r="A4303" s="54"/>
    </row>
    <row r="4304" spans="1:1">
      <c r="A4304" s="54"/>
    </row>
    <row r="4305" spans="1:1">
      <c r="A4305" s="54"/>
    </row>
    <row r="4306" spans="1:1">
      <c r="A4306" s="54"/>
    </row>
    <row r="4307" spans="1:1">
      <c r="A4307" s="54"/>
    </row>
    <row r="4308" spans="1:1">
      <c r="A4308" s="54"/>
    </row>
    <row r="4309" spans="1:1">
      <c r="A4309" s="54"/>
    </row>
    <row r="4310" spans="1:1">
      <c r="A4310" s="54"/>
    </row>
    <row r="4311" spans="1:1">
      <c r="A4311" s="54"/>
    </row>
    <row r="4312" spans="1:1">
      <c r="A4312" s="54"/>
    </row>
    <row r="4313" spans="1:1">
      <c r="A4313" s="54"/>
    </row>
    <row r="4314" spans="1:1">
      <c r="A4314" s="54"/>
    </row>
    <row r="4315" spans="1:1">
      <c r="A4315" s="54"/>
    </row>
    <row r="4316" spans="1:1">
      <c r="A4316" s="54"/>
    </row>
    <row r="4317" spans="1:1">
      <c r="A4317" s="54"/>
    </row>
    <row r="4318" spans="1:1">
      <c r="A4318" s="54"/>
    </row>
    <row r="4319" spans="1:1">
      <c r="A4319" s="54"/>
    </row>
    <row r="4320" spans="1:1">
      <c r="A4320" s="54"/>
    </row>
    <row r="4321" spans="1:5">
      <c r="A4321" s="54"/>
    </row>
    <row r="4322" spans="1:5">
      <c r="A4322" s="54"/>
      <c r="E4322" s="3"/>
    </row>
    <row r="4323" spans="1:5">
      <c r="A4323" s="54"/>
      <c r="E4323" s="3"/>
    </row>
    <row r="4324" spans="1:5">
      <c r="A4324" s="54"/>
      <c r="E4324" s="3"/>
    </row>
    <row r="4325" spans="1:5">
      <c r="A4325" s="54"/>
      <c r="E4325" s="3"/>
    </row>
    <row r="4326" spans="1:5">
      <c r="A4326" s="54"/>
      <c r="E4326" s="3"/>
    </row>
    <row r="4327" spans="1:5">
      <c r="A4327" s="54"/>
      <c r="E4327" s="3"/>
    </row>
    <row r="4328" spans="1:5">
      <c r="A4328" s="54"/>
      <c r="E4328" s="3"/>
    </row>
    <row r="4329" spans="1:5">
      <c r="A4329" s="54"/>
      <c r="E4329" s="3"/>
    </row>
    <row r="4330" spans="1:5">
      <c r="A4330" s="54"/>
      <c r="E4330" s="3"/>
    </row>
    <row r="4331" spans="1:5">
      <c r="A4331" s="54"/>
      <c r="E4331" s="3"/>
    </row>
    <row r="4332" spans="1:5">
      <c r="A4332" s="54"/>
      <c r="E4332" s="3"/>
    </row>
    <row r="4333" spans="1:5">
      <c r="A4333" s="54"/>
      <c r="E4333" s="3"/>
    </row>
    <row r="4334" spans="1:5">
      <c r="A4334" s="54"/>
      <c r="E4334" s="3"/>
    </row>
    <row r="4335" spans="1:5">
      <c r="A4335" s="54"/>
      <c r="E4335" s="3"/>
    </row>
    <row r="4336" spans="1:5">
      <c r="A4336" s="54"/>
      <c r="E4336" s="3"/>
    </row>
    <row r="4337" spans="1:5">
      <c r="A4337" s="54"/>
      <c r="E4337" s="3"/>
    </row>
    <row r="4338" spans="1:5">
      <c r="A4338" s="54"/>
      <c r="E4338" s="3"/>
    </row>
    <row r="4339" spans="1:5">
      <c r="A4339" s="54"/>
      <c r="E4339" s="3"/>
    </row>
    <row r="4340" spans="1:5">
      <c r="A4340" s="54"/>
      <c r="E4340" s="3"/>
    </row>
    <row r="4341" spans="1:5">
      <c r="A4341" s="54"/>
      <c r="E4341" s="3"/>
    </row>
    <row r="4342" spans="1:5">
      <c r="A4342" s="54"/>
      <c r="E4342" s="3"/>
    </row>
    <row r="4343" spans="1:5">
      <c r="A4343" s="54"/>
      <c r="E4343" s="3"/>
    </row>
    <row r="4344" spans="1:5">
      <c r="A4344" s="54"/>
      <c r="E4344" s="3"/>
    </row>
    <row r="4345" spans="1:5">
      <c r="A4345" s="54"/>
      <c r="E4345" s="3"/>
    </row>
    <row r="4346" spans="1:5">
      <c r="A4346" s="54"/>
      <c r="E4346" s="3"/>
    </row>
    <row r="4347" spans="1:5">
      <c r="A4347" s="54"/>
      <c r="E4347" s="3"/>
    </row>
    <row r="4348" spans="1:5">
      <c r="A4348" s="54"/>
      <c r="E4348" s="3"/>
    </row>
    <row r="4349" spans="1:5">
      <c r="A4349" s="54"/>
      <c r="E4349" s="3"/>
    </row>
    <row r="4350" spans="1:5">
      <c r="A4350" s="54"/>
      <c r="E4350" s="3"/>
    </row>
    <row r="4351" spans="1:5">
      <c r="A4351" s="54"/>
      <c r="E4351" s="3"/>
    </row>
    <row r="4352" spans="1:5">
      <c r="A4352" s="54"/>
      <c r="E4352" s="3"/>
    </row>
    <row r="4353" spans="1:5">
      <c r="A4353" s="54"/>
      <c r="E4353" s="3"/>
    </row>
    <row r="4354" spans="1:5">
      <c r="A4354" s="54"/>
      <c r="E4354" s="3"/>
    </row>
    <row r="4355" spans="1:5">
      <c r="A4355" s="54"/>
      <c r="E4355" s="3"/>
    </row>
    <row r="4356" spans="1:5">
      <c r="A4356" s="54"/>
      <c r="E4356" s="3"/>
    </row>
    <row r="4357" spans="1:5">
      <c r="A4357" s="54"/>
      <c r="E4357" s="3"/>
    </row>
    <row r="4358" spans="1:5">
      <c r="A4358" s="54"/>
      <c r="E4358" s="3"/>
    </row>
    <row r="4359" spans="1:5">
      <c r="A4359" s="54"/>
      <c r="E4359" s="3"/>
    </row>
    <row r="4360" spans="1:5">
      <c r="A4360" s="54"/>
      <c r="E4360" s="3"/>
    </row>
    <row r="4361" spans="1:5">
      <c r="A4361" s="54"/>
      <c r="E4361" s="3"/>
    </row>
    <row r="4362" spans="1:5">
      <c r="A4362" s="54"/>
      <c r="E4362" s="3"/>
    </row>
    <row r="4363" spans="1:5">
      <c r="A4363" s="54"/>
      <c r="E4363" s="3"/>
    </row>
    <row r="4364" spans="1:5">
      <c r="A4364" s="54"/>
      <c r="E4364" s="3"/>
    </row>
    <row r="4365" spans="1:5">
      <c r="A4365" s="54"/>
      <c r="E4365" s="3"/>
    </row>
    <row r="4366" spans="1:5">
      <c r="A4366" s="54"/>
      <c r="E4366" s="3"/>
    </row>
    <row r="4367" spans="1:5">
      <c r="A4367" s="54"/>
      <c r="E4367" s="3"/>
    </row>
    <row r="4368" spans="1:5">
      <c r="A4368" s="54"/>
      <c r="E4368" s="3"/>
    </row>
    <row r="4369" spans="1:5">
      <c r="A4369" s="54"/>
      <c r="E4369" s="3"/>
    </row>
    <row r="4370" spans="1:5">
      <c r="A4370" s="54"/>
      <c r="E4370" s="3"/>
    </row>
    <row r="4371" spans="1:5">
      <c r="A4371" s="54"/>
      <c r="E4371" s="3"/>
    </row>
    <row r="4372" spans="1:5">
      <c r="A4372" s="54"/>
      <c r="E4372" s="3"/>
    </row>
    <row r="4373" spans="1:5">
      <c r="A4373" s="54"/>
      <c r="E4373" s="3"/>
    </row>
    <row r="4374" spans="1:5">
      <c r="A4374" s="54"/>
      <c r="E4374" s="3"/>
    </row>
    <row r="4375" spans="1:5">
      <c r="A4375" s="54"/>
      <c r="E4375" s="3"/>
    </row>
    <row r="4376" spans="1:5">
      <c r="A4376" s="54"/>
      <c r="E4376" s="3"/>
    </row>
    <row r="4377" spans="1:5">
      <c r="A4377" s="54"/>
      <c r="E4377" s="3"/>
    </row>
    <row r="4378" spans="1:5">
      <c r="A4378" s="54"/>
      <c r="E4378" s="3"/>
    </row>
    <row r="4379" spans="1:5">
      <c r="A4379" s="54"/>
      <c r="E4379" s="3"/>
    </row>
    <row r="4380" spans="1:5">
      <c r="A4380" s="54"/>
      <c r="E4380" s="3"/>
    </row>
    <row r="4381" spans="1:5">
      <c r="A4381" s="54"/>
      <c r="E4381" s="3"/>
    </row>
    <row r="4382" spans="1:5">
      <c r="A4382" s="54"/>
      <c r="E4382" s="3"/>
    </row>
    <row r="4383" spans="1:5">
      <c r="A4383" s="54"/>
      <c r="E4383" s="3"/>
    </row>
    <row r="4384" spans="1:5">
      <c r="A4384" s="54"/>
      <c r="E4384" s="3"/>
    </row>
    <row r="4385" spans="1:5">
      <c r="A4385" s="54"/>
      <c r="E4385" s="3"/>
    </row>
    <row r="4386" spans="1:5">
      <c r="A4386" s="54"/>
      <c r="E4386" s="3"/>
    </row>
    <row r="4387" spans="1:5">
      <c r="A4387" s="54"/>
      <c r="E4387" s="3"/>
    </row>
    <row r="4388" spans="1:5">
      <c r="A4388" s="54"/>
      <c r="E4388" s="3"/>
    </row>
    <row r="4389" spans="1:5">
      <c r="A4389" s="54"/>
      <c r="E4389" s="3"/>
    </row>
    <row r="4390" spans="1:5">
      <c r="A4390" s="54"/>
      <c r="E4390" s="3"/>
    </row>
    <row r="4391" spans="1:5">
      <c r="A4391" s="54"/>
      <c r="E4391" s="3"/>
    </row>
    <row r="4392" spans="1:5">
      <c r="A4392" s="54"/>
      <c r="E4392" s="3"/>
    </row>
    <row r="4393" spans="1:5">
      <c r="A4393" s="54"/>
      <c r="E4393" s="3"/>
    </row>
    <row r="4394" spans="1:5">
      <c r="A4394" s="54"/>
      <c r="E4394" s="3"/>
    </row>
    <row r="4395" spans="1:5">
      <c r="A4395" s="54"/>
      <c r="E4395" s="3"/>
    </row>
    <row r="4396" spans="1:5">
      <c r="A4396" s="54"/>
      <c r="E4396" s="3"/>
    </row>
    <row r="4397" spans="1:5">
      <c r="A4397" s="54"/>
      <c r="E4397" s="3"/>
    </row>
    <row r="4398" spans="1:5">
      <c r="A4398" s="54"/>
      <c r="E4398" s="3"/>
    </row>
    <row r="4399" spans="1:5">
      <c r="A4399" s="54"/>
      <c r="E4399" s="3"/>
    </row>
    <row r="4400" spans="1:5">
      <c r="A4400" s="54"/>
      <c r="E4400" s="3"/>
    </row>
    <row r="4401" spans="1:5">
      <c r="A4401" s="54"/>
      <c r="E4401" s="3"/>
    </row>
    <row r="4402" spans="1:5">
      <c r="A4402" s="54"/>
      <c r="E4402" s="3"/>
    </row>
    <row r="4403" spans="1:5">
      <c r="A4403" s="54"/>
      <c r="E4403" s="3"/>
    </row>
    <row r="4404" spans="1:5">
      <c r="A4404" s="54"/>
      <c r="E4404" s="3"/>
    </row>
    <row r="4405" spans="1:5">
      <c r="A4405" s="54"/>
      <c r="E4405" s="3"/>
    </row>
    <row r="4406" spans="1:5">
      <c r="A4406" s="54"/>
      <c r="E4406" s="3"/>
    </row>
    <row r="4407" spans="1:5">
      <c r="A4407" s="54"/>
      <c r="E4407" s="3"/>
    </row>
    <row r="4408" spans="1:5">
      <c r="A4408" s="54"/>
      <c r="E4408" s="3"/>
    </row>
    <row r="4409" spans="1:5">
      <c r="A4409" s="54"/>
      <c r="E4409" s="3"/>
    </row>
    <row r="4410" spans="1:5">
      <c r="A4410" s="54"/>
      <c r="E4410" s="3"/>
    </row>
    <row r="4411" spans="1:5">
      <c r="A4411" s="54"/>
      <c r="E4411" s="3"/>
    </row>
    <row r="4412" spans="1:5">
      <c r="A4412" s="54"/>
      <c r="E4412" s="3"/>
    </row>
    <row r="4413" spans="1:5">
      <c r="A4413" s="54"/>
      <c r="E4413" s="3"/>
    </row>
    <row r="4414" spans="1:5">
      <c r="A4414" s="54"/>
      <c r="E4414" s="3"/>
    </row>
    <row r="4415" spans="1:5">
      <c r="A4415" s="54"/>
      <c r="E4415" s="3"/>
    </row>
    <row r="4416" spans="1:5">
      <c r="A4416" s="54"/>
      <c r="E4416" s="3"/>
    </row>
    <row r="4417" spans="1:5">
      <c r="A4417" s="54"/>
      <c r="E4417" s="3"/>
    </row>
    <row r="4418" spans="1:5">
      <c r="A4418" s="54"/>
      <c r="E4418" s="3"/>
    </row>
    <row r="4419" spans="1:5">
      <c r="A4419" s="54"/>
      <c r="E4419" s="3"/>
    </row>
    <row r="4420" spans="1:5">
      <c r="A4420" s="54"/>
      <c r="E4420" s="3"/>
    </row>
    <row r="4421" spans="1:5">
      <c r="A4421" s="54"/>
      <c r="E4421" s="3"/>
    </row>
    <row r="4422" spans="1:5">
      <c r="A4422" s="54"/>
      <c r="E4422" s="3"/>
    </row>
    <row r="4423" spans="1:5">
      <c r="A4423" s="54"/>
      <c r="E4423" s="3"/>
    </row>
    <row r="4424" spans="1:5">
      <c r="A4424" s="54"/>
      <c r="E4424" s="3"/>
    </row>
    <row r="4425" spans="1:5">
      <c r="A4425" s="54"/>
      <c r="E4425" s="3"/>
    </row>
    <row r="4426" spans="1:5">
      <c r="A4426" s="54"/>
      <c r="E4426" s="3"/>
    </row>
    <row r="4427" spans="1:5">
      <c r="A4427" s="54"/>
      <c r="E4427" s="3"/>
    </row>
    <row r="4428" spans="1:5">
      <c r="A4428" s="54"/>
      <c r="E4428" s="3"/>
    </row>
    <row r="4429" spans="1:5">
      <c r="A4429" s="54"/>
      <c r="E4429" s="3"/>
    </row>
    <row r="4430" spans="1:5">
      <c r="A4430" s="54"/>
      <c r="E4430" s="3"/>
    </row>
    <row r="4431" spans="1:5">
      <c r="A4431" s="54"/>
      <c r="E4431" s="3"/>
    </row>
    <row r="4432" spans="1:5">
      <c r="A4432" s="54"/>
      <c r="E4432" s="3"/>
    </row>
    <row r="4433" spans="1:5">
      <c r="A4433" s="54"/>
      <c r="E4433" s="3"/>
    </row>
    <row r="4434" spans="1:5">
      <c r="A4434" s="54"/>
      <c r="E4434" s="3"/>
    </row>
    <row r="4435" spans="1:5">
      <c r="A4435" s="54"/>
      <c r="E4435" s="3"/>
    </row>
    <row r="4436" spans="1:5">
      <c r="A4436" s="54"/>
      <c r="E4436" s="3"/>
    </row>
    <row r="4437" spans="1:5">
      <c r="A4437" s="54"/>
      <c r="E4437" s="3"/>
    </row>
    <row r="4438" spans="1:5">
      <c r="A4438" s="54"/>
      <c r="E4438" s="3"/>
    </row>
    <row r="4439" spans="1:5">
      <c r="A4439" s="54"/>
      <c r="E4439" s="3"/>
    </row>
    <row r="4440" spans="1:5">
      <c r="A4440" s="54"/>
      <c r="E4440" s="3"/>
    </row>
    <row r="4441" spans="1:5">
      <c r="A4441" s="54"/>
      <c r="E4441" s="3"/>
    </row>
    <row r="4442" spans="1:5">
      <c r="A4442" s="54"/>
      <c r="E4442" s="3"/>
    </row>
    <row r="4443" spans="1:5">
      <c r="A4443" s="54"/>
      <c r="E4443" s="3"/>
    </row>
    <row r="4444" spans="1:5">
      <c r="A4444" s="54"/>
      <c r="E4444" s="3"/>
    </row>
    <row r="4445" spans="1:5">
      <c r="A4445" s="54"/>
      <c r="E4445" s="3"/>
    </row>
    <row r="4446" spans="1:5">
      <c r="A4446" s="54"/>
      <c r="E4446" s="3"/>
    </row>
    <row r="4447" spans="1:5">
      <c r="A4447" s="54"/>
      <c r="E4447" s="3"/>
    </row>
    <row r="4448" spans="1:5">
      <c r="A4448" s="54"/>
      <c r="E4448" s="3"/>
    </row>
    <row r="4449" spans="1:5">
      <c r="A4449" s="54"/>
      <c r="E4449" s="3"/>
    </row>
    <row r="4450" spans="1:5">
      <c r="A4450" s="54"/>
      <c r="E4450" s="3"/>
    </row>
    <row r="4451" spans="1:5">
      <c r="A4451" s="54"/>
      <c r="E4451" s="3"/>
    </row>
    <row r="4452" spans="1:5">
      <c r="A4452" s="54"/>
      <c r="E4452" s="3"/>
    </row>
    <row r="4453" spans="1:5">
      <c r="A4453" s="54"/>
      <c r="E4453" s="3"/>
    </row>
    <row r="4454" spans="1:5">
      <c r="A4454" s="54"/>
      <c r="E4454" s="3"/>
    </row>
    <row r="4455" spans="1:5">
      <c r="A4455" s="54"/>
      <c r="E4455" s="3"/>
    </row>
    <row r="4456" spans="1:5">
      <c r="A4456" s="54"/>
      <c r="E4456" s="3"/>
    </row>
    <row r="4457" spans="1:5">
      <c r="A4457" s="54"/>
    </row>
    <row r="4458" spans="1:5">
      <c r="A4458" s="54"/>
    </row>
    <row r="4459" spans="1:5">
      <c r="A4459" s="54"/>
    </row>
    <row r="4460" spans="1:5">
      <c r="A4460" s="54"/>
    </row>
    <row r="4461" spans="1:5">
      <c r="A4461" s="54"/>
    </row>
    <row r="4462" spans="1:5">
      <c r="A4462" s="54"/>
    </row>
    <row r="4463" spans="1:5">
      <c r="A4463" s="54"/>
    </row>
    <row r="4464" spans="1:5">
      <c r="A4464" s="54"/>
    </row>
    <row r="4465" spans="1:1">
      <c r="A4465" s="54"/>
    </row>
    <row r="4466" spans="1:1">
      <c r="A4466" s="54"/>
    </row>
    <row r="4467" spans="1:1">
      <c r="A4467" s="54"/>
    </row>
    <row r="4468" spans="1:1">
      <c r="A4468" s="54"/>
    </row>
    <row r="4469" spans="1:1">
      <c r="A4469" s="54"/>
    </row>
    <row r="4470" spans="1:1">
      <c r="A4470" s="54"/>
    </row>
    <row r="4471" spans="1:1">
      <c r="A4471" s="54"/>
    </row>
    <row r="4472" spans="1:1">
      <c r="A4472" s="54"/>
    </row>
    <row r="4473" spans="1:1">
      <c r="A4473" s="54"/>
    </row>
    <row r="4474" spans="1:1">
      <c r="A4474" s="54"/>
    </row>
    <row r="4475" spans="1:1">
      <c r="A4475" s="54"/>
    </row>
    <row r="4476" spans="1:1">
      <c r="A4476" s="54"/>
    </row>
    <row r="4477" spans="1:1">
      <c r="A4477" s="54"/>
    </row>
    <row r="4478" spans="1:1">
      <c r="A4478" s="54"/>
    </row>
    <row r="4479" spans="1:1">
      <c r="A4479" s="54"/>
    </row>
    <row r="4480" spans="1:1">
      <c r="A4480" s="54"/>
    </row>
    <row r="4481" spans="1:1">
      <c r="A4481" s="54"/>
    </row>
    <row r="4482" spans="1:1">
      <c r="A4482" s="54"/>
    </row>
    <row r="4483" spans="1:1">
      <c r="A4483" s="54"/>
    </row>
    <row r="4484" spans="1:1">
      <c r="A4484" s="54"/>
    </row>
    <row r="4485" spans="1:1">
      <c r="A4485" s="54"/>
    </row>
    <row r="4486" spans="1:1">
      <c r="A4486" s="54"/>
    </row>
    <row r="4487" spans="1:1">
      <c r="A4487" s="54"/>
    </row>
    <row r="4488" spans="1:1">
      <c r="A4488" s="54"/>
    </row>
    <row r="4489" spans="1:1">
      <c r="A4489" s="54"/>
    </row>
    <row r="4490" spans="1:1">
      <c r="A4490" s="54"/>
    </row>
    <row r="4491" spans="1:1">
      <c r="A4491" s="54"/>
    </row>
    <row r="4492" spans="1:1">
      <c r="A4492" s="54"/>
    </row>
    <row r="4493" spans="1:1">
      <c r="A4493" s="54"/>
    </row>
    <row r="4494" spans="1:1">
      <c r="A4494" s="54"/>
    </row>
    <row r="4495" spans="1:1">
      <c r="A4495" s="54"/>
    </row>
    <row r="4496" spans="1:1">
      <c r="A4496" s="54"/>
    </row>
    <row r="4497" spans="1:1">
      <c r="A4497" s="54"/>
    </row>
    <row r="4498" spans="1:1">
      <c r="A4498" s="54"/>
    </row>
    <row r="4499" spans="1:1">
      <c r="A4499" s="54"/>
    </row>
    <row r="4500" spans="1:1">
      <c r="A4500" s="54"/>
    </row>
    <row r="4501" spans="1:1">
      <c r="A4501" s="54"/>
    </row>
    <row r="4502" spans="1:1">
      <c r="A4502" s="54"/>
    </row>
    <row r="4503" spans="1:1">
      <c r="A4503" s="54"/>
    </row>
    <row r="4504" spans="1:1">
      <c r="A4504" s="54"/>
    </row>
    <row r="4505" spans="1:1">
      <c r="A4505" s="54"/>
    </row>
    <row r="4506" spans="1:1">
      <c r="A4506" s="54"/>
    </row>
    <row r="4507" spans="1:1">
      <c r="A4507" s="54"/>
    </row>
    <row r="4508" spans="1:1">
      <c r="A4508" s="54"/>
    </row>
    <row r="4509" spans="1:1">
      <c r="A4509" s="54"/>
    </row>
    <row r="4510" spans="1:1">
      <c r="A4510" s="54"/>
    </row>
    <row r="4511" spans="1:1">
      <c r="A4511" s="54"/>
    </row>
    <row r="4512" spans="1:1">
      <c r="A4512" s="54"/>
    </row>
    <row r="4513" spans="1:1">
      <c r="A4513" s="54"/>
    </row>
    <row r="4514" spans="1:1">
      <c r="A4514" s="54"/>
    </row>
    <row r="4515" spans="1:1">
      <c r="A4515" s="54"/>
    </row>
    <row r="4516" spans="1:1">
      <c r="A4516" s="54"/>
    </row>
    <row r="4517" spans="1:1">
      <c r="A4517" s="54"/>
    </row>
    <row r="4518" spans="1:1">
      <c r="A4518" s="54"/>
    </row>
    <row r="4519" spans="1:1">
      <c r="A4519" s="54"/>
    </row>
    <row r="4520" spans="1:1">
      <c r="A4520" s="54"/>
    </row>
    <row r="4521" spans="1:1">
      <c r="A4521" s="54"/>
    </row>
    <row r="4522" spans="1:1">
      <c r="A4522" s="54"/>
    </row>
    <row r="4523" spans="1:1">
      <c r="A4523" s="54"/>
    </row>
    <row r="4524" spans="1:1">
      <c r="A4524" s="54"/>
    </row>
    <row r="4525" spans="1:1">
      <c r="A4525" s="54"/>
    </row>
    <row r="4526" spans="1:1">
      <c r="A4526" s="54"/>
    </row>
    <row r="4527" spans="1:1">
      <c r="A4527" s="54"/>
    </row>
    <row r="4528" spans="1:1">
      <c r="A4528" s="54"/>
    </row>
    <row r="4529" spans="1:1">
      <c r="A4529" s="54"/>
    </row>
    <row r="4530" spans="1:1">
      <c r="A4530" s="54"/>
    </row>
    <row r="4531" spans="1:1">
      <c r="A4531" s="54"/>
    </row>
    <row r="4532" spans="1:1">
      <c r="A4532" s="54"/>
    </row>
    <row r="4533" spans="1:1">
      <c r="A4533" s="54"/>
    </row>
    <row r="4534" spans="1:1">
      <c r="A4534" s="54"/>
    </row>
    <row r="4535" spans="1:1">
      <c r="A4535" s="54"/>
    </row>
    <row r="4536" spans="1:1">
      <c r="A4536" s="54"/>
    </row>
    <row r="4537" spans="1:1">
      <c r="A4537" s="54"/>
    </row>
    <row r="4538" spans="1:1">
      <c r="A4538" s="54"/>
    </row>
    <row r="4539" spans="1:1">
      <c r="A4539" s="54"/>
    </row>
    <row r="4540" spans="1:1">
      <c r="A4540" s="54"/>
    </row>
    <row r="4541" spans="1:1">
      <c r="A4541" s="54"/>
    </row>
    <row r="4542" spans="1:1">
      <c r="A4542" s="54"/>
    </row>
    <row r="4543" spans="1:1">
      <c r="A4543" s="54"/>
    </row>
    <row r="4544" spans="1:1">
      <c r="A4544" s="54"/>
    </row>
    <row r="4545" spans="1:1">
      <c r="A4545" s="54"/>
    </row>
    <row r="4546" spans="1:1">
      <c r="A4546" s="54"/>
    </row>
    <row r="4547" spans="1:1">
      <c r="A4547" s="54"/>
    </row>
    <row r="4548" spans="1:1">
      <c r="A4548" s="54"/>
    </row>
    <row r="4549" spans="1:1">
      <c r="A4549" s="54"/>
    </row>
    <row r="4550" spans="1:1">
      <c r="A4550" s="54"/>
    </row>
    <row r="4551" spans="1:1">
      <c r="A4551" s="54"/>
    </row>
    <row r="4552" spans="1:1">
      <c r="A4552" s="54"/>
    </row>
    <row r="4553" spans="1:1">
      <c r="A4553" s="54"/>
    </row>
    <row r="4554" spans="1:1">
      <c r="A4554" s="54"/>
    </row>
    <row r="4555" spans="1:1">
      <c r="A4555" s="54"/>
    </row>
    <row r="4556" spans="1:1">
      <c r="A4556" s="54"/>
    </row>
    <row r="4557" spans="1:1">
      <c r="A4557" s="54"/>
    </row>
    <row r="4558" spans="1:1">
      <c r="A4558" s="54"/>
    </row>
    <row r="4559" spans="1:1">
      <c r="A4559" s="54"/>
    </row>
    <row r="4560" spans="1:1">
      <c r="A4560" s="54"/>
    </row>
    <row r="4561" spans="1:1">
      <c r="A4561" s="54"/>
    </row>
    <row r="4562" spans="1:1">
      <c r="A4562" s="54"/>
    </row>
    <row r="4563" spans="1:1">
      <c r="A4563" s="54"/>
    </row>
    <row r="4564" spans="1:1">
      <c r="A4564" s="54"/>
    </row>
    <row r="4565" spans="1:1">
      <c r="A4565" s="54"/>
    </row>
    <row r="4566" spans="1:1">
      <c r="A4566" s="54"/>
    </row>
    <row r="4567" spans="1:1">
      <c r="A4567" s="54"/>
    </row>
    <row r="4568" spans="1:1">
      <c r="A4568" s="54"/>
    </row>
    <row r="4569" spans="1:1">
      <c r="A4569" s="54"/>
    </row>
    <row r="4570" spans="1:1">
      <c r="A4570" s="54"/>
    </row>
    <row r="4571" spans="1:1">
      <c r="A4571" s="54"/>
    </row>
    <row r="4572" spans="1:1">
      <c r="A4572" s="54"/>
    </row>
    <row r="4573" spans="1:1">
      <c r="A4573" s="54"/>
    </row>
    <row r="4574" spans="1:1">
      <c r="A4574" s="54"/>
    </row>
    <row r="4575" spans="1:1">
      <c r="A4575" s="54"/>
    </row>
    <row r="4576" spans="1:1">
      <c r="A4576" s="54"/>
    </row>
    <row r="4577" spans="1:1">
      <c r="A4577" s="54"/>
    </row>
    <row r="4578" spans="1:1">
      <c r="A4578" s="54"/>
    </row>
    <row r="4579" spans="1:1">
      <c r="A4579" s="54"/>
    </row>
    <row r="4580" spans="1:1">
      <c r="A4580" s="54"/>
    </row>
    <row r="4581" spans="1:1">
      <c r="A4581" s="54"/>
    </row>
    <row r="4582" spans="1:1">
      <c r="A4582" s="54"/>
    </row>
    <row r="4583" spans="1:1">
      <c r="A4583" s="54"/>
    </row>
    <row r="4584" spans="1:1">
      <c r="A4584" s="54"/>
    </row>
    <row r="4585" spans="1:1">
      <c r="A4585" s="54"/>
    </row>
    <row r="4586" spans="1:1">
      <c r="A4586" s="54"/>
    </row>
    <row r="4587" spans="1:1">
      <c r="A4587" s="54"/>
    </row>
    <row r="4588" spans="1:1">
      <c r="A4588" s="54"/>
    </row>
    <row r="4589" spans="1:1">
      <c r="A4589" s="54"/>
    </row>
    <row r="4590" spans="1:1">
      <c r="A4590" s="54"/>
    </row>
    <row r="4591" spans="1:1">
      <c r="A4591" s="54"/>
    </row>
    <row r="4592" spans="1:1">
      <c r="A4592" s="54"/>
    </row>
    <row r="4593" spans="1:1">
      <c r="A4593" s="54"/>
    </row>
    <row r="4594" spans="1:1">
      <c r="A4594" s="54"/>
    </row>
    <row r="4595" spans="1:1">
      <c r="A4595" s="54"/>
    </row>
    <row r="4596" spans="1:1">
      <c r="A4596" s="54"/>
    </row>
    <row r="4597" spans="1:1">
      <c r="A4597" s="54"/>
    </row>
    <row r="4598" spans="1:1">
      <c r="A4598" s="54"/>
    </row>
    <row r="4599" spans="1:1">
      <c r="A4599" s="54"/>
    </row>
    <row r="4600" spans="1:1">
      <c r="A4600" s="54"/>
    </row>
    <row r="4601" spans="1:1">
      <c r="A4601" s="54"/>
    </row>
    <row r="4602" spans="1:1">
      <c r="A4602" s="54"/>
    </row>
    <row r="4603" spans="1:1">
      <c r="A4603" s="54"/>
    </row>
    <row r="4604" spans="1:1">
      <c r="A4604" s="54"/>
    </row>
    <row r="4605" spans="1:1">
      <c r="A4605" s="54"/>
    </row>
    <row r="4606" spans="1:1">
      <c r="A4606" s="54"/>
    </row>
    <row r="4607" spans="1:1">
      <c r="A4607" s="54"/>
    </row>
    <row r="4608" spans="1:1">
      <c r="A4608" s="54"/>
    </row>
    <row r="4609" spans="1:1">
      <c r="A4609" s="54"/>
    </row>
    <row r="4610" spans="1:1">
      <c r="A4610" s="54"/>
    </row>
    <row r="4611" spans="1:1">
      <c r="A4611" s="54"/>
    </row>
    <row r="4612" spans="1:1">
      <c r="A4612" s="54"/>
    </row>
    <row r="4613" spans="1:1">
      <c r="A4613" s="54"/>
    </row>
    <row r="4614" spans="1:1">
      <c r="A4614" s="54"/>
    </row>
    <row r="4615" spans="1:1">
      <c r="A4615" s="54"/>
    </row>
    <row r="4616" spans="1:1">
      <c r="A4616" s="54"/>
    </row>
    <row r="4617" spans="1:1">
      <c r="A4617" s="54"/>
    </row>
    <row r="4618" spans="1:1">
      <c r="A4618" s="54"/>
    </row>
    <row r="4619" spans="1:1">
      <c r="A4619" s="54"/>
    </row>
    <row r="4620" spans="1:1">
      <c r="A4620" s="54"/>
    </row>
    <row r="4621" spans="1:1">
      <c r="A4621" s="54"/>
    </row>
    <row r="4622" spans="1:1">
      <c r="A4622" s="54"/>
    </row>
    <row r="4623" spans="1:1">
      <c r="A4623" s="54"/>
    </row>
    <row r="4624" spans="1:1">
      <c r="A4624" s="54"/>
    </row>
    <row r="4625" spans="1:1">
      <c r="A4625" s="54"/>
    </row>
    <row r="4626" spans="1:1">
      <c r="A4626" s="54"/>
    </row>
    <row r="4627" spans="1:1">
      <c r="A4627" s="54"/>
    </row>
    <row r="4628" spans="1:1">
      <c r="A4628" s="54"/>
    </row>
    <row r="4629" spans="1:1">
      <c r="A4629" s="54"/>
    </row>
    <row r="4630" spans="1:1">
      <c r="A4630" s="54"/>
    </row>
    <row r="4631" spans="1:1">
      <c r="A4631" s="54"/>
    </row>
    <row r="4632" spans="1:1">
      <c r="A4632" s="54"/>
    </row>
    <row r="4633" spans="1:1">
      <c r="A4633" s="54"/>
    </row>
    <row r="4634" spans="1:1">
      <c r="A4634" s="54"/>
    </row>
    <row r="4635" spans="1:1">
      <c r="A4635" s="54"/>
    </row>
    <row r="4636" spans="1:1">
      <c r="A4636" s="54"/>
    </row>
    <row r="4637" spans="1:1">
      <c r="A4637" s="54"/>
    </row>
    <row r="4638" spans="1:1">
      <c r="A4638" s="54"/>
    </row>
    <row r="4639" spans="1:1">
      <c r="A4639" s="54"/>
    </row>
    <row r="4640" spans="1:1">
      <c r="A4640" s="54"/>
    </row>
    <row r="4641" spans="1:1">
      <c r="A4641" s="54"/>
    </row>
    <row r="4642" spans="1:1">
      <c r="A4642" s="54"/>
    </row>
    <row r="4643" spans="1:1">
      <c r="A4643" s="54"/>
    </row>
    <row r="4644" spans="1:1">
      <c r="A4644" s="54"/>
    </row>
    <row r="4645" spans="1:1">
      <c r="A4645" s="54"/>
    </row>
    <row r="4646" spans="1:1">
      <c r="A4646" s="54"/>
    </row>
    <row r="4647" spans="1:1">
      <c r="A4647" s="54"/>
    </row>
    <row r="4648" spans="1:1">
      <c r="A4648" s="54"/>
    </row>
    <row r="4649" spans="1:1">
      <c r="A4649" s="54"/>
    </row>
    <row r="4650" spans="1:1">
      <c r="A4650" s="54"/>
    </row>
    <row r="4651" spans="1:1">
      <c r="A4651" s="54"/>
    </row>
    <row r="4652" spans="1:1">
      <c r="A4652" s="54"/>
    </row>
    <row r="4653" spans="1:1">
      <c r="A4653" s="54"/>
    </row>
    <row r="4654" spans="1:1">
      <c r="A4654" s="54"/>
    </row>
    <row r="4655" spans="1:1">
      <c r="A4655" s="54"/>
    </row>
    <row r="4656" spans="1:1">
      <c r="A4656" s="54"/>
    </row>
    <row r="4657" spans="1:1">
      <c r="A4657" s="54"/>
    </row>
    <row r="4658" spans="1:1">
      <c r="A4658" s="54"/>
    </row>
    <row r="4659" spans="1:1">
      <c r="A4659" s="54"/>
    </row>
    <row r="4660" spans="1:1">
      <c r="A4660" s="54"/>
    </row>
    <row r="4661" spans="1:1">
      <c r="A4661" s="54"/>
    </row>
    <row r="4662" spans="1:1">
      <c r="A4662" s="54"/>
    </row>
    <row r="4663" spans="1:1">
      <c r="A4663" s="54"/>
    </row>
    <row r="4664" spans="1:1">
      <c r="A4664" s="54"/>
    </row>
    <row r="4665" spans="1:1">
      <c r="A4665" s="54"/>
    </row>
    <row r="4666" spans="1:1">
      <c r="A4666" s="54"/>
    </row>
    <row r="4667" spans="1:1">
      <c r="A4667" s="54"/>
    </row>
    <row r="4668" spans="1:1">
      <c r="A4668" s="54"/>
    </row>
    <row r="4669" spans="1:1">
      <c r="A4669" s="54"/>
    </row>
    <row r="4670" spans="1:1">
      <c r="A4670" s="54"/>
    </row>
    <row r="4671" spans="1:1">
      <c r="A4671" s="54"/>
    </row>
    <row r="4672" spans="1:1">
      <c r="A4672" s="54"/>
    </row>
    <row r="4673" spans="1:1">
      <c r="A4673" s="54"/>
    </row>
    <row r="4674" spans="1:1">
      <c r="A4674" s="54"/>
    </row>
    <row r="4675" spans="1:1">
      <c r="A4675" s="54"/>
    </row>
    <row r="4676" spans="1:1">
      <c r="A4676" s="54"/>
    </row>
    <row r="4677" spans="1:1">
      <c r="A4677" s="54"/>
    </row>
    <row r="4678" spans="1:1">
      <c r="A4678" s="54"/>
    </row>
    <row r="4679" spans="1:1">
      <c r="A4679" s="54"/>
    </row>
    <row r="4680" spans="1:1">
      <c r="A4680" s="54"/>
    </row>
    <row r="4681" spans="1:1">
      <c r="A4681" s="54"/>
    </row>
    <row r="4682" spans="1:1">
      <c r="A4682" s="54"/>
    </row>
    <row r="4683" spans="1:1">
      <c r="A4683" s="54"/>
    </row>
    <row r="4684" spans="1:1">
      <c r="A4684" s="54"/>
    </row>
    <row r="4685" spans="1:1">
      <c r="A4685" s="54"/>
    </row>
    <row r="4686" spans="1:1">
      <c r="A4686" s="54"/>
    </row>
    <row r="4687" spans="1:1">
      <c r="A4687" s="54"/>
    </row>
    <row r="4688" spans="1:1">
      <c r="A4688" s="54"/>
    </row>
    <row r="4689" spans="1:1">
      <c r="A4689" s="54"/>
    </row>
    <row r="4690" spans="1:1">
      <c r="A4690" s="54"/>
    </row>
    <row r="4691" spans="1:1">
      <c r="A4691" s="54"/>
    </row>
    <row r="4692" spans="1:1">
      <c r="A4692" s="54"/>
    </row>
    <row r="4693" spans="1:1">
      <c r="A4693" s="54"/>
    </row>
    <row r="4694" spans="1:1">
      <c r="A4694" s="54"/>
    </row>
    <row r="4695" spans="1:1">
      <c r="A4695" s="54"/>
    </row>
    <row r="4696" spans="1:1">
      <c r="A4696" s="54"/>
    </row>
    <row r="4697" spans="1:1">
      <c r="A4697" s="54"/>
    </row>
    <row r="4698" spans="1:1">
      <c r="A4698" s="54"/>
    </row>
    <row r="4699" spans="1:1">
      <c r="A4699" s="54"/>
    </row>
    <row r="4700" spans="1:1">
      <c r="A4700" s="54"/>
    </row>
    <row r="4701" spans="1:1">
      <c r="A4701" s="54"/>
    </row>
    <row r="4702" spans="1:1">
      <c r="A4702" s="54"/>
    </row>
    <row r="4703" spans="1:1">
      <c r="A4703" s="54"/>
    </row>
    <row r="4704" spans="1:1">
      <c r="A4704" s="54"/>
    </row>
    <row r="4705" spans="1:1">
      <c r="A4705" s="54"/>
    </row>
    <row r="4706" spans="1:1">
      <c r="A4706" s="54"/>
    </row>
    <row r="4707" spans="1:1">
      <c r="A4707" s="54"/>
    </row>
    <row r="4708" spans="1:1">
      <c r="A4708" s="54"/>
    </row>
    <row r="4709" spans="1:1">
      <c r="A4709" s="54"/>
    </row>
    <row r="4710" spans="1:1">
      <c r="A4710" s="54"/>
    </row>
    <row r="4711" spans="1:1">
      <c r="A4711" s="54"/>
    </row>
    <row r="4712" spans="1:1">
      <c r="A4712" s="54"/>
    </row>
    <row r="4713" spans="1:1">
      <c r="A4713" s="54"/>
    </row>
    <row r="4714" spans="1:1">
      <c r="A4714" s="54"/>
    </row>
    <row r="4715" spans="1:1">
      <c r="A4715" s="54"/>
    </row>
    <row r="4716" spans="1:1">
      <c r="A4716" s="54"/>
    </row>
    <row r="4717" spans="1:1">
      <c r="A4717" s="54"/>
    </row>
    <row r="4718" spans="1:1">
      <c r="A4718" s="54"/>
    </row>
    <row r="4719" spans="1:1">
      <c r="A4719" s="54"/>
    </row>
    <row r="4720" spans="1:1">
      <c r="A4720" s="54"/>
    </row>
    <row r="4721" spans="1:5">
      <c r="A4721" s="54"/>
    </row>
    <row r="4722" spans="1:5">
      <c r="A4722" s="54"/>
    </row>
    <row r="4723" spans="1:5">
      <c r="A4723" s="54"/>
    </row>
    <row r="4724" spans="1:5">
      <c r="A4724" s="54"/>
    </row>
    <row r="4725" spans="1:5">
      <c r="A4725" s="54"/>
    </row>
    <row r="4726" spans="1:5">
      <c r="A4726" s="54"/>
    </row>
    <row r="4727" spans="1:5">
      <c r="A4727" s="54"/>
      <c r="E4727" s="3"/>
    </row>
    <row r="4728" spans="1:5">
      <c r="A4728" s="54"/>
      <c r="E4728" s="3"/>
    </row>
    <row r="4729" spans="1:5">
      <c r="A4729" s="54"/>
      <c r="E4729" s="3"/>
    </row>
    <row r="4730" spans="1:5">
      <c r="A4730" s="54"/>
      <c r="E4730" s="3"/>
    </row>
    <row r="4731" spans="1:5">
      <c r="A4731" s="54"/>
      <c r="E4731" s="3"/>
    </row>
    <row r="4732" spans="1:5">
      <c r="A4732" s="54"/>
      <c r="E4732" s="3"/>
    </row>
    <row r="4733" spans="1:5">
      <c r="A4733" s="54"/>
      <c r="E4733" s="3"/>
    </row>
    <row r="4734" spans="1:5">
      <c r="A4734" s="54"/>
      <c r="E4734" s="3"/>
    </row>
    <row r="4735" spans="1:5">
      <c r="A4735" s="54"/>
      <c r="E4735" s="3"/>
    </row>
    <row r="4736" spans="1:5">
      <c r="A4736" s="54"/>
      <c r="E4736" s="3"/>
    </row>
    <row r="4737" spans="1:5">
      <c r="A4737" s="54"/>
      <c r="E4737" s="3"/>
    </row>
    <row r="4738" spans="1:5">
      <c r="A4738" s="54"/>
      <c r="E4738" s="3"/>
    </row>
    <row r="4739" spans="1:5">
      <c r="A4739" s="54"/>
      <c r="E4739" s="3"/>
    </row>
    <row r="4740" spans="1:5">
      <c r="A4740" s="54"/>
      <c r="E4740" s="3"/>
    </row>
    <row r="4741" spans="1:5">
      <c r="A4741" s="54"/>
      <c r="E4741" s="3"/>
    </row>
    <row r="4742" spans="1:5">
      <c r="A4742" s="54"/>
      <c r="E4742" s="3"/>
    </row>
    <row r="4743" spans="1:5">
      <c r="A4743" s="54"/>
      <c r="E4743" s="3"/>
    </row>
    <row r="4744" spans="1:5">
      <c r="A4744" s="54"/>
      <c r="E4744" s="3"/>
    </row>
    <row r="4745" spans="1:5">
      <c r="A4745" s="54"/>
      <c r="E4745" s="3"/>
    </row>
    <row r="4746" spans="1:5">
      <c r="A4746" s="54"/>
      <c r="E4746" s="3"/>
    </row>
    <row r="4747" spans="1:5">
      <c r="A4747" s="54"/>
      <c r="E4747" s="3"/>
    </row>
    <row r="4748" spans="1:5">
      <c r="A4748" s="54"/>
      <c r="E4748" s="3"/>
    </row>
    <row r="4749" spans="1:5">
      <c r="A4749" s="54"/>
      <c r="E4749" s="3"/>
    </row>
    <row r="4750" spans="1:5">
      <c r="A4750" s="54"/>
      <c r="E4750" s="3"/>
    </row>
    <row r="4751" spans="1:5">
      <c r="A4751" s="54"/>
      <c r="E4751" s="3"/>
    </row>
    <row r="4752" spans="1:5">
      <c r="A4752" s="54"/>
      <c r="E4752" s="3"/>
    </row>
    <row r="4753" spans="1:5">
      <c r="A4753" s="54"/>
      <c r="E4753" s="3"/>
    </row>
    <row r="4754" spans="1:5">
      <c r="A4754" s="54"/>
      <c r="E4754" s="3"/>
    </row>
    <row r="4755" spans="1:5">
      <c r="A4755" s="54"/>
      <c r="E4755" s="3"/>
    </row>
    <row r="4756" spans="1:5">
      <c r="A4756" s="54"/>
      <c r="E4756" s="3"/>
    </row>
    <row r="4757" spans="1:5">
      <c r="A4757" s="54"/>
      <c r="E4757" s="3"/>
    </row>
    <row r="4758" spans="1:5">
      <c r="A4758" s="54"/>
      <c r="E4758" s="3"/>
    </row>
    <row r="4759" spans="1:5">
      <c r="A4759" s="54"/>
      <c r="E4759" s="3"/>
    </row>
    <row r="4760" spans="1:5">
      <c r="A4760" s="54"/>
      <c r="E4760" s="3"/>
    </row>
    <row r="4761" spans="1:5">
      <c r="A4761" s="54"/>
      <c r="E4761" s="3"/>
    </row>
    <row r="4762" spans="1:5">
      <c r="A4762" s="54"/>
      <c r="E4762" s="3"/>
    </row>
    <row r="4763" spans="1:5">
      <c r="A4763" s="54"/>
      <c r="E4763" s="3"/>
    </row>
    <row r="4764" spans="1:5">
      <c r="A4764" s="54"/>
      <c r="E4764" s="3"/>
    </row>
    <row r="4765" spans="1:5">
      <c r="A4765" s="54"/>
      <c r="E4765" s="3"/>
    </row>
    <row r="4766" spans="1:5">
      <c r="A4766" s="54"/>
      <c r="E4766" s="3"/>
    </row>
    <row r="4767" spans="1:5">
      <c r="A4767" s="54"/>
      <c r="E4767" s="3"/>
    </row>
    <row r="4768" spans="1:5">
      <c r="A4768" s="54"/>
      <c r="E4768" s="3"/>
    </row>
    <row r="4769" spans="1:5">
      <c r="A4769" s="54"/>
      <c r="E4769" s="3"/>
    </row>
    <row r="4770" spans="1:5">
      <c r="A4770" s="54"/>
      <c r="E4770" s="3"/>
    </row>
    <row r="4771" spans="1:5">
      <c r="A4771" s="54"/>
      <c r="E4771" s="3"/>
    </row>
    <row r="4772" spans="1:5">
      <c r="A4772" s="54"/>
      <c r="E4772" s="3"/>
    </row>
    <row r="4773" spans="1:5">
      <c r="A4773" s="54"/>
      <c r="E4773" s="3"/>
    </row>
    <row r="4774" spans="1:5">
      <c r="A4774" s="54"/>
      <c r="E4774" s="3"/>
    </row>
    <row r="4775" spans="1:5">
      <c r="A4775" s="54"/>
      <c r="E4775" s="3"/>
    </row>
    <row r="4776" spans="1:5">
      <c r="A4776" s="54"/>
      <c r="E4776" s="3"/>
    </row>
    <row r="4777" spans="1:5">
      <c r="A4777" s="54"/>
      <c r="E4777" s="3"/>
    </row>
    <row r="4778" spans="1:5">
      <c r="A4778" s="54"/>
      <c r="E4778" s="3"/>
    </row>
    <row r="4779" spans="1:5">
      <c r="A4779" s="54"/>
      <c r="E4779" s="3"/>
    </row>
    <row r="4780" spans="1:5">
      <c r="A4780" s="54"/>
      <c r="E4780" s="3"/>
    </row>
    <row r="4781" spans="1:5">
      <c r="A4781" s="54"/>
      <c r="E4781" s="3"/>
    </row>
    <row r="4782" spans="1:5">
      <c r="A4782" s="54"/>
      <c r="E4782" s="3"/>
    </row>
    <row r="4783" spans="1:5">
      <c r="A4783" s="54"/>
      <c r="E4783" s="3"/>
    </row>
    <row r="4784" spans="1:5">
      <c r="A4784" s="54"/>
      <c r="E4784" s="3"/>
    </row>
    <row r="4785" spans="1:5">
      <c r="A4785" s="54"/>
      <c r="E4785" s="3"/>
    </row>
    <row r="4786" spans="1:5">
      <c r="A4786" s="54"/>
      <c r="E4786" s="3"/>
    </row>
    <row r="4787" spans="1:5">
      <c r="A4787" s="54"/>
      <c r="E4787" s="3"/>
    </row>
    <row r="4788" spans="1:5">
      <c r="A4788" s="54"/>
      <c r="E4788" s="3"/>
    </row>
    <row r="4789" spans="1:5">
      <c r="A4789" s="54"/>
      <c r="E4789" s="3"/>
    </row>
    <row r="4790" spans="1:5">
      <c r="A4790" s="54"/>
      <c r="E4790" s="3"/>
    </row>
    <row r="4791" spans="1:5">
      <c r="A4791" s="54"/>
      <c r="E4791" s="3"/>
    </row>
    <row r="4792" spans="1:5">
      <c r="A4792" s="54"/>
      <c r="E4792" s="3"/>
    </row>
    <row r="4793" spans="1:5">
      <c r="A4793" s="54"/>
      <c r="E4793" s="3"/>
    </row>
    <row r="4794" spans="1:5">
      <c r="A4794" s="54"/>
      <c r="E4794" s="3"/>
    </row>
    <row r="4795" spans="1:5">
      <c r="A4795" s="54"/>
      <c r="E4795" s="3"/>
    </row>
    <row r="4796" spans="1:5">
      <c r="A4796" s="54"/>
      <c r="E4796" s="3"/>
    </row>
    <row r="4797" spans="1:5">
      <c r="A4797" s="54"/>
      <c r="E4797" s="3"/>
    </row>
    <row r="4798" spans="1:5">
      <c r="A4798" s="54"/>
      <c r="E4798" s="3"/>
    </row>
    <row r="4799" spans="1:5">
      <c r="A4799" s="54"/>
      <c r="E4799" s="3"/>
    </row>
    <row r="4800" spans="1:5">
      <c r="A4800" s="54"/>
      <c r="E4800" s="3"/>
    </row>
    <row r="4801" spans="1:5">
      <c r="A4801" s="54"/>
      <c r="E4801" s="3"/>
    </row>
    <row r="4802" spans="1:5">
      <c r="A4802" s="54"/>
      <c r="E4802" s="3"/>
    </row>
    <row r="4803" spans="1:5">
      <c r="A4803" s="54"/>
      <c r="E4803" s="3"/>
    </row>
    <row r="4804" spans="1:5">
      <c r="A4804" s="54"/>
      <c r="E4804" s="3"/>
    </row>
    <row r="4805" spans="1:5">
      <c r="A4805" s="54"/>
      <c r="E4805" s="3"/>
    </row>
    <row r="4806" spans="1:5">
      <c r="A4806" s="54"/>
      <c r="E4806" s="3"/>
    </row>
    <row r="4807" spans="1:5">
      <c r="A4807" s="54"/>
      <c r="E4807" s="3"/>
    </row>
    <row r="4808" spans="1:5">
      <c r="A4808" s="54"/>
      <c r="E4808" s="3"/>
    </row>
    <row r="4809" spans="1:5">
      <c r="A4809" s="54"/>
      <c r="E4809" s="3"/>
    </row>
    <row r="4810" spans="1:5">
      <c r="A4810" s="54"/>
      <c r="E4810" s="3"/>
    </row>
    <row r="4811" spans="1:5">
      <c r="A4811" s="54"/>
      <c r="E4811" s="3"/>
    </row>
    <row r="4812" spans="1:5">
      <c r="A4812" s="54"/>
      <c r="E4812" s="3"/>
    </row>
    <row r="4813" spans="1:5">
      <c r="A4813" s="54"/>
      <c r="E4813" s="3"/>
    </row>
    <row r="4814" spans="1:5">
      <c r="A4814" s="54"/>
      <c r="E4814" s="3"/>
    </row>
    <row r="4815" spans="1:5">
      <c r="A4815" s="54"/>
      <c r="E4815" s="3"/>
    </row>
    <row r="4816" spans="1:5">
      <c r="A4816" s="54"/>
      <c r="E4816" s="3"/>
    </row>
    <row r="4817" spans="1:5">
      <c r="A4817" s="54"/>
      <c r="E4817" s="3"/>
    </row>
    <row r="4818" spans="1:5">
      <c r="A4818" s="54"/>
      <c r="E4818" s="3"/>
    </row>
    <row r="4819" spans="1:5">
      <c r="A4819" s="54"/>
      <c r="E4819" s="3"/>
    </row>
    <row r="4820" spans="1:5">
      <c r="A4820" s="54"/>
      <c r="E4820" s="3"/>
    </row>
    <row r="4821" spans="1:5">
      <c r="A4821" s="54"/>
      <c r="E4821" s="3"/>
    </row>
    <row r="4822" spans="1:5">
      <c r="A4822" s="54"/>
      <c r="E4822" s="3"/>
    </row>
    <row r="4823" spans="1:5">
      <c r="A4823" s="54"/>
      <c r="E4823" s="3"/>
    </row>
    <row r="4824" spans="1:5">
      <c r="A4824" s="54"/>
      <c r="E4824" s="3"/>
    </row>
    <row r="4825" spans="1:5">
      <c r="A4825" s="54"/>
      <c r="E4825" s="3"/>
    </row>
    <row r="4826" spans="1:5">
      <c r="A4826" s="54"/>
      <c r="E4826" s="3"/>
    </row>
    <row r="4827" spans="1:5">
      <c r="A4827" s="54"/>
      <c r="E4827" s="3"/>
    </row>
    <row r="4828" spans="1:5">
      <c r="A4828" s="54"/>
      <c r="E4828" s="3"/>
    </row>
    <row r="4829" spans="1:5">
      <c r="A4829" s="54"/>
      <c r="E4829" s="3"/>
    </row>
    <row r="4830" spans="1:5">
      <c r="A4830" s="54"/>
      <c r="E4830" s="3"/>
    </row>
    <row r="4831" spans="1:5">
      <c r="A4831" s="54"/>
      <c r="E4831" s="3"/>
    </row>
    <row r="4832" spans="1:5">
      <c r="A4832" s="54"/>
      <c r="E4832" s="3"/>
    </row>
    <row r="4833" spans="1:5">
      <c r="A4833" s="54"/>
      <c r="E4833" s="3"/>
    </row>
    <row r="4834" spans="1:5">
      <c r="A4834" s="54"/>
      <c r="E4834" s="3"/>
    </row>
    <row r="4835" spans="1:5">
      <c r="A4835" s="54"/>
      <c r="E4835" s="3"/>
    </row>
    <row r="4836" spans="1:5">
      <c r="A4836" s="54"/>
      <c r="E4836" s="3"/>
    </row>
    <row r="4837" spans="1:5">
      <c r="A4837" s="54"/>
      <c r="E4837" s="3"/>
    </row>
    <row r="4838" spans="1:5">
      <c r="A4838" s="54"/>
      <c r="E4838" s="3"/>
    </row>
    <row r="4839" spans="1:5">
      <c r="A4839" s="54"/>
      <c r="E4839" s="3"/>
    </row>
    <row r="4840" spans="1:5">
      <c r="A4840" s="54"/>
      <c r="E4840" s="3"/>
    </row>
    <row r="4841" spans="1:5">
      <c r="A4841" s="54"/>
      <c r="E4841" s="3"/>
    </row>
    <row r="4842" spans="1:5">
      <c r="A4842" s="54"/>
      <c r="E4842" s="3"/>
    </row>
    <row r="4843" spans="1:5">
      <c r="A4843" s="54"/>
      <c r="E4843" s="3"/>
    </row>
    <row r="4844" spans="1:5">
      <c r="A4844" s="54"/>
      <c r="E4844" s="3"/>
    </row>
    <row r="4845" spans="1:5">
      <c r="A4845" s="54"/>
      <c r="E4845" s="3"/>
    </row>
    <row r="4846" spans="1:5">
      <c r="A4846" s="54"/>
      <c r="E4846" s="3"/>
    </row>
    <row r="4847" spans="1:5">
      <c r="A4847" s="54"/>
      <c r="E4847" s="3"/>
    </row>
    <row r="4848" spans="1:5">
      <c r="A4848" s="54"/>
      <c r="E4848" s="3"/>
    </row>
    <row r="4849" spans="1:5">
      <c r="A4849" s="54"/>
      <c r="E4849" s="3"/>
    </row>
    <row r="4850" spans="1:5">
      <c r="A4850" s="54"/>
      <c r="E4850" s="3"/>
    </row>
    <row r="4851" spans="1:5">
      <c r="A4851" s="54"/>
      <c r="E4851" s="3"/>
    </row>
    <row r="4852" spans="1:5">
      <c r="A4852" s="54"/>
      <c r="E4852" s="3"/>
    </row>
    <row r="4853" spans="1:5">
      <c r="A4853" s="54"/>
      <c r="E4853" s="3"/>
    </row>
    <row r="4854" spans="1:5">
      <c r="A4854" s="54"/>
      <c r="E4854" s="3"/>
    </row>
    <row r="4855" spans="1:5">
      <c r="A4855" s="54"/>
      <c r="E4855" s="3"/>
    </row>
    <row r="4856" spans="1:5">
      <c r="A4856" s="54"/>
      <c r="E4856" s="3"/>
    </row>
    <row r="4857" spans="1:5">
      <c r="A4857" s="54"/>
      <c r="E4857" s="3"/>
    </row>
    <row r="4858" spans="1:5">
      <c r="A4858" s="54"/>
      <c r="E4858" s="3"/>
    </row>
    <row r="4859" spans="1:5">
      <c r="A4859" s="54"/>
      <c r="E4859" s="3"/>
    </row>
    <row r="4860" spans="1:5">
      <c r="A4860" s="54"/>
      <c r="E4860" s="3"/>
    </row>
    <row r="4861" spans="1:5">
      <c r="A4861" s="54"/>
      <c r="E4861" s="3"/>
    </row>
    <row r="4862" spans="1:5">
      <c r="A4862" s="54"/>
    </row>
    <row r="4863" spans="1:5">
      <c r="A4863" s="54"/>
    </row>
    <row r="4864" spans="1:5">
      <c r="A4864" s="54"/>
    </row>
    <row r="4865" spans="1:1">
      <c r="A4865" s="54"/>
    </row>
    <row r="4866" spans="1:1">
      <c r="A4866" s="54"/>
    </row>
    <row r="4867" spans="1:1">
      <c r="A4867" s="54"/>
    </row>
    <row r="4868" spans="1:1">
      <c r="A4868" s="54"/>
    </row>
    <row r="4869" spans="1:1">
      <c r="A4869" s="54"/>
    </row>
    <row r="4870" spans="1:1">
      <c r="A4870" s="54"/>
    </row>
    <row r="4871" spans="1:1">
      <c r="A4871" s="54"/>
    </row>
    <row r="4872" spans="1:1">
      <c r="A4872" s="54"/>
    </row>
    <row r="4873" spans="1:1">
      <c r="A4873" s="54"/>
    </row>
    <row r="4874" spans="1:1">
      <c r="A4874" s="54"/>
    </row>
    <row r="4875" spans="1:1">
      <c r="A4875" s="54"/>
    </row>
    <row r="4876" spans="1:1">
      <c r="A4876" s="54"/>
    </row>
    <row r="4877" spans="1:1">
      <c r="A4877" s="54"/>
    </row>
    <row r="4878" spans="1:1">
      <c r="A4878" s="54"/>
    </row>
    <row r="4879" spans="1:1">
      <c r="A4879" s="54"/>
    </row>
    <row r="4880" spans="1:1">
      <c r="A4880" s="54"/>
    </row>
    <row r="4881" spans="1:1">
      <c r="A4881" s="54"/>
    </row>
    <row r="4882" spans="1:1">
      <c r="A4882" s="54"/>
    </row>
    <row r="4883" spans="1:1">
      <c r="A4883" s="54"/>
    </row>
    <row r="4884" spans="1:1">
      <c r="A4884" s="54"/>
    </row>
    <row r="4885" spans="1:1">
      <c r="A4885" s="54"/>
    </row>
    <row r="4886" spans="1:1">
      <c r="A4886" s="54"/>
    </row>
    <row r="4887" spans="1:1">
      <c r="A4887" s="54"/>
    </row>
    <row r="4888" spans="1:1">
      <c r="A4888" s="54"/>
    </row>
    <row r="4889" spans="1:1">
      <c r="A4889" s="54"/>
    </row>
    <row r="4890" spans="1:1">
      <c r="A4890" s="54"/>
    </row>
    <row r="4891" spans="1:1">
      <c r="A4891" s="54"/>
    </row>
    <row r="4892" spans="1:1">
      <c r="A4892" s="54"/>
    </row>
    <row r="4893" spans="1:1">
      <c r="A4893" s="54"/>
    </row>
    <row r="4894" spans="1:1">
      <c r="A4894" s="54"/>
    </row>
    <row r="4895" spans="1:1">
      <c r="A4895" s="54"/>
    </row>
    <row r="4896" spans="1:1">
      <c r="A4896" s="54"/>
    </row>
    <row r="4897" spans="1:1">
      <c r="A4897" s="54"/>
    </row>
    <row r="4898" spans="1:1">
      <c r="A4898" s="54"/>
    </row>
    <row r="4899" spans="1:1">
      <c r="A4899" s="54"/>
    </row>
    <row r="4900" spans="1:1">
      <c r="A4900" s="54"/>
    </row>
    <row r="4901" spans="1:1">
      <c r="A4901" s="54"/>
    </row>
    <row r="4902" spans="1:1">
      <c r="A4902" s="54"/>
    </row>
    <row r="4903" spans="1:1">
      <c r="A4903" s="54"/>
    </row>
    <row r="4904" spans="1:1">
      <c r="A4904" s="54"/>
    </row>
    <row r="4905" spans="1:1">
      <c r="A4905" s="54"/>
    </row>
    <row r="4906" spans="1:1">
      <c r="A4906" s="54"/>
    </row>
    <row r="4907" spans="1:1">
      <c r="A4907" s="54"/>
    </row>
    <row r="4908" spans="1:1">
      <c r="A4908" s="54"/>
    </row>
    <row r="4909" spans="1:1">
      <c r="A4909" s="54"/>
    </row>
    <row r="4910" spans="1:1">
      <c r="A4910" s="54"/>
    </row>
    <row r="4911" spans="1:1">
      <c r="A4911" s="54"/>
    </row>
    <row r="4912" spans="1:1">
      <c r="A4912" s="54"/>
    </row>
    <row r="4913" spans="1:1">
      <c r="A4913" s="54"/>
    </row>
    <row r="4914" spans="1:1">
      <c r="A4914" s="54"/>
    </row>
    <row r="4915" spans="1:1">
      <c r="A4915" s="54"/>
    </row>
    <row r="4916" spans="1:1">
      <c r="A4916" s="54"/>
    </row>
    <row r="4917" spans="1:1">
      <c r="A4917" s="54"/>
    </row>
    <row r="4918" spans="1:1">
      <c r="A4918" s="54"/>
    </row>
    <row r="4919" spans="1:1">
      <c r="A4919" s="54"/>
    </row>
    <row r="4920" spans="1:1">
      <c r="A4920" s="54"/>
    </row>
    <row r="4921" spans="1:1">
      <c r="A4921" s="54"/>
    </row>
    <row r="4922" spans="1:1">
      <c r="A4922" s="54"/>
    </row>
    <row r="4923" spans="1:1">
      <c r="A4923" s="54"/>
    </row>
    <row r="4924" spans="1:1">
      <c r="A4924" s="54"/>
    </row>
    <row r="4925" spans="1:1">
      <c r="A4925" s="54"/>
    </row>
    <row r="4926" spans="1:1">
      <c r="A4926" s="54"/>
    </row>
    <row r="4927" spans="1:1">
      <c r="A4927" s="54"/>
    </row>
    <row r="4928" spans="1:1">
      <c r="A4928" s="54"/>
    </row>
    <row r="4929" spans="1:1">
      <c r="A4929" s="54"/>
    </row>
    <row r="4930" spans="1:1">
      <c r="A4930" s="54"/>
    </row>
    <row r="4931" spans="1:1">
      <c r="A4931" s="54"/>
    </row>
    <row r="4932" spans="1:1">
      <c r="A4932" s="54"/>
    </row>
    <row r="4933" spans="1:1">
      <c r="A4933" s="54"/>
    </row>
    <row r="4934" spans="1:1">
      <c r="A4934" s="54"/>
    </row>
    <row r="4935" spans="1:1">
      <c r="A4935" s="54"/>
    </row>
    <row r="4936" spans="1:1">
      <c r="A4936" s="54"/>
    </row>
    <row r="4937" spans="1:1">
      <c r="A4937" s="54"/>
    </row>
    <row r="4938" spans="1:1">
      <c r="A4938" s="54"/>
    </row>
    <row r="4939" spans="1:1">
      <c r="A4939" s="54"/>
    </row>
    <row r="4940" spans="1:1">
      <c r="A4940" s="54"/>
    </row>
    <row r="4941" spans="1:1">
      <c r="A4941" s="54"/>
    </row>
    <row r="4942" spans="1:1">
      <c r="A4942" s="54"/>
    </row>
    <row r="4943" spans="1:1">
      <c r="A4943" s="54"/>
    </row>
    <row r="4944" spans="1:1">
      <c r="A4944" s="54"/>
    </row>
    <row r="4945" spans="1:1">
      <c r="A4945" s="54"/>
    </row>
    <row r="4946" spans="1:1">
      <c r="A4946" s="54"/>
    </row>
    <row r="4947" spans="1:1">
      <c r="A4947" s="54"/>
    </row>
    <row r="4948" spans="1:1">
      <c r="A4948" s="54"/>
    </row>
    <row r="4949" spans="1:1">
      <c r="A4949" s="54"/>
    </row>
    <row r="4950" spans="1:1">
      <c r="A4950" s="54"/>
    </row>
    <row r="4951" spans="1:1">
      <c r="A4951" s="54"/>
    </row>
    <row r="4952" spans="1:1">
      <c r="A4952" s="54"/>
    </row>
    <row r="4953" spans="1:1">
      <c r="A4953" s="54"/>
    </row>
    <row r="4954" spans="1:1">
      <c r="A4954" s="54"/>
    </row>
    <row r="4955" spans="1:1">
      <c r="A4955" s="54"/>
    </row>
    <row r="4956" spans="1:1">
      <c r="A4956" s="54"/>
    </row>
    <row r="4957" spans="1:1">
      <c r="A4957" s="54"/>
    </row>
    <row r="4958" spans="1:1">
      <c r="A4958" s="54"/>
    </row>
    <row r="4959" spans="1:1">
      <c r="A4959" s="54"/>
    </row>
    <row r="4960" spans="1:1">
      <c r="A4960" s="54"/>
    </row>
    <row r="4961" spans="1:1">
      <c r="A4961" s="54"/>
    </row>
    <row r="4962" spans="1:1">
      <c r="A4962" s="54"/>
    </row>
    <row r="4963" spans="1:1">
      <c r="A4963" s="54"/>
    </row>
    <row r="4964" spans="1:1">
      <c r="A4964" s="54"/>
    </row>
    <row r="4965" spans="1:1">
      <c r="A4965" s="54"/>
    </row>
    <row r="4966" spans="1:1">
      <c r="A4966" s="54"/>
    </row>
    <row r="4967" spans="1:1">
      <c r="A4967" s="54"/>
    </row>
    <row r="4968" spans="1:1">
      <c r="A4968" s="54"/>
    </row>
    <row r="4969" spans="1:1">
      <c r="A4969" s="54"/>
    </row>
    <row r="4970" spans="1:1">
      <c r="A4970" s="54"/>
    </row>
    <row r="4971" spans="1:1">
      <c r="A4971" s="54"/>
    </row>
    <row r="4972" spans="1:1">
      <c r="A4972" s="54"/>
    </row>
    <row r="4973" spans="1:1">
      <c r="A4973" s="54"/>
    </row>
    <row r="4974" spans="1:1">
      <c r="A4974" s="54"/>
    </row>
    <row r="4975" spans="1:1">
      <c r="A4975" s="54"/>
    </row>
    <row r="4976" spans="1:1">
      <c r="A4976" s="54"/>
    </row>
    <row r="4977" spans="1:1">
      <c r="A4977" s="54"/>
    </row>
    <row r="4978" spans="1:1">
      <c r="A4978" s="54"/>
    </row>
    <row r="4979" spans="1:1">
      <c r="A4979" s="54"/>
    </row>
    <row r="4980" spans="1:1">
      <c r="A4980" s="54"/>
    </row>
    <row r="4981" spans="1:1">
      <c r="A4981" s="54"/>
    </row>
    <row r="4982" spans="1:1">
      <c r="A4982" s="54"/>
    </row>
    <row r="4983" spans="1:1">
      <c r="A4983" s="54"/>
    </row>
    <row r="4984" spans="1:1">
      <c r="A4984" s="54"/>
    </row>
    <row r="4985" spans="1:1">
      <c r="A4985" s="54"/>
    </row>
    <row r="4986" spans="1:1">
      <c r="A4986" s="54"/>
    </row>
    <row r="4987" spans="1:1">
      <c r="A4987" s="54"/>
    </row>
    <row r="4988" spans="1:1">
      <c r="A4988" s="54"/>
    </row>
    <row r="4989" spans="1:1">
      <c r="A4989" s="54"/>
    </row>
    <row r="4990" spans="1:1">
      <c r="A4990" s="54"/>
    </row>
    <row r="4991" spans="1:1">
      <c r="A4991" s="54"/>
    </row>
    <row r="4992" spans="1:1">
      <c r="A4992" s="54"/>
    </row>
    <row r="4993" spans="1:1">
      <c r="A4993" s="54"/>
    </row>
    <row r="4994" spans="1:1">
      <c r="A4994" s="54"/>
    </row>
    <row r="4995" spans="1:1">
      <c r="A4995" s="54"/>
    </row>
    <row r="4996" spans="1:1">
      <c r="A4996" s="54"/>
    </row>
    <row r="4997" spans="1:1">
      <c r="A4997" s="54"/>
    </row>
    <row r="4998" spans="1:1">
      <c r="A4998" s="54"/>
    </row>
    <row r="4999" spans="1:1">
      <c r="A4999" s="54"/>
    </row>
    <row r="5000" spans="1:1">
      <c r="A5000" s="54"/>
    </row>
    <row r="5001" spans="1:1">
      <c r="A5001" s="54"/>
    </row>
    <row r="5002" spans="1:1">
      <c r="A5002" s="54"/>
    </row>
    <row r="5003" spans="1:1">
      <c r="A5003" s="54"/>
    </row>
    <row r="5004" spans="1:1">
      <c r="A5004" s="54"/>
    </row>
    <row r="5005" spans="1:1">
      <c r="A5005" s="54"/>
    </row>
    <row r="5006" spans="1:1">
      <c r="A5006" s="54"/>
    </row>
    <row r="5007" spans="1:1">
      <c r="A5007" s="54"/>
    </row>
    <row r="5008" spans="1:1">
      <c r="A5008" s="54"/>
    </row>
    <row r="5009" spans="1:1">
      <c r="A5009" s="54"/>
    </row>
    <row r="5010" spans="1:1">
      <c r="A5010" s="54"/>
    </row>
    <row r="5011" spans="1:1">
      <c r="A5011" s="54"/>
    </row>
    <row r="5012" spans="1:1">
      <c r="A5012" s="54"/>
    </row>
    <row r="5013" spans="1:1">
      <c r="A5013" s="54"/>
    </row>
    <row r="5014" spans="1:1">
      <c r="A5014" s="54"/>
    </row>
    <row r="5015" spans="1:1">
      <c r="A5015" s="54"/>
    </row>
    <row r="5016" spans="1:1">
      <c r="A5016" s="54"/>
    </row>
    <row r="5017" spans="1:1">
      <c r="A5017" s="54"/>
    </row>
    <row r="5018" spans="1:1">
      <c r="A5018" s="54"/>
    </row>
    <row r="5019" spans="1:1">
      <c r="A5019" s="54"/>
    </row>
    <row r="5020" spans="1:1">
      <c r="A5020" s="54"/>
    </row>
    <row r="5021" spans="1:1">
      <c r="A5021" s="54"/>
    </row>
    <row r="5022" spans="1:1">
      <c r="A5022" s="54"/>
    </row>
    <row r="5023" spans="1:1">
      <c r="A5023" s="54"/>
    </row>
    <row r="5024" spans="1:1">
      <c r="A5024" s="54"/>
    </row>
    <row r="5025" spans="1:1">
      <c r="A5025" s="54"/>
    </row>
    <row r="5026" spans="1:1">
      <c r="A5026" s="54"/>
    </row>
    <row r="5027" spans="1:1">
      <c r="A5027" s="54"/>
    </row>
    <row r="5028" spans="1:1">
      <c r="A5028" s="54"/>
    </row>
    <row r="5029" spans="1:1">
      <c r="A5029" s="54"/>
    </row>
    <row r="5030" spans="1:1">
      <c r="A5030" s="54"/>
    </row>
    <row r="5031" spans="1:1">
      <c r="A5031" s="54"/>
    </row>
    <row r="5032" spans="1:1">
      <c r="A5032" s="54"/>
    </row>
    <row r="5033" spans="1:1">
      <c r="A5033" s="54"/>
    </row>
    <row r="5034" spans="1:1">
      <c r="A5034" s="54"/>
    </row>
    <row r="5035" spans="1:1">
      <c r="A5035" s="54"/>
    </row>
    <row r="5036" spans="1:1">
      <c r="A5036" s="54"/>
    </row>
    <row r="5037" spans="1:1">
      <c r="A5037" s="54"/>
    </row>
    <row r="5038" spans="1:1">
      <c r="A5038" s="54"/>
    </row>
    <row r="5039" spans="1:1">
      <c r="A5039" s="54"/>
    </row>
    <row r="5040" spans="1:1">
      <c r="A5040" s="54"/>
    </row>
    <row r="5041" spans="1:1">
      <c r="A5041" s="54"/>
    </row>
    <row r="5042" spans="1:1">
      <c r="A5042" s="54"/>
    </row>
    <row r="5043" spans="1:1">
      <c r="A5043" s="54"/>
    </row>
    <row r="5044" spans="1:1">
      <c r="A5044" s="54"/>
    </row>
    <row r="5045" spans="1:1">
      <c r="A5045" s="54"/>
    </row>
    <row r="5046" spans="1:1">
      <c r="A5046" s="54"/>
    </row>
    <row r="5047" spans="1:1">
      <c r="A5047" s="54"/>
    </row>
    <row r="5048" spans="1:1">
      <c r="A5048" s="54"/>
    </row>
    <row r="5049" spans="1:1">
      <c r="A5049" s="54"/>
    </row>
    <row r="5050" spans="1:1">
      <c r="A5050" s="54"/>
    </row>
    <row r="5051" spans="1:1">
      <c r="A5051" s="54"/>
    </row>
    <row r="5052" spans="1:1">
      <c r="A5052" s="54"/>
    </row>
    <row r="5053" spans="1:1">
      <c r="A5053" s="54"/>
    </row>
    <row r="5054" spans="1:1">
      <c r="A5054" s="54"/>
    </row>
    <row r="5055" spans="1:1">
      <c r="A5055" s="54"/>
    </row>
    <row r="5056" spans="1:1">
      <c r="A5056" s="54"/>
    </row>
    <row r="5057" spans="1:1">
      <c r="A5057" s="54"/>
    </row>
    <row r="5058" spans="1:1">
      <c r="A5058" s="54"/>
    </row>
    <row r="5059" spans="1:1">
      <c r="A5059" s="54"/>
    </row>
    <row r="5060" spans="1:1">
      <c r="A5060" s="54"/>
    </row>
    <row r="5061" spans="1:1">
      <c r="A5061" s="54"/>
    </row>
    <row r="5062" spans="1:1">
      <c r="A5062" s="54"/>
    </row>
    <row r="5063" spans="1:1">
      <c r="A5063" s="54"/>
    </row>
    <row r="5064" spans="1:1">
      <c r="A5064" s="54"/>
    </row>
    <row r="5065" spans="1:1">
      <c r="A5065" s="54"/>
    </row>
    <row r="5066" spans="1:1">
      <c r="A5066" s="54"/>
    </row>
    <row r="5067" spans="1:1">
      <c r="A5067" s="54"/>
    </row>
    <row r="5068" spans="1:1">
      <c r="A5068" s="54"/>
    </row>
    <row r="5069" spans="1:1">
      <c r="A5069" s="54"/>
    </row>
    <row r="5070" spans="1:1">
      <c r="A5070" s="54"/>
    </row>
    <row r="5071" spans="1:1">
      <c r="A5071" s="54"/>
    </row>
    <row r="5072" spans="1:1">
      <c r="A5072" s="54"/>
    </row>
    <row r="5073" spans="1:1">
      <c r="A5073" s="54"/>
    </row>
    <row r="5074" spans="1:1">
      <c r="A5074" s="54"/>
    </row>
    <row r="5075" spans="1:1">
      <c r="A5075" s="54"/>
    </row>
    <row r="5076" spans="1:1">
      <c r="A5076" s="54"/>
    </row>
    <row r="5077" spans="1:1">
      <c r="A5077" s="54"/>
    </row>
    <row r="5078" spans="1:1">
      <c r="A5078" s="54"/>
    </row>
    <row r="5079" spans="1:1">
      <c r="A5079" s="54"/>
    </row>
    <row r="5080" spans="1:1">
      <c r="A5080" s="54"/>
    </row>
    <row r="5081" spans="1:1">
      <c r="A5081" s="54"/>
    </row>
    <row r="5082" spans="1:1">
      <c r="A5082" s="54"/>
    </row>
    <row r="5083" spans="1:1">
      <c r="A5083" s="54"/>
    </row>
    <row r="5084" spans="1:1">
      <c r="A5084" s="54"/>
    </row>
    <row r="5085" spans="1:1">
      <c r="A5085" s="54"/>
    </row>
    <row r="5086" spans="1:1">
      <c r="A5086" s="54"/>
    </row>
    <row r="5087" spans="1:1">
      <c r="A5087" s="54"/>
    </row>
    <row r="5088" spans="1:1">
      <c r="A5088" s="54"/>
    </row>
    <row r="5089" spans="1:1">
      <c r="A5089" s="54"/>
    </row>
    <row r="5090" spans="1:1">
      <c r="A5090" s="54"/>
    </row>
    <row r="5091" spans="1:1">
      <c r="A5091" s="54"/>
    </row>
    <row r="5092" spans="1:1">
      <c r="A5092" s="54"/>
    </row>
    <row r="5093" spans="1:1">
      <c r="A5093" s="54"/>
    </row>
    <row r="5094" spans="1:1">
      <c r="A5094" s="54"/>
    </row>
    <row r="5095" spans="1:1">
      <c r="A5095" s="54"/>
    </row>
    <row r="5096" spans="1:1">
      <c r="A5096" s="54"/>
    </row>
    <row r="5097" spans="1:1">
      <c r="A5097" s="54"/>
    </row>
    <row r="5098" spans="1:1">
      <c r="A5098" s="54"/>
    </row>
    <row r="5099" spans="1:1">
      <c r="A5099" s="54"/>
    </row>
    <row r="5100" spans="1:1">
      <c r="A5100" s="54"/>
    </row>
    <row r="5101" spans="1:1">
      <c r="A5101" s="54"/>
    </row>
    <row r="5102" spans="1:1">
      <c r="A5102" s="54"/>
    </row>
    <row r="5103" spans="1:1">
      <c r="A5103" s="54"/>
    </row>
    <row r="5104" spans="1:1">
      <c r="A5104" s="54"/>
    </row>
    <row r="5105" spans="1:1">
      <c r="A5105" s="54"/>
    </row>
    <row r="5106" spans="1:1">
      <c r="A5106" s="54"/>
    </row>
    <row r="5107" spans="1:1">
      <c r="A5107" s="54"/>
    </row>
    <row r="5108" spans="1:1">
      <c r="A5108" s="54"/>
    </row>
    <row r="5109" spans="1:1">
      <c r="A5109" s="54"/>
    </row>
    <row r="5110" spans="1:1">
      <c r="A5110" s="54"/>
    </row>
    <row r="5111" spans="1:1">
      <c r="A5111" s="54"/>
    </row>
    <row r="5112" spans="1:1">
      <c r="A5112" s="54"/>
    </row>
    <row r="5113" spans="1:1">
      <c r="A5113" s="54"/>
    </row>
    <row r="5114" spans="1:1">
      <c r="A5114" s="54"/>
    </row>
    <row r="5115" spans="1:1">
      <c r="A5115" s="54"/>
    </row>
    <row r="5116" spans="1:1">
      <c r="A5116" s="54"/>
    </row>
    <row r="5117" spans="1:1">
      <c r="A5117" s="54"/>
    </row>
    <row r="5118" spans="1:1">
      <c r="A5118" s="54"/>
    </row>
    <row r="5119" spans="1:1">
      <c r="A5119" s="54"/>
    </row>
    <row r="5120" spans="1:1">
      <c r="A5120" s="54"/>
    </row>
    <row r="5121" spans="1:5">
      <c r="A5121" s="54"/>
    </row>
    <row r="5122" spans="1:5">
      <c r="A5122" s="54"/>
    </row>
    <row r="5123" spans="1:5">
      <c r="A5123" s="54"/>
    </row>
    <row r="5124" spans="1:5">
      <c r="A5124" s="54"/>
    </row>
    <row r="5125" spans="1:5">
      <c r="A5125" s="54"/>
    </row>
    <row r="5126" spans="1:5">
      <c r="A5126" s="54"/>
    </row>
    <row r="5127" spans="1:5">
      <c r="A5127" s="54"/>
    </row>
    <row r="5128" spans="1:5">
      <c r="A5128" s="54"/>
    </row>
    <row r="5129" spans="1:5">
      <c r="A5129" s="54"/>
    </row>
    <row r="5130" spans="1:5">
      <c r="A5130" s="54"/>
    </row>
    <row r="5131" spans="1:5">
      <c r="A5131" s="54"/>
    </row>
    <row r="5132" spans="1:5">
      <c r="A5132" s="54"/>
      <c r="E5132" s="3"/>
    </row>
    <row r="5133" spans="1:5">
      <c r="A5133" s="54"/>
      <c r="E5133" s="3"/>
    </row>
    <row r="5134" spans="1:5">
      <c r="A5134" s="54"/>
      <c r="E5134" s="3"/>
    </row>
    <row r="5135" spans="1:5">
      <c r="A5135" s="54"/>
      <c r="E5135" s="3"/>
    </row>
    <row r="5136" spans="1:5">
      <c r="A5136" s="54"/>
      <c r="E5136" s="3"/>
    </row>
    <row r="5137" spans="1:5">
      <c r="A5137" s="54"/>
      <c r="E5137" s="3"/>
    </row>
    <row r="5138" spans="1:5">
      <c r="A5138" s="54"/>
      <c r="E5138" s="3"/>
    </row>
    <row r="5139" spans="1:5">
      <c r="A5139" s="54"/>
      <c r="E5139" s="3"/>
    </row>
    <row r="5140" spans="1:5">
      <c r="A5140" s="54"/>
      <c r="E5140" s="3"/>
    </row>
    <row r="5141" spans="1:5">
      <c r="A5141" s="54"/>
      <c r="E5141" s="3"/>
    </row>
    <row r="5142" spans="1:5">
      <c r="A5142" s="54"/>
      <c r="E5142" s="3"/>
    </row>
    <row r="5143" spans="1:5">
      <c r="A5143" s="54"/>
      <c r="E5143" s="3"/>
    </row>
    <row r="5144" spans="1:5">
      <c r="A5144" s="54"/>
      <c r="E5144" s="3"/>
    </row>
    <row r="5145" spans="1:5">
      <c r="A5145" s="54"/>
      <c r="E5145" s="3"/>
    </row>
    <row r="5146" spans="1:5">
      <c r="A5146" s="54"/>
      <c r="E5146" s="3"/>
    </row>
    <row r="5147" spans="1:5">
      <c r="A5147" s="54"/>
      <c r="E5147" s="3"/>
    </row>
    <row r="5148" spans="1:5">
      <c r="A5148" s="54"/>
      <c r="E5148" s="3"/>
    </row>
    <row r="5149" spans="1:5">
      <c r="A5149" s="54"/>
      <c r="E5149" s="3"/>
    </row>
    <row r="5150" spans="1:5">
      <c r="A5150" s="54"/>
      <c r="E5150" s="3"/>
    </row>
    <row r="5151" spans="1:5">
      <c r="A5151" s="54"/>
      <c r="E5151" s="3"/>
    </row>
    <row r="5152" spans="1:5">
      <c r="A5152" s="54"/>
      <c r="E5152" s="3"/>
    </row>
    <row r="5153" spans="1:5">
      <c r="A5153" s="54"/>
      <c r="E5153" s="3"/>
    </row>
    <row r="5154" spans="1:5">
      <c r="A5154" s="54"/>
      <c r="E5154" s="3"/>
    </row>
    <row r="5155" spans="1:5">
      <c r="A5155" s="54"/>
      <c r="E5155" s="3"/>
    </row>
    <row r="5156" spans="1:5">
      <c r="A5156" s="54"/>
      <c r="E5156" s="3"/>
    </row>
    <row r="5157" spans="1:5">
      <c r="A5157" s="54"/>
      <c r="E5157" s="3"/>
    </row>
    <row r="5158" spans="1:5">
      <c r="A5158" s="54"/>
      <c r="E5158" s="3"/>
    </row>
    <row r="5159" spans="1:5">
      <c r="A5159" s="54"/>
      <c r="E5159" s="3"/>
    </row>
    <row r="5160" spans="1:5">
      <c r="A5160" s="54"/>
      <c r="E5160" s="3"/>
    </row>
    <row r="5161" spans="1:5">
      <c r="A5161" s="54"/>
      <c r="E5161" s="3"/>
    </row>
    <row r="5162" spans="1:5">
      <c r="A5162" s="54"/>
      <c r="E5162" s="3"/>
    </row>
    <row r="5163" spans="1:5">
      <c r="A5163" s="54"/>
      <c r="E5163" s="3"/>
    </row>
    <row r="5164" spans="1:5">
      <c r="A5164" s="54"/>
      <c r="E5164" s="3"/>
    </row>
    <row r="5165" spans="1:5">
      <c r="A5165" s="54"/>
      <c r="E5165" s="3"/>
    </row>
    <row r="5166" spans="1:5">
      <c r="A5166" s="54"/>
      <c r="E5166" s="3"/>
    </row>
    <row r="5167" spans="1:5">
      <c r="A5167" s="54"/>
      <c r="E5167" s="3"/>
    </row>
    <row r="5168" spans="1:5">
      <c r="A5168" s="54"/>
      <c r="E5168" s="3"/>
    </row>
    <row r="5169" spans="1:5">
      <c r="A5169" s="54"/>
      <c r="E5169" s="3"/>
    </row>
    <row r="5170" spans="1:5">
      <c r="A5170" s="54"/>
      <c r="E5170" s="3"/>
    </row>
    <row r="5171" spans="1:5">
      <c r="A5171" s="54"/>
      <c r="E5171" s="3"/>
    </row>
    <row r="5172" spans="1:5">
      <c r="A5172" s="54"/>
      <c r="E5172" s="3"/>
    </row>
    <row r="5173" spans="1:5">
      <c r="A5173" s="54"/>
      <c r="E5173" s="3"/>
    </row>
    <row r="5174" spans="1:5">
      <c r="A5174" s="54"/>
      <c r="E5174" s="3"/>
    </row>
    <row r="5175" spans="1:5">
      <c r="A5175" s="54"/>
      <c r="E5175" s="3"/>
    </row>
    <row r="5176" spans="1:5">
      <c r="A5176" s="54"/>
      <c r="E5176" s="3"/>
    </row>
    <row r="5177" spans="1:5">
      <c r="A5177" s="54"/>
      <c r="E5177" s="3"/>
    </row>
    <row r="5178" spans="1:5">
      <c r="A5178" s="54"/>
      <c r="E5178" s="3"/>
    </row>
    <row r="5179" spans="1:5">
      <c r="A5179" s="54"/>
      <c r="E5179" s="3"/>
    </row>
    <row r="5180" spans="1:5">
      <c r="A5180" s="54"/>
      <c r="E5180" s="3"/>
    </row>
    <row r="5181" spans="1:5">
      <c r="A5181" s="54"/>
      <c r="E5181" s="3"/>
    </row>
    <row r="5182" spans="1:5">
      <c r="A5182" s="54"/>
      <c r="E5182" s="3"/>
    </row>
    <row r="5183" spans="1:5">
      <c r="A5183" s="54"/>
      <c r="E5183" s="3"/>
    </row>
    <row r="5184" spans="1:5">
      <c r="A5184" s="54"/>
      <c r="E5184" s="3"/>
    </row>
    <row r="5185" spans="1:5">
      <c r="A5185" s="54"/>
      <c r="E5185" s="3"/>
    </row>
    <row r="5186" spans="1:5">
      <c r="A5186" s="54"/>
      <c r="E5186" s="3"/>
    </row>
    <row r="5187" spans="1:5">
      <c r="A5187" s="54"/>
      <c r="E5187" s="3"/>
    </row>
    <row r="5188" spans="1:5">
      <c r="A5188" s="54"/>
      <c r="E5188" s="3"/>
    </row>
    <row r="5189" spans="1:5">
      <c r="A5189" s="54"/>
      <c r="E5189" s="3"/>
    </row>
    <row r="5190" spans="1:5">
      <c r="A5190" s="54"/>
      <c r="E5190" s="3"/>
    </row>
    <row r="5191" spans="1:5">
      <c r="A5191" s="54"/>
      <c r="E5191" s="3"/>
    </row>
    <row r="5192" spans="1:5">
      <c r="A5192" s="54"/>
      <c r="E5192" s="3"/>
    </row>
    <row r="5193" spans="1:5">
      <c r="A5193" s="54"/>
      <c r="E5193" s="3"/>
    </row>
    <row r="5194" spans="1:5">
      <c r="A5194" s="54"/>
      <c r="E5194" s="3"/>
    </row>
    <row r="5195" spans="1:5">
      <c r="A5195" s="54"/>
      <c r="E5195" s="3"/>
    </row>
    <row r="5196" spans="1:5">
      <c r="A5196" s="54"/>
      <c r="E5196" s="3"/>
    </row>
    <row r="5197" spans="1:5">
      <c r="A5197" s="54"/>
      <c r="E5197" s="3"/>
    </row>
    <row r="5198" spans="1:5">
      <c r="A5198" s="54"/>
      <c r="E5198" s="3"/>
    </row>
    <row r="5199" spans="1:5">
      <c r="A5199" s="54"/>
      <c r="E5199" s="3"/>
    </row>
    <row r="5200" spans="1:5">
      <c r="A5200" s="54"/>
      <c r="E5200" s="3"/>
    </row>
    <row r="5201" spans="1:5">
      <c r="A5201" s="54"/>
      <c r="E5201" s="3"/>
    </row>
    <row r="5202" spans="1:5">
      <c r="A5202" s="54"/>
      <c r="E5202" s="3"/>
    </row>
    <row r="5203" spans="1:5">
      <c r="A5203" s="54"/>
      <c r="E5203" s="3"/>
    </row>
    <row r="5204" spans="1:5">
      <c r="A5204" s="54"/>
      <c r="E5204" s="3"/>
    </row>
    <row r="5205" spans="1:5">
      <c r="A5205" s="54"/>
      <c r="E5205" s="3"/>
    </row>
    <row r="5206" spans="1:5">
      <c r="A5206" s="54"/>
      <c r="E5206" s="3"/>
    </row>
    <row r="5207" spans="1:5">
      <c r="A5207" s="54"/>
      <c r="E5207" s="3"/>
    </row>
    <row r="5208" spans="1:5">
      <c r="A5208" s="54"/>
      <c r="E5208" s="3"/>
    </row>
    <row r="5209" spans="1:5">
      <c r="A5209" s="54"/>
      <c r="E5209" s="3"/>
    </row>
    <row r="5210" spans="1:5">
      <c r="A5210" s="54"/>
      <c r="E5210" s="3"/>
    </row>
    <row r="5211" spans="1:5">
      <c r="A5211" s="54"/>
      <c r="E5211" s="3"/>
    </row>
    <row r="5212" spans="1:5">
      <c r="A5212" s="54"/>
      <c r="E5212" s="3"/>
    </row>
    <row r="5213" spans="1:5">
      <c r="A5213" s="54"/>
      <c r="E5213" s="3"/>
    </row>
    <row r="5214" spans="1:5">
      <c r="A5214" s="54"/>
      <c r="E5214" s="3"/>
    </row>
    <row r="5215" spans="1:5">
      <c r="A5215" s="54"/>
      <c r="E5215" s="3"/>
    </row>
    <row r="5216" spans="1:5">
      <c r="A5216" s="54"/>
      <c r="E5216" s="3"/>
    </row>
    <row r="5217" spans="1:5">
      <c r="A5217" s="54"/>
      <c r="E5217" s="3"/>
    </row>
    <row r="5218" spans="1:5">
      <c r="A5218" s="54"/>
      <c r="E5218" s="3"/>
    </row>
    <row r="5219" spans="1:5">
      <c r="A5219" s="54"/>
      <c r="E5219" s="3"/>
    </row>
    <row r="5220" spans="1:5">
      <c r="A5220" s="54"/>
      <c r="E5220" s="3"/>
    </row>
    <row r="5221" spans="1:5">
      <c r="A5221" s="54"/>
      <c r="E5221" s="3"/>
    </row>
    <row r="5222" spans="1:5">
      <c r="A5222" s="54"/>
      <c r="E5222" s="3"/>
    </row>
    <row r="5223" spans="1:5">
      <c r="A5223" s="54"/>
      <c r="E5223" s="3"/>
    </row>
    <row r="5224" spans="1:5">
      <c r="A5224" s="54"/>
      <c r="E5224" s="3"/>
    </row>
    <row r="5225" spans="1:5">
      <c r="A5225" s="54"/>
      <c r="E5225" s="3"/>
    </row>
    <row r="5226" spans="1:5">
      <c r="A5226" s="54"/>
      <c r="E5226" s="3"/>
    </row>
    <row r="5227" spans="1:5">
      <c r="A5227" s="54"/>
      <c r="E5227" s="3"/>
    </row>
    <row r="5228" spans="1:5">
      <c r="A5228" s="54"/>
      <c r="E5228" s="3"/>
    </row>
    <row r="5229" spans="1:5">
      <c r="A5229" s="54"/>
      <c r="E5229" s="3"/>
    </row>
    <row r="5230" spans="1:5">
      <c r="A5230" s="54"/>
      <c r="E5230" s="3"/>
    </row>
    <row r="5231" spans="1:5">
      <c r="A5231" s="54"/>
      <c r="E5231" s="3"/>
    </row>
    <row r="5232" spans="1:5">
      <c r="A5232" s="54"/>
      <c r="E5232" s="3"/>
    </row>
    <row r="5233" spans="1:5">
      <c r="A5233" s="54"/>
      <c r="E5233" s="3"/>
    </row>
    <row r="5234" spans="1:5">
      <c r="A5234" s="54"/>
      <c r="E5234" s="3"/>
    </row>
    <row r="5235" spans="1:5">
      <c r="A5235" s="54"/>
      <c r="E5235" s="3"/>
    </row>
    <row r="5236" spans="1:5">
      <c r="A5236" s="54"/>
      <c r="E5236" s="3"/>
    </row>
    <row r="5237" spans="1:5">
      <c r="A5237" s="54"/>
      <c r="E5237" s="3"/>
    </row>
    <row r="5238" spans="1:5">
      <c r="A5238" s="54"/>
      <c r="E5238" s="3"/>
    </row>
    <row r="5239" spans="1:5">
      <c r="A5239" s="54"/>
      <c r="E5239" s="3"/>
    </row>
    <row r="5240" spans="1:5">
      <c r="A5240" s="54"/>
      <c r="E5240" s="3"/>
    </row>
    <row r="5241" spans="1:5">
      <c r="A5241" s="54"/>
      <c r="E5241" s="3"/>
    </row>
    <row r="5242" spans="1:5">
      <c r="A5242" s="54"/>
      <c r="E5242" s="3"/>
    </row>
    <row r="5243" spans="1:5">
      <c r="A5243" s="54"/>
      <c r="E5243" s="3"/>
    </row>
    <row r="5244" spans="1:5">
      <c r="A5244" s="54"/>
      <c r="E5244" s="3"/>
    </row>
    <row r="5245" spans="1:5">
      <c r="A5245" s="54"/>
      <c r="E5245" s="3"/>
    </row>
    <row r="5246" spans="1:5">
      <c r="A5246" s="54"/>
      <c r="E5246" s="3"/>
    </row>
    <row r="5247" spans="1:5">
      <c r="A5247" s="54"/>
      <c r="E5247" s="3"/>
    </row>
    <row r="5248" spans="1:5">
      <c r="A5248" s="54"/>
      <c r="E5248" s="3"/>
    </row>
    <row r="5249" spans="1:5">
      <c r="A5249" s="54"/>
      <c r="E5249" s="3"/>
    </row>
    <row r="5250" spans="1:5">
      <c r="A5250" s="54"/>
      <c r="E5250" s="3"/>
    </row>
    <row r="5251" spans="1:5">
      <c r="A5251" s="54"/>
      <c r="E5251" s="3"/>
    </row>
    <row r="5252" spans="1:5">
      <c r="A5252" s="54"/>
      <c r="E5252" s="3"/>
    </row>
    <row r="5253" spans="1:5">
      <c r="A5253" s="54"/>
      <c r="E5253" s="3"/>
    </row>
    <row r="5254" spans="1:5">
      <c r="A5254" s="54"/>
      <c r="E5254" s="3"/>
    </row>
    <row r="5255" spans="1:5">
      <c r="A5255" s="54"/>
      <c r="E5255" s="3"/>
    </row>
    <row r="5256" spans="1:5">
      <c r="A5256" s="54"/>
      <c r="E5256" s="3"/>
    </row>
    <row r="5257" spans="1:5">
      <c r="A5257" s="54"/>
      <c r="E5257" s="3"/>
    </row>
    <row r="5258" spans="1:5">
      <c r="A5258" s="54"/>
      <c r="E5258" s="3"/>
    </row>
    <row r="5259" spans="1:5">
      <c r="A5259" s="54"/>
      <c r="E5259" s="3"/>
    </row>
    <row r="5260" spans="1:5">
      <c r="A5260" s="54"/>
      <c r="E5260" s="3"/>
    </row>
    <row r="5261" spans="1:5">
      <c r="A5261" s="54"/>
      <c r="E5261" s="3"/>
    </row>
    <row r="5262" spans="1:5">
      <c r="A5262" s="54"/>
      <c r="E5262" s="3"/>
    </row>
    <row r="5263" spans="1:5">
      <c r="A5263" s="54"/>
      <c r="E5263" s="3"/>
    </row>
    <row r="5264" spans="1:5">
      <c r="A5264" s="54"/>
      <c r="E5264" s="3"/>
    </row>
    <row r="5265" spans="1:5">
      <c r="A5265" s="54"/>
      <c r="E5265" s="3"/>
    </row>
    <row r="5266" spans="1:5">
      <c r="A5266" s="54"/>
      <c r="E5266" s="3"/>
    </row>
    <row r="5267" spans="1:5">
      <c r="A5267" s="54"/>
    </row>
    <row r="5268" spans="1:5">
      <c r="A5268" s="54"/>
    </row>
    <row r="5269" spans="1:5">
      <c r="A5269" s="54"/>
    </row>
    <row r="5270" spans="1:5">
      <c r="A5270" s="54"/>
    </row>
    <row r="5271" spans="1:5">
      <c r="A5271" s="54"/>
    </row>
    <row r="5272" spans="1:5">
      <c r="A5272" s="54"/>
    </row>
    <row r="5273" spans="1:5">
      <c r="A5273" s="54"/>
    </row>
    <row r="5274" spans="1:5">
      <c r="A5274" s="54"/>
    </row>
    <row r="5275" spans="1:5">
      <c r="A5275" s="54"/>
    </row>
    <row r="5276" spans="1:5">
      <c r="A5276" s="54"/>
    </row>
    <row r="5277" spans="1:5">
      <c r="A5277" s="54"/>
    </row>
    <row r="5278" spans="1:5">
      <c r="A5278" s="54"/>
    </row>
    <row r="5279" spans="1:5">
      <c r="A5279" s="54"/>
    </row>
    <row r="5280" spans="1:5">
      <c r="A5280" s="54"/>
    </row>
    <row r="5281" spans="1:1">
      <c r="A5281" s="54"/>
    </row>
    <row r="5282" spans="1:1">
      <c r="A5282" s="54"/>
    </row>
    <row r="5283" spans="1:1">
      <c r="A5283" s="54"/>
    </row>
    <row r="5284" spans="1:1">
      <c r="A5284" s="54"/>
    </row>
    <row r="5285" spans="1:1">
      <c r="A5285" s="54"/>
    </row>
    <row r="5286" spans="1:1">
      <c r="A5286" s="54"/>
    </row>
    <row r="5287" spans="1:1">
      <c r="A5287" s="54"/>
    </row>
    <row r="5288" spans="1:1">
      <c r="A5288" s="54"/>
    </row>
    <row r="5289" spans="1:1">
      <c r="A5289" s="54"/>
    </row>
    <row r="5290" spans="1:1">
      <c r="A5290" s="54"/>
    </row>
    <row r="5291" spans="1:1">
      <c r="A5291" s="54"/>
    </row>
    <row r="5292" spans="1:1">
      <c r="A5292" s="54"/>
    </row>
    <row r="5293" spans="1:1">
      <c r="A5293" s="54"/>
    </row>
    <row r="5294" spans="1:1">
      <c r="A5294" s="54"/>
    </row>
    <row r="5295" spans="1:1">
      <c r="A5295" s="54"/>
    </row>
    <row r="5296" spans="1:1">
      <c r="A5296" s="54"/>
    </row>
    <row r="5297" spans="1:1">
      <c r="A5297" s="54"/>
    </row>
    <row r="5298" spans="1:1">
      <c r="A5298" s="54"/>
    </row>
    <row r="5299" spans="1:1">
      <c r="A5299" s="54"/>
    </row>
    <row r="5300" spans="1:1">
      <c r="A5300" s="54"/>
    </row>
    <row r="5301" spans="1:1">
      <c r="A5301" s="54"/>
    </row>
    <row r="5302" spans="1:1">
      <c r="A5302" s="54"/>
    </row>
    <row r="5303" spans="1:1">
      <c r="A5303" s="54"/>
    </row>
    <row r="5304" spans="1:1">
      <c r="A5304" s="54"/>
    </row>
    <row r="5305" spans="1:1">
      <c r="A5305" s="54"/>
    </row>
    <row r="5306" spans="1:1">
      <c r="A5306" s="54"/>
    </row>
    <row r="5307" spans="1:1">
      <c r="A5307" s="54"/>
    </row>
    <row r="5308" spans="1:1">
      <c r="A5308" s="54"/>
    </row>
    <row r="5309" spans="1:1">
      <c r="A5309" s="54"/>
    </row>
    <row r="5310" spans="1:1">
      <c r="A5310" s="54"/>
    </row>
    <row r="5311" spans="1:1">
      <c r="A5311" s="54"/>
    </row>
    <row r="5312" spans="1:1">
      <c r="A5312" s="54"/>
    </row>
    <row r="5313" spans="1:1">
      <c r="A5313" s="54"/>
    </row>
    <row r="5314" spans="1:1">
      <c r="A5314" s="54"/>
    </row>
    <row r="5315" spans="1:1">
      <c r="A5315" s="54"/>
    </row>
    <row r="5316" spans="1:1">
      <c r="A5316" s="54"/>
    </row>
    <row r="5317" spans="1:1">
      <c r="A5317" s="54"/>
    </row>
    <row r="5318" spans="1:1">
      <c r="A5318" s="54"/>
    </row>
    <row r="5319" spans="1:1">
      <c r="A5319" s="54"/>
    </row>
    <row r="5320" spans="1:1">
      <c r="A5320" s="54"/>
    </row>
    <row r="5321" spans="1:1">
      <c r="A5321" s="54"/>
    </row>
    <row r="5322" spans="1:1">
      <c r="A5322" s="54"/>
    </row>
    <row r="5323" spans="1:1">
      <c r="A5323" s="54"/>
    </row>
    <row r="5324" spans="1:1">
      <c r="A5324" s="54"/>
    </row>
    <row r="5325" spans="1:1">
      <c r="A5325" s="54"/>
    </row>
    <row r="5326" spans="1:1">
      <c r="A5326" s="54"/>
    </row>
    <row r="5327" spans="1:1">
      <c r="A5327" s="54"/>
    </row>
    <row r="5328" spans="1:1">
      <c r="A5328" s="54"/>
    </row>
    <row r="5329" spans="1:1">
      <c r="A5329" s="54"/>
    </row>
    <row r="5330" spans="1:1">
      <c r="A5330" s="54"/>
    </row>
    <row r="5331" spans="1:1">
      <c r="A5331" s="54"/>
    </row>
    <row r="5332" spans="1:1">
      <c r="A5332" s="54"/>
    </row>
    <row r="5333" spans="1:1">
      <c r="A5333" s="54"/>
    </row>
    <row r="5334" spans="1:1">
      <c r="A5334" s="54"/>
    </row>
    <row r="5335" spans="1:1">
      <c r="A5335" s="54"/>
    </row>
    <row r="5336" spans="1:1">
      <c r="A5336" s="54"/>
    </row>
    <row r="5337" spans="1:1">
      <c r="A5337" s="54"/>
    </row>
    <row r="5338" spans="1:1">
      <c r="A5338" s="54"/>
    </row>
    <row r="5339" spans="1:1">
      <c r="A5339" s="54"/>
    </row>
    <row r="5340" spans="1:1">
      <c r="A5340" s="54"/>
    </row>
    <row r="5341" spans="1:1">
      <c r="A5341" s="54"/>
    </row>
    <row r="5342" spans="1:1">
      <c r="A5342" s="54"/>
    </row>
    <row r="5343" spans="1:1">
      <c r="A5343" s="54"/>
    </row>
    <row r="5344" spans="1:1">
      <c r="A5344" s="54"/>
    </row>
    <row r="5345" spans="1:1">
      <c r="A5345" s="54"/>
    </row>
    <row r="5346" spans="1:1">
      <c r="A5346" s="54"/>
    </row>
    <row r="5347" spans="1:1">
      <c r="A5347" s="54"/>
    </row>
    <row r="5348" spans="1:1">
      <c r="A5348" s="54"/>
    </row>
    <row r="5349" spans="1:1">
      <c r="A5349" s="54"/>
    </row>
    <row r="5350" spans="1:1">
      <c r="A5350" s="54"/>
    </row>
    <row r="5351" spans="1:1">
      <c r="A5351" s="54"/>
    </row>
    <row r="5352" spans="1:1">
      <c r="A5352" s="54"/>
    </row>
    <row r="5353" spans="1:1">
      <c r="A5353" s="54"/>
    </row>
    <row r="5354" spans="1:1">
      <c r="A5354" s="54"/>
    </row>
    <row r="5355" spans="1:1">
      <c r="A5355" s="54"/>
    </row>
    <row r="5356" spans="1:1">
      <c r="A5356" s="54"/>
    </row>
    <row r="5357" spans="1:1">
      <c r="A5357" s="54"/>
    </row>
    <row r="5358" spans="1:1">
      <c r="A5358" s="54"/>
    </row>
    <row r="5359" spans="1:1">
      <c r="A5359" s="54"/>
    </row>
    <row r="5360" spans="1:1">
      <c r="A5360" s="54"/>
    </row>
    <row r="5361" spans="1:1">
      <c r="A5361" s="54"/>
    </row>
    <row r="5362" spans="1:1">
      <c r="A5362" s="54"/>
    </row>
    <row r="5363" spans="1:1">
      <c r="A5363" s="54"/>
    </row>
    <row r="5364" spans="1:1">
      <c r="A5364" s="54"/>
    </row>
    <row r="5365" spans="1:1">
      <c r="A5365" s="54"/>
    </row>
    <row r="5366" spans="1:1">
      <c r="A5366" s="54"/>
    </row>
    <row r="5367" spans="1:1">
      <c r="A5367" s="54"/>
    </row>
    <row r="5368" spans="1:1">
      <c r="A5368" s="54"/>
    </row>
    <row r="5369" spans="1:1">
      <c r="A5369" s="54"/>
    </row>
    <row r="5370" spans="1:1">
      <c r="A5370" s="54"/>
    </row>
    <row r="5371" spans="1:1">
      <c r="A5371" s="54"/>
    </row>
    <row r="5372" spans="1:1">
      <c r="A5372" s="54"/>
    </row>
    <row r="5373" spans="1:1">
      <c r="A5373" s="54"/>
    </row>
    <row r="5374" spans="1:1">
      <c r="A5374" s="54"/>
    </row>
    <row r="5375" spans="1:1">
      <c r="A5375" s="54"/>
    </row>
    <row r="5376" spans="1:1">
      <c r="A5376" s="54"/>
    </row>
    <row r="5377" spans="1:1">
      <c r="A5377" s="54"/>
    </row>
    <row r="5378" spans="1:1">
      <c r="A5378" s="54"/>
    </row>
    <row r="5379" spans="1:1">
      <c r="A5379" s="54"/>
    </row>
    <row r="5380" spans="1:1">
      <c r="A5380" s="54"/>
    </row>
    <row r="5381" spans="1:1">
      <c r="A5381" s="54"/>
    </row>
    <row r="5382" spans="1:1">
      <c r="A5382" s="54"/>
    </row>
    <row r="5383" spans="1:1">
      <c r="A5383" s="54"/>
    </row>
    <row r="5384" spans="1:1">
      <c r="A5384" s="54"/>
    </row>
    <row r="5385" spans="1:1">
      <c r="A5385" s="54"/>
    </row>
    <row r="5386" spans="1:1">
      <c r="A5386" s="54"/>
    </row>
    <row r="5387" spans="1:1">
      <c r="A5387" s="54"/>
    </row>
    <row r="5388" spans="1:1">
      <c r="A5388" s="54"/>
    </row>
    <row r="5389" spans="1:1">
      <c r="A5389" s="54"/>
    </row>
    <row r="5390" spans="1:1">
      <c r="A5390" s="54"/>
    </row>
    <row r="5391" spans="1:1">
      <c r="A5391" s="54"/>
    </row>
    <row r="5392" spans="1:1">
      <c r="A5392" s="54"/>
    </row>
    <row r="5393" spans="1:1">
      <c r="A5393" s="54"/>
    </row>
    <row r="5394" spans="1:1">
      <c r="A5394" s="54"/>
    </row>
    <row r="5395" spans="1:1">
      <c r="A5395" s="54"/>
    </row>
    <row r="5396" spans="1:1">
      <c r="A5396" s="54"/>
    </row>
    <row r="5397" spans="1:1">
      <c r="A5397" s="54"/>
    </row>
    <row r="5398" spans="1:1">
      <c r="A5398" s="54"/>
    </row>
    <row r="5399" spans="1:1">
      <c r="A5399" s="54"/>
    </row>
    <row r="5400" spans="1:1">
      <c r="A5400" s="54"/>
    </row>
    <row r="5401" spans="1:1">
      <c r="A5401" s="54"/>
    </row>
    <row r="5402" spans="1:1">
      <c r="A5402" s="54"/>
    </row>
    <row r="5403" spans="1:1">
      <c r="A5403" s="54"/>
    </row>
    <row r="5404" spans="1:1">
      <c r="A5404" s="54"/>
    </row>
    <row r="5405" spans="1:1">
      <c r="A5405" s="54"/>
    </row>
    <row r="5406" spans="1:1">
      <c r="A5406" s="54"/>
    </row>
    <row r="5407" spans="1:1">
      <c r="A5407" s="54"/>
    </row>
    <row r="5408" spans="1:1">
      <c r="A5408" s="54"/>
    </row>
    <row r="5409" spans="1:1">
      <c r="A5409" s="54"/>
    </row>
    <row r="5410" spans="1:1">
      <c r="A5410" s="54"/>
    </row>
    <row r="5411" spans="1:1">
      <c r="A5411" s="54"/>
    </row>
    <row r="5412" spans="1:1">
      <c r="A5412" s="54"/>
    </row>
    <row r="5413" spans="1:1">
      <c r="A5413" s="54"/>
    </row>
    <row r="5414" spans="1:1">
      <c r="A5414" s="54"/>
    </row>
    <row r="5415" spans="1:1">
      <c r="A5415" s="54"/>
    </row>
    <row r="5416" spans="1:1">
      <c r="A5416" s="54"/>
    </row>
    <row r="5417" spans="1:1">
      <c r="A5417" s="54"/>
    </row>
    <row r="5418" spans="1:1">
      <c r="A5418" s="54"/>
    </row>
    <row r="5419" spans="1:1">
      <c r="A5419" s="54"/>
    </row>
    <row r="5420" spans="1:1">
      <c r="A5420" s="54"/>
    </row>
    <row r="5421" spans="1:1">
      <c r="A5421" s="54"/>
    </row>
    <row r="5422" spans="1:1">
      <c r="A5422" s="54"/>
    </row>
    <row r="5423" spans="1:1">
      <c r="A5423" s="54"/>
    </row>
    <row r="5424" spans="1:1">
      <c r="A5424" s="54"/>
    </row>
    <row r="5425" spans="1:1">
      <c r="A5425" s="54"/>
    </row>
    <row r="5426" spans="1:1">
      <c r="A5426" s="54"/>
    </row>
    <row r="5427" spans="1:1">
      <c r="A5427" s="54"/>
    </row>
    <row r="5428" spans="1:1">
      <c r="A5428" s="54"/>
    </row>
    <row r="5429" spans="1:1">
      <c r="A5429" s="54"/>
    </row>
    <row r="5430" spans="1:1">
      <c r="A5430" s="54"/>
    </row>
    <row r="5431" spans="1:1">
      <c r="A5431" s="54"/>
    </row>
    <row r="5432" spans="1:1">
      <c r="A5432" s="54"/>
    </row>
    <row r="5433" spans="1:1">
      <c r="A5433" s="54"/>
    </row>
    <row r="5434" spans="1:1">
      <c r="A5434" s="54"/>
    </row>
    <row r="5435" spans="1:1">
      <c r="A5435" s="54"/>
    </row>
    <row r="5436" spans="1:1">
      <c r="A5436" s="54"/>
    </row>
    <row r="5437" spans="1:1">
      <c r="A5437" s="54"/>
    </row>
    <row r="5438" spans="1:1">
      <c r="A5438" s="54"/>
    </row>
    <row r="5439" spans="1:1">
      <c r="A5439" s="54"/>
    </row>
    <row r="5440" spans="1:1">
      <c r="A5440" s="54"/>
    </row>
    <row r="5441" spans="1:1">
      <c r="A5441" s="54"/>
    </row>
    <row r="5442" spans="1:1">
      <c r="A5442" s="54"/>
    </row>
    <row r="5443" spans="1:1">
      <c r="A5443" s="54"/>
    </row>
    <row r="5444" spans="1:1">
      <c r="A5444" s="54"/>
    </row>
    <row r="5445" spans="1:1">
      <c r="A5445" s="54"/>
    </row>
    <row r="5446" spans="1:1">
      <c r="A5446" s="54"/>
    </row>
    <row r="5447" spans="1:1">
      <c r="A5447" s="54"/>
    </row>
    <row r="5448" spans="1:1">
      <c r="A5448" s="54"/>
    </row>
    <row r="5449" spans="1:1">
      <c r="A5449" s="54"/>
    </row>
    <row r="5450" spans="1:1">
      <c r="A5450" s="54"/>
    </row>
    <row r="5451" spans="1:1">
      <c r="A5451" s="54"/>
    </row>
    <row r="5452" spans="1:1">
      <c r="A5452" s="54"/>
    </row>
    <row r="5453" spans="1:1">
      <c r="A5453" s="54"/>
    </row>
    <row r="5454" spans="1:1">
      <c r="A5454" s="54"/>
    </row>
    <row r="5455" spans="1:1">
      <c r="A5455" s="54"/>
    </row>
    <row r="5456" spans="1:1">
      <c r="A5456" s="54"/>
    </row>
    <row r="5457" spans="1:1">
      <c r="A5457" s="54"/>
    </row>
    <row r="5458" spans="1:1">
      <c r="A5458" s="54"/>
    </row>
    <row r="5459" spans="1:1">
      <c r="A5459" s="54"/>
    </row>
    <row r="5460" spans="1:1">
      <c r="A5460" s="54"/>
    </row>
    <row r="5461" spans="1:1">
      <c r="A5461" s="54"/>
    </row>
    <row r="5462" spans="1:1">
      <c r="A5462" s="54"/>
    </row>
    <row r="5463" spans="1:1">
      <c r="A5463" s="54"/>
    </row>
    <row r="5464" spans="1:1">
      <c r="A5464" s="54"/>
    </row>
    <row r="5465" spans="1:1">
      <c r="A5465" s="54"/>
    </row>
    <row r="5466" spans="1:1">
      <c r="A5466" s="54"/>
    </row>
    <row r="5467" spans="1:1">
      <c r="A5467" s="54"/>
    </row>
    <row r="5468" spans="1:1">
      <c r="A5468" s="54"/>
    </row>
    <row r="5469" spans="1:1">
      <c r="A5469" s="54"/>
    </row>
    <row r="5470" spans="1:1">
      <c r="A5470" s="54"/>
    </row>
    <row r="5471" spans="1:1">
      <c r="A5471" s="54"/>
    </row>
    <row r="5472" spans="1:1">
      <c r="A5472" s="54"/>
    </row>
    <row r="5473" spans="1:1">
      <c r="A5473" s="54"/>
    </row>
    <row r="5474" spans="1:1">
      <c r="A5474" s="54"/>
    </row>
    <row r="5475" spans="1:1">
      <c r="A5475" s="54"/>
    </row>
    <row r="5476" spans="1:1">
      <c r="A5476" s="54"/>
    </row>
    <row r="5477" spans="1:1">
      <c r="A5477" s="54"/>
    </row>
    <row r="5478" spans="1:1">
      <c r="A5478" s="54"/>
    </row>
    <row r="5479" spans="1:1">
      <c r="A5479" s="54"/>
    </row>
    <row r="5480" spans="1:1">
      <c r="A5480" s="54"/>
    </row>
    <row r="5481" spans="1:1">
      <c r="A5481" s="54"/>
    </row>
    <row r="5482" spans="1:1">
      <c r="A5482" s="54"/>
    </row>
    <row r="5483" spans="1:1">
      <c r="A5483" s="54"/>
    </row>
    <row r="5484" spans="1:1">
      <c r="A5484" s="54"/>
    </row>
    <row r="5485" spans="1:1">
      <c r="A5485" s="54"/>
    </row>
    <row r="5486" spans="1:1">
      <c r="A5486" s="54"/>
    </row>
    <row r="5487" spans="1:1">
      <c r="A5487" s="54"/>
    </row>
    <row r="5488" spans="1:1">
      <c r="A5488" s="54"/>
    </row>
    <row r="5489" spans="1:1">
      <c r="A5489" s="54"/>
    </row>
    <row r="5490" spans="1:1">
      <c r="A5490" s="54"/>
    </row>
    <row r="5491" spans="1:1">
      <c r="A5491" s="54"/>
    </row>
    <row r="5492" spans="1:1">
      <c r="A5492" s="54"/>
    </row>
    <row r="5493" spans="1:1">
      <c r="A5493" s="54"/>
    </row>
    <row r="5494" spans="1:1">
      <c r="A5494" s="54"/>
    </row>
    <row r="5495" spans="1:1">
      <c r="A5495" s="54"/>
    </row>
    <row r="5496" spans="1:1">
      <c r="A5496" s="54"/>
    </row>
    <row r="5497" spans="1:1">
      <c r="A5497" s="54"/>
    </row>
    <row r="5498" spans="1:1">
      <c r="A5498" s="54"/>
    </row>
    <row r="5499" spans="1:1">
      <c r="A5499" s="54"/>
    </row>
    <row r="5500" spans="1:1">
      <c r="A5500" s="54"/>
    </row>
    <row r="5501" spans="1:1">
      <c r="A5501" s="54"/>
    </row>
    <row r="5502" spans="1:1">
      <c r="A5502" s="54"/>
    </row>
    <row r="5503" spans="1:1">
      <c r="A5503" s="54"/>
    </row>
    <row r="5504" spans="1:1">
      <c r="A5504" s="54"/>
    </row>
    <row r="5505" spans="1:1">
      <c r="A5505" s="54"/>
    </row>
    <row r="5506" spans="1:1">
      <c r="A5506" s="54"/>
    </row>
    <row r="5507" spans="1:1">
      <c r="A5507" s="54"/>
    </row>
    <row r="5508" spans="1:1">
      <c r="A5508" s="54"/>
    </row>
    <row r="5509" spans="1:1">
      <c r="A5509" s="54"/>
    </row>
    <row r="5510" spans="1:1">
      <c r="A5510" s="54"/>
    </row>
    <row r="5511" spans="1:1">
      <c r="A5511" s="54"/>
    </row>
    <row r="5512" spans="1:1">
      <c r="A5512" s="54"/>
    </row>
    <row r="5513" spans="1:1">
      <c r="A5513" s="54"/>
    </row>
    <row r="5514" spans="1:1">
      <c r="A5514" s="54"/>
    </row>
    <row r="5515" spans="1:1">
      <c r="A5515" s="54"/>
    </row>
    <row r="5516" spans="1:1">
      <c r="A5516" s="54"/>
    </row>
    <row r="5517" spans="1:1">
      <c r="A5517" s="54"/>
    </row>
    <row r="5518" spans="1:1">
      <c r="A5518" s="54"/>
    </row>
    <row r="5519" spans="1:1">
      <c r="A5519" s="54"/>
    </row>
    <row r="5520" spans="1:1">
      <c r="A5520" s="54"/>
    </row>
    <row r="5521" spans="1:1">
      <c r="A5521" s="54"/>
    </row>
    <row r="5522" spans="1:1">
      <c r="A5522" s="54"/>
    </row>
    <row r="5523" spans="1:1">
      <c r="A5523" s="54"/>
    </row>
    <row r="5524" spans="1:1">
      <c r="A5524" s="54"/>
    </row>
    <row r="5525" spans="1:1">
      <c r="A5525" s="54"/>
    </row>
    <row r="5526" spans="1:1">
      <c r="A5526" s="54"/>
    </row>
    <row r="5527" spans="1:1">
      <c r="A5527" s="54"/>
    </row>
    <row r="5528" spans="1:1">
      <c r="A5528" s="54"/>
    </row>
    <row r="5529" spans="1:1">
      <c r="A5529" s="54"/>
    </row>
    <row r="5530" spans="1:1">
      <c r="A5530" s="54"/>
    </row>
    <row r="5531" spans="1:1">
      <c r="A5531" s="54"/>
    </row>
    <row r="5532" spans="1:1">
      <c r="A5532" s="54"/>
    </row>
    <row r="5533" spans="1:1">
      <c r="A5533" s="54"/>
    </row>
    <row r="5534" spans="1:1">
      <c r="A5534" s="54"/>
    </row>
    <row r="5535" spans="1:1">
      <c r="A5535" s="54"/>
    </row>
    <row r="5536" spans="1:1">
      <c r="A5536" s="54"/>
    </row>
    <row r="5537" spans="1:5">
      <c r="A5537" s="54"/>
      <c r="E5537" s="3"/>
    </row>
    <row r="5538" spans="1:5">
      <c r="A5538" s="54"/>
      <c r="E5538" s="3"/>
    </row>
    <row r="5539" spans="1:5">
      <c r="A5539" s="54"/>
      <c r="E5539" s="3"/>
    </row>
    <row r="5540" spans="1:5">
      <c r="A5540" s="54"/>
      <c r="E5540" s="3"/>
    </row>
    <row r="5541" spans="1:5">
      <c r="A5541" s="54"/>
      <c r="E5541" s="3"/>
    </row>
    <row r="5542" spans="1:5">
      <c r="A5542" s="54"/>
      <c r="E5542" s="3"/>
    </row>
    <row r="5543" spans="1:5">
      <c r="A5543" s="54"/>
      <c r="E5543" s="3"/>
    </row>
    <row r="5544" spans="1:5">
      <c r="A5544" s="54"/>
      <c r="E5544" s="3"/>
    </row>
    <row r="5545" spans="1:5">
      <c r="A5545" s="54"/>
      <c r="E5545" s="3"/>
    </row>
    <row r="5546" spans="1:5">
      <c r="A5546" s="54"/>
      <c r="E5546" s="3"/>
    </row>
    <row r="5547" spans="1:5">
      <c r="A5547" s="54"/>
      <c r="E5547" s="3"/>
    </row>
    <row r="5548" spans="1:5">
      <c r="A5548" s="54"/>
      <c r="E5548" s="3"/>
    </row>
    <row r="5549" spans="1:5">
      <c r="A5549" s="54"/>
      <c r="E5549" s="3"/>
    </row>
    <row r="5550" spans="1:5">
      <c r="A5550" s="54"/>
      <c r="E5550" s="3"/>
    </row>
    <row r="5551" spans="1:5">
      <c r="A5551" s="54"/>
      <c r="E5551" s="3"/>
    </row>
    <row r="5552" spans="1:5">
      <c r="A5552" s="54"/>
      <c r="E5552" s="3"/>
    </row>
    <row r="5553" spans="1:5">
      <c r="A5553" s="54"/>
      <c r="E5553" s="3"/>
    </row>
    <row r="5554" spans="1:5">
      <c r="A5554" s="54"/>
      <c r="E5554" s="3"/>
    </row>
    <row r="5555" spans="1:5">
      <c r="A5555" s="54"/>
      <c r="E5555" s="3"/>
    </row>
    <row r="5556" spans="1:5">
      <c r="A5556" s="54"/>
      <c r="E5556" s="3"/>
    </row>
    <row r="5557" spans="1:5">
      <c r="A5557" s="54"/>
      <c r="E5557" s="3"/>
    </row>
    <row r="5558" spans="1:5">
      <c r="A5558" s="54"/>
      <c r="E5558" s="3"/>
    </row>
    <row r="5559" spans="1:5">
      <c r="A5559" s="54"/>
      <c r="E5559" s="3"/>
    </row>
    <row r="5560" spans="1:5">
      <c r="A5560" s="54"/>
      <c r="E5560" s="3"/>
    </row>
    <row r="5561" spans="1:5">
      <c r="A5561" s="54"/>
      <c r="E5561" s="3"/>
    </row>
    <row r="5562" spans="1:5">
      <c r="A5562" s="54"/>
      <c r="E5562" s="3"/>
    </row>
    <row r="5563" spans="1:5">
      <c r="A5563" s="54"/>
      <c r="E5563" s="3"/>
    </row>
    <row r="5564" spans="1:5">
      <c r="A5564" s="54"/>
      <c r="E5564" s="3"/>
    </row>
    <row r="5565" spans="1:5">
      <c r="A5565" s="54"/>
      <c r="E5565" s="3"/>
    </row>
    <row r="5566" spans="1:5">
      <c r="A5566" s="54"/>
      <c r="E5566" s="3"/>
    </row>
    <row r="5567" spans="1:5">
      <c r="A5567" s="54"/>
      <c r="E5567" s="3"/>
    </row>
    <row r="5568" spans="1:5">
      <c r="A5568" s="54"/>
      <c r="E5568" s="3"/>
    </row>
    <row r="5569" spans="1:5">
      <c r="A5569" s="54"/>
      <c r="E5569" s="3"/>
    </row>
    <row r="5570" spans="1:5">
      <c r="A5570" s="54"/>
      <c r="E5570" s="3"/>
    </row>
    <row r="5571" spans="1:5">
      <c r="A5571" s="54"/>
      <c r="E5571" s="3"/>
    </row>
    <row r="5572" spans="1:5">
      <c r="A5572" s="54"/>
      <c r="E5572" s="3"/>
    </row>
    <row r="5573" spans="1:5">
      <c r="A5573" s="54"/>
      <c r="E5573" s="3"/>
    </row>
    <row r="5574" spans="1:5">
      <c r="A5574" s="54"/>
      <c r="E5574" s="3"/>
    </row>
    <row r="5575" spans="1:5">
      <c r="A5575" s="54"/>
      <c r="E5575" s="3"/>
    </row>
    <row r="5576" spans="1:5">
      <c r="A5576" s="54"/>
      <c r="E5576" s="3"/>
    </row>
    <row r="5577" spans="1:5">
      <c r="A5577" s="54"/>
      <c r="E5577" s="3"/>
    </row>
    <row r="5578" spans="1:5">
      <c r="A5578" s="54"/>
      <c r="E5578" s="3"/>
    </row>
    <row r="5579" spans="1:5">
      <c r="A5579" s="54"/>
      <c r="E5579" s="3"/>
    </row>
    <row r="5580" spans="1:5">
      <c r="A5580" s="54"/>
      <c r="E5580" s="3"/>
    </row>
    <row r="5581" spans="1:5">
      <c r="A5581" s="54"/>
      <c r="E5581" s="3"/>
    </row>
    <row r="5582" spans="1:5">
      <c r="A5582" s="54"/>
      <c r="E5582" s="3"/>
    </row>
    <row r="5583" spans="1:5">
      <c r="A5583" s="54"/>
      <c r="E5583" s="3"/>
    </row>
    <row r="5584" spans="1:5">
      <c r="A5584" s="54"/>
      <c r="E5584" s="3"/>
    </row>
    <row r="5585" spans="1:5">
      <c r="A5585" s="54"/>
      <c r="E5585" s="3"/>
    </row>
    <row r="5586" spans="1:5">
      <c r="A5586" s="54"/>
      <c r="E5586" s="3"/>
    </row>
    <row r="5587" spans="1:5">
      <c r="A5587" s="54"/>
      <c r="E5587" s="3"/>
    </row>
    <row r="5588" spans="1:5">
      <c r="A5588" s="54"/>
      <c r="E5588" s="3"/>
    </row>
    <row r="5589" spans="1:5">
      <c r="A5589" s="54"/>
      <c r="E5589" s="3"/>
    </row>
    <row r="5590" spans="1:5">
      <c r="A5590" s="54"/>
      <c r="E5590" s="3"/>
    </row>
    <row r="5591" spans="1:5">
      <c r="A5591" s="54"/>
      <c r="E5591" s="3"/>
    </row>
    <row r="5592" spans="1:5">
      <c r="A5592" s="54"/>
      <c r="E5592" s="3"/>
    </row>
    <row r="5593" spans="1:5">
      <c r="A5593" s="54"/>
      <c r="E5593" s="3"/>
    </row>
    <row r="5594" spans="1:5">
      <c r="A5594" s="54"/>
      <c r="E5594" s="3"/>
    </row>
    <row r="5595" spans="1:5">
      <c r="A5595" s="54"/>
      <c r="E5595" s="3"/>
    </row>
    <row r="5596" spans="1:5">
      <c r="A5596" s="54"/>
      <c r="E5596" s="3"/>
    </row>
    <row r="5597" spans="1:5">
      <c r="A5597" s="54"/>
      <c r="E5597" s="3"/>
    </row>
    <row r="5598" spans="1:5">
      <c r="A5598" s="54"/>
      <c r="E5598" s="3"/>
    </row>
    <row r="5599" spans="1:5">
      <c r="A5599" s="54"/>
      <c r="E5599" s="3"/>
    </row>
    <row r="5600" spans="1:5">
      <c r="A5600" s="54"/>
      <c r="E5600" s="3"/>
    </row>
    <row r="5601" spans="1:5">
      <c r="A5601" s="54"/>
      <c r="E5601" s="3"/>
    </row>
    <row r="5602" spans="1:5">
      <c r="A5602" s="54"/>
      <c r="E5602" s="3"/>
    </row>
    <row r="5603" spans="1:5">
      <c r="A5603" s="54"/>
      <c r="E5603" s="3"/>
    </row>
    <row r="5604" spans="1:5">
      <c r="A5604" s="54"/>
      <c r="E5604" s="3"/>
    </row>
    <row r="5605" spans="1:5">
      <c r="A5605" s="54"/>
      <c r="E5605" s="3"/>
    </row>
    <row r="5606" spans="1:5">
      <c r="A5606" s="54"/>
      <c r="E5606" s="3"/>
    </row>
    <row r="5607" spans="1:5">
      <c r="A5607" s="54"/>
      <c r="E5607" s="3"/>
    </row>
    <row r="5608" spans="1:5">
      <c r="A5608" s="54"/>
      <c r="E5608" s="3"/>
    </row>
    <row r="5609" spans="1:5">
      <c r="A5609" s="54"/>
      <c r="E5609" s="3"/>
    </row>
    <row r="5610" spans="1:5">
      <c r="A5610" s="54"/>
      <c r="E5610" s="3"/>
    </row>
    <row r="5611" spans="1:5">
      <c r="A5611" s="54"/>
      <c r="E5611" s="3"/>
    </row>
    <row r="5612" spans="1:5">
      <c r="A5612" s="54"/>
      <c r="E5612" s="3"/>
    </row>
    <row r="5613" spans="1:5">
      <c r="A5613" s="54"/>
      <c r="E5613" s="3"/>
    </row>
    <row r="5614" spans="1:5">
      <c r="A5614" s="54"/>
      <c r="E5614" s="3"/>
    </row>
    <row r="5615" spans="1:5">
      <c r="A5615" s="54"/>
      <c r="E5615" s="3"/>
    </row>
    <row r="5616" spans="1:5">
      <c r="A5616" s="54"/>
      <c r="E5616" s="3"/>
    </row>
    <row r="5617" spans="1:5">
      <c r="A5617" s="54"/>
      <c r="E5617" s="3"/>
    </row>
    <row r="5618" spans="1:5">
      <c r="A5618" s="54"/>
      <c r="E5618" s="3"/>
    </row>
    <row r="5619" spans="1:5">
      <c r="A5619" s="54"/>
      <c r="E5619" s="3"/>
    </row>
    <row r="5620" spans="1:5">
      <c r="A5620" s="54"/>
      <c r="E5620" s="3"/>
    </row>
    <row r="5621" spans="1:5">
      <c r="A5621" s="54"/>
      <c r="E5621" s="3"/>
    </row>
    <row r="5622" spans="1:5">
      <c r="A5622" s="54"/>
      <c r="E5622" s="3"/>
    </row>
    <row r="5623" spans="1:5">
      <c r="A5623" s="54"/>
      <c r="E5623" s="3"/>
    </row>
    <row r="5624" spans="1:5">
      <c r="A5624" s="54"/>
      <c r="E5624" s="3"/>
    </row>
    <row r="5625" spans="1:5">
      <c r="A5625" s="54"/>
      <c r="E5625" s="3"/>
    </row>
    <row r="5626" spans="1:5">
      <c r="A5626" s="54"/>
      <c r="E5626" s="3"/>
    </row>
    <row r="5627" spans="1:5">
      <c r="A5627" s="54"/>
      <c r="E5627" s="3"/>
    </row>
    <row r="5628" spans="1:5">
      <c r="A5628" s="54"/>
      <c r="E5628" s="3"/>
    </row>
    <row r="5629" spans="1:5">
      <c r="A5629" s="54"/>
      <c r="E5629" s="3"/>
    </row>
    <row r="5630" spans="1:5">
      <c r="A5630" s="54"/>
      <c r="E5630" s="3"/>
    </row>
    <row r="5631" spans="1:5">
      <c r="A5631" s="54"/>
      <c r="E5631" s="3"/>
    </row>
    <row r="5632" spans="1:5">
      <c r="A5632" s="54"/>
      <c r="E5632" s="3"/>
    </row>
    <row r="5633" spans="1:5">
      <c r="A5633" s="54"/>
      <c r="E5633" s="3"/>
    </row>
    <row r="5634" spans="1:5">
      <c r="A5634" s="54"/>
      <c r="E5634" s="3"/>
    </row>
    <row r="5635" spans="1:5">
      <c r="A5635" s="54"/>
      <c r="E5635" s="3"/>
    </row>
    <row r="5636" spans="1:5">
      <c r="A5636" s="54"/>
      <c r="E5636" s="3"/>
    </row>
    <row r="5637" spans="1:5">
      <c r="A5637" s="54"/>
      <c r="E5637" s="3"/>
    </row>
    <row r="5638" spans="1:5">
      <c r="A5638" s="54"/>
      <c r="E5638" s="3"/>
    </row>
    <row r="5639" spans="1:5">
      <c r="A5639" s="54"/>
      <c r="E5639" s="3"/>
    </row>
    <row r="5640" spans="1:5">
      <c r="A5640" s="54"/>
      <c r="E5640" s="3"/>
    </row>
    <row r="5641" spans="1:5">
      <c r="A5641" s="54"/>
      <c r="E5641" s="3"/>
    </row>
    <row r="5642" spans="1:5">
      <c r="A5642" s="54"/>
      <c r="E5642" s="3"/>
    </row>
    <row r="5643" spans="1:5">
      <c r="A5643" s="54"/>
      <c r="E5643" s="3"/>
    </row>
    <row r="5644" spans="1:5">
      <c r="A5644" s="54"/>
      <c r="E5644" s="3"/>
    </row>
    <row r="5645" spans="1:5">
      <c r="A5645" s="54"/>
      <c r="E5645" s="3"/>
    </row>
    <row r="5646" spans="1:5">
      <c r="A5646" s="54"/>
      <c r="E5646" s="3"/>
    </row>
    <row r="5647" spans="1:5">
      <c r="A5647" s="54"/>
      <c r="E5647" s="3"/>
    </row>
    <row r="5648" spans="1:5">
      <c r="A5648" s="54"/>
      <c r="E5648" s="3"/>
    </row>
    <row r="5649" spans="1:5">
      <c r="A5649" s="54"/>
      <c r="E5649" s="3"/>
    </row>
    <row r="5650" spans="1:5">
      <c r="A5650" s="54"/>
      <c r="E5650" s="3"/>
    </row>
    <row r="5651" spans="1:5">
      <c r="A5651" s="54"/>
      <c r="E5651" s="3"/>
    </row>
    <row r="5652" spans="1:5">
      <c r="A5652" s="54"/>
      <c r="E5652" s="3"/>
    </row>
    <row r="5653" spans="1:5">
      <c r="A5653" s="54"/>
      <c r="E5653" s="3"/>
    </row>
    <row r="5654" spans="1:5">
      <c r="A5654" s="54"/>
      <c r="E5654" s="3"/>
    </row>
    <row r="5655" spans="1:5">
      <c r="A5655" s="54"/>
      <c r="E5655" s="3"/>
    </row>
    <row r="5656" spans="1:5">
      <c r="A5656" s="54"/>
      <c r="E5656" s="3"/>
    </row>
    <row r="5657" spans="1:5">
      <c r="A5657" s="54"/>
      <c r="E5657" s="3"/>
    </row>
    <row r="5658" spans="1:5">
      <c r="A5658" s="54"/>
      <c r="E5658" s="3"/>
    </row>
    <row r="5659" spans="1:5">
      <c r="A5659" s="54"/>
      <c r="E5659" s="3"/>
    </row>
    <row r="5660" spans="1:5">
      <c r="A5660" s="54"/>
      <c r="E5660" s="3"/>
    </row>
    <row r="5661" spans="1:5">
      <c r="A5661" s="54"/>
      <c r="E5661" s="3"/>
    </row>
    <row r="5662" spans="1:5">
      <c r="A5662" s="54"/>
      <c r="E5662" s="3"/>
    </row>
    <row r="5663" spans="1:5">
      <c r="A5663" s="54"/>
      <c r="E5663" s="3"/>
    </row>
    <row r="5664" spans="1:5">
      <c r="A5664" s="54"/>
      <c r="E5664" s="3"/>
    </row>
    <row r="5665" spans="1:5">
      <c r="A5665" s="54"/>
      <c r="E5665" s="3"/>
    </row>
    <row r="5666" spans="1:5">
      <c r="A5666" s="54"/>
      <c r="E5666" s="3"/>
    </row>
    <row r="5667" spans="1:5">
      <c r="A5667" s="54"/>
      <c r="E5667" s="3"/>
    </row>
    <row r="5668" spans="1:5">
      <c r="A5668" s="54"/>
      <c r="E5668" s="3"/>
    </row>
    <row r="5669" spans="1:5">
      <c r="A5669" s="54"/>
      <c r="E5669" s="3"/>
    </row>
    <row r="5670" spans="1:5">
      <c r="A5670" s="54"/>
      <c r="E5670" s="3"/>
    </row>
    <row r="5671" spans="1:5">
      <c r="A5671" s="54"/>
      <c r="E5671" s="3"/>
    </row>
    <row r="5672" spans="1:5">
      <c r="A5672" s="54"/>
    </row>
    <row r="5673" spans="1:5">
      <c r="A5673" s="54"/>
    </row>
    <row r="5674" spans="1:5">
      <c r="A5674" s="54"/>
    </row>
    <row r="5675" spans="1:5">
      <c r="A5675" s="54"/>
    </row>
    <row r="5676" spans="1:5">
      <c r="A5676" s="54"/>
    </row>
    <row r="5677" spans="1:5">
      <c r="A5677" s="54"/>
    </row>
    <row r="5678" spans="1:5">
      <c r="A5678" s="54"/>
    </row>
    <row r="5679" spans="1:5">
      <c r="A5679" s="54"/>
    </row>
    <row r="5680" spans="1:5">
      <c r="A5680" s="54"/>
    </row>
    <row r="5681" spans="1:1">
      <c r="A5681" s="54"/>
    </row>
    <row r="5682" spans="1:1">
      <c r="A5682" s="54"/>
    </row>
    <row r="5683" spans="1:1">
      <c r="A5683" s="54"/>
    </row>
    <row r="5684" spans="1:1">
      <c r="A5684" s="54"/>
    </row>
    <row r="5685" spans="1:1">
      <c r="A5685" s="54"/>
    </row>
    <row r="5686" spans="1:1">
      <c r="A5686" s="54"/>
    </row>
    <row r="5687" spans="1:1">
      <c r="A5687" s="54"/>
    </row>
    <row r="5688" spans="1:1">
      <c r="A5688" s="54"/>
    </row>
    <row r="5689" spans="1:1">
      <c r="A5689" s="54"/>
    </row>
    <row r="5690" spans="1:1">
      <c r="A5690" s="54"/>
    </row>
    <row r="5691" spans="1:1">
      <c r="A5691" s="54"/>
    </row>
    <row r="5692" spans="1:1">
      <c r="A5692" s="54"/>
    </row>
    <row r="5693" spans="1:1">
      <c r="A5693" s="54"/>
    </row>
    <row r="5694" spans="1:1">
      <c r="A5694" s="54"/>
    </row>
    <row r="5695" spans="1:1">
      <c r="A5695" s="54"/>
    </row>
    <row r="5696" spans="1:1">
      <c r="A5696" s="54"/>
    </row>
    <row r="5697" spans="1:1">
      <c r="A5697" s="54"/>
    </row>
    <row r="5698" spans="1:1">
      <c r="A5698" s="54"/>
    </row>
    <row r="5699" spans="1:1">
      <c r="A5699" s="54"/>
    </row>
    <row r="5700" spans="1:1">
      <c r="A5700" s="54"/>
    </row>
    <row r="5701" spans="1:1">
      <c r="A5701" s="54"/>
    </row>
    <row r="5702" spans="1:1">
      <c r="A5702" s="54"/>
    </row>
    <row r="5703" spans="1:1">
      <c r="A5703" s="54"/>
    </row>
    <row r="5704" spans="1:1">
      <c r="A5704" s="54"/>
    </row>
    <row r="5705" spans="1:1">
      <c r="A5705" s="54"/>
    </row>
    <row r="5706" spans="1:1">
      <c r="A5706" s="54"/>
    </row>
    <row r="5707" spans="1:1">
      <c r="A5707" s="54"/>
    </row>
    <row r="5708" spans="1:1">
      <c r="A5708" s="54"/>
    </row>
    <row r="5709" spans="1:1">
      <c r="A5709" s="54"/>
    </row>
    <row r="5710" spans="1:1">
      <c r="A5710" s="54"/>
    </row>
    <row r="5711" spans="1:1">
      <c r="A5711" s="54"/>
    </row>
    <row r="5712" spans="1:1">
      <c r="A5712" s="54"/>
    </row>
    <row r="5713" spans="1:1">
      <c r="A5713" s="54"/>
    </row>
    <row r="5714" spans="1:1">
      <c r="A5714" s="54"/>
    </row>
    <row r="5715" spans="1:1">
      <c r="A5715" s="54"/>
    </row>
    <row r="5716" spans="1:1">
      <c r="A5716" s="54"/>
    </row>
    <row r="5717" spans="1:1">
      <c r="A5717" s="54"/>
    </row>
    <row r="5718" spans="1:1">
      <c r="A5718" s="54"/>
    </row>
    <row r="5719" spans="1:1">
      <c r="A5719" s="54"/>
    </row>
    <row r="5720" spans="1:1">
      <c r="A5720" s="54"/>
    </row>
    <row r="5721" spans="1:1">
      <c r="A5721" s="54"/>
    </row>
    <row r="5722" spans="1:1">
      <c r="A5722" s="54"/>
    </row>
    <row r="5723" spans="1:1">
      <c r="A5723" s="54"/>
    </row>
    <row r="5724" spans="1:1">
      <c r="A5724" s="54"/>
    </row>
    <row r="5725" spans="1:1">
      <c r="A5725" s="54"/>
    </row>
    <row r="5942" spans="5:5">
      <c r="E5942" s="3"/>
    </row>
    <row r="5943" spans="5:5">
      <c r="E5943" s="3"/>
    </row>
    <row r="5944" spans="5:5">
      <c r="E5944" s="3"/>
    </row>
    <row r="5945" spans="5:5">
      <c r="E5945" s="3"/>
    </row>
    <row r="5946" spans="5:5">
      <c r="E5946" s="3"/>
    </row>
    <row r="5947" spans="5:5">
      <c r="E5947" s="3"/>
    </row>
    <row r="5948" spans="5:5">
      <c r="E5948" s="3"/>
    </row>
    <row r="5949" spans="5:5">
      <c r="E5949" s="3"/>
    </row>
    <row r="5950" spans="5:5">
      <c r="E5950" s="3"/>
    </row>
    <row r="5951" spans="5:5">
      <c r="E5951" s="3"/>
    </row>
    <row r="5952" spans="5:5">
      <c r="E5952" s="3"/>
    </row>
    <row r="5953" spans="5:5">
      <c r="E5953" s="3"/>
    </row>
    <row r="5954" spans="5:5">
      <c r="E5954" s="3"/>
    </row>
    <row r="5955" spans="5:5">
      <c r="E5955" s="3"/>
    </row>
    <row r="5956" spans="5:5">
      <c r="E5956" s="3"/>
    </row>
    <row r="5957" spans="5:5">
      <c r="E5957" s="3"/>
    </row>
    <row r="5958" spans="5:5">
      <c r="E5958" s="3"/>
    </row>
    <row r="5959" spans="5:5">
      <c r="E5959" s="3"/>
    </row>
    <row r="5960" spans="5:5">
      <c r="E5960" s="3"/>
    </row>
    <row r="5961" spans="5:5">
      <c r="E5961" s="3"/>
    </row>
    <row r="5962" spans="5:5">
      <c r="E5962" s="3"/>
    </row>
    <row r="5963" spans="5:5">
      <c r="E5963" s="3"/>
    </row>
    <row r="5964" spans="5:5">
      <c r="E5964" s="3"/>
    </row>
    <row r="5965" spans="5:5">
      <c r="E5965" s="3"/>
    </row>
    <row r="5966" spans="5:5">
      <c r="E5966" s="3"/>
    </row>
    <row r="5967" spans="5:5">
      <c r="E5967" s="3"/>
    </row>
    <row r="5968" spans="5:5">
      <c r="E5968" s="3"/>
    </row>
    <row r="5969" spans="5:5">
      <c r="E5969" s="3"/>
    </row>
    <row r="5970" spans="5:5">
      <c r="E5970" s="3"/>
    </row>
    <row r="5971" spans="5:5">
      <c r="E5971" s="3"/>
    </row>
    <row r="5972" spans="5:5">
      <c r="E5972" s="3"/>
    </row>
    <row r="5973" spans="5:5">
      <c r="E5973" s="3"/>
    </row>
    <row r="5974" spans="5:5">
      <c r="E5974" s="3"/>
    </row>
    <row r="5975" spans="5:5">
      <c r="E5975" s="3"/>
    </row>
    <row r="5976" spans="5:5">
      <c r="E5976" s="3"/>
    </row>
    <row r="5977" spans="5:5">
      <c r="E5977" s="3"/>
    </row>
    <row r="5978" spans="5:5">
      <c r="E5978" s="3"/>
    </row>
    <row r="5979" spans="5:5">
      <c r="E5979" s="3"/>
    </row>
    <row r="5980" spans="5:5">
      <c r="E5980" s="3"/>
    </row>
    <row r="5981" spans="5:5">
      <c r="E5981" s="3"/>
    </row>
    <row r="5982" spans="5:5">
      <c r="E5982" s="3"/>
    </row>
    <row r="5983" spans="5:5">
      <c r="E5983" s="3"/>
    </row>
    <row r="5984" spans="5:5">
      <c r="E5984" s="3"/>
    </row>
    <row r="5985" spans="5:5">
      <c r="E5985" s="3"/>
    </row>
    <row r="5986" spans="5:5">
      <c r="E5986" s="3"/>
    </row>
    <row r="5987" spans="5:5">
      <c r="E5987" s="3"/>
    </row>
    <row r="5988" spans="5:5">
      <c r="E5988" s="3"/>
    </row>
    <row r="5989" spans="5:5">
      <c r="E5989" s="3"/>
    </row>
    <row r="5990" spans="5:5">
      <c r="E5990" s="3"/>
    </row>
    <row r="5991" spans="5:5">
      <c r="E5991" s="3"/>
    </row>
    <row r="5992" spans="5:5">
      <c r="E5992" s="3"/>
    </row>
    <row r="5993" spans="5:5">
      <c r="E5993" s="3"/>
    </row>
    <row r="5994" spans="5:5">
      <c r="E5994" s="3"/>
    </row>
    <row r="5995" spans="5:5">
      <c r="E5995" s="3"/>
    </row>
    <row r="5996" spans="5:5">
      <c r="E5996" s="3"/>
    </row>
    <row r="5997" spans="5:5">
      <c r="E5997" s="3"/>
    </row>
    <row r="5998" spans="5:5">
      <c r="E5998" s="3"/>
    </row>
    <row r="5999" spans="5:5">
      <c r="E5999" s="3"/>
    </row>
    <row r="6000" spans="5:5">
      <c r="E6000" s="3"/>
    </row>
    <row r="6001" spans="5:5">
      <c r="E6001" s="3"/>
    </row>
    <row r="6002" spans="5:5">
      <c r="E6002" s="3"/>
    </row>
    <row r="6003" spans="5:5">
      <c r="E6003" s="3"/>
    </row>
    <row r="6004" spans="5:5">
      <c r="E6004" s="3"/>
    </row>
    <row r="6005" spans="5:5">
      <c r="E6005" s="3"/>
    </row>
    <row r="6006" spans="5:5">
      <c r="E6006" s="3"/>
    </row>
    <row r="6007" spans="5:5">
      <c r="E6007" s="3"/>
    </row>
    <row r="6008" spans="5:5">
      <c r="E6008" s="3"/>
    </row>
    <row r="6009" spans="5:5">
      <c r="E6009" s="3"/>
    </row>
    <row r="6010" spans="5:5">
      <c r="E6010" s="3"/>
    </row>
    <row r="6011" spans="5:5">
      <c r="E6011" s="3"/>
    </row>
    <row r="6012" spans="5:5">
      <c r="E6012" s="3"/>
    </row>
    <row r="6013" spans="5:5">
      <c r="E6013" s="3"/>
    </row>
    <row r="6014" spans="5:5">
      <c r="E6014" s="3"/>
    </row>
    <row r="6015" spans="5:5">
      <c r="E6015" s="3"/>
    </row>
    <row r="6016" spans="5:5">
      <c r="E6016" s="3"/>
    </row>
    <row r="6017" spans="5:5">
      <c r="E6017" s="3"/>
    </row>
    <row r="6018" spans="5:5">
      <c r="E6018" s="3"/>
    </row>
    <row r="6019" spans="5:5">
      <c r="E6019" s="3"/>
    </row>
    <row r="6020" spans="5:5">
      <c r="E6020" s="3"/>
    </row>
    <row r="6021" spans="5:5">
      <c r="E6021" s="3"/>
    </row>
    <row r="6022" spans="5:5">
      <c r="E6022" s="3"/>
    </row>
    <row r="6023" spans="5:5">
      <c r="E6023" s="3"/>
    </row>
    <row r="6024" spans="5:5">
      <c r="E6024" s="3"/>
    </row>
    <row r="6025" spans="5:5">
      <c r="E6025" s="3"/>
    </row>
    <row r="6026" spans="5:5">
      <c r="E6026" s="3"/>
    </row>
    <row r="6027" spans="5:5">
      <c r="E6027" s="3"/>
    </row>
    <row r="6028" spans="5:5">
      <c r="E6028" s="3"/>
    </row>
    <row r="6029" spans="5:5">
      <c r="E6029" s="3"/>
    </row>
    <row r="6030" spans="5:5">
      <c r="E6030" s="3"/>
    </row>
    <row r="6031" spans="5:5">
      <c r="E6031" s="3"/>
    </row>
    <row r="6032" spans="5:5">
      <c r="E6032" s="3"/>
    </row>
    <row r="6033" spans="5:5">
      <c r="E6033" s="3"/>
    </row>
    <row r="6034" spans="5:5">
      <c r="E6034" s="3"/>
    </row>
    <row r="6035" spans="5:5">
      <c r="E6035" s="3"/>
    </row>
    <row r="6036" spans="5:5">
      <c r="E6036" s="3"/>
    </row>
    <row r="6037" spans="5:5">
      <c r="E6037" s="3"/>
    </row>
    <row r="6038" spans="5:5">
      <c r="E6038" s="3"/>
    </row>
    <row r="6039" spans="5:5">
      <c r="E6039" s="3"/>
    </row>
    <row r="6040" spans="5:5">
      <c r="E6040" s="3"/>
    </row>
    <row r="6041" spans="5:5">
      <c r="E6041" s="3"/>
    </row>
    <row r="6042" spans="5:5">
      <c r="E6042" s="3"/>
    </row>
    <row r="6043" spans="5:5">
      <c r="E6043" s="3"/>
    </row>
    <row r="6044" spans="5:5">
      <c r="E6044" s="3"/>
    </row>
    <row r="6045" spans="5:5">
      <c r="E6045" s="3"/>
    </row>
    <row r="6046" spans="5:5">
      <c r="E6046" s="3"/>
    </row>
    <row r="6047" spans="5:5">
      <c r="E6047" s="3"/>
    </row>
    <row r="6048" spans="5:5">
      <c r="E6048" s="3"/>
    </row>
    <row r="6049" spans="5:5">
      <c r="E6049" s="3"/>
    </row>
    <row r="6050" spans="5:5">
      <c r="E6050" s="3"/>
    </row>
    <row r="6051" spans="5:5">
      <c r="E6051" s="3"/>
    </row>
    <row r="6052" spans="5:5">
      <c r="E6052" s="3"/>
    </row>
    <row r="6053" spans="5:5">
      <c r="E6053" s="3"/>
    </row>
    <row r="6054" spans="5:5">
      <c r="E6054" s="3"/>
    </row>
    <row r="6055" spans="5:5">
      <c r="E6055" s="3"/>
    </row>
    <row r="6056" spans="5:5">
      <c r="E6056" s="3"/>
    </row>
    <row r="6057" spans="5:5">
      <c r="E6057" s="3"/>
    </row>
    <row r="6058" spans="5:5">
      <c r="E6058" s="3"/>
    </row>
    <row r="6059" spans="5:5">
      <c r="E6059" s="3"/>
    </row>
    <row r="6060" spans="5:5">
      <c r="E6060" s="3"/>
    </row>
    <row r="6061" spans="5:5">
      <c r="E6061" s="3"/>
    </row>
    <row r="6062" spans="5:5">
      <c r="E6062" s="3"/>
    </row>
    <row r="6063" spans="5:5">
      <c r="E6063" s="3"/>
    </row>
    <row r="6064" spans="5:5">
      <c r="E6064" s="3"/>
    </row>
    <row r="6065" spans="1:5">
      <c r="E6065" s="3"/>
    </row>
    <row r="6066" spans="1:5">
      <c r="E6066" s="3"/>
    </row>
    <row r="6067" spans="1:5">
      <c r="E6067" s="3"/>
    </row>
    <row r="6068" spans="1:5">
      <c r="E6068" s="3"/>
    </row>
    <row r="6069" spans="1:5">
      <c r="E6069" s="3"/>
    </row>
    <row r="6070" spans="1:5">
      <c r="E6070" s="3"/>
    </row>
    <row r="6071" spans="1:5">
      <c r="E6071" s="3"/>
    </row>
    <row r="6072" spans="1:5">
      <c r="E6072" s="3"/>
    </row>
    <row r="6073" spans="1:5">
      <c r="E6073" s="3"/>
    </row>
    <row r="6074" spans="1:5">
      <c r="E6074" s="3"/>
    </row>
    <row r="6075" spans="1:5">
      <c r="E6075" s="3"/>
    </row>
    <row r="6076" spans="1:5">
      <c r="E6076" s="3"/>
    </row>
    <row r="6077" spans="1:5">
      <c r="A6077" s="54"/>
    </row>
    <row r="6078" spans="1:5">
      <c r="A6078" s="54"/>
    </row>
    <row r="6079" spans="1:5">
      <c r="A6079" s="54"/>
    </row>
    <row r="6080" spans="1:5">
      <c r="A6080" s="54"/>
    </row>
    <row r="6081" spans="1:1">
      <c r="A6081" s="54"/>
    </row>
    <row r="6082" spans="1:1">
      <c r="A6082" s="54"/>
    </row>
    <row r="6083" spans="1:1">
      <c r="A6083" s="54"/>
    </row>
    <row r="6084" spans="1:1">
      <c r="A6084" s="54"/>
    </row>
    <row r="6085" spans="1:1">
      <c r="A6085" s="54"/>
    </row>
    <row r="6086" spans="1:1">
      <c r="A6086" s="54"/>
    </row>
    <row r="6087" spans="1:1">
      <c r="A6087" s="54"/>
    </row>
    <row r="6088" spans="1:1">
      <c r="A6088" s="54"/>
    </row>
    <row r="6089" spans="1:1">
      <c r="A6089" s="54"/>
    </row>
    <row r="6090" spans="1:1">
      <c r="A6090" s="54"/>
    </row>
    <row r="6091" spans="1:1">
      <c r="A6091" s="54"/>
    </row>
    <row r="6092" spans="1:1">
      <c r="A6092" s="54"/>
    </row>
    <row r="6093" spans="1:1">
      <c r="A6093" s="54"/>
    </row>
    <row r="6094" spans="1:1">
      <c r="A6094" s="54"/>
    </row>
    <row r="6095" spans="1:1">
      <c r="A6095" s="54"/>
    </row>
    <row r="6096" spans="1:1">
      <c r="A6096" s="54"/>
    </row>
    <row r="6097" spans="1:1">
      <c r="A6097" s="54"/>
    </row>
    <row r="6098" spans="1:1">
      <c r="A6098" s="54"/>
    </row>
    <row r="6099" spans="1:1">
      <c r="A6099" s="54"/>
    </row>
    <row r="6100" spans="1:1">
      <c r="A6100" s="54"/>
    </row>
    <row r="6101" spans="1:1">
      <c r="A6101" s="54"/>
    </row>
    <row r="6102" spans="1:1">
      <c r="A6102" s="54"/>
    </row>
    <row r="6103" spans="1:1">
      <c r="A6103" s="54"/>
    </row>
    <row r="6347" spans="5:5">
      <c r="E6347" s="3"/>
    </row>
    <row r="6348" spans="5:5">
      <c r="E6348" s="3"/>
    </row>
    <row r="6349" spans="5:5">
      <c r="E6349" s="3"/>
    </row>
    <row r="6350" spans="5:5">
      <c r="E6350" s="3"/>
    </row>
    <row r="6351" spans="5:5">
      <c r="E6351" s="3"/>
    </row>
    <row r="6352" spans="5:5">
      <c r="E6352" s="3"/>
    </row>
    <row r="6353" spans="5:5">
      <c r="E6353" s="3"/>
    </row>
    <row r="6354" spans="5:5">
      <c r="E6354" s="3"/>
    </row>
    <row r="6355" spans="5:5">
      <c r="E6355" s="3"/>
    </row>
    <row r="6356" spans="5:5">
      <c r="E6356" s="3"/>
    </row>
    <row r="6357" spans="5:5">
      <c r="E6357" s="3"/>
    </row>
    <row r="6358" spans="5:5">
      <c r="E6358" s="3"/>
    </row>
    <row r="6359" spans="5:5">
      <c r="E6359" s="3"/>
    </row>
    <row r="6360" spans="5:5">
      <c r="E6360" s="3"/>
    </row>
    <row r="6361" spans="5:5">
      <c r="E6361" s="3"/>
    </row>
    <row r="6362" spans="5:5">
      <c r="E6362" s="3"/>
    </row>
    <row r="6363" spans="5:5">
      <c r="E6363" s="3"/>
    </row>
    <row r="6364" spans="5:5">
      <c r="E6364" s="3"/>
    </row>
    <row r="6365" spans="5:5">
      <c r="E6365" s="3"/>
    </row>
    <row r="6366" spans="5:5">
      <c r="E6366" s="3"/>
    </row>
    <row r="6367" spans="5:5">
      <c r="E6367" s="3"/>
    </row>
    <row r="6368" spans="5:5">
      <c r="E6368" s="3"/>
    </row>
    <row r="6369" spans="5:5">
      <c r="E6369" s="3"/>
    </row>
    <row r="6370" spans="5:5">
      <c r="E6370" s="3"/>
    </row>
    <row r="6371" spans="5:5">
      <c r="E6371" s="3"/>
    </row>
    <row r="6372" spans="5:5">
      <c r="E6372" s="3"/>
    </row>
    <row r="6373" spans="5:5">
      <c r="E6373" s="3"/>
    </row>
    <row r="6374" spans="5:5">
      <c r="E6374" s="3"/>
    </row>
    <row r="6375" spans="5:5">
      <c r="E6375" s="3"/>
    </row>
    <row r="6376" spans="5:5">
      <c r="E6376" s="3"/>
    </row>
    <row r="6377" spans="5:5">
      <c r="E6377" s="3"/>
    </row>
    <row r="6378" spans="5:5">
      <c r="E6378" s="3"/>
    </row>
    <row r="6379" spans="5:5">
      <c r="E6379" s="3"/>
    </row>
    <row r="6380" spans="5:5">
      <c r="E6380" s="3"/>
    </row>
    <row r="6381" spans="5:5">
      <c r="E6381" s="3"/>
    </row>
    <row r="6382" spans="5:5">
      <c r="E6382" s="3"/>
    </row>
    <row r="6383" spans="5:5">
      <c r="E6383" s="3"/>
    </row>
    <row r="6384" spans="5:5">
      <c r="E6384" s="3"/>
    </row>
    <row r="6385" spans="5:5">
      <c r="E6385" s="3"/>
    </row>
    <row r="6386" spans="5:5">
      <c r="E6386" s="3"/>
    </row>
    <row r="6387" spans="5:5">
      <c r="E6387" s="3"/>
    </row>
    <row r="6388" spans="5:5">
      <c r="E6388" s="3"/>
    </row>
    <row r="6389" spans="5:5">
      <c r="E6389" s="3"/>
    </row>
    <row r="6390" spans="5:5">
      <c r="E6390" s="3"/>
    </row>
    <row r="6391" spans="5:5">
      <c r="E6391" s="3"/>
    </row>
    <row r="6392" spans="5:5">
      <c r="E6392" s="3"/>
    </row>
    <row r="6393" spans="5:5">
      <c r="E6393" s="3"/>
    </row>
    <row r="6394" spans="5:5">
      <c r="E6394" s="3"/>
    </row>
    <row r="6395" spans="5:5">
      <c r="E6395" s="3"/>
    </row>
    <row r="6396" spans="5:5">
      <c r="E6396" s="3"/>
    </row>
    <row r="6397" spans="5:5">
      <c r="E6397" s="3"/>
    </row>
    <row r="6398" spans="5:5">
      <c r="E6398" s="3"/>
    </row>
    <row r="6399" spans="5:5">
      <c r="E6399" s="3"/>
    </row>
    <row r="6400" spans="5:5">
      <c r="E6400" s="3"/>
    </row>
    <row r="6401" spans="5:5">
      <c r="E6401" s="3"/>
    </row>
    <row r="6402" spans="5:5">
      <c r="E6402" s="3"/>
    </row>
    <row r="6403" spans="5:5">
      <c r="E6403" s="3"/>
    </row>
    <row r="6404" spans="5:5">
      <c r="E6404" s="3"/>
    </row>
    <row r="6405" spans="5:5">
      <c r="E6405" s="3"/>
    </row>
    <row r="6406" spans="5:5">
      <c r="E6406" s="3"/>
    </row>
    <row r="6407" spans="5:5">
      <c r="E6407" s="3"/>
    </row>
    <row r="6408" spans="5:5">
      <c r="E6408" s="3"/>
    </row>
    <row r="6409" spans="5:5">
      <c r="E6409" s="3"/>
    </row>
    <row r="6410" spans="5:5">
      <c r="E6410" s="3"/>
    </row>
    <row r="6411" spans="5:5">
      <c r="E6411" s="3"/>
    </row>
    <row r="6412" spans="5:5">
      <c r="E6412" s="3"/>
    </row>
    <row r="6413" spans="5:5">
      <c r="E6413" s="3"/>
    </row>
    <row r="6414" spans="5:5">
      <c r="E6414" s="3"/>
    </row>
    <row r="6415" spans="5:5">
      <c r="E6415" s="3"/>
    </row>
    <row r="6416" spans="5:5">
      <c r="E6416" s="3"/>
    </row>
    <row r="6417" spans="5:5">
      <c r="E6417" s="3"/>
    </row>
    <row r="6418" spans="5:5">
      <c r="E6418" s="3"/>
    </row>
    <row r="6419" spans="5:5">
      <c r="E6419" s="3"/>
    </row>
    <row r="6420" spans="5:5">
      <c r="E6420" s="3"/>
    </row>
    <row r="6421" spans="5:5">
      <c r="E6421" s="3"/>
    </row>
    <row r="6422" spans="5:5">
      <c r="E6422" s="3"/>
    </row>
    <row r="6423" spans="5:5">
      <c r="E6423" s="3"/>
    </row>
    <row r="6424" spans="5:5">
      <c r="E6424" s="3"/>
    </row>
    <row r="6425" spans="5:5">
      <c r="E6425" s="3"/>
    </row>
    <row r="6426" spans="5:5">
      <c r="E6426" s="3"/>
    </row>
    <row r="6427" spans="5:5">
      <c r="E6427" s="3"/>
    </row>
    <row r="6428" spans="5:5">
      <c r="E6428" s="3"/>
    </row>
    <row r="6429" spans="5:5">
      <c r="E6429" s="3"/>
    </row>
    <row r="6430" spans="5:5">
      <c r="E6430" s="3"/>
    </row>
    <row r="6431" spans="5:5">
      <c r="E6431" s="3"/>
    </row>
    <row r="6432" spans="5:5">
      <c r="E6432" s="3"/>
    </row>
    <row r="6433" spans="5:5">
      <c r="E6433" s="3"/>
    </row>
    <row r="6434" spans="5:5">
      <c r="E6434" s="3"/>
    </row>
    <row r="6435" spans="5:5">
      <c r="E6435" s="3"/>
    </row>
    <row r="6436" spans="5:5">
      <c r="E6436" s="3"/>
    </row>
    <row r="6437" spans="5:5">
      <c r="E6437" s="3"/>
    </row>
    <row r="6438" spans="5:5">
      <c r="E6438" s="3"/>
    </row>
    <row r="6439" spans="5:5">
      <c r="E6439" s="3"/>
    </row>
    <row r="6440" spans="5:5">
      <c r="E6440" s="3"/>
    </row>
    <row r="6441" spans="5:5">
      <c r="E6441" s="3"/>
    </row>
    <row r="6442" spans="5:5">
      <c r="E6442" s="3"/>
    </row>
    <row r="6443" spans="5:5">
      <c r="E6443" s="3"/>
    </row>
    <row r="6444" spans="5:5">
      <c r="E6444" s="3"/>
    </row>
    <row r="6445" spans="5:5">
      <c r="E6445" s="3"/>
    </row>
    <row r="6446" spans="5:5">
      <c r="E6446" s="3"/>
    </row>
    <row r="6447" spans="5:5">
      <c r="E6447" s="3"/>
    </row>
    <row r="6448" spans="5:5">
      <c r="E6448" s="3"/>
    </row>
    <row r="6449" spans="5:5">
      <c r="E6449" s="3"/>
    </row>
    <row r="6450" spans="5:5">
      <c r="E6450" s="3"/>
    </row>
    <row r="6451" spans="5:5">
      <c r="E6451" s="3"/>
    </row>
    <row r="6452" spans="5:5">
      <c r="E6452" s="3"/>
    </row>
    <row r="6453" spans="5:5">
      <c r="E6453" s="3"/>
    </row>
    <row r="6454" spans="5:5">
      <c r="E6454" s="3"/>
    </row>
    <row r="6455" spans="5:5">
      <c r="E6455" s="3"/>
    </row>
    <row r="6456" spans="5:5">
      <c r="E6456" s="3"/>
    </row>
    <row r="6457" spans="5:5">
      <c r="E6457" s="3"/>
    </row>
    <row r="6458" spans="5:5">
      <c r="E6458" s="3"/>
    </row>
    <row r="6459" spans="5:5">
      <c r="E6459" s="3"/>
    </row>
    <row r="6460" spans="5:5">
      <c r="E6460" s="3"/>
    </row>
    <row r="6461" spans="5:5">
      <c r="E6461" s="3"/>
    </row>
    <row r="6462" spans="5:5">
      <c r="E6462" s="3"/>
    </row>
    <row r="6463" spans="5:5">
      <c r="E6463" s="3"/>
    </row>
    <row r="6464" spans="5:5">
      <c r="E6464" s="3"/>
    </row>
    <row r="6465" spans="5:5">
      <c r="E6465" s="3"/>
    </row>
    <row r="6466" spans="5:5">
      <c r="E6466" s="3"/>
    </row>
    <row r="6467" spans="5:5">
      <c r="E6467" s="3"/>
    </row>
    <row r="6468" spans="5:5">
      <c r="E6468" s="3"/>
    </row>
    <row r="6469" spans="5:5">
      <c r="E6469" s="3"/>
    </row>
    <row r="6470" spans="5:5">
      <c r="E6470" s="3"/>
    </row>
    <row r="6471" spans="5:5">
      <c r="E6471" s="3"/>
    </row>
    <row r="6472" spans="5:5">
      <c r="E6472" s="3"/>
    </row>
    <row r="6473" spans="5:5">
      <c r="E6473" s="3"/>
    </row>
    <row r="6474" spans="5:5">
      <c r="E6474" s="3"/>
    </row>
    <row r="6475" spans="5:5">
      <c r="E6475" s="3"/>
    </row>
    <row r="6476" spans="5:5">
      <c r="E6476" s="3"/>
    </row>
    <row r="6477" spans="5:5">
      <c r="E6477" s="3"/>
    </row>
    <row r="6478" spans="5:5">
      <c r="E6478" s="3"/>
    </row>
    <row r="6479" spans="5:5">
      <c r="E6479" s="3"/>
    </row>
    <row r="6480" spans="5:5">
      <c r="E6480" s="3"/>
    </row>
    <row r="6481" spans="5:5">
      <c r="E6481" s="3"/>
    </row>
    <row r="6752" spans="5:5">
      <c r="E6752" s="3"/>
    </row>
    <row r="6753" spans="5:5">
      <c r="E6753" s="3"/>
    </row>
    <row r="6754" spans="5:5">
      <c r="E6754" s="3"/>
    </row>
    <row r="6755" spans="5:5">
      <c r="E6755" s="3"/>
    </row>
    <row r="6756" spans="5:5">
      <c r="E6756" s="3"/>
    </row>
    <row r="6757" spans="5:5">
      <c r="E6757" s="3"/>
    </row>
    <row r="6758" spans="5:5">
      <c r="E6758" s="3"/>
    </row>
    <row r="6759" spans="5:5">
      <c r="E6759" s="3"/>
    </row>
    <row r="6760" spans="5:5">
      <c r="E6760" s="3"/>
    </row>
    <row r="6761" spans="5:5">
      <c r="E6761" s="3"/>
    </row>
    <row r="6762" spans="5:5">
      <c r="E6762" s="3"/>
    </row>
    <row r="6763" spans="5:5">
      <c r="E6763" s="3"/>
    </row>
    <row r="6764" spans="5:5">
      <c r="E6764" s="3"/>
    </row>
    <row r="6765" spans="5:5">
      <c r="E6765" s="3"/>
    </row>
    <row r="6766" spans="5:5">
      <c r="E6766" s="3"/>
    </row>
    <row r="6767" spans="5:5">
      <c r="E6767" s="3"/>
    </row>
    <row r="6768" spans="5:5">
      <c r="E6768" s="3"/>
    </row>
    <row r="6769" spans="5:5">
      <c r="E6769" s="3"/>
    </row>
    <row r="6770" spans="5:5">
      <c r="E6770" s="3"/>
    </row>
    <row r="6771" spans="5:5">
      <c r="E6771" s="3"/>
    </row>
    <row r="6772" spans="5:5">
      <c r="E6772" s="3"/>
    </row>
    <row r="6773" spans="5:5">
      <c r="E6773" s="3"/>
    </row>
    <row r="6774" spans="5:5">
      <c r="E6774" s="3"/>
    </row>
    <row r="6775" spans="5:5">
      <c r="E6775" s="3"/>
    </row>
    <row r="6776" spans="5:5">
      <c r="E6776" s="3"/>
    </row>
    <row r="6777" spans="5:5">
      <c r="E6777" s="3"/>
    </row>
    <row r="6778" spans="5:5">
      <c r="E6778" s="3"/>
    </row>
    <row r="6779" spans="5:5">
      <c r="E6779" s="3"/>
    </row>
    <row r="6780" spans="5:5">
      <c r="E6780" s="3"/>
    </row>
    <row r="6781" spans="5:5">
      <c r="E6781" s="3"/>
    </row>
    <row r="6782" spans="5:5">
      <c r="E6782" s="3"/>
    </row>
    <row r="6783" spans="5:5">
      <c r="E6783" s="3"/>
    </row>
    <row r="6784" spans="5:5">
      <c r="E6784" s="3"/>
    </row>
    <row r="6785" spans="5:5">
      <c r="E6785" s="3"/>
    </row>
    <row r="6786" spans="5:5">
      <c r="E6786" s="3"/>
    </row>
    <row r="6787" spans="5:5">
      <c r="E6787" s="3"/>
    </row>
    <row r="6788" spans="5:5">
      <c r="E6788" s="3"/>
    </row>
    <row r="6789" spans="5:5">
      <c r="E6789" s="3"/>
    </row>
    <row r="6790" spans="5:5">
      <c r="E6790" s="3"/>
    </row>
    <row r="6791" spans="5:5">
      <c r="E6791" s="3"/>
    </row>
    <row r="6792" spans="5:5">
      <c r="E6792" s="3"/>
    </row>
    <row r="6793" spans="5:5">
      <c r="E6793" s="3"/>
    </row>
    <row r="6794" spans="5:5">
      <c r="E6794" s="3"/>
    </row>
    <row r="6795" spans="5:5">
      <c r="E6795" s="3"/>
    </row>
    <row r="6796" spans="5:5">
      <c r="E6796" s="3"/>
    </row>
    <row r="6797" spans="5:5">
      <c r="E6797" s="3"/>
    </row>
    <row r="6798" spans="5:5">
      <c r="E6798" s="3"/>
    </row>
    <row r="6799" spans="5:5">
      <c r="E6799" s="3"/>
    </row>
    <row r="6800" spans="5:5">
      <c r="E6800" s="3"/>
    </row>
    <row r="6801" spans="5:5">
      <c r="E6801" s="3"/>
    </row>
    <row r="6802" spans="5:5">
      <c r="E6802" s="3"/>
    </row>
    <row r="6803" spans="5:5">
      <c r="E6803" s="3"/>
    </row>
    <row r="6804" spans="5:5">
      <c r="E6804" s="3"/>
    </row>
    <row r="6805" spans="5:5">
      <c r="E6805" s="3"/>
    </row>
    <row r="6806" spans="5:5">
      <c r="E6806" s="3"/>
    </row>
    <row r="6807" spans="5:5">
      <c r="E6807" s="3"/>
    </row>
    <row r="6808" spans="5:5">
      <c r="E6808" s="3"/>
    </row>
    <row r="6809" spans="5:5">
      <c r="E6809" s="3"/>
    </row>
    <row r="6810" spans="5:5">
      <c r="E6810" s="3"/>
    </row>
    <row r="6811" spans="5:5">
      <c r="E6811" s="3"/>
    </row>
    <row r="6812" spans="5:5">
      <c r="E6812" s="3"/>
    </row>
    <row r="6813" spans="5:5">
      <c r="E6813" s="3"/>
    </row>
    <row r="6814" spans="5:5">
      <c r="E6814" s="3"/>
    </row>
    <row r="6815" spans="5:5">
      <c r="E6815" s="3"/>
    </row>
    <row r="6816" spans="5:5">
      <c r="E6816" s="3"/>
    </row>
    <row r="6817" spans="5:5">
      <c r="E6817" s="3"/>
    </row>
    <row r="6818" spans="5:5">
      <c r="E6818" s="3"/>
    </row>
    <row r="6819" spans="5:5">
      <c r="E6819" s="3"/>
    </row>
    <row r="6820" spans="5:5">
      <c r="E6820" s="3"/>
    </row>
    <row r="6821" spans="5:5">
      <c r="E6821" s="3"/>
    </row>
    <row r="6822" spans="5:5">
      <c r="E6822" s="3"/>
    </row>
    <row r="6823" spans="5:5">
      <c r="E6823" s="3"/>
    </row>
    <row r="6824" spans="5:5">
      <c r="E6824" s="3"/>
    </row>
    <row r="6825" spans="5:5">
      <c r="E6825" s="3"/>
    </row>
    <row r="6826" spans="5:5">
      <c r="E6826" s="3"/>
    </row>
    <row r="6827" spans="5:5">
      <c r="E6827" s="3"/>
    </row>
    <row r="6828" spans="5:5">
      <c r="E6828" s="3"/>
    </row>
    <row r="6829" spans="5:5">
      <c r="E6829" s="3"/>
    </row>
    <row r="6830" spans="5:5">
      <c r="E6830" s="3"/>
    </row>
    <row r="6831" spans="5:5">
      <c r="E6831" s="3"/>
    </row>
    <row r="6832" spans="5:5">
      <c r="E6832" s="3"/>
    </row>
    <row r="6833" spans="5:5">
      <c r="E6833" s="3"/>
    </row>
    <row r="6834" spans="5:5">
      <c r="E6834" s="3"/>
    </row>
    <row r="6835" spans="5:5">
      <c r="E6835" s="3"/>
    </row>
    <row r="6836" spans="5:5">
      <c r="E6836" s="3"/>
    </row>
    <row r="6837" spans="5:5">
      <c r="E6837" s="3"/>
    </row>
    <row r="6838" spans="5:5">
      <c r="E6838" s="3"/>
    </row>
    <row r="6839" spans="5:5">
      <c r="E6839" s="3"/>
    </row>
    <row r="6840" spans="5:5">
      <c r="E6840" s="3"/>
    </row>
    <row r="6841" spans="5:5">
      <c r="E6841" s="3"/>
    </row>
    <row r="6842" spans="5:5">
      <c r="E6842" s="3"/>
    </row>
    <row r="6843" spans="5:5">
      <c r="E6843" s="3"/>
    </row>
    <row r="6844" spans="5:5">
      <c r="E6844" s="3"/>
    </row>
    <row r="6845" spans="5:5">
      <c r="E6845" s="3"/>
    </row>
    <row r="6846" spans="5:5">
      <c r="E6846" s="3"/>
    </row>
    <row r="6847" spans="5:5">
      <c r="E6847" s="3"/>
    </row>
    <row r="6848" spans="5:5">
      <c r="E6848" s="3"/>
    </row>
    <row r="6849" spans="5:5">
      <c r="E6849" s="3"/>
    </row>
    <row r="6850" spans="5:5">
      <c r="E6850" s="3"/>
    </row>
    <row r="6851" spans="5:5">
      <c r="E6851" s="3"/>
    </row>
    <row r="6852" spans="5:5">
      <c r="E6852" s="3"/>
    </row>
    <row r="6853" spans="5:5">
      <c r="E6853" s="3"/>
    </row>
    <row r="6854" spans="5:5">
      <c r="E6854" s="3"/>
    </row>
    <row r="6855" spans="5:5">
      <c r="E6855" s="3"/>
    </row>
    <row r="6856" spans="5:5">
      <c r="E6856" s="3"/>
    </row>
    <row r="6857" spans="5:5">
      <c r="E6857" s="3"/>
    </row>
    <row r="6858" spans="5:5">
      <c r="E6858" s="3"/>
    </row>
    <row r="6859" spans="5:5">
      <c r="E6859" s="3"/>
    </row>
    <row r="6860" spans="5:5">
      <c r="E6860" s="3"/>
    </row>
    <row r="6861" spans="5:5">
      <c r="E6861" s="3"/>
    </row>
    <row r="6862" spans="5:5">
      <c r="E6862" s="3"/>
    </row>
    <row r="6863" spans="5:5">
      <c r="E6863" s="3"/>
    </row>
    <row r="6864" spans="5:5">
      <c r="E6864" s="3"/>
    </row>
    <row r="6865" spans="5:5">
      <c r="E6865" s="3"/>
    </row>
    <row r="6866" spans="5:5">
      <c r="E6866" s="3"/>
    </row>
    <row r="6867" spans="5:5">
      <c r="E6867" s="3"/>
    </row>
    <row r="6868" spans="5:5">
      <c r="E6868" s="3"/>
    </row>
    <row r="6869" spans="5:5">
      <c r="E6869" s="3"/>
    </row>
    <row r="6870" spans="5:5">
      <c r="E6870" s="3"/>
    </row>
    <row r="6871" spans="5:5">
      <c r="E6871" s="3"/>
    </row>
    <row r="6872" spans="5:5">
      <c r="E6872" s="3"/>
    </row>
    <row r="6873" spans="5:5">
      <c r="E6873" s="3"/>
    </row>
    <row r="6874" spans="5:5">
      <c r="E6874" s="3"/>
    </row>
    <row r="6875" spans="5:5">
      <c r="E6875" s="3"/>
    </row>
    <row r="6876" spans="5:5">
      <c r="E6876" s="3"/>
    </row>
    <row r="6877" spans="5:5">
      <c r="E6877" s="3"/>
    </row>
    <row r="6878" spans="5:5">
      <c r="E6878" s="3"/>
    </row>
    <row r="6879" spans="5:5">
      <c r="E6879" s="3"/>
    </row>
    <row r="6880" spans="5:5">
      <c r="E6880" s="3"/>
    </row>
    <row r="6881" spans="5:5">
      <c r="E6881" s="3"/>
    </row>
    <row r="6882" spans="5:5">
      <c r="E6882" s="3"/>
    </row>
    <row r="6883" spans="5:5">
      <c r="E6883" s="3"/>
    </row>
    <row r="6884" spans="5:5">
      <c r="E6884" s="3"/>
    </row>
    <row r="6885" spans="5:5">
      <c r="E6885" s="3"/>
    </row>
    <row r="6886" spans="5:5">
      <c r="E6886" s="3"/>
    </row>
    <row r="7157" spans="5:5">
      <c r="E7157" s="3"/>
    </row>
    <row r="7158" spans="5:5">
      <c r="E7158" s="3"/>
    </row>
    <row r="7159" spans="5:5">
      <c r="E7159" s="3"/>
    </row>
    <row r="7160" spans="5:5">
      <c r="E7160" s="3"/>
    </row>
    <row r="7161" spans="5:5">
      <c r="E7161" s="3"/>
    </row>
    <row r="7162" spans="5:5">
      <c r="E7162" s="3"/>
    </row>
    <row r="7163" spans="5:5">
      <c r="E7163" s="3"/>
    </row>
    <row r="7164" spans="5:5">
      <c r="E7164" s="3"/>
    </row>
    <row r="7165" spans="5:5">
      <c r="E7165" s="3"/>
    </row>
    <row r="7166" spans="5:5">
      <c r="E7166" s="3"/>
    </row>
    <row r="7167" spans="5:5">
      <c r="E7167" s="3"/>
    </row>
    <row r="7168" spans="5:5">
      <c r="E7168" s="3"/>
    </row>
    <row r="7169" spans="5:5">
      <c r="E7169" s="3"/>
    </row>
    <row r="7170" spans="5:5">
      <c r="E7170" s="3"/>
    </row>
    <row r="7171" spans="5:5">
      <c r="E7171" s="3"/>
    </row>
    <row r="7172" spans="5:5">
      <c r="E7172" s="3"/>
    </row>
    <row r="7173" spans="5:5">
      <c r="E7173" s="3"/>
    </row>
    <row r="7174" spans="5:5">
      <c r="E7174" s="3"/>
    </row>
    <row r="7175" spans="5:5">
      <c r="E7175" s="3"/>
    </row>
    <row r="7176" spans="5:5">
      <c r="E7176" s="3"/>
    </row>
    <row r="7177" spans="5:5">
      <c r="E7177" s="3"/>
    </row>
    <row r="7178" spans="5:5">
      <c r="E7178" s="3"/>
    </row>
    <row r="7179" spans="5:5">
      <c r="E7179" s="3"/>
    </row>
    <row r="7180" spans="5:5">
      <c r="E7180" s="3"/>
    </row>
    <row r="7181" spans="5:5">
      <c r="E7181" s="3"/>
    </row>
    <row r="7182" spans="5:5">
      <c r="E7182" s="3"/>
    </row>
    <row r="7183" spans="5:5">
      <c r="E7183" s="3"/>
    </row>
    <row r="7184" spans="5:5">
      <c r="E7184" s="3"/>
    </row>
    <row r="7185" spans="5:5">
      <c r="E7185" s="3"/>
    </row>
    <row r="7186" spans="5:5">
      <c r="E7186" s="3"/>
    </row>
    <row r="7187" spans="5:5">
      <c r="E7187" s="3"/>
    </row>
    <row r="7188" spans="5:5">
      <c r="E7188" s="3"/>
    </row>
    <row r="7189" spans="5:5">
      <c r="E7189" s="3"/>
    </row>
    <row r="7190" spans="5:5">
      <c r="E7190" s="3"/>
    </row>
    <row r="7191" spans="5:5">
      <c r="E7191" s="3"/>
    </row>
    <row r="7192" spans="5:5">
      <c r="E7192" s="3"/>
    </row>
    <row r="7193" spans="5:5">
      <c r="E7193" s="3"/>
    </row>
    <row r="7194" spans="5:5">
      <c r="E7194" s="3"/>
    </row>
    <row r="7195" spans="5:5">
      <c r="E7195" s="3"/>
    </row>
    <row r="7196" spans="5:5">
      <c r="E7196" s="3"/>
    </row>
    <row r="7197" spans="5:5">
      <c r="E7197" s="3"/>
    </row>
    <row r="7198" spans="5:5">
      <c r="E7198" s="3"/>
    </row>
    <row r="7199" spans="5:5">
      <c r="E7199" s="3"/>
    </row>
    <row r="7200" spans="5:5">
      <c r="E7200" s="3"/>
    </row>
    <row r="7201" spans="5:5">
      <c r="E7201" s="3"/>
    </row>
    <row r="7202" spans="5:5">
      <c r="E7202" s="3"/>
    </row>
    <row r="7203" spans="5:5">
      <c r="E7203" s="3"/>
    </row>
    <row r="7204" spans="5:5">
      <c r="E7204" s="3"/>
    </row>
    <row r="7205" spans="5:5">
      <c r="E7205" s="3"/>
    </row>
    <row r="7206" spans="5:5">
      <c r="E7206" s="3"/>
    </row>
    <row r="7207" spans="5:5">
      <c r="E7207" s="3"/>
    </row>
    <row r="7208" spans="5:5">
      <c r="E7208" s="3"/>
    </row>
    <row r="7209" spans="5:5">
      <c r="E7209" s="3"/>
    </row>
    <row r="7210" spans="5:5">
      <c r="E7210" s="3"/>
    </row>
    <row r="7211" spans="5:5">
      <c r="E7211" s="3"/>
    </row>
    <row r="7212" spans="5:5">
      <c r="E7212" s="3"/>
    </row>
    <row r="7213" spans="5:5">
      <c r="E7213" s="3"/>
    </row>
    <row r="7214" spans="5:5">
      <c r="E7214" s="3"/>
    </row>
    <row r="7215" spans="5:5">
      <c r="E7215" s="3"/>
    </row>
    <row r="7216" spans="5:5">
      <c r="E7216" s="3"/>
    </row>
    <row r="7217" spans="5:5">
      <c r="E7217" s="3"/>
    </row>
    <row r="7218" spans="5:5">
      <c r="E7218" s="3"/>
    </row>
    <row r="7219" spans="5:5">
      <c r="E7219" s="3"/>
    </row>
    <row r="7220" spans="5:5">
      <c r="E7220" s="3"/>
    </row>
    <row r="7221" spans="5:5">
      <c r="E7221" s="3"/>
    </row>
    <row r="7222" spans="5:5">
      <c r="E7222" s="3"/>
    </row>
    <row r="7223" spans="5:5">
      <c r="E7223" s="3"/>
    </row>
    <row r="7224" spans="5:5">
      <c r="E7224" s="3"/>
    </row>
    <row r="7225" spans="5:5">
      <c r="E7225" s="3"/>
    </row>
    <row r="7226" spans="5:5">
      <c r="E7226" s="3"/>
    </row>
    <row r="7227" spans="5:5">
      <c r="E7227" s="3"/>
    </row>
    <row r="7228" spans="5:5">
      <c r="E7228" s="3"/>
    </row>
    <row r="7229" spans="5:5">
      <c r="E7229" s="3"/>
    </row>
    <row r="7230" spans="5:5">
      <c r="E7230" s="3"/>
    </row>
    <row r="7231" spans="5:5">
      <c r="E7231" s="3"/>
    </row>
    <row r="7232" spans="5:5">
      <c r="E7232" s="3"/>
    </row>
    <row r="7233" spans="5:5">
      <c r="E7233" s="3"/>
    </row>
    <row r="7234" spans="5:5">
      <c r="E7234" s="3"/>
    </row>
    <row r="7235" spans="5:5">
      <c r="E7235" s="3"/>
    </row>
    <row r="7236" spans="5:5">
      <c r="E7236" s="3"/>
    </row>
    <row r="7237" spans="5:5">
      <c r="E7237" s="3"/>
    </row>
    <row r="7238" spans="5:5">
      <c r="E7238" s="3"/>
    </row>
    <row r="7239" spans="5:5">
      <c r="E7239" s="3"/>
    </row>
    <row r="7240" spans="5:5">
      <c r="E7240" s="3"/>
    </row>
    <row r="7241" spans="5:5">
      <c r="E7241" s="3"/>
    </row>
    <row r="7242" spans="5:5">
      <c r="E7242" s="3"/>
    </row>
    <row r="7243" spans="5:5">
      <c r="E7243" s="3"/>
    </row>
    <row r="7244" spans="5:5">
      <c r="E7244" s="3"/>
    </row>
    <row r="7245" spans="5:5">
      <c r="E7245" s="3"/>
    </row>
    <row r="7246" spans="5:5">
      <c r="E7246" s="3"/>
    </row>
    <row r="7247" spans="5:5">
      <c r="E7247" s="3"/>
    </row>
    <row r="7248" spans="5:5">
      <c r="E7248" s="3"/>
    </row>
    <row r="7249" spans="5:5">
      <c r="E7249" s="3"/>
    </row>
    <row r="7250" spans="5:5">
      <c r="E7250" s="3"/>
    </row>
    <row r="7251" spans="5:5">
      <c r="E7251" s="3"/>
    </row>
    <row r="7252" spans="5:5">
      <c r="E7252" s="3"/>
    </row>
    <row r="7253" spans="5:5">
      <c r="E7253" s="3"/>
    </row>
    <row r="7254" spans="5:5">
      <c r="E7254" s="3"/>
    </row>
    <row r="7255" spans="5:5">
      <c r="E7255" s="3"/>
    </row>
    <row r="7256" spans="5:5">
      <c r="E7256" s="3"/>
    </row>
    <row r="7257" spans="5:5">
      <c r="E7257" s="3"/>
    </row>
    <row r="7258" spans="5:5">
      <c r="E7258" s="3"/>
    </row>
    <row r="7259" spans="5:5">
      <c r="E7259" s="3"/>
    </row>
    <row r="7260" spans="5:5">
      <c r="E7260" s="3"/>
    </row>
    <row r="7261" spans="5:5">
      <c r="E7261" s="3"/>
    </row>
    <row r="7262" spans="5:5">
      <c r="E7262" s="3"/>
    </row>
    <row r="7263" spans="5:5">
      <c r="E7263" s="3"/>
    </row>
    <row r="7264" spans="5:5">
      <c r="E7264" s="3"/>
    </row>
    <row r="7265" spans="5:5">
      <c r="E7265" s="3"/>
    </row>
    <row r="7266" spans="5:5">
      <c r="E7266" s="3"/>
    </row>
    <row r="7267" spans="5:5">
      <c r="E7267" s="3"/>
    </row>
    <row r="7268" spans="5:5">
      <c r="E7268" s="3"/>
    </row>
    <row r="7269" spans="5:5">
      <c r="E7269" s="3"/>
    </row>
    <row r="7270" spans="5:5">
      <c r="E7270" s="3"/>
    </row>
    <row r="7271" spans="5:5">
      <c r="E7271" s="3"/>
    </row>
    <row r="7272" spans="5:5">
      <c r="E7272" s="3"/>
    </row>
    <row r="7273" spans="5:5">
      <c r="E7273" s="3"/>
    </row>
    <row r="7274" spans="5:5">
      <c r="E7274" s="3"/>
    </row>
    <row r="7275" spans="5:5">
      <c r="E7275" s="3"/>
    </row>
    <row r="7276" spans="5:5">
      <c r="E7276" s="3"/>
    </row>
    <row r="7277" spans="5:5">
      <c r="E7277" s="3"/>
    </row>
    <row r="7278" spans="5:5">
      <c r="E7278" s="3"/>
    </row>
    <row r="7279" spans="5:5">
      <c r="E7279" s="3"/>
    </row>
    <row r="7280" spans="5:5">
      <c r="E7280" s="3"/>
    </row>
    <row r="7281" spans="5:5">
      <c r="E7281" s="3"/>
    </row>
    <row r="7282" spans="5:5">
      <c r="E7282" s="3"/>
    </row>
    <row r="7283" spans="5:5">
      <c r="E7283" s="3"/>
    </row>
    <row r="7284" spans="5:5">
      <c r="E7284" s="3"/>
    </row>
    <row r="7285" spans="5:5">
      <c r="E7285" s="3"/>
    </row>
    <row r="7286" spans="5:5">
      <c r="E7286" s="3"/>
    </row>
    <row r="7287" spans="5:5">
      <c r="E7287" s="3"/>
    </row>
    <row r="7288" spans="5:5">
      <c r="E7288" s="3"/>
    </row>
    <row r="7289" spans="5:5">
      <c r="E7289" s="3"/>
    </row>
    <row r="7290" spans="5:5">
      <c r="E7290" s="3"/>
    </row>
    <row r="7291" spans="5:5">
      <c r="E7291" s="3"/>
    </row>
    <row r="7562" spans="5:5">
      <c r="E7562" s="3"/>
    </row>
    <row r="7563" spans="5:5">
      <c r="E7563" s="3"/>
    </row>
    <row r="7564" spans="5:5">
      <c r="E7564" s="3"/>
    </row>
    <row r="7565" spans="5:5">
      <c r="E7565" s="3"/>
    </row>
    <row r="7566" spans="5:5">
      <c r="E7566" s="3"/>
    </row>
    <row r="7567" spans="5:5">
      <c r="E7567" s="3"/>
    </row>
    <row r="7568" spans="5:5">
      <c r="E7568" s="3"/>
    </row>
    <row r="7569" spans="5:5">
      <c r="E7569" s="3"/>
    </row>
    <row r="7570" spans="5:5">
      <c r="E7570" s="3"/>
    </row>
    <row r="7571" spans="5:5">
      <c r="E7571" s="3"/>
    </row>
    <row r="7572" spans="5:5">
      <c r="E7572" s="3"/>
    </row>
    <row r="7573" spans="5:5">
      <c r="E7573" s="3"/>
    </row>
    <row r="7574" spans="5:5">
      <c r="E7574" s="3"/>
    </row>
    <row r="7575" spans="5:5">
      <c r="E7575" s="3"/>
    </row>
    <row r="7576" spans="5:5">
      <c r="E7576" s="3"/>
    </row>
    <row r="7577" spans="5:5">
      <c r="E7577" s="3"/>
    </row>
    <row r="7578" spans="5:5">
      <c r="E7578" s="3"/>
    </row>
    <row r="7579" spans="5:5">
      <c r="E7579" s="3"/>
    </row>
    <row r="7580" spans="5:5">
      <c r="E7580" s="3"/>
    </row>
    <row r="7581" spans="5:5">
      <c r="E7581" s="3"/>
    </row>
    <row r="7582" spans="5:5">
      <c r="E7582" s="3"/>
    </row>
    <row r="7583" spans="5:5">
      <c r="E7583" s="3"/>
    </row>
    <row r="7584" spans="5:5">
      <c r="E7584" s="3"/>
    </row>
    <row r="7585" spans="5:5">
      <c r="E7585" s="3"/>
    </row>
    <row r="7586" spans="5:5">
      <c r="E7586" s="3"/>
    </row>
    <row r="7587" spans="5:5">
      <c r="E7587" s="3"/>
    </row>
    <row r="7588" spans="5:5">
      <c r="E7588" s="3"/>
    </row>
    <row r="7589" spans="5:5">
      <c r="E7589" s="3"/>
    </row>
    <row r="7590" spans="5:5">
      <c r="E7590" s="3"/>
    </row>
    <row r="7591" spans="5:5">
      <c r="E7591" s="3"/>
    </row>
    <row r="7592" spans="5:5">
      <c r="E7592" s="3"/>
    </row>
    <row r="7593" spans="5:5">
      <c r="E7593" s="3"/>
    </row>
    <row r="7594" spans="5:5">
      <c r="E7594" s="3"/>
    </row>
    <row r="7595" spans="5:5">
      <c r="E7595" s="3"/>
    </row>
    <row r="7596" spans="5:5">
      <c r="E7596" s="3"/>
    </row>
    <row r="7597" spans="5:5">
      <c r="E7597" s="3"/>
    </row>
    <row r="7598" spans="5:5">
      <c r="E7598" s="3"/>
    </row>
    <row r="7599" spans="5:5">
      <c r="E7599" s="3"/>
    </row>
    <row r="7600" spans="5:5">
      <c r="E7600" s="3"/>
    </row>
    <row r="7601" spans="5:5">
      <c r="E7601" s="3"/>
    </row>
    <row r="7602" spans="5:5">
      <c r="E7602" s="3"/>
    </row>
    <row r="7603" spans="5:5">
      <c r="E7603" s="3"/>
    </row>
    <row r="7604" spans="5:5">
      <c r="E7604" s="3"/>
    </row>
    <row r="7605" spans="5:5">
      <c r="E7605" s="3"/>
    </row>
    <row r="7606" spans="5:5">
      <c r="E7606" s="3"/>
    </row>
    <row r="7607" spans="5:5">
      <c r="E7607" s="3"/>
    </row>
    <row r="7608" spans="5:5">
      <c r="E7608" s="3"/>
    </row>
    <row r="7609" spans="5:5">
      <c r="E7609" s="3"/>
    </row>
    <row r="7610" spans="5:5">
      <c r="E7610" s="3"/>
    </row>
    <row r="7611" spans="5:5">
      <c r="E7611" s="3"/>
    </row>
    <row r="7612" spans="5:5">
      <c r="E7612" s="3"/>
    </row>
    <row r="7613" spans="5:5">
      <c r="E7613" s="3"/>
    </row>
    <row r="7614" spans="5:5">
      <c r="E7614" s="3"/>
    </row>
    <row r="7615" spans="5:5">
      <c r="E7615" s="3"/>
    </row>
    <row r="7616" spans="5:5">
      <c r="E7616" s="3"/>
    </row>
    <row r="7617" spans="5:5">
      <c r="E7617" s="3"/>
    </row>
    <row r="7618" spans="5:5">
      <c r="E7618" s="3"/>
    </row>
    <row r="7619" spans="5:5">
      <c r="E7619" s="3"/>
    </row>
    <row r="7620" spans="5:5">
      <c r="E7620" s="3"/>
    </row>
    <row r="7621" spans="5:5">
      <c r="E7621" s="3"/>
    </row>
    <row r="7622" spans="5:5">
      <c r="E7622" s="3"/>
    </row>
    <row r="7623" spans="5:5">
      <c r="E7623" s="3"/>
    </row>
    <row r="7624" spans="5:5">
      <c r="E7624" s="3"/>
    </row>
    <row r="7625" spans="5:5">
      <c r="E7625" s="3"/>
    </row>
    <row r="7626" spans="5:5">
      <c r="E7626" s="3"/>
    </row>
    <row r="7627" spans="5:5">
      <c r="E7627" s="3"/>
    </row>
    <row r="7628" spans="5:5">
      <c r="E7628" s="3"/>
    </row>
    <row r="7629" spans="5:5">
      <c r="E7629" s="3"/>
    </row>
    <row r="7630" spans="5:5">
      <c r="E7630" s="3"/>
    </row>
    <row r="7631" spans="5:5">
      <c r="E7631" s="3"/>
    </row>
    <row r="7632" spans="5:5">
      <c r="E7632" s="3"/>
    </row>
    <row r="7633" spans="5:5">
      <c r="E7633" s="3"/>
    </row>
    <row r="7634" spans="5:5">
      <c r="E7634" s="3"/>
    </row>
    <row r="7635" spans="5:5">
      <c r="E7635" s="3"/>
    </row>
    <row r="7636" spans="5:5">
      <c r="E7636" s="3"/>
    </row>
    <row r="7637" spans="5:5">
      <c r="E7637" s="3"/>
    </row>
    <row r="7638" spans="5:5">
      <c r="E7638" s="3"/>
    </row>
    <row r="7639" spans="5:5">
      <c r="E7639" s="3"/>
    </row>
    <row r="7640" spans="5:5">
      <c r="E7640" s="3"/>
    </row>
    <row r="7641" spans="5:5">
      <c r="E7641" s="3"/>
    </row>
    <row r="7642" spans="5:5">
      <c r="E7642" s="3"/>
    </row>
    <row r="7643" spans="5:5">
      <c r="E7643" s="3"/>
    </row>
    <row r="7644" spans="5:5">
      <c r="E7644" s="3"/>
    </row>
    <row r="7645" spans="5:5">
      <c r="E7645" s="3"/>
    </row>
    <row r="7646" spans="5:5">
      <c r="E7646" s="3"/>
    </row>
    <row r="7647" spans="5:5">
      <c r="E7647" s="3"/>
    </row>
    <row r="7648" spans="5:5">
      <c r="E7648" s="3"/>
    </row>
    <row r="7649" spans="5:5">
      <c r="E7649" s="3"/>
    </row>
    <row r="7650" spans="5:5">
      <c r="E7650" s="3"/>
    </row>
    <row r="7651" spans="5:5">
      <c r="E7651" s="3"/>
    </row>
    <row r="7652" spans="5:5">
      <c r="E7652" s="3"/>
    </row>
    <row r="7653" spans="5:5">
      <c r="E7653" s="3"/>
    </row>
    <row r="7654" spans="5:5">
      <c r="E7654" s="3"/>
    </row>
    <row r="7655" spans="5:5">
      <c r="E7655" s="3"/>
    </row>
    <row r="7656" spans="5:5">
      <c r="E7656" s="3"/>
    </row>
    <row r="7657" spans="5:5">
      <c r="E7657" s="3"/>
    </row>
    <row r="7658" spans="5:5">
      <c r="E7658" s="3"/>
    </row>
    <row r="7659" spans="5:5">
      <c r="E7659" s="3"/>
    </row>
    <row r="7660" spans="5:5">
      <c r="E7660" s="3"/>
    </row>
    <row r="7661" spans="5:5">
      <c r="E7661" s="3"/>
    </row>
    <row r="7662" spans="5:5">
      <c r="E7662" s="3"/>
    </row>
    <row r="7663" spans="5:5">
      <c r="E7663" s="3"/>
    </row>
    <row r="7664" spans="5:5">
      <c r="E7664" s="3"/>
    </row>
    <row r="7665" spans="5:5">
      <c r="E7665" s="3"/>
    </row>
    <row r="7666" spans="5:5">
      <c r="E7666" s="3"/>
    </row>
    <row r="7667" spans="5:5">
      <c r="E7667" s="3"/>
    </row>
    <row r="7668" spans="5:5">
      <c r="E7668" s="3"/>
    </row>
    <row r="7669" spans="5:5">
      <c r="E7669" s="3"/>
    </row>
    <row r="7670" spans="5:5">
      <c r="E7670" s="3"/>
    </row>
    <row r="7671" spans="5:5">
      <c r="E7671" s="3"/>
    </row>
    <row r="7672" spans="5:5">
      <c r="E7672" s="3"/>
    </row>
    <row r="7673" spans="5:5">
      <c r="E7673" s="3"/>
    </row>
    <row r="7674" spans="5:5">
      <c r="E7674" s="3"/>
    </row>
    <row r="7675" spans="5:5">
      <c r="E7675" s="3"/>
    </row>
    <row r="7676" spans="5:5">
      <c r="E7676" s="3"/>
    </row>
    <row r="7677" spans="5:5">
      <c r="E7677" s="3"/>
    </row>
    <row r="7678" spans="5:5">
      <c r="E7678" s="3"/>
    </row>
    <row r="7679" spans="5:5">
      <c r="E7679" s="3"/>
    </row>
    <row r="7680" spans="5:5">
      <c r="E7680" s="3"/>
    </row>
    <row r="7681" spans="5:5">
      <c r="E7681" s="3"/>
    </row>
    <row r="7682" spans="5:5">
      <c r="E7682" s="3"/>
    </row>
    <row r="7683" spans="5:5">
      <c r="E7683" s="3"/>
    </row>
    <row r="7684" spans="5:5">
      <c r="E7684" s="3"/>
    </row>
    <row r="7685" spans="5:5">
      <c r="E7685" s="3"/>
    </row>
    <row r="7686" spans="5:5">
      <c r="E7686" s="3"/>
    </row>
    <row r="7687" spans="5:5">
      <c r="E7687" s="3"/>
    </row>
    <row r="7688" spans="5:5">
      <c r="E7688" s="3"/>
    </row>
    <row r="7689" spans="5:5">
      <c r="E7689" s="3"/>
    </row>
    <row r="7690" spans="5:5">
      <c r="E7690" s="3"/>
    </row>
    <row r="7691" spans="5:5">
      <c r="E7691" s="3"/>
    </row>
    <row r="7692" spans="5:5">
      <c r="E7692" s="3"/>
    </row>
    <row r="7693" spans="5:5">
      <c r="E7693" s="3"/>
    </row>
    <row r="7694" spans="5:5">
      <c r="E7694" s="3"/>
    </row>
    <row r="7695" spans="5:5">
      <c r="E7695" s="3"/>
    </row>
    <row r="7696" spans="5:5">
      <c r="E7696" s="3"/>
    </row>
    <row r="7967" spans="5:5">
      <c r="E7967" s="3"/>
    </row>
    <row r="7968" spans="5:5">
      <c r="E7968" s="3"/>
    </row>
    <row r="7969" spans="5:5">
      <c r="E7969" s="3"/>
    </row>
    <row r="7970" spans="5:5">
      <c r="E7970" s="3"/>
    </row>
    <row r="7971" spans="5:5">
      <c r="E7971" s="3"/>
    </row>
    <row r="7972" spans="5:5">
      <c r="E7972" s="3"/>
    </row>
    <row r="7973" spans="5:5">
      <c r="E7973" s="3"/>
    </row>
    <row r="7974" spans="5:5">
      <c r="E7974" s="3"/>
    </row>
    <row r="7975" spans="5:5">
      <c r="E7975" s="3"/>
    </row>
    <row r="7976" spans="5:5">
      <c r="E7976" s="3"/>
    </row>
    <row r="7977" spans="5:5">
      <c r="E7977" s="3"/>
    </row>
    <row r="7978" spans="5:5">
      <c r="E7978" s="3"/>
    </row>
    <row r="7979" spans="5:5">
      <c r="E7979" s="3"/>
    </row>
    <row r="7980" spans="5:5">
      <c r="E7980" s="3"/>
    </row>
    <row r="7981" spans="5:5">
      <c r="E7981" s="3"/>
    </row>
    <row r="7982" spans="5:5">
      <c r="E7982" s="3"/>
    </row>
    <row r="7983" spans="5:5">
      <c r="E7983" s="3"/>
    </row>
    <row r="7984" spans="5:5">
      <c r="E7984" s="3"/>
    </row>
    <row r="7985" spans="5:5">
      <c r="E7985" s="3"/>
    </row>
    <row r="7986" spans="5:5">
      <c r="E7986" s="3"/>
    </row>
    <row r="7987" spans="5:5">
      <c r="E7987" s="3"/>
    </row>
    <row r="7988" spans="5:5">
      <c r="E7988" s="3"/>
    </row>
    <row r="7989" spans="5:5">
      <c r="E7989" s="3"/>
    </row>
    <row r="7990" spans="5:5">
      <c r="E7990" s="3"/>
    </row>
    <row r="7991" spans="5:5">
      <c r="E7991" s="3"/>
    </row>
    <row r="7992" spans="5:5">
      <c r="E7992" s="3"/>
    </row>
    <row r="7993" spans="5:5">
      <c r="E7993" s="3"/>
    </row>
    <row r="7994" spans="5:5">
      <c r="E7994" s="3"/>
    </row>
    <row r="7995" spans="5:5">
      <c r="E7995" s="3"/>
    </row>
    <row r="7996" spans="5:5">
      <c r="E7996" s="3"/>
    </row>
    <row r="7997" spans="5:5">
      <c r="E7997" s="3"/>
    </row>
    <row r="7998" spans="5:5">
      <c r="E7998" s="3"/>
    </row>
    <row r="7999" spans="5:5">
      <c r="E7999" s="3"/>
    </row>
    <row r="8000" spans="5:5">
      <c r="E8000" s="3"/>
    </row>
    <row r="8001" spans="5:5">
      <c r="E8001" s="3"/>
    </row>
    <row r="8002" spans="5:5">
      <c r="E8002" s="3"/>
    </row>
    <row r="8003" spans="5:5">
      <c r="E8003" s="3"/>
    </row>
    <row r="8004" spans="5:5">
      <c r="E8004" s="3"/>
    </row>
    <row r="8005" spans="5:5">
      <c r="E8005" s="3"/>
    </row>
    <row r="8006" spans="5:5">
      <c r="E8006" s="3"/>
    </row>
    <row r="8007" spans="5:5">
      <c r="E8007" s="3"/>
    </row>
    <row r="8008" spans="5:5">
      <c r="E8008" s="3"/>
    </row>
    <row r="8009" spans="5:5">
      <c r="E8009" s="3"/>
    </row>
    <row r="8010" spans="5:5">
      <c r="E8010" s="3"/>
    </row>
    <row r="8011" spans="5:5">
      <c r="E8011" s="3"/>
    </row>
    <row r="8012" spans="5:5">
      <c r="E8012" s="3"/>
    </row>
    <row r="8013" spans="5:5">
      <c r="E8013" s="3"/>
    </row>
    <row r="8014" spans="5:5">
      <c r="E8014" s="3"/>
    </row>
    <row r="8015" spans="5:5">
      <c r="E8015" s="3"/>
    </row>
    <row r="8016" spans="5:5">
      <c r="E8016" s="3"/>
    </row>
    <row r="8017" spans="5:5">
      <c r="E8017" s="3"/>
    </row>
    <row r="8018" spans="5:5">
      <c r="E8018" s="3"/>
    </row>
    <row r="8019" spans="5:5">
      <c r="E8019" s="3"/>
    </row>
    <row r="8020" spans="5:5">
      <c r="E8020" s="3"/>
    </row>
    <row r="8021" spans="5:5">
      <c r="E8021" s="3"/>
    </row>
    <row r="8022" spans="5:5">
      <c r="E8022" s="3"/>
    </row>
    <row r="8023" spans="5:5">
      <c r="E8023" s="3"/>
    </row>
    <row r="8024" spans="5:5">
      <c r="E8024" s="3"/>
    </row>
    <row r="8025" spans="5:5">
      <c r="E8025" s="3"/>
    </row>
    <row r="8026" spans="5:5">
      <c r="E8026" s="3"/>
    </row>
    <row r="8027" spans="5:5">
      <c r="E8027" s="3"/>
    </row>
    <row r="8028" spans="5:5">
      <c r="E8028" s="3"/>
    </row>
    <row r="8029" spans="5:5">
      <c r="E8029" s="3"/>
    </row>
    <row r="8030" spans="5:5">
      <c r="E8030" s="3"/>
    </row>
    <row r="8031" spans="5:5">
      <c r="E8031" s="3"/>
    </row>
    <row r="8032" spans="5:5">
      <c r="E8032" s="3"/>
    </row>
    <row r="8033" spans="5:5">
      <c r="E8033" s="3"/>
    </row>
    <row r="8034" spans="5:5">
      <c r="E8034" s="3"/>
    </row>
    <row r="8035" spans="5:5">
      <c r="E8035" s="3"/>
    </row>
    <row r="8036" spans="5:5">
      <c r="E8036" s="3"/>
    </row>
    <row r="8037" spans="5:5">
      <c r="E8037" s="3"/>
    </row>
    <row r="8038" spans="5:5">
      <c r="E8038" s="3"/>
    </row>
    <row r="8039" spans="5:5">
      <c r="E8039" s="3"/>
    </row>
    <row r="8040" spans="5:5">
      <c r="E8040" s="3"/>
    </row>
    <row r="8041" spans="5:5">
      <c r="E8041" s="3"/>
    </row>
    <row r="8042" spans="5:5">
      <c r="E8042" s="3"/>
    </row>
    <row r="8043" spans="5:5">
      <c r="E8043" s="3"/>
    </row>
    <row r="8044" spans="5:5">
      <c r="E8044" s="3"/>
    </row>
    <row r="8045" spans="5:5">
      <c r="E8045" s="3"/>
    </row>
    <row r="8046" spans="5:5">
      <c r="E8046" s="3"/>
    </row>
    <row r="8047" spans="5:5">
      <c r="E8047" s="3"/>
    </row>
    <row r="8048" spans="5:5">
      <c r="E8048" s="3"/>
    </row>
    <row r="8049" spans="5:5">
      <c r="E8049" s="3"/>
    </row>
    <row r="8050" spans="5:5">
      <c r="E8050" s="3"/>
    </row>
    <row r="8051" spans="5:5">
      <c r="E8051" s="3"/>
    </row>
    <row r="8052" spans="5:5">
      <c r="E8052" s="3"/>
    </row>
    <row r="8053" spans="5:5">
      <c r="E8053" s="3"/>
    </row>
    <row r="8054" spans="5:5">
      <c r="E8054" s="3"/>
    </row>
    <row r="8055" spans="5:5">
      <c r="E8055" s="3"/>
    </row>
    <row r="8056" spans="5:5">
      <c r="E8056" s="3"/>
    </row>
    <row r="8057" spans="5:5">
      <c r="E8057" s="3"/>
    </row>
    <row r="8058" spans="5:5">
      <c r="E8058" s="3"/>
    </row>
    <row r="8059" spans="5:5">
      <c r="E8059" s="3"/>
    </row>
    <row r="8060" spans="5:5">
      <c r="E8060" s="3"/>
    </row>
    <row r="8061" spans="5:5">
      <c r="E8061" s="3"/>
    </row>
    <row r="8062" spans="5:5">
      <c r="E8062" s="3"/>
    </row>
    <row r="8063" spans="5:5">
      <c r="E8063" s="3"/>
    </row>
    <row r="8064" spans="5:5">
      <c r="E8064" s="3"/>
    </row>
    <row r="8065" spans="5:5">
      <c r="E8065" s="3"/>
    </row>
    <row r="8066" spans="5:5">
      <c r="E8066" s="3"/>
    </row>
    <row r="8067" spans="5:5">
      <c r="E8067" s="3"/>
    </row>
    <row r="8068" spans="5:5">
      <c r="E8068" s="3"/>
    </row>
    <row r="8069" spans="5:5">
      <c r="E8069" s="3"/>
    </row>
    <row r="8070" spans="5:5">
      <c r="E8070" s="3"/>
    </row>
    <row r="8071" spans="5:5">
      <c r="E8071" s="3"/>
    </row>
    <row r="8072" spans="5:5">
      <c r="E8072" s="3"/>
    </row>
    <row r="8073" spans="5:5">
      <c r="E8073" s="3"/>
    </row>
    <row r="8074" spans="5:5">
      <c r="E8074" s="3"/>
    </row>
    <row r="8075" spans="5:5">
      <c r="E8075" s="3"/>
    </row>
    <row r="8076" spans="5:5">
      <c r="E8076" s="3"/>
    </row>
    <row r="8077" spans="5:5">
      <c r="E8077" s="3"/>
    </row>
    <row r="8078" spans="5:5">
      <c r="E8078" s="3"/>
    </row>
    <row r="8079" spans="5:5">
      <c r="E8079" s="3"/>
    </row>
    <row r="8080" spans="5:5">
      <c r="E8080" s="3"/>
    </row>
    <row r="8081" spans="5:5">
      <c r="E8081" s="3"/>
    </row>
    <row r="8082" spans="5:5">
      <c r="E8082" s="3"/>
    </row>
    <row r="8083" spans="5:5">
      <c r="E8083" s="3"/>
    </row>
    <row r="8084" spans="5:5">
      <c r="E8084" s="3"/>
    </row>
    <row r="8085" spans="5:5">
      <c r="E8085" s="3"/>
    </row>
    <row r="8086" spans="5:5">
      <c r="E8086" s="3"/>
    </row>
    <row r="8087" spans="5:5">
      <c r="E8087" s="3"/>
    </row>
    <row r="8088" spans="5:5">
      <c r="E8088" s="3"/>
    </row>
    <row r="8089" spans="5:5">
      <c r="E8089" s="3"/>
    </row>
    <row r="8090" spans="5:5">
      <c r="E8090" s="3"/>
    </row>
    <row r="8091" spans="5:5">
      <c r="E8091" s="3"/>
    </row>
    <row r="8092" spans="5:5">
      <c r="E8092" s="3"/>
    </row>
    <row r="8093" spans="5:5">
      <c r="E8093" s="3"/>
    </row>
    <row r="8094" spans="5:5">
      <c r="E8094" s="3"/>
    </row>
    <row r="8095" spans="5:5">
      <c r="E8095" s="3"/>
    </row>
    <row r="8096" spans="5:5">
      <c r="E8096" s="3"/>
    </row>
    <row r="8097" spans="5:5">
      <c r="E8097" s="3"/>
    </row>
    <row r="8098" spans="5:5">
      <c r="E8098" s="3"/>
    </row>
    <row r="8099" spans="5:5">
      <c r="E8099" s="3"/>
    </row>
    <row r="8100" spans="5:5">
      <c r="E8100" s="3"/>
    </row>
    <row r="8101" spans="5:5">
      <c r="E8101" s="3"/>
    </row>
    <row r="8372" spans="5:5">
      <c r="E8372" s="3"/>
    </row>
    <row r="8373" spans="5:5">
      <c r="E8373" s="3"/>
    </row>
    <row r="8374" spans="5:5">
      <c r="E8374" s="3"/>
    </row>
    <row r="8375" spans="5:5">
      <c r="E8375" s="3"/>
    </row>
    <row r="8376" spans="5:5">
      <c r="E8376" s="3"/>
    </row>
    <row r="8377" spans="5:5">
      <c r="E8377" s="3"/>
    </row>
    <row r="8378" spans="5:5">
      <c r="E8378" s="3"/>
    </row>
    <row r="8379" spans="5:5">
      <c r="E8379" s="3"/>
    </row>
    <row r="8380" spans="5:5">
      <c r="E8380" s="3"/>
    </row>
    <row r="8381" spans="5:5">
      <c r="E8381" s="3"/>
    </row>
    <row r="8382" spans="5:5">
      <c r="E8382" s="3"/>
    </row>
    <row r="8383" spans="5:5">
      <c r="E8383" s="3"/>
    </row>
    <row r="8384" spans="5:5">
      <c r="E8384" s="3"/>
    </row>
    <row r="8385" spans="5:5">
      <c r="E8385" s="3"/>
    </row>
    <row r="8386" spans="5:5">
      <c r="E8386" s="3"/>
    </row>
    <row r="8387" spans="5:5">
      <c r="E8387" s="3"/>
    </row>
    <row r="8388" spans="5:5">
      <c r="E8388" s="3"/>
    </row>
    <row r="8389" spans="5:5">
      <c r="E8389" s="3"/>
    </row>
    <row r="8390" spans="5:5">
      <c r="E8390" s="3"/>
    </row>
    <row r="8391" spans="5:5">
      <c r="E8391" s="3"/>
    </row>
    <row r="8392" spans="5:5">
      <c r="E8392" s="3"/>
    </row>
    <row r="8393" spans="5:5">
      <c r="E8393" s="3"/>
    </row>
    <row r="8394" spans="5:5">
      <c r="E8394" s="3"/>
    </row>
    <row r="8395" spans="5:5">
      <c r="E8395" s="3"/>
    </row>
    <row r="8396" spans="5:5">
      <c r="E8396" s="3"/>
    </row>
    <row r="8397" spans="5:5">
      <c r="E8397" s="3"/>
    </row>
    <row r="8398" spans="5:5">
      <c r="E8398" s="3"/>
    </row>
    <row r="8399" spans="5:5">
      <c r="E8399" s="3"/>
    </row>
    <row r="8400" spans="5:5">
      <c r="E8400" s="3"/>
    </row>
    <row r="8401" spans="5:5">
      <c r="E8401" s="3"/>
    </row>
    <row r="8402" spans="5:5">
      <c r="E8402" s="3"/>
    </row>
    <row r="8403" spans="5:5">
      <c r="E8403" s="3"/>
    </row>
    <row r="8404" spans="5:5">
      <c r="E8404" s="3"/>
    </row>
    <row r="8405" spans="5:5">
      <c r="E8405" s="3"/>
    </row>
    <row r="8406" spans="5:5">
      <c r="E8406" s="3"/>
    </row>
    <row r="8407" spans="5:5">
      <c r="E8407" s="3"/>
    </row>
    <row r="8408" spans="5:5">
      <c r="E8408" s="3"/>
    </row>
    <row r="8409" spans="5:5">
      <c r="E8409" s="3"/>
    </row>
    <row r="8410" spans="5:5">
      <c r="E8410" s="3"/>
    </row>
    <row r="8411" spans="5:5">
      <c r="E8411" s="3"/>
    </row>
    <row r="8412" spans="5:5">
      <c r="E8412" s="3"/>
    </row>
    <row r="8413" spans="5:5">
      <c r="E8413" s="3"/>
    </row>
    <row r="8414" spans="5:5">
      <c r="E8414" s="3"/>
    </row>
    <row r="8415" spans="5:5">
      <c r="E8415" s="3"/>
    </row>
    <row r="8416" spans="5:5">
      <c r="E8416" s="3"/>
    </row>
    <row r="8417" spans="5:5">
      <c r="E8417" s="3"/>
    </row>
    <row r="8418" spans="5:5">
      <c r="E8418" s="3"/>
    </row>
    <row r="8419" spans="5:5">
      <c r="E8419" s="3"/>
    </row>
    <row r="8420" spans="5:5">
      <c r="E8420" s="3"/>
    </row>
    <row r="8421" spans="5:5">
      <c r="E8421" s="3"/>
    </row>
    <row r="8422" spans="5:5">
      <c r="E8422" s="3"/>
    </row>
    <row r="8423" spans="5:5">
      <c r="E8423" s="3"/>
    </row>
    <row r="8424" spans="5:5">
      <c r="E8424" s="3"/>
    </row>
    <row r="8425" spans="5:5">
      <c r="E8425" s="3"/>
    </row>
    <row r="8426" spans="5:5">
      <c r="E8426" s="3"/>
    </row>
    <row r="8427" spans="5:5">
      <c r="E8427" s="3"/>
    </row>
    <row r="8428" spans="5:5">
      <c r="E8428" s="3"/>
    </row>
    <row r="8429" spans="5:5">
      <c r="E8429" s="3"/>
    </row>
    <row r="8430" spans="5:5">
      <c r="E8430" s="3"/>
    </row>
    <row r="8431" spans="5:5">
      <c r="E8431" s="3"/>
    </row>
    <row r="8432" spans="5:5">
      <c r="E8432" s="3"/>
    </row>
    <row r="8433" spans="5:5">
      <c r="E8433" s="3"/>
    </row>
    <row r="8434" spans="5:5">
      <c r="E8434" s="3"/>
    </row>
    <row r="8435" spans="5:5">
      <c r="E8435" s="3"/>
    </row>
    <row r="8436" spans="5:5">
      <c r="E8436" s="3"/>
    </row>
    <row r="8437" spans="5:5">
      <c r="E8437" s="3"/>
    </row>
    <row r="8438" spans="5:5">
      <c r="E8438" s="3"/>
    </row>
    <row r="8439" spans="5:5">
      <c r="E8439" s="3"/>
    </row>
    <row r="8440" spans="5:5">
      <c r="E8440" s="3"/>
    </row>
    <row r="8441" spans="5:5">
      <c r="E8441" s="3"/>
    </row>
    <row r="8442" spans="5:5">
      <c r="E8442" s="3"/>
    </row>
    <row r="8443" spans="5:5">
      <c r="E8443" s="3"/>
    </row>
    <row r="8444" spans="5:5">
      <c r="E8444" s="3"/>
    </row>
    <row r="8445" spans="5:5">
      <c r="E8445" s="3"/>
    </row>
    <row r="8446" spans="5:5">
      <c r="E8446" s="3"/>
    </row>
    <row r="8447" spans="5:5">
      <c r="E8447" s="3"/>
    </row>
    <row r="8448" spans="5:5">
      <c r="E8448" s="3"/>
    </row>
    <row r="8449" spans="5:5">
      <c r="E8449" s="3"/>
    </row>
    <row r="8450" spans="5:5">
      <c r="E8450" s="3"/>
    </row>
    <row r="8451" spans="5:5">
      <c r="E8451" s="3"/>
    </row>
    <row r="8452" spans="5:5">
      <c r="E8452" s="3"/>
    </row>
    <row r="8453" spans="5:5">
      <c r="E8453" s="3"/>
    </row>
    <row r="8454" spans="5:5">
      <c r="E8454" s="3"/>
    </row>
    <row r="8455" spans="5:5">
      <c r="E8455" s="3"/>
    </row>
    <row r="8456" spans="5:5">
      <c r="E8456" s="3"/>
    </row>
    <row r="8457" spans="5:5">
      <c r="E8457" s="3"/>
    </row>
    <row r="8458" spans="5:5">
      <c r="E8458" s="3"/>
    </row>
    <row r="8459" spans="5:5">
      <c r="E8459" s="3"/>
    </row>
    <row r="8460" spans="5:5">
      <c r="E8460" s="3"/>
    </row>
    <row r="8461" spans="5:5">
      <c r="E8461" s="3"/>
    </row>
    <row r="8462" spans="5:5">
      <c r="E8462" s="3"/>
    </row>
    <row r="8463" spans="5:5">
      <c r="E8463" s="3"/>
    </row>
    <row r="8464" spans="5:5">
      <c r="E8464" s="3"/>
    </row>
    <row r="8465" spans="5:5">
      <c r="E8465" s="3"/>
    </row>
    <row r="8466" spans="5:5">
      <c r="E8466" s="3"/>
    </row>
    <row r="8467" spans="5:5">
      <c r="E8467" s="3"/>
    </row>
    <row r="8468" spans="5:5">
      <c r="E8468" s="3"/>
    </row>
    <row r="8469" spans="5:5">
      <c r="E8469" s="3"/>
    </row>
    <row r="8470" spans="5:5">
      <c r="E8470" s="3"/>
    </row>
    <row r="8471" spans="5:5">
      <c r="E8471" s="3"/>
    </row>
    <row r="8472" spans="5:5">
      <c r="E8472" s="3"/>
    </row>
    <row r="8473" spans="5:5">
      <c r="E8473" s="3"/>
    </row>
    <row r="8474" spans="5:5">
      <c r="E8474" s="3"/>
    </row>
    <row r="8475" spans="5:5">
      <c r="E8475" s="3"/>
    </row>
    <row r="8476" spans="5:5">
      <c r="E8476" s="3"/>
    </row>
    <row r="8477" spans="5:5">
      <c r="E8477" s="3"/>
    </row>
    <row r="8478" spans="5:5">
      <c r="E8478" s="3"/>
    </row>
    <row r="8479" spans="5:5">
      <c r="E8479" s="3"/>
    </row>
    <row r="8480" spans="5:5">
      <c r="E8480" s="3"/>
    </row>
    <row r="8481" spans="5:5">
      <c r="E8481" s="3"/>
    </row>
    <row r="8482" spans="5:5">
      <c r="E8482" s="3"/>
    </row>
    <row r="8483" spans="5:5">
      <c r="E8483" s="3"/>
    </row>
    <row r="8484" spans="5:5">
      <c r="E8484" s="3"/>
    </row>
    <row r="8485" spans="5:5">
      <c r="E8485" s="3"/>
    </row>
    <row r="8486" spans="5:5">
      <c r="E8486" s="3"/>
    </row>
    <row r="8487" spans="5:5">
      <c r="E8487" s="3"/>
    </row>
    <row r="8488" spans="5:5">
      <c r="E8488" s="3"/>
    </row>
    <row r="8489" spans="5:5">
      <c r="E8489" s="3"/>
    </row>
    <row r="8490" spans="5:5">
      <c r="E8490" s="3"/>
    </row>
    <row r="8491" spans="5:5">
      <c r="E8491" s="3"/>
    </row>
    <row r="8492" spans="5:5">
      <c r="E8492" s="3"/>
    </row>
    <row r="8493" spans="5:5">
      <c r="E8493" s="3"/>
    </row>
    <row r="8494" spans="5:5">
      <c r="E8494" s="3"/>
    </row>
    <row r="8495" spans="5:5">
      <c r="E8495" s="3"/>
    </row>
    <row r="8496" spans="5:5">
      <c r="E8496" s="3"/>
    </row>
    <row r="8497" spans="5:5">
      <c r="E8497" s="3"/>
    </row>
    <row r="8498" spans="5:5">
      <c r="E8498" s="3"/>
    </row>
    <row r="8499" spans="5:5">
      <c r="E8499" s="3"/>
    </row>
    <row r="8500" spans="5:5">
      <c r="E8500" s="3"/>
    </row>
    <row r="8501" spans="5:5">
      <c r="E8501" s="3"/>
    </row>
    <row r="8502" spans="5:5">
      <c r="E8502" s="3"/>
    </row>
    <row r="8503" spans="5:5">
      <c r="E8503" s="3"/>
    </row>
    <row r="8504" spans="5:5">
      <c r="E8504" s="3"/>
    </row>
    <row r="8505" spans="5:5">
      <c r="E8505" s="3"/>
    </row>
    <row r="8506" spans="5:5">
      <c r="E8506" s="3"/>
    </row>
    <row r="8777" spans="5:5">
      <c r="E8777" s="3"/>
    </row>
    <row r="8778" spans="5:5">
      <c r="E8778" s="3"/>
    </row>
    <row r="8779" spans="5:5">
      <c r="E8779" s="3"/>
    </row>
    <row r="8780" spans="5:5">
      <c r="E8780" s="3"/>
    </row>
    <row r="8781" spans="5:5">
      <c r="E8781" s="3"/>
    </row>
    <row r="8782" spans="5:5">
      <c r="E8782" s="3"/>
    </row>
    <row r="8783" spans="5:5">
      <c r="E8783" s="3"/>
    </row>
    <row r="8784" spans="5:5">
      <c r="E8784" s="3"/>
    </row>
    <row r="8785" spans="5:5">
      <c r="E8785" s="3"/>
    </row>
    <row r="8786" spans="5:5">
      <c r="E8786" s="3"/>
    </row>
    <row r="8787" spans="5:5">
      <c r="E8787" s="3"/>
    </row>
    <row r="8788" spans="5:5">
      <c r="E8788" s="3"/>
    </row>
    <row r="8789" spans="5:5">
      <c r="E8789" s="3"/>
    </row>
    <row r="8790" spans="5:5">
      <c r="E8790" s="3"/>
    </row>
    <row r="8791" spans="5:5">
      <c r="E8791" s="3"/>
    </row>
    <row r="8792" spans="5:5">
      <c r="E8792" s="3"/>
    </row>
    <row r="8793" spans="5:5">
      <c r="E8793" s="3"/>
    </row>
    <row r="8794" spans="5:5">
      <c r="E8794" s="3"/>
    </row>
    <row r="8795" spans="5:5">
      <c r="E8795" s="3"/>
    </row>
    <row r="8796" spans="5:5">
      <c r="E8796" s="3"/>
    </row>
    <row r="8797" spans="5:5">
      <c r="E8797" s="3"/>
    </row>
    <row r="8798" spans="5:5">
      <c r="E8798" s="3"/>
    </row>
    <row r="8799" spans="5:5">
      <c r="E8799" s="3"/>
    </row>
    <row r="8800" spans="5:5">
      <c r="E8800" s="3"/>
    </row>
    <row r="8801" spans="5:5">
      <c r="E8801" s="3"/>
    </row>
    <row r="8802" spans="5:5">
      <c r="E8802" s="3"/>
    </row>
    <row r="8803" spans="5:5">
      <c r="E8803" s="3"/>
    </row>
    <row r="8804" spans="5:5">
      <c r="E8804" s="3"/>
    </row>
    <row r="8805" spans="5:5">
      <c r="E8805" s="3"/>
    </row>
    <row r="8806" spans="5:5">
      <c r="E8806" s="3"/>
    </row>
    <row r="8807" spans="5:5">
      <c r="E8807" s="3"/>
    </row>
    <row r="8808" spans="5:5">
      <c r="E8808" s="3"/>
    </row>
    <row r="8809" spans="5:5">
      <c r="E8809" s="3"/>
    </row>
    <row r="8810" spans="5:5">
      <c r="E8810" s="3"/>
    </row>
    <row r="8811" spans="5:5">
      <c r="E8811" s="3"/>
    </row>
    <row r="8812" spans="5:5">
      <c r="E8812" s="3"/>
    </row>
    <row r="8813" spans="5:5">
      <c r="E8813" s="3"/>
    </row>
    <row r="8814" spans="5:5">
      <c r="E8814" s="3"/>
    </row>
    <row r="8815" spans="5:5">
      <c r="E8815" s="3"/>
    </row>
    <row r="8816" spans="5:5">
      <c r="E8816" s="3"/>
    </row>
    <row r="8817" spans="5:5">
      <c r="E8817" s="3"/>
    </row>
    <row r="8818" spans="5:5">
      <c r="E8818" s="3"/>
    </row>
    <row r="8819" spans="5:5">
      <c r="E8819" s="3"/>
    </row>
    <row r="8820" spans="5:5">
      <c r="E8820" s="3"/>
    </row>
    <row r="8821" spans="5:5">
      <c r="E8821" s="3"/>
    </row>
    <row r="8822" spans="5:5">
      <c r="E8822" s="3"/>
    </row>
    <row r="8823" spans="5:5">
      <c r="E8823" s="3"/>
    </row>
    <row r="8824" spans="5:5">
      <c r="E8824" s="3"/>
    </row>
    <row r="8825" spans="5:5">
      <c r="E8825" s="3"/>
    </row>
    <row r="8826" spans="5:5">
      <c r="E8826" s="3"/>
    </row>
    <row r="8827" spans="5:5">
      <c r="E8827" s="3"/>
    </row>
    <row r="8828" spans="5:5">
      <c r="E8828" s="3"/>
    </row>
    <row r="8829" spans="5:5">
      <c r="E8829" s="3"/>
    </row>
    <row r="8830" spans="5:5">
      <c r="E8830" s="3"/>
    </row>
    <row r="8831" spans="5:5">
      <c r="E8831" s="3"/>
    </row>
    <row r="8832" spans="5:5">
      <c r="E8832" s="3"/>
    </row>
    <row r="8833" spans="5:5">
      <c r="E8833" s="3"/>
    </row>
    <row r="8834" spans="5:5">
      <c r="E8834" s="3"/>
    </row>
    <row r="8835" spans="5:5">
      <c r="E8835" s="3"/>
    </row>
    <row r="8836" spans="5:5">
      <c r="E8836" s="3"/>
    </row>
    <row r="8837" spans="5:5">
      <c r="E8837" s="3"/>
    </row>
    <row r="8838" spans="5:5">
      <c r="E8838" s="3"/>
    </row>
    <row r="8839" spans="5:5">
      <c r="E8839" s="3"/>
    </row>
    <row r="8840" spans="5:5">
      <c r="E8840" s="3"/>
    </row>
    <row r="8841" spans="5:5">
      <c r="E8841" s="3"/>
    </row>
    <row r="8842" spans="5:5">
      <c r="E8842" s="3"/>
    </row>
    <row r="8843" spans="5:5">
      <c r="E8843" s="3"/>
    </row>
    <row r="8844" spans="5:5">
      <c r="E8844" s="3"/>
    </row>
    <row r="8845" spans="5:5">
      <c r="E8845" s="3"/>
    </row>
    <row r="8846" spans="5:5">
      <c r="E8846" s="3"/>
    </row>
    <row r="8847" spans="5:5">
      <c r="E8847" s="3"/>
    </row>
    <row r="8848" spans="5:5">
      <c r="E8848" s="3"/>
    </row>
    <row r="8849" spans="5:5">
      <c r="E8849" s="3"/>
    </row>
    <row r="8850" spans="5:5">
      <c r="E8850" s="3"/>
    </row>
    <row r="8851" spans="5:5">
      <c r="E8851" s="3"/>
    </row>
    <row r="8852" spans="5:5">
      <c r="E8852" s="3"/>
    </row>
    <row r="8853" spans="5:5">
      <c r="E8853" s="3"/>
    </row>
    <row r="8854" spans="5:5">
      <c r="E8854" s="3"/>
    </row>
    <row r="8855" spans="5:5">
      <c r="E8855" s="3"/>
    </row>
    <row r="8856" spans="5:5">
      <c r="E8856" s="3"/>
    </row>
    <row r="8857" spans="5:5">
      <c r="E8857" s="3"/>
    </row>
    <row r="8858" spans="5:5">
      <c r="E8858" s="3"/>
    </row>
    <row r="8859" spans="5:5">
      <c r="E8859" s="3"/>
    </row>
    <row r="8860" spans="5:5">
      <c r="E8860" s="3"/>
    </row>
    <row r="8861" spans="5:5">
      <c r="E8861" s="3"/>
    </row>
    <row r="8862" spans="5:5">
      <c r="E8862" s="3"/>
    </row>
    <row r="8863" spans="5:5">
      <c r="E8863" s="3"/>
    </row>
    <row r="8864" spans="5:5">
      <c r="E8864" s="3"/>
    </row>
    <row r="8865" spans="5:5">
      <c r="E8865" s="3"/>
    </row>
    <row r="8866" spans="5:5">
      <c r="E8866" s="3"/>
    </row>
    <row r="8867" spans="5:5">
      <c r="E8867" s="3"/>
    </row>
    <row r="8868" spans="5:5">
      <c r="E8868" s="3"/>
    </row>
    <row r="8869" spans="5:5">
      <c r="E8869" s="3"/>
    </row>
    <row r="8870" spans="5:5">
      <c r="E8870" s="3"/>
    </row>
    <row r="8871" spans="5:5">
      <c r="E8871" s="3"/>
    </row>
    <row r="8872" spans="5:5">
      <c r="E8872" s="3"/>
    </row>
    <row r="8873" spans="5:5">
      <c r="E8873" s="3"/>
    </row>
    <row r="8874" spans="5:5">
      <c r="E8874" s="3"/>
    </row>
    <row r="8875" spans="5:5">
      <c r="E8875" s="3"/>
    </row>
    <row r="8876" spans="5:5">
      <c r="E8876" s="3"/>
    </row>
    <row r="8877" spans="5:5">
      <c r="E8877" s="3"/>
    </row>
    <row r="8878" spans="5:5">
      <c r="E8878" s="3"/>
    </row>
    <row r="8879" spans="5:5">
      <c r="E8879" s="3"/>
    </row>
    <row r="8880" spans="5:5">
      <c r="E8880" s="3"/>
    </row>
    <row r="8881" spans="5:5">
      <c r="E8881" s="3"/>
    </row>
    <row r="8882" spans="5:5">
      <c r="E8882" s="3"/>
    </row>
    <row r="8883" spans="5:5">
      <c r="E8883" s="3"/>
    </row>
    <row r="8884" spans="5:5">
      <c r="E8884" s="3"/>
    </row>
    <row r="8885" spans="5:5">
      <c r="E8885" s="3"/>
    </row>
    <row r="8886" spans="5:5">
      <c r="E8886" s="3"/>
    </row>
    <row r="8887" spans="5:5">
      <c r="E8887" s="3"/>
    </row>
    <row r="8888" spans="5:5">
      <c r="E8888" s="3"/>
    </row>
    <row r="8889" spans="5:5">
      <c r="E8889" s="3"/>
    </row>
    <row r="8890" spans="5:5">
      <c r="E8890" s="3"/>
    </row>
    <row r="8891" spans="5:5">
      <c r="E8891" s="3"/>
    </row>
    <row r="8892" spans="5:5">
      <c r="E8892" s="3"/>
    </row>
    <row r="8893" spans="5:5">
      <c r="E8893" s="3"/>
    </row>
    <row r="8894" spans="5:5">
      <c r="E8894" s="3"/>
    </row>
    <row r="8895" spans="5:5">
      <c r="E8895" s="3"/>
    </row>
    <row r="8896" spans="5:5">
      <c r="E8896" s="3"/>
    </row>
    <row r="8897" spans="5:5">
      <c r="E8897" s="3"/>
    </row>
    <row r="8898" spans="5:5">
      <c r="E8898" s="3"/>
    </row>
    <row r="8899" spans="5:5">
      <c r="E8899" s="3"/>
    </row>
    <row r="8900" spans="5:5">
      <c r="E8900" s="3"/>
    </row>
    <row r="8901" spans="5:5">
      <c r="E8901" s="3"/>
    </row>
    <row r="8902" spans="5:5">
      <c r="E8902" s="3"/>
    </row>
    <row r="8903" spans="5:5">
      <c r="E8903" s="3"/>
    </row>
    <row r="8904" spans="5:5">
      <c r="E8904" s="3"/>
    </row>
    <row r="8905" spans="5:5">
      <c r="E8905" s="3"/>
    </row>
    <row r="8906" spans="5:5">
      <c r="E8906" s="3"/>
    </row>
    <row r="8907" spans="5:5">
      <c r="E8907" s="3"/>
    </row>
    <row r="8908" spans="5:5">
      <c r="E8908" s="3"/>
    </row>
    <row r="8909" spans="5:5">
      <c r="E8909" s="3"/>
    </row>
    <row r="8910" spans="5:5">
      <c r="E8910" s="3"/>
    </row>
    <row r="8911" spans="5:5">
      <c r="E8911" s="3"/>
    </row>
  </sheetData>
  <conditionalFormatting sqref="A1">
    <cfRule type="expression" dxfId="3" priority="1" stopIfTrue="1">
      <formula>"*br01*"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C85AD-9B75-44BB-841E-C99A20170ABC}">
  <sheetPr>
    <tabColor theme="6" tint="0.79998168889431442"/>
  </sheetPr>
  <dimension ref="A1:F8911"/>
  <sheetViews>
    <sheetView showGridLines="0" workbookViewId="0">
      <selection sqref="A1:A1048576"/>
    </sheetView>
  </sheetViews>
  <sheetFormatPr defaultRowHeight="12.75"/>
  <cols>
    <col min="1" max="1" width="6.85546875" style="55" bestFit="1" customWidth="1"/>
    <col min="2" max="5" width="28.140625" style="8" customWidth="1"/>
    <col min="6" max="6" width="28.140625" style="79" customWidth="1"/>
  </cols>
  <sheetData>
    <row r="1" spans="1:6" ht="13.5" thickBot="1">
      <c r="A1" s="53" t="s">
        <v>68</v>
      </c>
      <c r="B1" s="19" t="s">
        <v>69</v>
      </c>
      <c r="C1" s="19" t="s">
        <v>41</v>
      </c>
      <c r="D1" s="19" t="s">
        <v>71</v>
      </c>
      <c r="E1" s="19" t="s">
        <v>104</v>
      </c>
      <c r="F1" s="77" t="s">
        <v>91</v>
      </c>
    </row>
    <row r="2" spans="1:6">
      <c r="A2" s="54">
        <v>2004</v>
      </c>
      <c r="B2" s="3" t="s">
        <v>19</v>
      </c>
      <c r="C2" s="3" t="s">
        <v>13</v>
      </c>
      <c r="D2" s="3" t="s">
        <v>74</v>
      </c>
      <c r="E2" s="3" t="s">
        <v>23</v>
      </c>
      <c r="F2" s="78">
        <v>0</v>
      </c>
    </row>
    <row r="3" spans="1:6">
      <c r="A3" s="54">
        <v>2004</v>
      </c>
      <c r="B3" s="3" t="s">
        <v>19</v>
      </c>
      <c r="C3" s="3" t="s">
        <v>13</v>
      </c>
      <c r="D3" s="3" t="s">
        <v>77</v>
      </c>
      <c r="E3" s="3" t="s">
        <v>23</v>
      </c>
      <c r="F3" s="78">
        <v>0</v>
      </c>
    </row>
    <row r="4" spans="1:6">
      <c r="A4" s="54">
        <v>2004</v>
      </c>
      <c r="B4" s="3" t="s">
        <v>19</v>
      </c>
      <c r="C4" s="3" t="s">
        <v>13</v>
      </c>
      <c r="D4" s="3" t="s">
        <v>73</v>
      </c>
      <c r="E4" s="3" t="s">
        <v>23</v>
      </c>
      <c r="F4" s="78">
        <v>0</v>
      </c>
    </row>
    <row r="5" spans="1:6">
      <c r="A5" s="54">
        <v>2004</v>
      </c>
      <c r="B5" s="3" t="s">
        <v>19</v>
      </c>
      <c r="C5" s="3" t="s">
        <v>13</v>
      </c>
      <c r="D5" s="3" t="s">
        <v>76</v>
      </c>
      <c r="E5" s="3" t="s">
        <v>23</v>
      </c>
      <c r="F5" s="78">
        <v>0</v>
      </c>
    </row>
    <row r="6" spans="1:6">
      <c r="A6" s="54">
        <v>2004</v>
      </c>
      <c r="B6" s="3" t="s">
        <v>19</v>
      </c>
      <c r="C6" s="3" t="s">
        <v>13</v>
      </c>
      <c r="D6" s="3" t="s">
        <v>75</v>
      </c>
      <c r="E6" s="3" t="s">
        <v>23</v>
      </c>
      <c r="F6" s="78">
        <v>0</v>
      </c>
    </row>
    <row r="7" spans="1:6">
      <c r="A7" s="54">
        <v>2004</v>
      </c>
      <c r="B7" s="3" t="s">
        <v>19</v>
      </c>
      <c r="C7" s="3" t="s">
        <v>13</v>
      </c>
      <c r="D7" s="3" t="s">
        <v>74</v>
      </c>
      <c r="E7" s="3" t="s">
        <v>22</v>
      </c>
      <c r="F7" s="78">
        <v>26.033486485610101</v>
      </c>
    </row>
    <row r="8" spans="1:6">
      <c r="A8" s="54">
        <v>2004</v>
      </c>
      <c r="B8" s="3" t="s">
        <v>19</v>
      </c>
      <c r="C8" s="3" t="s">
        <v>13</v>
      </c>
      <c r="D8" s="3" t="s">
        <v>77</v>
      </c>
      <c r="E8" s="3" t="s">
        <v>22</v>
      </c>
      <c r="F8" s="78">
        <v>9.9131915448601085</v>
      </c>
    </row>
    <row r="9" spans="1:6">
      <c r="A9" s="54">
        <v>2004</v>
      </c>
      <c r="B9" s="3" t="s">
        <v>19</v>
      </c>
      <c r="C9" s="3" t="s">
        <v>13</v>
      </c>
      <c r="D9" s="3" t="s">
        <v>73</v>
      </c>
      <c r="E9" s="3" t="s">
        <v>22</v>
      </c>
      <c r="F9" s="78">
        <v>0</v>
      </c>
    </row>
    <row r="10" spans="1:6">
      <c r="A10" s="54">
        <v>2004</v>
      </c>
      <c r="B10" s="3" t="s">
        <v>19</v>
      </c>
      <c r="C10" s="3" t="s">
        <v>13</v>
      </c>
      <c r="D10" s="3" t="s">
        <v>76</v>
      </c>
      <c r="E10" s="3" t="s">
        <v>22</v>
      </c>
      <c r="F10" s="78">
        <v>0</v>
      </c>
    </row>
    <row r="11" spans="1:6">
      <c r="A11" s="54">
        <v>2004</v>
      </c>
      <c r="B11" s="3" t="s">
        <v>19</v>
      </c>
      <c r="C11" s="3" t="s">
        <v>13</v>
      </c>
      <c r="D11" s="3" t="s">
        <v>75</v>
      </c>
      <c r="E11" s="3" t="s">
        <v>22</v>
      </c>
      <c r="F11" s="78">
        <v>0</v>
      </c>
    </row>
    <row r="12" spans="1:6">
      <c r="A12" s="54">
        <v>2004</v>
      </c>
      <c r="B12" s="3" t="s">
        <v>19</v>
      </c>
      <c r="C12" s="3" t="s">
        <v>35</v>
      </c>
      <c r="D12" s="3" t="s">
        <v>74</v>
      </c>
      <c r="E12" s="3" t="s">
        <v>23</v>
      </c>
      <c r="F12" s="78">
        <v>3.0038638252627043</v>
      </c>
    </row>
    <row r="13" spans="1:6">
      <c r="A13" s="54">
        <v>2004</v>
      </c>
      <c r="B13" s="3" t="s">
        <v>19</v>
      </c>
      <c r="C13" s="3" t="s">
        <v>35</v>
      </c>
      <c r="D13" s="3" t="s">
        <v>77</v>
      </c>
      <c r="E13" s="3" t="s">
        <v>23</v>
      </c>
      <c r="F13" s="78">
        <v>89.748088332236492</v>
      </c>
    </row>
    <row r="14" spans="1:6">
      <c r="A14" s="54">
        <v>2004</v>
      </c>
      <c r="B14" s="3" t="s">
        <v>19</v>
      </c>
      <c r="C14" s="3" t="s">
        <v>35</v>
      </c>
      <c r="D14" s="3" t="s">
        <v>73</v>
      </c>
      <c r="E14" s="3" t="s">
        <v>23</v>
      </c>
      <c r="F14" s="78">
        <v>0</v>
      </c>
    </row>
    <row r="15" spans="1:6">
      <c r="A15" s="54">
        <v>2004</v>
      </c>
      <c r="B15" s="3" t="s">
        <v>19</v>
      </c>
      <c r="C15" s="3" t="s">
        <v>35</v>
      </c>
      <c r="D15" s="3" t="s">
        <v>76</v>
      </c>
      <c r="E15" s="3" t="s">
        <v>23</v>
      </c>
      <c r="F15" s="78">
        <v>0</v>
      </c>
    </row>
    <row r="16" spans="1:6">
      <c r="A16" s="54">
        <v>2004</v>
      </c>
      <c r="B16" s="3" t="s">
        <v>19</v>
      </c>
      <c r="C16" s="3" t="s">
        <v>35</v>
      </c>
      <c r="D16" s="3" t="s">
        <v>75</v>
      </c>
      <c r="E16" s="3" t="s">
        <v>23</v>
      </c>
      <c r="F16" s="78">
        <v>0</v>
      </c>
    </row>
    <row r="17" spans="1:6">
      <c r="A17" s="54">
        <v>2004</v>
      </c>
      <c r="B17" s="3" t="s">
        <v>19</v>
      </c>
      <c r="C17" s="3" t="s">
        <v>35</v>
      </c>
      <c r="D17" s="3" t="s">
        <v>74</v>
      </c>
      <c r="E17" s="3" t="s">
        <v>22</v>
      </c>
      <c r="F17" s="78">
        <v>5010.643115550658</v>
      </c>
    </row>
    <row r="18" spans="1:6">
      <c r="A18" s="54">
        <v>2004</v>
      </c>
      <c r="B18" s="3" t="s">
        <v>19</v>
      </c>
      <c r="C18" s="3" t="s">
        <v>35</v>
      </c>
      <c r="D18" s="3" t="s">
        <v>77</v>
      </c>
      <c r="E18" s="3" t="s">
        <v>22</v>
      </c>
      <c r="F18" s="78">
        <v>103.73163632541618</v>
      </c>
    </row>
    <row r="19" spans="1:6">
      <c r="A19" s="54">
        <v>2004</v>
      </c>
      <c r="B19" s="3" t="s">
        <v>19</v>
      </c>
      <c r="C19" s="3" t="s">
        <v>35</v>
      </c>
      <c r="D19" s="3" t="s">
        <v>73</v>
      </c>
      <c r="E19" s="3" t="s">
        <v>22</v>
      </c>
      <c r="F19" s="78">
        <v>0</v>
      </c>
    </row>
    <row r="20" spans="1:6">
      <c r="A20" s="54">
        <v>2004</v>
      </c>
      <c r="B20" s="3" t="s">
        <v>19</v>
      </c>
      <c r="C20" s="3" t="s">
        <v>35</v>
      </c>
      <c r="D20" s="3" t="s">
        <v>76</v>
      </c>
      <c r="E20" s="3" t="s">
        <v>22</v>
      </c>
      <c r="F20" s="78">
        <v>0</v>
      </c>
    </row>
    <row r="21" spans="1:6">
      <c r="A21" s="54">
        <v>2004</v>
      </c>
      <c r="B21" s="3" t="s">
        <v>19</v>
      </c>
      <c r="C21" s="3" t="s">
        <v>35</v>
      </c>
      <c r="D21" s="3" t="s">
        <v>75</v>
      </c>
      <c r="E21" s="3" t="s">
        <v>22</v>
      </c>
      <c r="F21" s="78">
        <v>0</v>
      </c>
    </row>
    <row r="22" spans="1:6">
      <c r="A22" s="54">
        <v>2004</v>
      </c>
      <c r="B22" s="3" t="s">
        <v>19</v>
      </c>
      <c r="C22" s="3" t="s">
        <v>12</v>
      </c>
      <c r="D22" s="3" t="s">
        <v>74</v>
      </c>
      <c r="E22" s="3" t="s">
        <v>23</v>
      </c>
      <c r="F22" s="78">
        <v>130.55593214945117</v>
      </c>
    </row>
    <row r="23" spans="1:6">
      <c r="A23" s="54">
        <v>2004</v>
      </c>
      <c r="B23" s="3" t="s">
        <v>19</v>
      </c>
      <c r="C23" s="3" t="s">
        <v>12</v>
      </c>
      <c r="D23" s="3" t="s">
        <v>77</v>
      </c>
      <c r="E23" s="3" t="s">
        <v>23</v>
      </c>
      <c r="F23" s="78">
        <v>75.628729614892251</v>
      </c>
    </row>
    <row r="24" spans="1:6">
      <c r="A24" s="54">
        <v>2004</v>
      </c>
      <c r="B24" s="3" t="s">
        <v>19</v>
      </c>
      <c r="C24" s="3" t="s">
        <v>12</v>
      </c>
      <c r="D24" s="3" t="s">
        <v>73</v>
      </c>
      <c r="E24" s="3" t="s">
        <v>23</v>
      </c>
      <c r="F24" s="78">
        <v>0</v>
      </c>
    </row>
    <row r="25" spans="1:6">
      <c r="A25" s="54">
        <v>2004</v>
      </c>
      <c r="B25" s="3" t="s">
        <v>19</v>
      </c>
      <c r="C25" s="3" t="s">
        <v>12</v>
      </c>
      <c r="D25" s="3" t="s">
        <v>76</v>
      </c>
      <c r="E25" s="3" t="s">
        <v>23</v>
      </c>
      <c r="F25" s="78">
        <v>0</v>
      </c>
    </row>
    <row r="26" spans="1:6">
      <c r="A26" s="54">
        <v>2004</v>
      </c>
      <c r="B26" s="3" t="s">
        <v>19</v>
      </c>
      <c r="C26" s="3" t="s">
        <v>12</v>
      </c>
      <c r="D26" s="3" t="s">
        <v>75</v>
      </c>
      <c r="E26" s="3" t="s">
        <v>23</v>
      </c>
      <c r="F26" s="78">
        <v>0</v>
      </c>
    </row>
    <row r="27" spans="1:6">
      <c r="A27" s="54">
        <v>2004</v>
      </c>
      <c r="B27" s="3" t="s">
        <v>19</v>
      </c>
      <c r="C27" s="3" t="s">
        <v>12</v>
      </c>
      <c r="D27" s="3" t="s">
        <v>74</v>
      </c>
      <c r="E27" s="3" t="s">
        <v>22</v>
      </c>
      <c r="F27" s="78">
        <v>1176.5513805030125</v>
      </c>
    </row>
    <row r="28" spans="1:6">
      <c r="A28" s="54">
        <v>2004</v>
      </c>
      <c r="B28" s="3" t="s">
        <v>19</v>
      </c>
      <c r="C28" s="3" t="s">
        <v>12</v>
      </c>
      <c r="D28" s="3" t="s">
        <v>77</v>
      </c>
      <c r="E28" s="3" t="s">
        <v>22</v>
      </c>
      <c r="F28" s="78">
        <v>598.85590122499923</v>
      </c>
    </row>
    <row r="29" spans="1:6">
      <c r="A29" s="54">
        <v>2004</v>
      </c>
      <c r="B29" s="3" t="s">
        <v>19</v>
      </c>
      <c r="C29" s="3" t="s">
        <v>12</v>
      </c>
      <c r="D29" s="3" t="s">
        <v>73</v>
      </c>
      <c r="E29" s="3" t="s">
        <v>22</v>
      </c>
      <c r="F29" s="78">
        <v>0</v>
      </c>
    </row>
    <row r="30" spans="1:6">
      <c r="A30" s="54">
        <v>2004</v>
      </c>
      <c r="B30" s="3" t="s">
        <v>19</v>
      </c>
      <c r="C30" s="3" t="s">
        <v>12</v>
      </c>
      <c r="D30" s="3" t="s">
        <v>76</v>
      </c>
      <c r="E30" s="3" t="s">
        <v>22</v>
      </c>
      <c r="F30" s="78">
        <v>0</v>
      </c>
    </row>
    <row r="31" spans="1:6">
      <c r="A31" s="54">
        <v>2004</v>
      </c>
      <c r="B31" s="3" t="s">
        <v>19</v>
      </c>
      <c r="C31" s="3" t="s">
        <v>12</v>
      </c>
      <c r="D31" s="3" t="s">
        <v>75</v>
      </c>
      <c r="E31" s="3" t="s">
        <v>22</v>
      </c>
      <c r="F31" s="78">
        <v>0</v>
      </c>
    </row>
    <row r="32" spans="1:6">
      <c r="A32" s="54">
        <v>2004</v>
      </c>
      <c r="B32" s="3" t="s">
        <v>19</v>
      </c>
      <c r="C32" s="3" t="s">
        <v>29</v>
      </c>
      <c r="D32" s="3" t="s">
        <v>74</v>
      </c>
      <c r="E32" s="3" t="s">
        <v>23</v>
      </c>
      <c r="F32" s="78">
        <v>0</v>
      </c>
    </row>
    <row r="33" spans="1:6">
      <c r="A33" s="54">
        <v>2004</v>
      </c>
      <c r="B33" s="3" t="s">
        <v>19</v>
      </c>
      <c r="C33" s="3" t="s">
        <v>29</v>
      </c>
      <c r="D33" s="3" t="s">
        <v>77</v>
      </c>
      <c r="E33" s="3" t="s">
        <v>23</v>
      </c>
      <c r="F33" s="78">
        <v>9.7149277139629078</v>
      </c>
    </row>
    <row r="34" spans="1:6">
      <c r="A34" s="54">
        <v>2004</v>
      </c>
      <c r="B34" s="3" t="s">
        <v>19</v>
      </c>
      <c r="C34" s="3" t="s">
        <v>29</v>
      </c>
      <c r="D34" s="3" t="s">
        <v>73</v>
      </c>
      <c r="E34" s="3" t="s">
        <v>23</v>
      </c>
      <c r="F34" s="78">
        <v>0</v>
      </c>
    </row>
    <row r="35" spans="1:6">
      <c r="A35" s="54">
        <v>2004</v>
      </c>
      <c r="B35" s="3" t="s">
        <v>19</v>
      </c>
      <c r="C35" s="3" t="s">
        <v>29</v>
      </c>
      <c r="D35" s="3" t="s">
        <v>76</v>
      </c>
      <c r="E35" s="3" t="s">
        <v>23</v>
      </c>
      <c r="F35" s="78">
        <v>0</v>
      </c>
    </row>
    <row r="36" spans="1:6">
      <c r="A36" s="54">
        <v>2004</v>
      </c>
      <c r="B36" s="3" t="s">
        <v>19</v>
      </c>
      <c r="C36" s="3" t="s">
        <v>29</v>
      </c>
      <c r="D36" s="3" t="s">
        <v>75</v>
      </c>
      <c r="E36" s="3" t="s">
        <v>23</v>
      </c>
      <c r="F36" s="78">
        <v>0</v>
      </c>
    </row>
    <row r="37" spans="1:6">
      <c r="A37" s="54">
        <v>2004</v>
      </c>
      <c r="B37" s="3" t="s">
        <v>19</v>
      </c>
      <c r="C37" s="3" t="s">
        <v>29</v>
      </c>
      <c r="D37" s="3" t="s">
        <v>74</v>
      </c>
      <c r="E37" s="3" t="s">
        <v>22</v>
      </c>
      <c r="F37" s="78">
        <v>2564.0480968471566</v>
      </c>
    </row>
    <row r="38" spans="1:6">
      <c r="A38" s="54">
        <v>2004</v>
      </c>
      <c r="B38" s="3" t="s">
        <v>19</v>
      </c>
      <c r="C38" s="3" t="s">
        <v>29</v>
      </c>
      <c r="D38" s="3" t="s">
        <v>77</v>
      </c>
      <c r="E38" s="3" t="s">
        <v>22</v>
      </c>
      <c r="F38" s="78">
        <v>463.91753791636341</v>
      </c>
    </row>
    <row r="39" spans="1:6">
      <c r="A39" s="54">
        <v>2004</v>
      </c>
      <c r="B39" s="3" t="s">
        <v>19</v>
      </c>
      <c r="C39" s="3" t="s">
        <v>29</v>
      </c>
      <c r="D39" s="3" t="s">
        <v>73</v>
      </c>
      <c r="E39" s="3" t="s">
        <v>22</v>
      </c>
      <c r="F39" s="78">
        <v>0</v>
      </c>
    </row>
    <row r="40" spans="1:6">
      <c r="A40" s="54">
        <v>2004</v>
      </c>
      <c r="B40" s="3" t="s">
        <v>19</v>
      </c>
      <c r="C40" s="3" t="s">
        <v>29</v>
      </c>
      <c r="D40" s="3" t="s">
        <v>76</v>
      </c>
      <c r="E40" s="3" t="s">
        <v>22</v>
      </c>
      <c r="F40" s="78">
        <v>0</v>
      </c>
    </row>
    <row r="41" spans="1:6">
      <c r="A41" s="54">
        <v>2004</v>
      </c>
      <c r="B41" s="3" t="s">
        <v>19</v>
      </c>
      <c r="C41" s="3" t="s">
        <v>29</v>
      </c>
      <c r="D41" s="3" t="s">
        <v>75</v>
      </c>
      <c r="E41" s="3" t="s">
        <v>22</v>
      </c>
      <c r="F41" s="78">
        <v>0</v>
      </c>
    </row>
    <row r="42" spans="1:6">
      <c r="A42" s="54">
        <v>2004</v>
      </c>
      <c r="B42" s="3" t="s">
        <v>16</v>
      </c>
      <c r="C42" s="3" t="s">
        <v>5</v>
      </c>
      <c r="D42" s="3" t="s">
        <v>74</v>
      </c>
      <c r="E42" s="3" t="s">
        <v>23</v>
      </c>
      <c r="F42" s="78">
        <v>0</v>
      </c>
    </row>
    <row r="43" spans="1:6">
      <c r="A43" s="54">
        <v>2004</v>
      </c>
      <c r="B43" s="3" t="s">
        <v>16</v>
      </c>
      <c r="C43" s="3" t="s">
        <v>5</v>
      </c>
      <c r="D43" s="3" t="s">
        <v>77</v>
      </c>
      <c r="E43" s="3" t="s">
        <v>23</v>
      </c>
      <c r="F43" s="78">
        <v>69.718980475423905</v>
      </c>
    </row>
    <row r="44" spans="1:6">
      <c r="A44" s="54">
        <v>2004</v>
      </c>
      <c r="B44" s="3" t="s">
        <v>16</v>
      </c>
      <c r="C44" s="3" t="s">
        <v>5</v>
      </c>
      <c r="D44" s="3" t="s">
        <v>73</v>
      </c>
      <c r="E44" s="3" t="s">
        <v>23</v>
      </c>
      <c r="F44" s="78">
        <v>0</v>
      </c>
    </row>
    <row r="45" spans="1:6">
      <c r="A45" s="54">
        <v>2004</v>
      </c>
      <c r="B45" s="3" t="s">
        <v>16</v>
      </c>
      <c r="C45" s="3" t="s">
        <v>5</v>
      </c>
      <c r="D45" s="3" t="s">
        <v>76</v>
      </c>
      <c r="E45" s="3" t="s">
        <v>23</v>
      </c>
      <c r="F45" s="78">
        <v>0</v>
      </c>
    </row>
    <row r="46" spans="1:6">
      <c r="A46" s="54">
        <v>2004</v>
      </c>
      <c r="B46" s="3" t="s">
        <v>16</v>
      </c>
      <c r="C46" s="3" t="s">
        <v>5</v>
      </c>
      <c r="D46" s="3" t="s">
        <v>75</v>
      </c>
      <c r="E46" s="3" t="s">
        <v>23</v>
      </c>
      <c r="F46" s="78">
        <v>0</v>
      </c>
    </row>
    <row r="47" spans="1:6">
      <c r="A47" s="54">
        <v>2004</v>
      </c>
      <c r="B47" s="3" t="s">
        <v>16</v>
      </c>
      <c r="C47" s="3" t="s">
        <v>5</v>
      </c>
      <c r="D47" s="3" t="s">
        <v>74</v>
      </c>
      <c r="E47" s="3" t="s">
        <v>22</v>
      </c>
      <c r="F47" s="78">
        <v>3716.7808397917192</v>
      </c>
    </row>
    <row r="48" spans="1:6">
      <c r="A48" s="54">
        <v>2004</v>
      </c>
      <c r="B48" s="3" t="s">
        <v>16</v>
      </c>
      <c r="C48" s="3" t="s">
        <v>5</v>
      </c>
      <c r="D48" s="3" t="s">
        <v>77</v>
      </c>
      <c r="E48" s="3" t="s">
        <v>22</v>
      </c>
      <c r="F48" s="78">
        <v>213.13361821449234</v>
      </c>
    </row>
    <row r="49" spans="1:6">
      <c r="A49" s="54">
        <v>2004</v>
      </c>
      <c r="B49" s="3" t="s">
        <v>16</v>
      </c>
      <c r="C49" s="3" t="s">
        <v>5</v>
      </c>
      <c r="D49" s="3" t="s">
        <v>73</v>
      </c>
      <c r="E49" s="3" t="s">
        <v>22</v>
      </c>
      <c r="F49" s="78">
        <v>0</v>
      </c>
    </row>
    <row r="50" spans="1:6">
      <c r="A50" s="54">
        <v>2004</v>
      </c>
      <c r="B50" s="3" t="s">
        <v>16</v>
      </c>
      <c r="C50" s="3" t="s">
        <v>5</v>
      </c>
      <c r="D50" s="3" t="s">
        <v>76</v>
      </c>
      <c r="E50" s="3" t="s">
        <v>22</v>
      </c>
      <c r="F50" s="78">
        <v>0</v>
      </c>
    </row>
    <row r="51" spans="1:6">
      <c r="A51" s="54">
        <v>2004</v>
      </c>
      <c r="B51" s="3" t="s">
        <v>16</v>
      </c>
      <c r="C51" s="3" t="s">
        <v>5</v>
      </c>
      <c r="D51" s="3" t="s">
        <v>75</v>
      </c>
      <c r="E51" s="3" t="s">
        <v>22</v>
      </c>
      <c r="F51" s="78">
        <v>0</v>
      </c>
    </row>
    <row r="52" spans="1:6">
      <c r="A52" s="54">
        <v>2004</v>
      </c>
      <c r="B52" s="3" t="s">
        <v>16</v>
      </c>
      <c r="C52" s="3" t="s">
        <v>7</v>
      </c>
      <c r="D52" s="3" t="s">
        <v>74</v>
      </c>
      <c r="E52" s="3" t="s">
        <v>23</v>
      </c>
      <c r="F52" s="78">
        <v>101.27576951270295</v>
      </c>
    </row>
    <row r="53" spans="1:6">
      <c r="A53" s="54">
        <v>2004</v>
      </c>
      <c r="B53" s="3" t="s">
        <v>16</v>
      </c>
      <c r="C53" s="3" t="s">
        <v>7</v>
      </c>
      <c r="D53" s="3" t="s">
        <v>77</v>
      </c>
      <c r="E53" s="3" t="s">
        <v>23</v>
      </c>
      <c r="F53" s="78">
        <v>476.71051160500537</v>
      </c>
    </row>
    <row r="54" spans="1:6">
      <c r="A54" s="54">
        <v>2004</v>
      </c>
      <c r="B54" s="3" t="s">
        <v>16</v>
      </c>
      <c r="C54" s="3" t="s">
        <v>7</v>
      </c>
      <c r="D54" s="3" t="s">
        <v>73</v>
      </c>
      <c r="E54" s="3" t="s">
        <v>23</v>
      </c>
      <c r="F54" s="78">
        <v>0</v>
      </c>
    </row>
    <row r="55" spans="1:6">
      <c r="A55" s="54">
        <v>2004</v>
      </c>
      <c r="B55" s="3" t="s">
        <v>16</v>
      </c>
      <c r="C55" s="3" t="s">
        <v>7</v>
      </c>
      <c r="D55" s="3" t="s">
        <v>76</v>
      </c>
      <c r="E55" s="3" t="s">
        <v>23</v>
      </c>
      <c r="F55" s="78">
        <v>0</v>
      </c>
    </row>
    <row r="56" spans="1:6">
      <c r="A56" s="54">
        <v>2004</v>
      </c>
      <c r="B56" s="3" t="s">
        <v>16</v>
      </c>
      <c r="C56" s="3" t="s">
        <v>7</v>
      </c>
      <c r="D56" s="3" t="s">
        <v>75</v>
      </c>
      <c r="E56" s="3" t="s">
        <v>23</v>
      </c>
      <c r="F56" s="78">
        <v>0</v>
      </c>
    </row>
    <row r="57" spans="1:6">
      <c r="A57" s="54">
        <v>2004</v>
      </c>
      <c r="B57" s="3" t="s">
        <v>16</v>
      </c>
      <c r="C57" s="3" t="s">
        <v>7</v>
      </c>
      <c r="D57" s="3" t="s">
        <v>74</v>
      </c>
      <c r="E57" s="3" t="s">
        <v>22</v>
      </c>
      <c r="F57" s="78">
        <v>4090.2612420660489</v>
      </c>
    </row>
    <row r="58" spans="1:6">
      <c r="A58" s="54">
        <v>2004</v>
      </c>
      <c r="B58" s="3" t="s">
        <v>16</v>
      </c>
      <c r="C58" s="3" t="s">
        <v>7</v>
      </c>
      <c r="D58" s="3" t="s">
        <v>77</v>
      </c>
      <c r="E58" s="3" t="s">
        <v>22</v>
      </c>
      <c r="F58" s="78">
        <v>1152.3857167494343</v>
      </c>
    </row>
    <row r="59" spans="1:6">
      <c r="A59" s="54">
        <v>2004</v>
      </c>
      <c r="B59" s="3" t="s">
        <v>16</v>
      </c>
      <c r="C59" s="3" t="s">
        <v>7</v>
      </c>
      <c r="D59" s="3" t="s">
        <v>73</v>
      </c>
      <c r="E59" s="3" t="s">
        <v>22</v>
      </c>
      <c r="F59" s="78">
        <v>0</v>
      </c>
    </row>
    <row r="60" spans="1:6">
      <c r="A60" s="54">
        <v>2004</v>
      </c>
      <c r="B60" s="3" t="s">
        <v>16</v>
      </c>
      <c r="C60" s="3" t="s">
        <v>7</v>
      </c>
      <c r="D60" s="3" t="s">
        <v>76</v>
      </c>
      <c r="E60" s="3" t="s">
        <v>22</v>
      </c>
      <c r="F60" s="78">
        <v>0</v>
      </c>
    </row>
    <row r="61" spans="1:6">
      <c r="A61" s="54">
        <v>2004</v>
      </c>
      <c r="B61" s="3" t="s">
        <v>16</v>
      </c>
      <c r="C61" s="3" t="s">
        <v>7</v>
      </c>
      <c r="D61" s="3" t="s">
        <v>75</v>
      </c>
      <c r="E61" s="3" t="s">
        <v>22</v>
      </c>
      <c r="F61" s="78">
        <v>0</v>
      </c>
    </row>
    <row r="62" spans="1:6">
      <c r="A62" s="54">
        <v>2004</v>
      </c>
      <c r="B62" s="3" t="s">
        <v>16</v>
      </c>
      <c r="C62" s="3" t="s">
        <v>27</v>
      </c>
      <c r="D62" s="3" t="s">
        <v>74</v>
      </c>
      <c r="E62" s="3" t="s">
        <v>23</v>
      </c>
      <c r="F62" s="78">
        <v>0</v>
      </c>
    </row>
    <row r="63" spans="1:6">
      <c r="A63" s="54">
        <v>2004</v>
      </c>
      <c r="B63" s="3" t="s">
        <v>16</v>
      </c>
      <c r="C63" s="3" t="s">
        <v>27</v>
      </c>
      <c r="D63" s="3" t="s">
        <v>77</v>
      </c>
      <c r="E63" s="3" t="s">
        <v>23</v>
      </c>
      <c r="F63" s="78">
        <v>18.137175250476055</v>
      </c>
    </row>
    <row r="64" spans="1:6">
      <c r="A64" s="54">
        <v>2004</v>
      </c>
      <c r="B64" s="3" t="s">
        <v>16</v>
      </c>
      <c r="C64" s="3" t="s">
        <v>27</v>
      </c>
      <c r="D64" s="3" t="s">
        <v>73</v>
      </c>
      <c r="E64" s="3" t="s">
        <v>23</v>
      </c>
      <c r="F64" s="78">
        <v>0</v>
      </c>
    </row>
    <row r="65" spans="1:6">
      <c r="A65" s="54">
        <v>2004</v>
      </c>
      <c r="B65" s="3" t="s">
        <v>16</v>
      </c>
      <c r="C65" s="3" t="s">
        <v>27</v>
      </c>
      <c r="D65" s="3" t="s">
        <v>76</v>
      </c>
      <c r="E65" s="3" t="s">
        <v>23</v>
      </c>
      <c r="F65" s="78">
        <v>0</v>
      </c>
    </row>
    <row r="66" spans="1:6">
      <c r="A66" s="54">
        <v>2004</v>
      </c>
      <c r="B66" s="3" t="s">
        <v>16</v>
      </c>
      <c r="C66" s="3" t="s">
        <v>27</v>
      </c>
      <c r="D66" s="3" t="s">
        <v>75</v>
      </c>
      <c r="E66" s="3" t="s">
        <v>23</v>
      </c>
      <c r="F66" s="78">
        <v>0</v>
      </c>
    </row>
    <row r="67" spans="1:6">
      <c r="A67" s="54">
        <v>2004</v>
      </c>
      <c r="B67" s="3" t="s">
        <v>16</v>
      </c>
      <c r="C67" s="3" t="s">
        <v>27</v>
      </c>
      <c r="D67" s="3" t="s">
        <v>74</v>
      </c>
      <c r="E67" s="3" t="s">
        <v>22</v>
      </c>
      <c r="F67" s="78">
        <v>4.0051517670169394</v>
      </c>
    </row>
    <row r="68" spans="1:6">
      <c r="A68" s="54">
        <v>2004</v>
      </c>
      <c r="B68" s="3" t="s">
        <v>16</v>
      </c>
      <c r="C68" s="3" t="s">
        <v>27</v>
      </c>
      <c r="D68" s="3" t="s">
        <v>77</v>
      </c>
      <c r="E68" s="3" t="s">
        <v>22</v>
      </c>
      <c r="F68" s="78">
        <v>1019.2743546425165</v>
      </c>
    </row>
    <row r="69" spans="1:6">
      <c r="A69" s="54">
        <v>2004</v>
      </c>
      <c r="B69" s="3" t="s">
        <v>16</v>
      </c>
      <c r="C69" s="3" t="s">
        <v>27</v>
      </c>
      <c r="D69" s="3" t="s">
        <v>73</v>
      </c>
      <c r="E69" s="3" t="s">
        <v>22</v>
      </c>
      <c r="F69" s="78">
        <v>1.9159869494290376</v>
      </c>
    </row>
    <row r="70" spans="1:6">
      <c r="A70" s="54">
        <v>2004</v>
      </c>
      <c r="B70" s="3" t="s">
        <v>16</v>
      </c>
      <c r="C70" s="3" t="s">
        <v>27</v>
      </c>
      <c r="D70" s="3" t="s">
        <v>76</v>
      </c>
      <c r="E70" s="3" t="s">
        <v>22</v>
      </c>
      <c r="F70" s="78">
        <v>0</v>
      </c>
    </row>
    <row r="71" spans="1:6">
      <c r="A71" s="54">
        <v>2004</v>
      </c>
      <c r="B71" s="3" t="s">
        <v>16</v>
      </c>
      <c r="C71" s="3" t="s">
        <v>27</v>
      </c>
      <c r="D71" s="3" t="s">
        <v>75</v>
      </c>
      <c r="E71" s="3" t="s">
        <v>22</v>
      </c>
      <c r="F71" s="78">
        <v>0</v>
      </c>
    </row>
    <row r="72" spans="1:6">
      <c r="A72" s="54">
        <v>2004</v>
      </c>
      <c r="B72" s="3" t="s">
        <v>16</v>
      </c>
      <c r="C72" s="3" t="s">
        <v>26</v>
      </c>
      <c r="D72" s="3" t="s">
        <v>74</v>
      </c>
      <c r="E72" s="3" t="s">
        <v>23</v>
      </c>
      <c r="F72" s="78">
        <v>0</v>
      </c>
    </row>
    <row r="73" spans="1:6">
      <c r="A73" s="54">
        <v>2004</v>
      </c>
      <c r="B73" s="3" t="s">
        <v>16</v>
      </c>
      <c r="C73" s="3" t="s">
        <v>26</v>
      </c>
      <c r="D73" s="3" t="s">
        <v>77</v>
      </c>
      <c r="E73" s="3" t="s">
        <v>23</v>
      </c>
      <c r="F73" s="78">
        <v>16.604595837640684</v>
      </c>
    </row>
    <row r="74" spans="1:6">
      <c r="A74" s="54">
        <v>2004</v>
      </c>
      <c r="B74" s="3" t="s">
        <v>16</v>
      </c>
      <c r="C74" s="3" t="s">
        <v>26</v>
      </c>
      <c r="D74" s="3" t="s">
        <v>73</v>
      </c>
      <c r="E74" s="3" t="s">
        <v>23</v>
      </c>
      <c r="F74" s="78">
        <v>0</v>
      </c>
    </row>
    <row r="75" spans="1:6">
      <c r="A75" s="54">
        <v>2004</v>
      </c>
      <c r="B75" s="3" t="s">
        <v>16</v>
      </c>
      <c r="C75" s="3" t="s">
        <v>26</v>
      </c>
      <c r="D75" s="3" t="s">
        <v>76</v>
      </c>
      <c r="E75" s="3" t="s">
        <v>23</v>
      </c>
      <c r="F75" s="78">
        <v>0</v>
      </c>
    </row>
    <row r="76" spans="1:6">
      <c r="A76" s="54">
        <v>2004</v>
      </c>
      <c r="B76" s="3" t="s">
        <v>16</v>
      </c>
      <c r="C76" s="3" t="s">
        <v>26</v>
      </c>
      <c r="D76" s="3" t="s">
        <v>75</v>
      </c>
      <c r="E76" s="3" t="s">
        <v>23</v>
      </c>
      <c r="F76" s="78">
        <v>0</v>
      </c>
    </row>
    <row r="77" spans="1:6">
      <c r="A77" s="54">
        <v>2004</v>
      </c>
      <c r="B77" s="3" t="s">
        <v>16</v>
      </c>
      <c r="C77" s="3" t="s">
        <v>26</v>
      </c>
      <c r="D77" s="3" t="s">
        <v>74</v>
      </c>
      <c r="E77" s="3" t="s">
        <v>22</v>
      </c>
      <c r="F77" s="78">
        <v>112.79508663861455</v>
      </c>
    </row>
    <row r="78" spans="1:6">
      <c r="A78" s="54">
        <v>2004</v>
      </c>
      <c r="B78" s="3" t="s">
        <v>16</v>
      </c>
      <c r="C78" s="3" t="s">
        <v>26</v>
      </c>
      <c r="D78" s="3" t="s">
        <v>77</v>
      </c>
      <c r="E78" s="3" t="s">
        <v>22</v>
      </c>
      <c r="F78" s="78">
        <v>0.99131915448601093</v>
      </c>
    </row>
    <row r="79" spans="1:6">
      <c r="A79" s="54">
        <v>2004</v>
      </c>
      <c r="B79" s="3" t="s">
        <v>16</v>
      </c>
      <c r="C79" s="3" t="s">
        <v>26</v>
      </c>
      <c r="D79" s="3" t="s">
        <v>73</v>
      </c>
      <c r="E79" s="3" t="s">
        <v>22</v>
      </c>
      <c r="F79" s="78">
        <v>0</v>
      </c>
    </row>
    <row r="80" spans="1:6">
      <c r="A80" s="54">
        <v>2004</v>
      </c>
      <c r="B80" s="3" t="s">
        <v>16</v>
      </c>
      <c r="C80" s="3" t="s">
        <v>26</v>
      </c>
      <c r="D80" s="3" t="s">
        <v>76</v>
      </c>
      <c r="E80" s="3" t="s">
        <v>22</v>
      </c>
      <c r="F80" s="78">
        <v>0</v>
      </c>
    </row>
    <row r="81" spans="1:6">
      <c r="A81" s="54">
        <v>2004</v>
      </c>
      <c r="B81" s="3" t="s">
        <v>16</v>
      </c>
      <c r="C81" s="3" t="s">
        <v>26</v>
      </c>
      <c r="D81" s="3" t="s">
        <v>75</v>
      </c>
      <c r="E81" s="3" t="s">
        <v>22</v>
      </c>
      <c r="F81" s="78">
        <v>0</v>
      </c>
    </row>
    <row r="82" spans="1:6">
      <c r="A82" s="54">
        <v>2004</v>
      </c>
      <c r="B82" s="3" t="s">
        <v>16</v>
      </c>
      <c r="C82" s="3" t="s">
        <v>33</v>
      </c>
      <c r="D82" s="3" t="s">
        <v>74</v>
      </c>
      <c r="E82" s="3" t="s">
        <v>23</v>
      </c>
      <c r="F82" s="78">
        <v>0</v>
      </c>
    </row>
    <row r="83" spans="1:6">
      <c r="A83" s="54">
        <v>2004</v>
      </c>
      <c r="B83" s="3" t="s">
        <v>16</v>
      </c>
      <c r="C83" s="3" t="s">
        <v>33</v>
      </c>
      <c r="D83" s="3" t="s">
        <v>77</v>
      </c>
      <c r="E83" s="3" t="s">
        <v>23</v>
      </c>
      <c r="F83" s="78">
        <v>37.055509994687093</v>
      </c>
    </row>
    <row r="84" spans="1:6">
      <c r="A84" s="54">
        <v>2004</v>
      </c>
      <c r="B84" s="3" t="s">
        <v>16</v>
      </c>
      <c r="C84" s="3" t="s">
        <v>33</v>
      </c>
      <c r="D84" s="3" t="s">
        <v>73</v>
      </c>
      <c r="E84" s="3" t="s">
        <v>23</v>
      </c>
      <c r="F84" s="78">
        <v>0</v>
      </c>
    </row>
    <row r="85" spans="1:6">
      <c r="A85" s="54">
        <v>2004</v>
      </c>
      <c r="B85" s="3" t="s">
        <v>16</v>
      </c>
      <c r="C85" s="3" t="s">
        <v>33</v>
      </c>
      <c r="D85" s="3" t="s">
        <v>76</v>
      </c>
      <c r="E85" s="3" t="s">
        <v>23</v>
      </c>
      <c r="F85" s="78">
        <v>0</v>
      </c>
    </row>
    <row r="86" spans="1:6">
      <c r="A86" s="54">
        <v>2004</v>
      </c>
      <c r="B86" s="3" t="s">
        <v>16</v>
      </c>
      <c r="C86" s="3" t="s">
        <v>33</v>
      </c>
      <c r="D86" s="3" t="s">
        <v>75</v>
      </c>
      <c r="E86" s="3" t="s">
        <v>23</v>
      </c>
      <c r="F86" s="78">
        <v>0</v>
      </c>
    </row>
    <row r="87" spans="1:6">
      <c r="A87" s="54">
        <v>2004</v>
      </c>
      <c r="B87" s="3" t="s">
        <v>16</v>
      </c>
      <c r="C87" s="3" t="s">
        <v>33</v>
      </c>
      <c r="D87" s="3" t="s">
        <v>74</v>
      </c>
      <c r="E87" s="3" t="s">
        <v>22</v>
      </c>
      <c r="F87" s="78">
        <v>3.5245335549749059</v>
      </c>
    </row>
    <row r="88" spans="1:6">
      <c r="A88" s="54">
        <v>2004</v>
      </c>
      <c r="B88" s="3" t="s">
        <v>16</v>
      </c>
      <c r="C88" s="3" t="s">
        <v>33</v>
      </c>
      <c r="D88" s="3" t="s">
        <v>77</v>
      </c>
      <c r="E88" s="3" t="s">
        <v>22</v>
      </c>
      <c r="F88" s="78">
        <v>17.843744780748196</v>
      </c>
    </row>
    <row r="89" spans="1:6">
      <c r="A89" s="54">
        <v>2004</v>
      </c>
      <c r="B89" s="3" t="s">
        <v>16</v>
      </c>
      <c r="C89" s="3" t="s">
        <v>33</v>
      </c>
      <c r="D89" s="3" t="s">
        <v>73</v>
      </c>
      <c r="E89" s="3" t="s">
        <v>22</v>
      </c>
      <c r="F89" s="78">
        <v>1.1231647634584014</v>
      </c>
    </row>
    <row r="90" spans="1:6">
      <c r="A90" s="54">
        <v>2004</v>
      </c>
      <c r="B90" s="3" t="s">
        <v>16</v>
      </c>
      <c r="C90" s="3" t="s">
        <v>33</v>
      </c>
      <c r="D90" s="3" t="s">
        <v>76</v>
      </c>
      <c r="E90" s="3" t="s">
        <v>22</v>
      </c>
      <c r="F90" s="78">
        <v>0</v>
      </c>
    </row>
    <row r="91" spans="1:6">
      <c r="A91" s="54">
        <v>2004</v>
      </c>
      <c r="B91" s="3" t="s">
        <v>16</v>
      </c>
      <c r="C91" s="3" t="s">
        <v>33</v>
      </c>
      <c r="D91" s="3" t="s">
        <v>75</v>
      </c>
      <c r="E91" s="3" t="s">
        <v>22</v>
      </c>
      <c r="F91" s="78">
        <v>0</v>
      </c>
    </row>
    <row r="92" spans="1:6">
      <c r="A92" s="54">
        <v>2004</v>
      </c>
      <c r="B92" s="3" t="s">
        <v>16</v>
      </c>
      <c r="C92" s="3" t="s">
        <v>4</v>
      </c>
      <c r="D92" s="3" t="s">
        <v>74</v>
      </c>
      <c r="E92" s="3" t="s">
        <v>23</v>
      </c>
      <c r="F92" s="78">
        <v>4.9703933428680216</v>
      </c>
    </row>
    <row r="93" spans="1:6">
      <c r="A93" s="54">
        <v>2004</v>
      </c>
      <c r="B93" s="3" t="s">
        <v>16</v>
      </c>
      <c r="C93" s="3" t="s">
        <v>4</v>
      </c>
      <c r="D93" s="3" t="s">
        <v>77</v>
      </c>
      <c r="E93" s="3" t="s">
        <v>23</v>
      </c>
      <c r="F93" s="78">
        <v>18.327508528137372</v>
      </c>
    </row>
    <row r="94" spans="1:6">
      <c r="A94" s="54">
        <v>2004</v>
      </c>
      <c r="B94" s="3" t="s">
        <v>16</v>
      </c>
      <c r="C94" s="3" t="s">
        <v>4</v>
      </c>
      <c r="D94" s="3" t="s">
        <v>73</v>
      </c>
      <c r="E94" s="3" t="s">
        <v>23</v>
      </c>
      <c r="F94" s="78">
        <v>0</v>
      </c>
    </row>
    <row r="95" spans="1:6">
      <c r="A95" s="54">
        <v>2004</v>
      </c>
      <c r="B95" s="3" t="s">
        <v>16</v>
      </c>
      <c r="C95" s="3" t="s">
        <v>4</v>
      </c>
      <c r="D95" s="3" t="s">
        <v>76</v>
      </c>
      <c r="E95" s="3" t="s">
        <v>23</v>
      </c>
      <c r="F95" s="78">
        <v>0</v>
      </c>
    </row>
    <row r="96" spans="1:6">
      <c r="A96" s="54">
        <v>2004</v>
      </c>
      <c r="B96" s="3" t="s">
        <v>16</v>
      </c>
      <c r="C96" s="3" t="s">
        <v>4</v>
      </c>
      <c r="D96" s="3" t="s">
        <v>75</v>
      </c>
      <c r="E96" s="3" t="s">
        <v>23</v>
      </c>
      <c r="F96" s="78">
        <v>0</v>
      </c>
    </row>
    <row r="97" spans="1:6">
      <c r="A97" s="54">
        <v>2004</v>
      </c>
      <c r="B97" s="3" t="s">
        <v>16</v>
      </c>
      <c r="C97" s="3" t="s">
        <v>4</v>
      </c>
      <c r="D97" s="3" t="s">
        <v>74</v>
      </c>
      <c r="E97" s="3" t="s">
        <v>22</v>
      </c>
      <c r="F97" s="78">
        <v>750.96595631567607</v>
      </c>
    </row>
    <row r="98" spans="1:6">
      <c r="A98" s="54">
        <v>2004</v>
      </c>
      <c r="B98" s="3" t="s">
        <v>16</v>
      </c>
      <c r="C98" s="3" t="s">
        <v>4</v>
      </c>
      <c r="D98" s="3" t="s">
        <v>77</v>
      </c>
      <c r="E98" s="3" t="s">
        <v>22</v>
      </c>
      <c r="F98" s="78">
        <v>777.94761967444185</v>
      </c>
    </row>
    <row r="99" spans="1:6">
      <c r="A99" s="54">
        <v>2004</v>
      </c>
      <c r="B99" s="3" t="s">
        <v>16</v>
      </c>
      <c r="C99" s="3" t="s">
        <v>4</v>
      </c>
      <c r="D99" s="3" t="s">
        <v>73</v>
      </c>
      <c r="E99" s="3" t="s">
        <v>22</v>
      </c>
      <c r="F99" s="78">
        <v>4.4045676998368678E-2</v>
      </c>
    </row>
    <row r="100" spans="1:6">
      <c r="A100" s="54">
        <v>2004</v>
      </c>
      <c r="B100" s="3" t="s">
        <v>16</v>
      </c>
      <c r="C100" s="3" t="s">
        <v>4</v>
      </c>
      <c r="D100" s="3" t="s">
        <v>76</v>
      </c>
      <c r="E100" s="3" t="s">
        <v>22</v>
      </c>
      <c r="F100" s="78">
        <v>0</v>
      </c>
    </row>
    <row r="101" spans="1:6">
      <c r="A101" s="54">
        <v>2004</v>
      </c>
      <c r="B101" s="3" t="s">
        <v>16</v>
      </c>
      <c r="C101" s="3" t="s">
        <v>4</v>
      </c>
      <c r="D101" s="3" t="s">
        <v>75</v>
      </c>
      <c r="E101" s="3" t="s">
        <v>22</v>
      </c>
      <c r="F101" s="78">
        <v>0</v>
      </c>
    </row>
    <row r="102" spans="1:6">
      <c r="A102" s="54">
        <v>2004</v>
      </c>
      <c r="B102" s="3" t="s">
        <v>16</v>
      </c>
      <c r="C102" s="3" t="s">
        <v>32</v>
      </c>
      <c r="D102" s="3" t="s">
        <v>74</v>
      </c>
      <c r="E102" s="3" t="s">
        <v>23</v>
      </c>
      <c r="F102" s="78">
        <v>0</v>
      </c>
    </row>
    <row r="103" spans="1:6">
      <c r="A103" s="54">
        <v>2004</v>
      </c>
      <c r="B103" s="3" t="s">
        <v>16</v>
      </c>
      <c r="C103" s="3" t="s">
        <v>32</v>
      </c>
      <c r="D103" s="3" t="s">
        <v>77</v>
      </c>
      <c r="E103" s="3" t="s">
        <v>23</v>
      </c>
      <c r="F103" s="78">
        <v>0</v>
      </c>
    </row>
    <row r="104" spans="1:6">
      <c r="A104" s="54">
        <v>2004</v>
      </c>
      <c r="B104" s="3" t="s">
        <v>16</v>
      </c>
      <c r="C104" s="3" t="s">
        <v>32</v>
      </c>
      <c r="D104" s="3" t="s">
        <v>73</v>
      </c>
      <c r="E104" s="3" t="s">
        <v>23</v>
      </c>
      <c r="F104" s="78">
        <v>0</v>
      </c>
    </row>
    <row r="105" spans="1:6">
      <c r="A105" s="54">
        <v>2004</v>
      </c>
      <c r="B105" s="3" t="s">
        <v>16</v>
      </c>
      <c r="C105" s="3" t="s">
        <v>32</v>
      </c>
      <c r="D105" s="3" t="s">
        <v>76</v>
      </c>
      <c r="E105" s="3" t="s">
        <v>23</v>
      </c>
      <c r="F105" s="78">
        <v>0</v>
      </c>
    </row>
    <row r="106" spans="1:6">
      <c r="A106" s="54">
        <v>2004</v>
      </c>
      <c r="B106" s="3" t="s">
        <v>16</v>
      </c>
      <c r="C106" s="3" t="s">
        <v>32</v>
      </c>
      <c r="D106" s="3" t="s">
        <v>75</v>
      </c>
      <c r="E106" s="3" t="s">
        <v>23</v>
      </c>
      <c r="F106" s="78">
        <v>0</v>
      </c>
    </row>
    <row r="107" spans="1:6">
      <c r="A107" s="54">
        <v>2004</v>
      </c>
      <c r="B107" s="3" t="s">
        <v>16</v>
      </c>
      <c r="C107" s="3" t="s">
        <v>32</v>
      </c>
      <c r="D107" s="3" t="s">
        <v>74</v>
      </c>
      <c r="E107" s="3" t="s">
        <v>22</v>
      </c>
      <c r="F107" s="78">
        <v>112.79508663861455</v>
      </c>
    </row>
    <row r="108" spans="1:6">
      <c r="A108" s="54">
        <v>2004</v>
      </c>
      <c r="B108" s="3" t="s">
        <v>16</v>
      </c>
      <c r="C108" s="3" t="s">
        <v>32</v>
      </c>
      <c r="D108" s="3" t="s">
        <v>77</v>
      </c>
      <c r="E108" s="3" t="s">
        <v>22</v>
      </c>
      <c r="F108" s="78">
        <v>51.647727948721169</v>
      </c>
    </row>
    <row r="109" spans="1:6">
      <c r="A109" s="54">
        <v>2004</v>
      </c>
      <c r="B109" s="3" t="s">
        <v>16</v>
      </c>
      <c r="C109" s="3" t="s">
        <v>32</v>
      </c>
      <c r="D109" s="3" t="s">
        <v>73</v>
      </c>
      <c r="E109" s="3" t="s">
        <v>22</v>
      </c>
      <c r="F109" s="78">
        <v>0</v>
      </c>
    </row>
    <row r="110" spans="1:6">
      <c r="A110" s="54">
        <v>2004</v>
      </c>
      <c r="B110" s="3" t="s">
        <v>16</v>
      </c>
      <c r="C110" s="3" t="s">
        <v>32</v>
      </c>
      <c r="D110" s="3" t="s">
        <v>76</v>
      </c>
      <c r="E110" s="3" t="s">
        <v>22</v>
      </c>
      <c r="F110" s="78">
        <v>0</v>
      </c>
    </row>
    <row r="111" spans="1:6">
      <c r="A111" s="54">
        <v>2004</v>
      </c>
      <c r="B111" s="3" t="s">
        <v>16</v>
      </c>
      <c r="C111" s="3" t="s">
        <v>32</v>
      </c>
      <c r="D111" s="3" t="s">
        <v>75</v>
      </c>
      <c r="E111" s="3" t="s">
        <v>22</v>
      </c>
      <c r="F111" s="78">
        <v>0</v>
      </c>
    </row>
    <row r="112" spans="1:6">
      <c r="A112" s="54">
        <v>2004</v>
      </c>
      <c r="B112" s="3" t="s">
        <v>16</v>
      </c>
      <c r="C112" s="3" t="s">
        <v>31</v>
      </c>
      <c r="D112" s="3" t="s">
        <v>74</v>
      </c>
      <c r="E112" s="3" t="s">
        <v>23</v>
      </c>
      <c r="F112" s="78">
        <v>0</v>
      </c>
    </row>
    <row r="113" spans="1:6">
      <c r="A113" s="54">
        <v>2004</v>
      </c>
      <c r="B113" s="3" t="s">
        <v>16</v>
      </c>
      <c r="C113" s="3" t="s">
        <v>31</v>
      </c>
      <c r="D113" s="3" t="s">
        <v>77</v>
      </c>
      <c r="E113" s="3" t="s">
        <v>23</v>
      </c>
      <c r="F113" s="78">
        <v>6.4435745041590708</v>
      </c>
    </row>
    <row r="114" spans="1:6">
      <c r="A114" s="54">
        <v>2004</v>
      </c>
      <c r="B114" s="3" t="s">
        <v>16</v>
      </c>
      <c r="C114" s="3" t="s">
        <v>31</v>
      </c>
      <c r="D114" s="3" t="s">
        <v>73</v>
      </c>
      <c r="E114" s="3" t="s">
        <v>23</v>
      </c>
      <c r="F114" s="78">
        <v>2</v>
      </c>
    </row>
    <row r="115" spans="1:6">
      <c r="A115" s="54">
        <v>2004</v>
      </c>
      <c r="B115" s="3" t="s">
        <v>16</v>
      </c>
      <c r="C115" s="3" t="s">
        <v>31</v>
      </c>
      <c r="D115" s="3" t="s">
        <v>76</v>
      </c>
      <c r="E115" s="3" t="s">
        <v>23</v>
      </c>
      <c r="F115" s="78">
        <v>0</v>
      </c>
    </row>
    <row r="116" spans="1:6">
      <c r="A116" s="54">
        <v>2004</v>
      </c>
      <c r="B116" s="3" t="s">
        <v>16</v>
      </c>
      <c r="C116" s="3" t="s">
        <v>31</v>
      </c>
      <c r="D116" s="3" t="s">
        <v>75</v>
      </c>
      <c r="E116" s="3" t="s">
        <v>23</v>
      </c>
      <c r="F116" s="78">
        <v>0</v>
      </c>
    </row>
    <row r="117" spans="1:6">
      <c r="A117" s="54">
        <v>2004</v>
      </c>
      <c r="B117" s="3" t="s">
        <v>16</v>
      </c>
      <c r="C117" s="3" t="s">
        <v>31</v>
      </c>
      <c r="D117" s="3" t="s">
        <v>74</v>
      </c>
      <c r="E117" s="3" t="s">
        <v>22</v>
      </c>
      <c r="F117" s="78">
        <v>0</v>
      </c>
    </row>
    <row r="118" spans="1:6">
      <c r="A118" s="54">
        <v>2004</v>
      </c>
      <c r="B118" s="3" t="s">
        <v>16</v>
      </c>
      <c r="C118" s="3" t="s">
        <v>31</v>
      </c>
      <c r="D118" s="3" t="s">
        <v>77</v>
      </c>
      <c r="E118" s="3" t="s">
        <v>22</v>
      </c>
      <c r="F118" s="78">
        <v>139.77600078252755</v>
      </c>
    </row>
    <row r="119" spans="1:6">
      <c r="A119" s="54">
        <v>2004</v>
      </c>
      <c r="B119" s="3" t="s">
        <v>16</v>
      </c>
      <c r="C119" s="3" t="s">
        <v>31</v>
      </c>
      <c r="D119" s="3" t="s">
        <v>73</v>
      </c>
      <c r="E119" s="3" t="s">
        <v>22</v>
      </c>
      <c r="F119" s="78">
        <v>5.4286296900489397</v>
      </c>
    </row>
    <row r="120" spans="1:6">
      <c r="A120" s="54">
        <v>2004</v>
      </c>
      <c r="B120" s="3" t="s">
        <v>16</v>
      </c>
      <c r="C120" s="3" t="s">
        <v>31</v>
      </c>
      <c r="D120" s="3" t="s">
        <v>76</v>
      </c>
      <c r="E120" s="3" t="s">
        <v>22</v>
      </c>
      <c r="F120" s="78">
        <v>0</v>
      </c>
    </row>
    <row r="121" spans="1:6">
      <c r="A121" s="54">
        <v>2004</v>
      </c>
      <c r="B121" s="3" t="s">
        <v>16</v>
      </c>
      <c r="C121" s="3" t="s">
        <v>31</v>
      </c>
      <c r="D121" s="3" t="s">
        <v>75</v>
      </c>
      <c r="E121" s="3" t="s">
        <v>22</v>
      </c>
      <c r="F121" s="78">
        <v>0</v>
      </c>
    </row>
    <row r="122" spans="1:6">
      <c r="A122" s="54">
        <v>2004</v>
      </c>
      <c r="B122" s="3" t="s">
        <v>16</v>
      </c>
      <c r="C122" s="3" t="s">
        <v>6</v>
      </c>
      <c r="D122" s="3" t="s">
        <v>74</v>
      </c>
      <c r="E122" s="3" t="s">
        <v>23</v>
      </c>
      <c r="F122" s="78">
        <v>0</v>
      </c>
    </row>
    <row r="123" spans="1:6">
      <c r="A123" s="54">
        <v>2004</v>
      </c>
      <c r="B123" s="3" t="s">
        <v>16</v>
      </c>
      <c r="C123" s="3" t="s">
        <v>6</v>
      </c>
      <c r="D123" s="3" t="s">
        <v>77</v>
      </c>
      <c r="E123" s="3" t="s">
        <v>23</v>
      </c>
      <c r="F123" s="78">
        <v>4.5600681106356502</v>
      </c>
    </row>
    <row r="124" spans="1:6">
      <c r="A124" s="54">
        <v>2004</v>
      </c>
      <c r="B124" s="3" t="s">
        <v>16</v>
      </c>
      <c r="C124" s="3" t="s">
        <v>6</v>
      </c>
      <c r="D124" s="3" t="s">
        <v>73</v>
      </c>
      <c r="E124" s="3" t="s">
        <v>23</v>
      </c>
      <c r="F124" s="78">
        <v>0</v>
      </c>
    </row>
    <row r="125" spans="1:6">
      <c r="A125" s="54">
        <v>2004</v>
      </c>
      <c r="B125" s="3" t="s">
        <v>16</v>
      </c>
      <c r="C125" s="3" t="s">
        <v>6</v>
      </c>
      <c r="D125" s="3" t="s">
        <v>76</v>
      </c>
      <c r="E125" s="3" t="s">
        <v>23</v>
      </c>
      <c r="F125" s="78">
        <v>0</v>
      </c>
    </row>
    <row r="126" spans="1:6">
      <c r="A126" s="54">
        <v>2004</v>
      </c>
      <c r="B126" s="3" t="s">
        <v>16</v>
      </c>
      <c r="C126" s="3" t="s">
        <v>6</v>
      </c>
      <c r="D126" s="3" t="s">
        <v>75</v>
      </c>
      <c r="E126" s="3" t="s">
        <v>23</v>
      </c>
      <c r="F126" s="78">
        <v>0</v>
      </c>
    </row>
    <row r="127" spans="1:6">
      <c r="A127" s="54">
        <v>2004</v>
      </c>
      <c r="B127" s="3" t="s">
        <v>16</v>
      </c>
      <c r="C127" s="3" t="s">
        <v>6</v>
      </c>
      <c r="D127" s="3" t="s">
        <v>74</v>
      </c>
      <c r="E127" s="3" t="s">
        <v>22</v>
      </c>
      <c r="F127" s="78">
        <v>1502.2963814421505</v>
      </c>
    </row>
    <row r="128" spans="1:6">
      <c r="A128" s="54">
        <v>2004</v>
      </c>
      <c r="B128" s="3" t="s">
        <v>16</v>
      </c>
      <c r="C128" s="3" t="s">
        <v>6</v>
      </c>
      <c r="D128" s="3" t="s">
        <v>77</v>
      </c>
      <c r="E128" s="3" t="s">
        <v>22</v>
      </c>
      <c r="F128" s="78">
        <v>92.192681367199029</v>
      </c>
    </row>
    <row r="129" spans="1:6">
      <c r="A129" s="54">
        <v>2004</v>
      </c>
      <c r="B129" s="3" t="s">
        <v>16</v>
      </c>
      <c r="C129" s="3" t="s">
        <v>6</v>
      </c>
      <c r="D129" s="3" t="s">
        <v>73</v>
      </c>
      <c r="E129" s="3" t="s">
        <v>22</v>
      </c>
      <c r="F129" s="78">
        <v>0</v>
      </c>
    </row>
    <row r="130" spans="1:6">
      <c r="A130" s="54">
        <v>2004</v>
      </c>
      <c r="B130" s="3" t="s">
        <v>16</v>
      </c>
      <c r="C130" s="3" t="s">
        <v>6</v>
      </c>
      <c r="D130" s="3" t="s">
        <v>76</v>
      </c>
      <c r="E130" s="3" t="s">
        <v>22</v>
      </c>
      <c r="F130" s="78">
        <v>0</v>
      </c>
    </row>
    <row r="131" spans="1:6">
      <c r="A131" s="54">
        <v>2004</v>
      </c>
      <c r="B131" s="3" t="s">
        <v>16</v>
      </c>
      <c r="C131" s="3" t="s">
        <v>6</v>
      </c>
      <c r="D131" s="3" t="s">
        <v>75</v>
      </c>
      <c r="E131" s="3" t="s">
        <v>22</v>
      </c>
      <c r="F131" s="78">
        <v>0</v>
      </c>
    </row>
    <row r="132" spans="1:6">
      <c r="A132" s="54">
        <v>2004</v>
      </c>
      <c r="B132" s="3" t="s">
        <v>15</v>
      </c>
      <c r="C132" s="3" t="s">
        <v>0</v>
      </c>
      <c r="D132" s="3" t="s">
        <v>74</v>
      </c>
      <c r="E132" s="3" t="s">
        <v>23</v>
      </c>
      <c r="F132" s="78">
        <v>0</v>
      </c>
    </row>
    <row r="133" spans="1:6">
      <c r="A133" s="54">
        <v>2004</v>
      </c>
      <c r="B133" s="3" t="s">
        <v>15</v>
      </c>
      <c r="C133" s="3" t="s">
        <v>0</v>
      </c>
      <c r="D133" s="3" t="s">
        <v>77</v>
      </c>
      <c r="E133" s="3" t="s">
        <v>23</v>
      </c>
      <c r="F133" s="78">
        <v>0</v>
      </c>
    </row>
    <row r="134" spans="1:6">
      <c r="A134" s="54">
        <v>2004</v>
      </c>
      <c r="B134" s="3" t="s">
        <v>15</v>
      </c>
      <c r="C134" s="3" t="s">
        <v>0</v>
      </c>
      <c r="D134" s="3" t="s">
        <v>73</v>
      </c>
      <c r="E134" s="3" t="s">
        <v>23</v>
      </c>
      <c r="F134" s="78">
        <v>0</v>
      </c>
    </row>
    <row r="135" spans="1:6">
      <c r="A135" s="54">
        <v>2004</v>
      </c>
      <c r="B135" s="3" t="s">
        <v>15</v>
      </c>
      <c r="C135" s="3" t="s">
        <v>0</v>
      </c>
      <c r="D135" s="3" t="s">
        <v>76</v>
      </c>
      <c r="E135" s="3" t="s">
        <v>23</v>
      </c>
      <c r="F135" s="78">
        <v>0</v>
      </c>
    </row>
    <row r="136" spans="1:6">
      <c r="A136" s="54">
        <v>2004</v>
      </c>
      <c r="B136" s="3" t="s">
        <v>15</v>
      </c>
      <c r="C136" s="3" t="s">
        <v>0</v>
      </c>
      <c r="D136" s="3" t="s">
        <v>75</v>
      </c>
      <c r="E136" s="3" t="s">
        <v>23</v>
      </c>
      <c r="F136" s="78">
        <v>0</v>
      </c>
    </row>
    <row r="137" spans="1:6">
      <c r="A137" s="54">
        <v>2004</v>
      </c>
      <c r="B137" s="3" t="s">
        <v>15</v>
      </c>
      <c r="C137" s="3" t="s">
        <v>0</v>
      </c>
      <c r="D137" s="3" t="s">
        <v>74</v>
      </c>
      <c r="E137" s="3" t="s">
        <v>22</v>
      </c>
      <c r="F137" s="78">
        <v>0</v>
      </c>
    </row>
    <row r="138" spans="1:6">
      <c r="A138" s="54">
        <v>2004</v>
      </c>
      <c r="B138" s="3" t="s">
        <v>15</v>
      </c>
      <c r="C138" s="3" t="s">
        <v>0</v>
      </c>
      <c r="D138" s="3" t="s">
        <v>77</v>
      </c>
      <c r="E138" s="3" t="s">
        <v>22</v>
      </c>
      <c r="F138" s="78">
        <v>197.79691957543926</v>
      </c>
    </row>
    <row r="139" spans="1:6">
      <c r="A139" s="54">
        <v>2004</v>
      </c>
      <c r="B139" s="3" t="s">
        <v>15</v>
      </c>
      <c r="C139" s="3" t="s">
        <v>0</v>
      </c>
      <c r="D139" s="3" t="s">
        <v>73</v>
      </c>
      <c r="E139" s="3" t="s">
        <v>22</v>
      </c>
      <c r="F139" s="78">
        <v>0</v>
      </c>
    </row>
    <row r="140" spans="1:6">
      <c r="A140" s="54">
        <v>2004</v>
      </c>
      <c r="B140" s="3" t="s">
        <v>15</v>
      </c>
      <c r="C140" s="3" t="s">
        <v>0</v>
      </c>
      <c r="D140" s="3" t="s">
        <v>76</v>
      </c>
      <c r="E140" s="3" t="s">
        <v>22</v>
      </c>
      <c r="F140" s="78">
        <v>0</v>
      </c>
    </row>
    <row r="141" spans="1:6">
      <c r="A141" s="54">
        <v>2004</v>
      </c>
      <c r="B141" s="3" t="s">
        <v>15</v>
      </c>
      <c r="C141" s="3" t="s">
        <v>0</v>
      </c>
      <c r="D141" s="3" t="s">
        <v>75</v>
      </c>
      <c r="E141" s="3" t="s">
        <v>22</v>
      </c>
      <c r="F141" s="78">
        <v>0</v>
      </c>
    </row>
    <row r="142" spans="1:6">
      <c r="A142" s="54">
        <v>2004</v>
      </c>
      <c r="B142" s="3" t="s">
        <v>15</v>
      </c>
      <c r="C142" s="3" t="s">
        <v>25</v>
      </c>
      <c r="D142" s="3" t="s">
        <v>74</v>
      </c>
      <c r="E142" s="3" t="s">
        <v>23</v>
      </c>
      <c r="F142" s="78">
        <v>0</v>
      </c>
    </row>
    <row r="143" spans="1:6">
      <c r="A143" s="54">
        <v>2004</v>
      </c>
      <c r="B143" s="3" t="s">
        <v>15</v>
      </c>
      <c r="C143" s="3" t="s">
        <v>25</v>
      </c>
      <c r="D143" s="3" t="s">
        <v>77</v>
      </c>
      <c r="E143" s="3" t="s">
        <v>23</v>
      </c>
      <c r="F143" s="78">
        <v>0</v>
      </c>
    </row>
    <row r="144" spans="1:6">
      <c r="A144" s="54">
        <v>2004</v>
      </c>
      <c r="B144" s="3" t="s">
        <v>15</v>
      </c>
      <c r="C144" s="3" t="s">
        <v>25</v>
      </c>
      <c r="D144" s="3" t="s">
        <v>73</v>
      </c>
      <c r="E144" s="3" t="s">
        <v>23</v>
      </c>
      <c r="F144" s="78">
        <v>0</v>
      </c>
    </row>
    <row r="145" spans="1:6">
      <c r="A145" s="54">
        <v>2004</v>
      </c>
      <c r="B145" s="3" t="s">
        <v>15</v>
      </c>
      <c r="C145" s="3" t="s">
        <v>25</v>
      </c>
      <c r="D145" s="3" t="s">
        <v>76</v>
      </c>
      <c r="E145" s="3" t="s">
        <v>23</v>
      </c>
      <c r="F145" s="78">
        <v>0</v>
      </c>
    </row>
    <row r="146" spans="1:6">
      <c r="A146" s="54">
        <v>2004</v>
      </c>
      <c r="B146" s="3" t="s">
        <v>15</v>
      </c>
      <c r="C146" s="3" t="s">
        <v>25</v>
      </c>
      <c r="D146" s="3" t="s">
        <v>75</v>
      </c>
      <c r="E146" s="3" t="s">
        <v>23</v>
      </c>
      <c r="F146" s="78">
        <v>0</v>
      </c>
    </row>
    <row r="147" spans="1:6">
      <c r="A147" s="54">
        <v>2004</v>
      </c>
      <c r="B147" s="3" t="s">
        <v>15</v>
      </c>
      <c r="C147" s="3" t="s">
        <v>25</v>
      </c>
      <c r="D147" s="3" t="s">
        <v>74</v>
      </c>
      <c r="E147" s="3" t="s">
        <v>22</v>
      </c>
      <c r="F147" s="78">
        <v>68.069556856336391</v>
      </c>
    </row>
    <row r="148" spans="1:6">
      <c r="A148" s="54">
        <v>2004</v>
      </c>
      <c r="B148" s="3" t="s">
        <v>15</v>
      </c>
      <c r="C148" s="3" t="s">
        <v>25</v>
      </c>
      <c r="D148" s="3" t="s">
        <v>77</v>
      </c>
      <c r="E148" s="3" t="s">
        <v>22</v>
      </c>
      <c r="F148" s="78">
        <v>142.22059381749006</v>
      </c>
    </row>
    <row r="149" spans="1:6">
      <c r="A149" s="54">
        <v>2004</v>
      </c>
      <c r="B149" s="3" t="s">
        <v>15</v>
      </c>
      <c r="C149" s="3" t="s">
        <v>25</v>
      </c>
      <c r="D149" s="3" t="s">
        <v>73</v>
      </c>
      <c r="E149" s="3" t="s">
        <v>22</v>
      </c>
      <c r="F149" s="78">
        <v>0</v>
      </c>
    </row>
    <row r="150" spans="1:6">
      <c r="A150" s="54">
        <v>2004</v>
      </c>
      <c r="B150" s="3" t="s">
        <v>15</v>
      </c>
      <c r="C150" s="3" t="s">
        <v>25</v>
      </c>
      <c r="D150" s="3" t="s">
        <v>76</v>
      </c>
      <c r="E150" s="3" t="s">
        <v>22</v>
      </c>
      <c r="F150" s="78">
        <v>0</v>
      </c>
    </row>
    <row r="151" spans="1:6">
      <c r="A151" s="54">
        <v>2004</v>
      </c>
      <c r="B151" s="3" t="s">
        <v>15</v>
      </c>
      <c r="C151" s="3" t="s">
        <v>25</v>
      </c>
      <c r="D151" s="3" t="s">
        <v>75</v>
      </c>
      <c r="E151" s="3" t="s">
        <v>22</v>
      </c>
      <c r="F151" s="78">
        <v>0</v>
      </c>
    </row>
    <row r="152" spans="1:6">
      <c r="A152" s="54">
        <v>2004</v>
      </c>
      <c r="B152" s="3" t="s">
        <v>15</v>
      </c>
      <c r="C152" s="3" t="s">
        <v>1</v>
      </c>
      <c r="D152" s="3" t="s">
        <v>74</v>
      </c>
      <c r="E152" s="3" t="s">
        <v>23</v>
      </c>
      <c r="F152" s="78">
        <v>28.937221516697381</v>
      </c>
    </row>
    <row r="153" spans="1:6">
      <c r="A153" s="54">
        <v>2004</v>
      </c>
      <c r="B153" s="3" t="s">
        <v>15</v>
      </c>
      <c r="C153" s="3" t="s">
        <v>1</v>
      </c>
      <c r="D153" s="3" t="s">
        <v>77</v>
      </c>
      <c r="E153" s="3" t="s">
        <v>23</v>
      </c>
      <c r="F153" s="78">
        <v>24.25460575280923</v>
      </c>
    </row>
    <row r="154" spans="1:6">
      <c r="A154" s="54">
        <v>2004</v>
      </c>
      <c r="B154" s="3" t="s">
        <v>15</v>
      </c>
      <c r="C154" s="3" t="s">
        <v>1</v>
      </c>
      <c r="D154" s="3" t="s">
        <v>73</v>
      </c>
      <c r="E154" s="3" t="s">
        <v>23</v>
      </c>
      <c r="F154" s="78">
        <v>0</v>
      </c>
    </row>
    <row r="155" spans="1:6">
      <c r="A155" s="54">
        <v>2004</v>
      </c>
      <c r="B155" s="3" t="s">
        <v>15</v>
      </c>
      <c r="C155" s="3" t="s">
        <v>1</v>
      </c>
      <c r="D155" s="3" t="s">
        <v>76</v>
      </c>
      <c r="E155" s="3" t="s">
        <v>23</v>
      </c>
      <c r="F155" s="78">
        <v>0</v>
      </c>
    </row>
    <row r="156" spans="1:6">
      <c r="A156" s="54">
        <v>2004</v>
      </c>
      <c r="B156" s="3" t="s">
        <v>15</v>
      </c>
      <c r="C156" s="3" t="s">
        <v>1</v>
      </c>
      <c r="D156" s="3" t="s">
        <v>75</v>
      </c>
      <c r="E156" s="3" t="s">
        <v>23</v>
      </c>
      <c r="F156" s="78">
        <v>0</v>
      </c>
    </row>
    <row r="157" spans="1:6">
      <c r="A157" s="54">
        <v>2004</v>
      </c>
      <c r="B157" s="3" t="s">
        <v>15</v>
      </c>
      <c r="C157" s="3" t="s">
        <v>1</v>
      </c>
      <c r="D157" s="3" t="s">
        <v>74</v>
      </c>
      <c r="E157" s="3" t="s">
        <v>22</v>
      </c>
      <c r="F157" s="78">
        <v>253.22572046964598</v>
      </c>
    </row>
    <row r="158" spans="1:6">
      <c r="A158" s="54">
        <v>2004</v>
      </c>
      <c r="B158" s="3" t="s">
        <v>15</v>
      </c>
      <c r="C158" s="3" t="s">
        <v>1</v>
      </c>
      <c r="D158" s="3" t="s">
        <v>77</v>
      </c>
      <c r="E158" s="3" t="s">
        <v>22</v>
      </c>
      <c r="F158" s="78">
        <v>1015.082065938195</v>
      </c>
    </row>
    <row r="159" spans="1:6">
      <c r="A159" s="54">
        <v>2004</v>
      </c>
      <c r="B159" s="3" t="s">
        <v>15</v>
      </c>
      <c r="C159" s="3" t="s">
        <v>1</v>
      </c>
      <c r="D159" s="3" t="s">
        <v>73</v>
      </c>
      <c r="E159" s="3" t="s">
        <v>22</v>
      </c>
      <c r="F159" s="78">
        <v>0</v>
      </c>
    </row>
    <row r="160" spans="1:6">
      <c r="A160" s="54">
        <v>2004</v>
      </c>
      <c r="B160" s="3" t="s">
        <v>15</v>
      </c>
      <c r="C160" s="3" t="s">
        <v>1</v>
      </c>
      <c r="D160" s="3" t="s">
        <v>76</v>
      </c>
      <c r="E160" s="3" t="s">
        <v>22</v>
      </c>
      <c r="F160" s="78">
        <v>0</v>
      </c>
    </row>
    <row r="161" spans="1:6">
      <c r="A161" s="54">
        <v>2004</v>
      </c>
      <c r="B161" s="3" t="s">
        <v>15</v>
      </c>
      <c r="C161" s="3" t="s">
        <v>1</v>
      </c>
      <c r="D161" s="3" t="s">
        <v>75</v>
      </c>
      <c r="E161" s="3" t="s">
        <v>22</v>
      </c>
      <c r="F161" s="78">
        <v>0</v>
      </c>
    </row>
    <row r="162" spans="1:6">
      <c r="A162" s="54">
        <v>2004</v>
      </c>
      <c r="B162" s="3" t="s">
        <v>15</v>
      </c>
      <c r="C162" s="3" t="s">
        <v>24</v>
      </c>
      <c r="D162" s="3" t="s">
        <v>74</v>
      </c>
      <c r="E162" s="3" t="s">
        <v>23</v>
      </c>
      <c r="F162" s="78">
        <v>0</v>
      </c>
    </row>
    <row r="163" spans="1:6">
      <c r="A163" s="54">
        <v>2004</v>
      </c>
      <c r="B163" s="3" t="s">
        <v>15</v>
      </c>
      <c r="C163" s="3" t="s">
        <v>24</v>
      </c>
      <c r="D163" s="3" t="s">
        <v>77</v>
      </c>
      <c r="E163" s="3" t="s">
        <v>23</v>
      </c>
      <c r="F163" s="78">
        <v>130.37036464476427</v>
      </c>
    </row>
    <row r="164" spans="1:6">
      <c r="A164" s="54">
        <v>2004</v>
      </c>
      <c r="B164" s="3" t="s">
        <v>15</v>
      </c>
      <c r="C164" s="3" t="s">
        <v>24</v>
      </c>
      <c r="D164" s="3" t="s">
        <v>73</v>
      </c>
      <c r="E164" s="3" t="s">
        <v>23</v>
      </c>
      <c r="F164" s="78">
        <v>0</v>
      </c>
    </row>
    <row r="165" spans="1:6">
      <c r="A165" s="54">
        <v>2004</v>
      </c>
      <c r="B165" s="3" t="s">
        <v>15</v>
      </c>
      <c r="C165" s="3" t="s">
        <v>24</v>
      </c>
      <c r="D165" s="3" t="s">
        <v>76</v>
      </c>
      <c r="E165" s="3" t="s">
        <v>23</v>
      </c>
      <c r="F165" s="78">
        <v>0</v>
      </c>
    </row>
    <row r="166" spans="1:6">
      <c r="A166" s="54">
        <v>2004</v>
      </c>
      <c r="B166" s="3" t="s">
        <v>15</v>
      </c>
      <c r="C166" s="3" t="s">
        <v>24</v>
      </c>
      <c r="D166" s="3" t="s">
        <v>75</v>
      </c>
      <c r="E166" s="3" t="s">
        <v>23</v>
      </c>
      <c r="F166" s="78">
        <v>0</v>
      </c>
    </row>
    <row r="167" spans="1:6">
      <c r="A167" s="54">
        <v>2004</v>
      </c>
      <c r="B167" s="3" t="s">
        <v>15</v>
      </c>
      <c r="C167" s="3" t="s">
        <v>24</v>
      </c>
      <c r="D167" s="3" t="s">
        <v>74</v>
      </c>
      <c r="E167" s="3" t="s">
        <v>22</v>
      </c>
      <c r="F167" s="78">
        <v>5953.9624932049728</v>
      </c>
    </row>
    <row r="168" spans="1:6">
      <c r="A168" s="54">
        <v>2004</v>
      </c>
      <c r="B168" s="3" t="s">
        <v>15</v>
      </c>
      <c r="C168" s="3" t="s">
        <v>24</v>
      </c>
      <c r="D168" s="3" t="s">
        <v>77</v>
      </c>
      <c r="E168" s="3" t="s">
        <v>22</v>
      </c>
      <c r="F168" s="78">
        <v>72.530857257123486</v>
      </c>
    </row>
    <row r="169" spans="1:6">
      <c r="A169" s="54">
        <v>2004</v>
      </c>
      <c r="B169" s="3" t="s">
        <v>15</v>
      </c>
      <c r="C169" s="3" t="s">
        <v>24</v>
      </c>
      <c r="D169" s="3" t="s">
        <v>73</v>
      </c>
      <c r="E169" s="3" t="s">
        <v>22</v>
      </c>
      <c r="F169" s="78">
        <v>0</v>
      </c>
    </row>
    <row r="170" spans="1:6">
      <c r="A170" s="54">
        <v>2004</v>
      </c>
      <c r="B170" s="3" t="s">
        <v>15</v>
      </c>
      <c r="C170" s="3" t="s">
        <v>24</v>
      </c>
      <c r="D170" s="3" t="s">
        <v>76</v>
      </c>
      <c r="E170" s="3" t="s">
        <v>22</v>
      </c>
      <c r="F170" s="78">
        <v>0</v>
      </c>
    </row>
    <row r="171" spans="1:6">
      <c r="A171" s="54">
        <v>2004</v>
      </c>
      <c r="B171" s="3" t="s">
        <v>15</v>
      </c>
      <c r="C171" s="3" t="s">
        <v>24</v>
      </c>
      <c r="D171" s="3" t="s">
        <v>75</v>
      </c>
      <c r="E171" s="3" t="s">
        <v>22</v>
      </c>
      <c r="F171" s="78">
        <v>0</v>
      </c>
    </row>
    <row r="172" spans="1:6">
      <c r="A172" s="54">
        <v>2004</v>
      </c>
      <c r="B172" s="3" t="s">
        <v>15</v>
      </c>
      <c r="C172" s="3" t="s">
        <v>30</v>
      </c>
      <c r="D172" s="3" t="s">
        <v>74</v>
      </c>
      <c r="E172" s="3" t="s">
        <v>23</v>
      </c>
      <c r="F172" s="78">
        <v>9.7124930350160774</v>
      </c>
    </row>
    <row r="173" spans="1:6">
      <c r="A173" s="54">
        <v>2004</v>
      </c>
      <c r="B173" s="3" t="s">
        <v>15</v>
      </c>
      <c r="C173" s="3" t="s">
        <v>30</v>
      </c>
      <c r="D173" s="3" t="s">
        <v>77</v>
      </c>
      <c r="E173" s="3" t="s">
        <v>23</v>
      </c>
      <c r="F173" s="78">
        <v>0</v>
      </c>
    </row>
    <row r="174" spans="1:6">
      <c r="A174" s="54">
        <v>2004</v>
      </c>
      <c r="B174" s="3" t="s">
        <v>15</v>
      </c>
      <c r="C174" s="3" t="s">
        <v>30</v>
      </c>
      <c r="D174" s="3" t="s">
        <v>73</v>
      </c>
      <c r="E174" s="3" t="s">
        <v>23</v>
      </c>
      <c r="F174" s="78">
        <v>0</v>
      </c>
    </row>
    <row r="175" spans="1:6">
      <c r="A175" s="54">
        <v>2004</v>
      </c>
      <c r="B175" s="3" t="s">
        <v>15</v>
      </c>
      <c r="C175" s="3" t="s">
        <v>30</v>
      </c>
      <c r="D175" s="3" t="s">
        <v>76</v>
      </c>
      <c r="E175" s="3" t="s">
        <v>23</v>
      </c>
      <c r="F175" s="78">
        <v>0</v>
      </c>
    </row>
    <row r="176" spans="1:6">
      <c r="A176" s="54">
        <v>2004</v>
      </c>
      <c r="B176" s="3" t="s">
        <v>15</v>
      </c>
      <c r="C176" s="3" t="s">
        <v>30</v>
      </c>
      <c r="D176" s="3" t="s">
        <v>75</v>
      </c>
      <c r="E176" s="3" t="s">
        <v>23</v>
      </c>
      <c r="F176" s="78">
        <v>0</v>
      </c>
    </row>
    <row r="177" spans="1:6">
      <c r="A177" s="54">
        <v>2004</v>
      </c>
      <c r="B177" s="3" t="s">
        <v>15</v>
      </c>
      <c r="C177" s="3" t="s">
        <v>30</v>
      </c>
      <c r="D177" s="3" t="s">
        <v>74</v>
      </c>
      <c r="E177" s="3" t="s">
        <v>22</v>
      </c>
      <c r="F177" s="78">
        <v>245.16234867469913</v>
      </c>
    </row>
    <row r="178" spans="1:6">
      <c r="A178" s="54">
        <v>2004</v>
      </c>
      <c r="B178" s="3" t="s">
        <v>15</v>
      </c>
      <c r="C178" s="3" t="s">
        <v>30</v>
      </c>
      <c r="D178" s="3" t="s">
        <v>77</v>
      </c>
      <c r="E178" s="3" t="s">
        <v>22</v>
      </c>
      <c r="F178" s="78">
        <v>657.12464980653237</v>
      </c>
    </row>
    <row r="179" spans="1:6">
      <c r="A179" s="54">
        <v>2004</v>
      </c>
      <c r="B179" s="3" t="s">
        <v>15</v>
      </c>
      <c r="C179" s="3" t="s">
        <v>30</v>
      </c>
      <c r="D179" s="3" t="s">
        <v>73</v>
      </c>
      <c r="E179" s="3" t="s">
        <v>22</v>
      </c>
      <c r="F179" s="78">
        <v>0</v>
      </c>
    </row>
    <row r="180" spans="1:6">
      <c r="A180" s="54">
        <v>2004</v>
      </c>
      <c r="B180" s="3" t="s">
        <v>15</v>
      </c>
      <c r="C180" s="3" t="s">
        <v>30</v>
      </c>
      <c r="D180" s="3" t="s">
        <v>76</v>
      </c>
      <c r="E180" s="3" t="s">
        <v>22</v>
      </c>
      <c r="F180" s="78">
        <v>0</v>
      </c>
    </row>
    <row r="181" spans="1:6">
      <c r="A181" s="54">
        <v>2004</v>
      </c>
      <c r="B181" s="3" t="s">
        <v>15</v>
      </c>
      <c r="C181" s="3" t="s">
        <v>30</v>
      </c>
      <c r="D181" s="3" t="s">
        <v>75</v>
      </c>
      <c r="E181" s="3" t="s">
        <v>22</v>
      </c>
      <c r="F181" s="78">
        <v>0</v>
      </c>
    </row>
    <row r="182" spans="1:6">
      <c r="A182" s="54">
        <v>2004</v>
      </c>
      <c r="B182" s="3" t="s">
        <v>15</v>
      </c>
      <c r="C182" s="3" t="s">
        <v>2</v>
      </c>
      <c r="D182" s="3" t="s">
        <v>74</v>
      </c>
      <c r="E182" s="3" t="s">
        <v>23</v>
      </c>
      <c r="F182" s="78">
        <v>0</v>
      </c>
    </row>
    <row r="183" spans="1:6">
      <c r="A183" s="54">
        <v>2004</v>
      </c>
      <c r="B183" s="3" t="s">
        <v>15</v>
      </c>
      <c r="C183" s="3" t="s">
        <v>2</v>
      </c>
      <c r="D183" s="3" t="s">
        <v>77</v>
      </c>
      <c r="E183" s="3" t="s">
        <v>23</v>
      </c>
      <c r="F183" s="78">
        <v>0</v>
      </c>
    </row>
    <row r="184" spans="1:6">
      <c r="A184" s="54">
        <v>2004</v>
      </c>
      <c r="B184" s="3" t="s">
        <v>15</v>
      </c>
      <c r="C184" s="3" t="s">
        <v>2</v>
      </c>
      <c r="D184" s="3" t="s">
        <v>73</v>
      </c>
      <c r="E184" s="3" t="s">
        <v>23</v>
      </c>
      <c r="F184" s="78">
        <v>0</v>
      </c>
    </row>
    <row r="185" spans="1:6">
      <c r="A185" s="54">
        <v>2004</v>
      </c>
      <c r="B185" s="3" t="s">
        <v>15</v>
      </c>
      <c r="C185" s="3" t="s">
        <v>2</v>
      </c>
      <c r="D185" s="3" t="s">
        <v>76</v>
      </c>
      <c r="E185" s="3" t="s">
        <v>23</v>
      </c>
      <c r="F185" s="78">
        <v>0</v>
      </c>
    </row>
    <row r="186" spans="1:6">
      <c r="A186" s="54">
        <v>2004</v>
      </c>
      <c r="B186" s="3" t="s">
        <v>15</v>
      </c>
      <c r="C186" s="3" t="s">
        <v>2</v>
      </c>
      <c r="D186" s="3" t="s">
        <v>75</v>
      </c>
      <c r="E186" s="3" t="s">
        <v>23</v>
      </c>
      <c r="F186" s="78">
        <v>0</v>
      </c>
    </row>
    <row r="187" spans="1:6">
      <c r="A187" s="54">
        <v>2004</v>
      </c>
      <c r="B187" s="3" t="s">
        <v>15</v>
      </c>
      <c r="C187" s="3" t="s">
        <v>2</v>
      </c>
      <c r="D187" s="3" t="s">
        <v>74</v>
      </c>
      <c r="E187" s="3" t="s">
        <v>22</v>
      </c>
      <c r="F187" s="78">
        <v>5.0064397087711736</v>
      </c>
    </row>
    <row r="188" spans="1:6">
      <c r="A188" s="54">
        <v>2004</v>
      </c>
      <c r="B188" s="3" t="s">
        <v>15</v>
      </c>
      <c r="C188" s="3" t="s">
        <v>2</v>
      </c>
      <c r="D188" s="3" t="s">
        <v>77</v>
      </c>
      <c r="E188" s="3" t="s">
        <v>22</v>
      </c>
      <c r="F188" s="78">
        <v>137.97973047459891</v>
      </c>
    </row>
    <row r="189" spans="1:6">
      <c r="A189" s="54">
        <v>2004</v>
      </c>
      <c r="B189" s="3" t="s">
        <v>15</v>
      </c>
      <c r="C189" s="3" t="s">
        <v>2</v>
      </c>
      <c r="D189" s="3" t="s">
        <v>73</v>
      </c>
      <c r="E189" s="3" t="s">
        <v>22</v>
      </c>
      <c r="F189" s="78">
        <v>0</v>
      </c>
    </row>
    <row r="190" spans="1:6">
      <c r="A190" s="54">
        <v>2004</v>
      </c>
      <c r="B190" s="3" t="s">
        <v>15</v>
      </c>
      <c r="C190" s="3" t="s">
        <v>2</v>
      </c>
      <c r="D190" s="3" t="s">
        <v>76</v>
      </c>
      <c r="E190" s="3" t="s">
        <v>22</v>
      </c>
      <c r="F190" s="78">
        <v>0</v>
      </c>
    </row>
    <row r="191" spans="1:6">
      <c r="A191" s="54">
        <v>2004</v>
      </c>
      <c r="B191" s="3" t="s">
        <v>15</v>
      </c>
      <c r="C191" s="3" t="s">
        <v>2</v>
      </c>
      <c r="D191" s="3" t="s">
        <v>75</v>
      </c>
      <c r="E191" s="3" t="s">
        <v>22</v>
      </c>
      <c r="F191" s="78">
        <v>0</v>
      </c>
    </row>
    <row r="192" spans="1:6">
      <c r="A192" s="54">
        <v>2004</v>
      </c>
      <c r="B192" s="3" t="s">
        <v>15</v>
      </c>
      <c r="C192" s="3" t="s">
        <v>3</v>
      </c>
      <c r="D192" s="3" t="s">
        <v>74</v>
      </c>
      <c r="E192" s="3" t="s">
        <v>23</v>
      </c>
      <c r="F192" s="78">
        <v>0</v>
      </c>
    </row>
    <row r="193" spans="1:6">
      <c r="A193" s="54">
        <v>2004</v>
      </c>
      <c r="B193" s="3" t="s">
        <v>15</v>
      </c>
      <c r="C193" s="3" t="s">
        <v>3</v>
      </c>
      <c r="D193" s="3" t="s">
        <v>77</v>
      </c>
      <c r="E193" s="3" t="s">
        <v>23</v>
      </c>
      <c r="F193" s="78">
        <v>0</v>
      </c>
    </row>
    <row r="194" spans="1:6">
      <c r="A194" s="54">
        <v>2004</v>
      </c>
      <c r="B194" s="3" t="s">
        <v>15</v>
      </c>
      <c r="C194" s="3" t="s">
        <v>3</v>
      </c>
      <c r="D194" s="3" t="s">
        <v>73</v>
      </c>
      <c r="E194" s="3" t="s">
        <v>23</v>
      </c>
      <c r="F194" s="78">
        <v>0</v>
      </c>
    </row>
    <row r="195" spans="1:6">
      <c r="A195" s="54">
        <v>2004</v>
      </c>
      <c r="B195" s="3" t="s">
        <v>15</v>
      </c>
      <c r="C195" s="3" t="s">
        <v>3</v>
      </c>
      <c r="D195" s="3" t="s">
        <v>76</v>
      </c>
      <c r="E195" s="3" t="s">
        <v>23</v>
      </c>
      <c r="F195" s="78">
        <v>0</v>
      </c>
    </row>
    <row r="196" spans="1:6">
      <c r="A196" s="54">
        <v>2004</v>
      </c>
      <c r="B196" s="3" t="s">
        <v>15</v>
      </c>
      <c r="C196" s="3" t="s">
        <v>3</v>
      </c>
      <c r="D196" s="3" t="s">
        <v>75</v>
      </c>
      <c r="E196" s="3" t="s">
        <v>23</v>
      </c>
      <c r="F196" s="78">
        <v>0</v>
      </c>
    </row>
    <row r="197" spans="1:6">
      <c r="A197" s="54">
        <v>2004</v>
      </c>
      <c r="B197" s="3" t="s">
        <v>15</v>
      </c>
      <c r="C197" s="3" t="s">
        <v>3</v>
      </c>
      <c r="D197" s="3" t="s">
        <v>74</v>
      </c>
      <c r="E197" s="3" t="s">
        <v>22</v>
      </c>
      <c r="F197" s="78">
        <v>970.04775797150251</v>
      </c>
    </row>
    <row r="198" spans="1:6">
      <c r="A198" s="54">
        <v>2004</v>
      </c>
      <c r="B198" s="3" t="s">
        <v>15</v>
      </c>
      <c r="C198" s="3" t="s">
        <v>3</v>
      </c>
      <c r="D198" s="3" t="s">
        <v>77</v>
      </c>
      <c r="E198" s="3" t="s">
        <v>22</v>
      </c>
      <c r="F198" s="78">
        <v>1.2847496242138701</v>
      </c>
    </row>
    <row r="199" spans="1:6">
      <c r="A199" s="54">
        <v>2004</v>
      </c>
      <c r="B199" s="3" t="s">
        <v>15</v>
      </c>
      <c r="C199" s="3" t="s">
        <v>3</v>
      </c>
      <c r="D199" s="3" t="s">
        <v>73</v>
      </c>
      <c r="E199" s="3" t="s">
        <v>22</v>
      </c>
      <c r="F199" s="78">
        <v>0</v>
      </c>
    </row>
    <row r="200" spans="1:6">
      <c r="A200" s="54">
        <v>2004</v>
      </c>
      <c r="B200" s="3" t="s">
        <v>15</v>
      </c>
      <c r="C200" s="3" t="s">
        <v>3</v>
      </c>
      <c r="D200" s="3" t="s">
        <v>76</v>
      </c>
      <c r="E200" s="3" t="s">
        <v>22</v>
      </c>
      <c r="F200" s="78">
        <v>0</v>
      </c>
    </row>
    <row r="201" spans="1:6">
      <c r="A201" s="54">
        <v>2004</v>
      </c>
      <c r="B201" s="3" t="s">
        <v>15</v>
      </c>
      <c r="C201" s="3" t="s">
        <v>3</v>
      </c>
      <c r="D201" s="3" t="s">
        <v>75</v>
      </c>
      <c r="E201" s="3" t="s">
        <v>22</v>
      </c>
      <c r="F201" s="78">
        <v>0</v>
      </c>
    </row>
    <row r="202" spans="1:6">
      <c r="A202" s="54">
        <v>2004</v>
      </c>
      <c r="B202" s="3" t="s">
        <v>17</v>
      </c>
      <c r="C202" s="3" t="s">
        <v>9</v>
      </c>
      <c r="D202" s="3" t="s">
        <v>74</v>
      </c>
      <c r="E202" s="3" t="s">
        <v>23</v>
      </c>
      <c r="F202" s="78">
        <v>25.03219854385587</v>
      </c>
    </row>
    <row r="203" spans="1:6">
      <c r="A203" s="54">
        <v>2004</v>
      </c>
      <c r="B203" s="3" t="s">
        <v>17</v>
      </c>
      <c r="C203" s="3" t="s">
        <v>9</v>
      </c>
      <c r="D203" s="3" t="s">
        <v>77</v>
      </c>
      <c r="E203" s="3" t="s">
        <v>23</v>
      </c>
      <c r="F203" s="78">
        <v>563.77609030520262</v>
      </c>
    </row>
    <row r="204" spans="1:6">
      <c r="A204" s="54">
        <v>2004</v>
      </c>
      <c r="B204" s="3" t="s">
        <v>17</v>
      </c>
      <c r="C204" s="3" t="s">
        <v>9</v>
      </c>
      <c r="D204" s="3" t="s">
        <v>73</v>
      </c>
      <c r="E204" s="3" t="s">
        <v>23</v>
      </c>
      <c r="F204" s="78">
        <v>0</v>
      </c>
    </row>
    <row r="205" spans="1:6">
      <c r="A205" s="54">
        <v>2004</v>
      </c>
      <c r="B205" s="3" t="s">
        <v>17</v>
      </c>
      <c r="C205" s="3" t="s">
        <v>9</v>
      </c>
      <c r="D205" s="3" t="s">
        <v>76</v>
      </c>
      <c r="E205" s="3" t="s">
        <v>23</v>
      </c>
      <c r="F205" s="78">
        <v>0</v>
      </c>
    </row>
    <row r="206" spans="1:6">
      <c r="A206" s="54">
        <v>2004</v>
      </c>
      <c r="B206" s="3" t="s">
        <v>17</v>
      </c>
      <c r="C206" s="3" t="s">
        <v>9</v>
      </c>
      <c r="D206" s="3" t="s">
        <v>75</v>
      </c>
      <c r="E206" s="3" t="s">
        <v>23</v>
      </c>
      <c r="F206" s="78">
        <v>0</v>
      </c>
    </row>
    <row r="207" spans="1:6">
      <c r="A207" s="54">
        <v>2004</v>
      </c>
      <c r="B207" s="3" t="s">
        <v>17</v>
      </c>
      <c r="C207" s="3" t="s">
        <v>9</v>
      </c>
      <c r="D207" s="3" t="s">
        <v>74</v>
      </c>
      <c r="E207" s="3" t="s">
        <v>22</v>
      </c>
      <c r="F207" s="78">
        <v>165.17746531148734</v>
      </c>
    </row>
    <row r="208" spans="1:6">
      <c r="A208" s="54">
        <v>2004</v>
      </c>
      <c r="B208" s="3" t="s">
        <v>17</v>
      </c>
      <c r="C208" s="3" t="s">
        <v>9</v>
      </c>
      <c r="D208" s="3" t="s">
        <v>77</v>
      </c>
      <c r="E208" s="3" t="s">
        <v>22</v>
      </c>
      <c r="F208" s="78">
        <v>138.78468162804154</v>
      </c>
    </row>
    <row r="209" spans="1:6">
      <c r="A209" s="54">
        <v>2004</v>
      </c>
      <c r="B209" s="3" t="s">
        <v>17</v>
      </c>
      <c r="C209" s="3" t="s">
        <v>9</v>
      </c>
      <c r="D209" s="3" t="s">
        <v>73</v>
      </c>
      <c r="E209" s="3" t="s">
        <v>22</v>
      </c>
      <c r="F209" s="78">
        <v>0</v>
      </c>
    </row>
    <row r="210" spans="1:6">
      <c r="A210" s="54">
        <v>2004</v>
      </c>
      <c r="B210" s="3" t="s">
        <v>17</v>
      </c>
      <c r="C210" s="3" t="s">
        <v>9</v>
      </c>
      <c r="D210" s="3" t="s">
        <v>76</v>
      </c>
      <c r="E210" s="3" t="s">
        <v>22</v>
      </c>
      <c r="F210" s="78">
        <v>0</v>
      </c>
    </row>
    <row r="211" spans="1:6">
      <c r="A211" s="54">
        <v>2004</v>
      </c>
      <c r="B211" s="3" t="s">
        <v>17</v>
      </c>
      <c r="C211" s="3" t="s">
        <v>9</v>
      </c>
      <c r="D211" s="3" t="s">
        <v>75</v>
      </c>
      <c r="E211" s="3" t="s">
        <v>22</v>
      </c>
      <c r="F211" s="78">
        <v>0</v>
      </c>
    </row>
    <row r="212" spans="1:6">
      <c r="A212" s="54">
        <v>2004</v>
      </c>
      <c r="B212" s="3" t="s">
        <v>17</v>
      </c>
      <c r="C212" s="3" t="s">
        <v>8</v>
      </c>
      <c r="D212" s="3" t="s">
        <v>74</v>
      </c>
      <c r="E212" s="3" t="s">
        <v>23</v>
      </c>
      <c r="F212" s="78">
        <v>513.21514098584169</v>
      </c>
    </row>
    <row r="213" spans="1:6">
      <c r="A213" s="54">
        <v>2004</v>
      </c>
      <c r="B213" s="3" t="s">
        <v>17</v>
      </c>
      <c r="C213" s="3" t="s">
        <v>8</v>
      </c>
      <c r="D213" s="3" t="s">
        <v>77</v>
      </c>
      <c r="E213" s="3" t="s">
        <v>23</v>
      </c>
      <c r="F213" s="78">
        <v>440.76379208461083</v>
      </c>
    </row>
    <row r="214" spans="1:6">
      <c r="A214" s="54">
        <v>2004</v>
      </c>
      <c r="B214" s="3" t="s">
        <v>17</v>
      </c>
      <c r="C214" s="3" t="s">
        <v>8</v>
      </c>
      <c r="D214" s="3" t="s">
        <v>73</v>
      </c>
      <c r="E214" s="3" t="s">
        <v>23</v>
      </c>
      <c r="F214" s="78">
        <v>0</v>
      </c>
    </row>
    <row r="215" spans="1:6">
      <c r="A215" s="54">
        <v>2004</v>
      </c>
      <c r="B215" s="3" t="s">
        <v>17</v>
      </c>
      <c r="C215" s="3" t="s">
        <v>8</v>
      </c>
      <c r="D215" s="3" t="s">
        <v>76</v>
      </c>
      <c r="E215" s="3" t="s">
        <v>23</v>
      </c>
      <c r="F215" s="78">
        <v>0</v>
      </c>
    </row>
    <row r="216" spans="1:6">
      <c r="A216" s="54">
        <v>2004</v>
      </c>
      <c r="B216" s="3" t="s">
        <v>17</v>
      </c>
      <c r="C216" s="3" t="s">
        <v>8</v>
      </c>
      <c r="D216" s="3" t="s">
        <v>75</v>
      </c>
      <c r="E216" s="3" t="s">
        <v>23</v>
      </c>
      <c r="F216" s="78">
        <v>0</v>
      </c>
    </row>
    <row r="217" spans="1:6">
      <c r="A217" s="54">
        <v>2004</v>
      </c>
      <c r="B217" s="3" t="s">
        <v>17</v>
      </c>
      <c r="C217" s="3" t="s">
        <v>8</v>
      </c>
      <c r="D217" s="3" t="s">
        <v>74</v>
      </c>
      <c r="E217" s="3" t="s">
        <v>22</v>
      </c>
      <c r="F217" s="78">
        <v>11283.449733200199</v>
      </c>
    </row>
    <row r="218" spans="1:6">
      <c r="A218" s="54">
        <v>2004</v>
      </c>
      <c r="B218" s="3" t="s">
        <v>17</v>
      </c>
      <c r="C218" s="3" t="s">
        <v>8</v>
      </c>
      <c r="D218" s="3" t="s">
        <v>77</v>
      </c>
      <c r="E218" s="3" t="s">
        <v>22</v>
      </c>
      <c r="F218" s="78">
        <v>517.56773055714632</v>
      </c>
    </row>
    <row r="219" spans="1:6">
      <c r="A219" s="54">
        <v>2004</v>
      </c>
      <c r="B219" s="3" t="s">
        <v>17</v>
      </c>
      <c r="C219" s="3" t="s">
        <v>8</v>
      </c>
      <c r="D219" s="3" t="s">
        <v>73</v>
      </c>
      <c r="E219" s="3" t="s">
        <v>22</v>
      </c>
      <c r="F219" s="78">
        <v>0.11011419249592171</v>
      </c>
    </row>
    <row r="220" spans="1:6">
      <c r="A220" s="54">
        <v>2004</v>
      </c>
      <c r="B220" s="3" t="s">
        <v>17</v>
      </c>
      <c r="C220" s="3" t="s">
        <v>8</v>
      </c>
      <c r="D220" s="3" t="s">
        <v>76</v>
      </c>
      <c r="E220" s="3" t="s">
        <v>22</v>
      </c>
      <c r="F220" s="78">
        <v>0</v>
      </c>
    </row>
    <row r="221" spans="1:6">
      <c r="A221" s="54">
        <v>2004</v>
      </c>
      <c r="B221" s="3" t="s">
        <v>17</v>
      </c>
      <c r="C221" s="3" t="s">
        <v>8</v>
      </c>
      <c r="D221" s="3" t="s">
        <v>75</v>
      </c>
      <c r="E221" s="3" t="s">
        <v>22</v>
      </c>
      <c r="F221" s="78">
        <v>0</v>
      </c>
    </row>
    <row r="222" spans="1:6">
      <c r="A222" s="54">
        <v>2004</v>
      </c>
      <c r="B222" s="3" t="s">
        <v>17</v>
      </c>
      <c r="C222" s="3" t="s">
        <v>10</v>
      </c>
      <c r="D222" s="3" t="s">
        <v>74</v>
      </c>
      <c r="E222" s="3" t="s">
        <v>23</v>
      </c>
      <c r="F222" s="78">
        <v>0.6408242827227103</v>
      </c>
    </row>
    <row r="223" spans="1:6">
      <c r="A223" s="54">
        <v>2004</v>
      </c>
      <c r="B223" s="3" t="s">
        <v>17</v>
      </c>
      <c r="C223" s="3" t="s">
        <v>10</v>
      </c>
      <c r="D223" s="3" t="s">
        <v>77</v>
      </c>
      <c r="E223" s="3" t="s">
        <v>23</v>
      </c>
      <c r="F223" s="78">
        <v>754.21742175435577</v>
      </c>
    </row>
    <row r="224" spans="1:6">
      <c r="A224" s="54">
        <v>2004</v>
      </c>
      <c r="B224" s="3" t="s">
        <v>17</v>
      </c>
      <c r="C224" s="3" t="s">
        <v>10</v>
      </c>
      <c r="D224" s="3" t="s">
        <v>73</v>
      </c>
      <c r="E224" s="3" t="s">
        <v>23</v>
      </c>
      <c r="F224" s="78">
        <v>0</v>
      </c>
    </row>
    <row r="225" spans="1:6">
      <c r="A225" s="54">
        <v>2004</v>
      </c>
      <c r="B225" s="3" t="s">
        <v>17</v>
      </c>
      <c r="C225" s="3" t="s">
        <v>10</v>
      </c>
      <c r="D225" s="3" t="s">
        <v>76</v>
      </c>
      <c r="E225" s="3" t="s">
        <v>23</v>
      </c>
      <c r="F225" s="78">
        <v>0</v>
      </c>
    </row>
    <row r="226" spans="1:6">
      <c r="A226" s="54">
        <v>2004</v>
      </c>
      <c r="B226" s="3" t="s">
        <v>17</v>
      </c>
      <c r="C226" s="3" t="s">
        <v>10</v>
      </c>
      <c r="D226" s="3" t="s">
        <v>75</v>
      </c>
      <c r="E226" s="3" t="s">
        <v>23</v>
      </c>
      <c r="F226" s="78">
        <v>0</v>
      </c>
    </row>
    <row r="227" spans="1:6">
      <c r="A227" s="54">
        <v>2004</v>
      </c>
      <c r="B227" s="3" t="s">
        <v>17</v>
      </c>
      <c r="C227" s="3" t="s">
        <v>10</v>
      </c>
      <c r="D227" s="3" t="s">
        <v>74</v>
      </c>
      <c r="E227" s="3" t="s">
        <v>22</v>
      </c>
      <c r="F227" s="78">
        <v>1140.215642384693</v>
      </c>
    </row>
    <row r="228" spans="1:6">
      <c r="A228" s="54">
        <v>2004</v>
      </c>
      <c r="B228" s="3" t="s">
        <v>17</v>
      </c>
      <c r="C228" s="3" t="s">
        <v>10</v>
      </c>
      <c r="D228" s="3" t="s">
        <v>77</v>
      </c>
      <c r="E228" s="3" t="s">
        <v>22</v>
      </c>
      <c r="F228" s="78">
        <v>3095.6418896711907</v>
      </c>
    </row>
    <row r="229" spans="1:6">
      <c r="A229" s="54">
        <v>2004</v>
      </c>
      <c r="B229" s="3" t="s">
        <v>17</v>
      </c>
      <c r="C229" s="3" t="s">
        <v>10</v>
      </c>
      <c r="D229" s="3" t="s">
        <v>73</v>
      </c>
      <c r="E229" s="3" t="s">
        <v>22</v>
      </c>
      <c r="F229" s="78">
        <v>0</v>
      </c>
    </row>
    <row r="230" spans="1:6">
      <c r="A230" s="54">
        <v>2004</v>
      </c>
      <c r="B230" s="3" t="s">
        <v>17</v>
      </c>
      <c r="C230" s="3" t="s">
        <v>10</v>
      </c>
      <c r="D230" s="3" t="s">
        <v>76</v>
      </c>
      <c r="E230" s="3" t="s">
        <v>22</v>
      </c>
      <c r="F230" s="78">
        <v>0</v>
      </c>
    </row>
    <row r="231" spans="1:6">
      <c r="A231" s="54">
        <v>2004</v>
      </c>
      <c r="B231" s="3" t="s">
        <v>17</v>
      </c>
      <c r="C231" s="3" t="s">
        <v>10</v>
      </c>
      <c r="D231" s="3" t="s">
        <v>75</v>
      </c>
      <c r="E231" s="3" t="s">
        <v>22</v>
      </c>
      <c r="F231" s="78">
        <v>2007</v>
      </c>
    </row>
    <row r="232" spans="1:6">
      <c r="A232" s="54">
        <v>2004</v>
      </c>
      <c r="B232" s="3" t="s">
        <v>17</v>
      </c>
      <c r="C232" s="3" t="s">
        <v>34</v>
      </c>
      <c r="D232" s="3" t="s">
        <v>74</v>
      </c>
      <c r="E232" s="3" t="s">
        <v>23</v>
      </c>
      <c r="F232" s="78">
        <v>456.4351056727844</v>
      </c>
    </row>
    <row r="233" spans="1:6">
      <c r="A233" s="54">
        <v>2004</v>
      </c>
      <c r="B233" s="3" t="s">
        <v>17</v>
      </c>
      <c r="C233" s="3" t="s">
        <v>34</v>
      </c>
      <c r="D233" s="3" t="s">
        <v>77</v>
      </c>
      <c r="E233" s="3" t="s">
        <v>23</v>
      </c>
      <c r="F233" s="78">
        <v>1974.7728854045836</v>
      </c>
    </row>
    <row r="234" spans="1:6">
      <c r="A234" s="54">
        <v>2004</v>
      </c>
      <c r="B234" s="3" t="s">
        <v>17</v>
      </c>
      <c r="C234" s="3" t="s">
        <v>34</v>
      </c>
      <c r="D234" s="3" t="s">
        <v>73</v>
      </c>
      <c r="E234" s="3" t="s">
        <v>23</v>
      </c>
      <c r="F234" s="78">
        <v>0</v>
      </c>
    </row>
    <row r="235" spans="1:6">
      <c r="A235" s="54">
        <v>2004</v>
      </c>
      <c r="B235" s="3" t="s">
        <v>17</v>
      </c>
      <c r="C235" s="3" t="s">
        <v>34</v>
      </c>
      <c r="D235" s="3" t="s">
        <v>76</v>
      </c>
      <c r="E235" s="3" t="s">
        <v>23</v>
      </c>
      <c r="F235" s="78">
        <v>0</v>
      </c>
    </row>
    <row r="236" spans="1:6">
      <c r="A236" s="54">
        <v>2004</v>
      </c>
      <c r="B236" s="3" t="s">
        <v>17</v>
      </c>
      <c r="C236" s="3" t="s">
        <v>34</v>
      </c>
      <c r="D236" s="3" t="s">
        <v>75</v>
      </c>
      <c r="E236" s="3" t="s">
        <v>23</v>
      </c>
      <c r="F236" s="78">
        <v>0</v>
      </c>
    </row>
    <row r="237" spans="1:6">
      <c r="A237" s="54">
        <v>2004</v>
      </c>
      <c r="B237" s="3" t="s">
        <v>17</v>
      </c>
      <c r="C237" s="3" t="s">
        <v>34</v>
      </c>
      <c r="D237" s="3" t="s">
        <v>74</v>
      </c>
      <c r="E237" s="3" t="s">
        <v>22</v>
      </c>
      <c r="F237" s="78">
        <v>9749.7347170079265</v>
      </c>
    </row>
    <row r="238" spans="1:6">
      <c r="A238" s="54">
        <v>2004</v>
      </c>
      <c r="B238" s="3" t="s">
        <v>17</v>
      </c>
      <c r="C238" s="3" t="s">
        <v>34</v>
      </c>
      <c r="D238" s="3" t="s">
        <v>77</v>
      </c>
      <c r="E238" s="3" t="s">
        <v>22</v>
      </c>
      <c r="F238" s="78">
        <v>925.10101760465432</v>
      </c>
    </row>
    <row r="239" spans="1:6">
      <c r="A239" s="54">
        <v>2004</v>
      </c>
      <c r="B239" s="3" t="s">
        <v>17</v>
      </c>
      <c r="C239" s="3" t="s">
        <v>34</v>
      </c>
      <c r="D239" s="3" t="s">
        <v>73</v>
      </c>
      <c r="E239" s="3" t="s">
        <v>22</v>
      </c>
      <c r="F239" s="78">
        <v>0</v>
      </c>
    </row>
    <row r="240" spans="1:6">
      <c r="A240" s="54">
        <v>2004</v>
      </c>
      <c r="B240" s="3" t="s">
        <v>17</v>
      </c>
      <c r="C240" s="3" t="s">
        <v>34</v>
      </c>
      <c r="D240" s="3" t="s">
        <v>76</v>
      </c>
      <c r="E240" s="3" t="s">
        <v>22</v>
      </c>
      <c r="F240" s="78">
        <v>0</v>
      </c>
    </row>
    <row r="241" spans="1:6">
      <c r="A241" s="54">
        <v>2004</v>
      </c>
      <c r="B241" s="3" t="s">
        <v>17</v>
      </c>
      <c r="C241" s="3" t="s">
        <v>34</v>
      </c>
      <c r="D241" s="3" t="s">
        <v>75</v>
      </c>
      <c r="E241" s="3" t="s">
        <v>22</v>
      </c>
      <c r="F241" s="78">
        <v>0</v>
      </c>
    </row>
    <row r="242" spans="1:6">
      <c r="A242" s="54">
        <v>2004</v>
      </c>
      <c r="B242" s="3" t="s">
        <v>18</v>
      </c>
      <c r="C242" s="3" t="s">
        <v>36</v>
      </c>
      <c r="D242" s="3" t="s">
        <v>74</v>
      </c>
      <c r="E242" s="3" t="s">
        <v>23</v>
      </c>
      <c r="F242" s="78">
        <v>98.276912127149004</v>
      </c>
    </row>
    <row r="243" spans="1:6">
      <c r="A243" s="54">
        <v>2004</v>
      </c>
      <c r="B243" s="3" t="s">
        <v>18</v>
      </c>
      <c r="C243" s="3" t="s">
        <v>36</v>
      </c>
      <c r="D243" s="3" t="s">
        <v>77</v>
      </c>
      <c r="E243" s="3" t="s">
        <v>23</v>
      </c>
      <c r="F243" s="78">
        <v>172.48953288056589</v>
      </c>
    </row>
    <row r="244" spans="1:6">
      <c r="A244" s="54">
        <v>2004</v>
      </c>
      <c r="B244" s="3" t="s">
        <v>18</v>
      </c>
      <c r="C244" s="3" t="s">
        <v>36</v>
      </c>
      <c r="D244" s="3" t="s">
        <v>73</v>
      </c>
      <c r="E244" s="3" t="s">
        <v>23</v>
      </c>
      <c r="F244" s="78">
        <v>0</v>
      </c>
    </row>
    <row r="245" spans="1:6">
      <c r="A245" s="54">
        <v>2004</v>
      </c>
      <c r="B245" s="3" t="s">
        <v>18</v>
      </c>
      <c r="C245" s="3" t="s">
        <v>36</v>
      </c>
      <c r="D245" s="3" t="s">
        <v>76</v>
      </c>
      <c r="E245" s="3" t="s">
        <v>23</v>
      </c>
      <c r="F245" s="78">
        <v>0</v>
      </c>
    </row>
    <row r="246" spans="1:6">
      <c r="A246" s="54">
        <v>2004</v>
      </c>
      <c r="B246" s="3" t="s">
        <v>18</v>
      </c>
      <c r="C246" s="3" t="s">
        <v>36</v>
      </c>
      <c r="D246" s="3" t="s">
        <v>75</v>
      </c>
      <c r="E246" s="3" t="s">
        <v>23</v>
      </c>
      <c r="F246" s="78">
        <v>0</v>
      </c>
    </row>
    <row r="247" spans="1:6">
      <c r="A247" s="54">
        <v>2004</v>
      </c>
      <c r="B247" s="3" t="s">
        <v>18</v>
      </c>
      <c r="C247" s="3" t="s">
        <v>36</v>
      </c>
      <c r="D247" s="3" t="s">
        <v>74</v>
      </c>
      <c r="E247" s="3" t="s">
        <v>22</v>
      </c>
      <c r="F247" s="78">
        <v>14524.591765884228</v>
      </c>
    </row>
    <row r="248" spans="1:6">
      <c r="A248" s="54">
        <v>2004</v>
      </c>
      <c r="B248" s="3" t="s">
        <v>18</v>
      </c>
      <c r="C248" s="3" t="s">
        <v>36</v>
      </c>
      <c r="D248" s="3" t="s">
        <v>77</v>
      </c>
      <c r="E248" s="3" t="s">
        <v>22</v>
      </c>
      <c r="F248" s="78">
        <v>502.59881132440756</v>
      </c>
    </row>
    <row r="249" spans="1:6">
      <c r="A249" s="54">
        <v>2004</v>
      </c>
      <c r="B249" s="3" t="s">
        <v>18</v>
      </c>
      <c r="C249" s="3" t="s">
        <v>36</v>
      </c>
      <c r="D249" s="3" t="s">
        <v>73</v>
      </c>
      <c r="E249" s="3" t="s">
        <v>22</v>
      </c>
      <c r="F249" s="78">
        <v>0.27528548123980423</v>
      </c>
    </row>
    <row r="250" spans="1:6">
      <c r="A250" s="54">
        <v>2004</v>
      </c>
      <c r="B250" s="3" t="s">
        <v>18</v>
      </c>
      <c r="C250" s="3" t="s">
        <v>36</v>
      </c>
      <c r="D250" s="3" t="s">
        <v>76</v>
      </c>
      <c r="E250" s="3" t="s">
        <v>22</v>
      </c>
      <c r="F250" s="78">
        <v>0</v>
      </c>
    </row>
    <row r="251" spans="1:6">
      <c r="A251" s="54">
        <v>2004</v>
      </c>
      <c r="B251" s="3" t="s">
        <v>18</v>
      </c>
      <c r="C251" s="3" t="s">
        <v>36</v>
      </c>
      <c r="D251" s="3" t="s">
        <v>75</v>
      </c>
      <c r="E251" s="3" t="s">
        <v>22</v>
      </c>
      <c r="F251" s="78">
        <v>0</v>
      </c>
    </row>
    <row r="252" spans="1:6">
      <c r="A252" s="54">
        <v>2004</v>
      </c>
      <c r="B252" s="3" t="s">
        <v>18</v>
      </c>
      <c r="C252" s="3" t="s">
        <v>28</v>
      </c>
      <c r="D252" s="3" t="s">
        <v>74</v>
      </c>
      <c r="E252" s="3" t="s">
        <v>23</v>
      </c>
      <c r="F252" s="78">
        <v>26.824503959595948</v>
      </c>
    </row>
    <row r="253" spans="1:6">
      <c r="A253" s="54">
        <v>2004</v>
      </c>
      <c r="B253" s="3" t="s">
        <v>18</v>
      </c>
      <c r="C253" s="3" t="s">
        <v>28</v>
      </c>
      <c r="D253" s="3" t="s">
        <v>77</v>
      </c>
      <c r="E253" s="3" t="s">
        <v>23</v>
      </c>
      <c r="F253" s="78">
        <v>159.71638557501365</v>
      </c>
    </row>
    <row r="254" spans="1:6">
      <c r="A254" s="54">
        <v>2004</v>
      </c>
      <c r="B254" s="3" t="s">
        <v>18</v>
      </c>
      <c r="C254" s="3" t="s">
        <v>28</v>
      </c>
      <c r="D254" s="3" t="s">
        <v>73</v>
      </c>
      <c r="E254" s="3" t="s">
        <v>23</v>
      </c>
      <c r="F254" s="78">
        <v>0</v>
      </c>
    </row>
    <row r="255" spans="1:6">
      <c r="A255" s="54">
        <v>2004</v>
      </c>
      <c r="B255" s="3" t="s">
        <v>18</v>
      </c>
      <c r="C255" s="3" t="s">
        <v>28</v>
      </c>
      <c r="D255" s="3" t="s">
        <v>76</v>
      </c>
      <c r="E255" s="3" t="s">
        <v>23</v>
      </c>
      <c r="F255" s="78">
        <v>0</v>
      </c>
    </row>
    <row r="256" spans="1:6">
      <c r="A256" s="54">
        <v>2004</v>
      </c>
      <c r="B256" s="3" t="s">
        <v>18</v>
      </c>
      <c r="C256" s="3" t="s">
        <v>28</v>
      </c>
      <c r="D256" s="3" t="s">
        <v>75</v>
      </c>
      <c r="E256" s="3" t="s">
        <v>23</v>
      </c>
      <c r="F256" s="78">
        <v>0</v>
      </c>
    </row>
    <row r="257" spans="1:6">
      <c r="A257" s="54">
        <v>2004</v>
      </c>
      <c r="B257" s="3" t="s">
        <v>18</v>
      </c>
      <c r="C257" s="3" t="s">
        <v>28</v>
      </c>
      <c r="D257" s="3" t="s">
        <v>74</v>
      </c>
      <c r="E257" s="3" t="s">
        <v>22</v>
      </c>
      <c r="F257" s="78">
        <v>2701.3567148757979</v>
      </c>
    </row>
    <row r="258" spans="1:6">
      <c r="A258" s="54">
        <v>2004</v>
      </c>
      <c r="B258" s="3" t="s">
        <v>18</v>
      </c>
      <c r="C258" s="3" t="s">
        <v>28</v>
      </c>
      <c r="D258" s="3" t="s">
        <v>77</v>
      </c>
      <c r="E258" s="3" t="s">
        <v>22</v>
      </c>
      <c r="F258" s="78">
        <v>1507.1025105650824</v>
      </c>
    </row>
    <row r="259" spans="1:6">
      <c r="A259" s="54">
        <v>2004</v>
      </c>
      <c r="B259" s="3" t="s">
        <v>18</v>
      </c>
      <c r="C259" s="3" t="s">
        <v>28</v>
      </c>
      <c r="D259" s="3" t="s">
        <v>73</v>
      </c>
      <c r="E259" s="3" t="s">
        <v>22</v>
      </c>
      <c r="F259" s="78">
        <v>16.517128874388256</v>
      </c>
    </row>
    <row r="260" spans="1:6">
      <c r="A260" s="54">
        <v>2004</v>
      </c>
      <c r="B260" s="3" t="s">
        <v>18</v>
      </c>
      <c r="C260" s="3" t="s">
        <v>28</v>
      </c>
      <c r="D260" s="3" t="s">
        <v>76</v>
      </c>
      <c r="E260" s="3" t="s">
        <v>22</v>
      </c>
      <c r="F260" s="78">
        <v>0</v>
      </c>
    </row>
    <row r="261" spans="1:6">
      <c r="A261" s="54">
        <v>2004</v>
      </c>
      <c r="B261" s="3" t="s">
        <v>18</v>
      </c>
      <c r="C261" s="3" t="s">
        <v>28</v>
      </c>
      <c r="D261" s="3" t="s">
        <v>75</v>
      </c>
      <c r="E261" s="3" t="s">
        <v>22</v>
      </c>
      <c r="F261" s="78">
        <v>0</v>
      </c>
    </row>
    <row r="262" spans="1:6">
      <c r="A262" s="54">
        <v>2004</v>
      </c>
      <c r="B262" s="3" t="s">
        <v>18</v>
      </c>
      <c r="C262" s="3" t="s">
        <v>11</v>
      </c>
      <c r="D262" s="3" t="s">
        <v>74</v>
      </c>
      <c r="E262" s="3" t="s">
        <v>23</v>
      </c>
      <c r="F262" s="78">
        <v>29.943515898160392</v>
      </c>
    </row>
    <row r="263" spans="1:6">
      <c r="A263" s="54">
        <v>2004</v>
      </c>
      <c r="B263" s="3" t="s">
        <v>18</v>
      </c>
      <c r="C263" s="3" t="s">
        <v>11</v>
      </c>
      <c r="D263" s="3" t="s">
        <v>77</v>
      </c>
      <c r="E263" s="3" t="s">
        <v>23</v>
      </c>
      <c r="F263" s="78">
        <v>109.610158911518</v>
      </c>
    </row>
    <row r="264" spans="1:6">
      <c r="A264" s="54">
        <v>2004</v>
      </c>
      <c r="B264" s="3" t="s">
        <v>18</v>
      </c>
      <c r="C264" s="3" t="s">
        <v>11</v>
      </c>
      <c r="D264" s="3" t="s">
        <v>73</v>
      </c>
      <c r="E264" s="3" t="s">
        <v>23</v>
      </c>
      <c r="F264" s="78">
        <v>0</v>
      </c>
    </row>
    <row r="265" spans="1:6">
      <c r="A265" s="54">
        <v>2004</v>
      </c>
      <c r="B265" s="3" t="s">
        <v>18</v>
      </c>
      <c r="C265" s="3" t="s">
        <v>11</v>
      </c>
      <c r="D265" s="3" t="s">
        <v>76</v>
      </c>
      <c r="E265" s="3" t="s">
        <v>23</v>
      </c>
      <c r="F265" s="78">
        <v>0</v>
      </c>
    </row>
    <row r="266" spans="1:6">
      <c r="A266" s="54">
        <v>2004</v>
      </c>
      <c r="B266" s="3" t="s">
        <v>18</v>
      </c>
      <c r="C266" s="3" t="s">
        <v>11</v>
      </c>
      <c r="D266" s="3" t="s">
        <v>75</v>
      </c>
      <c r="E266" s="3" t="s">
        <v>23</v>
      </c>
      <c r="F266" s="78">
        <v>0</v>
      </c>
    </row>
    <row r="267" spans="1:6">
      <c r="A267" s="54">
        <v>2004</v>
      </c>
      <c r="B267" s="3" t="s">
        <v>18</v>
      </c>
      <c r="C267" s="3" t="s">
        <v>11</v>
      </c>
      <c r="D267" s="3" t="s">
        <v>74</v>
      </c>
      <c r="E267" s="3" t="s">
        <v>22</v>
      </c>
      <c r="F267" s="78">
        <v>1527.9754119963798</v>
      </c>
    </row>
    <row r="268" spans="1:6">
      <c r="A268" s="54">
        <v>2004</v>
      </c>
      <c r="B268" s="3" t="s">
        <v>18</v>
      </c>
      <c r="C268" s="3" t="s">
        <v>11</v>
      </c>
      <c r="D268" s="3" t="s">
        <v>77</v>
      </c>
      <c r="E268" s="3" t="s">
        <v>22</v>
      </c>
      <c r="F268" s="78">
        <v>850.55183454899748</v>
      </c>
    </row>
    <row r="269" spans="1:6">
      <c r="A269" s="54">
        <v>2004</v>
      </c>
      <c r="B269" s="3" t="s">
        <v>18</v>
      </c>
      <c r="C269" s="3" t="s">
        <v>11</v>
      </c>
      <c r="D269" s="3" t="s">
        <v>73</v>
      </c>
      <c r="E269" s="3" t="s">
        <v>22</v>
      </c>
      <c r="F269" s="78">
        <v>1.5856443719412725</v>
      </c>
    </row>
    <row r="270" spans="1:6">
      <c r="A270" s="54">
        <v>2004</v>
      </c>
      <c r="B270" s="3" t="s">
        <v>18</v>
      </c>
      <c r="C270" s="3" t="s">
        <v>11</v>
      </c>
      <c r="D270" s="3" t="s">
        <v>76</v>
      </c>
      <c r="E270" s="3" t="s">
        <v>22</v>
      </c>
      <c r="F270" s="78">
        <v>0</v>
      </c>
    </row>
    <row r="271" spans="1:6">
      <c r="A271" s="54">
        <v>2004</v>
      </c>
      <c r="B271" s="3" t="s">
        <v>18</v>
      </c>
      <c r="C271" s="3" t="s">
        <v>11</v>
      </c>
      <c r="D271" s="3" t="s">
        <v>75</v>
      </c>
      <c r="E271" s="3" t="s">
        <v>22</v>
      </c>
      <c r="F271" s="78">
        <v>0</v>
      </c>
    </row>
    <row r="272" spans="1:6">
      <c r="A272" s="54">
        <v>2004</v>
      </c>
      <c r="B272" s="3" t="s">
        <v>15</v>
      </c>
      <c r="C272" s="3" t="s">
        <v>30</v>
      </c>
      <c r="D272" s="3" t="s">
        <v>74</v>
      </c>
      <c r="E272" s="3" t="s">
        <v>105</v>
      </c>
      <c r="F272" s="78">
        <v>254.87484170971518</v>
      </c>
    </row>
    <row r="273" spans="1:6">
      <c r="A273" s="54">
        <v>2004</v>
      </c>
      <c r="B273" s="3" t="s">
        <v>15</v>
      </c>
      <c r="C273" s="3" t="s">
        <v>30</v>
      </c>
      <c r="D273" s="3" t="s">
        <v>77</v>
      </c>
      <c r="E273" s="3" t="s">
        <v>105</v>
      </c>
      <c r="F273" s="78">
        <v>657.12464980653237</v>
      </c>
    </row>
    <row r="274" spans="1:6">
      <c r="A274" s="54">
        <v>2004</v>
      </c>
      <c r="B274" s="3" t="s">
        <v>15</v>
      </c>
      <c r="C274" s="3" t="s">
        <v>30</v>
      </c>
      <c r="D274" s="3" t="s">
        <v>73</v>
      </c>
      <c r="E274" s="3" t="s">
        <v>105</v>
      </c>
      <c r="F274" s="78">
        <v>0</v>
      </c>
    </row>
    <row r="275" spans="1:6">
      <c r="A275" s="54">
        <v>2004</v>
      </c>
      <c r="B275" s="3" t="s">
        <v>15</v>
      </c>
      <c r="C275" s="3" t="s">
        <v>30</v>
      </c>
      <c r="D275" s="3" t="s">
        <v>76</v>
      </c>
      <c r="E275" s="3" t="s">
        <v>105</v>
      </c>
      <c r="F275" s="78">
        <v>0</v>
      </c>
    </row>
    <row r="276" spans="1:6">
      <c r="A276" s="54">
        <v>2004</v>
      </c>
      <c r="B276" s="3" t="s">
        <v>15</v>
      </c>
      <c r="C276" s="3" t="s">
        <v>30</v>
      </c>
      <c r="D276" s="3" t="s">
        <v>75</v>
      </c>
      <c r="E276" s="3" t="s">
        <v>105</v>
      </c>
      <c r="F276" s="78">
        <v>0</v>
      </c>
    </row>
    <row r="277" spans="1:6">
      <c r="A277" s="54">
        <v>2004</v>
      </c>
      <c r="B277" s="3" t="s">
        <v>15</v>
      </c>
      <c r="C277" s="3" t="s">
        <v>0</v>
      </c>
      <c r="D277" s="3" t="s">
        <v>74</v>
      </c>
      <c r="E277" s="3" t="s">
        <v>105</v>
      </c>
      <c r="F277" s="78">
        <v>0</v>
      </c>
    </row>
    <row r="278" spans="1:6">
      <c r="A278" s="54">
        <v>2004</v>
      </c>
      <c r="B278" s="3" t="s">
        <v>15</v>
      </c>
      <c r="C278" s="3" t="s">
        <v>0</v>
      </c>
      <c r="D278" s="3" t="s">
        <v>77</v>
      </c>
      <c r="E278" s="3" t="s">
        <v>105</v>
      </c>
      <c r="F278" s="78">
        <v>197.79691957543926</v>
      </c>
    </row>
    <row r="279" spans="1:6">
      <c r="A279" s="54">
        <v>2004</v>
      </c>
      <c r="B279" s="3" t="s">
        <v>15</v>
      </c>
      <c r="C279" s="3" t="s">
        <v>0</v>
      </c>
      <c r="D279" s="3" t="s">
        <v>73</v>
      </c>
      <c r="E279" s="3" t="s">
        <v>105</v>
      </c>
      <c r="F279" s="78">
        <v>0</v>
      </c>
    </row>
    <row r="280" spans="1:6">
      <c r="A280" s="54">
        <v>2004</v>
      </c>
      <c r="B280" s="3" t="s">
        <v>15</v>
      </c>
      <c r="C280" s="3" t="s">
        <v>0</v>
      </c>
      <c r="D280" s="3" t="s">
        <v>76</v>
      </c>
      <c r="E280" s="3" t="s">
        <v>105</v>
      </c>
      <c r="F280" s="78">
        <v>0</v>
      </c>
    </row>
    <row r="281" spans="1:6">
      <c r="A281" s="54">
        <v>2004</v>
      </c>
      <c r="B281" s="3" t="s">
        <v>15</v>
      </c>
      <c r="C281" s="3" t="s">
        <v>0</v>
      </c>
      <c r="D281" s="3" t="s">
        <v>75</v>
      </c>
      <c r="E281" s="3" t="s">
        <v>105</v>
      </c>
      <c r="F281" s="78">
        <v>0</v>
      </c>
    </row>
    <row r="282" spans="1:6">
      <c r="A282" s="54">
        <v>2004</v>
      </c>
      <c r="B282" s="3" t="s">
        <v>15</v>
      </c>
      <c r="C282" s="3" t="s">
        <v>1</v>
      </c>
      <c r="D282" s="3" t="s">
        <v>74</v>
      </c>
      <c r="E282" s="3" t="s">
        <v>105</v>
      </c>
      <c r="F282" s="78">
        <v>282.1629419863433</v>
      </c>
    </row>
    <row r="283" spans="1:6">
      <c r="A283" s="54">
        <v>2004</v>
      </c>
      <c r="B283" s="3" t="s">
        <v>15</v>
      </c>
      <c r="C283" s="3" t="s">
        <v>1</v>
      </c>
      <c r="D283" s="3" t="s">
        <v>77</v>
      </c>
      <c r="E283" s="3" t="s">
        <v>105</v>
      </c>
      <c r="F283" s="78">
        <v>1039.3366716910041</v>
      </c>
    </row>
    <row r="284" spans="1:6">
      <c r="A284" s="54">
        <v>2004</v>
      </c>
      <c r="B284" s="3" t="s">
        <v>15</v>
      </c>
      <c r="C284" s="3" t="s">
        <v>1</v>
      </c>
      <c r="D284" s="3" t="s">
        <v>73</v>
      </c>
      <c r="E284" s="3" t="s">
        <v>105</v>
      </c>
      <c r="F284" s="78">
        <v>0</v>
      </c>
    </row>
    <row r="285" spans="1:6">
      <c r="A285" s="54">
        <v>2004</v>
      </c>
      <c r="B285" s="3" t="s">
        <v>15</v>
      </c>
      <c r="C285" s="3" t="s">
        <v>1</v>
      </c>
      <c r="D285" s="3" t="s">
        <v>76</v>
      </c>
      <c r="E285" s="3" t="s">
        <v>105</v>
      </c>
      <c r="F285" s="78">
        <v>0</v>
      </c>
    </row>
    <row r="286" spans="1:6">
      <c r="A286" s="54">
        <v>2004</v>
      </c>
      <c r="B286" s="3" t="s">
        <v>15</v>
      </c>
      <c r="C286" s="3" t="s">
        <v>1</v>
      </c>
      <c r="D286" s="3" t="s">
        <v>75</v>
      </c>
      <c r="E286" s="3" t="s">
        <v>105</v>
      </c>
      <c r="F286" s="78">
        <v>0</v>
      </c>
    </row>
    <row r="287" spans="1:6">
      <c r="A287" s="54">
        <v>2004</v>
      </c>
      <c r="B287" s="3" t="s">
        <v>15</v>
      </c>
      <c r="C287" s="3" t="s">
        <v>2</v>
      </c>
      <c r="D287" s="3" t="s">
        <v>74</v>
      </c>
      <c r="E287" s="3" t="s">
        <v>105</v>
      </c>
      <c r="F287" s="78">
        <v>5.0064397087711736</v>
      </c>
    </row>
    <row r="288" spans="1:6">
      <c r="A288" s="54">
        <v>2004</v>
      </c>
      <c r="B288" s="3" t="s">
        <v>15</v>
      </c>
      <c r="C288" s="3" t="s">
        <v>2</v>
      </c>
      <c r="D288" s="3" t="s">
        <v>77</v>
      </c>
      <c r="E288" s="3" t="s">
        <v>105</v>
      </c>
      <c r="F288" s="78">
        <v>137.97973047459891</v>
      </c>
    </row>
    <row r="289" spans="1:6">
      <c r="A289" s="54">
        <v>2004</v>
      </c>
      <c r="B289" s="3" t="s">
        <v>15</v>
      </c>
      <c r="C289" s="3" t="s">
        <v>2</v>
      </c>
      <c r="D289" s="3" t="s">
        <v>73</v>
      </c>
      <c r="E289" s="3" t="s">
        <v>105</v>
      </c>
      <c r="F289" s="78">
        <v>0</v>
      </c>
    </row>
    <row r="290" spans="1:6">
      <c r="A290" s="54">
        <v>2004</v>
      </c>
      <c r="B290" s="3" t="s">
        <v>15</v>
      </c>
      <c r="C290" s="3" t="s">
        <v>2</v>
      </c>
      <c r="D290" s="3" t="s">
        <v>76</v>
      </c>
      <c r="E290" s="3" t="s">
        <v>105</v>
      </c>
      <c r="F290" s="78">
        <v>0</v>
      </c>
    </row>
    <row r="291" spans="1:6">
      <c r="A291" s="54">
        <v>2004</v>
      </c>
      <c r="B291" s="3" t="s">
        <v>15</v>
      </c>
      <c r="C291" s="3" t="s">
        <v>2</v>
      </c>
      <c r="D291" s="3" t="s">
        <v>75</v>
      </c>
      <c r="E291" s="3" t="s">
        <v>105</v>
      </c>
      <c r="F291" s="78">
        <v>0</v>
      </c>
    </row>
    <row r="292" spans="1:6">
      <c r="A292" s="54">
        <v>2004</v>
      </c>
      <c r="B292" s="3" t="s">
        <v>15</v>
      </c>
      <c r="C292" s="3" t="s">
        <v>24</v>
      </c>
      <c r="D292" s="3" t="s">
        <v>74</v>
      </c>
      <c r="E292" s="3" t="s">
        <v>105</v>
      </c>
      <c r="F292" s="78">
        <v>5953.9624932049728</v>
      </c>
    </row>
    <row r="293" spans="1:6">
      <c r="A293" s="54">
        <v>2004</v>
      </c>
      <c r="B293" s="3" t="s">
        <v>15</v>
      </c>
      <c r="C293" s="3" t="s">
        <v>24</v>
      </c>
      <c r="D293" s="3" t="s">
        <v>77</v>
      </c>
      <c r="E293" s="3" t="s">
        <v>105</v>
      </c>
      <c r="F293" s="78">
        <v>202.90122190188774</v>
      </c>
    </row>
    <row r="294" spans="1:6">
      <c r="A294" s="54">
        <v>2004</v>
      </c>
      <c r="B294" s="3" t="s">
        <v>15</v>
      </c>
      <c r="C294" s="3" t="s">
        <v>24</v>
      </c>
      <c r="D294" s="3" t="s">
        <v>73</v>
      </c>
      <c r="E294" s="3" t="s">
        <v>105</v>
      </c>
      <c r="F294" s="78">
        <v>0</v>
      </c>
    </row>
    <row r="295" spans="1:6">
      <c r="A295" s="54">
        <v>2004</v>
      </c>
      <c r="B295" s="3" t="s">
        <v>15</v>
      </c>
      <c r="C295" s="3" t="s">
        <v>24</v>
      </c>
      <c r="D295" s="3" t="s">
        <v>76</v>
      </c>
      <c r="E295" s="3" t="s">
        <v>105</v>
      </c>
      <c r="F295" s="78">
        <v>0</v>
      </c>
    </row>
    <row r="296" spans="1:6">
      <c r="A296" s="54">
        <v>2004</v>
      </c>
      <c r="B296" s="3" t="s">
        <v>15</v>
      </c>
      <c r="C296" s="3" t="s">
        <v>24</v>
      </c>
      <c r="D296" s="3" t="s">
        <v>75</v>
      </c>
      <c r="E296" s="3" t="s">
        <v>105</v>
      </c>
      <c r="F296" s="78">
        <v>0</v>
      </c>
    </row>
    <row r="297" spans="1:6">
      <c r="A297" s="54">
        <v>2004</v>
      </c>
      <c r="B297" s="3" t="s">
        <v>15</v>
      </c>
      <c r="C297" s="3" t="s">
        <v>25</v>
      </c>
      <c r="D297" s="3" t="s">
        <v>74</v>
      </c>
      <c r="E297" s="3" t="s">
        <v>105</v>
      </c>
      <c r="F297" s="78">
        <v>68.069556856336391</v>
      </c>
    </row>
    <row r="298" spans="1:6">
      <c r="A298" s="54">
        <v>2004</v>
      </c>
      <c r="B298" s="3" t="s">
        <v>15</v>
      </c>
      <c r="C298" s="3" t="s">
        <v>25</v>
      </c>
      <c r="D298" s="3" t="s">
        <v>77</v>
      </c>
      <c r="E298" s="3" t="s">
        <v>105</v>
      </c>
      <c r="F298" s="78">
        <v>142.22059381749006</v>
      </c>
    </row>
    <row r="299" spans="1:6">
      <c r="A299" s="54">
        <v>2004</v>
      </c>
      <c r="B299" s="3" t="s">
        <v>15</v>
      </c>
      <c r="C299" s="3" t="s">
        <v>25</v>
      </c>
      <c r="D299" s="3" t="s">
        <v>73</v>
      </c>
      <c r="E299" s="3" t="s">
        <v>105</v>
      </c>
      <c r="F299" s="78">
        <v>0</v>
      </c>
    </row>
    <row r="300" spans="1:6">
      <c r="A300" s="54">
        <v>2004</v>
      </c>
      <c r="B300" s="3" t="s">
        <v>15</v>
      </c>
      <c r="C300" s="3" t="s">
        <v>25</v>
      </c>
      <c r="D300" s="3" t="s">
        <v>76</v>
      </c>
      <c r="E300" s="3" t="s">
        <v>105</v>
      </c>
      <c r="F300" s="78">
        <v>0</v>
      </c>
    </row>
    <row r="301" spans="1:6">
      <c r="A301" s="54">
        <v>2004</v>
      </c>
      <c r="B301" s="3" t="s">
        <v>15</v>
      </c>
      <c r="C301" s="3" t="s">
        <v>25</v>
      </c>
      <c r="D301" s="3" t="s">
        <v>75</v>
      </c>
      <c r="E301" s="3" t="s">
        <v>105</v>
      </c>
      <c r="F301" s="78">
        <v>0</v>
      </c>
    </row>
    <row r="302" spans="1:6">
      <c r="A302" s="54">
        <v>2004</v>
      </c>
      <c r="B302" s="3" t="s">
        <v>15</v>
      </c>
      <c r="C302" s="3" t="s">
        <v>3</v>
      </c>
      <c r="D302" s="3" t="s">
        <v>74</v>
      </c>
      <c r="E302" s="3" t="s">
        <v>105</v>
      </c>
      <c r="F302" s="78">
        <v>970.04775797150251</v>
      </c>
    </row>
    <row r="303" spans="1:6">
      <c r="A303" s="54">
        <v>2004</v>
      </c>
      <c r="B303" s="3" t="s">
        <v>15</v>
      </c>
      <c r="C303" s="3" t="s">
        <v>3</v>
      </c>
      <c r="D303" s="3" t="s">
        <v>77</v>
      </c>
      <c r="E303" s="3" t="s">
        <v>105</v>
      </c>
      <c r="F303" s="78">
        <v>1.2847496242138701</v>
      </c>
    </row>
    <row r="304" spans="1:6">
      <c r="A304" s="54">
        <v>2004</v>
      </c>
      <c r="B304" s="3" t="s">
        <v>15</v>
      </c>
      <c r="C304" s="3" t="s">
        <v>3</v>
      </c>
      <c r="D304" s="3" t="s">
        <v>73</v>
      </c>
      <c r="E304" s="3" t="s">
        <v>105</v>
      </c>
      <c r="F304" s="78">
        <v>0</v>
      </c>
    </row>
    <row r="305" spans="1:6">
      <c r="A305" s="54">
        <v>2004</v>
      </c>
      <c r="B305" s="3" t="s">
        <v>15</v>
      </c>
      <c r="C305" s="3" t="s">
        <v>3</v>
      </c>
      <c r="D305" s="3" t="s">
        <v>76</v>
      </c>
      <c r="E305" s="3" t="s">
        <v>105</v>
      </c>
      <c r="F305" s="78">
        <v>0</v>
      </c>
    </row>
    <row r="306" spans="1:6">
      <c r="A306" s="54">
        <v>2004</v>
      </c>
      <c r="B306" s="3" t="s">
        <v>15</v>
      </c>
      <c r="C306" s="3" t="s">
        <v>3</v>
      </c>
      <c r="D306" s="3" t="s">
        <v>75</v>
      </c>
      <c r="E306" s="3" t="s">
        <v>105</v>
      </c>
      <c r="F306" s="78">
        <v>0</v>
      </c>
    </row>
    <row r="307" spans="1:6">
      <c r="A307" s="54">
        <v>2004</v>
      </c>
      <c r="B307" s="3" t="s">
        <v>16</v>
      </c>
      <c r="C307" s="3" t="s">
        <v>26</v>
      </c>
      <c r="D307" s="3" t="s">
        <v>74</v>
      </c>
      <c r="E307" s="3" t="s">
        <v>105</v>
      </c>
      <c r="F307" s="78">
        <v>112.79508663861455</v>
      </c>
    </row>
    <row r="308" spans="1:6">
      <c r="A308" s="54">
        <v>2004</v>
      </c>
      <c r="B308" s="3" t="s">
        <v>16</v>
      </c>
      <c r="C308" s="3" t="s">
        <v>26</v>
      </c>
      <c r="D308" s="3" t="s">
        <v>77</v>
      </c>
      <c r="E308" s="3" t="s">
        <v>105</v>
      </c>
      <c r="F308" s="78">
        <v>17.595914992126694</v>
      </c>
    </row>
    <row r="309" spans="1:6">
      <c r="A309" s="54">
        <v>2004</v>
      </c>
      <c r="B309" s="3" t="s">
        <v>16</v>
      </c>
      <c r="C309" s="3" t="s">
        <v>26</v>
      </c>
      <c r="D309" s="3" t="s">
        <v>73</v>
      </c>
      <c r="E309" s="3" t="s">
        <v>105</v>
      </c>
      <c r="F309" s="78">
        <v>0</v>
      </c>
    </row>
    <row r="310" spans="1:6">
      <c r="A310" s="54">
        <v>2004</v>
      </c>
      <c r="B310" s="3" t="s">
        <v>16</v>
      </c>
      <c r="C310" s="3" t="s">
        <v>26</v>
      </c>
      <c r="D310" s="3" t="s">
        <v>76</v>
      </c>
      <c r="E310" s="3" t="s">
        <v>105</v>
      </c>
      <c r="F310" s="78">
        <v>0</v>
      </c>
    </row>
    <row r="311" spans="1:6">
      <c r="A311" s="54">
        <v>2004</v>
      </c>
      <c r="B311" s="3" t="s">
        <v>16</v>
      </c>
      <c r="C311" s="3" t="s">
        <v>26</v>
      </c>
      <c r="D311" s="3" t="s">
        <v>75</v>
      </c>
      <c r="E311" s="3" t="s">
        <v>105</v>
      </c>
      <c r="F311" s="78">
        <v>0</v>
      </c>
    </row>
    <row r="312" spans="1:6">
      <c r="A312" s="54">
        <v>2004</v>
      </c>
      <c r="B312" s="3" t="s">
        <v>16</v>
      </c>
      <c r="C312" s="3" t="s">
        <v>32</v>
      </c>
      <c r="D312" s="3" t="s">
        <v>74</v>
      </c>
      <c r="E312" s="3" t="s">
        <v>105</v>
      </c>
      <c r="F312" s="78">
        <v>112.79508663861455</v>
      </c>
    </row>
    <row r="313" spans="1:6">
      <c r="A313" s="54">
        <v>2004</v>
      </c>
      <c r="B313" s="3" t="s">
        <v>16</v>
      </c>
      <c r="C313" s="3" t="s">
        <v>32</v>
      </c>
      <c r="D313" s="3" t="s">
        <v>77</v>
      </c>
      <c r="E313" s="3" t="s">
        <v>105</v>
      </c>
      <c r="F313" s="78">
        <v>51.647727948721169</v>
      </c>
    </row>
    <row r="314" spans="1:6">
      <c r="A314" s="54">
        <v>2004</v>
      </c>
      <c r="B314" s="3" t="s">
        <v>16</v>
      </c>
      <c r="C314" s="3" t="s">
        <v>32</v>
      </c>
      <c r="D314" s="3" t="s">
        <v>73</v>
      </c>
      <c r="E314" s="3" t="s">
        <v>105</v>
      </c>
      <c r="F314" s="78">
        <v>0</v>
      </c>
    </row>
    <row r="315" spans="1:6">
      <c r="A315" s="54">
        <v>2004</v>
      </c>
      <c r="B315" s="3" t="s">
        <v>16</v>
      </c>
      <c r="C315" s="3" t="s">
        <v>32</v>
      </c>
      <c r="D315" s="3" t="s">
        <v>76</v>
      </c>
      <c r="E315" s="3" t="s">
        <v>105</v>
      </c>
      <c r="F315" s="78">
        <v>0</v>
      </c>
    </row>
    <row r="316" spans="1:6">
      <c r="A316" s="54">
        <v>2004</v>
      </c>
      <c r="B316" s="3" t="s">
        <v>16</v>
      </c>
      <c r="C316" s="3" t="s">
        <v>32</v>
      </c>
      <c r="D316" s="3" t="s">
        <v>75</v>
      </c>
      <c r="E316" s="3" t="s">
        <v>105</v>
      </c>
      <c r="F316" s="78">
        <v>0</v>
      </c>
    </row>
    <row r="317" spans="1:6">
      <c r="A317" s="54">
        <v>2004</v>
      </c>
      <c r="B317" s="3" t="s">
        <v>16</v>
      </c>
      <c r="C317" s="3" t="s">
        <v>27</v>
      </c>
      <c r="D317" s="3" t="s">
        <v>74</v>
      </c>
      <c r="E317" s="3" t="s">
        <v>105</v>
      </c>
      <c r="F317" s="78">
        <v>4.0051517670169394</v>
      </c>
    </row>
    <row r="318" spans="1:6">
      <c r="A318" s="54">
        <v>2004</v>
      </c>
      <c r="B318" s="3" t="s">
        <v>16</v>
      </c>
      <c r="C318" s="3" t="s">
        <v>27</v>
      </c>
      <c r="D318" s="3" t="s">
        <v>77</v>
      </c>
      <c r="E318" s="3" t="s">
        <v>105</v>
      </c>
      <c r="F318" s="78">
        <v>1037.4115298929926</v>
      </c>
    </row>
    <row r="319" spans="1:6">
      <c r="A319" s="54">
        <v>2004</v>
      </c>
      <c r="B319" s="3" t="s">
        <v>16</v>
      </c>
      <c r="C319" s="3" t="s">
        <v>27</v>
      </c>
      <c r="D319" s="3" t="s">
        <v>73</v>
      </c>
      <c r="E319" s="3" t="s">
        <v>105</v>
      </c>
      <c r="F319" s="78">
        <v>1.9159869494290376</v>
      </c>
    </row>
    <row r="320" spans="1:6">
      <c r="A320" s="54">
        <v>2004</v>
      </c>
      <c r="B320" s="3" t="s">
        <v>16</v>
      </c>
      <c r="C320" s="3" t="s">
        <v>27</v>
      </c>
      <c r="D320" s="3" t="s">
        <v>76</v>
      </c>
      <c r="E320" s="3" t="s">
        <v>105</v>
      </c>
      <c r="F320" s="78">
        <v>0</v>
      </c>
    </row>
    <row r="321" spans="1:6">
      <c r="A321" s="54">
        <v>2004</v>
      </c>
      <c r="B321" s="3" t="s">
        <v>16</v>
      </c>
      <c r="C321" s="3" t="s">
        <v>27</v>
      </c>
      <c r="D321" s="3" t="s">
        <v>75</v>
      </c>
      <c r="E321" s="3" t="s">
        <v>105</v>
      </c>
      <c r="F321" s="78">
        <v>0</v>
      </c>
    </row>
    <row r="322" spans="1:6">
      <c r="A322" s="54">
        <v>2004</v>
      </c>
      <c r="B322" s="3" t="s">
        <v>16</v>
      </c>
      <c r="C322" s="3" t="s">
        <v>31</v>
      </c>
      <c r="D322" s="3" t="s">
        <v>74</v>
      </c>
      <c r="E322" s="3" t="s">
        <v>105</v>
      </c>
      <c r="F322" s="78">
        <v>0</v>
      </c>
    </row>
    <row r="323" spans="1:6">
      <c r="A323" s="54">
        <v>2004</v>
      </c>
      <c r="B323" s="3" t="s">
        <v>16</v>
      </c>
      <c r="C323" s="3" t="s">
        <v>31</v>
      </c>
      <c r="D323" s="3" t="s">
        <v>77</v>
      </c>
      <c r="E323" s="3" t="s">
        <v>105</v>
      </c>
      <c r="F323" s="78">
        <v>146.21957528668662</v>
      </c>
    </row>
    <row r="324" spans="1:6">
      <c r="A324" s="54">
        <v>2004</v>
      </c>
      <c r="B324" s="3" t="s">
        <v>16</v>
      </c>
      <c r="C324" s="3" t="s">
        <v>31</v>
      </c>
      <c r="D324" s="3" t="s">
        <v>73</v>
      </c>
      <c r="E324" s="3" t="s">
        <v>105</v>
      </c>
      <c r="F324" s="78">
        <v>7.4286296900489388</v>
      </c>
    </row>
    <row r="325" spans="1:6">
      <c r="A325" s="54">
        <v>2004</v>
      </c>
      <c r="B325" s="3" t="s">
        <v>16</v>
      </c>
      <c r="C325" s="3" t="s">
        <v>31</v>
      </c>
      <c r="D325" s="3" t="s">
        <v>76</v>
      </c>
      <c r="E325" s="3" t="s">
        <v>105</v>
      </c>
      <c r="F325" s="78">
        <v>0</v>
      </c>
    </row>
    <row r="326" spans="1:6">
      <c r="A326" s="54">
        <v>2004</v>
      </c>
      <c r="B326" s="3" t="s">
        <v>16</v>
      </c>
      <c r="C326" s="3" t="s">
        <v>31</v>
      </c>
      <c r="D326" s="3" t="s">
        <v>75</v>
      </c>
      <c r="E326" s="3" t="s">
        <v>105</v>
      </c>
      <c r="F326" s="78">
        <v>0</v>
      </c>
    </row>
    <row r="327" spans="1:6">
      <c r="A327" s="54">
        <v>2004</v>
      </c>
      <c r="B327" s="3" t="s">
        <v>16</v>
      </c>
      <c r="C327" s="3" t="s">
        <v>33</v>
      </c>
      <c r="D327" s="3" t="s">
        <v>74</v>
      </c>
      <c r="E327" s="3" t="s">
        <v>105</v>
      </c>
      <c r="F327" s="78">
        <v>3.5245335549749059</v>
      </c>
    </row>
    <row r="328" spans="1:6">
      <c r="A328" s="54">
        <v>2004</v>
      </c>
      <c r="B328" s="3" t="s">
        <v>16</v>
      </c>
      <c r="C328" s="3" t="s">
        <v>33</v>
      </c>
      <c r="D328" s="3" t="s">
        <v>77</v>
      </c>
      <c r="E328" s="3" t="s">
        <v>105</v>
      </c>
      <c r="F328" s="78">
        <v>54.899254775435288</v>
      </c>
    </row>
    <row r="329" spans="1:6">
      <c r="A329" s="54">
        <v>2004</v>
      </c>
      <c r="B329" s="3" t="s">
        <v>16</v>
      </c>
      <c r="C329" s="3" t="s">
        <v>33</v>
      </c>
      <c r="D329" s="3" t="s">
        <v>73</v>
      </c>
      <c r="E329" s="3" t="s">
        <v>105</v>
      </c>
      <c r="F329" s="78">
        <v>1.1231647634584014</v>
      </c>
    </row>
    <row r="330" spans="1:6">
      <c r="A330" s="54">
        <v>2004</v>
      </c>
      <c r="B330" s="3" t="s">
        <v>16</v>
      </c>
      <c r="C330" s="3" t="s">
        <v>33</v>
      </c>
      <c r="D330" s="3" t="s">
        <v>76</v>
      </c>
      <c r="E330" s="3" t="s">
        <v>105</v>
      </c>
      <c r="F330" s="78">
        <v>0</v>
      </c>
    </row>
    <row r="331" spans="1:6">
      <c r="A331" s="54">
        <v>2004</v>
      </c>
      <c r="B331" s="3" t="s">
        <v>16</v>
      </c>
      <c r="C331" s="3" t="s">
        <v>33</v>
      </c>
      <c r="D331" s="3" t="s">
        <v>75</v>
      </c>
      <c r="E331" s="3" t="s">
        <v>105</v>
      </c>
      <c r="F331" s="78">
        <v>0</v>
      </c>
    </row>
    <row r="332" spans="1:6">
      <c r="A332" s="54">
        <v>2004</v>
      </c>
      <c r="B332" s="3" t="s">
        <v>16</v>
      </c>
      <c r="C332" s="3" t="s">
        <v>4</v>
      </c>
      <c r="D332" s="3" t="s">
        <v>74</v>
      </c>
      <c r="E332" s="3" t="s">
        <v>105</v>
      </c>
      <c r="F332" s="78">
        <v>755.93634965854415</v>
      </c>
    </row>
    <row r="333" spans="1:6">
      <c r="A333" s="54">
        <v>2004</v>
      </c>
      <c r="B333" s="3" t="s">
        <v>16</v>
      </c>
      <c r="C333" s="3" t="s">
        <v>4</v>
      </c>
      <c r="D333" s="3" t="s">
        <v>77</v>
      </c>
      <c r="E333" s="3" t="s">
        <v>105</v>
      </c>
      <c r="F333" s="78">
        <v>796.27512820257925</v>
      </c>
    </row>
    <row r="334" spans="1:6">
      <c r="A334" s="54">
        <v>2004</v>
      </c>
      <c r="B334" s="3" t="s">
        <v>16</v>
      </c>
      <c r="C334" s="3" t="s">
        <v>4</v>
      </c>
      <c r="D334" s="3" t="s">
        <v>73</v>
      </c>
      <c r="E334" s="3" t="s">
        <v>105</v>
      </c>
      <c r="F334" s="78">
        <v>4.4045676998368678E-2</v>
      </c>
    </row>
    <row r="335" spans="1:6">
      <c r="A335" s="54">
        <v>2004</v>
      </c>
      <c r="B335" s="3" t="s">
        <v>16</v>
      </c>
      <c r="C335" s="3" t="s">
        <v>4</v>
      </c>
      <c r="D335" s="3" t="s">
        <v>76</v>
      </c>
      <c r="E335" s="3" t="s">
        <v>105</v>
      </c>
      <c r="F335" s="78">
        <v>0</v>
      </c>
    </row>
    <row r="336" spans="1:6">
      <c r="A336" s="54">
        <v>2004</v>
      </c>
      <c r="B336" s="3" t="s">
        <v>16</v>
      </c>
      <c r="C336" s="3" t="s">
        <v>4</v>
      </c>
      <c r="D336" s="3" t="s">
        <v>75</v>
      </c>
      <c r="E336" s="3" t="s">
        <v>105</v>
      </c>
      <c r="F336" s="78">
        <v>0</v>
      </c>
    </row>
    <row r="337" spans="1:6">
      <c r="A337" s="54">
        <v>2004</v>
      </c>
      <c r="B337" s="3" t="s">
        <v>16</v>
      </c>
      <c r="C337" s="3" t="s">
        <v>5</v>
      </c>
      <c r="D337" s="3" t="s">
        <v>74</v>
      </c>
      <c r="E337" s="3" t="s">
        <v>105</v>
      </c>
      <c r="F337" s="78">
        <v>3716.7808397917192</v>
      </c>
    </row>
    <row r="338" spans="1:6">
      <c r="A338" s="54">
        <v>2004</v>
      </c>
      <c r="B338" s="3" t="s">
        <v>16</v>
      </c>
      <c r="C338" s="3" t="s">
        <v>5</v>
      </c>
      <c r="D338" s="3" t="s">
        <v>77</v>
      </c>
      <c r="E338" s="3" t="s">
        <v>105</v>
      </c>
      <c r="F338" s="78">
        <v>282.85259868991625</v>
      </c>
    </row>
    <row r="339" spans="1:6">
      <c r="A339" s="54">
        <v>2004</v>
      </c>
      <c r="B339" s="3" t="s">
        <v>16</v>
      </c>
      <c r="C339" s="3" t="s">
        <v>5</v>
      </c>
      <c r="D339" s="3" t="s">
        <v>73</v>
      </c>
      <c r="E339" s="3" t="s">
        <v>105</v>
      </c>
      <c r="F339" s="78">
        <v>0</v>
      </c>
    </row>
    <row r="340" spans="1:6">
      <c r="A340" s="54">
        <v>2004</v>
      </c>
      <c r="B340" s="3" t="s">
        <v>16</v>
      </c>
      <c r="C340" s="3" t="s">
        <v>5</v>
      </c>
      <c r="D340" s="3" t="s">
        <v>76</v>
      </c>
      <c r="E340" s="3" t="s">
        <v>105</v>
      </c>
      <c r="F340" s="78">
        <v>0</v>
      </c>
    </row>
    <row r="341" spans="1:6">
      <c r="A341" s="54">
        <v>2004</v>
      </c>
      <c r="B341" s="3" t="s">
        <v>16</v>
      </c>
      <c r="C341" s="3" t="s">
        <v>5</v>
      </c>
      <c r="D341" s="3" t="s">
        <v>75</v>
      </c>
      <c r="E341" s="3" t="s">
        <v>105</v>
      </c>
      <c r="F341" s="78">
        <v>0</v>
      </c>
    </row>
    <row r="342" spans="1:6">
      <c r="A342" s="54">
        <v>2004</v>
      </c>
      <c r="B342" s="3" t="s">
        <v>16</v>
      </c>
      <c r="C342" s="3" t="s">
        <v>6</v>
      </c>
      <c r="D342" s="3" t="s">
        <v>74</v>
      </c>
      <c r="E342" s="3" t="s">
        <v>105</v>
      </c>
      <c r="F342" s="78">
        <v>1502.2963814421505</v>
      </c>
    </row>
    <row r="343" spans="1:6">
      <c r="A343" s="54">
        <v>2004</v>
      </c>
      <c r="B343" s="3" t="s">
        <v>16</v>
      </c>
      <c r="C343" s="3" t="s">
        <v>6</v>
      </c>
      <c r="D343" s="3" t="s">
        <v>77</v>
      </c>
      <c r="E343" s="3" t="s">
        <v>105</v>
      </c>
      <c r="F343" s="78">
        <v>96.752749477834655</v>
      </c>
    </row>
    <row r="344" spans="1:6">
      <c r="A344" s="54">
        <v>2004</v>
      </c>
      <c r="B344" s="3" t="s">
        <v>16</v>
      </c>
      <c r="C344" s="3" t="s">
        <v>6</v>
      </c>
      <c r="D344" s="3" t="s">
        <v>73</v>
      </c>
      <c r="E344" s="3" t="s">
        <v>105</v>
      </c>
      <c r="F344" s="78">
        <v>0</v>
      </c>
    </row>
    <row r="345" spans="1:6">
      <c r="A345" s="54">
        <v>2004</v>
      </c>
      <c r="B345" s="3" t="s">
        <v>16</v>
      </c>
      <c r="C345" s="3" t="s">
        <v>6</v>
      </c>
      <c r="D345" s="3" t="s">
        <v>76</v>
      </c>
      <c r="E345" s="3" t="s">
        <v>105</v>
      </c>
      <c r="F345" s="78">
        <v>0</v>
      </c>
    </row>
    <row r="346" spans="1:6">
      <c r="A346" s="54">
        <v>2004</v>
      </c>
      <c r="B346" s="3" t="s">
        <v>16</v>
      </c>
      <c r="C346" s="3" t="s">
        <v>6</v>
      </c>
      <c r="D346" s="3" t="s">
        <v>75</v>
      </c>
      <c r="E346" s="3" t="s">
        <v>105</v>
      </c>
      <c r="F346" s="78">
        <v>0</v>
      </c>
    </row>
    <row r="347" spans="1:6">
      <c r="A347" s="54">
        <v>2004</v>
      </c>
      <c r="B347" s="3" t="s">
        <v>16</v>
      </c>
      <c r="C347" s="3" t="s">
        <v>7</v>
      </c>
      <c r="D347" s="3" t="s">
        <v>74</v>
      </c>
      <c r="E347" s="3" t="s">
        <v>105</v>
      </c>
      <c r="F347" s="78">
        <v>4191.5370115787518</v>
      </c>
    </row>
    <row r="348" spans="1:6">
      <c r="A348" s="54">
        <v>2004</v>
      </c>
      <c r="B348" s="3" t="s">
        <v>16</v>
      </c>
      <c r="C348" s="3" t="s">
        <v>7</v>
      </c>
      <c r="D348" s="3" t="s">
        <v>77</v>
      </c>
      <c r="E348" s="3" t="s">
        <v>105</v>
      </c>
      <c r="F348" s="78">
        <v>1629.0962283544397</v>
      </c>
    </row>
    <row r="349" spans="1:6">
      <c r="A349" s="54">
        <v>2004</v>
      </c>
      <c r="B349" s="3" t="s">
        <v>16</v>
      </c>
      <c r="C349" s="3" t="s">
        <v>7</v>
      </c>
      <c r="D349" s="3" t="s">
        <v>73</v>
      </c>
      <c r="E349" s="3" t="s">
        <v>105</v>
      </c>
      <c r="F349" s="78">
        <v>0</v>
      </c>
    </row>
    <row r="350" spans="1:6">
      <c r="A350" s="54">
        <v>2004</v>
      </c>
      <c r="B350" s="3" t="s">
        <v>16</v>
      </c>
      <c r="C350" s="3" t="s">
        <v>7</v>
      </c>
      <c r="D350" s="3" t="s">
        <v>76</v>
      </c>
      <c r="E350" s="3" t="s">
        <v>105</v>
      </c>
      <c r="F350" s="78">
        <v>0</v>
      </c>
    </row>
    <row r="351" spans="1:6">
      <c r="A351" s="54">
        <v>2004</v>
      </c>
      <c r="B351" s="3" t="s">
        <v>16</v>
      </c>
      <c r="C351" s="3" t="s">
        <v>7</v>
      </c>
      <c r="D351" s="3" t="s">
        <v>75</v>
      </c>
      <c r="E351" s="3" t="s">
        <v>105</v>
      </c>
      <c r="F351" s="78">
        <v>0</v>
      </c>
    </row>
    <row r="352" spans="1:6">
      <c r="A352" s="54">
        <v>2004</v>
      </c>
      <c r="B352" s="3" t="s">
        <v>17</v>
      </c>
      <c r="C352" s="3" t="s">
        <v>8</v>
      </c>
      <c r="D352" s="3" t="s">
        <v>74</v>
      </c>
      <c r="E352" s="3" t="s">
        <v>105</v>
      </c>
      <c r="F352" s="78">
        <v>11796.664874186041</v>
      </c>
    </row>
    <row r="353" spans="1:6">
      <c r="A353" s="54">
        <v>2004</v>
      </c>
      <c r="B353" s="3" t="s">
        <v>17</v>
      </c>
      <c r="C353" s="3" t="s">
        <v>8</v>
      </c>
      <c r="D353" s="3" t="s">
        <v>77</v>
      </c>
      <c r="E353" s="3" t="s">
        <v>105</v>
      </c>
      <c r="F353" s="78">
        <v>958.33152264175726</v>
      </c>
    </row>
    <row r="354" spans="1:6">
      <c r="A354" s="54">
        <v>2004</v>
      </c>
      <c r="B354" s="3" t="s">
        <v>17</v>
      </c>
      <c r="C354" s="3" t="s">
        <v>8</v>
      </c>
      <c r="D354" s="3" t="s">
        <v>73</v>
      </c>
      <c r="E354" s="3" t="s">
        <v>105</v>
      </c>
      <c r="F354" s="78">
        <v>0.11011419249592171</v>
      </c>
    </row>
    <row r="355" spans="1:6">
      <c r="A355" s="54">
        <v>2004</v>
      </c>
      <c r="B355" s="3" t="s">
        <v>17</v>
      </c>
      <c r="C355" s="3" t="s">
        <v>8</v>
      </c>
      <c r="D355" s="3" t="s">
        <v>76</v>
      </c>
      <c r="E355" s="3" t="s">
        <v>105</v>
      </c>
      <c r="F355" s="78">
        <v>0</v>
      </c>
    </row>
    <row r="356" spans="1:6">
      <c r="A356" s="54">
        <v>2004</v>
      </c>
      <c r="B356" s="3" t="s">
        <v>17</v>
      </c>
      <c r="C356" s="3" t="s">
        <v>8</v>
      </c>
      <c r="D356" s="3" t="s">
        <v>75</v>
      </c>
      <c r="E356" s="3" t="s">
        <v>105</v>
      </c>
      <c r="F356" s="78">
        <v>0</v>
      </c>
    </row>
    <row r="357" spans="1:6">
      <c r="A357" s="54">
        <v>2004</v>
      </c>
      <c r="B357" s="3" t="s">
        <v>17</v>
      </c>
      <c r="C357" s="3" t="s">
        <v>9</v>
      </c>
      <c r="D357" s="3" t="s">
        <v>74</v>
      </c>
      <c r="E357" s="3" t="s">
        <v>105</v>
      </c>
      <c r="F357" s="78">
        <v>190.20966385534322</v>
      </c>
    </row>
    <row r="358" spans="1:6">
      <c r="A358" s="54">
        <v>2004</v>
      </c>
      <c r="B358" s="3" t="s">
        <v>17</v>
      </c>
      <c r="C358" s="3" t="s">
        <v>9</v>
      </c>
      <c r="D358" s="3" t="s">
        <v>77</v>
      </c>
      <c r="E358" s="3" t="s">
        <v>105</v>
      </c>
      <c r="F358" s="78">
        <v>702.56077193324427</v>
      </c>
    </row>
    <row r="359" spans="1:6">
      <c r="A359" s="54">
        <v>2004</v>
      </c>
      <c r="B359" s="3" t="s">
        <v>17</v>
      </c>
      <c r="C359" s="3" t="s">
        <v>9</v>
      </c>
      <c r="D359" s="3" t="s">
        <v>73</v>
      </c>
      <c r="E359" s="3" t="s">
        <v>105</v>
      </c>
      <c r="F359" s="78">
        <v>0</v>
      </c>
    </row>
    <row r="360" spans="1:6">
      <c r="A360" s="54">
        <v>2004</v>
      </c>
      <c r="B360" s="3" t="s">
        <v>17</v>
      </c>
      <c r="C360" s="3" t="s">
        <v>9</v>
      </c>
      <c r="D360" s="3" t="s">
        <v>76</v>
      </c>
      <c r="E360" s="3" t="s">
        <v>105</v>
      </c>
      <c r="F360" s="78">
        <v>0</v>
      </c>
    </row>
    <row r="361" spans="1:6">
      <c r="A361" s="54">
        <v>2004</v>
      </c>
      <c r="B361" s="3" t="s">
        <v>17</v>
      </c>
      <c r="C361" s="3" t="s">
        <v>9</v>
      </c>
      <c r="D361" s="3" t="s">
        <v>75</v>
      </c>
      <c r="E361" s="3" t="s">
        <v>105</v>
      </c>
      <c r="F361" s="78">
        <v>0</v>
      </c>
    </row>
    <row r="362" spans="1:6">
      <c r="A362" s="54">
        <v>2004</v>
      </c>
      <c r="B362" s="3" t="s">
        <v>17</v>
      </c>
      <c r="C362" s="3" t="s">
        <v>10</v>
      </c>
      <c r="D362" s="3" t="s">
        <v>74</v>
      </c>
      <c r="E362" s="3" t="s">
        <v>105</v>
      </c>
      <c r="F362" s="78">
        <v>1140.8564666674158</v>
      </c>
    </row>
    <row r="363" spans="1:6">
      <c r="A363" s="54">
        <v>2004</v>
      </c>
      <c r="B363" s="3" t="s">
        <v>17</v>
      </c>
      <c r="C363" s="3" t="s">
        <v>10</v>
      </c>
      <c r="D363" s="3" t="s">
        <v>77</v>
      </c>
      <c r="E363" s="3" t="s">
        <v>105</v>
      </c>
      <c r="F363" s="78">
        <v>3849.8593114255464</v>
      </c>
    </row>
    <row r="364" spans="1:6">
      <c r="A364" s="54">
        <v>2004</v>
      </c>
      <c r="B364" s="3" t="s">
        <v>17</v>
      </c>
      <c r="C364" s="3" t="s">
        <v>10</v>
      </c>
      <c r="D364" s="3" t="s">
        <v>73</v>
      </c>
      <c r="E364" s="3" t="s">
        <v>105</v>
      </c>
      <c r="F364" s="78">
        <v>0</v>
      </c>
    </row>
    <row r="365" spans="1:6">
      <c r="A365" s="54">
        <v>2004</v>
      </c>
      <c r="B365" s="3" t="s">
        <v>17</v>
      </c>
      <c r="C365" s="3" t="s">
        <v>10</v>
      </c>
      <c r="D365" s="3" t="s">
        <v>76</v>
      </c>
      <c r="E365" s="3" t="s">
        <v>105</v>
      </c>
      <c r="F365" s="78">
        <v>0</v>
      </c>
    </row>
    <row r="366" spans="1:6">
      <c r="A366" s="54">
        <v>2004</v>
      </c>
      <c r="B366" s="3" t="s">
        <v>17</v>
      </c>
      <c r="C366" s="3" t="s">
        <v>10</v>
      </c>
      <c r="D366" s="3" t="s">
        <v>75</v>
      </c>
      <c r="E366" s="3" t="s">
        <v>105</v>
      </c>
      <c r="F366" s="78">
        <v>2007</v>
      </c>
    </row>
    <row r="367" spans="1:6">
      <c r="A367" s="54">
        <v>2004</v>
      </c>
      <c r="B367" s="3" t="s">
        <v>17</v>
      </c>
      <c r="C367" s="3" t="s">
        <v>34</v>
      </c>
      <c r="D367" s="3" t="s">
        <v>74</v>
      </c>
      <c r="E367" s="3" t="s">
        <v>105</v>
      </c>
      <c r="F367" s="78">
        <v>10206.169822680709</v>
      </c>
    </row>
    <row r="368" spans="1:6">
      <c r="A368" s="54">
        <v>2004</v>
      </c>
      <c r="B368" s="3" t="s">
        <v>17</v>
      </c>
      <c r="C368" s="3" t="s">
        <v>34</v>
      </c>
      <c r="D368" s="3" t="s">
        <v>77</v>
      </c>
      <c r="E368" s="3" t="s">
        <v>105</v>
      </c>
      <c r="F368" s="78">
        <v>2899.8739030092383</v>
      </c>
    </row>
    <row r="369" spans="1:6">
      <c r="A369" s="54">
        <v>2004</v>
      </c>
      <c r="B369" s="3" t="s">
        <v>17</v>
      </c>
      <c r="C369" s="3" t="s">
        <v>34</v>
      </c>
      <c r="D369" s="3" t="s">
        <v>73</v>
      </c>
      <c r="E369" s="3" t="s">
        <v>105</v>
      </c>
      <c r="F369" s="78">
        <v>0</v>
      </c>
    </row>
    <row r="370" spans="1:6">
      <c r="A370" s="54">
        <v>2004</v>
      </c>
      <c r="B370" s="3" t="s">
        <v>17</v>
      </c>
      <c r="C370" s="3" t="s">
        <v>34</v>
      </c>
      <c r="D370" s="3" t="s">
        <v>76</v>
      </c>
      <c r="E370" s="3" t="s">
        <v>105</v>
      </c>
      <c r="F370" s="78">
        <v>0</v>
      </c>
    </row>
    <row r="371" spans="1:6">
      <c r="A371" s="54">
        <v>2004</v>
      </c>
      <c r="B371" s="3" t="s">
        <v>17</v>
      </c>
      <c r="C371" s="3" t="s">
        <v>34</v>
      </c>
      <c r="D371" s="3" t="s">
        <v>75</v>
      </c>
      <c r="E371" s="3" t="s">
        <v>105</v>
      </c>
      <c r="F371" s="78">
        <v>0</v>
      </c>
    </row>
    <row r="372" spans="1:6">
      <c r="A372" s="54">
        <v>2004</v>
      </c>
      <c r="B372" s="3" t="s">
        <v>18</v>
      </c>
      <c r="C372" s="3" t="s">
        <v>36</v>
      </c>
      <c r="D372" s="3" t="s">
        <v>74</v>
      </c>
      <c r="E372" s="3" t="s">
        <v>105</v>
      </c>
      <c r="F372" s="78">
        <v>14622.868678011379</v>
      </c>
    </row>
    <row r="373" spans="1:6">
      <c r="A373" s="54">
        <v>2004</v>
      </c>
      <c r="B373" s="3" t="s">
        <v>18</v>
      </c>
      <c r="C373" s="3" t="s">
        <v>36</v>
      </c>
      <c r="D373" s="3" t="s">
        <v>77</v>
      </c>
      <c r="E373" s="3" t="s">
        <v>105</v>
      </c>
      <c r="F373" s="78">
        <v>675.08834420497351</v>
      </c>
    </row>
    <row r="374" spans="1:6">
      <c r="A374" s="54">
        <v>2004</v>
      </c>
      <c r="B374" s="3" t="s">
        <v>18</v>
      </c>
      <c r="C374" s="3" t="s">
        <v>36</v>
      </c>
      <c r="D374" s="3" t="s">
        <v>73</v>
      </c>
      <c r="E374" s="3" t="s">
        <v>105</v>
      </c>
      <c r="F374" s="78">
        <v>0.27528548123980423</v>
      </c>
    </row>
    <row r="375" spans="1:6">
      <c r="A375" s="54">
        <v>2004</v>
      </c>
      <c r="B375" s="3" t="s">
        <v>18</v>
      </c>
      <c r="C375" s="3" t="s">
        <v>36</v>
      </c>
      <c r="D375" s="3" t="s">
        <v>76</v>
      </c>
      <c r="E375" s="3" t="s">
        <v>105</v>
      </c>
      <c r="F375" s="78">
        <v>0</v>
      </c>
    </row>
    <row r="376" spans="1:6">
      <c r="A376" s="54">
        <v>2004</v>
      </c>
      <c r="B376" s="3" t="s">
        <v>18</v>
      </c>
      <c r="C376" s="3" t="s">
        <v>36</v>
      </c>
      <c r="D376" s="3" t="s">
        <v>75</v>
      </c>
      <c r="E376" s="3" t="s">
        <v>105</v>
      </c>
      <c r="F376" s="78">
        <v>0</v>
      </c>
    </row>
    <row r="377" spans="1:6">
      <c r="A377" s="54">
        <v>2004</v>
      </c>
      <c r="B377" s="3" t="s">
        <v>18</v>
      </c>
      <c r="C377" s="3" t="s">
        <v>11</v>
      </c>
      <c r="D377" s="3" t="s">
        <v>74</v>
      </c>
      <c r="E377" s="3" t="s">
        <v>105</v>
      </c>
      <c r="F377" s="78">
        <v>1557.91892789454</v>
      </c>
    </row>
    <row r="378" spans="1:6">
      <c r="A378" s="54">
        <v>2004</v>
      </c>
      <c r="B378" s="3" t="s">
        <v>18</v>
      </c>
      <c r="C378" s="3" t="s">
        <v>11</v>
      </c>
      <c r="D378" s="3" t="s">
        <v>77</v>
      </c>
      <c r="E378" s="3" t="s">
        <v>105</v>
      </c>
      <c r="F378" s="78">
        <v>960.16199346051565</v>
      </c>
    </row>
    <row r="379" spans="1:6">
      <c r="A379" s="54">
        <v>2004</v>
      </c>
      <c r="B379" s="3" t="s">
        <v>18</v>
      </c>
      <c r="C379" s="3" t="s">
        <v>11</v>
      </c>
      <c r="D379" s="3" t="s">
        <v>73</v>
      </c>
      <c r="E379" s="3" t="s">
        <v>105</v>
      </c>
      <c r="F379" s="78">
        <v>1.5856443719412725</v>
      </c>
    </row>
    <row r="380" spans="1:6">
      <c r="A380" s="54">
        <v>2004</v>
      </c>
      <c r="B380" s="3" t="s">
        <v>18</v>
      </c>
      <c r="C380" s="3" t="s">
        <v>11</v>
      </c>
      <c r="D380" s="3" t="s">
        <v>76</v>
      </c>
      <c r="E380" s="3" t="s">
        <v>105</v>
      </c>
      <c r="F380" s="78">
        <v>0</v>
      </c>
    </row>
    <row r="381" spans="1:6">
      <c r="A381" s="54">
        <v>2004</v>
      </c>
      <c r="B381" s="3" t="s">
        <v>18</v>
      </c>
      <c r="C381" s="3" t="s">
        <v>11</v>
      </c>
      <c r="D381" s="3" t="s">
        <v>75</v>
      </c>
      <c r="E381" s="3" t="s">
        <v>105</v>
      </c>
      <c r="F381" s="78">
        <v>0</v>
      </c>
    </row>
    <row r="382" spans="1:6">
      <c r="A382" s="54">
        <v>2004</v>
      </c>
      <c r="B382" s="3" t="s">
        <v>18</v>
      </c>
      <c r="C382" s="3" t="s">
        <v>28</v>
      </c>
      <c r="D382" s="3" t="s">
        <v>74</v>
      </c>
      <c r="E382" s="3" t="s">
        <v>105</v>
      </c>
      <c r="F382" s="78">
        <v>2728.1812188353938</v>
      </c>
    </row>
    <row r="383" spans="1:6">
      <c r="A383" s="54">
        <v>2004</v>
      </c>
      <c r="B383" s="3" t="s">
        <v>18</v>
      </c>
      <c r="C383" s="3" t="s">
        <v>28</v>
      </c>
      <c r="D383" s="3" t="s">
        <v>77</v>
      </c>
      <c r="E383" s="3" t="s">
        <v>105</v>
      </c>
      <c r="F383" s="78">
        <v>1666.8188961400958</v>
      </c>
    </row>
    <row r="384" spans="1:6">
      <c r="A384" s="54">
        <v>2004</v>
      </c>
      <c r="B384" s="3" t="s">
        <v>18</v>
      </c>
      <c r="C384" s="3" t="s">
        <v>28</v>
      </c>
      <c r="D384" s="3" t="s">
        <v>73</v>
      </c>
      <c r="E384" s="3" t="s">
        <v>105</v>
      </c>
      <c r="F384" s="78">
        <v>16.517128874388256</v>
      </c>
    </row>
    <row r="385" spans="1:6">
      <c r="A385" s="54">
        <v>2004</v>
      </c>
      <c r="B385" s="3" t="s">
        <v>18</v>
      </c>
      <c r="C385" s="3" t="s">
        <v>28</v>
      </c>
      <c r="D385" s="3" t="s">
        <v>76</v>
      </c>
      <c r="E385" s="3" t="s">
        <v>105</v>
      </c>
      <c r="F385" s="78">
        <v>0</v>
      </c>
    </row>
    <row r="386" spans="1:6">
      <c r="A386" s="54">
        <v>2004</v>
      </c>
      <c r="B386" s="3" t="s">
        <v>18</v>
      </c>
      <c r="C386" s="3" t="s">
        <v>28</v>
      </c>
      <c r="D386" s="3" t="s">
        <v>75</v>
      </c>
      <c r="E386" s="3" t="s">
        <v>105</v>
      </c>
      <c r="F386" s="78">
        <v>0</v>
      </c>
    </row>
    <row r="387" spans="1:6">
      <c r="A387" s="54">
        <v>2004</v>
      </c>
      <c r="B387" s="3" t="s">
        <v>19</v>
      </c>
      <c r="C387" s="3" t="s">
        <v>29</v>
      </c>
      <c r="D387" s="3" t="s">
        <v>74</v>
      </c>
      <c r="E387" s="3" t="s">
        <v>105</v>
      </c>
      <c r="F387" s="78">
        <v>2564.0480968471566</v>
      </c>
    </row>
    <row r="388" spans="1:6">
      <c r="A388" s="54">
        <v>2004</v>
      </c>
      <c r="B388" s="3" t="s">
        <v>19</v>
      </c>
      <c r="C388" s="3" t="s">
        <v>29</v>
      </c>
      <c r="D388" s="3" t="s">
        <v>77</v>
      </c>
      <c r="E388" s="3" t="s">
        <v>105</v>
      </c>
      <c r="F388" s="78">
        <v>473.63246563032624</v>
      </c>
    </row>
    <row r="389" spans="1:6">
      <c r="A389" s="54">
        <v>2004</v>
      </c>
      <c r="B389" s="3" t="s">
        <v>19</v>
      </c>
      <c r="C389" s="3" t="s">
        <v>29</v>
      </c>
      <c r="D389" s="3" t="s">
        <v>73</v>
      </c>
      <c r="E389" s="3" t="s">
        <v>105</v>
      </c>
      <c r="F389" s="78">
        <v>0</v>
      </c>
    </row>
    <row r="390" spans="1:6">
      <c r="A390" s="54">
        <v>2004</v>
      </c>
      <c r="B390" s="3" t="s">
        <v>19</v>
      </c>
      <c r="C390" s="3" t="s">
        <v>29</v>
      </c>
      <c r="D390" s="3" t="s">
        <v>76</v>
      </c>
      <c r="E390" s="3" t="s">
        <v>105</v>
      </c>
      <c r="F390" s="78">
        <v>0</v>
      </c>
    </row>
    <row r="391" spans="1:6">
      <c r="A391" s="54">
        <v>2004</v>
      </c>
      <c r="B391" s="3" t="s">
        <v>19</v>
      </c>
      <c r="C391" s="3" t="s">
        <v>29</v>
      </c>
      <c r="D391" s="3" t="s">
        <v>75</v>
      </c>
      <c r="E391" s="3" t="s">
        <v>105</v>
      </c>
      <c r="F391" s="78">
        <v>0</v>
      </c>
    </row>
    <row r="392" spans="1:6">
      <c r="A392" s="54">
        <v>2004</v>
      </c>
      <c r="B392" s="3" t="s">
        <v>19</v>
      </c>
      <c r="C392" s="3" t="s">
        <v>12</v>
      </c>
      <c r="D392" s="3" t="s">
        <v>74</v>
      </c>
      <c r="E392" s="3" t="s">
        <v>105</v>
      </c>
      <c r="F392" s="78">
        <v>1307.1073126524636</v>
      </c>
    </row>
    <row r="393" spans="1:6">
      <c r="A393" s="54">
        <v>2004</v>
      </c>
      <c r="B393" s="3" t="s">
        <v>19</v>
      </c>
      <c r="C393" s="3" t="s">
        <v>12</v>
      </c>
      <c r="D393" s="3" t="s">
        <v>77</v>
      </c>
      <c r="E393" s="3" t="s">
        <v>105</v>
      </c>
      <c r="F393" s="78">
        <v>674.48463083989157</v>
      </c>
    </row>
    <row r="394" spans="1:6">
      <c r="A394" s="54">
        <v>2004</v>
      </c>
      <c r="B394" s="3" t="s">
        <v>19</v>
      </c>
      <c r="C394" s="3" t="s">
        <v>12</v>
      </c>
      <c r="D394" s="3" t="s">
        <v>73</v>
      </c>
      <c r="E394" s="3" t="s">
        <v>105</v>
      </c>
      <c r="F394" s="78">
        <v>0</v>
      </c>
    </row>
    <row r="395" spans="1:6">
      <c r="A395" s="54">
        <v>2004</v>
      </c>
      <c r="B395" s="3" t="s">
        <v>19</v>
      </c>
      <c r="C395" s="3" t="s">
        <v>12</v>
      </c>
      <c r="D395" s="3" t="s">
        <v>76</v>
      </c>
      <c r="E395" s="3" t="s">
        <v>105</v>
      </c>
      <c r="F395" s="78">
        <v>0</v>
      </c>
    </row>
    <row r="396" spans="1:6">
      <c r="A396" s="54">
        <v>2004</v>
      </c>
      <c r="B396" s="3" t="s">
        <v>19</v>
      </c>
      <c r="C396" s="3" t="s">
        <v>12</v>
      </c>
      <c r="D396" s="3" t="s">
        <v>75</v>
      </c>
      <c r="E396" s="3" t="s">
        <v>105</v>
      </c>
      <c r="F396" s="78">
        <v>0</v>
      </c>
    </row>
    <row r="397" spans="1:6">
      <c r="A397" s="54">
        <v>2004</v>
      </c>
      <c r="B397" s="3" t="s">
        <v>19</v>
      </c>
      <c r="C397" s="3" t="s">
        <v>35</v>
      </c>
      <c r="D397" s="3" t="s">
        <v>74</v>
      </c>
      <c r="E397" s="3" t="s">
        <v>105</v>
      </c>
      <c r="F397" s="78">
        <v>5013.6469793759206</v>
      </c>
    </row>
    <row r="398" spans="1:6">
      <c r="A398" s="54">
        <v>2004</v>
      </c>
      <c r="B398" s="3" t="s">
        <v>19</v>
      </c>
      <c r="C398" s="3" t="s">
        <v>35</v>
      </c>
      <c r="D398" s="3" t="s">
        <v>77</v>
      </c>
      <c r="E398" s="3" t="s">
        <v>105</v>
      </c>
      <c r="F398" s="78">
        <v>193.47972465765267</v>
      </c>
    </row>
    <row r="399" spans="1:6">
      <c r="A399" s="54">
        <v>2004</v>
      </c>
      <c r="B399" s="3" t="s">
        <v>19</v>
      </c>
      <c r="C399" s="3" t="s">
        <v>35</v>
      </c>
      <c r="D399" s="3" t="s">
        <v>73</v>
      </c>
      <c r="E399" s="3" t="s">
        <v>105</v>
      </c>
      <c r="F399" s="78">
        <v>0</v>
      </c>
    </row>
    <row r="400" spans="1:6">
      <c r="A400" s="54">
        <v>2004</v>
      </c>
      <c r="B400" s="3" t="s">
        <v>19</v>
      </c>
      <c r="C400" s="3" t="s">
        <v>35</v>
      </c>
      <c r="D400" s="3" t="s">
        <v>76</v>
      </c>
      <c r="E400" s="3" t="s">
        <v>105</v>
      </c>
      <c r="F400" s="78">
        <v>0</v>
      </c>
    </row>
    <row r="401" spans="1:6">
      <c r="A401" s="54">
        <v>2004</v>
      </c>
      <c r="B401" s="3" t="s">
        <v>19</v>
      </c>
      <c r="C401" s="3" t="s">
        <v>35</v>
      </c>
      <c r="D401" s="3" t="s">
        <v>75</v>
      </c>
      <c r="E401" s="3" t="s">
        <v>105</v>
      </c>
      <c r="F401" s="78">
        <v>0</v>
      </c>
    </row>
    <row r="402" spans="1:6">
      <c r="A402" s="54">
        <v>2004</v>
      </c>
      <c r="B402" s="3" t="s">
        <v>19</v>
      </c>
      <c r="C402" s="3" t="s">
        <v>13</v>
      </c>
      <c r="D402" s="3" t="s">
        <v>74</v>
      </c>
      <c r="E402" s="3" t="s">
        <v>105</v>
      </c>
      <c r="F402" s="78">
        <v>26.033486485610101</v>
      </c>
    </row>
    <row r="403" spans="1:6">
      <c r="A403" s="54">
        <v>2004</v>
      </c>
      <c r="B403" s="3" t="s">
        <v>19</v>
      </c>
      <c r="C403" s="3" t="s">
        <v>13</v>
      </c>
      <c r="D403" s="3" t="s">
        <v>77</v>
      </c>
      <c r="E403" s="3" t="s">
        <v>105</v>
      </c>
      <c r="F403" s="78">
        <v>9.9131915448601085</v>
      </c>
    </row>
    <row r="404" spans="1:6">
      <c r="A404" s="54">
        <v>2004</v>
      </c>
      <c r="B404" s="3" t="s">
        <v>19</v>
      </c>
      <c r="C404" s="3" t="s">
        <v>13</v>
      </c>
      <c r="D404" s="3" t="s">
        <v>73</v>
      </c>
      <c r="E404" s="3" t="s">
        <v>105</v>
      </c>
      <c r="F404" s="78">
        <v>0</v>
      </c>
    </row>
    <row r="405" spans="1:6">
      <c r="A405" s="54">
        <v>2004</v>
      </c>
      <c r="B405" s="3" t="s">
        <v>19</v>
      </c>
      <c r="C405" s="3" t="s">
        <v>13</v>
      </c>
      <c r="D405" s="3" t="s">
        <v>76</v>
      </c>
      <c r="E405" s="3" t="s">
        <v>105</v>
      </c>
      <c r="F405" s="78">
        <v>0</v>
      </c>
    </row>
    <row r="406" spans="1:6">
      <c r="A406" s="54">
        <v>2004</v>
      </c>
      <c r="B406" s="3" t="s">
        <v>19</v>
      </c>
      <c r="C406" s="3" t="s">
        <v>13</v>
      </c>
      <c r="D406" s="3" t="s">
        <v>75</v>
      </c>
      <c r="E406" s="3" t="s">
        <v>105</v>
      </c>
      <c r="F406" s="78">
        <v>0</v>
      </c>
    </row>
    <row r="407" spans="1:6">
      <c r="A407" s="54">
        <v>2005</v>
      </c>
      <c r="B407" s="3" t="s">
        <v>19</v>
      </c>
      <c r="C407" s="3" t="s">
        <v>13</v>
      </c>
      <c r="D407" s="3" t="s">
        <v>74</v>
      </c>
      <c r="E407" s="3" t="s">
        <v>23</v>
      </c>
      <c r="F407" s="78">
        <v>0</v>
      </c>
    </row>
    <row r="408" spans="1:6">
      <c r="A408" s="54">
        <v>2005</v>
      </c>
      <c r="B408" s="3" t="s">
        <v>19</v>
      </c>
      <c r="C408" s="3" t="s">
        <v>13</v>
      </c>
      <c r="D408" s="3" t="s">
        <v>77</v>
      </c>
      <c r="E408" s="3" t="s">
        <v>23</v>
      </c>
      <c r="F408" s="78">
        <v>0</v>
      </c>
    </row>
    <row r="409" spans="1:6">
      <c r="A409" s="54">
        <v>2005</v>
      </c>
      <c r="B409" s="3" t="s">
        <v>19</v>
      </c>
      <c r="C409" s="3" t="s">
        <v>13</v>
      </c>
      <c r="D409" s="3" t="s">
        <v>73</v>
      </c>
      <c r="E409" s="3" t="s">
        <v>23</v>
      </c>
      <c r="F409" s="78">
        <v>0</v>
      </c>
    </row>
    <row r="410" spans="1:6">
      <c r="A410" s="54">
        <v>2005</v>
      </c>
      <c r="B410" s="3" t="s">
        <v>19</v>
      </c>
      <c r="C410" s="3" t="s">
        <v>13</v>
      </c>
      <c r="D410" s="3" t="s">
        <v>76</v>
      </c>
      <c r="E410" s="3" t="s">
        <v>23</v>
      </c>
      <c r="F410" s="78">
        <v>0</v>
      </c>
    </row>
    <row r="411" spans="1:6">
      <c r="A411" s="54">
        <v>2005</v>
      </c>
      <c r="B411" s="3" t="s">
        <v>19</v>
      </c>
      <c r="C411" s="3" t="s">
        <v>13</v>
      </c>
      <c r="D411" s="3" t="s">
        <v>75</v>
      </c>
      <c r="E411" s="3" t="s">
        <v>23</v>
      </c>
      <c r="F411" s="78">
        <v>0</v>
      </c>
    </row>
    <row r="412" spans="1:6">
      <c r="A412" s="54">
        <v>2005</v>
      </c>
      <c r="B412" s="3" t="s">
        <v>19</v>
      </c>
      <c r="C412" s="3" t="s">
        <v>13</v>
      </c>
      <c r="D412" s="3" t="s">
        <v>74</v>
      </c>
      <c r="E412" s="3" t="s">
        <v>22</v>
      </c>
      <c r="F412" s="78">
        <v>26.073862037461648</v>
      </c>
    </row>
    <row r="413" spans="1:6">
      <c r="A413" s="54">
        <v>2005</v>
      </c>
      <c r="B413" s="3" t="s">
        <v>19</v>
      </c>
      <c r="C413" s="3" t="s">
        <v>13</v>
      </c>
      <c r="D413" s="3" t="s">
        <v>77</v>
      </c>
      <c r="E413" s="3" t="s">
        <v>22</v>
      </c>
      <c r="F413" s="78">
        <v>9.742388145742007</v>
      </c>
    </row>
    <row r="414" spans="1:6">
      <c r="A414" s="54">
        <v>2005</v>
      </c>
      <c r="B414" s="3" t="s">
        <v>19</v>
      </c>
      <c r="C414" s="3" t="s">
        <v>13</v>
      </c>
      <c r="D414" s="3" t="s">
        <v>73</v>
      </c>
      <c r="E414" s="3" t="s">
        <v>22</v>
      </c>
      <c r="F414" s="78">
        <v>0</v>
      </c>
    </row>
    <row r="415" spans="1:6">
      <c r="A415" s="54">
        <v>2005</v>
      </c>
      <c r="B415" s="3" t="s">
        <v>19</v>
      </c>
      <c r="C415" s="3" t="s">
        <v>13</v>
      </c>
      <c r="D415" s="3" t="s">
        <v>76</v>
      </c>
      <c r="E415" s="3" t="s">
        <v>22</v>
      </c>
      <c r="F415" s="78">
        <v>0</v>
      </c>
    </row>
    <row r="416" spans="1:6">
      <c r="A416" s="54">
        <v>2005</v>
      </c>
      <c r="B416" s="3" t="s">
        <v>19</v>
      </c>
      <c r="C416" s="3" t="s">
        <v>13</v>
      </c>
      <c r="D416" s="3" t="s">
        <v>75</v>
      </c>
      <c r="E416" s="3" t="s">
        <v>22</v>
      </c>
      <c r="F416" s="78">
        <v>0</v>
      </c>
    </row>
    <row r="417" spans="1:6">
      <c r="A417" s="54">
        <v>2005</v>
      </c>
      <c r="B417" s="3" t="s">
        <v>19</v>
      </c>
      <c r="C417" s="3" t="s">
        <v>35</v>
      </c>
      <c r="D417" s="3" t="s">
        <v>74</v>
      </c>
      <c r="E417" s="3" t="s">
        <v>23</v>
      </c>
      <c r="F417" s="78">
        <v>3.0085225427840365</v>
      </c>
    </row>
    <row r="418" spans="1:6">
      <c r="A418" s="54">
        <v>2005</v>
      </c>
      <c r="B418" s="3" t="s">
        <v>19</v>
      </c>
      <c r="C418" s="3" t="s">
        <v>35</v>
      </c>
      <c r="D418" s="3" t="s">
        <v>77</v>
      </c>
      <c r="E418" s="3" t="s">
        <v>23</v>
      </c>
      <c r="F418" s="78">
        <v>133.5233264926525</v>
      </c>
    </row>
    <row r="419" spans="1:6">
      <c r="A419" s="54">
        <v>2005</v>
      </c>
      <c r="B419" s="3" t="s">
        <v>19</v>
      </c>
      <c r="C419" s="3" t="s">
        <v>35</v>
      </c>
      <c r="D419" s="3" t="s">
        <v>73</v>
      </c>
      <c r="E419" s="3" t="s">
        <v>23</v>
      </c>
      <c r="F419" s="78">
        <v>0</v>
      </c>
    </row>
    <row r="420" spans="1:6">
      <c r="A420" s="54">
        <v>2005</v>
      </c>
      <c r="B420" s="3" t="s">
        <v>19</v>
      </c>
      <c r="C420" s="3" t="s">
        <v>35</v>
      </c>
      <c r="D420" s="3" t="s">
        <v>76</v>
      </c>
      <c r="E420" s="3" t="s">
        <v>23</v>
      </c>
      <c r="F420" s="78">
        <v>0</v>
      </c>
    </row>
    <row r="421" spans="1:6">
      <c r="A421" s="54">
        <v>2005</v>
      </c>
      <c r="B421" s="3" t="s">
        <v>19</v>
      </c>
      <c r="C421" s="3" t="s">
        <v>35</v>
      </c>
      <c r="D421" s="3" t="s">
        <v>75</v>
      </c>
      <c r="E421" s="3" t="s">
        <v>23</v>
      </c>
      <c r="F421" s="78">
        <v>0</v>
      </c>
    </row>
    <row r="422" spans="1:6">
      <c r="A422" s="54">
        <v>2005</v>
      </c>
      <c r="B422" s="3" t="s">
        <v>19</v>
      </c>
      <c r="C422" s="3" t="s">
        <v>35</v>
      </c>
      <c r="D422" s="3" t="s">
        <v>74</v>
      </c>
      <c r="E422" s="3" t="s">
        <v>22</v>
      </c>
      <c r="F422" s="78">
        <v>5018.4141638515966</v>
      </c>
    </row>
    <row r="423" spans="1:6">
      <c r="A423" s="54">
        <v>2005</v>
      </c>
      <c r="B423" s="3" t="s">
        <v>19</v>
      </c>
      <c r="C423" s="3" t="s">
        <v>35</v>
      </c>
      <c r="D423" s="3" t="s">
        <v>77</v>
      </c>
      <c r="E423" s="3" t="s">
        <v>22</v>
      </c>
      <c r="F423" s="78">
        <v>101.94434955704436</v>
      </c>
    </row>
    <row r="424" spans="1:6">
      <c r="A424" s="54">
        <v>2005</v>
      </c>
      <c r="B424" s="3" t="s">
        <v>19</v>
      </c>
      <c r="C424" s="3" t="s">
        <v>35</v>
      </c>
      <c r="D424" s="3" t="s">
        <v>73</v>
      </c>
      <c r="E424" s="3" t="s">
        <v>22</v>
      </c>
      <c r="F424" s="78">
        <v>0</v>
      </c>
    </row>
    <row r="425" spans="1:6">
      <c r="A425" s="54">
        <v>2005</v>
      </c>
      <c r="B425" s="3" t="s">
        <v>19</v>
      </c>
      <c r="C425" s="3" t="s">
        <v>35</v>
      </c>
      <c r="D425" s="3" t="s">
        <v>76</v>
      </c>
      <c r="E425" s="3" t="s">
        <v>22</v>
      </c>
      <c r="F425" s="78">
        <v>0</v>
      </c>
    </row>
    <row r="426" spans="1:6">
      <c r="A426" s="54">
        <v>2005</v>
      </c>
      <c r="B426" s="3" t="s">
        <v>19</v>
      </c>
      <c r="C426" s="3" t="s">
        <v>35</v>
      </c>
      <c r="D426" s="3" t="s">
        <v>75</v>
      </c>
      <c r="E426" s="3" t="s">
        <v>22</v>
      </c>
      <c r="F426" s="78">
        <v>0</v>
      </c>
    </row>
    <row r="427" spans="1:6">
      <c r="A427" s="54">
        <v>2005</v>
      </c>
      <c r="B427" s="3" t="s">
        <v>19</v>
      </c>
      <c r="C427" s="3" t="s">
        <v>12</v>
      </c>
      <c r="D427" s="3" t="s">
        <v>74</v>
      </c>
      <c r="E427" s="3" t="s">
        <v>23</v>
      </c>
      <c r="F427" s="78">
        <v>132.76409413136435</v>
      </c>
    </row>
    <row r="428" spans="1:6">
      <c r="A428" s="54">
        <v>2005</v>
      </c>
      <c r="B428" s="3" t="s">
        <v>19</v>
      </c>
      <c r="C428" s="3" t="s">
        <v>12</v>
      </c>
      <c r="D428" s="3" t="s">
        <v>77</v>
      </c>
      <c r="E428" s="3" t="s">
        <v>23</v>
      </c>
      <c r="F428" s="78">
        <v>74.325653402680345</v>
      </c>
    </row>
    <row r="429" spans="1:6">
      <c r="A429" s="54">
        <v>2005</v>
      </c>
      <c r="B429" s="3" t="s">
        <v>19</v>
      </c>
      <c r="C429" s="3" t="s">
        <v>12</v>
      </c>
      <c r="D429" s="3" t="s">
        <v>73</v>
      </c>
      <c r="E429" s="3" t="s">
        <v>23</v>
      </c>
      <c r="F429" s="78">
        <v>0</v>
      </c>
    </row>
    <row r="430" spans="1:6">
      <c r="A430" s="54">
        <v>2005</v>
      </c>
      <c r="B430" s="3" t="s">
        <v>19</v>
      </c>
      <c r="C430" s="3" t="s">
        <v>12</v>
      </c>
      <c r="D430" s="3" t="s">
        <v>76</v>
      </c>
      <c r="E430" s="3" t="s">
        <v>23</v>
      </c>
      <c r="F430" s="78">
        <v>0</v>
      </c>
    </row>
    <row r="431" spans="1:6">
      <c r="A431" s="54">
        <v>2005</v>
      </c>
      <c r="B431" s="3" t="s">
        <v>19</v>
      </c>
      <c r="C431" s="3" t="s">
        <v>12</v>
      </c>
      <c r="D431" s="3" t="s">
        <v>75</v>
      </c>
      <c r="E431" s="3" t="s">
        <v>23</v>
      </c>
      <c r="F431" s="78">
        <v>0</v>
      </c>
    </row>
    <row r="432" spans="1:6">
      <c r="A432" s="54">
        <v>2005</v>
      </c>
      <c r="B432" s="3" t="s">
        <v>19</v>
      </c>
      <c r="C432" s="3" t="s">
        <v>12</v>
      </c>
      <c r="D432" s="3" t="s">
        <v>74</v>
      </c>
      <c r="E432" s="3" t="s">
        <v>22</v>
      </c>
      <c r="F432" s="78">
        <v>1303.7312098252912</v>
      </c>
    </row>
    <row r="433" spans="1:6">
      <c r="A433" s="54">
        <v>2005</v>
      </c>
      <c r="B433" s="3" t="s">
        <v>19</v>
      </c>
      <c r="C433" s="3" t="s">
        <v>12</v>
      </c>
      <c r="D433" s="3" t="s">
        <v>77</v>
      </c>
      <c r="E433" s="3" t="s">
        <v>22</v>
      </c>
      <c r="F433" s="78">
        <v>588.5376678842747</v>
      </c>
    </row>
    <row r="434" spans="1:6">
      <c r="A434" s="54">
        <v>2005</v>
      </c>
      <c r="B434" s="3" t="s">
        <v>19</v>
      </c>
      <c r="C434" s="3" t="s">
        <v>12</v>
      </c>
      <c r="D434" s="3" t="s">
        <v>73</v>
      </c>
      <c r="E434" s="3" t="s">
        <v>22</v>
      </c>
      <c r="F434" s="78">
        <v>0</v>
      </c>
    </row>
    <row r="435" spans="1:6">
      <c r="A435" s="54">
        <v>2005</v>
      </c>
      <c r="B435" s="3" t="s">
        <v>19</v>
      </c>
      <c r="C435" s="3" t="s">
        <v>12</v>
      </c>
      <c r="D435" s="3" t="s">
        <v>76</v>
      </c>
      <c r="E435" s="3" t="s">
        <v>22</v>
      </c>
      <c r="F435" s="78">
        <v>0</v>
      </c>
    </row>
    <row r="436" spans="1:6">
      <c r="A436" s="54">
        <v>2005</v>
      </c>
      <c r="B436" s="3" t="s">
        <v>19</v>
      </c>
      <c r="C436" s="3" t="s">
        <v>12</v>
      </c>
      <c r="D436" s="3" t="s">
        <v>75</v>
      </c>
      <c r="E436" s="3" t="s">
        <v>22</v>
      </c>
      <c r="F436" s="78">
        <v>0</v>
      </c>
    </row>
    <row r="437" spans="1:6">
      <c r="A437" s="54">
        <v>2005</v>
      </c>
      <c r="B437" s="3" t="s">
        <v>19</v>
      </c>
      <c r="C437" s="3" t="s">
        <v>29</v>
      </c>
      <c r="D437" s="3" t="s">
        <v>74</v>
      </c>
      <c r="E437" s="3" t="s">
        <v>23</v>
      </c>
      <c r="F437" s="78">
        <v>0</v>
      </c>
    </row>
    <row r="438" spans="1:6">
      <c r="A438" s="54">
        <v>2005</v>
      </c>
      <c r="B438" s="3" t="s">
        <v>19</v>
      </c>
      <c r="C438" s="3" t="s">
        <v>29</v>
      </c>
      <c r="D438" s="3" t="s">
        <v>77</v>
      </c>
      <c r="E438" s="3" t="s">
        <v>23</v>
      </c>
      <c r="F438" s="78">
        <v>9.547540382827167</v>
      </c>
    </row>
    <row r="439" spans="1:6">
      <c r="A439" s="54">
        <v>2005</v>
      </c>
      <c r="B439" s="3" t="s">
        <v>19</v>
      </c>
      <c r="C439" s="3" t="s">
        <v>29</v>
      </c>
      <c r="D439" s="3" t="s">
        <v>73</v>
      </c>
      <c r="E439" s="3" t="s">
        <v>23</v>
      </c>
      <c r="F439" s="78">
        <v>0</v>
      </c>
    </row>
    <row r="440" spans="1:6">
      <c r="A440" s="54">
        <v>2005</v>
      </c>
      <c r="B440" s="3" t="s">
        <v>19</v>
      </c>
      <c r="C440" s="3" t="s">
        <v>29</v>
      </c>
      <c r="D440" s="3" t="s">
        <v>76</v>
      </c>
      <c r="E440" s="3" t="s">
        <v>23</v>
      </c>
      <c r="F440" s="78">
        <v>0</v>
      </c>
    </row>
    <row r="441" spans="1:6">
      <c r="A441" s="54">
        <v>2005</v>
      </c>
      <c r="B441" s="3" t="s">
        <v>19</v>
      </c>
      <c r="C441" s="3" t="s">
        <v>29</v>
      </c>
      <c r="D441" s="3" t="s">
        <v>75</v>
      </c>
      <c r="E441" s="3" t="s">
        <v>23</v>
      </c>
      <c r="F441" s="78">
        <v>0</v>
      </c>
    </row>
    <row r="442" spans="1:6">
      <c r="A442" s="54">
        <v>2005</v>
      </c>
      <c r="B442" s="3" t="s">
        <v>19</v>
      </c>
      <c r="C442" s="3" t="s">
        <v>29</v>
      </c>
      <c r="D442" s="3" t="s">
        <v>74</v>
      </c>
      <c r="E442" s="3" t="s">
        <v>22</v>
      </c>
      <c r="F442" s="78">
        <v>2656.2746950664055</v>
      </c>
    </row>
    <row r="443" spans="1:6">
      <c r="A443" s="54">
        <v>2005</v>
      </c>
      <c r="B443" s="3" t="s">
        <v>19</v>
      </c>
      <c r="C443" s="3" t="s">
        <v>29</v>
      </c>
      <c r="D443" s="3" t="s">
        <v>77</v>
      </c>
      <c r="E443" s="3" t="s">
        <v>22</v>
      </c>
      <c r="F443" s="78">
        <v>455.92428044443449</v>
      </c>
    </row>
    <row r="444" spans="1:6">
      <c r="A444" s="54">
        <v>2005</v>
      </c>
      <c r="B444" s="3" t="s">
        <v>19</v>
      </c>
      <c r="C444" s="3" t="s">
        <v>29</v>
      </c>
      <c r="D444" s="3" t="s">
        <v>73</v>
      </c>
      <c r="E444" s="3" t="s">
        <v>22</v>
      </c>
      <c r="F444" s="78">
        <v>0</v>
      </c>
    </row>
    <row r="445" spans="1:6">
      <c r="A445" s="54">
        <v>2005</v>
      </c>
      <c r="B445" s="3" t="s">
        <v>19</v>
      </c>
      <c r="C445" s="3" t="s">
        <v>29</v>
      </c>
      <c r="D445" s="3" t="s">
        <v>76</v>
      </c>
      <c r="E445" s="3" t="s">
        <v>22</v>
      </c>
      <c r="F445" s="78">
        <v>0</v>
      </c>
    </row>
    <row r="446" spans="1:6">
      <c r="A446" s="54">
        <v>2005</v>
      </c>
      <c r="B446" s="3" t="s">
        <v>19</v>
      </c>
      <c r="C446" s="3" t="s">
        <v>29</v>
      </c>
      <c r="D446" s="3" t="s">
        <v>75</v>
      </c>
      <c r="E446" s="3" t="s">
        <v>22</v>
      </c>
      <c r="F446" s="78">
        <v>0</v>
      </c>
    </row>
    <row r="447" spans="1:6">
      <c r="A447" s="54">
        <v>2005</v>
      </c>
      <c r="B447" s="3" t="s">
        <v>16</v>
      </c>
      <c r="C447" s="3" t="s">
        <v>5</v>
      </c>
      <c r="D447" s="3" t="s">
        <v>74</v>
      </c>
      <c r="E447" s="3" t="s">
        <v>23</v>
      </c>
      <c r="F447" s="78">
        <v>0</v>
      </c>
    </row>
    <row r="448" spans="1:6">
      <c r="A448" s="54">
        <v>2005</v>
      </c>
      <c r="B448" s="3" t="s">
        <v>16</v>
      </c>
      <c r="C448" s="3" t="s">
        <v>5</v>
      </c>
      <c r="D448" s="3" t="s">
        <v>77</v>
      </c>
      <c r="E448" s="3" t="s">
        <v>23</v>
      </c>
      <c r="F448" s="78">
        <v>84.884940794442826</v>
      </c>
    </row>
    <row r="449" spans="1:6">
      <c r="A449" s="54">
        <v>2005</v>
      </c>
      <c r="B449" s="3" t="s">
        <v>16</v>
      </c>
      <c r="C449" s="3" t="s">
        <v>5</v>
      </c>
      <c r="D449" s="3" t="s">
        <v>73</v>
      </c>
      <c r="E449" s="3" t="s">
        <v>23</v>
      </c>
      <c r="F449" s="78">
        <v>0</v>
      </c>
    </row>
    <row r="450" spans="1:6">
      <c r="A450" s="54">
        <v>2005</v>
      </c>
      <c r="B450" s="3" t="s">
        <v>16</v>
      </c>
      <c r="C450" s="3" t="s">
        <v>5</v>
      </c>
      <c r="D450" s="3" t="s">
        <v>76</v>
      </c>
      <c r="E450" s="3" t="s">
        <v>23</v>
      </c>
      <c r="F450" s="78">
        <v>0</v>
      </c>
    </row>
    <row r="451" spans="1:6">
      <c r="A451" s="54">
        <v>2005</v>
      </c>
      <c r="B451" s="3" t="s">
        <v>16</v>
      </c>
      <c r="C451" s="3" t="s">
        <v>5</v>
      </c>
      <c r="D451" s="3" t="s">
        <v>75</v>
      </c>
      <c r="E451" s="3" t="s">
        <v>23</v>
      </c>
      <c r="F451" s="78">
        <v>0</v>
      </c>
    </row>
    <row r="452" spans="1:6">
      <c r="A452" s="54">
        <v>2005</v>
      </c>
      <c r="B452" s="3" t="s">
        <v>16</v>
      </c>
      <c r="C452" s="3" t="s">
        <v>5</v>
      </c>
      <c r="D452" s="3" t="s">
        <v>74</v>
      </c>
      <c r="E452" s="3" t="s">
        <v>22</v>
      </c>
      <c r="F452" s="78">
        <v>3722.545226271448</v>
      </c>
    </row>
    <row r="453" spans="1:6">
      <c r="A453" s="54">
        <v>2005</v>
      </c>
      <c r="B453" s="3" t="s">
        <v>16</v>
      </c>
      <c r="C453" s="3" t="s">
        <v>5</v>
      </c>
      <c r="D453" s="3" t="s">
        <v>77</v>
      </c>
      <c r="E453" s="3" t="s">
        <v>22</v>
      </c>
      <c r="F453" s="78">
        <v>209.46134513345316</v>
      </c>
    </row>
    <row r="454" spans="1:6">
      <c r="A454" s="54">
        <v>2005</v>
      </c>
      <c r="B454" s="3" t="s">
        <v>16</v>
      </c>
      <c r="C454" s="3" t="s">
        <v>5</v>
      </c>
      <c r="D454" s="3" t="s">
        <v>73</v>
      </c>
      <c r="E454" s="3" t="s">
        <v>22</v>
      </c>
      <c r="F454" s="78">
        <v>0</v>
      </c>
    </row>
    <row r="455" spans="1:6">
      <c r="A455" s="54">
        <v>2005</v>
      </c>
      <c r="B455" s="3" t="s">
        <v>16</v>
      </c>
      <c r="C455" s="3" t="s">
        <v>5</v>
      </c>
      <c r="D455" s="3" t="s">
        <v>76</v>
      </c>
      <c r="E455" s="3" t="s">
        <v>22</v>
      </c>
      <c r="F455" s="78">
        <v>0</v>
      </c>
    </row>
    <row r="456" spans="1:6">
      <c r="A456" s="54">
        <v>2005</v>
      </c>
      <c r="B456" s="3" t="s">
        <v>16</v>
      </c>
      <c r="C456" s="3" t="s">
        <v>5</v>
      </c>
      <c r="D456" s="3" t="s">
        <v>75</v>
      </c>
      <c r="E456" s="3" t="s">
        <v>22</v>
      </c>
      <c r="F456" s="78">
        <v>0</v>
      </c>
    </row>
    <row r="457" spans="1:6">
      <c r="A457" s="54">
        <v>2005</v>
      </c>
      <c r="B457" s="3" t="s">
        <v>16</v>
      </c>
      <c r="C457" s="3" t="s">
        <v>7</v>
      </c>
      <c r="D457" s="3" t="s">
        <v>74</v>
      </c>
      <c r="E457" s="3" t="s">
        <v>23</v>
      </c>
      <c r="F457" s="78">
        <v>181.6601067579619</v>
      </c>
    </row>
    <row r="458" spans="1:6">
      <c r="A458" s="54">
        <v>2005</v>
      </c>
      <c r="B458" s="3" t="s">
        <v>16</v>
      </c>
      <c r="C458" s="3" t="s">
        <v>7</v>
      </c>
      <c r="D458" s="3" t="s">
        <v>77</v>
      </c>
      <c r="E458" s="3" t="s">
        <v>23</v>
      </c>
      <c r="F458" s="78">
        <v>468.49683234651451</v>
      </c>
    </row>
    <row r="459" spans="1:6">
      <c r="A459" s="54">
        <v>2005</v>
      </c>
      <c r="B459" s="3" t="s">
        <v>16</v>
      </c>
      <c r="C459" s="3" t="s">
        <v>7</v>
      </c>
      <c r="D459" s="3" t="s">
        <v>73</v>
      </c>
      <c r="E459" s="3" t="s">
        <v>23</v>
      </c>
      <c r="F459" s="78">
        <v>0</v>
      </c>
    </row>
    <row r="460" spans="1:6">
      <c r="A460" s="54">
        <v>2005</v>
      </c>
      <c r="B460" s="3" t="s">
        <v>16</v>
      </c>
      <c r="C460" s="3" t="s">
        <v>7</v>
      </c>
      <c r="D460" s="3" t="s">
        <v>76</v>
      </c>
      <c r="E460" s="3" t="s">
        <v>23</v>
      </c>
      <c r="F460" s="78">
        <v>0</v>
      </c>
    </row>
    <row r="461" spans="1:6">
      <c r="A461" s="54">
        <v>2005</v>
      </c>
      <c r="B461" s="3" t="s">
        <v>16</v>
      </c>
      <c r="C461" s="3" t="s">
        <v>7</v>
      </c>
      <c r="D461" s="3" t="s">
        <v>75</v>
      </c>
      <c r="E461" s="3" t="s">
        <v>23</v>
      </c>
      <c r="F461" s="78">
        <v>0</v>
      </c>
    </row>
    <row r="462" spans="1:6">
      <c r="A462" s="54">
        <v>2005</v>
      </c>
      <c r="B462" s="3" t="s">
        <v>16</v>
      </c>
      <c r="C462" s="3" t="s">
        <v>7</v>
      </c>
      <c r="D462" s="3" t="s">
        <v>74</v>
      </c>
      <c r="E462" s="3" t="s">
        <v>22</v>
      </c>
      <c r="F462" s="78">
        <v>4096.604862424263</v>
      </c>
    </row>
    <row r="463" spans="1:6">
      <c r="A463" s="54">
        <v>2005</v>
      </c>
      <c r="B463" s="3" t="s">
        <v>16</v>
      </c>
      <c r="C463" s="3" t="s">
        <v>7</v>
      </c>
      <c r="D463" s="3" t="s">
        <v>77</v>
      </c>
      <c r="E463" s="3" t="s">
        <v>22</v>
      </c>
      <c r="F463" s="78">
        <v>1132.530214449773</v>
      </c>
    </row>
    <row r="464" spans="1:6">
      <c r="A464" s="54">
        <v>2005</v>
      </c>
      <c r="B464" s="3" t="s">
        <v>16</v>
      </c>
      <c r="C464" s="3" t="s">
        <v>7</v>
      </c>
      <c r="D464" s="3" t="s">
        <v>73</v>
      </c>
      <c r="E464" s="3" t="s">
        <v>22</v>
      </c>
      <c r="F464" s="78">
        <v>0</v>
      </c>
    </row>
    <row r="465" spans="1:6">
      <c r="A465" s="54">
        <v>2005</v>
      </c>
      <c r="B465" s="3" t="s">
        <v>16</v>
      </c>
      <c r="C465" s="3" t="s">
        <v>7</v>
      </c>
      <c r="D465" s="3" t="s">
        <v>76</v>
      </c>
      <c r="E465" s="3" t="s">
        <v>22</v>
      </c>
      <c r="F465" s="78">
        <v>0</v>
      </c>
    </row>
    <row r="466" spans="1:6">
      <c r="A466" s="54">
        <v>2005</v>
      </c>
      <c r="B466" s="3" t="s">
        <v>16</v>
      </c>
      <c r="C466" s="3" t="s">
        <v>7</v>
      </c>
      <c r="D466" s="3" t="s">
        <v>75</v>
      </c>
      <c r="E466" s="3" t="s">
        <v>22</v>
      </c>
      <c r="F466" s="78">
        <v>0</v>
      </c>
    </row>
    <row r="467" spans="1:6">
      <c r="A467" s="54">
        <v>2005</v>
      </c>
      <c r="B467" s="3" t="s">
        <v>16</v>
      </c>
      <c r="C467" s="3" t="s">
        <v>27</v>
      </c>
      <c r="D467" s="3" t="s">
        <v>74</v>
      </c>
      <c r="E467" s="3" t="s">
        <v>23</v>
      </c>
      <c r="F467" s="78">
        <v>0</v>
      </c>
    </row>
    <row r="468" spans="1:6">
      <c r="A468" s="54">
        <v>2005</v>
      </c>
      <c r="B468" s="3" t="s">
        <v>16</v>
      </c>
      <c r="C468" s="3" t="s">
        <v>27</v>
      </c>
      <c r="D468" s="3" t="s">
        <v>77</v>
      </c>
      <c r="E468" s="3" t="s">
        <v>23</v>
      </c>
      <c r="F468" s="78">
        <v>17.824673351449576</v>
      </c>
    </row>
    <row r="469" spans="1:6">
      <c r="A469" s="54">
        <v>2005</v>
      </c>
      <c r="B469" s="3" t="s">
        <v>16</v>
      </c>
      <c r="C469" s="3" t="s">
        <v>27</v>
      </c>
      <c r="D469" s="3" t="s">
        <v>73</v>
      </c>
      <c r="E469" s="3" t="s">
        <v>23</v>
      </c>
      <c r="F469" s="78">
        <v>0</v>
      </c>
    </row>
    <row r="470" spans="1:6">
      <c r="A470" s="54">
        <v>2005</v>
      </c>
      <c r="B470" s="3" t="s">
        <v>16</v>
      </c>
      <c r="C470" s="3" t="s">
        <v>27</v>
      </c>
      <c r="D470" s="3" t="s">
        <v>76</v>
      </c>
      <c r="E470" s="3" t="s">
        <v>23</v>
      </c>
      <c r="F470" s="78">
        <v>0</v>
      </c>
    </row>
    <row r="471" spans="1:6">
      <c r="A471" s="54">
        <v>2005</v>
      </c>
      <c r="B471" s="3" t="s">
        <v>16</v>
      </c>
      <c r="C471" s="3" t="s">
        <v>27</v>
      </c>
      <c r="D471" s="3" t="s">
        <v>75</v>
      </c>
      <c r="E471" s="3" t="s">
        <v>23</v>
      </c>
      <c r="F471" s="78">
        <v>0</v>
      </c>
    </row>
    <row r="472" spans="1:6">
      <c r="A472" s="54">
        <v>2005</v>
      </c>
      <c r="B472" s="3" t="s">
        <v>16</v>
      </c>
      <c r="C472" s="3" t="s">
        <v>27</v>
      </c>
      <c r="D472" s="3" t="s">
        <v>74</v>
      </c>
      <c r="E472" s="3" t="s">
        <v>22</v>
      </c>
      <c r="F472" s="78">
        <v>4.0113633903787154</v>
      </c>
    </row>
    <row r="473" spans="1:6">
      <c r="A473" s="54">
        <v>2005</v>
      </c>
      <c r="B473" s="3" t="s">
        <v>16</v>
      </c>
      <c r="C473" s="3" t="s">
        <v>27</v>
      </c>
      <c r="D473" s="3" t="s">
        <v>77</v>
      </c>
      <c r="E473" s="3" t="s">
        <v>22</v>
      </c>
      <c r="F473" s="78">
        <v>1001.7123491451932</v>
      </c>
    </row>
    <row r="474" spans="1:6">
      <c r="A474" s="54">
        <v>2005</v>
      </c>
      <c r="B474" s="3" t="s">
        <v>16</v>
      </c>
      <c r="C474" s="3" t="s">
        <v>27</v>
      </c>
      <c r="D474" s="3" t="s">
        <v>73</v>
      </c>
      <c r="E474" s="3" t="s">
        <v>22</v>
      </c>
      <c r="F474" s="78">
        <v>1.9159869494290376</v>
      </c>
    </row>
    <row r="475" spans="1:6">
      <c r="A475" s="54">
        <v>2005</v>
      </c>
      <c r="B475" s="3" t="s">
        <v>16</v>
      </c>
      <c r="C475" s="3" t="s">
        <v>27</v>
      </c>
      <c r="D475" s="3" t="s">
        <v>76</v>
      </c>
      <c r="E475" s="3" t="s">
        <v>22</v>
      </c>
      <c r="F475" s="78">
        <v>0</v>
      </c>
    </row>
    <row r="476" spans="1:6">
      <c r="A476" s="54">
        <v>2005</v>
      </c>
      <c r="B476" s="3" t="s">
        <v>16</v>
      </c>
      <c r="C476" s="3" t="s">
        <v>27</v>
      </c>
      <c r="D476" s="3" t="s">
        <v>75</v>
      </c>
      <c r="E476" s="3" t="s">
        <v>22</v>
      </c>
      <c r="F476" s="78">
        <v>0</v>
      </c>
    </row>
    <row r="477" spans="1:6">
      <c r="A477" s="54">
        <v>2005</v>
      </c>
      <c r="B477" s="3" t="s">
        <v>16</v>
      </c>
      <c r="C477" s="3" t="s">
        <v>26</v>
      </c>
      <c r="D477" s="3" t="s">
        <v>74</v>
      </c>
      <c r="E477" s="3" t="s">
        <v>23</v>
      </c>
      <c r="F477" s="78">
        <v>0</v>
      </c>
    </row>
    <row r="478" spans="1:6">
      <c r="A478" s="54">
        <v>2005</v>
      </c>
      <c r="B478" s="3" t="s">
        <v>16</v>
      </c>
      <c r="C478" s="3" t="s">
        <v>26</v>
      </c>
      <c r="D478" s="3" t="s">
        <v>77</v>
      </c>
      <c r="E478" s="3" t="s">
        <v>23</v>
      </c>
      <c r="F478" s="78">
        <v>16.318500144117863</v>
      </c>
    </row>
    <row r="479" spans="1:6">
      <c r="A479" s="54">
        <v>2005</v>
      </c>
      <c r="B479" s="3" t="s">
        <v>16</v>
      </c>
      <c r="C479" s="3" t="s">
        <v>26</v>
      </c>
      <c r="D479" s="3" t="s">
        <v>73</v>
      </c>
      <c r="E479" s="3" t="s">
        <v>23</v>
      </c>
      <c r="F479" s="78">
        <v>0</v>
      </c>
    </row>
    <row r="480" spans="1:6">
      <c r="A480" s="54">
        <v>2005</v>
      </c>
      <c r="B480" s="3" t="s">
        <v>16</v>
      </c>
      <c r="C480" s="3" t="s">
        <v>26</v>
      </c>
      <c r="D480" s="3" t="s">
        <v>76</v>
      </c>
      <c r="E480" s="3" t="s">
        <v>23</v>
      </c>
      <c r="F480" s="78">
        <v>0</v>
      </c>
    </row>
    <row r="481" spans="1:6">
      <c r="A481" s="54">
        <v>2005</v>
      </c>
      <c r="B481" s="3" t="s">
        <v>16</v>
      </c>
      <c r="C481" s="3" t="s">
        <v>26</v>
      </c>
      <c r="D481" s="3" t="s">
        <v>75</v>
      </c>
      <c r="E481" s="3" t="s">
        <v>23</v>
      </c>
      <c r="F481" s="78">
        <v>0</v>
      </c>
    </row>
    <row r="482" spans="1:6">
      <c r="A482" s="54">
        <v>2005</v>
      </c>
      <c r="B482" s="3" t="s">
        <v>16</v>
      </c>
      <c r="C482" s="3" t="s">
        <v>26</v>
      </c>
      <c r="D482" s="3" t="s">
        <v>74</v>
      </c>
      <c r="E482" s="3" t="s">
        <v>22</v>
      </c>
      <c r="F482" s="78">
        <v>112.97002148154058</v>
      </c>
    </row>
    <row r="483" spans="1:6">
      <c r="A483" s="54">
        <v>2005</v>
      </c>
      <c r="B483" s="3" t="s">
        <v>16</v>
      </c>
      <c r="C483" s="3" t="s">
        <v>26</v>
      </c>
      <c r="D483" s="3" t="s">
        <v>77</v>
      </c>
      <c r="E483" s="3" t="s">
        <v>22</v>
      </c>
      <c r="F483" s="78">
        <v>0.9742388145742007</v>
      </c>
    </row>
    <row r="484" spans="1:6">
      <c r="A484" s="54">
        <v>2005</v>
      </c>
      <c r="B484" s="3" t="s">
        <v>16</v>
      </c>
      <c r="C484" s="3" t="s">
        <v>26</v>
      </c>
      <c r="D484" s="3" t="s">
        <v>73</v>
      </c>
      <c r="E484" s="3" t="s">
        <v>22</v>
      </c>
      <c r="F484" s="78">
        <v>0</v>
      </c>
    </row>
    <row r="485" spans="1:6">
      <c r="A485" s="54">
        <v>2005</v>
      </c>
      <c r="B485" s="3" t="s">
        <v>16</v>
      </c>
      <c r="C485" s="3" t="s">
        <v>26</v>
      </c>
      <c r="D485" s="3" t="s">
        <v>76</v>
      </c>
      <c r="E485" s="3" t="s">
        <v>22</v>
      </c>
      <c r="F485" s="78">
        <v>0</v>
      </c>
    </row>
    <row r="486" spans="1:6">
      <c r="A486" s="54">
        <v>2005</v>
      </c>
      <c r="B486" s="3" t="s">
        <v>16</v>
      </c>
      <c r="C486" s="3" t="s">
        <v>26</v>
      </c>
      <c r="D486" s="3" t="s">
        <v>75</v>
      </c>
      <c r="E486" s="3" t="s">
        <v>22</v>
      </c>
      <c r="F486" s="78">
        <v>0</v>
      </c>
    </row>
    <row r="487" spans="1:6">
      <c r="A487" s="54">
        <v>2005</v>
      </c>
      <c r="B487" s="3" t="s">
        <v>16</v>
      </c>
      <c r="C487" s="3" t="s">
        <v>33</v>
      </c>
      <c r="D487" s="3" t="s">
        <v>74</v>
      </c>
      <c r="E487" s="3" t="s">
        <v>23</v>
      </c>
      <c r="F487" s="78">
        <v>0</v>
      </c>
    </row>
    <row r="488" spans="1:6">
      <c r="A488" s="54">
        <v>2005</v>
      </c>
      <c r="B488" s="3" t="s">
        <v>16</v>
      </c>
      <c r="C488" s="3" t="s">
        <v>33</v>
      </c>
      <c r="D488" s="3" t="s">
        <v>77</v>
      </c>
      <c r="E488" s="3" t="s">
        <v>23</v>
      </c>
      <c r="F488" s="78">
        <v>36.417046888783624</v>
      </c>
    </row>
    <row r="489" spans="1:6">
      <c r="A489" s="54">
        <v>2005</v>
      </c>
      <c r="B489" s="3" t="s">
        <v>16</v>
      </c>
      <c r="C489" s="3" t="s">
        <v>33</v>
      </c>
      <c r="D489" s="3" t="s">
        <v>73</v>
      </c>
      <c r="E489" s="3" t="s">
        <v>23</v>
      </c>
      <c r="F489" s="78">
        <v>0</v>
      </c>
    </row>
    <row r="490" spans="1:6">
      <c r="A490" s="54">
        <v>2005</v>
      </c>
      <c r="B490" s="3" t="s">
        <v>16</v>
      </c>
      <c r="C490" s="3" t="s">
        <v>33</v>
      </c>
      <c r="D490" s="3" t="s">
        <v>76</v>
      </c>
      <c r="E490" s="3" t="s">
        <v>23</v>
      </c>
      <c r="F490" s="78">
        <v>0</v>
      </c>
    </row>
    <row r="491" spans="1:6">
      <c r="A491" s="54">
        <v>2005</v>
      </c>
      <c r="B491" s="3" t="s">
        <v>16</v>
      </c>
      <c r="C491" s="3" t="s">
        <v>33</v>
      </c>
      <c r="D491" s="3" t="s">
        <v>75</v>
      </c>
      <c r="E491" s="3" t="s">
        <v>23</v>
      </c>
      <c r="F491" s="78">
        <v>0</v>
      </c>
    </row>
    <row r="492" spans="1:6">
      <c r="A492" s="54">
        <v>2005</v>
      </c>
      <c r="B492" s="3" t="s">
        <v>16</v>
      </c>
      <c r="C492" s="3" t="s">
        <v>33</v>
      </c>
      <c r="D492" s="3" t="s">
        <v>74</v>
      </c>
      <c r="E492" s="3" t="s">
        <v>22</v>
      </c>
      <c r="F492" s="78">
        <v>3.5299997835332695</v>
      </c>
    </row>
    <row r="493" spans="1:6">
      <c r="A493" s="54">
        <v>2005</v>
      </c>
      <c r="B493" s="3" t="s">
        <v>16</v>
      </c>
      <c r="C493" s="3" t="s">
        <v>33</v>
      </c>
      <c r="D493" s="3" t="s">
        <v>77</v>
      </c>
      <c r="E493" s="3" t="s">
        <v>22</v>
      </c>
      <c r="F493" s="78">
        <v>17.536298662335614</v>
      </c>
    </row>
    <row r="494" spans="1:6">
      <c r="A494" s="54">
        <v>2005</v>
      </c>
      <c r="B494" s="3" t="s">
        <v>16</v>
      </c>
      <c r="C494" s="3" t="s">
        <v>33</v>
      </c>
      <c r="D494" s="3" t="s">
        <v>73</v>
      </c>
      <c r="E494" s="3" t="s">
        <v>22</v>
      </c>
      <c r="F494" s="78">
        <v>1.1231647634584014</v>
      </c>
    </row>
    <row r="495" spans="1:6">
      <c r="A495" s="54">
        <v>2005</v>
      </c>
      <c r="B495" s="3" t="s">
        <v>16</v>
      </c>
      <c r="C495" s="3" t="s">
        <v>33</v>
      </c>
      <c r="D495" s="3" t="s">
        <v>76</v>
      </c>
      <c r="E495" s="3" t="s">
        <v>22</v>
      </c>
      <c r="F495" s="78">
        <v>0</v>
      </c>
    </row>
    <row r="496" spans="1:6">
      <c r="A496" s="54">
        <v>2005</v>
      </c>
      <c r="B496" s="3" t="s">
        <v>16</v>
      </c>
      <c r="C496" s="3" t="s">
        <v>33</v>
      </c>
      <c r="D496" s="3" t="s">
        <v>75</v>
      </c>
      <c r="E496" s="3" t="s">
        <v>22</v>
      </c>
      <c r="F496" s="78">
        <v>0</v>
      </c>
    </row>
    <row r="497" spans="1:6">
      <c r="A497" s="54">
        <v>2005</v>
      </c>
      <c r="B497" s="3" t="s">
        <v>16</v>
      </c>
      <c r="C497" s="3" t="s">
        <v>4</v>
      </c>
      <c r="D497" s="3" t="s">
        <v>74</v>
      </c>
      <c r="E497" s="3" t="s">
        <v>23</v>
      </c>
      <c r="F497" s="78">
        <v>4.9781019674599856</v>
      </c>
    </row>
    <row r="498" spans="1:6">
      <c r="A498" s="54">
        <v>2005</v>
      </c>
      <c r="B498" s="3" t="s">
        <v>16</v>
      </c>
      <c r="C498" s="3" t="s">
        <v>4</v>
      </c>
      <c r="D498" s="3" t="s">
        <v>77</v>
      </c>
      <c r="E498" s="3" t="s">
        <v>23</v>
      </c>
      <c r="F498" s="78">
        <v>18.011727203847823</v>
      </c>
    </row>
    <row r="499" spans="1:6">
      <c r="A499" s="54">
        <v>2005</v>
      </c>
      <c r="B499" s="3" t="s">
        <v>16</v>
      </c>
      <c r="C499" s="3" t="s">
        <v>4</v>
      </c>
      <c r="D499" s="3" t="s">
        <v>73</v>
      </c>
      <c r="E499" s="3" t="s">
        <v>23</v>
      </c>
      <c r="F499" s="78">
        <v>0</v>
      </c>
    </row>
    <row r="500" spans="1:6">
      <c r="A500" s="54">
        <v>2005</v>
      </c>
      <c r="B500" s="3" t="s">
        <v>16</v>
      </c>
      <c r="C500" s="3" t="s">
        <v>4</v>
      </c>
      <c r="D500" s="3" t="s">
        <v>76</v>
      </c>
      <c r="E500" s="3" t="s">
        <v>23</v>
      </c>
      <c r="F500" s="78">
        <v>0</v>
      </c>
    </row>
    <row r="501" spans="1:6">
      <c r="A501" s="54">
        <v>2005</v>
      </c>
      <c r="B501" s="3" t="s">
        <v>16</v>
      </c>
      <c r="C501" s="3" t="s">
        <v>4</v>
      </c>
      <c r="D501" s="3" t="s">
        <v>75</v>
      </c>
      <c r="E501" s="3" t="s">
        <v>23</v>
      </c>
      <c r="F501" s="78">
        <v>0</v>
      </c>
    </row>
    <row r="502" spans="1:6">
      <c r="A502" s="54">
        <v>2005</v>
      </c>
      <c r="B502" s="3" t="s">
        <v>16</v>
      </c>
      <c r="C502" s="3" t="s">
        <v>4</v>
      </c>
      <c r="D502" s="3" t="s">
        <v>74</v>
      </c>
      <c r="E502" s="3" t="s">
        <v>22</v>
      </c>
      <c r="F502" s="78">
        <v>752.13063569600911</v>
      </c>
    </row>
    <row r="503" spans="1:6">
      <c r="A503" s="54">
        <v>2005</v>
      </c>
      <c r="B503" s="3" t="s">
        <v>16</v>
      </c>
      <c r="C503" s="3" t="s">
        <v>4</v>
      </c>
      <c r="D503" s="3" t="s">
        <v>77</v>
      </c>
      <c r="E503" s="3" t="s">
        <v>22</v>
      </c>
      <c r="F503" s="78">
        <v>764.54365212524965</v>
      </c>
    </row>
    <row r="504" spans="1:6">
      <c r="A504" s="54">
        <v>2005</v>
      </c>
      <c r="B504" s="3" t="s">
        <v>16</v>
      </c>
      <c r="C504" s="3" t="s">
        <v>4</v>
      </c>
      <c r="D504" s="3" t="s">
        <v>73</v>
      </c>
      <c r="E504" s="3" t="s">
        <v>22</v>
      </c>
      <c r="F504" s="78">
        <v>4.4045676998368678E-2</v>
      </c>
    </row>
    <row r="505" spans="1:6">
      <c r="A505" s="54">
        <v>2005</v>
      </c>
      <c r="B505" s="3" t="s">
        <v>16</v>
      </c>
      <c r="C505" s="3" t="s">
        <v>4</v>
      </c>
      <c r="D505" s="3" t="s">
        <v>76</v>
      </c>
      <c r="E505" s="3" t="s">
        <v>22</v>
      </c>
      <c r="F505" s="78">
        <v>0</v>
      </c>
    </row>
    <row r="506" spans="1:6">
      <c r="A506" s="54">
        <v>2005</v>
      </c>
      <c r="B506" s="3" t="s">
        <v>16</v>
      </c>
      <c r="C506" s="3" t="s">
        <v>4</v>
      </c>
      <c r="D506" s="3" t="s">
        <v>75</v>
      </c>
      <c r="E506" s="3" t="s">
        <v>22</v>
      </c>
      <c r="F506" s="78">
        <v>0</v>
      </c>
    </row>
    <row r="507" spans="1:6">
      <c r="A507" s="54">
        <v>2005</v>
      </c>
      <c r="B507" s="3" t="s">
        <v>16</v>
      </c>
      <c r="C507" s="3" t="s">
        <v>32</v>
      </c>
      <c r="D507" s="3" t="s">
        <v>74</v>
      </c>
      <c r="E507" s="3" t="s">
        <v>23</v>
      </c>
      <c r="F507" s="78">
        <v>0</v>
      </c>
    </row>
    <row r="508" spans="1:6">
      <c r="A508" s="54">
        <v>2005</v>
      </c>
      <c r="B508" s="3" t="s">
        <v>16</v>
      </c>
      <c r="C508" s="3" t="s">
        <v>32</v>
      </c>
      <c r="D508" s="3" t="s">
        <v>77</v>
      </c>
      <c r="E508" s="3" t="s">
        <v>23</v>
      </c>
      <c r="F508" s="78">
        <v>0</v>
      </c>
    </row>
    <row r="509" spans="1:6">
      <c r="A509" s="54">
        <v>2005</v>
      </c>
      <c r="B509" s="3" t="s">
        <v>16</v>
      </c>
      <c r="C509" s="3" t="s">
        <v>32</v>
      </c>
      <c r="D509" s="3" t="s">
        <v>73</v>
      </c>
      <c r="E509" s="3" t="s">
        <v>23</v>
      </c>
      <c r="F509" s="78">
        <v>0</v>
      </c>
    </row>
    <row r="510" spans="1:6">
      <c r="A510" s="54">
        <v>2005</v>
      </c>
      <c r="B510" s="3" t="s">
        <v>16</v>
      </c>
      <c r="C510" s="3" t="s">
        <v>32</v>
      </c>
      <c r="D510" s="3" t="s">
        <v>76</v>
      </c>
      <c r="E510" s="3" t="s">
        <v>23</v>
      </c>
      <c r="F510" s="78">
        <v>0</v>
      </c>
    </row>
    <row r="511" spans="1:6">
      <c r="A511" s="54">
        <v>2005</v>
      </c>
      <c r="B511" s="3" t="s">
        <v>16</v>
      </c>
      <c r="C511" s="3" t="s">
        <v>32</v>
      </c>
      <c r="D511" s="3" t="s">
        <v>75</v>
      </c>
      <c r="E511" s="3" t="s">
        <v>23</v>
      </c>
      <c r="F511" s="78">
        <v>0</v>
      </c>
    </row>
    <row r="512" spans="1:6">
      <c r="A512" s="54">
        <v>2005</v>
      </c>
      <c r="B512" s="3" t="s">
        <v>16</v>
      </c>
      <c r="C512" s="3" t="s">
        <v>32</v>
      </c>
      <c r="D512" s="3" t="s">
        <v>74</v>
      </c>
      <c r="E512" s="3" t="s">
        <v>22</v>
      </c>
      <c r="F512" s="78">
        <v>112.97002148154058</v>
      </c>
    </row>
    <row r="513" spans="1:6">
      <c r="A513" s="54">
        <v>2005</v>
      </c>
      <c r="B513" s="3" t="s">
        <v>16</v>
      </c>
      <c r="C513" s="3" t="s">
        <v>32</v>
      </c>
      <c r="D513" s="3" t="s">
        <v>77</v>
      </c>
      <c r="E513" s="3" t="s">
        <v>22</v>
      </c>
      <c r="F513" s="78">
        <v>50.757842239315863</v>
      </c>
    </row>
    <row r="514" spans="1:6">
      <c r="A514" s="54">
        <v>2005</v>
      </c>
      <c r="B514" s="3" t="s">
        <v>16</v>
      </c>
      <c r="C514" s="3" t="s">
        <v>32</v>
      </c>
      <c r="D514" s="3" t="s">
        <v>73</v>
      </c>
      <c r="E514" s="3" t="s">
        <v>22</v>
      </c>
      <c r="F514" s="78">
        <v>0</v>
      </c>
    </row>
    <row r="515" spans="1:6">
      <c r="A515" s="54">
        <v>2005</v>
      </c>
      <c r="B515" s="3" t="s">
        <v>16</v>
      </c>
      <c r="C515" s="3" t="s">
        <v>32</v>
      </c>
      <c r="D515" s="3" t="s">
        <v>76</v>
      </c>
      <c r="E515" s="3" t="s">
        <v>22</v>
      </c>
      <c r="F515" s="78">
        <v>0</v>
      </c>
    </row>
    <row r="516" spans="1:6">
      <c r="A516" s="54">
        <v>2005</v>
      </c>
      <c r="B516" s="3" t="s">
        <v>16</v>
      </c>
      <c r="C516" s="3" t="s">
        <v>32</v>
      </c>
      <c r="D516" s="3" t="s">
        <v>75</v>
      </c>
      <c r="E516" s="3" t="s">
        <v>22</v>
      </c>
      <c r="F516" s="78">
        <v>0</v>
      </c>
    </row>
    <row r="517" spans="1:6">
      <c r="A517" s="54">
        <v>2005</v>
      </c>
      <c r="B517" s="3" t="s">
        <v>16</v>
      </c>
      <c r="C517" s="3" t="s">
        <v>31</v>
      </c>
      <c r="D517" s="3" t="s">
        <v>74</v>
      </c>
      <c r="E517" s="3" t="s">
        <v>23</v>
      </c>
      <c r="F517" s="78">
        <v>0</v>
      </c>
    </row>
    <row r="518" spans="1:6">
      <c r="A518" s="54">
        <v>2005</v>
      </c>
      <c r="B518" s="3" t="s">
        <v>16</v>
      </c>
      <c r="C518" s="3" t="s">
        <v>31</v>
      </c>
      <c r="D518" s="3" t="s">
        <v>77</v>
      </c>
      <c r="E518" s="3" t="s">
        <v>23</v>
      </c>
      <c r="F518" s="78">
        <v>6.3325522947323041</v>
      </c>
    </row>
    <row r="519" spans="1:6">
      <c r="A519" s="54">
        <v>2005</v>
      </c>
      <c r="B519" s="3" t="s">
        <v>16</v>
      </c>
      <c r="C519" s="3" t="s">
        <v>31</v>
      </c>
      <c r="D519" s="3" t="s">
        <v>73</v>
      </c>
      <c r="E519" s="3" t="s">
        <v>23</v>
      </c>
      <c r="F519" s="78">
        <v>2</v>
      </c>
    </row>
    <row r="520" spans="1:6">
      <c r="A520" s="54">
        <v>2005</v>
      </c>
      <c r="B520" s="3" t="s">
        <v>16</v>
      </c>
      <c r="C520" s="3" t="s">
        <v>31</v>
      </c>
      <c r="D520" s="3" t="s">
        <v>76</v>
      </c>
      <c r="E520" s="3" t="s">
        <v>23</v>
      </c>
      <c r="F520" s="78">
        <v>0</v>
      </c>
    </row>
    <row r="521" spans="1:6">
      <c r="A521" s="54">
        <v>2005</v>
      </c>
      <c r="B521" s="3" t="s">
        <v>16</v>
      </c>
      <c r="C521" s="3" t="s">
        <v>31</v>
      </c>
      <c r="D521" s="3" t="s">
        <v>75</v>
      </c>
      <c r="E521" s="3" t="s">
        <v>23</v>
      </c>
      <c r="F521" s="78">
        <v>0</v>
      </c>
    </row>
    <row r="522" spans="1:6">
      <c r="A522" s="54">
        <v>2005</v>
      </c>
      <c r="B522" s="3" t="s">
        <v>16</v>
      </c>
      <c r="C522" s="3" t="s">
        <v>31</v>
      </c>
      <c r="D522" s="3" t="s">
        <v>74</v>
      </c>
      <c r="E522" s="3" t="s">
        <v>22</v>
      </c>
      <c r="F522" s="78">
        <v>0</v>
      </c>
    </row>
    <row r="523" spans="1:6">
      <c r="A523" s="54">
        <v>2005</v>
      </c>
      <c r="B523" s="3" t="s">
        <v>16</v>
      </c>
      <c r="C523" s="3" t="s">
        <v>31</v>
      </c>
      <c r="D523" s="3" t="s">
        <v>77</v>
      </c>
      <c r="E523" s="3" t="s">
        <v>22</v>
      </c>
      <c r="F523" s="78">
        <v>137.36767285496231</v>
      </c>
    </row>
    <row r="524" spans="1:6">
      <c r="A524" s="54">
        <v>2005</v>
      </c>
      <c r="B524" s="3" t="s">
        <v>16</v>
      </c>
      <c r="C524" s="3" t="s">
        <v>31</v>
      </c>
      <c r="D524" s="3" t="s">
        <v>73</v>
      </c>
      <c r="E524" s="3" t="s">
        <v>22</v>
      </c>
      <c r="F524" s="78">
        <v>5.4286296900489397</v>
      </c>
    </row>
    <row r="525" spans="1:6">
      <c r="A525" s="54">
        <v>2005</v>
      </c>
      <c r="B525" s="3" t="s">
        <v>16</v>
      </c>
      <c r="C525" s="3" t="s">
        <v>31</v>
      </c>
      <c r="D525" s="3" t="s">
        <v>76</v>
      </c>
      <c r="E525" s="3" t="s">
        <v>22</v>
      </c>
      <c r="F525" s="78">
        <v>0</v>
      </c>
    </row>
    <row r="526" spans="1:6">
      <c r="A526" s="54">
        <v>2005</v>
      </c>
      <c r="B526" s="3" t="s">
        <v>16</v>
      </c>
      <c r="C526" s="3" t="s">
        <v>31</v>
      </c>
      <c r="D526" s="3" t="s">
        <v>75</v>
      </c>
      <c r="E526" s="3" t="s">
        <v>22</v>
      </c>
      <c r="F526" s="78">
        <v>0</v>
      </c>
    </row>
    <row r="527" spans="1:6">
      <c r="A527" s="54">
        <v>2005</v>
      </c>
      <c r="B527" s="3" t="s">
        <v>16</v>
      </c>
      <c r="C527" s="3" t="s">
        <v>6</v>
      </c>
      <c r="D527" s="3" t="s">
        <v>74</v>
      </c>
      <c r="E527" s="3" t="s">
        <v>23</v>
      </c>
      <c r="F527" s="78">
        <v>0</v>
      </c>
    </row>
    <row r="528" spans="1:6">
      <c r="A528" s="54">
        <v>2005</v>
      </c>
      <c r="B528" s="3" t="s">
        <v>16</v>
      </c>
      <c r="C528" s="3" t="s">
        <v>6</v>
      </c>
      <c r="D528" s="3" t="s">
        <v>77</v>
      </c>
      <c r="E528" s="3" t="s">
        <v>23</v>
      </c>
      <c r="F528" s="78">
        <v>4.4814985470413227</v>
      </c>
    </row>
    <row r="529" spans="1:6">
      <c r="A529" s="54">
        <v>2005</v>
      </c>
      <c r="B529" s="3" t="s">
        <v>16</v>
      </c>
      <c r="C529" s="3" t="s">
        <v>6</v>
      </c>
      <c r="D529" s="3" t="s">
        <v>73</v>
      </c>
      <c r="E529" s="3" t="s">
        <v>23</v>
      </c>
      <c r="F529" s="78">
        <v>0</v>
      </c>
    </row>
    <row r="530" spans="1:6">
      <c r="A530" s="54">
        <v>2005</v>
      </c>
      <c r="B530" s="3" t="s">
        <v>16</v>
      </c>
      <c r="C530" s="3" t="s">
        <v>6</v>
      </c>
      <c r="D530" s="3" t="s">
        <v>76</v>
      </c>
      <c r="E530" s="3" t="s">
        <v>23</v>
      </c>
      <c r="F530" s="78">
        <v>0</v>
      </c>
    </row>
    <row r="531" spans="1:6">
      <c r="A531" s="54">
        <v>2005</v>
      </c>
      <c r="B531" s="3" t="s">
        <v>16</v>
      </c>
      <c r="C531" s="3" t="s">
        <v>6</v>
      </c>
      <c r="D531" s="3" t="s">
        <v>75</v>
      </c>
      <c r="E531" s="3" t="s">
        <v>23</v>
      </c>
      <c r="F531" s="78">
        <v>0</v>
      </c>
    </row>
    <row r="532" spans="1:6">
      <c r="A532" s="54">
        <v>2005</v>
      </c>
      <c r="B532" s="3" t="s">
        <v>16</v>
      </c>
      <c r="C532" s="3" t="s">
        <v>6</v>
      </c>
      <c r="D532" s="3" t="s">
        <v>74</v>
      </c>
      <c r="E532" s="3" t="s">
        <v>22</v>
      </c>
      <c r="F532" s="78">
        <v>1504.6263054605427</v>
      </c>
    </row>
    <row r="533" spans="1:6">
      <c r="A533" s="54">
        <v>2005</v>
      </c>
      <c r="B533" s="3" t="s">
        <v>16</v>
      </c>
      <c r="C533" s="3" t="s">
        <v>6</v>
      </c>
      <c r="D533" s="3" t="s">
        <v>77</v>
      </c>
      <c r="E533" s="3" t="s">
        <v>22</v>
      </c>
      <c r="F533" s="78">
        <v>90.60420975540066</v>
      </c>
    </row>
    <row r="534" spans="1:6">
      <c r="A534" s="54">
        <v>2005</v>
      </c>
      <c r="B534" s="3" t="s">
        <v>16</v>
      </c>
      <c r="C534" s="3" t="s">
        <v>6</v>
      </c>
      <c r="D534" s="3" t="s">
        <v>73</v>
      </c>
      <c r="E534" s="3" t="s">
        <v>22</v>
      </c>
      <c r="F534" s="78">
        <v>0</v>
      </c>
    </row>
    <row r="535" spans="1:6">
      <c r="A535" s="54">
        <v>2005</v>
      </c>
      <c r="B535" s="3" t="s">
        <v>16</v>
      </c>
      <c r="C535" s="3" t="s">
        <v>6</v>
      </c>
      <c r="D535" s="3" t="s">
        <v>76</v>
      </c>
      <c r="E535" s="3" t="s">
        <v>22</v>
      </c>
      <c r="F535" s="78">
        <v>0</v>
      </c>
    </row>
    <row r="536" spans="1:6">
      <c r="A536" s="54">
        <v>2005</v>
      </c>
      <c r="B536" s="3" t="s">
        <v>16</v>
      </c>
      <c r="C536" s="3" t="s">
        <v>6</v>
      </c>
      <c r="D536" s="3" t="s">
        <v>75</v>
      </c>
      <c r="E536" s="3" t="s">
        <v>22</v>
      </c>
      <c r="F536" s="78">
        <v>0</v>
      </c>
    </row>
    <row r="537" spans="1:6">
      <c r="A537" s="54">
        <v>2005</v>
      </c>
      <c r="B537" s="3" t="s">
        <v>15</v>
      </c>
      <c r="C537" s="3" t="s">
        <v>0</v>
      </c>
      <c r="D537" s="3" t="s">
        <v>74</v>
      </c>
      <c r="E537" s="3" t="s">
        <v>23</v>
      </c>
      <c r="F537" s="78">
        <v>0</v>
      </c>
    </row>
    <row r="538" spans="1:6">
      <c r="A538" s="54">
        <v>2005</v>
      </c>
      <c r="B538" s="3" t="s">
        <v>15</v>
      </c>
      <c r="C538" s="3" t="s">
        <v>0</v>
      </c>
      <c r="D538" s="3" t="s">
        <v>77</v>
      </c>
      <c r="E538" s="3" t="s">
        <v>23</v>
      </c>
      <c r="F538" s="78">
        <v>0</v>
      </c>
    </row>
    <row r="539" spans="1:6">
      <c r="A539" s="54">
        <v>2005</v>
      </c>
      <c r="B539" s="3" t="s">
        <v>15</v>
      </c>
      <c r="C539" s="3" t="s">
        <v>0</v>
      </c>
      <c r="D539" s="3" t="s">
        <v>73</v>
      </c>
      <c r="E539" s="3" t="s">
        <v>23</v>
      </c>
      <c r="F539" s="78">
        <v>0</v>
      </c>
    </row>
    <row r="540" spans="1:6">
      <c r="A540" s="54">
        <v>2005</v>
      </c>
      <c r="B540" s="3" t="s">
        <v>15</v>
      </c>
      <c r="C540" s="3" t="s">
        <v>0</v>
      </c>
      <c r="D540" s="3" t="s">
        <v>76</v>
      </c>
      <c r="E540" s="3" t="s">
        <v>23</v>
      </c>
      <c r="F540" s="78">
        <v>0</v>
      </c>
    </row>
    <row r="541" spans="1:6">
      <c r="A541" s="54">
        <v>2005</v>
      </c>
      <c r="B541" s="3" t="s">
        <v>15</v>
      </c>
      <c r="C541" s="3" t="s">
        <v>0</v>
      </c>
      <c r="D541" s="3" t="s">
        <v>75</v>
      </c>
      <c r="E541" s="3" t="s">
        <v>23</v>
      </c>
      <c r="F541" s="78">
        <v>0</v>
      </c>
    </row>
    <row r="542" spans="1:6">
      <c r="A542" s="54">
        <v>2005</v>
      </c>
      <c r="B542" s="3" t="s">
        <v>15</v>
      </c>
      <c r="C542" s="3" t="s">
        <v>0</v>
      </c>
      <c r="D542" s="3" t="s">
        <v>74</v>
      </c>
      <c r="E542" s="3" t="s">
        <v>22</v>
      </c>
      <c r="F542" s="78">
        <v>0</v>
      </c>
    </row>
    <row r="543" spans="1:6">
      <c r="A543" s="54">
        <v>2005</v>
      </c>
      <c r="B543" s="3" t="s">
        <v>15</v>
      </c>
      <c r="C543" s="3" t="s">
        <v>0</v>
      </c>
      <c r="D543" s="3" t="s">
        <v>77</v>
      </c>
      <c r="E543" s="3" t="s">
        <v>22</v>
      </c>
      <c r="F543" s="78">
        <v>194.38889643317569</v>
      </c>
    </row>
    <row r="544" spans="1:6">
      <c r="A544" s="54">
        <v>2005</v>
      </c>
      <c r="B544" s="3" t="s">
        <v>15</v>
      </c>
      <c r="C544" s="3" t="s">
        <v>0</v>
      </c>
      <c r="D544" s="3" t="s">
        <v>73</v>
      </c>
      <c r="E544" s="3" t="s">
        <v>22</v>
      </c>
      <c r="F544" s="78">
        <v>0</v>
      </c>
    </row>
    <row r="545" spans="1:6">
      <c r="A545" s="54">
        <v>2005</v>
      </c>
      <c r="B545" s="3" t="s">
        <v>15</v>
      </c>
      <c r="C545" s="3" t="s">
        <v>0</v>
      </c>
      <c r="D545" s="3" t="s">
        <v>76</v>
      </c>
      <c r="E545" s="3" t="s">
        <v>22</v>
      </c>
      <c r="F545" s="78">
        <v>0</v>
      </c>
    </row>
    <row r="546" spans="1:6">
      <c r="A546" s="54">
        <v>2005</v>
      </c>
      <c r="B546" s="3" t="s">
        <v>15</v>
      </c>
      <c r="C546" s="3" t="s">
        <v>0</v>
      </c>
      <c r="D546" s="3" t="s">
        <v>75</v>
      </c>
      <c r="E546" s="3" t="s">
        <v>22</v>
      </c>
      <c r="F546" s="78">
        <v>0</v>
      </c>
    </row>
    <row r="547" spans="1:6">
      <c r="A547" s="54">
        <v>2005</v>
      </c>
      <c r="B547" s="3" t="s">
        <v>15</v>
      </c>
      <c r="C547" s="3" t="s">
        <v>25</v>
      </c>
      <c r="D547" s="3" t="s">
        <v>74</v>
      </c>
      <c r="E547" s="3" t="s">
        <v>23</v>
      </c>
      <c r="F547" s="78">
        <v>0</v>
      </c>
    </row>
    <row r="548" spans="1:6">
      <c r="A548" s="54">
        <v>2005</v>
      </c>
      <c r="B548" s="3" t="s">
        <v>15</v>
      </c>
      <c r="C548" s="3" t="s">
        <v>25</v>
      </c>
      <c r="D548" s="3" t="s">
        <v>77</v>
      </c>
      <c r="E548" s="3" t="s">
        <v>23</v>
      </c>
      <c r="F548" s="78">
        <v>0</v>
      </c>
    </row>
    <row r="549" spans="1:6">
      <c r="A549" s="54">
        <v>2005</v>
      </c>
      <c r="B549" s="3" t="s">
        <v>15</v>
      </c>
      <c r="C549" s="3" t="s">
        <v>25</v>
      </c>
      <c r="D549" s="3" t="s">
        <v>73</v>
      </c>
      <c r="E549" s="3" t="s">
        <v>23</v>
      </c>
      <c r="F549" s="78">
        <v>0</v>
      </c>
    </row>
    <row r="550" spans="1:6">
      <c r="A550" s="54">
        <v>2005</v>
      </c>
      <c r="B550" s="3" t="s">
        <v>15</v>
      </c>
      <c r="C550" s="3" t="s">
        <v>25</v>
      </c>
      <c r="D550" s="3" t="s">
        <v>76</v>
      </c>
      <c r="E550" s="3" t="s">
        <v>23</v>
      </c>
      <c r="F550" s="78">
        <v>0</v>
      </c>
    </row>
    <row r="551" spans="1:6">
      <c r="A551" s="54">
        <v>2005</v>
      </c>
      <c r="B551" s="3" t="s">
        <v>15</v>
      </c>
      <c r="C551" s="3" t="s">
        <v>25</v>
      </c>
      <c r="D551" s="3" t="s">
        <v>75</v>
      </c>
      <c r="E551" s="3" t="s">
        <v>23</v>
      </c>
      <c r="F551" s="78">
        <v>0</v>
      </c>
    </row>
    <row r="552" spans="1:6">
      <c r="A552" s="54">
        <v>2005</v>
      </c>
      <c r="B552" s="3" t="s">
        <v>15</v>
      </c>
      <c r="C552" s="3" t="s">
        <v>25</v>
      </c>
      <c r="D552" s="3" t="s">
        <v>74</v>
      </c>
      <c r="E552" s="3" t="s">
        <v>22</v>
      </c>
      <c r="F552" s="78">
        <v>68.175126501181452</v>
      </c>
    </row>
    <row r="553" spans="1:6">
      <c r="A553" s="54">
        <v>2005</v>
      </c>
      <c r="B553" s="3" t="s">
        <v>15</v>
      </c>
      <c r="C553" s="3" t="s">
        <v>25</v>
      </c>
      <c r="D553" s="3" t="s">
        <v>77</v>
      </c>
      <c r="E553" s="3" t="s">
        <v>22</v>
      </c>
      <c r="F553" s="78">
        <v>139.77014577170229</v>
      </c>
    </row>
    <row r="554" spans="1:6">
      <c r="A554" s="54">
        <v>2005</v>
      </c>
      <c r="B554" s="3" t="s">
        <v>15</v>
      </c>
      <c r="C554" s="3" t="s">
        <v>25</v>
      </c>
      <c r="D554" s="3" t="s">
        <v>73</v>
      </c>
      <c r="E554" s="3" t="s">
        <v>22</v>
      </c>
      <c r="F554" s="78">
        <v>0</v>
      </c>
    </row>
    <row r="555" spans="1:6">
      <c r="A555" s="54">
        <v>2005</v>
      </c>
      <c r="B555" s="3" t="s">
        <v>15</v>
      </c>
      <c r="C555" s="3" t="s">
        <v>25</v>
      </c>
      <c r="D555" s="3" t="s">
        <v>76</v>
      </c>
      <c r="E555" s="3" t="s">
        <v>22</v>
      </c>
      <c r="F555" s="78">
        <v>0</v>
      </c>
    </row>
    <row r="556" spans="1:6">
      <c r="A556" s="54">
        <v>2005</v>
      </c>
      <c r="B556" s="3" t="s">
        <v>15</v>
      </c>
      <c r="C556" s="3" t="s">
        <v>25</v>
      </c>
      <c r="D556" s="3" t="s">
        <v>75</v>
      </c>
      <c r="E556" s="3" t="s">
        <v>22</v>
      </c>
      <c r="F556" s="78">
        <v>0</v>
      </c>
    </row>
    <row r="557" spans="1:6">
      <c r="A557" s="54">
        <v>2005</v>
      </c>
      <c r="B557" s="3" t="s">
        <v>15</v>
      </c>
      <c r="C557" s="3" t="s">
        <v>1</v>
      </c>
      <c r="D557" s="3" t="s">
        <v>74</v>
      </c>
      <c r="E557" s="3" t="s">
        <v>23</v>
      </c>
      <c r="F557" s="78">
        <v>28.982100495486215</v>
      </c>
    </row>
    <row r="558" spans="1:6">
      <c r="A558" s="54">
        <v>2005</v>
      </c>
      <c r="B558" s="3" t="s">
        <v>15</v>
      </c>
      <c r="C558" s="3" t="s">
        <v>1</v>
      </c>
      <c r="D558" s="3" t="s">
        <v>77</v>
      </c>
      <c r="E558" s="3" t="s">
        <v>23</v>
      </c>
      <c r="F558" s="78">
        <v>23.836701076186966</v>
      </c>
    </row>
    <row r="559" spans="1:6">
      <c r="A559" s="54">
        <v>2005</v>
      </c>
      <c r="B559" s="3" t="s">
        <v>15</v>
      </c>
      <c r="C559" s="3" t="s">
        <v>1</v>
      </c>
      <c r="D559" s="3" t="s">
        <v>73</v>
      </c>
      <c r="E559" s="3" t="s">
        <v>23</v>
      </c>
      <c r="F559" s="78">
        <v>0</v>
      </c>
    </row>
    <row r="560" spans="1:6">
      <c r="A560" s="54">
        <v>2005</v>
      </c>
      <c r="B560" s="3" t="s">
        <v>15</v>
      </c>
      <c r="C560" s="3" t="s">
        <v>1</v>
      </c>
      <c r="D560" s="3" t="s">
        <v>76</v>
      </c>
      <c r="E560" s="3" t="s">
        <v>23</v>
      </c>
      <c r="F560" s="78">
        <v>0</v>
      </c>
    </row>
    <row r="561" spans="1:6">
      <c r="A561" s="54">
        <v>2005</v>
      </c>
      <c r="B561" s="3" t="s">
        <v>15</v>
      </c>
      <c r="C561" s="3" t="s">
        <v>1</v>
      </c>
      <c r="D561" s="3" t="s">
        <v>75</v>
      </c>
      <c r="E561" s="3" t="s">
        <v>23</v>
      </c>
      <c r="F561" s="78">
        <v>0</v>
      </c>
    </row>
    <row r="562" spans="1:6">
      <c r="A562" s="54">
        <v>2005</v>
      </c>
      <c r="B562" s="3" t="s">
        <v>15</v>
      </c>
      <c r="C562" s="3" t="s">
        <v>1</v>
      </c>
      <c r="D562" s="3" t="s">
        <v>74</v>
      </c>
      <c r="E562" s="3" t="s">
        <v>22</v>
      </c>
      <c r="F562" s="78">
        <v>253.6184503566943</v>
      </c>
    </row>
    <row r="563" spans="1:6">
      <c r="A563" s="54">
        <v>2005</v>
      </c>
      <c r="B563" s="3" t="s">
        <v>15</v>
      </c>
      <c r="C563" s="3" t="s">
        <v>1</v>
      </c>
      <c r="D563" s="3" t="s">
        <v>77</v>
      </c>
      <c r="E563" s="3" t="s">
        <v>22</v>
      </c>
      <c r="F563" s="78">
        <v>1062.1843266046283</v>
      </c>
    </row>
    <row r="564" spans="1:6">
      <c r="A564" s="54">
        <v>2005</v>
      </c>
      <c r="B564" s="3" t="s">
        <v>15</v>
      </c>
      <c r="C564" s="3" t="s">
        <v>1</v>
      </c>
      <c r="D564" s="3" t="s">
        <v>73</v>
      </c>
      <c r="E564" s="3" t="s">
        <v>22</v>
      </c>
      <c r="F564" s="78">
        <v>0</v>
      </c>
    </row>
    <row r="565" spans="1:6">
      <c r="A565" s="54">
        <v>2005</v>
      </c>
      <c r="B565" s="3" t="s">
        <v>15</v>
      </c>
      <c r="C565" s="3" t="s">
        <v>1</v>
      </c>
      <c r="D565" s="3" t="s">
        <v>76</v>
      </c>
      <c r="E565" s="3" t="s">
        <v>22</v>
      </c>
      <c r="F565" s="78">
        <v>0</v>
      </c>
    </row>
    <row r="566" spans="1:6">
      <c r="A566" s="54">
        <v>2005</v>
      </c>
      <c r="B566" s="3" t="s">
        <v>15</v>
      </c>
      <c r="C566" s="3" t="s">
        <v>1</v>
      </c>
      <c r="D566" s="3" t="s">
        <v>75</v>
      </c>
      <c r="E566" s="3" t="s">
        <v>22</v>
      </c>
      <c r="F566" s="78">
        <v>0</v>
      </c>
    </row>
    <row r="567" spans="1:6">
      <c r="A567" s="54">
        <v>2005</v>
      </c>
      <c r="B567" s="3" t="s">
        <v>15</v>
      </c>
      <c r="C567" s="3" t="s">
        <v>24</v>
      </c>
      <c r="D567" s="3" t="s">
        <v>74</v>
      </c>
      <c r="E567" s="3" t="s">
        <v>23</v>
      </c>
      <c r="F567" s="78">
        <v>0</v>
      </c>
    </row>
    <row r="568" spans="1:6">
      <c r="A568" s="54">
        <v>2005</v>
      </c>
      <c r="B568" s="3" t="s">
        <v>15</v>
      </c>
      <c r="C568" s="3" t="s">
        <v>24</v>
      </c>
      <c r="D568" s="3" t="s">
        <v>77</v>
      </c>
      <c r="E568" s="3" t="s">
        <v>23</v>
      </c>
      <c r="F568" s="78">
        <v>128.12409498228229</v>
      </c>
    </row>
    <row r="569" spans="1:6">
      <c r="A569" s="54">
        <v>2005</v>
      </c>
      <c r="B569" s="3" t="s">
        <v>15</v>
      </c>
      <c r="C569" s="3" t="s">
        <v>24</v>
      </c>
      <c r="D569" s="3" t="s">
        <v>73</v>
      </c>
      <c r="E569" s="3" t="s">
        <v>23</v>
      </c>
      <c r="F569" s="78">
        <v>0</v>
      </c>
    </row>
    <row r="570" spans="1:6">
      <c r="A570" s="54">
        <v>2005</v>
      </c>
      <c r="B570" s="3" t="s">
        <v>15</v>
      </c>
      <c r="C570" s="3" t="s">
        <v>24</v>
      </c>
      <c r="D570" s="3" t="s">
        <v>76</v>
      </c>
      <c r="E570" s="3" t="s">
        <v>23</v>
      </c>
      <c r="F570" s="78">
        <v>0</v>
      </c>
    </row>
    <row r="571" spans="1:6">
      <c r="A571" s="54">
        <v>2005</v>
      </c>
      <c r="B571" s="3" t="s">
        <v>15</v>
      </c>
      <c r="C571" s="3" t="s">
        <v>24</v>
      </c>
      <c r="D571" s="3" t="s">
        <v>75</v>
      </c>
      <c r="E571" s="3" t="s">
        <v>23</v>
      </c>
      <c r="F571" s="78">
        <v>0</v>
      </c>
    </row>
    <row r="572" spans="1:6">
      <c r="A572" s="54">
        <v>2005</v>
      </c>
      <c r="B572" s="3" t="s">
        <v>15</v>
      </c>
      <c r="C572" s="3" t="s">
        <v>24</v>
      </c>
      <c r="D572" s="3" t="s">
        <v>74</v>
      </c>
      <c r="E572" s="3" t="s">
        <v>22</v>
      </c>
      <c r="F572" s="78">
        <v>6715.3271791116385</v>
      </c>
    </row>
    <row r="573" spans="1:6">
      <c r="A573" s="54">
        <v>2005</v>
      </c>
      <c r="B573" s="3" t="s">
        <v>15</v>
      </c>
      <c r="C573" s="3" t="s">
        <v>24</v>
      </c>
      <c r="D573" s="3" t="s">
        <v>77</v>
      </c>
      <c r="E573" s="3" t="s">
        <v>22</v>
      </c>
      <c r="F573" s="78">
        <v>71.281157107135982</v>
      </c>
    </row>
    <row r="574" spans="1:6">
      <c r="A574" s="54">
        <v>2005</v>
      </c>
      <c r="B574" s="3" t="s">
        <v>15</v>
      </c>
      <c r="C574" s="3" t="s">
        <v>24</v>
      </c>
      <c r="D574" s="3" t="s">
        <v>73</v>
      </c>
      <c r="E574" s="3" t="s">
        <v>22</v>
      </c>
      <c r="F574" s="78">
        <v>0</v>
      </c>
    </row>
    <row r="575" spans="1:6">
      <c r="A575" s="54">
        <v>2005</v>
      </c>
      <c r="B575" s="3" t="s">
        <v>15</v>
      </c>
      <c r="C575" s="3" t="s">
        <v>24</v>
      </c>
      <c r="D575" s="3" t="s">
        <v>76</v>
      </c>
      <c r="E575" s="3" t="s">
        <v>22</v>
      </c>
      <c r="F575" s="78">
        <v>0</v>
      </c>
    </row>
    <row r="576" spans="1:6">
      <c r="A576" s="54">
        <v>2005</v>
      </c>
      <c r="B576" s="3" t="s">
        <v>15</v>
      </c>
      <c r="C576" s="3" t="s">
        <v>24</v>
      </c>
      <c r="D576" s="3" t="s">
        <v>75</v>
      </c>
      <c r="E576" s="3" t="s">
        <v>22</v>
      </c>
      <c r="F576" s="78">
        <v>0</v>
      </c>
    </row>
    <row r="577" spans="1:6">
      <c r="A577" s="54">
        <v>2005</v>
      </c>
      <c r="B577" s="3" t="s">
        <v>15</v>
      </c>
      <c r="C577" s="3" t="s">
        <v>30</v>
      </c>
      <c r="D577" s="3" t="s">
        <v>74</v>
      </c>
      <c r="E577" s="3" t="s">
        <v>23</v>
      </c>
      <c r="F577" s="78">
        <v>9.7275562216683831</v>
      </c>
    </row>
    <row r="578" spans="1:6">
      <c r="A578" s="54">
        <v>2005</v>
      </c>
      <c r="B578" s="3" t="s">
        <v>15</v>
      </c>
      <c r="C578" s="3" t="s">
        <v>30</v>
      </c>
      <c r="D578" s="3" t="s">
        <v>77</v>
      </c>
      <c r="E578" s="3" t="s">
        <v>23</v>
      </c>
      <c r="F578" s="78">
        <v>0</v>
      </c>
    </row>
    <row r="579" spans="1:6">
      <c r="A579" s="54">
        <v>2005</v>
      </c>
      <c r="B579" s="3" t="s">
        <v>15</v>
      </c>
      <c r="C579" s="3" t="s">
        <v>30</v>
      </c>
      <c r="D579" s="3" t="s">
        <v>73</v>
      </c>
      <c r="E579" s="3" t="s">
        <v>23</v>
      </c>
      <c r="F579" s="78">
        <v>0</v>
      </c>
    </row>
    <row r="580" spans="1:6">
      <c r="A580" s="54">
        <v>2005</v>
      </c>
      <c r="B580" s="3" t="s">
        <v>15</v>
      </c>
      <c r="C580" s="3" t="s">
        <v>30</v>
      </c>
      <c r="D580" s="3" t="s">
        <v>76</v>
      </c>
      <c r="E580" s="3" t="s">
        <v>23</v>
      </c>
      <c r="F580" s="78">
        <v>0</v>
      </c>
    </row>
    <row r="581" spans="1:6">
      <c r="A581" s="54">
        <v>2005</v>
      </c>
      <c r="B581" s="3" t="s">
        <v>15</v>
      </c>
      <c r="C581" s="3" t="s">
        <v>30</v>
      </c>
      <c r="D581" s="3" t="s">
        <v>75</v>
      </c>
      <c r="E581" s="3" t="s">
        <v>23</v>
      </c>
      <c r="F581" s="78">
        <v>0</v>
      </c>
    </row>
    <row r="582" spans="1:6">
      <c r="A582" s="54">
        <v>2005</v>
      </c>
      <c r="B582" s="3" t="s">
        <v>15</v>
      </c>
      <c r="C582" s="3" t="s">
        <v>30</v>
      </c>
      <c r="D582" s="3" t="s">
        <v>74</v>
      </c>
      <c r="E582" s="3" t="s">
        <v>22</v>
      </c>
      <c r="F582" s="78">
        <v>245.54257301101435</v>
      </c>
    </row>
    <row r="583" spans="1:6">
      <c r="A583" s="54">
        <v>2005</v>
      </c>
      <c r="B583" s="3" t="s">
        <v>15</v>
      </c>
      <c r="C583" s="3" t="s">
        <v>30</v>
      </c>
      <c r="D583" s="3" t="s">
        <v>77</v>
      </c>
      <c r="E583" s="3" t="s">
        <v>22</v>
      </c>
      <c r="F583" s="78">
        <v>645.80245116613162</v>
      </c>
    </row>
    <row r="584" spans="1:6">
      <c r="A584" s="54">
        <v>2005</v>
      </c>
      <c r="B584" s="3" t="s">
        <v>15</v>
      </c>
      <c r="C584" s="3" t="s">
        <v>30</v>
      </c>
      <c r="D584" s="3" t="s">
        <v>73</v>
      </c>
      <c r="E584" s="3" t="s">
        <v>22</v>
      </c>
      <c r="F584" s="78">
        <v>0</v>
      </c>
    </row>
    <row r="585" spans="1:6">
      <c r="A585" s="54">
        <v>2005</v>
      </c>
      <c r="B585" s="3" t="s">
        <v>15</v>
      </c>
      <c r="C585" s="3" t="s">
        <v>30</v>
      </c>
      <c r="D585" s="3" t="s">
        <v>76</v>
      </c>
      <c r="E585" s="3" t="s">
        <v>22</v>
      </c>
      <c r="F585" s="78">
        <v>0</v>
      </c>
    </row>
    <row r="586" spans="1:6">
      <c r="A586" s="54">
        <v>2005</v>
      </c>
      <c r="B586" s="3" t="s">
        <v>15</v>
      </c>
      <c r="C586" s="3" t="s">
        <v>30</v>
      </c>
      <c r="D586" s="3" t="s">
        <v>75</v>
      </c>
      <c r="E586" s="3" t="s">
        <v>22</v>
      </c>
      <c r="F586" s="78">
        <v>0</v>
      </c>
    </row>
    <row r="587" spans="1:6">
      <c r="A587" s="54">
        <v>2005</v>
      </c>
      <c r="B587" s="3" t="s">
        <v>15</v>
      </c>
      <c r="C587" s="3" t="s">
        <v>2</v>
      </c>
      <c r="D587" s="3" t="s">
        <v>74</v>
      </c>
      <c r="E587" s="3" t="s">
        <v>23</v>
      </c>
      <c r="F587" s="78">
        <v>0</v>
      </c>
    </row>
    <row r="588" spans="1:6">
      <c r="A588" s="54">
        <v>2005</v>
      </c>
      <c r="B588" s="3" t="s">
        <v>15</v>
      </c>
      <c r="C588" s="3" t="s">
        <v>2</v>
      </c>
      <c r="D588" s="3" t="s">
        <v>77</v>
      </c>
      <c r="E588" s="3" t="s">
        <v>23</v>
      </c>
      <c r="F588" s="78">
        <v>0</v>
      </c>
    </row>
    <row r="589" spans="1:6">
      <c r="A589" s="54">
        <v>2005</v>
      </c>
      <c r="B589" s="3" t="s">
        <v>15</v>
      </c>
      <c r="C589" s="3" t="s">
        <v>2</v>
      </c>
      <c r="D589" s="3" t="s">
        <v>73</v>
      </c>
      <c r="E589" s="3" t="s">
        <v>23</v>
      </c>
      <c r="F589" s="78">
        <v>0</v>
      </c>
    </row>
    <row r="590" spans="1:6">
      <c r="A590" s="54">
        <v>2005</v>
      </c>
      <c r="B590" s="3" t="s">
        <v>15</v>
      </c>
      <c r="C590" s="3" t="s">
        <v>2</v>
      </c>
      <c r="D590" s="3" t="s">
        <v>76</v>
      </c>
      <c r="E590" s="3" t="s">
        <v>23</v>
      </c>
      <c r="F590" s="78">
        <v>0</v>
      </c>
    </row>
    <row r="591" spans="1:6">
      <c r="A591" s="54">
        <v>2005</v>
      </c>
      <c r="B591" s="3" t="s">
        <v>15</v>
      </c>
      <c r="C591" s="3" t="s">
        <v>2</v>
      </c>
      <c r="D591" s="3" t="s">
        <v>75</v>
      </c>
      <c r="E591" s="3" t="s">
        <v>23</v>
      </c>
      <c r="F591" s="78">
        <v>0</v>
      </c>
    </row>
    <row r="592" spans="1:6">
      <c r="A592" s="54">
        <v>2005</v>
      </c>
      <c r="B592" s="3" t="s">
        <v>15</v>
      </c>
      <c r="C592" s="3" t="s">
        <v>2</v>
      </c>
      <c r="D592" s="3" t="s">
        <v>74</v>
      </c>
      <c r="E592" s="3" t="s">
        <v>22</v>
      </c>
      <c r="F592" s="78">
        <v>5.0142042379733942</v>
      </c>
    </row>
    <row r="593" spans="1:6">
      <c r="A593" s="54">
        <v>2005</v>
      </c>
      <c r="B593" s="3" t="s">
        <v>15</v>
      </c>
      <c r="C593" s="3" t="s">
        <v>2</v>
      </c>
      <c r="D593" s="3" t="s">
        <v>77</v>
      </c>
      <c r="E593" s="3" t="s">
        <v>22</v>
      </c>
      <c r="F593" s="78">
        <v>135.60235212295387</v>
      </c>
    </row>
    <row r="594" spans="1:6">
      <c r="A594" s="54">
        <v>2005</v>
      </c>
      <c r="B594" s="3" t="s">
        <v>15</v>
      </c>
      <c r="C594" s="3" t="s">
        <v>2</v>
      </c>
      <c r="D594" s="3" t="s">
        <v>73</v>
      </c>
      <c r="E594" s="3" t="s">
        <v>22</v>
      </c>
      <c r="F594" s="78">
        <v>0</v>
      </c>
    </row>
    <row r="595" spans="1:6">
      <c r="A595" s="54">
        <v>2005</v>
      </c>
      <c r="B595" s="3" t="s">
        <v>15</v>
      </c>
      <c r="C595" s="3" t="s">
        <v>2</v>
      </c>
      <c r="D595" s="3" t="s">
        <v>76</v>
      </c>
      <c r="E595" s="3" t="s">
        <v>22</v>
      </c>
      <c r="F595" s="78">
        <v>0</v>
      </c>
    </row>
    <row r="596" spans="1:6">
      <c r="A596" s="54">
        <v>2005</v>
      </c>
      <c r="B596" s="3" t="s">
        <v>15</v>
      </c>
      <c r="C596" s="3" t="s">
        <v>2</v>
      </c>
      <c r="D596" s="3" t="s">
        <v>75</v>
      </c>
      <c r="E596" s="3" t="s">
        <v>22</v>
      </c>
      <c r="F596" s="78">
        <v>0</v>
      </c>
    </row>
    <row r="597" spans="1:6">
      <c r="A597" s="54">
        <v>2005</v>
      </c>
      <c r="B597" s="3" t="s">
        <v>15</v>
      </c>
      <c r="C597" s="3" t="s">
        <v>3</v>
      </c>
      <c r="D597" s="3" t="s">
        <v>74</v>
      </c>
      <c r="E597" s="3" t="s">
        <v>23</v>
      </c>
      <c r="F597" s="78">
        <v>0</v>
      </c>
    </row>
    <row r="598" spans="1:6">
      <c r="A598" s="54">
        <v>2005</v>
      </c>
      <c r="B598" s="3" t="s">
        <v>15</v>
      </c>
      <c r="C598" s="3" t="s">
        <v>3</v>
      </c>
      <c r="D598" s="3" t="s">
        <v>77</v>
      </c>
      <c r="E598" s="3" t="s">
        <v>23</v>
      </c>
      <c r="F598" s="78">
        <v>0</v>
      </c>
    </row>
    <row r="599" spans="1:6">
      <c r="A599" s="54">
        <v>2005</v>
      </c>
      <c r="B599" s="3" t="s">
        <v>15</v>
      </c>
      <c r="C599" s="3" t="s">
        <v>3</v>
      </c>
      <c r="D599" s="3" t="s">
        <v>73</v>
      </c>
      <c r="E599" s="3" t="s">
        <v>23</v>
      </c>
      <c r="F599" s="78">
        <v>0</v>
      </c>
    </row>
    <row r="600" spans="1:6">
      <c r="A600" s="54">
        <v>2005</v>
      </c>
      <c r="B600" s="3" t="s">
        <v>15</v>
      </c>
      <c r="C600" s="3" t="s">
        <v>3</v>
      </c>
      <c r="D600" s="3" t="s">
        <v>76</v>
      </c>
      <c r="E600" s="3" t="s">
        <v>23</v>
      </c>
      <c r="F600" s="78">
        <v>0</v>
      </c>
    </row>
    <row r="601" spans="1:6">
      <c r="A601" s="54">
        <v>2005</v>
      </c>
      <c r="B601" s="3" t="s">
        <v>15</v>
      </c>
      <c r="C601" s="3" t="s">
        <v>3</v>
      </c>
      <c r="D601" s="3" t="s">
        <v>75</v>
      </c>
      <c r="E601" s="3" t="s">
        <v>23</v>
      </c>
      <c r="F601" s="78">
        <v>0</v>
      </c>
    </row>
    <row r="602" spans="1:6">
      <c r="A602" s="54">
        <v>2005</v>
      </c>
      <c r="B602" s="3" t="s">
        <v>15</v>
      </c>
      <c r="C602" s="3" t="s">
        <v>3</v>
      </c>
      <c r="D602" s="3" t="s">
        <v>74</v>
      </c>
      <c r="E602" s="3" t="s">
        <v>22</v>
      </c>
      <c r="F602" s="78">
        <v>971.55221314972471</v>
      </c>
    </row>
    <row r="603" spans="1:6">
      <c r="A603" s="54">
        <v>2005</v>
      </c>
      <c r="B603" s="3" t="s">
        <v>15</v>
      </c>
      <c r="C603" s="3" t="s">
        <v>3</v>
      </c>
      <c r="D603" s="3" t="s">
        <v>77</v>
      </c>
      <c r="E603" s="3" t="s">
        <v>22</v>
      </c>
      <c r="F603" s="78">
        <v>1.2626135036881641</v>
      </c>
    </row>
    <row r="604" spans="1:6">
      <c r="A604" s="54">
        <v>2005</v>
      </c>
      <c r="B604" s="3" t="s">
        <v>15</v>
      </c>
      <c r="C604" s="3" t="s">
        <v>3</v>
      </c>
      <c r="D604" s="3" t="s">
        <v>73</v>
      </c>
      <c r="E604" s="3" t="s">
        <v>22</v>
      </c>
      <c r="F604" s="78">
        <v>0</v>
      </c>
    </row>
    <row r="605" spans="1:6">
      <c r="A605" s="54">
        <v>2005</v>
      </c>
      <c r="B605" s="3" t="s">
        <v>15</v>
      </c>
      <c r="C605" s="3" t="s">
        <v>3</v>
      </c>
      <c r="D605" s="3" t="s">
        <v>76</v>
      </c>
      <c r="E605" s="3" t="s">
        <v>22</v>
      </c>
      <c r="F605" s="78">
        <v>0</v>
      </c>
    </row>
    <row r="606" spans="1:6">
      <c r="A606" s="54">
        <v>2005</v>
      </c>
      <c r="B606" s="3" t="s">
        <v>15</v>
      </c>
      <c r="C606" s="3" t="s">
        <v>3</v>
      </c>
      <c r="D606" s="3" t="s">
        <v>75</v>
      </c>
      <c r="E606" s="3" t="s">
        <v>22</v>
      </c>
      <c r="F606" s="78">
        <v>0</v>
      </c>
    </row>
    <row r="607" spans="1:6">
      <c r="A607" s="54">
        <v>2005</v>
      </c>
      <c r="B607" s="3" t="s">
        <v>17</v>
      </c>
      <c r="C607" s="3" t="s">
        <v>9</v>
      </c>
      <c r="D607" s="3" t="s">
        <v>74</v>
      </c>
      <c r="E607" s="3" t="s">
        <v>23</v>
      </c>
      <c r="F607" s="78">
        <v>25.071021189866972</v>
      </c>
    </row>
    <row r="608" spans="1:6">
      <c r="A608" s="54">
        <v>2005</v>
      </c>
      <c r="B608" s="3" t="s">
        <v>17</v>
      </c>
      <c r="C608" s="3" t="s">
        <v>9</v>
      </c>
      <c r="D608" s="3" t="s">
        <v>77</v>
      </c>
      <c r="E608" s="3" t="s">
        <v>23</v>
      </c>
      <c r="F608" s="78">
        <v>554.06227895293739</v>
      </c>
    </row>
    <row r="609" spans="1:6">
      <c r="A609" s="54">
        <v>2005</v>
      </c>
      <c r="B609" s="3" t="s">
        <v>17</v>
      </c>
      <c r="C609" s="3" t="s">
        <v>9</v>
      </c>
      <c r="D609" s="3" t="s">
        <v>73</v>
      </c>
      <c r="E609" s="3" t="s">
        <v>23</v>
      </c>
      <c r="F609" s="78">
        <v>0</v>
      </c>
    </row>
    <row r="610" spans="1:6">
      <c r="A610" s="54">
        <v>2005</v>
      </c>
      <c r="B610" s="3" t="s">
        <v>17</v>
      </c>
      <c r="C610" s="3" t="s">
        <v>9</v>
      </c>
      <c r="D610" s="3" t="s">
        <v>76</v>
      </c>
      <c r="E610" s="3" t="s">
        <v>23</v>
      </c>
      <c r="F610" s="78">
        <v>0</v>
      </c>
    </row>
    <row r="611" spans="1:6">
      <c r="A611" s="54">
        <v>2005</v>
      </c>
      <c r="B611" s="3" t="s">
        <v>17</v>
      </c>
      <c r="C611" s="3" t="s">
        <v>9</v>
      </c>
      <c r="D611" s="3" t="s">
        <v>75</v>
      </c>
      <c r="E611" s="3" t="s">
        <v>23</v>
      </c>
      <c r="F611" s="78">
        <v>0</v>
      </c>
    </row>
    <row r="612" spans="1:6">
      <c r="A612" s="54">
        <v>2005</v>
      </c>
      <c r="B612" s="3" t="s">
        <v>17</v>
      </c>
      <c r="C612" s="3" t="s">
        <v>9</v>
      </c>
      <c r="D612" s="3" t="s">
        <v>74</v>
      </c>
      <c r="E612" s="3" t="s">
        <v>22</v>
      </c>
      <c r="F612" s="78">
        <v>330.90238027657819</v>
      </c>
    </row>
    <row r="613" spans="1:6">
      <c r="A613" s="54">
        <v>2005</v>
      </c>
      <c r="B613" s="3" t="s">
        <v>17</v>
      </c>
      <c r="C613" s="3" t="s">
        <v>9</v>
      </c>
      <c r="D613" s="3" t="s">
        <v>77</v>
      </c>
      <c r="E613" s="3" t="s">
        <v>22</v>
      </c>
      <c r="F613" s="78">
        <v>136.39343404038812</v>
      </c>
    </row>
    <row r="614" spans="1:6">
      <c r="A614" s="54">
        <v>2005</v>
      </c>
      <c r="B614" s="3" t="s">
        <v>17</v>
      </c>
      <c r="C614" s="3" t="s">
        <v>9</v>
      </c>
      <c r="D614" s="3" t="s">
        <v>73</v>
      </c>
      <c r="E614" s="3" t="s">
        <v>22</v>
      </c>
      <c r="F614" s="78">
        <v>0</v>
      </c>
    </row>
    <row r="615" spans="1:6">
      <c r="A615" s="54">
        <v>2005</v>
      </c>
      <c r="B615" s="3" t="s">
        <v>17</v>
      </c>
      <c r="C615" s="3" t="s">
        <v>9</v>
      </c>
      <c r="D615" s="3" t="s">
        <v>76</v>
      </c>
      <c r="E615" s="3" t="s">
        <v>22</v>
      </c>
      <c r="F615" s="78">
        <v>0</v>
      </c>
    </row>
    <row r="616" spans="1:6">
      <c r="A616" s="54">
        <v>2005</v>
      </c>
      <c r="B616" s="3" t="s">
        <v>17</v>
      </c>
      <c r="C616" s="3" t="s">
        <v>9</v>
      </c>
      <c r="D616" s="3" t="s">
        <v>75</v>
      </c>
      <c r="E616" s="3" t="s">
        <v>22</v>
      </c>
      <c r="F616" s="78">
        <v>0</v>
      </c>
    </row>
    <row r="617" spans="1:6">
      <c r="A617" s="54">
        <v>2005</v>
      </c>
      <c r="B617" s="3" t="s">
        <v>17</v>
      </c>
      <c r="C617" s="3" t="s">
        <v>8</v>
      </c>
      <c r="D617" s="3" t="s">
        <v>74</v>
      </c>
      <c r="E617" s="3" t="s">
        <v>23</v>
      </c>
      <c r="F617" s="78">
        <v>816.21514098584203</v>
      </c>
    </row>
    <row r="618" spans="1:6">
      <c r="A618" s="54">
        <v>2005</v>
      </c>
      <c r="B618" s="3" t="s">
        <v>17</v>
      </c>
      <c r="C618" s="3" t="s">
        <v>8</v>
      </c>
      <c r="D618" s="3" t="s">
        <v>77</v>
      </c>
      <c r="E618" s="3" t="s">
        <v>23</v>
      </c>
      <c r="F618" s="78">
        <v>438.0406656447031</v>
      </c>
    </row>
    <row r="619" spans="1:6">
      <c r="A619" s="54">
        <v>2005</v>
      </c>
      <c r="B619" s="3" t="s">
        <v>17</v>
      </c>
      <c r="C619" s="3" t="s">
        <v>8</v>
      </c>
      <c r="D619" s="3" t="s">
        <v>73</v>
      </c>
      <c r="E619" s="3" t="s">
        <v>23</v>
      </c>
      <c r="F619" s="78">
        <v>0</v>
      </c>
    </row>
    <row r="620" spans="1:6">
      <c r="A620" s="54">
        <v>2005</v>
      </c>
      <c r="B620" s="3" t="s">
        <v>17</v>
      </c>
      <c r="C620" s="3" t="s">
        <v>8</v>
      </c>
      <c r="D620" s="3" t="s">
        <v>76</v>
      </c>
      <c r="E620" s="3" t="s">
        <v>23</v>
      </c>
      <c r="F620" s="78">
        <v>0</v>
      </c>
    </row>
    <row r="621" spans="1:6">
      <c r="A621" s="54">
        <v>2005</v>
      </c>
      <c r="B621" s="3" t="s">
        <v>17</v>
      </c>
      <c r="C621" s="3" t="s">
        <v>8</v>
      </c>
      <c r="D621" s="3" t="s">
        <v>75</v>
      </c>
      <c r="E621" s="3" t="s">
        <v>23</v>
      </c>
      <c r="F621" s="78">
        <v>0</v>
      </c>
    </row>
    <row r="622" spans="1:6">
      <c r="A622" s="54">
        <v>2005</v>
      </c>
      <c r="B622" s="3" t="s">
        <v>17</v>
      </c>
      <c r="C622" s="3" t="s">
        <v>8</v>
      </c>
      <c r="D622" s="3" t="s">
        <v>74</v>
      </c>
      <c r="E622" s="3" t="s">
        <v>22</v>
      </c>
      <c r="F622" s="78">
        <v>10983.449733200199</v>
      </c>
    </row>
    <row r="623" spans="1:6">
      <c r="A623" s="54">
        <v>2005</v>
      </c>
      <c r="B623" s="3" t="s">
        <v>17</v>
      </c>
      <c r="C623" s="3" t="s">
        <v>8</v>
      </c>
      <c r="D623" s="3" t="s">
        <v>77</v>
      </c>
      <c r="E623" s="3" t="s">
        <v>22</v>
      </c>
      <c r="F623" s="78">
        <v>508.65008508919021</v>
      </c>
    </row>
    <row r="624" spans="1:6">
      <c r="A624" s="54">
        <v>2005</v>
      </c>
      <c r="B624" s="3" t="s">
        <v>17</v>
      </c>
      <c r="C624" s="3" t="s">
        <v>8</v>
      </c>
      <c r="D624" s="3" t="s">
        <v>73</v>
      </c>
      <c r="E624" s="3" t="s">
        <v>22</v>
      </c>
      <c r="F624" s="78">
        <v>0.11011419249592171</v>
      </c>
    </row>
    <row r="625" spans="1:6">
      <c r="A625" s="54">
        <v>2005</v>
      </c>
      <c r="B625" s="3" t="s">
        <v>17</v>
      </c>
      <c r="C625" s="3" t="s">
        <v>8</v>
      </c>
      <c r="D625" s="3" t="s">
        <v>76</v>
      </c>
      <c r="E625" s="3" t="s">
        <v>22</v>
      </c>
      <c r="F625" s="78">
        <v>0</v>
      </c>
    </row>
    <row r="626" spans="1:6">
      <c r="A626" s="54">
        <v>2005</v>
      </c>
      <c r="B626" s="3" t="s">
        <v>17</v>
      </c>
      <c r="C626" s="3" t="s">
        <v>8</v>
      </c>
      <c r="D626" s="3" t="s">
        <v>75</v>
      </c>
      <c r="E626" s="3" t="s">
        <v>22</v>
      </c>
      <c r="F626" s="78">
        <v>0</v>
      </c>
    </row>
    <row r="627" spans="1:6">
      <c r="A627" s="54">
        <v>2005</v>
      </c>
      <c r="B627" s="3" t="s">
        <v>17</v>
      </c>
      <c r="C627" s="3" t="s">
        <v>10</v>
      </c>
      <c r="D627" s="3" t="s">
        <v>74</v>
      </c>
      <c r="E627" s="3" t="s">
        <v>23</v>
      </c>
      <c r="F627" s="78">
        <v>0.64181814246059443</v>
      </c>
    </row>
    <row r="628" spans="1:6">
      <c r="A628" s="54">
        <v>2005</v>
      </c>
      <c r="B628" s="3" t="s">
        <v>17</v>
      </c>
      <c r="C628" s="3" t="s">
        <v>10</v>
      </c>
      <c r="D628" s="3" t="s">
        <v>77</v>
      </c>
      <c r="E628" s="3" t="s">
        <v>23</v>
      </c>
      <c r="F628" s="78">
        <v>741.22232338197261</v>
      </c>
    </row>
    <row r="629" spans="1:6">
      <c r="A629" s="54">
        <v>2005</v>
      </c>
      <c r="B629" s="3" t="s">
        <v>17</v>
      </c>
      <c r="C629" s="3" t="s">
        <v>10</v>
      </c>
      <c r="D629" s="3" t="s">
        <v>73</v>
      </c>
      <c r="E629" s="3" t="s">
        <v>23</v>
      </c>
      <c r="F629" s="78">
        <v>0</v>
      </c>
    </row>
    <row r="630" spans="1:6">
      <c r="A630" s="54">
        <v>2005</v>
      </c>
      <c r="B630" s="3" t="s">
        <v>17</v>
      </c>
      <c r="C630" s="3" t="s">
        <v>10</v>
      </c>
      <c r="D630" s="3" t="s">
        <v>76</v>
      </c>
      <c r="E630" s="3" t="s">
        <v>23</v>
      </c>
      <c r="F630" s="78">
        <v>0</v>
      </c>
    </row>
    <row r="631" spans="1:6">
      <c r="A631" s="54">
        <v>2005</v>
      </c>
      <c r="B631" s="3" t="s">
        <v>17</v>
      </c>
      <c r="C631" s="3" t="s">
        <v>10</v>
      </c>
      <c r="D631" s="3" t="s">
        <v>75</v>
      </c>
      <c r="E631" s="3" t="s">
        <v>23</v>
      </c>
      <c r="F631" s="78">
        <v>0</v>
      </c>
    </row>
    <row r="632" spans="1:6">
      <c r="A632" s="54">
        <v>2005</v>
      </c>
      <c r="B632" s="3" t="s">
        <v>17</v>
      </c>
      <c r="C632" s="3" t="s">
        <v>10</v>
      </c>
      <c r="D632" s="3" t="s">
        <v>74</v>
      </c>
      <c r="E632" s="3" t="s">
        <v>22</v>
      </c>
      <c r="F632" s="78">
        <v>1142.756199810241</v>
      </c>
    </row>
    <row r="633" spans="1:6">
      <c r="A633" s="54">
        <v>2005</v>
      </c>
      <c r="B633" s="3" t="s">
        <v>17</v>
      </c>
      <c r="C633" s="3" t="s">
        <v>10</v>
      </c>
      <c r="D633" s="3" t="s">
        <v>77</v>
      </c>
      <c r="E633" s="3" t="s">
        <v>22</v>
      </c>
      <c r="F633" s="78">
        <v>3454.6995484208446</v>
      </c>
    </row>
    <row r="634" spans="1:6">
      <c r="A634" s="54">
        <v>2005</v>
      </c>
      <c r="B634" s="3" t="s">
        <v>17</v>
      </c>
      <c r="C634" s="3" t="s">
        <v>10</v>
      </c>
      <c r="D634" s="3" t="s">
        <v>73</v>
      </c>
      <c r="E634" s="3" t="s">
        <v>22</v>
      </c>
      <c r="F634" s="78">
        <v>0</v>
      </c>
    </row>
    <row r="635" spans="1:6">
      <c r="A635" s="54">
        <v>2005</v>
      </c>
      <c r="B635" s="3" t="s">
        <v>17</v>
      </c>
      <c r="C635" s="3" t="s">
        <v>10</v>
      </c>
      <c r="D635" s="3" t="s">
        <v>76</v>
      </c>
      <c r="E635" s="3" t="s">
        <v>22</v>
      </c>
      <c r="F635" s="78">
        <v>0</v>
      </c>
    </row>
    <row r="636" spans="1:6">
      <c r="A636" s="54">
        <v>2005</v>
      </c>
      <c r="B636" s="3" t="s">
        <v>17</v>
      </c>
      <c r="C636" s="3" t="s">
        <v>10</v>
      </c>
      <c r="D636" s="3" t="s">
        <v>75</v>
      </c>
      <c r="E636" s="3" t="s">
        <v>22</v>
      </c>
      <c r="F636" s="78">
        <v>2007</v>
      </c>
    </row>
    <row r="637" spans="1:6">
      <c r="A637" s="54">
        <v>2005</v>
      </c>
      <c r="B637" s="3" t="s">
        <v>17</v>
      </c>
      <c r="C637" s="3" t="s">
        <v>34</v>
      </c>
      <c r="D637" s="3" t="s">
        <v>74</v>
      </c>
      <c r="E637" s="3" t="s">
        <v>23</v>
      </c>
      <c r="F637" s="78">
        <v>479.20549334142214</v>
      </c>
    </row>
    <row r="638" spans="1:6">
      <c r="A638" s="54">
        <v>2005</v>
      </c>
      <c r="B638" s="3" t="s">
        <v>17</v>
      </c>
      <c r="C638" s="3" t="s">
        <v>34</v>
      </c>
      <c r="D638" s="3" t="s">
        <v>77</v>
      </c>
      <c r="E638" s="3" t="s">
        <v>23</v>
      </c>
      <c r="F638" s="78">
        <v>1948.5416366385189</v>
      </c>
    </row>
    <row r="639" spans="1:6">
      <c r="A639" s="54">
        <v>2005</v>
      </c>
      <c r="B639" s="3" t="s">
        <v>17</v>
      </c>
      <c r="C639" s="3" t="s">
        <v>34</v>
      </c>
      <c r="D639" s="3" t="s">
        <v>73</v>
      </c>
      <c r="E639" s="3" t="s">
        <v>23</v>
      </c>
      <c r="F639" s="78">
        <v>0</v>
      </c>
    </row>
    <row r="640" spans="1:6">
      <c r="A640" s="54">
        <v>2005</v>
      </c>
      <c r="B640" s="3" t="s">
        <v>17</v>
      </c>
      <c r="C640" s="3" t="s">
        <v>34</v>
      </c>
      <c r="D640" s="3" t="s">
        <v>76</v>
      </c>
      <c r="E640" s="3" t="s">
        <v>23</v>
      </c>
      <c r="F640" s="78">
        <v>0</v>
      </c>
    </row>
    <row r="641" spans="1:6">
      <c r="A641" s="54">
        <v>2005</v>
      </c>
      <c r="B641" s="3" t="s">
        <v>17</v>
      </c>
      <c r="C641" s="3" t="s">
        <v>34</v>
      </c>
      <c r="D641" s="3" t="s">
        <v>75</v>
      </c>
      <c r="E641" s="3" t="s">
        <v>23</v>
      </c>
      <c r="F641" s="78">
        <v>0</v>
      </c>
    </row>
    <row r="642" spans="1:6">
      <c r="A642" s="54">
        <v>2005</v>
      </c>
      <c r="B642" s="3" t="s">
        <v>17</v>
      </c>
      <c r="C642" s="3" t="s">
        <v>34</v>
      </c>
      <c r="D642" s="3" t="s">
        <v>74</v>
      </c>
      <c r="E642" s="3" t="s">
        <v>22</v>
      </c>
      <c r="F642" s="78">
        <v>9779.1962862168075</v>
      </c>
    </row>
    <row r="643" spans="1:6">
      <c r="A643" s="54">
        <v>2005</v>
      </c>
      <c r="B643" s="3" t="s">
        <v>17</v>
      </c>
      <c r="C643" s="3" t="s">
        <v>34</v>
      </c>
      <c r="D643" s="3" t="s">
        <v>77</v>
      </c>
      <c r="E643" s="3" t="s">
        <v>22</v>
      </c>
      <c r="F643" s="78">
        <v>909.16161023827328</v>
      </c>
    </row>
    <row r="644" spans="1:6">
      <c r="A644" s="54">
        <v>2005</v>
      </c>
      <c r="B644" s="3" t="s">
        <v>17</v>
      </c>
      <c r="C644" s="3" t="s">
        <v>34</v>
      </c>
      <c r="D644" s="3" t="s">
        <v>73</v>
      </c>
      <c r="E644" s="3" t="s">
        <v>22</v>
      </c>
      <c r="F644" s="78">
        <v>0</v>
      </c>
    </row>
    <row r="645" spans="1:6">
      <c r="A645" s="54">
        <v>2005</v>
      </c>
      <c r="B645" s="3" t="s">
        <v>17</v>
      </c>
      <c r="C645" s="3" t="s">
        <v>34</v>
      </c>
      <c r="D645" s="3" t="s">
        <v>76</v>
      </c>
      <c r="E645" s="3" t="s">
        <v>22</v>
      </c>
      <c r="F645" s="78">
        <v>0</v>
      </c>
    </row>
    <row r="646" spans="1:6">
      <c r="A646" s="54">
        <v>2005</v>
      </c>
      <c r="B646" s="3" t="s">
        <v>17</v>
      </c>
      <c r="C646" s="3" t="s">
        <v>34</v>
      </c>
      <c r="D646" s="3" t="s">
        <v>75</v>
      </c>
      <c r="E646" s="3" t="s">
        <v>22</v>
      </c>
      <c r="F646" s="78">
        <v>0</v>
      </c>
    </row>
    <row r="647" spans="1:6">
      <c r="A647" s="54">
        <v>2005</v>
      </c>
      <c r="B647" s="3" t="s">
        <v>18</v>
      </c>
      <c r="C647" s="3" t="s">
        <v>36</v>
      </c>
      <c r="D647" s="3" t="s">
        <v>74</v>
      </c>
      <c r="E647" s="3" t="s">
        <v>23</v>
      </c>
      <c r="F647" s="78">
        <v>146.56569129638609</v>
      </c>
    </row>
    <row r="648" spans="1:6">
      <c r="A648" s="54">
        <v>2005</v>
      </c>
      <c r="B648" s="3" t="s">
        <v>18</v>
      </c>
      <c r="C648" s="3" t="s">
        <v>36</v>
      </c>
      <c r="D648" s="3" t="s">
        <v>77</v>
      </c>
      <c r="E648" s="3" t="s">
        <v>23</v>
      </c>
      <c r="F648" s="78">
        <v>169.51755373591092</v>
      </c>
    </row>
    <row r="649" spans="1:6">
      <c r="A649" s="54">
        <v>2005</v>
      </c>
      <c r="B649" s="3" t="s">
        <v>18</v>
      </c>
      <c r="C649" s="3" t="s">
        <v>36</v>
      </c>
      <c r="D649" s="3" t="s">
        <v>73</v>
      </c>
      <c r="E649" s="3" t="s">
        <v>23</v>
      </c>
      <c r="F649" s="78">
        <v>0</v>
      </c>
    </row>
    <row r="650" spans="1:6">
      <c r="A650" s="54">
        <v>2005</v>
      </c>
      <c r="B650" s="3" t="s">
        <v>18</v>
      </c>
      <c r="C650" s="3" t="s">
        <v>36</v>
      </c>
      <c r="D650" s="3" t="s">
        <v>76</v>
      </c>
      <c r="E650" s="3" t="s">
        <v>23</v>
      </c>
      <c r="F650" s="78">
        <v>0</v>
      </c>
    </row>
    <row r="651" spans="1:6">
      <c r="A651" s="54">
        <v>2005</v>
      </c>
      <c r="B651" s="3" t="s">
        <v>18</v>
      </c>
      <c r="C651" s="3" t="s">
        <v>36</v>
      </c>
      <c r="D651" s="3" t="s">
        <v>75</v>
      </c>
      <c r="E651" s="3" t="s">
        <v>23</v>
      </c>
      <c r="F651" s="78">
        <v>0</v>
      </c>
    </row>
    <row r="652" spans="1:6">
      <c r="A652" s="54">
        <v>2005</v>
      </c>
      <c r="B652" s="3" t="s">
        <v>18</v>
      </c>
      <c r="C652" s="3" t="s">
        <v>36</v>
      </c>
      <c r="D652" s="3" t="s">
        <v>74</v>
      </c>
      <c r="E652" s="3" t="s">
        <v>22</v>
      </c>
      <c r="F652" s="78">
        <v>14675.08056884436</v>
      </c>
    </row>
    <row r="653" spans="1:6">
      <c r="A653" s="54">
        <v>2005</v>
      </c>
      <c r="B653" s="3" t="s">
        <v>18</v>
      </c>
      <c r="C653" s="3" t="s">
        <v>36</v>
      </c>
      <c r="D653" s="3" t="s">
        <v>77</v>
      </c>
      <c r="E653" s="3" t="s">
        <v>22</v>
      </c>
      <c r="F653" s="78">
        <v>493.93907898911976</v>
      </c>
    </row>
    <row r="654" spans="1:6">
      <c r="A654" s="54">
        <v>2005</v>
      </c>
      <c r="B654" s="3" t="s">
        <v>18</v>
      </c>
      <c r="C654" s="3" t="s">
        <v>36</v>
      </c>
      <c r="D654" s="3" t="s">
        <v>73</v>
      </c>
      <c r="E654" s="3" t="s">
        <v>22</v>
      </c>
      <c r="F654" s="78">
        <v>0.27528548123980423</v>
      </c>
    </row>
    <row r="655" spans="1:6">
      <c r="A655" s="54">
        <v>2005</v>
      </c>
      <c r="B655" s="3" t="s">
        <v>18</v>
      </c>
      <c r="C655" s="3" t="s">
        <v>36</v>
      </c>
      <c r="D655" s="3" t="s">
        <v>76</v>
      </c>
      <c r="E655" s="3" t="s">
        <v>22</v>
      </c>
      <c r="F655" s="78">
        <v>0</v>
      </c>
    </row>
    <row r="656" spans="1:6">
      <c r="A656" s="54">
        <v>2005</v>
      </c>
      <c r="B656" s="3" t="s">
        <v>18</v>
      </c>
      <c r="C656" s="3" t="s">
        <v>36</v>
      </c>
      <c r="D656" s="3" t="s">
        <v>75</v>
      </c>
      <c r="E656" s="3" t="s">
        <v>22</v>
      </c>
      <c r="F656" s="78">
        <v>0</v>
      </c>
    </row>
    <row r="657" spans="1:6">
      <c r="A657" s="54">
        <v>2005</v>
      </c>
      <c r="B657" s="3" t="s">
        <v>18</v>
      </c>
      <c r="C657" s="3" t="s">
        <v>28</v>
      </c>
      <c r="D657" s="3" t="s">
        <v>74</v>
      </c>
      <c r="E657" s="3" t="s">
        <v>23</v>
      </c>
      <c r="F657" s="78">
        <v>31.3788901212375</v>
      </c>
    </row>
    <row r="658" spans="1:6">
      <c r="A658" s="54">
        <v>2005</v>
      </c>
      <c r="B658" s="3" t="s">
        <v>18</v>
      </c>
      <c r="C658" s="3" t="s">
        <v>28</v>
      </c>
      <c r="D658" s="3" t="s">
        <v>77</v>
      </c>
      <c r="E658" s="3" t="s">
        <v>23</v>
      </c>
      <c r="F658" s="78">
        <v>156.96448661012235</v>
      </c>
    </row>
    <row r="659" spans="1:6">
      <c r="A659" s="54">
        <v>2005</v>
      </c>
      <c r="B659" s="3" t="s">
        <v>18</v>
      </c>
      <c r="C659" s="3" t="s">
        <v>28</v>
      </c>
      <c r="D659" s="3" t="s">
        <v>73</v>
      </c>
      <c r="E659" s="3" t="s">
        <v>23</v>
      </c>
      <c r="F659" s="78">
        <v>0</v>
      </c>
    </row>
    <row r="660" spans="1:6">
      <c r="A660" s="54">
        <v>2005</v>
      </c>
      <c r="B660" s="3" t="s">
        <v>18</v>
      </c>
      <c r="C660" s="3" t="s">
        <v>28</v>
      </c>
      <c r="D660" s="3" t="s">
        <v>76</v>
      </c>
      <c r="E660" s="3" t="s">
        <v>23</v>
      </c>
      <c r="F660" s="78">
        <v>0</v>
      </c>
    </row>
    <row r="661" spans="1:6">
      <c r="A661" s="54">
        <v>2005</v>
      </c>
      <c r="B661" s="3" t="s">
        <v>18</v>
      </c>
      <c r="C661" s="3" t="s">
        <v>28</v>
      </c>
      <c r="D661" s="3" t="s">
        <v>75</v>
      </c>
      <c r="E661" s="3" t="s">
        <v>23</v>
      </c>
      <c r="F661" s="78">
        <v>0</v>
      </c>
    </row>
    <row r="662" spans="1:6">
      <c r="A662" s="54">
        <v>2005</v>
      </c>
      <c r="B662" s="3" t="s">
        <v>18</v>
      </c>
      <c r="C662" s="3" t="s">
        <v>28</v>
      </c>
      <c r="D662" s="3" t="s">
        <v>74</v>
      </c>
      <c r="E662" s="3" t="s">
        <v>22</v>
      </c>
      <c r="F662" s="78">
        <v>2832.1047865568753</v>
      </c>
    </row>
    <row r="663" spans="1:6">
      <c r="A663" s="54">
        <v>2005</v>
      </c>
      <c r="B663" s="3" t="s">
        <v>18</v>
      </c>
      <c r="C663" s="3" t="s">
        <v>28</v>
      </c>
      <c r="D663" s="3" t="s">
        <v>77</v>
      </c>
      <c r="E663" s="3" t="s">
        <v>22</v>
      </c>
      <c r="F663" s="78">
        <v>1481.1352697971572</v>
      </c>
    </row>
    <row r="664" spans="1:6">
      <c r="A664" s="54">
        <v>2005</v>
      </c>
      <c r="B664" s="3" t="s">
        <v>18</v>
      </c>
      <c r="C664" s="3" t="s">
        <v>28</v>
      </c>
      <c r="D664" s="3" t="s">
        <v>73</v>
      </c>
      <c r="E664" s="3" t="s">
        <v>22</v>
      </c>
      <c r="F664" s="78">
        <v>16.517128874388256</v>
      </c>
    </row>
    <row r="665" spans="1:6">
      <c r="A665" s="54">
        <v>2005</v>
      </c>
      <c r="B665" s="3" t="s">
        <v>18</v>
      </c>
      <c r="C665" s="3" t="s">
        <v>28</v>
      </c>
      <c r="D665" s="3" t="s">
        <v>76</v>
      </c>
      <c r="E665" s="3" t="s">
        <v>22</v>
      </c>
      <c r="F665" s="78">
        <v>0</v>
      </c>
    </row>
    <row r="666" spans="1:6">
      <c r="A666" s="54">
        <v>2005</v>
      </c>
      <c r="B666" s="3" t="s">
        <v>18</v>
      </c>
      <c r="C666" s="3" t="s">
        <v>28</v>
      </c>
      <c r="D666" s="3" t="s">
        <v>75</v>
      </c>
      <c r="E666" s="3" t="s">
        <v>22</v>
      </c>
      <c r="F666" s="78">
        <v>0</v>
      </c>
    </row>
    <row r="667" spans="1:6">
      <c r="A667" s="54">
        <v>2005</v>
      </c>
      <c r="B667" s="3" t="s">
        <v>18</v>
      </c>
      <c r="C667" s="3" t="s">
        <v>11</v>
      </c>
      <c r="D667" s="3" t="s">
        <v>74</v>
      </c>
      <c r="E667" s="3" t="s">
        <v>23</v>
      </c>
      <c r="F667" s="78">
        <v>29.989955547318871</v>
      </c>
    </row>
    <row r="668" spans="1:6">
      <c r="A668" s="54">
        <v>2005</v>
      </c>
      <c r="B668" s="3" t="s">
        <v>18</v>
      </c>
      <c r="C668" s="3" t="s">
        <v>11</v>
      </c>
      <c r="D668" s="3" t="s">
        <v>77</v>
      </c>
      <c r="E668" s="3" t="s">
        <v>23</v>
      </c>
      <c r="F668" s="78">
        <v>107.72158572746936</v>
      </c>
    </row>
    <row r="669" spans="1:6">
      <c r="A669" s="54">
        <v>2005</v>
      </c>
      <c r="B669" s="3" t="s">
        <v>18</v>
      </c>
      <c r="C669" s="3" t="s">
        <v>11</v>
      </c>
      <c r="D669" s="3" t="s">
        <v>73</v>
      </c>
      <c r="E669" s="3" t="s">
        <v>23</v>
      </c>
      <c r="F669" s="78">
        <v>0</v>
      </c>
    </row>
    <row r="670" spans="1:6">
      <c r="A670" s="54">
        <v>2005</v>
      </c>
      <c r="B670" s="3" t="s">
        <v>18</v>
      </c>
      <c r="C670" s="3" t="s">
        <v>11</v>
      </c>
      <c r="D670" s="3" t="s">
        <v>76</v>
      </c>
      <c r="E670" s="3" t="s">
        <v>23</v>
      </c>
      <c r="F670" s="78">
        <v>0</v>
      </c>
    </row>
    <row r="671" spans="1:6">
      <c r="A671" s="54">
        <v>2005</v>
      </c>
      <c r="B671" s="3" t="s">
        <v>18</v>
      </c>
      <c r="C671" s="3" t="s">
        <v>11</v>
      </c>
      <c r="D671" s="3" t="s">
        <v>75</v>
      </c>
      <c r="E671" s="3" t="s">
        <v>23</v>
      </c>
      <c r="F671" s="78">
        <v>0</v>
      </c>
    </row>
    <row r="672" spans="1:6">
      <c r="A672" s="54">
        <v>2005</v>
      </c>
      <c r="B672" s="3" t="s">
        <v>18</v>
      </c>
      <c r="C672" s="3" t="s">
        <v>11</v>
      </c>
      <c r="D672" s="3" t="s">
        <v>74</v>
      </c>
      <c r="E672" s="3" t="s">
        <v>22</v>
      </c>
      <c r="F672" s="78">
        <v>1647.0758364979765</v>
      </c>
    </row>
    <row r="673" spans="1:6">
      <c r="A673" s="54">
        <v>2005</v>
      </c>
      <c r="B673" s="3" t="s">
        <v>18</v>
      </c>
      <c r="C673" s="3" t="s">
        <v>11</v>
      </c>
      <c r="D673" s="3" t="s">
        <v>77</v>
      </c>
      <c r="E673" s="3" t="s">
        <v>22</v>
      </c>
      <c r="F673" s="78">
        <v>835.89690290466422</v>
      </c>
    </row>
    <row r="674" spans="1:6">
      <c r="A674" s="54">
        <v>2005</v>
      </c>
      <c r="B674" s="3" t="s">
        <v>18</v>
      </c>
      <c r="C674" s="3" t="s">
        <v>11</v>
      </c>
      <c r="D674" s="3" t="s">
        <v>73</v>
      </c>
      <c r="E674" s="3" t="s">
        <v>22</v>
      </c>
      <c r="F674" s="78">
        <v>1.5856443719412725</v>
      </c>
    </row>
    <row r="675" spans="1:6">
      <c r="A675" s="54">
        <v>2005</v>
      </c>
      <c r="B675" s="3" t="s">
        <v>18</v>
      </c>
      <c r="C675" s="3" t="s">
        <v>11</v>
      </c>
      <c r="D675" s="3" t="s">
        <v>76</v>
      </c>
      <c r="E675" s="3" t="s">
        <v>22</v>
      </c>
      <c r="F675" s="78">
        <v>0</v>
      </c>
    </row>
    <row r="676" spans="1:6">
      <c r="A676" s="54">
        <v>2005</v>
      </c>
      <c r="B676" s="3" t="s">
        <v>18</v>
      </c>
      <c r="C676" s="3" t="s">
        <v>11</v>
      </c>
      <c r="D676" s="3" t="s">
        <v>75</v>
      </c>
      <c r="E676" s="3" t="s">
        <v>22</v>
      </c>
      <c r="F676" s="78">
        <v>0</v>
      </c>
    </row>
    <row r="677" spans="1:6">
      <c r="A677" s="54">
        <v>2005</v>
      </c>
      <c r="B677" s="3" t="s">
        <v>15</v>
      </c>
      <c r="C677" s="3" t="s">
        <v>30</v>
      </c>
      <c r="D677" s="3" t="s">
        <v>74</v>
      </c>
      <c r="E677" s="3" t="s">
        <v>105</v>
      </c>
      <c r="F677" s="78">
        <v>255.27012923268273</v>
      </c>
    </row>
    <row r="678" spans="1:6">
      <c r="A678" s="54">
        <v>2005</v>
      </c>
      <c r="B678" s="3" t="s">
        <v>15</v>
      </c>
      <c r="C678" s="3" t="s">
        <v>30</v>
      </c>
      <c r="D678" s="3" t="s">
        <v>77</v>
      </c>
      <c r="E678" s="3" t="s">
        <v>105</v>
      </c>
      <c r="F678" s="78">
        <v>645.80245116613162</v>
      </c>
    </row>
    <row r="679" spans="1:6">
      <c r="A679" s="54">
        <v>2005</v>
      </c>
      <c r="B679" s="3" t="s">
        <v>15</v>
      </c>
      <c r="C679" s="3" t="s">
        <v>30</v>
      </c>
      <c r="D679" s="3" t="s">
        <v>73</v>
      </c>
      <c r="E679" s="3" t="s">
        <v>105</v>
      </c>
      <c r="F679" s="78">
        <v>0</v>
      </c>
    </row>
    <row r="680" spans="1:6">
      <c r="A680" s="54">
        <v>2005</v>
      </c>
      <c r="B680" s="3" t="s">
        <v>15</v>
      </c>
      <c r="C680" s="3" t="s">
        <v>30</v>
      </c>
      <c r="D680" s="3" t="s">
        <v>76</v>
      </c>
      <c r="E680" s="3" t="s">
        <v>105</v>
      </c>
      <c r="F680" s="78">
        <v>0</v>
      </c>
    </row>
    <row r="681" spans="1:6">
      <c r="A681" s="54">
        <v>2005</v>
      </c>
      <c r="B681" s="3" t="s">
        <v>15</v>
      </c>
      <c r="C681" s="3" t="s">
        <v>30</v>
      </c>
      <c r="D681" s="3" t="s">
        <v>75</v>
      </c>
      <c r="E681" s="3" t="s">
        <v>105</v>
      </c>
      <c r="F681" s="78">
        <v>0</v>
      </c>
    </row>
    <row r="682" spans="1:6">
      <c r="A682" s="54">
        <v>2005</v>
      </c>
      <c r="B682" s="3" t="s">
        <v>15</v>
      </c>
      <c r="C682" s="3" t="s">
        <v>0</v>
      </c>
      <c r="D682" s="3" t="s">
        <v>74</v>
      </c>
      <c r="E682" s="3" t="s">
        <v>105</v>
      </c>
      <c r="F682" s="78">
        <v>0</v>
      </c>
    </row>
    <row r="683" spans="1:6">
      <c r="A683" s="54">
        <v>2005</v>
      </c>
      <c r="B683" s="3" t="s">
        <v>15</v>
      </c>
      <c r="C683" s="3" t="s">
        <v>0</v>
      </c>
      <c r="D683" s="3" t="s">
        <v>77</v>
      </c>
      <c r="E683" s="3" t="s">
        <v>105</v>
      </c>
      <c r="F683" s="78">
        <v>194.38889643317569</v>
      </c>
    </row>
    <row r="684" spans="1:6">
      <c r="A684" s="54">
        <v>2005</v>
      </c>
      <c r="B684" s="3" t="s">
        <v>15</v>
      </c>
      <c r="C684" s="3" t="s">
        <v>0</v>
      </c>
      <c r="D684" s="3" t="s">
        <v>73</v>
      </c>
      <c r="E684" s="3" t="s">
        <v>105</v>
      </c>
      <c r="F684" s="78">
        <v>0</v>
      </c>
    </row>
    <row r="685" spans="1:6">
      <c r="A685" s="54">
        <v>2005</v>
      </c>
      <c r="B685" s="3" t="s">
        <v>15</v>
      </c>
      <c r="C685" s="3" t="s">
        <v>0</v>
      </c>
      <c r="D685" s="3" t="s">
        <v>76</v>
      </c>
      <c r="E685" s="3" t="s">
        <v>105</v>
      </c>
      <c r="F685" s="78">
        <v>0</v>
      </c>
    </row>
    <row r="686" spans="1:6">
      <c r="A686" s="54">
        <v>2005</v>
      </c>
      <c r="B686" s="3" t="s">
        <v>15</v>
      </c>
      <c r="C686" s="3" t="s">
        <v>0</v>
      </c>
      <c r="D686" s="3" t="s">
        <v>75</v>
      </c>
      <c r="E686" s="3" t="s">
        <v>105</v>
      </c>
      <c r="F686" s="78">
        <v>0</v>
      </c>
    </row>
    <row r="687" spans="1:6">
      <c r="A687" s="54">
        <v>2005</v>
      </c>
      <c r="B687" s="3" t="s">
        <v>15</v>
      </c>
      <c r="C687" s="3" t="s">
        <v>1</v>
      </c>
      <c r="D687" s="3" t="s">
        <v>74</v>
      </c>
      <c r="E687" s="3" t="s">
        <v>105</v>
      </c>
      <c r="F687" s="78">
        <v>282.6005508521805</v>
      </c>
    </row>
    <row r="688" spans="1:6">
      <c r="A688" s="54">
        <v>2005</v>
      </c>
      <c r="B688" s="3" t="s">
        <v>15</v>
      </c>
      <c r="C688" s="3" t="s">
        <v>1</v>
      </c>
      <c r="D688" s="3" t="s">
        <v>77</v>
      </c>
      <c r="E688" s="3" t="s">
        <v>105</v>
      </c>
      <c r="F688" s="78">
        <v>1086.0210276808155</v>
      </c>
    </row>
    <row r="689" spans="1:6">
      <c r="A689" s="54">
        <v>2005</v>
      </c>
      <c r="B689" s="3" t="s">
        <v>15</v>
      </c>
      <c r="C689" s="3" t="s">
        <v>1</v>
      </c>
      <c r="D689" s="3" t="s">
        <v>73</v>
      </c>
      <c r="E689" s="3" t="s">
        <v>105</v>
      </c>
      <c r="F689" s="78">
        <v>0</v>
      </c>
    </row>
    <row r="690" spans="1:6">
      <c r="A690" s="54">
        <v>2005</v>
      </c>
      <c r="B690" s="3" t="s">
        <v>15</v>
      </c>
      <c r="C690" s="3" t="s">
        <v>1</v>
      </c>
      <c r="D690" s="3" t="s">
        <v>76</v>
      </c>
      <c r="E690" s="3" t="s">
        <v>105</v>
      </c>
      <c r="F690" s="78">
        <v>0</v>
      </c>
    </row>
    <row r="691" spans="1:6">
      <c r="A691" s="54">
        <v>2005</v>
      </c>
      <c r="B691" s="3" t="s">
        <v>15</v>
      </c>
      <c r="C691" s="3" t="s">
        <v>1</v>
      </c>
      <c r="D691" s="3" t="s">
        <v>75</v>
      </c>
      <c r="E691" s="3" t="s">
        <v>105</v>
      </c>
      <c r="F691" s="78">
        <v>0</v>
      </c>
    </row>
    <row r="692" spans="1:6">
      <c r="A692" s="54">
        <v>2005</v>
      </c>
      <c r="B692" s="3" t="s">
        <v>15</v>
      </c>
      <c r="C692" s="3" t="s">
        <v>2</v>
      </c>
      <c r="D692" s="3" t="s">
        <v>74</v>
      </c>
      <c r="E692" s="3" t="s">
        <v>105</v>
      </c>
      <c r="F692" s="78">
        <v>5.0142042379733942</v>
      </c>
    </row>
    <row r="693" spans="1:6">
      <c r="A693" s="54">
        <v>2005</v>
      </c>
      <c r="B693" s="3" t="s">
        <v>15</v>
      </c>
      <c r="C693" s="3" t="s">
        <v>2</v>
      </c>
      <c r="D693" s="3" t="s">
        <v>77</v>
      </c>
      <c r="E693" s="3" t="s">
        <v>105</v>
      </c>
      <c r="F693" s="78">
        <v>135.60235212295387</v>
      </c>
    </row>
    <row r="694" spans="1:6">
      <c r="A694" s="54">
        <v>2005</v>
      </c>
      <c r="B694" s="3" t="s">
        <v>15</v>
      </c>
      <c r="C694" s="3" t="s">
        <v>2</v>
      </c>
      <c r="D694" s="3" t="s">
        <v>73</v>
      </c>
      <c r="E694" s="3" t="s">
        <v>105</v>
      </c>
      <c r="F694" s="78">
        <v>0</v>
      </c>
    </row>
    <row r="695" spans="1:6">
      <c r="A695" s="54">
        <v>2005</v>
      </c>
      <c r="B695" s="3" t="s">
        <v>15</v>
      </c>
      <c r="C695" s="3" t="s">
        <v>2</v>
      </c>
      <c r="D695" s="3" t="s">
        <v>76</v>
      </c>
      <c r="E695" s="3" t="s">
        <v>105</v>
      </c>
      <c r="F695" s="78">
        <v>0</v>
      </c>
    </row>
    <row r="696" spans="1:6">
      <c r="A696" s="54">
        <v>2005</v>
      </c>
      <c r="B696" s="3" t="s">
        <v>15</v>
      </c>
      <c r="C696" s="3" t="s">
        <v>2</v>
      </c>
      <c r="D696" s="3" t="s">
        <v>75</v>
      </c>
      <c r="E696" s="3" t="s">
        <v>105</v>
      </c>
      <c r="F696" s="78">
        <v>0</v>
      </c>
    </row>
    <row r="697" spans="1:6">
      <c r="A697" s="54">
        <v>2005</v>
      </c>
      <c r="B697" s="3" t="s">
        <v>15</v>
      </c>
      <c r="C697" s="3" t="s">
        <v>24</v>
      </c>
      <c r="D697" s="3" t="s">
        <v>74</v>
      </c>
      <c r="E697" s="3" t="s">
        <v>105</v>
      </c>
      <c r="F697" s="78">
        <v>6715.3271791116385</v>
      </c>
    </row>
    <row r="698" spans="1:6">
      <c r="A698" s="54">
        <v>2005</v>
      </c>
      <c r="B698" s="3" t="s">
        <v>15</v>
      </c>
      <c r="C698" s="3" t="s">
        <v>24</v>
      </c>
      <c r="D698" s="3" t="s">
        <v>77</v>
      </c>
      <c r="E698" s="3" t="s">
        <v>105</v>
      </c>
      <c r="F698" s="78">
        <v>199.40525208941824</v>
      </c>
    </row>
    <row r="699" spans="1:6">
      <c r="A699" s="54">
        <v>2005</v>
      </c>
      <c r="B699" s="3" t="s">
        <v>15</v>
      </c>
      <c r="C699" s="3" t="s">
        <v>24</v>
      </c>
      <c r="D699" s="3" t="s">
        <v>73</v>
      </c>
      <c r="E699" s="3" t="s">
        <v>105</v>
      </c>
      <c r="F699" s="78">
        <v>0</v>
      </c>
    </row>
    <row r="700" spans="1:6">
      <c r="A700" s="54">
        <v>2005</v>
      </c>
      <c r="B700" s="3" t="s">
        <v>15</v>
      </c>
      <c r="C700" s="3" t="s">
        <v>24</v>
      </c>
      <c r="D700" s="3" t="s">
        <v>76</v>
      </c>
      <c r="E700" s="3" t="s">
        <v>105</v>
      </c>
      <c r="F700" s="78">
        <v>0</v>
      </c>
    </row>
    <row r="701" spans="1:6">
      <c r="A701" s="54">
        <v>2005</v>
      </c>
      <c r="B701" s="3" t="s">
        <v>15</v>
      </c>
      <c r="C701" s="3" t="s">
        <v>24</v>
      </c>
      <c r="D701" s="3" t="s">
        <v>75</v>
      </c>
      <c r="E701" s="3" t="s">
        <v>105</v>
      </c>
      <c r="F701" s="78">
        <v>0</v>
      </c>
    </row>
    <row r="702" spans="1:6">
      <c r="A702" s="54">
        <v>2005</v>
      </c>
      <c r="B702" s="3" t="s">
        <v>15</v>
      </c>
      <c r="C702" s="3" t="s">
        <v>25</v>
      </c>
      <c r="D702" s="3" t="s">
        <v>74</v>
      </c>
      <c r="E702" s="3" t="s">
        <v>105</v>
      </c>
      <c r="F702" s="78">
        <v>68.175126501181452</v>
      </c>
    </row>
    <row r="703" spans="1:6">
      <c r="A703" s="54">
        <v>2005</v>
      </c>
      <c r="B703" s="3" t="s">
        <v>15</v>
      </c>
      <c r="C703" s="3" t="s">
        <v>25</v>
      </c>
      <c r="D703" s="3" t="s">
        <v>77</v>
      </c>
      <c r="E703" s="3" t="s">
        <v>105</v>
      </c>
      <c r="F703" s="78">
        <v>139.77014577170229</v>
      </c>
    </row>
    <row r="704" spans="1:6">
      <c r="A704" s="54">
        <v>2005</v>
      </c>
      <c r="B704" s="3" t="s">
        <v>15</v>
      </c>
      <c r="C704" s="3" t="s">
        <v>25</v>
      </c>
      <c r="D704" s="3" t="s">
        <v>73</v>
      </c>
      <c r="E704" s="3" t="s">
        <v>105</v>
      </c>
      <c r="F704" s="78">
        <v>0</v>
      </c>
    </row>
    <row r="705" spans="1:6">
      <c r="A705" s="54">
        <v>2005</v>
      </c>
      <c r="B705" s="3" t="s">
        <v>15</v>
      </c>
      <c r="C705" s="3" t="s">
        <v>25</v>
      </c>
      <c r="D705" s="3" t="s">
        <v>76</v>
      </c>
      <c r="E705" s="3" t="s">
        <v>105</v>
      </c>
      <c r="F705" s="78">
        <v>0</v>
      </c>
    </row>
    <row r="706" spans="1:6">
      <c r="A706" s="54">
        <v>2005</v>
      </c>
      <c r="B706" s="3" t="s">
        <v>15</v>
      </c>
      <c r="C706" s="3" t="s">
        <v>25</v>
      </c>
      <c r="D706" s="3" t="s">
        <v>75</v>
      </c>
      <c r="E706" s="3" t="s">
        <v>105</v>
      </c>
      <c r="F706" s="78">
        <v>0</v>
      </c>
    </row>
    <row r="707" spans="1:6">
      <c r="A707" s="54">
        <v>2005</v>
      </c>
      <c r="B707" s="3" t="s">
        <v>15</v>
      </c>
      <c r="C707" s="3" t="s">
        <v>3</v>
      </c>
      <c r="D707" s="3" t="s">
        <v>74</v>
      </c>
      <c r="E707" s="3" t="s">
        <v>105</v>
      </c>
      <c r="F707" s="78">
        <v>971.55221314972471</v>
      </c>
    </row>
    <row r="708" spans="1:6">
      <c r="A708" s="54">
        <v>2005</v>
      </c>
      <c r="B708" s="3" t="s">
        <v>15</v>
      </c>
      <c r="C708" s="3" t="s">
        <v>3</v>
      </c>
      <c r="D708" s="3" t="s">
        <v>77</v>
      </c>
      <c r="E708" s="3" t="s">
        <v>105</v>
      </c>
      <c r="F708" s="78">
        <v>1.2626135036881641</v>
      </c>
    </row>
    <row r="709" spans="1:6">
      <c r="A709" s="54">
        <v>2005</v>
      </c>
      <c r="B709" s="3" t="s">
        <v>15</v>
      </c>
      <c r="C709" s="3" t="s">
        <v>3</v>
      </c>
      <c r="D709" s="3" t="s">
        <v>73</v>
      </c>
      <c r="E709" s="3" t="s">
        <v>105</v>
      </c>
      <c r="F709" s="78">
        <v>0</v>
      </c>
    </row>
    <row r="710" spans="1:6">
      <c r="A710" s="54">
        <v>2005</v>
      </c>
      <c r="B710" s="3" t="s">
        <v>15</v>
      </c>
      <c r="C710" s="3" t="s">
        <v>3</v>
      </c>
      <c r="D710" s="3" t="s">
        <v>76</v>
      </c>
      <c r="E710" s="3" t="s">
        <v>105</v>
      </c>
      <c r="F710" s="78">
        <v>0</v>
      </c>
    </row>
    <row r="711" spans="1:6">
      <c r="A711" s="54">
        <v>2005</v>
      </c>
      <c r="B711" s="3" t="s">
        <v>15</v>
      </c>
      <c r="C711" s="3" t="s">
        <v>3</v>
      </c>
      <c r="D711" s="3" t="s">
        <v>75</v>
      </c>
      <c r="E711" s="3" t="s">
        <v>105</v>
      </c>
      <c r="F711" s="78">
        <v>0</v>
      </c>
    </row>
    <row r="712" spans="1:6">
      <c r="A712" s="54">
        <v>2005</v>
      </c>
      <c r="B712" s="3" t="s">
        <v>16</v>
      </c>
      <c r="C712" s="3" t="s">
        <v>26</v>
      </c>
      <c r="D712" s="3" t="s">
        <v>74</v>
      </c>
      <c r="E712" s="3" t="s">
        <v>105</v>
      </c>
      <c r="F712" s="78">
        <v>112.97002148154058</v>
      </c>
    </row>
    <row r="713" spans="1:6">
      <c r="A713" s="54">
        <v>2005</v>
      </c>
      <c r="B713" s="3" t="s">
        <v>16</v>
      </c>
      <c r="C713" s="3" t="s">
        <v>26</v>
      </c>
      <c r="D713" s="3" t="s">
        <v>77</v>
      </c>
      <c r="E713" s="3" t="s">
        <v>105</v>
      </c>
      <c r="F713" s="78">
        <v>17.292738958692063</v>
      </c>
    </row>
    <row r="714" spans="1:6">
      <c r="A714" s="54">
        <v>2005</v>
      </c>
      <c r="B714" s="3" t="s">
        <v>16</v>
      </c>
      <c r="C714" s="3" t="s">
        <v>26</v>
      </c>
      <c r="D714" s="3" t="s">
        <v>73</v>
      </c>
      <c r="E714" s="3" t="s">
        <v>105</v>
      </c>
      <c r="F714" s="78">
        <v>0</v>
      </c>
    </row>
    <row r="715" spans="1:6">
      <c r="A715" s="54">
        <v>2005</v>
      </c>
      <c r="B715" s="3" t="s">
        <v>16</v>
      </c>
      <c r="C715" s="3" t="s">
        <v>26</v>
      </c>
      <c r="D715" s="3" t="s">
        <v>76</v>
      </c>
      <c r="E715" s="3" t="s">
        <v>105</v>
      </c>
      <c r="F715" s="78">
        <v>0</v>
      </c>
    </row>
    <row r="716" spans="1:6">
      <c r="A716" s="54">
        <v>2005</v>
      </c>
      <c r="B716" s="3" t="s">
        <v>16</v>
      </c>
      <c r="C716" s="3" t="s">
        <v>26</v>
      </c>
      <c r="D716" s="3" t="s">
        <v>75</v>
      </c>
      <c r="E716" s="3" t="s">
        <v>105</v>
      </c>
      <c r="F716" s="78">
        <v>0</v>
      </c>
    </row>
    <row r="717" spans="1:6">
      <c r="A717" s="54">
        <v>2005</v>
      </c>
      <c r="B717" s="3" t="s">
        <v>16</v>
      </c>
      <c r="C717" s="3" t="s">
        <v>32</v>
      </c>
      <c r="D717" s="3" t="s">
        <v>74</v>
      </c>
      <c r="E717" s="3" t="s">
        <v>105</v>
      </c>
      <c r="F717" s="78">
        <v>112.97002148154058</v>
      </c>
    </row>
    <row r="718" spans="1:6">
      <c r="A718" s="54">
        <v>2005</v>
      </c>
      <c r="B718" s="3" t="s">
        <v>16</v>
      </c>
      <c r="C718" s="3" t="s">
        <v>32</v>
      </c>
      <c r="D718" s="3" t="s">
        <v>77</v>
      </c>
      <c r="E718" s="3" t="s">
        <v>105</v>
      </c>
      <c r="F718" s="78">
        <v>50.757842239315863</v>
      </c>
    </row>
    <row r="719" spans="1:6">
      <c r="A719" s="54">
        <v>2005</v>
      </c>
      <c r="B719" s="3" t="s">
        <v>16</v>
      </c>
      <c r="C719" s="3" t="s">
        <v>32</v>
      </c>
      <c r="D719" s="3" t="s">
        <v>73</v>
      </c>
      <c r="E719" s="3" t="s">
        <v>105</v>
      </c>
      <c r="F719" s="78">
        <v>0</v>
      </c>
    </row>
    <row r="720" spans="1:6">
      <c r="A720" s="54">
        <v>2005</v>
      </c>
      <c r="B720" s="3" t="s">
        <v>16</v>
      </c>
      <c r="C720" s="3" t="s">
        <v>32</v>
      </c>
      <c r="D720" s="3" t="s">
        <v>76</v>
      </c>
      <c r="E720" s="3" t="s">
        <v>105</v>
      </c>
      <c r="F720" s="78">
        <v>0</v>
      </c>
    </row>
    <row r="721" spans="1:6">
      <c r="A721" s="54">
        <v>2005</v>
      </c>
      <c r="B721" s="3" t="s">
        <v>16</v>
      </c>
      <c r="C721" s="3" t="s">
        <v>32</v>
      </c>
      <c r="D721" s="3" t="s">
        <v>75</v>
      </c>
      <c r="E721" s="3" t="s">
        <v>105</v>
      </c>
      <c r="F721" s="78">
        <v>0</v>
      </c>
    </row>
    <row r="722" spans="1:6">
      <c r="A722" s="54">
        <v>2005</v>
      </c>
      <c r="B722" s="3" t="s">
        <v>16</v>
      </c>
      <c r="C722" s="3" t="s">
        <v>27</v>
      </c>
      <c r="D722" s="3" t="s">
        <v>74</v>
      </c>
      <c r="E722" s="3" t="s">
        <v>105</v>
      </c>
      <c r="F722" s="78">
        <v>4.0113633903787154</v>
      </c>
    </row>
    <row r="723" spans="1:6">
      <c r="A723" s="54">
        <v>2005</v>
      </c>
      <c r="B723" s="3" t="s">
        <v>16</v>
      </c>
      <c r="C723" s="3" t="s">
        <v>27</v>
      </c>
      <c r="D723" s="3" t="s">
        <v>77</v>
      </c>
      <c r="E723" s="3" t="s">
        <v>105</v>
      </c>
      <c r="F723" s="78">
        <v>1019.5370224966429</v>
      </c>
    </row>
    <row r="724" spans="1:6">
      <c r="A724" s="54">
        <v>2005</v>
      </c>
      <c r="B724" s="3" t="s">
        <v>16</v>
      </c>
      <c r="C724" s="3" t="s">
        <v>27</v>
      </c>
      <c r="D724" s="3" t="s">
        <v>73</v>
      </c>
      <c r="E724" s="3" t="s">
        <v>105</v>
      </c>
      <c r="F724" s="78">
        <v>1.9159869494290376</v>
      </c>
    </row>
    <row r="725" spans="1:6">
      <c r="A725" s="54">
        <v>2005</v>
      </c>
      <c r="B725" s="3" t="s">
        <v>16</v>
      </c>
      <c r="C725" s="3" t="s">
        <v>27</v>
      </c>
      <c r="D725" s="3" t="s">
        <v>76</v>
      </c>
      <c r="E725" s="3" t="s">
        <v>105</v>
      </c>
      <c r="F725" s="78">
        <v>0</v>
      </c>
    </row>
    <row r="726" spans="1:6">
      <c r="A726" s="54">
        <v>2005</v>
      </c>
      <c r="B726" s="3" t="s">
        <v>16</v>
      </c>
      <c r="C726" s="3" t="s">
        <v>27</v>
      </c>
      <c r="D726" s="3" t="s">
        <v>75</v>
      </c>
      <c r="E726" s="3" t="s">
        <v>105</v>
      </c>
      <c r="F726" s="78">
        <v>0</v>
      </c>
    </row>
    <row r="727" spans="1:6">
      <c r="A727" s="54">
        <v>2005</v>
      </c>
      <c r="B727" s="3" t="s">
        <v>16</v>
      </c>
      <c r="C727" s="3" t="s">
        <v>31</v>
      </c>
      <c r="D727" s="3" t="s">
        <v>74</v>
      </c>
      <c r="E727" s="3" t="s">
        <v>105</v>
      </c>
      <c r="F727" s="78">
        <v>0</v>
      </c>
    </row>
    <row r="728" spans="1:6">
      <c r="A728" s="54">
        <v>2005</v>
      </c>
      <c r="B728" s="3" t="s">
        <v>16</v>
      </c>
      <c r="C728" s="3" t="s">
        <v>31</v>
      </c>
      <c r="D728" s="3" t="s">
        <v>77</v>
      </c>
      <c r="E728" s="3" t="s">
        <v>105</v>
      </c>
      <c r="F728" s="78">
        <v>143.7002251496946</v>
      </c>
    </row>
    <row r="729" spans="1:6">
      <c r="A729" s="54">
        <v>2005</v>
      </c>
      <c r="B729" s="3" t="s">
        <v>16</v>
      </c>
      <c r="C729" s="3" t="s">
        <v>31</v>
      </c>
      <c r="D729" s="3" t="s">
        <v>73</v>
      </c>
      <c r="E729" s="3" t="s">
        <v>105</v>
      </c>
      <c r="F729" s="78">
        <v>7.4286296900489388</v>
      </c>
    </row>
    <row r="730" spans="1:6">
      <c r="A730" s="54">
        <v>2005</v>
      </c>
      <c r="B730" s="3" t="s">
        <v>16</v>
      </c>
      <c r="C730" s="3" t="s">
        <v>31</v>
      </c>
      <c r="D730" s="3" t="s">
        <v>76</v>
      </c>
      <c r="E730" s="3" t="s">
        <v>105</v>
      </c>
      <c r="F730" s="78">
        <v>0</v>
      </c>
    </row>
    <row r="731" spans="1:6">
      <c r="A731" s="54">
        <v>2005</v>
      </c>
      <c r="B731" s="3" t="s">
        <v>16</v>
      </c>
      <c r="C731" s="3" t="s">
        <v>31</v>
      </c>
      <c r="D731" s="3" t="s">
        <v>75</v>
      </c>
      <c r="E731" s="3" t="s">
        <v>105</v>
      </c>
      <c r="F731" s="78">
        <v>0</v>
      </c>
    </row>
    <row r="732" spans="1:6">
      <c r="A732" s="54">
        <v>2005</v>
      </c>
      <c r="B732" s="3" t="s">
        <v>16</v>
      </c>
      <c r="C732" s="3" t="s">
        <v>33</v>
      </c>
      <c r="D732" s="3" t="s">
        <v>74</v>
      </c>
      <c r="E732" s="3" t="s">
        <v>105</v>
      </c>
      <c r="F732" s="78">
        <v>3.5299997835332695</v>
      </c>
    </row>
    <row r="733" spans="1:6">
      <c r="A733" s="54">
        <v>2005</v>
      </c>
      <c r="B733" s="3" t="s">
        <v>16</v>
      </c>
      <c r="C733" s="3" t="s">
        <v>33</v>
      </c>
      <c r="D733" s="3" t="s">
        <v>77</v>
      </c>
      <c r="E733" s="3" t="s">
        <v>105</v>
      </c>
      <c r="F733" s="78">
        <v>53.953345551119241</v>
      </c>
    </row>
    <row r="734" spans="1:6">
      <c r="A734" s="54">
        <v>2005</v>
      </c>
      <c r="B734" s="3" t="s">
        <v>16</v>
      </c>
      <c r="C734" s="3" t="s">
        <v>33</v>
      </c>
      <c r="D734" s="3" t="s">
        <v>73</v>
      </c>
      <c r="E734" s="3" t="s">
        <v>105</v>
      </c>
      <c r="F734" s="78">
        <v>1.1231647634584014</v>
      </c>
    </row>
    <row r="735" spans="1:6">
      <c r="A735" s="54">
        <v>2005</v>
      </c>
      <c r="B735" s="3" t="s">
        <v>16</v>
      </c>
      <c r="C735" s="3" t="s">
        <v>33</v>
      </c>
      <c r="D735" s="3" t="s">
        <v>76</v>
      </c>
      <c r="E735" s="3" t="s">
        <v>105</v>
      </c>
      <c r="F735" s="78">
        <v>0</v>
      </c>
    </row>
    <row r="736" spans="1:6">
      <c r="A736" s="54">
        <v>2005</v>
      </c>
      <c r="B736" s="3" t="s">
        <v>16</v>
      </c>
      <c r="C736" s="3" t="s">
        <v>33</v>
      </c>
      <c r="D736" s="3" t="s">
        <v>75</v>
      </c>
      <c r="E736" s="3" t="s">
        <v>105</v>
      </c>
      <c r="F736" s="78">
        <v>0</v>
      </c>
    </row>
    <row r="737" spans="1:6">
      <c r="A737" s="54">
        <v>2005</v>
      </c>
      <c r="B737" s="3" t="s">
        <v>16</v>
      </c>
      <c r="C737" s="3" t="s">
        <v>4</v>
      </c>
      <c r="D737" s="3" t="s">
        <v>74</v>
      </c>
      <c r="E737" s="3" t="s">
        <v>105</v>
      </c>
      <c r="F737" s="78">
        <v>757.10873766346924</v>
      </c>
    </row>
    <row r="738" spans="1:6">
      <c r="A738" s="54">
        <v>2005</v>
      </c>
      <c r="B738" s="3" t="s">
        <v>16</v>
      </c>
      <c r="C738" s="3" t="s">
        <v>4</v>
      </c>
      <c r="D738" s="3" t="s">
        <v>77</v>
      </c>
      <c r="E738" s="3" t="s">
        <v>105</v>
      </c>
      <c r="F738" s="78">
        <v>782.5553793290976</v>
      </c>
    </row>
    <row r="739" spans="1:6">
      <c r="A739" s="54">
        <v>2005</v>
      </c>
      <c r="B739" s="3" t="s">
        <v>16</v>
      </c>
      <c r="C739" s="3" t="s">
        <v>4</v>
      </c>
      <c r="D739" s="3" t="s">
        <v>73</v>
      </c>
      <c r="E739" s="3" t="s">
        <v>105</v>
      </c>
      <c r="F739" s="78">
        <v>4.4045676998368678E-2</v>
      </c>
    </row>
    <row r="740" spans="1:6">
      <c r="A740" s="54">
        <v>2005</v>
      </c>
      <c r="B740" s="3" t="s">
        <v>16</v>
      </c>
      <c r="C740" s="3" t="s">
        <v>4</v>
      </c>
      <c r="D740" s="3" t="s">
        <v>76</v>
      </c>
      <c r="E740" s="3" t="s">
        <v>105</v>
      </c>
      <c r="F740" s="78">
        <v>0</v>
      </c>
    </row>
    <row r="741" spans="1:6">
      <c r="A741" s="54">
        <v>2005</v>
      </c>
      <c r="B741" s="3" t="s">
        <v>16</v>
      </c>
      <c r="C741" s="3" t="s">
        <v>4</v>
      </c>
      <c r="D741" s="3" t="s">
        <v>75</v>
      </c>
      <c r="E741" s="3" t="s">
        <v>105</v>
      </c>
      <c r="F741" s="78">
        <v>0</v>
      </c>
    </row>
    <row r="742" spans="1:6">
      <c r="A742" s="54">
        <v>2005</v>
      </c>
      <c r="B742" s="3" t="s">
        <v>16</v>
      </c>
      <c r="C742" s="3" t="s">
        <v>5</v>
      </c>
      <c r="D742" s="3" t="s">
        <v>74</v>
      </c>
      <c r="E742" s="3" t="s">
        <v>105</v>
      </c>
      <c r="F742" s="78">
        <v>3722.545226271448</v>
      </c>
    </row>
    <row r="743" spans="1:6">
      <c r="A743" s="54">
        <v>2005</v>
      </c>
      <c r="B743" s="3" t="s">
        <v>16</v>
      </c>
      <c r="C743" s="3" t="s">
        <v>5</v>
      </c>
      <c r="D743" s="3" t="s">
        <v>77</v>
      </c>
      <c r="E743" s="3" t="s">
        <v>105</v>
      </c>
      <c r="F743" s="78">
        <v>294.34628592789596</v>
      </c>
    </row>
    <row r="744" spans="1:6">
      <c r="A744" s="54">
        <v>2005</v>
      </c>
      <c r="B744" s="3" t="s">
        <v>16</v>
      </c>
      <c r="C744" s="3" t="s">
        <v>5</v>
      </c>
      <c r="D744" s="3" t="s">
        <v>73</v>
      </c>
      <c r="E744" s="3" t="s">
        <v>105</v>
      </c>
      <c r="F744" s="78">
        <v>0</v>
      </c>
    </row>
    <row r="745" spans="1:6">
      <c r="A745" s="54">
        <v>2005</v>
      </c>
      <c r="B745" s="3" t="s">
        <v>16</v>
      </c>
      <c r="C745" s="3" t="s">
        <v>5</v>
      </c>
      <c r="D745" s="3" t="s">
        <v>76</v>
      </c>
      <c r="E745" s="3" t="s">
        <v>105</v>
      </c>
      <c r="F745" s="78">
        <v>0</v>
      </c>
    </row>
    <row r="746" spans="1:6">
      <c r="A746" s="54">
        <v>2005</v>
      </c>
      <c r="B746" s="3" t="s">
        <v>16</v>
      </c>
      <c r="C746" s="3" t="s">
        <v>5</v>
      </c>
      <c r="D746" s="3" t="s">
        <v>75</v>
      </c>
      <c r="E746" s="3" t="s">
        <v>105</v>
      </c>
      <c r="F746" s="78">
        <v>0</v>
      </c>
    </row>
    <row r="747" spans="1:6">
      <c r="A747" s="54">
        <v>2005</v>
      </c>
      <c r="B747" s="3" t="s">
        <v>16</v>
      </c>
      <c r="C747" s="3" t="s">
        <v>6</v>
      </c>
      <c r="D747" s="3" t="s">
        <v>74</v>
      </c>
      <c r="E747" s="3" t="s">
        <v>105</v>
      </c>
      <c r="F747" s="78">
        <v>1504.6263054605427</v>
      </c>
    </row>
    <row r="748" spans="1:6">
      <c r="A748" s="54">
        <v>2005</v>
      </c>
      <c r="B748" s="3" t="s">
        <v>16</v>
      </c>
      <c r="C748" s="3" t="s">
        <v>6</v>
      </c>
      <c r="D748" s="3" t="s">
        <v>77</v>
      </c>
      <c r="E748" s="3" t="s">
        <v>105</v>
      </c>
      <c r="F748" s="78">
        <v>95.085708302441972</v>
      </c>
    </row>
    <row r="749" spans="1:6">
      <c r="A749" s="54">
        <v>2005</v>
      </c>
      <c r="B749" s="3" t="s">
        <v>16</v>
      </c>
      <c r="C749" s="3" t="s">
        <v>6</v>
      </c>
      <c r="D749" s="3" t="s">
        <v>73</v>
      </c>
      <c r="E749" s="3" t="s">
        <v>105</v>
      </c>
      <c r="F749" s="78">
        <v>0</v>
      </c>
    </row>
    <row r="750" spans="1:6">
      <c r="A750" s="54">
        <v>2005</v>
      </c>
      <c r="B750" s="3" t="s">
        <v>16</v>
      </c>
      <c r="C750" s="3" t="s">
        <v>6</v>
      </c>
      <c r="D750" s="3" t="s">
        <v>76</v>
      </c>
      <c r="E750" s="3" t="s">
        <v>105</v>
      </c>
      <c r="F750" s="78">
        <v>0</v>
      </c>
    </row>
    <row r="751" spans="1:6">
      <c r="A751" s="54">
        <v>2005</v>
      </c>
      <c r="B751" s="3" t="s">
        <v>16</v>
      </c>
      <c r="C751" s="3" t="s">
        <v>6</v>
      </c>
      <c r="D751" s="3" t="s">
        <v>75</v>
      </c>
      <c r="E751" s="3" t="s">
        <v>105</v>
      </c>
      <c r="F751" s="78">
        <v>0</v>
      </c>
    </row>
    <row r="752" spans="1:6">
      <c r="A752" s="54">
        <v>2005</v>
      </c>
      <c r="B752" s="3" t="s">
        <v>16</v>
      </c>
      <c r="C752" s="3" t="s">
        <v>7</v>
      </c>
      <c r="D752" s="3" t="s">
        <v>74</v>
      </c>
      <c r="E752" s="3" t="s">
        <v>105</v>
      </c>
      <c r="F752" s="78">
        <v>4278.2649691822244</v>
      </c>
    </row>
    <row r="753" spans="1:6">
      <c r="A753" s="54">
        <v>2005</v>
      </c>
      <c r="B753" s="3" t="s">
        <v>16</v>
      </c>
      <c r="C753" s="3" t="s">
        <v>7</v>
      </c>
      <c r="D753" s="3" t="s">
        <v>77</v>
      </c>
      <c r="E753" s="3" t="s">
        <v>105</v>
      </c>
      <c r="F753" s="78">
        <v>1601.0270467962871</v>
      </c>
    </row>
    <row r="754" spans="1:6">
      <c r="A754" s="54">
        <v>2005</v>
      </c>
      <c r="B754" s="3" t="s">
        <v>16</v>
      </c>
      <c r="C754" s="3" t="s">
        <v>7</v>
      </c>
      <c r="D754" s="3" t="s">
        <v>73</v>
      </c>
      <c r="E754" s="3" t="s">
        <v>105</v>
      </c>
      <c r="F754" s="78">
        <v>0</v>
      </c>
    </row>
    <row r="755" spans="1:6">
      <c r="A755" s="54">
        <v>2005</v>
      </c>
      <c r="B755" s="3" t="s">
        <v>16</v>
      </c>
      <c r="C755" s="3" t="s">
        <v>7</v>
      </c>
      <c r="D755" s="3" t="s">
        <v>76</v>
      </c>
      <c r="E755" s="3" t="s">
        <v>105</v>
      </c>
      <c r="F755" s="78">
        <v>0</v>
      </c>
    </row>
    <row r="756" spans="1:6">
      <c r="A756" s="54">
        <v>2005</v>
      </c>
      <c r="B756" s="3" t="s">
        <v>16</v>
      </c>
      <c r="C756" s="3" t="s">
        <v>7</v>
      </c>
      <c r="D756" s="3" t="s">
        <v>75</v>
      </c>
      <c r="E756" s="3" t="s">
        <v>105</v>
      </c>
      <c r="F756" s="78">
        <v>0</v>
      </c>
    </row>
    <row r="757" spans="1:6">
      <c r="A757" s="54">
        <v>2005</v>
      </c>
      <c r="B757" s="3" t="s">
        <v>17</v>
      </c>
      <c r="C757" s="3" t="s">
        <v>8</v>
      </c>
      <c r="D757" s="3" t="s">
        <v>74</v>
      </c>
      <c r="E757" s="3" t="s">
        <v>105</v>
      </c>
      <c r="F757" s="78">
        <v>11799.664874186041</v>
      </c>
    </row>
    <row r="758" spans="1:6">
      <c r="A758" s="54">
        <v>2005</v>
      </c>
      <c r="B758" s="3" t="s">
        <v>17</v>
      </c>
      <c r="C758" s="3" t="s">
        <v>8</v>
      </c>
      <c r="D758" s="3" t="s">
        <v>77</v>
      </c>
      <c r="E758" s="3" t="s">
        <v>105</v>
      </c>
      <c r="F758" s="78">
        <v>946.69075073389331</v>
      </c>
    </row>
    <row r="759" spans="1:6">
      <c r="A759" s="54">
        <v>2005</v>
      </c>
      <c r="B759" s="3" t="s">
        <v>17</v>
      </c>
      <c r="C759" s="3" t="s">
        <v>8</v>
      </c>
      <c r="D759" s="3" t="s">
        <v>73</v>
      </c>
      <c r="E759" s="3" t="s">
        <v>105</v>
      </c>
      <c r="F759" s="78">
        <v>0.11011419249592171</v>
      </c>
    </row>
    <row r="760" spans="1:6">
      <c r="A760" s="54">
        <v>2005</v>
      </c>
      <c r="B760" s="3" t="s">
        <v>17</v>
      </c>
      <c r="C760" s="3" t="s">
        <v>8</v>
      </c>
      <c r="D760" s="3" t="s">
        <v>76</v>
      </c>
      <c r="E760" s="3" t="s">
        <v>105</v>
      </c>
      <c r="F760" s="78">
        <v>0</v>
      </c>
    </row>
    <row r="761" spans="1:6">
      <c r="A761" s="54">
        <v>2005</v>
      </c>
      <c r="B761" s="3" t="s">
        <v>17</v>
      </c>
      <c r="C761" s="3" t="s">
        <v>8</v>
      </c>
      <c r="D761" s="3" t="s">
        <v>75</v>
      </c>
      <c r="E761" s="3" t="s">
        <v>105</v>
      </c>
      <c r="F761" s="78">
        <v>0</v>
      </c>
    </row>
    <row r="762" spans="1:6">
      <c r="A762" s="54">
        <v>2005</v>
      </c>
      <c r="B762" s="3" t="s">
        <v>17</v>
      </c>
      <c r="C762" s="3" t="s">
        <v>9</v>
      </c>
      <c r="D762" s="3" t="s">
        <v>74</v>
      </c>
      <c r="E762" s="3" t="s">
        <v>105</v>
      </c>
      <c r="F762" s="78">
        <v>355.97340146644518</v>
      </c>
    </row>
    <row r="763" spans="1:6">
      <c r="A763" s="54">
        <v>2005</v>
      </c>
      <c r="B763" s="3" t="s">
        <v>17</v>
      </c>
      <c r="C763" s="3" t="s">
        <v>9</v>
      </c>
      <c r="D763" s="3" t="s">
        <v>77</v>
      </c>
      <c r="E763" s="3" t="s">
        <v>105</v>
      </c>
      <c r="F763" s="78">
        <v>690.45571299332551</v>
      </c>
    </row>
    <row r="764" spans="1:6">
      <c r="A764" s="54">
        <v>2005</v>
      </c>
      <c r="B764" s="3" t="s">
        <v>17</v>
      </c>
      <c r="C764" s="3" t="s">
        <v>9</v>
      </c>
      <c r="D764" s="3" t="s">
        <v>73</v>
      </c>
      <c r="E764" s="3" t="s">
        <v>105</v>
      </c>
      <c r="F764" s="78">
        <v>0</v>
      </c>
    </row>
    <row r="765" spans="1:6">
      <c r="A765" s="54">
        <v>2005</v>
      </c>
      <c r="B765" s="3" t="s">
        <v>17</v>
      </c>
      <c r="C765" s="3" t="s">
        <v>9</v>
      </c>
      <c r="D765" s="3" t="s">
        <v>76</v>
      </c>
      <c r="E765" s="3" t="s">
        <v>105</v>
      </c>
      <c r="F765" s="78">
        <v>0</v>
      </c>
    </row>
    <row r="766" spans="1:6">
      <c r="A766" s="54">
        <v>2005</v>
      </c>
      <c r="B766" s="3" t="s">
        <v>17</v>
      </c>
      <c r="C766" s="3" t="s">
        <v>9</v>
      </c>
      <c r="D766" s="3" t="s">
        <v>75</v>
      </c>
      <c r="E766" s="3" t="s">
        <v>105</v>
      </c>
      <c r="F766" s="78">
        <v>0</v>
      </c>
    </row>
    <row r="767" spans="1:6">
      <c r="A767" s="54">
        <v>2005</v>
      </c>
      <c r="B767" s="3" t="s">
        <v>17</v>
      </c>
      <c r="C767" s="3" t="s">
        <v>10</v>
      </c>
      <c r="D767" s="3" t="s">
        <v>74</v>
      </c>
      <c r="E767" s="3" t="s">
        <v>105</v>
      </c>
      <c r="F767" s="78">
        <v>1143.3980179527016</v>
      </c>
    </row>
    <row r="768" spans="1:6">
      <c r="A768" s="54">
        <v>2005</v>
      </c>
      <c r="B768" s="3" t="s">
        <v>17</v>
      </c>
      <c r="C768" s="3" t="s">
        <v>10</v>
      </c>
      <c r="D768" s="3" t="s">
        <v>77</v>
      </c>
      <c r="E768" s="3" t="s">
        <v>105</v>
      </c>
      <c r="F768" s="78">
        <v>4195.9218718028169</v>
      </c>
    </row>
    <row r="769" spans="1:6">
      <c r="A769" s="54">
        <v>2005</v>
      </c>
      <c r="B769" s="3" t="s">
        <v>17</v>
      </c>
      <c r="C769" s="3" t="s">
        <v>10</v>
      </c>
      <c r="D769" s="3" t="s">
        <v>73</v>
      </c>
      <c r="E769" s="3" t="s">
        <v>105</v>
      </c>
      <c r="F769" s="78">
        <v>0</v>
      </c>
    </row>
    <row r="770" spans="1:6">
      <c r="A770" s="54">
        <v>2005</v>
      </c>
      <c r="B770" s="3" t="s">
        <v>17</v>
      </c>
      <c r="C770" s="3" t="s">
        <v>10</v>
      </c>
      <c r="D770" s="3" t="s">
        <v>76</v>
      </c>
      <c r="E770" s="3" t="s">
        <v>105</v>
      </c>
      <c r="F770" s="78">
        <v>0</v>
      </c>
    </row>
    <row r="771" spans="1:6">
      <c r="A771" s="54">
        <v>2005</v>
      </c>
      <c r="B771" s="3" t="s">
        <v>17</v>
      </c>
      <c r="C771" s="3" t="s">
        <v>10</v>
      </c>
      <c r="D771" s="3" t="s">
        <v>75</v>
      </c>
      <c r="E771" s="3" t="s">
        <v>105</v>
      </c>
      <c r="F771" s="78">
        <v>2007</v>
      </c>
    </row>
    <row r="772" spans="1:6">
      <c r="A772" s="54">
        <v>2005</v>
      </c>
      <c r="B772" s="3" t="s">
        <v>17</v>
      </c>
      <c r="C772" s="3" t="s">
        <v>34</v>
      </c>
      <c r="D772" s="3" t="s">
        <v>74</v>
      </c>
      <c r="E772" s="3" t="s">
        <v>105</v>
      </c>
      <c r="F772" s="78">
        <v>10258.401779558229</v>
      </c>
    </row>
    <row r="773" spans="1:6">
      <c r="A773" s="54">
        <v>2005</v>
      </c>
      <c r="B773" s="3" t="s">
        <v>17</v>
      </c>
      <c r="C773" s="3" t="s">
        <v>34</v>
      </c>
      <c r="D773" s="3" t="s">
        <v>77</v>
      </c>
      <c r="E773" s="3" t="s">
        <v>105</v>
      </c>
      <c r="F773" s="78">
        <v>2857.7032468767925</v>
      </c>
    </row>
    <row r="774" spans="1:6">
      <c r="A774" s="54">
        <v>2005</v>
      </c>
      <c r="B774" s="3" t="s">
        <v>17</v>
      </c>
      <c r="C774" s="3" t="s">
        <v>34</v>
      </c>
      <c r="D774" s="3" t="s">
        <v>73</v>
      </c>
      <c r="E774" s="3" t="s">
        <v>105</v>
      </c>
      <c r="F774" s="78">
        <v>0</v>
      </c>
    </row>
    <row r="775" spans="1:6">
      <c r="A775" s="54">
        <v>2005</v>
      </c>
      <c r="B775" s="3" t="s">
        <v>17</v>
      </c>
      <c r="C775" s="3" t="s">
        <v>34</v>
      </c>
      <c r="D775" s="3" t="s">
        <v>76</v>
      </c>
      <c r="E775" s="3" t="s">
        <v>105</v>
      </c>
      <c r="F775" s="78">
        <v>0</v>
      </c>
    </row>
    <row r="776" spans="1:6">
      <c r="A776" s="54">
        <v>2005</v>
      </c>
      <c r="B776" s="3" t="s">
        <v>17</v>
      </c>
      <c r="C776" s="3" t="s">
        <v>34</v>
      </c>
      <c r="D776" s="3" t="s">
        <v>75</v>
      </c>
      <c r="E776" s="3" t="s">
        <v>105</v>
      </c>
      <c r="F776" s="78">
        <v>0</v>
      </c>
    </row>
    <row r="777" spans="1:6">
      <c r="A777" s="54">
        <v>2005</v>
      </c>
      <c r="B777" s="3" t="s">
        <v>18</v>
      </c>
      <c r="C777" s="3" t="s">
        <v>36</v>
      </c>
      <c r="D777" s="3" t="s">
        <v>74</v>
      </c>
      <c r="E777" s="3" t="s">
        <v>105</v>
      </c>
      <c r="F777" s="78">
        <v>14821.646260140746</v>
      </c>
    </row>
    <row r="778" spans="1:6">
      <c r="A778" s="54">
        <v>2005</v>
      </c>
      <c r="B778" s="3" t="s">
        <v>18</v>
      </c>
      <c r="C778" s="3" t="s">
        <v>36</v>
      </c>
      <c r="D778" s="3" t="s">
        <v>77</v>
      </c>
      <c r="E778" s="3" t="s">
        <v>105</v>
      </c>
      <c r="F778" s="78">
        <v>663.45663272503066</v>
      </c>
    </row>
    <row r="779" spans="1:6">
      <c r="A779" s="54">
        <v>2005</v>
      </c>
      <c r="B779" s="3" t="s">
        <v>18</v>
      </c>
      <c r="C779" s="3" t="s">
        <v>36</v>
      </c>
      <c r="D779" s="3" t="s">
        <v>73</v>
      </c>
      <c r="E779" s="3" t="s">
        <v>105</v>
      </c>
      <c r="F779" s="78">
        <v>0.27528548123980423</v>
      </c>
    </row>
    <row r="780" spans="1:6">
      <c r="A780" s="54">
        <v>2005</v>
      </c>
      <c r="B780" s="3" t="s">
        <v>18</v>
      </c>
      <c r="C780" s="3" t="s">
        <v>36</v>
      </c>
      <c r="D780" s="3" t="s">
        <v>76</v>
      </c>
      <c r="E780" s="3" t="s">
        <v>105</v>
      </c>
      <c r="F780" s="78">
        <v>0</v>
      </c>
    </row>
    <row r="781" spans="1:6">
      <c r="A781" s="54">
        <v>2005</v>
      </c>
      <c r="B781" s="3" t="s">
        <v>18</v>
      </c>
      <c r="C781" s="3" t="s">
        <v>36</v>
      </c>
      <c r="D781" s="3" t="s">
        <v>75</v>
      </c>
      <c r="E781" s="3" t="s">
        <v>105</v>
      </c>
      <c r="F781" s="78">
        <v>0</v>
      </c>
    </row>
    <row r="782" spans="1:6">
      <c r="A782" s="54">
        <v>2005</v>
      </c>
      <c r="B782" s="3" t="s">
        <v>18</v>
      </c>
      <c r="C782" s="3" t="s">
        <v>11</v>
      </c>
      <c r="D782" s="3" t="s">
        <v>74</v>
      </c>
      <c r="E782" s="3" t="s">
        <v>105</v>
      </c>
      <c r="F782" s="78">
        <v>1677.0657920452952</v>
      </c>
    </row>
    <row r="783" spans="1:6">
      <c r="A783" s="54">
        <v>2005</v>
      </c>
      <c r="B783" s="3" t="s">
        <v>18</v>
      </c>
      <c r="C783" s="3" t="s">
        <v>11</v>
      </c>
      <c r="D783" s="3" t="s">
        <v>77</v>
      </c>
      <c r="E783" s="3" t="s">
        <v>105</v>
      </c>
      <c r="F783" s="78">
        <v>943.61848863213368</v>
      </c>
    </row>
    <row r="784" spans="1:6">
      <c r="A784" s="54">
        <v>2005</v>
      </c>
      <c r="B784" s="3" t="s">
        <v>18</v>
      </c>
      <c r="C784" s="3" t="s">
        <v>11</v>
      </c>
      <c r="D784" s="3" t="s">
        <v>73</v>
      </c>
      <c r="E784" s="3" t="s">
        <v>105</v>
      </c>
      <c r="F784" s="78">
        <v>1.5856443719412725</v>
      </c>
    </row>
    <row r="785" spans="1:6">
      <c r="A785" s="54">
        <v>2005</v>
      </c>
      <c r="B785" s="3" t="s">
        <v>18</v>
      </c>
      <c r="C785" s="3" t="s">
        <v>11</v>
      </c>
      <c r="D785" s="3" t="s">
        <v>76</v>
      </c>
      <c r="E785" s="3" t="s">
        <v>105</v>
      </c>
      <c r="F785" s="78">
        <v>0</v>
      </c>
    </row>
    <row r="786" spans="1:6">
      <c r="A786" s="54">
        <v>2005</v>
      </c>
      <c r="B786" s="3" t="s">
        <v>18</v>
      </c>
      <c r="C786" s="3" t="s">
        <v>11</v>
      </c>
      <c r="D786" s="3" t="s">
        <v>75</v>
      </c>
      <c r="E786" s="3" t="s">
        <v>105</v>
      </c>
      <c r="F786" s="78">
        <v>0</v>
      </c>
    </row>
    <row r="787" spans="1:6">
      <c r="A787" s="54">
        <v>2005</v>
      </c>
      <c r="B787" s="3" t="s">
        <v>18</v>
      </c>
      <c r="C787" s="3" t="s">
        <v>28</v>
      </c>
      <c r="D787" s="3" t="s">
        <v>74</v>
      </c>
      <c r="E787" s="3" t="s">
        <v>105</v>
      </c>
      <c r="F787" s="78">
        <v>2863.4836766781127</v>
      </c>
    </row>
    <row r="788" spans="1:6">
      <c r="A788" s="54">
        <v>2005</v>
      </c>
      <c r="B788" s="3" t="s">
        <v>18</v>
      </c>
      <c r="C788" s="3" t="s">
        <v>28</v>
      </c>
      <c r="D788" s="3" t="s">
        <v>77</v>
      </c>
      <c r="E788" s="3" t="s">
        <v>105</v>
      </c>
      <c r="F788" s="78">
        <v>1638.0997564072798</v>
      </c>
    </row>
    <row r="789" spans="1:6">
      <c r="A789" s="54">
        <v>2005</v>
      </c>
      <c r="B789" s="3" t="s">
        <v>18</v>
      </c>
      <c r="C789" s="3" t="s">
        <v>28</v>
      </c>
      <c r="D789" s="3" t="s">
        <v>73</v>
      </c>
      <c r="E789" s="3" t="s">
        <v>105</v>
      </c>
      <c r="F789" s="78">
        <v>16.517128874388256</v>
      </c>
    </row>
    <row r="790" spans="1:6">
      <c r="A790" s="54">
        <v>2005</v>
      </c>
      <c r="B790" s="3" t="s">
        <v>18</v>
      </c>
      <c r="C790" s="3" t="s">
        <v>28</v>
      </c>
      <c r="D790" s="3" t="s">
        <v>76</v>
      </c>
      <c r="E790" s="3" t="s">
        <v>105</v>
      </c>
      <c r="F790" s="78">
        <v>0</v>
      </c>
    </row>
    <row r="791" spans="1:6">
      <c r="A791" s="54">
        <v>2005</v>
      </c>
      <c r="B791" s="3" t="s">
        <v>18</v>
      </c>
      <c r="C791" s="3" t="s">
        <v>28</v>
      </c>
      <c r="D791" s="3" t="s">
        <v>75</v>
      </c>
      <c r="E791" s="3" t="s">
        <v>105</v>
      </c>
      <c r="F791" s="78">
        <v>0</v>
      </c>
    </row>
    <row r="792" spans="1:6">
      <c r="A792" s="54">
        <v>2005</v>
      </c>
      <c r="B792" s="3" t="s">
        <v>19</v>
      </c>
      <c r="C792" s="3" t="s">
        <v>29</v>
      </c>
      <c r="D792" s="3" t="s">
        <v>74</v>
      </c>
      <c r="E792" s="3" t="s">
        <v>105</v>
      </c>
      <c r="F792" s="78">
        <v>2656.2746950664055</v>
      </c>
    </row>
    <row r="793" spans="1:6">
      <c r="A793" s="54">
        <v>2005</v>
      </c>
      <c r="B793" s="3" t="s">
        <v>19</v>
      </c>
      <c r="C793" s="3" t="s">
        <v>29</v>
      </c>
      <c r="D793" s="3" t="s">
        <v>77</v>
      </c>
      <c r="E793" s="3" t="s">
        <v>105</v>
      </c>
      <c r="F793" s="78">
        <v>465.47182082726164</v>
      </c>
    </row>
    <row r="794" spans="1:6">
      <c r="A794" s="54">
        <v>2005</v>
      </c>
      <c r="B794" s="3" t="s">
        <v>19</v>
      </c>
      <c r="C794" s="3" t="s">
        <v>29</v>
      </c>
      <c r="D794" s="3" t="s">
        <v>73</v>
      </c>
      <c r="E794" s="3" t="s">
        <v>105</v>
      </c>
      <c r="F794" s="78">
        <v>0</v>
      </c>
    </row>
    <row r="795" spans="1:6">
      <c r="A795" s="54">
        <v>2005</v>
      </c>
      <c r="B795" s="3" t="s">
        <v>19</v>
      </c>
      <c r="C795" s="3" t="s">
        <v>29</v>
      </c>
      <c r="D795" s="3" t="s">
        <v>76</v>
      </c>
      <c r="E795" s="3" t="s">
        <v>105</v>
      </c>
      <c r="F795" s="78">
        <v>0</v>
      </c>
    </row>
    <row r="796" spans="1:6">
      <c r="A796" s="54">
        <v>2005</v>
      </c>
      <c r="B796" s="3" t="s">
        <v>19</v>
      </c>
      <c r="C796" s="3" t="s">
        <v>29</v>
      </c>
      <c r="D796" s="3" t="s">
        <v>75</v>
      </c>
      <c r="E796" s="3" t="s">
        <v>105</v>
      </c>
      <c r="F796" s="78">
        <v>0</v>
      </c>
    </row>
    <row r="797" spans="1:6">
      <c r="A797" s="54">
        <v>2005</v>
      </c>
      <c r="B797" s="3" t="s">
        <v>19</v>
      </c>
      <c r="C797" s="3" t="s">
        <v>12</v>
      </c>
      <c r="D797" s="3" t="s">
        <v>74</v>
      </c>
      <c r="E797" s="3" t="s">
        <v>105</v>
      </c>
      <c r="F797" s="78">
        <v>1436.4953039566553</v>
      </c>
    </row>
    <row r="798" spans="1:6">
      <c r="A798" s="54">
        <v>2005</v>
      </c>
      <c r="B798" s="3" t="s">
        <v>19</v>
      </c>
      <c r="C798" s="3" t="s">
        <v>12</v>
      </c>
      <c r="D798" s="3" t="s">
        <v>77</v>
      </c>
      <c r="E798" s="3" t="s">
        <v>105</v>
      </c>
      <c r="F798" s="78">
        <v>662.86332128695506</v>
      </c>
    </row>
    <row r="799" spans="1:6">
      <c r="A799" s="54">
        <v>2005</v>
      </c>
      <c r="B799" s="3" t="s">
        <v>19</v>
      </c>
      <c r="C799" s="3" t="s">
        <v>12</v>
      </c>
      <c r="D799" s="3" t="s">
        <v>73</v>
      </c>
      <c r="E799" s="3" t="s">
        <v>105</v>
      </c>
      <c r="F799" s="78">
        <v>0</v>
      </c>
    </row>
    <row r="800" spans="1:6">
      <c r="A800" s="54">
        <v>2005</v>
      </c>
      <c r="B800" s="3" t="s">
        <v>19</v>
      </c>
      <c r="C800" s="3" t="s">
        <v>12</v>
      </c>
      <c r="D800" s="3" t="s">
        <v>76</v>
      </c>
      <c r="E800" s="3" t="s">
        <v>105</v>
      </c>
      <c r="F800" s="78">
        <v>0</v>
      </c>
    </row>
    <row r="801" spans="1:6">
      <c r="A801" s="54">
        <v>2005</v>
      </c>
      <c r="B801" s="3" t="s">
        <v>19</v>
      </c>
      <c r="C801" s="3" t="s">
        <v>12</v>
      </c>
      <c r="D801" s="3" t="s">
        <v>75</v>
      </c>
      <c r="E801" s="3" t="s">
        <v>105</v>
      </c>
      <c r="F801" s="78">
        <v>0</v>
      </c>
    </row>
    <row r="802" spans="1:6">
      <c r="A802" s="54">
        <v>2005</v>
      </c>
      <c r="B802" s="3" t="s">
        <v>19</v>
      </c>
      <c r="C802" s="3" t="s">
        <v>35</v>
      </c>
      <c r="D802" s="3" t="s">
        <v>74</v>
      </c>
      <c r="E802" s="3" t="s">
        <v>105</v>
      </c>
      <c r="F802" s="78">
        <v>5021.4226863943813</v>
      </c>
    </row>
    <row r="803" spans="1:6">
      <c r="A803" s="54">
        <v>2005</v>
      </c>
      <c r="B803" s="3" t="s">
        <v>19</v>
      </c>
      <c r="C803" s="3" t="s">
        <v>35</v>
      </c>
      <c r="D803" s="3" t="s">
        <v>77</v>
      </c>
      <c r="E803" s="3" t="s">
        <v>105</v>
      </c>
      <c r="F803" s="78">
        <v>235.46767604969688</v>
      </c>
    </row>
    <row r="804" spans="1:6">
      <c r="A804" s="54">
        <v>2005</v>
      </c>
      <c r="B804" s="3" t="s">
        <v>19</v>
      </c>
      <c r="C804" s="3" t="s">
        <v>35</v>
      </c>
      <c r="D804" s="3" t="s">
        <v>73</v>
      </c>
      <c r="E804" s="3" t="s">
        <v>105</v>
      </c>
      <c r="F804" s="78">
        <v>0</v>
      </c>
    </row>
    <row r="805" spans="1:6">
      <c r="A805" s="54">
        <v>2005</v>
      </c>
      <c r="B805" s="3" t="s">
        <v>19</v>
      </c>
      <c r="C805" s="3" t="s">
        <v>35</v>
      </c>
      <c r="D805" s="3" t="s">
        <v>76</v>
      </c>
      <c r="E805" s="3" t="s">
        <v>105</v>
      </c>
      <c r="F805" s="78">
        <v>0</v>
      </c>
    </row>
    <row r="806" spans="1:6">
      <c r="A806" s="54">
        <v>2005</v>
      </c>
      <c r="B806" s="3" t="s">
        <v>19</v>
      </c>
      <c r="C806" s="3" t="s">
        <v>35</v>
      </c>
      <c r="D806" s="3" t="s">
        <v>75</v>
      </c>
      <c r="E806" s="3" t="s">
        <v>105</v>
      </c>
      <c r="F806" s="78">
        <v>0</v>
      </c>
    </row>
    <row r="807" spans="1:6">
      <c r="A807" s="54">
        <v>2005</v>
      </c>
      <c r="B807" s="3" t="s">
        <v>19</v>
      </c>
      <c r="C807" s="3" t="s">
        <v>13</v>
      </c>
      <c r="D807" s="3" t="s">
        <v>74</v>
      </c>
      <c r="E807" s="3" t="s">
        <v>105</v>
      </c>
      <c r="F807" s="78">
        <v>26.073862037461648</v>
      </c>
    </row>
    <row r="808" spans="1:6">
      <c r="A808" s="54">
        <v>2005</v>
      </c>
      <c r="B808" s="3" t="s">
        <v>19</v>
      </c>
      <c r="C808" s="3" t="s">
        <v>13</v>
      </c>
      <c r="D808" s="3" t="s">
        <v>77</v>
      </c>
      <c r="E808" s="3" t="s">
        <v>105</v>
      </c>
      <c r="F808" s="78">
        <v>9.742388145742007</v>
      </c>
    </row>
    <row r="809" spans="1:6">
      <c r="A809" s="54">
        <v>2005</v>
      </c>
      <c r="B809" s="3" t="s">
        <v>19</v>
      </c>
      <c r="C809" s="3" t="s">
        <v>13</v>
      </c>
      <c r="D809" s="3" t="s">
        <v>73</v>
      </c>
      <c r="E809" s="3" t="s">
        <v>105</v>
      </c>
      <c r="F809" s="78">
        <v>0</v>
      </c>
    </row>
    <row r="810" spans="1:6">
      <c r="A810" s="54">
        <v>2005</v>
      </c>
      <c r="B810" s="3" t="s">
        <v>19</v>
      </c>
      <c r="C810" s="3" t="s">
        <v>13</v>
      </c>
      <c r="D810" s="3" t="s">
        <v>76</v>
      </c>
      <c r="E810" s="3" t="s">
        <v>105</v>
      </c>
      <c r="F810" s="78">
        <v>0</v>
      </c>
    </row>
    <row r="811" spans="1:6">
      <c r="A811" s="54">
        <v>2005</v>
      </c>
      <c r="B811" s="3" t="s">
        <v>19</v>
      </c>
      <c r="C811" s="3" t="s">
        <v>13</v>
      </c>
      <c r="D811" s="3" t="s">
        <v>75</v>
      </c>
      <c r="E811" s="3" t="s">
        <v>105</v>
      </c>
      <c r="F811" s="78">
        <v>0</v>
      </c>
    </row>
    <row r="812" spans="1:6">
      <c r="A812" s="54">
        <v>2006</v>
      </c>
      <c r="B812" s="3" t="s">
        <v>19</v>
      </c>
      <c r="C812" s="3" t="s">
        <v>13</v>
      </c>
      <c r="D812" s="3" t="s">
        <v>74</v>
      </c>
      <c r="E812" s="3" t="s">
        <v>23</v>
      </c>
      <c r="F812" s="78">
        <v>0</v>
      </c>
    </row>
    <row r="813" spans="1:6">
      <c r="A813" s="54">
        <v>2006</v>
      </c>
      <c r="B813" s="3" t="s">
        <v>19</v>
      </c>
      <c r="C813" s="3" t="s">
        <v>13</v>
      </c>
      <c r="D813" s="3" t="s">
        <v>77</v>
      </c>
      <c r="E813" s="3" t="s">
        <v>23</v>
      </c>
      <c r="F813" s="78">
        <v>0</v>
      </c>
    </row>
    <row r="814" spans="1:6">
      <c r="A814" s="54">
        <v>2006</v>
      </c>
      <c r="B814" s="3" t="s">
        <v>19</v>
      </c>
      <c r="C814" s="3" t="s">
        <v>13</v>
      </c>
      <c r="D814" s="3" t="s">
        <v>73</v>
      </c>
      <c r="E814" s="3" t="s">
        <v>23</v>
      </c>
      <c r="F814" s="78">
        <v>0</v>
      </c>
    </row>
    <row r="815" spans="1:6">
      <c r="A815" s="54">
        <v>2006</v>
      </c>
      <c r="B815" s="3" t="s">
        <v>19</v>
      </c>
      <c r="C815" s="3" t="s">
        <v>13</v>
      </c>
      <c r="D815" s="3" t="s">
        <v>76</v>
      </c>
      <c r="E815" s="3" t="s">
        <v>23</v>
      </c>
      <c r="F815" s="78">
        <v>0</v>
      </c>
    </row>
    <row r="816" spans="1:6">
      <c r="A816" s="54">
        <v>2006</v>
      </c>
      <c r="B816" s="3" t="s">
        <v>19</v>
      </c>
      <c r="C816" s="3" t="s">
        <v>13</v>
      </c>
      <c r="D816" s="3" t="s">
        <v>75</v>
      </c>
      <c r="E816" s="3" t="s">
        <v>23</v>
      </c>
      <c r="F816" s="78">
        <v>0</v>
      </c>
    </row>
    <row r="817" spans="1:6">
      <c r="A817" s="54">
        <v>2006</v>
      </c>
      <c r="B817" s="3" t="s">
        <v>19</v>
      </c>
      <c r="C817" s="3" t="s">
        <v>13</v>
      </c>
      <c r="D817" s="3" t="s">
        <v>74</v>
      </c>
      <c r="E817" s="3" t="s">
        <v>22</v>
      </c>
      <c r="F817" s="78">
        <v>29.798798012281285</v>
      </c>
    </row>
    <row r="818" spans="1:6">
      <c r="A818" s="54">
        <v>2006</v>
      </c>
      <c r="B818" s="3" t="s">
        <v>19</v>
      </c>
      <c r="C818" s="3" t="s">
        <v>13</v>
      </c>
      <c r="D818" s="3" t="s">
        <v>77</v>
      </c>
      <c r="E818" s="3" t="s">
        <v>22</v>
      </c>
      <c r="F818" s="78">
        <v>9.6123357994866385</v>
      </c>
    </row>
    <row r="819" spans="1:6">
      <c r="A819" s="54">
        <v>2006</v>
      </c>
      <c r="B819" s="3" t="s">
        <v>19</v>
      </c>
      <c r="C819" s="3" t="s">
        <v>13</v>
      </c>
      <c r="D819" s="3" t="s">
        <v>73</v>
      </c>
      <c r="E819" s="3" t="s">
        <v>22</v>
      </c>
      <c r="F819" s="78">
        <v>0</v>
      </c>
    </row>
    <row r="820" spans="1:6">
      <c r="A820" s="54">
        <v>2006</v>
      </c>
      <c r="B820" s="3" t="s">
        <v>19</v>
      </c>
      <c r="C820" s="3" t="s">
        <v>13</v>
      </c>
      <c r="D820" s="3" t="s">
        <v>76</v>
      </c>
      <c r="E820" s="3" t="s">
        <v>22</v>
      </c>
      <c r="F820" s="78">
        <v>0</v>
      </c>
    </row>
    <row r="821" spans="1:6">
      <c r="A821" s="54">
        <v>2006</v>
      </c>
      <c r="B821" s="3" t="s">
        <v>19</v>
      </c>
      <c r="C821" s="3" t="s">
        <v>13</v>
      </c>
      <c r="D821" s="3" t="s">
        <v>75</v>
      </c>
      <c r="E821" s="3" t="s">
        <v>22</v>
      </c>
      <c r="F821" s="78">
        <v>0</v>
      </c>
    </row>
    <row r="822" spans="1:6">
      <c r="A822" s="54">
        <v>2006</v>
      </c>
      <c r="B822" s="3" t="s">
        <v>19</v>
      </c>
      <c r="C822" s="3" t="s">
        <v>35</v>
      </c>
      <c r="D822" s="3" t="s">
        <v>74</v>
      </c>
      <c r="E822" s="3" t="s">
        <v>23</v>
      </c>
      <c r="F822" s="78">
        <v>6.645432954698447</v>
      </c>
    </row>
    <row r="823" spans="1:6">
      <c r="A823" s="54">
        <v>2006</v>
      </c>
      <c r="B823" s="3" t="s">
        <v>19</v>
      </c>
      <c r="C823" s="3" t="s">
        <v>35</v>
      </c>
      <c r="D823" s="3" t="s">
        <v>77</v>
      </c>
      <c r="E823" s="3" t="s">
        <v>23</v>
      </c>
      <c r="F823" s="78">
        <v>177.63596557451308</v>
      </c>
    </row>
    <row r="824" spans="1:6">
      <c r="A824" s="54">
        <v>2006</v>
      </c>
      <c r="B824" s="3" t="s">
        <v>19</v>
      </c>
      <c r="C824" s="3" t="s">
        <v>35</v>
      </c>
      <c r="D824" s="3" t="s">
        <v>73</v>
      </c>
      <c r="E824" s="3" t="s">
        <v>23</v>
      </c>
      <c r="F824" s="78">
        <v>0</v>
      </c>
    </row>
    <row r="825" spans="1:6">
      <c r="A825" s="54">
        <v>2006</v>
      </c>
      <c r="B825" s="3" t="s">
        <v>19</v>
      </c>
      <c r="C825" s="3" t="s">
        <v>35</v>
      </c>
      <c r="D825" s="3" t="s">
        <v>76</v>
      </c>
      <c r="E825" s="3" t="s">
        <v>23</v>
      </c>
      <c r="F825" s="78">
        <v>0</v>
      </c>
    </row>
    <row r="826" spans="1:6">
      <c r="A826" s="54">
        <v>2006</v>
      </c>
      <c r="B826" s="3" t="s">
        <v>19</v>
      </c>
      <c r="C826" s="3" t="s">
        <v>35</v>
      </c>
      <c r="D826" s="3" t="s">
        <v>75</v>
      </c>
      <c r="E826" s="3" t="s">
        <v>23</v>
      </c>
      <c r="F826" s="78">
        <v>0</v>
      </c>
    </row>
    <row r="827" spans="1:6">
      <c r="A827" s="54">
        <v>2006</v>
      </c>
      <c r="B827" s="3" t="s">
        <v>19</v>
      </c>
      <c r="C827" s="3" t="s">
        <v>35</v>
      </c>
      <c r="D827" s="3" t="s">
        <v>74</v>
      </c>
      <c r="E827" s="3" t="s">
        <v>22</v>
      </c>
      <c r="F827" s="78">
        <v>5359.3007792638682</v>
      </c>
    </row>
    <row r="828" spans="1:6">
      <c r="A828" s="54">
        <v>2006</v>
      </c>
      <c r="B828" s="3" t="s">
        <v>19</v>
      </c>
      <c r="C828" s="3" t="s">
        <v>35</v>
      </c>
      <c r="D828" s="3" t="s">
        <v>77</v>
      </c>
      <c r="E828" s="3" t="s">
        <v>22</v>
      </c>
      <c r="F828" s="78">
        <v>94.104767476974189</v>
      </c>
    </row>
    <row r="829" spans="1:6">
      <c r="A829" s="54">
        <v>2006</v>
      </c>
      <c r="B829" s="3" t="s">
        <v>19</v>
      </c>
      <c r="C829" s="3" t="s">
        <v>35</v>
      </c>
      <c r="D829" s="3" t="s">
        <v>73</v>
      </c>
      <c r="E829" s="3" t="s">
        <v>22</v>
      </c>
      <c r="F829" s="78">
        <v>0</v>
      </c>
    </row>
    <row r="830" spans="1:6">
      <c r="A830" s="54">
        <v>2006</v>
      </c>
      <c r="B830" s="3" t="s">
        <v>19</v>
      </c>
      <c r="C830" s="3" t="s">
        <v>35</v>
      </c>
      <c r="D830" s="3" t="s">
        <v>76</v>
      </c>
      <c r="E830" s="3" t="s">
        <v>22</v>
      </c>
      <c r="F830" s="78">
        <v>0</v>
      </c>
    </row>
    <row r="831" spans="1:6">
      <c r="A831" s="54">
        <v>2006</v>
      </c>
      <c r="B831" s="3" t="s">
        <v>19</v>
      </c>
      <c r="C831" s="3" t="s">
        <v>35</v>
      </c>
      <c r="D831" s="3" t="s">
        <v>75</v>
      </c>
      <c r="E831" s="3" t="s">
        <v>22</v>
      </c>
      <c r="F831" s="78">
        <v>0</v>
      </c>
    </row>
    <row r="832" spans="1:6">
      <c r="A832" s="54">
        <v>2006</v>
      </c>
      <c r="B832" s="3" t="s">
        <v>19</v>
      </c>
      <c r="C832" s="3" t="s">
        <v>12</v>
      </c>
      <c r="D832" s="3" t="s">
        <v>74</v>
      </c>
      <c r="E832" s="3" t="s">
        <v>23</v>
      </c>
      <c r="F832" s="78">
        <v>158.00346099174587</v>
      </c>
    </row>
    <row r="833" spans="1:6">
      <c r="A833" s="54">
        <v>2006</v>
      </c>
      <c r="B833" s="3" t="s">
        <v>19</v>
      </c>
      <c r="C833" s="3" t="s">
        <v>12</v>
      </c>
      <c r="D833" s="3" t="s">
        <v>77</v>
      </c>
      <c r="E833" s="3" t="s">
        <v>23</v>
      </c>
      <c r="F833" s="78">
        <v>74.207232372036785</v>
      </c>
    </row>
    <row r="834" spans="1:6">
      <c r="A834" s="54">
        <v>2006</v>
      </c>
      <c r="B834" s="3" t="s">
        <v>19</v>
      </c>
      <c r="C834" s="3" t="s">
        <v>12</v>
      </c>
      <c r="D834" s="3" t="s">
        <v>73</v>
      </c>
      <c r="E834" s="3" t="s">
        <v>23</v>
      </c>
      <c r="F834" s="78">
        <v>0</v>
      </c>
    </row>
    <row r="835" spans="1:6">
      <c r="A835" s="54">
        <v>2006</v>
      </c>
      <c r="B835" s="3" t="s">
        <v>19</v>
      </c>
      <c r="C835" s="3" t="s">
        <v>12</v>
      </c>
      <c r="D835" s="3" t="s">
        <v>76</v>
      </c>
      <c r="E835" s="3" t="s">
        <v>23</v>
      </c>
      <c r="F835" s="78">
        <v>0</v>
      </c>
    </row>
    <row r="836" spans="1:6">
      <c r="A836" s="54">
        <v>2006</v>
      </c>
      <c r="B836" s="3" t="s">
        <v>19</v>
      </c>
      <c r="C836" s="3" t="s">
        <v>12</v>
      </c>
      <c r="D836" s="3" t="s">
        <v>75</v>
      </c>
      <c r="E836" s="3" t="s">
        <v>23</v>
      </c>
      <c r="F836" s="78">
        <v>0</v>
      </c>
    </row>
    <row r="837" spans="1:6">
      <c r="A837" s="54">
        <v>2006</v>
      </c>
      <c r="B837" s="3" t="s">
        <v>19</v>
      </c>
      <c r="C837" s="3" t="s">
        <v>12</v>
      </c>
      <c r="D837" s="3" t="s">
        <v>74</v>
      </c>
      <c r="E837" s="3" t="s">
        <v>22</v>
      </c>
      <c r="F837" s="78">
        <v>960.68816475263839</v>
      </c>
    </row>
    <row r="838" spans="1:6">
      <c r="A838" s="54">
        <v>2006</v>
      </c>
      <c r="B838" s="3" t="s">
        <v>19</v>
      </c>
      <c r="C838" s="3" t="s">
        <v>12</v>
      </c>
      <c r="D838" s="3" t="s">
        <v>77</v>
      </c>
      <c r="E838" s="3" t="s">
        <v>22</v>
      </c>
      <c r="F838" s="78">
        <v>587.98658085459772</v>
      </c>
    </row>
    <row r="839" spans="1:6">
      <c r="A839" s="54">
        <v>2006</v>
      </c>
      <c r="B839" s="3" t="s">
        <v>19</v>
      </c>
      <c r="C839" s="3" t="s">
        <v>12</v>
      </c>
      <c r="D839" s="3" t="s">
        <v>73</v>
      </c>
      <c r="E839" s="3" t="s">
        <v>22</v>
      </c>
      <c r="F839" s="78">
        <v>0</v>
      </c>
    </row>
    <row r="840" spans="1:6">
      <c r="A840" s="54">
        <v>2006</v>
      </c>
      <c r="B840" s="3" t="s">
        <v>19</v>
      </c>
      <c r="C840" s="3" t="s">
        <v>12</v>
      </c>
      <c r="D840" s="3" t="s">
        <v>76</v>
      </c>
      <c r="E840" s="3" t="s">
        <v>22</v>
      </c>
      <c r="F840" s="78">
        <v>0</v>
      </c>
    </row>
    <row r="841" spans="1:6">
      <c r="A841" s="54">
        <v>2006</v>
      </c>
      <c r="B841" s="3" t="s">
        <v>19</v>
      </c>
      <c r="C841" s="3" t="s">
        <v>12</v>
      </c>
      <c r="D841" s="3" t="s">
        <v>75</v>
      </c>
      <c r="E841" s="3" t="s">
        <v>22</v>
      </c>
      <c r="F841" s="78">
        <v>0</v>
      </c>
    </row>
    <row r="842" spans="1:6">
      <c r="A842" s="54">
        <v>2006</v>
      </c>
      <c r="B842" s="3" t="s">
        <v>19</v>
      </c>
      <c r="C842" s="3" t="s">
        <v>29</v>
      </c>
      <c r="D842" s="3" t="s">
        <v>74</v>
      </c>
      <c r="E842" s="3" t="s">
        <v>23</v>
      </c>
      <c r="F842" s="78">
        <v>1.2080051450096523</v>
      </c>
    </row>
    <row r="843" spans="1:6">
      <c r="A843" s="54">
        <v>2006</v>
      </c>
      <c r="B843" s="3" t="s">
        <v>19</v>
      </c>
      <c r="C843" s="3" t="s">
        <v>29</v>
      </c>
      <c r="D843" s="3" t="s">
        <v>77</v>
      </c>
      <c r="E843" s="3" t="s">
        <v>23</v>
      </c>
      <c r="F843" s="78">
        <v>41.525290653782278</v>
      </c>
    </row>
    <row r="844" spans="1:6">
      <c r="A844" s="54">
        <v>2006</v>
      </c>
      <c r="B844" s="3" t="s">
        <v>19</v>
      </c>
      <c r="C844" s="3" t="s">
        <v>29</v>
      </c>
      <c r="D844" s="3" t="s">
        <v>73</v>
      </c>
      <c r="E844" s="3" t="s">
        <v>23</v>
      </c>
      <c r="F844" s="78">
        <v>0</v>
      </c>
    </row>
    <row r="845" spans="1:6">
      <c r="A845" s="54">
        <v>2006</v>
      </c>
      <c r="B845" s="3" t="s">
        <v>19</v>
      </c>
      <c r="C845" s="3" t="s">
        <v>29</v>
      </c>
      <c r="D845" s="3" t="s">
        <v>76</v>
      </c>
      <c r="E845" s="3" t="s">
        <v>23</v>
      </c>
      <c r="F845" s="78">
        <v>0</v>
      </c>
    </row>
    <row r="846" spans="1:6">
      <c r="A846" s="54">
        <v>2006</v>
      </c>
      <c r="B846" s="3" t="s">
        <v>19</v>
      </c>
      <c r="C846" s="3" t="s">
        <v>29</v>
      </c>
      <c r="D846" s="3" t="s">
        <v>75</v>
      </c>
      <c r="E846" s="3" t="s">
        <v>23</v>
      </c>
      <c r="F846" s="78">
        <v>0</v>
      </c>
    </row>
    <row r="847" spans="1:6">
      <c r="A847" s="54">
        <v>2006</v>
      </c>
      <c r="B847" s="3" t="s">
        <v>19</v>
      </c>
      <c r="C847" s="3" t="s">
        <v>29</v>
      </c>
      <c r="D847" s="3" t="s">
        <v>74</v>
      </c>
      <c r="E847" s="3" t="s">
        <v>22</v>
      </c>
      <c r="F847" s="78">
        <v>3438.4140731064022</v>
      </c>
    </row>
    <row r="848" spans="1:6">
      <c r="A848" s="54">
        <v>2006</v>
      </c>
      <c r="B848" s="3" t="s">
        <v>19</v>
      </c>
      <c r="C848" s="3" t="s">
        <v>29</v>
      </c>
      <c r="D848" s="3" t="s">
        <v>77</v>
      </c>
      <c r="E848" s="3" t="s">
        <v>22</v>
      </c>
      <c r="F848" s="78">
        <v>446.68524460214405</v>
      </c>
    </row>
    <row r="849" spans="1:6">
      <c r="A849" s="54">
        <v>2006</v>
      </c>
      <c r="B849" s="3" t="s">
        <v>19</v>
      </c>
      <c r="C849" s="3" t="s">
        <v>29</v>
      </c>
      <c r="D849" s="3" t="s">
        <v>73</v>
      </c>
      <c r="E849" s="3" t="s">
        <v>22</v>
      </c>
      <c r="F849" s="78">
        <v>0</v>
      </c>
    </row>
    <row r="850" spans="1:6">
      <c r="A850" s="54">
        <v>2006</v>
      </c>
      <c r="B850" s="3" t="s">
        <v>19</v>
      </c>
      <c r="C850" s="3" t="s">
        <v>29</v>
      </c>
      <c r="D850" s="3" t="s">
        <v>76</v>
      </c>
      <c r="E850" s="3" t="s">
        <v>22</v>
      </c>
      <c r="F850" s="78">
        <v>0</v>
      </c>
    </row>
    <row r="851" spans="1:6">
      <c r="A851" s="54">
        <v>2006</v>
      </c>
      <c r="B851" s="3" t="s">
        <v>19</v>
      </c>
      <c r="C851" s="3" t="s">
        <v>29</v>
      </c>
      <c r="D851" s="3" t="s">
        <v>75</v>
      </c>
      <c r="E851" s="3" t="s">
        <v>22</v>
      </c>
      <c r="F851" s="78">
        <v>0</v>
      </c>
    </row>
    <row r="852" spans="1:6">
      <c r="A852" s="54">
        <v>2006</v>
      </c>
      <c r="B852" s="3" t="s">
        <v>16</v>
      </c>
      <c r="C852" s="3" t="s">
        <v>5</v>
      </c>
      <c r="D852" s="3" t="s">
        <v>74</v>
      </c>
      <c r="E852" s="3" t="s">
        <v>23</v>
      </c>
      <c r="F852" s="78">
        <v>2.133072207882492</v>
      </c>
    </row>
    <row r="853" spans="1:6">
      <c r="A853" s="54">
        <v>2006</v>
      </c>
      <c r="B853" s="3" t="s">
        <v>16</v>
      </c>
      <c r="C853" s="3" t="s">
        <v>5</v>
      </c>
      <c r="D853" s="3" t="s">
        <v>77</v>
      </c>
      <c r="E853" s="3" t="s">
        <v>23</v>
      </c>
      <c r="F853" s="78">
        <v>180.71191303034877</v>
      </c>
    </row>
    <row r="854" spans="1:6">
      <c r="A854" s="54">
        <v>2006</v>
      </c>
      <c r="B854" s="3" t="s">
        <v>16</v>
      </c>
      <c r="C854" s="3" t="s">
        <v>5</v>
      </c>
      <c r="D854" s="3" t="s">
        <v>73</v>
      </c>
      <c r="E854" s="3" t="s">
        <v>23</v>
      </c>
      <c r="F854" s="78">
        <v>0</v>
      </c>
    </row>
    <row r="855" spans="1:6">
      <c r="A855" s="54">
        <v>2006</v>
      </c>
      <c r="B855" s="3" t="s">
        <v>16</v>
      </c>
      <c r="C855" s="3" t="s">
        <v>5</v>
      </c>
      <c r="D855" s="3" t="s">
        <v>76</v>
      </c>
      <c r="E855" s="3" t="s">
        <v>23</v>
      </c>
      <c r="F855" s="78">
        <v>0</v>
      </c>
    </row>
    <row r="856" spans="1:6">
      <c r="A856" s="54">
        <v>2006</v>
      </c>
      <c r="B856" s="3" t="s">
        <v>16</v>
      </c>
      <c r="C856" s="3" t="s">
        <v>5</v>
      </c>
      <c r="D856" s="3" t="s">
        <v>75</v>
      </c>
      <c r="E856" s="3" t="s">
        <v>23</v>
      </c>
      <c r="F856" s="78">
        <v>0</v>
      </c>
    </row>
    <row r="857" spans="1:6">
      <c r="A857" s="54">
        <v>2006</v>
      </c>
      <c r="B857" s="3" t="s">
        <v>16</v>
      </c>
      <c r="C857" s="3" t="s">
        <v>5</v>
      </c>
      <c r="D857" s="3" t="s">
        <v>74</v>
      </c>
      <c r="E857" s="3" t="s">
        <v>22</v>
      </c>
      <c r="F857" s="78">
        <v>3732.9766964476012</v>
      </c>
    </row>
    <row r="858" spans="1:6">
      <c r="A858" s="54">
        <v>2006</v>
      </c>
      <c r="B858" s="3" t="s">
        <v>16</v>
      </c>
      <c r="C858" s="3" t="s">
        <v>5</v>
      </c>
      <c r="D858" s="3" t="s">
        <v>77</v>
      </c>
      <c r="E858" s="3" t="s">
        <v>22</v>
      </c>
      <c r="F858" s="78">
        <v>0</v>
      </c>
    </row>
    <row r="859" spans="1:6">
      <c r="A859" s="54">
        <v>2006</v>
      </c>
      <c r="B859" s="3" t="s">
        <v>16</v>
      </c>
      <c r="C859" s="3" t="s">
        <v>5</v>
      </c>
      <c r="D859" s="3" t="s">
        <v>73</v>
      </c>
      <c r="E859" s="3" t="s">
        <v>22</v>
      </c>
      <c r="F859" s="78">
        <v>0</v>
      </c>
    </row>
    <row r="860" spans="1:6">
      <c r="A860" s="54">
        <v>2006</v>
      </c>
      <c r="B860" s="3" t="s">
        <v>16</v>
      </c>
      <c r="C860" s="3" t="s">
        <v>5</v>
      </c>
      <c r="D860" s="3" t="s">
        <v>76</v>
      </c>
      <c r="E860" s="3" t="s">
        <v>22</v>
      </c>
      <c r="F860" s="78">
        <v>0</v>
      </c>
    </row>
    <row r="861" spans="1:6">
      <c r="A861" s="54">
        <v>2006</v>
      </c>
      <c r="B861" s="3" t="s">
        <v>16</v>
      </c>
      <c r="C861" s="3" t="s">
        <v>5</v>
      </c>
      <c r="D861" s="3" t="s">
        <v>75</v>
      </c>
      <c r="E861" s="3" t="s">
        <v>22</v>
      </c>
      <c r="F861" s="78">
        <v>0</v>
      </c>
    </row>
    <row r="862" spans="1:6">
      <c r="A862" s="54">
        <v>2006</v>
      </c>
      <c r="B862" s="3" t="s">
        <v>16</v>
      </c>
      <c r="C862" s="3" t="s">
        <v>7</v>
      </c>
      <c r="D862" s="3" t="s">
        <v>74</v>
      </c>
      <c r="E862" s="3" t="s">
        <v>23</v>
      </c>
      <c r="F862" s="78">
        <v>166.98112647100822</v>
      </c>
    </row>
    <row r="863" spans="1:6">
      <c r="A863" s="54">
        <v>2006</v>
      </c>
      <c r="B863" s="3" t="s">
        <v>16</v>
      </c>
      <c r="C863" s="3" t="s">
        <v>7</v>
      </c>
      <c r="D863" s="3" t="s">
        <v>77</v>
      </c>
      <c r="E863" s="3" t="s">
        <v>23</v>
      </c>
      <c r="F863" s="78">
        <v>707.08342141023707</v>
      </c>
    </row>
    <row r="864" spans="1:6">
      <c r="A864" s="54">
        <v>2006</v>
      </c>
      <c r="B864" s="3" t="s">
        <v>16</v>
      </c>
      <c r="C864" s="3" t="s">
        <v>7</v>
      </c>
      <c r="D864" s="3" t="s">
        <v>73</v>
      </c>
      <c r="E864" s="3" t="s">
        <v>23</v>
      </c>
      <c r="F864" s="78">
        <v>0</v>
      </c>
    </row>
    <row r="865" spans="1:6">
      <c r="A865" s="54">
        <v>2006</v>
      </c>
      <c r="B865" s="3" t="s">
        <v>16</v>
      </c>
      <c r="C865" s="3" t="s">
        <v>7</v>
      </c>
      <c r="D865" s="3" t="s">
        <v>76</v>
      </c>
      <c r="E865" s="3" t="s">
        <v>23</v>
      </c>
      <c r="F865" s="78">
        <v>0</v>
      </c>
    </row>
    <row r="866" spans="1:6">
      <c r="A866" s="54">
        <v>2006</v>
      </c>
      <c r="B866" s="3" t="s">
        <v>16</v>
      </c>
      <c r="C866" s="3" t="s">
        <v>7</v>
      </c>
      <c r="D866" s="3" t="s">
        <v>75</v>
      </c>
      <c r="E866" s="3" t="s">
        <v>23</v>
      </c>
      <c r="F866" s="78">
        <v>0</v>
      </c>
    </row>
    <row r="867" spans="1:6">
      <c r="A867" s="54">
        <v>2006</v>
      </c>
      <c r="B867" s="3" t="s">
        <v>16</v>
      </c>
      <c r="C867" s="3" t="s">
        <v>7</v>
      </c>
      <c r="D867" s="3" t="s">
        <v>74</v>
      </c>
      <c r="E867" s="3" t="s">
        <v>22</v>
      </c>
      <c r="F867" s="78">
        <v>4465.1602534257272</v>
      </c>
    </row>
    <row r="868" spans="1:6">
      <c r="A868" s="54">
        <v>2006</v>
      </c>
      <c r="B868" s="3" t="s">
        <v>16</v>
      </c>
      <c r="C868" s="3" t="s">
        <v>7</v>
      </c>
      <c r="D868" s="3" t="s">
        <v>77</v>
      </c>
      <c r="E868" s="3" t="s">
        <v>22</v>
      </c>
      <c r="F868" s="78">
        <v>642.3924014796919</v>
      </c>
    </row>
    <row r="869" spans="1:6">
      <c r="A869" s="54">
        <v>2006</v>
      </c>
      <c r="B869" s="3" t="s">
        <v>16</v>
      </c>
      <c r="C869" s="3" t="s">
        <v>7</v>
      </c>
      <c r="D869" s="3" t="s">
        <v>73</v>
      </c>
      <c r="E869" s="3" t="s">
        <v>22</v>
      </c>
      <c r="F869" s="78">
        <v>0</v>
      </c>
    </row>
    <row r="870" spans="1:6">
      <c r="A870" s="54">
        <v>2006</v>
      </c>
      <c r="B870" s="3" t="s">
        <v>16</v>
      </c>
      <c r="C870" s="3" t="s">
        <v>7</v>
      </c>
      <c r="D870" s="3" t="s">
        <v>76</v>
      </c>
      <c r="E870" s="3" t="s">
        <v>22</v>
      </c>
      <c r="F870" s="78">
        <v>0</v>
      </c>
    </row>
    <row r="871" spans="1:6">
      <c r="A871" s="54">
        <v>2006</v>
      </c>
      <c r="B871" s="3" t="s">
        <v>16</v>
      </c>
      <c r="C871" s="3" t="s">
        <v>7</v>
      </c>
      <c r="D871" s="3" t="s">
        <v>75</v>
      </c>
      <c r="E871" s="3" t="s">
        <v>22</v>
      </c>
      <c r="F871" s="78">
        <v>0</v>
      </c>
    </row>
    <row r="872" spans="1:6">
      <c r="A872" s="54">
        <v>2006</v>
      </c>
      <c r="B872" s="3" t="s">
        <v>16</v>
      </c>
      <c r="C872" s="3" t="s">
        <v>27</v>
      </c>
      <c r="D872" s="3" t="s">
        <v>74</v>
      </c>
      <c r="E872" s="3" t="s">
        <v>23</v>
      </c>
      <c r="F872" s="78">
        <v>0</v>
      </c>
    </row>
    <row r="873" spans="1:6">
      <c r="A873" s="54">
        <v>2006</v>
      </c>
      <c r="B873" s="3" t="s">
        <v>16</v>
      </c>
      <c r="C873" s="3" t="s">
        <v>27</v>
      </c>
      <c r="D873" s="3" t="s">
        <v>77</v>
      </c>
      <c r="E873" s="3" t="s">
        <v>23</v>
      </c>
      <c r="F873" s="78">
        <v>19.128548240978411</v>
      </c>
    </row>
    <row r="874" spans="1:6">
      <c r="A874" s="54">
        <v>2006</v>
      </c>
      <c r="B874" s="3" t="s">
        <v>16</v>
      </c>
      <c r="C874" s="3" t="s">
        <v>27</v>
      </c>
      <c r="D874" s="3" t="s">
        <v>73</v>
      </c>
      <c r="E874" s="3" t="s">
        <v>23</v>
      </c>
      <c r="F874" s="78">
        <v>0</v>
      </c>
    </row>
    <row r="875" spans="1:6">
      <c r="A875" s="54">
        <v>2006</v>
      </c>
      <c r="B875" s="3" t="s">
        <v>16</v>
      </c>
      <c r="C875" s="3" t="s">
        <v>27</v>
      </c>
      <c r="D875" s="3" t="s">
        <v>76</v>
      </c>
      <c r="E875" s="3" t="s">
        <v>23</v>
      </c>
      <c r="F875" s="78">
        <v>0</v>
      </c>
    </row>
    <row r="876" spans="1:6">
      <c r="A876" s="54">
        <v>2006</v>
      </c>
      <c r="B876" s="3" t="s">
        <v>16</v>
      </c>
      <c r="C876" s="3" t="s">
        <v>27</v>
      </c>
      <c r="D876" s="3" t="s">
        <v>75</v>
      </c>
      <c r="E876" s="3" t="s">
        <v>23</v>
      </c>
      <c r="F876" s="78">
        <v>0</v>
      </c>
    </row>
    <row r="877" spans="1:6">
      <c r="A877" s="54">
        <v>2006</v>
      </c>
      <c r="B877" s="3" t="s">
        <v>16</v>
      </c>
      <c r="C877" s="3" t="s">
        <v>27</v>
      </c>
      <c r="D877" s="3" t="s">
        <v>74</v>
      </c>
      <c r="E877" s="3" t="s">
        <v>22</v>
      </c>
      <c r="F877" s="78">
        <v>4.0133061296001733</v>
      </c>
    </row>
    <row r="878" spans="1:6">
      <c r="A878" s="54">
        <v>2006</v>
      </c>
      <c r="B878" s="3" t="s">
        <v>16</v>
      </c>
      <c r="C878" s="3" t="s">
        <v>27</v>
      </c>
      <c r="D878" s="3" t="s">
        <v>77</v>
      </c>
      <c r="E878" s="3" t="s">
        <v>22</v>
      </c>
      <c r="F878" s="78">
        <v>652.96597085912731</v>
      </c>
    </row>
    <row r="879" spans="1:6">
      <c r="A879" s="54">
        <v>2006</v>
      </c>
      <c r="B879" s="3" t="s">
        <v>16</v>
      </c>
      <c r="C879" s="3" t="s">
        <v>27</v>
      </c>
      <c r="D879" s="3" t="s">
        <v>73</v>
      </c>
      <c r="E879" s="3" t="s">
        <v>22</v>
      </c>
      <c r="F879" s="78">
        <v>16.676182707993476</v>
      </c>
    </row>
    <row r="880" spans="1:6">
      <c r="A880" s="54">
        <v>2006</v>
      </c>
      <c r="B880" s="3" t="s">
        <v>16</v>
      </c>
      <c r="C880" s="3" t="s">
        <v>27</v>
      </c>
      <c r="D880" s="3" t="s">
        <v>76</v>
      </c>
      <c r="E880" s="3" t="s">
        <v>22</v>
      </c>
      <c r="F880" s="78">
        <v>0</v>
      </c>
    </row>
    <row r="881" spans="1:6">
      <c r="A881" s="54">
        <v>2006</v>
      </c>
      <c r="B881" s="3" t="s">
        <v>16</v>
      </c>
      <c r="C881" s="3" t="s">
        <v>27</v>
      </c>
      <c r="D881" s="3" t="s">
        <v>75</v>
      </c>
      <c r="E881" s="3" t="s">
        <v>22</v>
      </c>
      <c r="F881" s="78">
        <v>0</v>
      </c>
    </row>
    <row r="882" spans="1:6">
      <c r="A882" s="54">
        <v>2006</v>
      </c>
      <c r="B882" s="3" t="s">
        <v>16</v>
      </c>
      <c r="C882" s="3" t="s">
        <v>26</v>
      </c>
      <c r="D882" s="3" t="s">
        <v>74</v>
      </c>
      <c r="E882" s="3" t="s">
        <v>23</v>
      </c>
      <c r="F882" s="78">
        <v>0</v>
      </c>
    </row>
    <row r="883" spans="1:6">
      <c r="A883" s="54">
        <v>2006</v>
      </c>
      <c r="B883" s="3" t="s">
        <v>16</v>
      </c>
      <c r="C883" s="3" t="s">
        <v>26</v>
      </c>
      <c r="D883" s="3" t="s">
        <v>77</v>
      </c>
      <c r="E883" s="3" t="s">
        <v>23</v>
      </c>
      <c r="F883" s="78">
        <v>9.0355956515174398</v>
      </c>
    </row>
    <row r="884" spans="1:6">
      <c r="A884" s="54">
        <v>2006</v>
      </c>
      <c r="B884" s="3" t="s">
        <v>16</v>
      </c>
      <c r="C884" s="3" t="s">
        <v>26</v>
      </c>
      <c r="D884" s="3" t="s">
        <v>73</v>
      </c>
      <c r="E884" s="3" t="s">
        <v>23</v>
      </c>
      <c r="F884" s="78">
        <v>0</v>
      </c>
    </row>
    <row r="885" spans="1:6">
      <c r="A885" s="54">
        <v>2006</v>
      </c>
      <c r="B885" s="3" t="s">
        <v>16</v>
      </c>
      <c r="C885" s="3" t="s">
        <v>26</v>
      </c>
      <c r="D885" s="3" t="s">
        <v>76</v>
      </c>
      <c r="E885" s="3" t="s">
        <v>23</v>
      </c>
      <c r="F885" s="78">
        <v>0</v>
      </c>
    </row>
    <row r="886" spans="1:6">
      <c r="A886" s="54">
        <v>2006</v>
      </c>
      <c r="B886" s="3" t="s">
        <v>16</v>
      </c>
      <c r="C886" s="3" t="s">
        <v>26</v>
      </c>
      <c r="D886" s="3" t="s">
        <v>75</v>
      </c>
      <c r="E886" s="3" t="s">
        <v>23</v>
      </c>
      <c r="F886" s="78">
        <v>0</v>
      </c>
    </row>
    <row r="887" spans="1:6">
      <c r="A887" s="54">
        <v>2006</v>
      </c>
      <c r="B887" s="3" t="s">
        <v>16</v>
      </c>
      <c r="C887" s="3" t="s">
        <v>26</v>
      </c>
      <c r="D887" s="3" t="s">
        <v>74</v>
      </c>
      <c r="E887" s="3" t="s">
        <v>22</v>
      </c>
      <c r="F887" s="78">
        <v>119.04469306926515</v>
      </c>
    </row>
    <row r="888" spans="1:6">
      <c r="A888" s="54">
        <v>2006</v>
      </c>
      <c r="B888" s="3" t="s">
        <v>16</v>
      </c>
      <c r="C888" s="3" t="s">
        <v>26</v>
      </c>
      <c r="D888" s="3" t="s">
        <v>77</v>
      </c>
      <c r="E888" s="3" t="s">
        <v>22</v>
      </c>
      <c r="F888" s="78">
        <v>0.8651102219537975</v>
      </c>
    </row>
    <row r="889" spans="1:6">
      <c r="A889" s="54">
        <v>2006</v>
      </c>
      <c r="B889" s="3" t="s">
        <v>16</v>
      </c>
      <c r="C889" s="3" t="s">
        <v>26</v>
      </c>
      <c r="D889" s="3" t="s">
        <v>73</v>
      </c>
      <c r="E889" s="3" t="s">
        <v>22</v>
      </c>
      <c r="F889" s="78">
        <v>0</v>
      </c>
    </row>
    <row r="890" spans="1:6">
      <c r="A890" s="54">
        <v>2006</v>
      </c>
      <c r="B890" s="3" t="s">
        <v>16</v>
      </c>
      <c r="C890" s="3" t="s">
        <v>26</v>
      </c>
      <c r="D890" s="3" t="s">
        <v>76</v>
      </c>
      <c r="E890" s="3" t="s">
        <v>22</v>
      </c>
      <c r="F890" s="78">
        <v>0</v>
      </c>
    </row>
    <row r="891" spans="1:6">
      <c r="A891" s="54">
        <v>2006</v>
      </c>
      <c r="B891" s="3" t="s">
        <v>16</v>
      </c>
      <c r="C891" s="3" t="s">
        <v>26</v>
      </c>
      <c r="D891" s="3" t="s">
        <v>75</v>
      </c>
      <c r="E891" s="3" t="s">
        <v>22</v>
      </c>
      <c r="F891" s="78">
        <v>0</v>
      </c>
    </row>
    <row r="892" spans="1:6">
      <c r="A892" s="54">
        <v>2006</v>
      </c>
      <c r="B892" s="3" t="s">
        <v>16</v>
      </c>
      <c r="C892" s="3" t="s">
        <v>33</v>
      </c>
      <c r="D892" s="3" t="s">
        <v>74</v>
      </c>
      <c r="E892" s="3" t="s">
        <v>23</v>
      </c>
      <c r="F892" s="78">
        <v>0</v>
      </c>
    </row>
    <row r="893" spans="1:6">
      <c r="A893" s="54">
        <v>2006</v>
      </c>
      <c r="B893" s="3" t="s">
        <v>16</v>
      </c>
      <c r="C893" s="3" t="s">
        <v>33</v>
      </c>
      <c r="D893" s="3" t="s">
        <v>77</v>
      </c>
      <c r="E893" s="3" t="s">
        <v>23</v>
      </c>
      <c r="F893" s="78">
        <v>45.562471689566657</v>
      </c>
    </row>
    <row r="894" spans="1:6">
      <c r="A894" s="54">
        <v>2006</v>
      </c>
      <c r="B894" s="3" t="s">
        <v>16</v>
      </c>
      <c r="C894" s="3" t="s">
        <v>33</v>
      </c>
      <c r="D894" s="3" t="s">
        <v>73</v>
      </c>
      <c r="E894" s="3" t="s">
        <v>23</v>
      </c>
      <c r="F894" s="78">
        <v>0</v>
      </c>
    </row>
    <row r="895" spans="1:6">
      <c r="A895" s="54">
        <v>2006</v>
      </c>
      <c r="B895" s="3" t="s">
        <v>16</v>
      </c>
      <c r="C895" s="3" t="s">
        <v>33</v>
      </c>
      <c r="D895" s="3" t="s">
        <v>76</v>
      </c>
      <c r="E895" s="3" t="s">
        <v>23</v>
      </c>
      <c r="F895" s="78">
        <v>0</v>
      </c>
    </row>
    <row r="896" spans="1:6">
      <c r="A896" s="54">
        <v>2006</v>
      </c>
      <c r="B896" s="3" t="s">
        <v>16</v>
      </c>
      <c r="C896" s="3" t="s">
        <v>33</v>
      </c>
      <c r="D896" s="3" t="s">
        <v>75</v>
      </c>
      <c r="E896" s="3" t="s">
        <v>23</v>
      </c>
      <c r="F896" s="78">
        <v>0</v>
      </c>
    </row>
    <row r="897" spans="1:6">
      <c r="A897" s="54">
        <v>2006</v>
      </c>
      <c r="B897" s="3" t="s">
        <v>16</v>
      </c>
      <c r="C897" s="3" t="s">
        <v>33</v>
      </c>
      <c r="D897" s="3" t="s">
        <v>74</v>
      </c>
      <c r="E897" s="3" t="s">
        <v>22</v>
      </c>
      <c r="F897" s="78">
        <v>3.5317093940481525</v>
      </c>
    </row>
    <row r="898" spans="1:6">
      <c r="A898" s="54">
        <v>2006</v>
      </c>
      <c r="B898" s="3" t="s">
        <v>16</v>
      </c>
      <c r="C898" s="3" t="s">
        <v>33</v>
      </c>
      <c r="D898" s="3" t="s">
        <v>77</v>
      </c>
      <c r="E898" s="3" t="s">
        <v>22</v>
      </c>
      <c r="F898" s="78">
        <v>0</v>
      </c>
    </row>
    <row r="899" spans="1:6">
      <c r="A899" s="54">
        <v>2006</v>
      </c>
      <c r="B899" s="3" t="s">
        <v>16</v>
      </c>
      <c r="C899" s="3" t="s">
        <v>33</v>
      </c>
      <c r="D899" s="3" t="s">
        <v>73</v>
      </c>
      <c r="E899" s="3" t="s">
        <v>22</v>
      </c>
      <c r="F899" s="78">
        <v>9.7756933115823816</v>
      </c>
    </row>
    <row r="900" spans="1:6">
      <c r="A900" s="54">
        <v>2006</v>
      </c>
      <c r="B900" s="3" t="s">
        <v>16</v>
      </c>
      <c r="C900" s="3" t="s">
        <v>33</v>
      </c>
      <c r="D900" s="3" t="s">
        <v>76</v>
      </c>
      <c r="E900" s="3" t="s">
        <v>22</v>
      </c>
      <c r="F900" s="78">
        <v>0</v>
      </c>
    </row>
    <row r="901" spans="1:6">
      <c r="A901" s="54">
        <v>2006</v>
      </c>
      <c r="B901" s="3" t="s">
        <v>16</v>
      </c>
      <c r="C901" s="3" t="s">
        <v>33</v>
      </c>
      <c r="D901" s="3" t="s">
        <v>75</v>
      </c>
      <c r="E901" s="3" t="s">
        <v>22</v>
      </c>
      <c r="F901" s="78">
        <v>0</v>
      </c>
    </row>
    <row r="902" spans="1:6">
      <c r="A902" s="54">
        <v>2006</v>
      </c>
      <c r="B902" s="3" t="s">
        <v>16</v>
      </c>
      <c r="C902" s="3" t="s">
        <v>4</v>
      </c>
      <c r="D902" s="3" t="s">
        <v>74</v>
      </c>
      <c r="E902" s="3" t="s">
        <v>23</v>
      </c>
      <c r="F902" s="78">
        <v>8.1951711166435537</v>
      </c>
    </row>
    <row r="903" spans="1:6">
      <c r="A903" s="54">
        <v>2006</v>
      </c>
      <c r="B903" s="3" t="s">
        <v>16</v>
      </c>
      <c r="C903" s="3" t="s">
        <v>4</v>
      </c>
      <c r="D903" s="3" t="s">
        <v>77</v>
      </c>
      <c r="E903" s="3" t="s">
        <v>23</v>
      </c>
      <c r="F903" s="78">
        <v>145.91525743620718</v>
      </c>
    </row>
    <row r="904" spans="1:6">
      <c r="A904" s="54">
        <v>2006</v>
      </c>
      <c r="B904" s="3" t="s">
        <v>16</v>
      </c>
      <c r="C904" s="3" t="s">
        <v>4</v>
      </c>
      <c r="D904" s="3" t="s">
        <v>73</v>
      </c>
      <c r="E904" s="3" t="s">
        <v>23</v>
      </c>
      <c r="F904" s="78">
        <v>0</v>
      </c>
    </row>
    <row r="905" spans="1:6">
      <c r="A905" s="54">
        <v>2006</v>
      </c>
      <c r="B905" s="3" t="s">
        <v>16</v>
      </c>
      <c r="C905" s="3" t="s">
        <v>4</v>
      </c>
      <c r="D905" s="3" t="s">
        <v>76</v>
      </c>
      <c r="E905" s="3" t="s">
        <v>23</v>
      </c>
      <c r="F905" s="78">
        <v>0</v>
      </c>
    </row>
    <row r="906" spans="1:6">
      <c r="A906" s="54">
        <v>2006</v>
      </c>
      <c r="B906" s="3" t="s">
        <v>16</v>
      </c>
      <c r="C906" s="3" t="s">
        <v>4</v>
      </c>
      <c r="D906" s="3" t="s">
        <v>75</v>
      </c>
      <c r="E906" s="3" t="s">
        <v>23</v>
      </c>
      <c r="F906" s="78">
        <v>0</v>
      </c>
    </row>
    <row r="907" spans="1:6">
      <c r="A907" s="54">
        <v>2006</v>
      </c>
      <c r="B907" s="3" t="s">
        <v>16</v>
      </c>
      <c r="C907" s="3" t="s">
        <v>4</v>
      </c>
      <c r="D907" s="3" t="s">
        <v>74</v>
      </c>
      <c r="E907" s="3" t="s">
        <v>22</v>
      </c>
      <c r="F907" s="78">
        <v>744.17130238724167</v>
      </c>
    </row>
    <row r="908" spans="1:6">
      <c r="A908" s="54">
        <v>2006</v>
      </c>
      <c r="B908" s="3" t="s">
        <v>16</v>
      </c>
      <c r="C908" s="3" t="s">
        <v>4</v>
      </c>
      <c r="D908" s="3" t="s">
        <v>77</v>
      </c>
      <c r="E908" s="3" t="s">
        <v>22</v>
      </c>
      <c r="F908" s="78">
        <v>693.81839800694547</v>
      </c>
    </row>
    <row r="909" spans="1:6">
      <c r="A909" s="54">
        <v>2006</v>
      </c>
      <c r="B909" s="3" t="s">
        <v>16</v>
      </c>
      <c r="C909" s="3" t="s">
        <v>4</v>
      </c>
      <c r="D909" s="3" t="s">
        <v>73</v>
      </c>
      <c r="E909" s="3" t="s">
        <v>22</v>
      </c>
      <c r="F909" s="78">
        <v>0.38336052202283849</v>
      </c>
    </row>
    <row r="910" spans="1:6">
      <c r="A910" s="54">
        <v>2006</v>
      </c>
      <c r="B910" s="3" t="s">
        <v>16</v>
      </c>
      <c r="C910" s="3" t="s">
        <v>4</v>
      </c>
      <c r="D910" s="3" t="s">
        <v>76</v>
      </c>
      <c r="E910" s="3" t="s">
        <v>22</v>
      </c>
      <c r="F910" s="78">
        <v>0</v>
      </c>
    </row>
    <row r="911" spans="1:6">
      <c r="A911" s="54">
        <v>2006</v>
      </c>
      <c r="B911" s="3" t="s">
        <v>16</v>
      </c>
      <c r="C911" s="3" t="s">
        <v>4</v>
      </c>
      <c r="D911" s="3" t="s">
        <v>75</v>
      </c>
      <c r="E911" s="3" t="s">
        <v>22</v>
      </c>
      <c r="F911" s="78">
        <v>0</v>
      </c>
    </row>
    <row r="912" spans="1:6">
      <c r="A912" s="54">
        <v>2006</v>
      </c>
      <c r="B912" s="3" t="s">
        <v>16</v>
      </c>
      <c r="C912" s="3" t="s">
        <v>32</v>
      </c>
      <c r="D912" s="3" t="s">
        <v>74</v>
      </c>
      <c r="E912" s="3" t="s">
        <v>23</v>
      </c>
      <c r="F912" s="78">
        <v>0</v>
      </c>
    </row>
    <row r="913" spans="1:6">
      <c r="A913" s="54">
        <v>2006</v>
      </c>
      <c r="B913" s="3" t="s">
        <v>16</v>
      </c>
      <c r="C913" s="3" t="s">
        <v>32</v>
      </c>
      <c r="D913" s="3" t="s">
        <v>77</v>
      </c>
      <c r="E913" s="3" t="s">
        <v>23</v>
      </c>
      <c r="F913" s="78">
        <v>0</v>
      </c>
    </row>
    <row r="914" spans="1:6">
      <c r="A914" s="54">
        <v>2006</v>
      </c>
      <c r="B914" s="3" t="s">
        <v>16</v>
      </c>
      <c r="C914" s="3" t="s">
        <v>32</v>
      </c>
      <c r="D914" s="3" t="s">
        <v>73</v>
      </c>
      <c r="E914" s="3" t="s">
        <v>23</v>
      </c>
      <c r="F914" s="78">
        <v>0</v>
      </c>
    </row>
    <row r="915" spans="1:6">
      <c r="A915" s="54">
        <v>2006</v>
      </c>
      <c r="B915" s="3" t="s">
        <v>16</v>
      </c>
      <c r="C915" s="3" t="s">
        <v>32</v>
      </c>
      <c r="D915" s="3" t="s">
        <v>76</v>
      </c>
      <c r="E915" s="3" t="s">
        <v>23</v>
      </c>
      <c r="F915" s="78">
        <v>0</v>
      </c>
    </row>
    <row r="916" spans="1:6">
      <c r="A916" s="54">
        <v>2006</v>
      </c>
      <c r="B916" s="3" t="s">
        <v>16</v>
      </c>
      <c r="C916" s="3" t="s">
        <v>32</v>
      </c>
      <c r="D916" s="3" t="s">
        <v>75</v>
      </c>
      <c r="E916" s="3" t="s">
        <v>23</v>
      </c>
      <c r="F916" s="78">
        <v>0</v>
      </c>
    </row>
    <row r="917" spans="1:6">
      <c r="A917" s="54">
        <v>2006</v>
      </c>
      <c r="B917" s="3" t="s">
        <v>16</v>
      </c>
      <c r="C917" s="3" t="s">
        <v>32</v>
      </c>
      <c r="D917" s="3" t="s">
        <v>74</v>
      </c>
      <c r="E917" s="3" t="s">
        <v>22</v>
      </c>
      <c r="F917" s="78">
        <v>119.04469306926515</v>
      </c>
    </row>
    <row r="918" spans="1:6">
      <c r="A918" s="54">
        <v>2006</v>
      </c>
      <c r="B918" s="3" t="s">
        <v>16</v>
      </c>
      <c r="C918" s="3" t="s">
        <v>32</v>
      </c>
      <c r="D918" s="3" t="s">
        <v>77</v>
      </c>
      <c r="E918" s="3" t="s">
        <v>22</v>
      </c>
      <c r="F918" s="78">
        <v>50.368639589309979</v>
      </c>
    </row>
    <row r="919" spans="1:6">
      <c r="A919" s="54">
        <v>2006</v>
      </c>
      <c r="B919" s="3" t="s">
        <v>16</v>
      </c>
      <c r="C919" s="3" t="s">
        <v>32</v>
      </c>
      <c r="D919" s="3" t="s">
        <v>73</v>
      </c>
      <c r="E919" s="3" t="s">
        <v>22</v>
      </c>
      <c r="F919" s="78">
        <v>0</v>
      </c>
    </row>
    <row r="920" spans="1:6">
      <c r="A920" s="54">
        <v>2006</v>
      </c>
      <c r="B920" s="3" t="s">
        <v>16</v>
      </c>
      <c r="C920" s="3" t="s">
        <v>32</v>
      </c>
      <c r="D920" s="3" t="s">
        <v>76</v>
      </c>
      <c r="E920" s="3" t="s">
        <v>22</v>
      </c>
      <c r="F920" s="78">
        <v>0</v>
      </c>
    </row>
    <row r="921" spans="1:6">
      <c r="A921" s="54">
        <v>2006</v>
      </c>
      <c r="B921" s="3" t="s">
        <v>16</v>
      </c>
      <c r="C921" s="3" t="s">
        <v>32</v>
      </c>
      <c r="D921" s="3" t="s">
        <v>75</v>
      </c>
      <c r="E921" s="3" t="s">
        <v>22</v>
      </c>
      <c r="F921" s="78">
        <v>0</v>
      </c>
    </row>
    <row r="922" spans="1:6">
      <c r="A922" s="54">
        <v>2006</v>
      </c>
      <c r="B922" s="3" t="s">
        <v>16</v>
      </c>
      <c r="C922" s="3" t="s">
        <v>31</v>
      </c>
      <c r="D922" s="3" t="s">
        <v>74</v>
      </c>
      <c r="E922" s="3" t="s">
        <v>23</v>
      </c>
      <c r="F922" s="78">
        <v>0</v>
      </c>
    </row>
    <row r="923" spans="1:6">
      <c r="A923" s="54">
        <v>2006</v>
      </c>
      <c r="B923" s="3" t="s">
        <v>16</v>
      </c>
      <c r="C923" s="3" t="s">
        <v>31</v>
      </c>
      <c r="D923" s="3" t="s">
        <v>77</v>
      </c>
      <c r="E923" s="3" t="s">
        <v>23</v>
      </c>
      <c r="F923" s="78">
        <v>42.198154159746338</v>
      </c>
    </row>
    <row r="924" spans="1:6">
      <c r="A924" s="54">
        <v>2006</v>
      </c>
      <c r="B924" s="3" t="s">
        <v>16</v>
      </c>
      <c r="C924" s="3" t="s">
        <v>31</v>
      </c>
      <c r="D924" s="3" t="s">
        <v>73</v>
      </c>
      <c r="E924" s="3" t="s">
        <v>23</v>
      </c>
      <c r="F924" s="78">
        <v>1.9999999999999998</v>
      </c>
    </row>
    <row r="925" spans="1:6">
      <c r="A925" s="54">
        <v>2006</v>
      </c>
      <c r="B925" s="3" t="s">
        <v>16</v>
      </c>
      <c r="C925" s="3" t="s">
        <v>31</v>
      </c>
      <c r="D925" s="3" t="s">
        <v>76</v>
      </c>
      <c r="E925" s="3" t="s">
        <v>23</v>
      </c>
      <c r="F925" s="78">
        <v>0</v>
      </c>
    </row>
    <row r="926" spans="1:6">
      <c r="A926" s="54">
        <v>2006</v>
      </c>
      <c r="B926" s="3" t="s">
        <v>16</v>
      </c>
      <c r="C926" s="3" t="s">
        <v>31</v>
      </c>
      <c r="D926" s="3" t="s">
        <v>75</v>
      </c>
      <c r="E926" s="3" t="s">
        <v>23</v>
      </c>
      <c r="F926" s="78">
        <v>0</v>
      </c>
    </row>
    <row r="927" spans="1:6">
      <c r="A927" s="54">
        <v>2006</v>
      </c>
      <c r="B927" s="3" t="s">
        <v>16</v>
      </c>
      <c r="C927" s="3" t="s">
        <v>31</v>
      </c>
      <c r="D927" s="3" t="s">
        <v>74</v>
      </c>
      <c r="E927" s="3" t="s">
        <v>22</v>
      </c>
      <c r="F927" s="78">
        <v>0</v>
      </c>
    </row>
    <row r="928" spans="1:6">
      <c r="A928" s="54">
        <v>2006</v>
      </c>
      <c r="B928" s="3" t="s">
        <v>16</v>
      </c>
      <c r="C928" s="3" t="s">
        <v>31</v>
      </c>
      <c r="D928" s="3" t="s">
        <v>77</v>
      </c>
      <c r="E928" s="3" t="s">
        <v>22</v>
      </c>
      <c r="F928" s="78">
        <v>47.388815491469124</v>
      </c>
    </row>
    <row r="929" spans="1:6">
      <c r="A929" s="54">
        <v>2006</v>
      </c>
      <c r="B929" s="3" t="s">
        <v>16</v>
      </c>
      <c r="C929" s="3" t="s">
        <v>31</v>
      </c>
      <c r="D929" s="3" t="s">
        <v>73</v>
      </c>
      <c r="E929" s="3" t="s">
        <v>22</v>
      </c>
      <c r="F929" s="78">
        <v>47.249184339314844</v>
      </c>
    </row>
    <row r="930" spans="1:6">
      <c r="A930" s="54">
        <v>2006</v>
      </c>
      <c r="B930" s="3" t="s">
        <v>16</v>
      </c>
      <c r="C930" s="3" t="s">
        <v>31</v>
      </c>
      <c r="D930" s="3" t="s">
        <v>76</v>
      </c>
      <c r="E930" s="3" t="s">
        <v>22</v>
      </c>
      <c r="F930" s="78">
        <v>0</v>
      </c>
    </row>
    <row r="931" spans="1:6">
      <c r="A931" s="54">
        <v>2006</v>
      </c>
      <c r="B931" s="3" t="s">
        <v>16</v>
      </c>
      <c r="C931" s="3" t="s">
        <v>31</v>
      </c>
      <c r="D931" s="3" t="s">
        <v>75</v>
      </c>
      <c r="E931" s="3" t="s">
        <v>22</v>
      </c>
      <c r="F931" s="78">
        <v>0</v>
      </c>
    </row>
    <row r="932" spans="1:6">
      <c r="A932" s="54">
        <v>2006</v>
      </c>
      <c r="B932" s="3" t="s">
        <v>16</v>
      </c>
      <c r="C932" s="3" t="s">
        <v>6</v>
      </c>
      <c r="D932" s="3" t="s">
        <v>74</v>
      </c>
      <c r="E932" s="3" t="s">
        <v>23</v>
      </c>
      <c r="F932" s="78">
        <v>0</v>
      </c>
    </row>
    <row r="933" spans="1:6">
      <c r="A933" s="54">
        <v>2006</v>
      </c>
      <c r="B933" s="3" t="s">
        <v>16</v>
      </c>
      <c r="C933" s="3" t="s">
        <v>6</v>
      </c>
      <c r="D933" s="3" t="s">
        <v>77</v>
      </c>
      <c r="E933" s="3" t="s">
        <v>23</v>
      </c>
      <c r="F933" s="78">
        <v>11.246432885399365</v>
      </c>
    </row>
    <row r="934" spans="1:6">
      <c r="A934" s="54">
        <v>2006</v>
      </c>
      <c r="B934" s="3" t="s">
        <v>16</v>
      </c>
      <c r="C934" s="3" t="s">
        <v>6</v>
      </c>
      <c r="D934" s="3" t="s">
        <v>73</v>
      </c>
      <c r="E934" s="3" t="s">
        <v>23</v>
      </c>
      <c r="F934" s="78">
        <v>0</v>
      </c>
    </row>
    <row r="935" spans="1:6">
      <c r="A935" s="54">
        <v>2006</v>
      </c>
      <c r="B935" s="3" t="s">
        <v>16</v>
      </c>
      <c r="C935" s="3" t="s">
        <v>6</v>
      </c>
      <c r="D935" s="3" t="s">
        <v>76</v>
      </c>
      <c r="E935" s="3" t="s">
        <v>23</v>
      </c>
      <c r="F935" s="78">
        <v>0</v>
      </c>
    </row>
    <row r="936" spans="1:6">
      <c r="A936" s="54">
        <v>2006</v>
      </c>
      <c r="B936" s="3" t="s">
        <v>16</v>
      </c>
      <c r="C936" s="3" t="s">
        <v>6</v>
      </c>
      <c r="D936" s="3" t="s">
        <v>75</v>
      </c>
      <c r="E936" s="3" t="s">
        <v>23</v>
      </c>
      <c r="F936" s="78">
        <v>0</v>
      </c>
    </row>
    <row r="937" spans="1:6">
      <c r="A937" s="54">
        <v>2006</v>
      </c>
      <c r="B937" s="3" t="s">
        <v>16</v>
      </c>
      <c r="C937" s="3" t="s">
        <v>6</v>
      </c>
      <c r="D937" s="3" t="s">
        <v>74</v>
      </c>
      <c r="E937" s="3" t="s">
        <v>22</v>
      </c>
      <c r="F937" s="78">
        <v>1586.6244585822622</v>
      </c>
    </row>
    <row r="938" spans="1:6">
      <c r="A938" s="54">
        <v>2006</v>
      </c>
      <c r="B938" s="3" t="s">
        <v>16</v>
      </c>
      <c r="C938" s="3" t="s">
        <v>6</v>
      </c>
      <c r="D938" s="3" t="s">
        <v>77</v>
      </c>
      <c r="E938" s="3" t="s">
        <v>22</v>
      </c>
      <c r="F938" s="78">
        <v>0</v>
      </c>
    </row>
    <row r="939" spans="1:6">
      <c r="A939" s="54">
        <v>2006</v>
      </c>
      <c r="B939" s="3" t="s">
        <v>16</v>
      </c>
      <c r="C939" s="3" t="s">
        <v>6</v>
      </c>
      <c r="D939" s="3" t="s">
        <v>73</v>
      </c>
      <c r="E939" s="3" t="s">
        <v>22</v>
      </c>
      <c r="F939" s="78">
        <v>0</v>
      </c>
    </row>
    <row r="940" spans="1:6">
      <c r="A940" s="54">
        <v>2006</v>
      </c>
      <c r="B940" s="3" t="s">
        <v>16</v>
      </c>
      <c r="C940" s="3" t="s">
        <v>6</v>
      </c>
      <c r="D940" s="3" t="s">
        <v>76</v>
      </c>
      <c r="E940" s="3" t="s">
        <v>22</v>
      </c>
      <c r="F940" s="78">
        <v>0</v>
      </c>
    </row>
    <row r="941" spans="1:6">
      <c r="A941" s="54">
        <v>2006</v>
      </c>
      <c r="B941" s="3" t="s">
        <v>16</v>
      </c>
      <c r="C941" s="3" t="s">
        <v>6</v>
      </c>
      <c r="D941" s="3" t="s">
        <v>75</v>
      </c>
      <c r="E941" s="3" t="s">
        <v>22</v>
      </c>
      <c r="F941" s="78">
        <v>0</v>
      </c>
    </row>
    <row r="942" spans="1:6">
      <c r="A942" s="54">
        <v>2006</v>
      </c>
      <c r="B942" s="3" t="s">
        <v>15</v>
      </c>
      <c r="C942" s="3" t="s">
        <v>0</v>
      </c>
      <c r="D942" s="3" t="s">
        <v>74</v>
      </c>
      <c r="E942" s="3" t="s">
        <v>23</v>
      </c>
      <c r="F942" s="78">
        <v>0</v>
      </c>
    </row>
    <row r="943" spans="1:6">
      <c r="A943" s="54">
        <v>2006</v>
      </c>
      <c r="B943" s="3" t="s">
        <v>15</v>
      </c>
      <c r="C943" s="3" t="s">
        <v>0</v>
      </c>
      <c r="D943" s="3" t="s">
        <v>77</v>
      </c>
      <c r="E943" s="3" t="s">
        <v>23</v>
      </c>
      <c r="F943" s="78">
        <v>0.96123357994866376</v>
      </c>
    </row>
    <row r="944" spans="1:6">
      <c r="A944" s="54">
        <v>2006</v>
      </c>
      <c r="B944" s="3" t="s">
        <v>15</v>
      </c>
      <c r="C944" s="3" t="s">
        <v>0</v>
      </c>
      <c r="D944" s="3" t="s">
        <v>73</v>
      </c>
      <c r="E944" s="3" t="s">
        <v>23</v>
      </c>
      <c r="F944" s="78">
        <v>0</v>
      </c>
    </row>
    <row r="945" spans="1:6">
      <c r="A945" s="54">
        <v>2006</v>
      </c>
      <c r="B945" s="3" t="s">
        <v>15</v>
      </c>
      <c r="C945" s="3" t="s">
        <v>0</v>
      </c>
      <c r="D945" s="3" t="s">
        <v>76</v>
      </c>
      <c r="E945" s="3" t="s">
        <v>23</v>
      </c>
      <c r="F945" s="78">
        <v>0</v>
      </c>
    </row>
    <row r="946" spans="1:6">
      <c r="A946" s="54">
        <v>2006</v>
      </c>
      <c r="B946" s="3" t="s">
        <v>15</v>
      </c>
      <c r="C946" s="3" t="s">
        <v>0</v>
      </c>
      <c r="D946" s="3" t="s">
        <v>75</v>
      </c>
      <c r="E946" s="3" t="s">
        <v>23</v>
      </c>
      <c r="F946" s="78">
        <v>0</v>
      </c>
    </row>
    <row r="947" spans="1:6">
      <c r="A947" s="54">
        <v>2006</v>
      </c>
      <c r="B947" s="3" t="s">
        <v>15</v>
      </c>
      <c r="C947" s="3" t="s">
        <v>0</v>
      </c>
      <c r="D947" s="3" t="s">
        <v>74</v>
      </c>
      <c r="E947" s="3" t="s">
        <v>22</v>
      </c>
      <c r="F947" s="78">
        <v>0</v>
      </c>
    </row>
    <row r="948" spans="1:6">
      <c r="A948" s="54">
        <v>2006</v>
      </c>
      <c r="B948" s="3" t="s">
        <v>15</v>
      </c>
      <c r="C948" s="3" t="s">
        <v>0</v>
      </c>
      <c r="D948" s="3" t="s">
        <v>77</v>
      </c>
      <c r="E948" s="3" t="s">
        <v>22</v>
      </c>
      <c r="F948" s="78">
        <v>135.14944134078212</v>
      </c>
    </row>
    <row r="949" spans="1:6">
      <c r="A949" s="54">
        <v>2006</v>
      </c>
      <c r="B949" s="3" t="s">
        <v>15</v>
      </c>
      <c r="C949" s="3" t="s">
        <v>0</v>
      </c>
      <c r="D949" s="3" t="s">
        <v>73</v>
      </c>
      <c r="E949" s="3" t="s">
        <v>22</v>
      </c>
      <c r="F949" s="78">
        <v>0</v>
      </c>
    </row>
    <row r="950" spans="1:6">
      <c r="A950" s="54">
        <v>2006</v>
      </c>
      <c r="B950" s="3" t="s">
        <v>15</v>
      </c>
      <c r="C950" s="3" t="s">
        <v>0</v>
      </c>
      <c r="D950" s="3" t="s">
        <v>76</v>
      </c>
      <c r="E950" s="3" t="s">
        <v>22</v>
      </c>
      <c r="F950" s="78">
        <v>0</v>
      </c>
    </row>
    <row r="951" spans="1:6">
      <c r="A951" s="54">
        <v>2006</v>
      </c>
      <c r="B951" s="3" t="s">
        <v>15</v>
      </c>
      <c r="C951" s="3" t="s">
        <v>0</v>
      </c>
      <c r="D951" s="3" t="s">
        <v>75</v>
      </c>
      <c r="E951" s="3" t="s">
        <v>22</v>
      </c>
      <c r="F951" s="78">
        <v>0</v>
      </c>
    </row>
    <row r="952" spans="1:6">
      <c r="A952" s="54">
        <v>2006</v>
      </c>
      <c r="B952" s="3" t="s">
        <v>15</v>
      </c>
      <c r="C952" s="3" t="s">
        <v>25</v>
      </c>
      <c r="D952" s="3" t="s">
        <v>74</v>
      </c>
      <c r="E952" s="3" t="s">
        <v>23</v>
      </c>
      <c r="F952" s="78">
        <v>0</v>
      </c>
    </row>
    <row r="953" spans="1:6">
      <c r="A953" s="54">
        <v>2006</v>
      </c>
      <c r="B953" s="3" t="s">
        <v>15</v>
      </c>
      <c r="C953" s="3" t="s">
        <v>25</v>
      </c>
      <c r="D953" s="3" t="s">
        <v>77</v>
      </c>
      <c r="E953" s="3" t="s">
        <v>23</v>
      </c>
      <c r="F953" s="78">
        <v>0</v>
      </c>
    </row>
    <row r="954" spans="1:6">
      <c r="A954" s="54">
        <v>2006</v>
      </c>
      <c r="B954" s="3" t="s">
        <v>15</v>
      </c>
      <c r="C954" s="3" t="s">
        <v>25</v>
      </c>
      <c r="D954" s="3" t="s">
        <v>73</v>
      </c>
      <c r="E954" s="3" t="s">
        <v>23</v>
      </c>
      <c r="F954" s="78">
        <v>0</v>
      </c>
    </row>
    <row r="955" spans="1:6">
      <c r="A955" s="54">
        <v>2006</v>
      </c>
      <c r="B955" s="3" t="s">
        <v>15</v>
      </c>
      <c r="C955" s="3" t="s">
        <v>25</v>
      </c>
      <c r="D955" s="3" t="s">
        <v>76</v>
      </c>
      <c r="E955" s="3" t="s">
        <v>23</v>
      </c>
      <c r="F955" s="78">
        <v>0</v>
      </c>
    </row>
    <row r="956" spans="1:6">
      <c r="A956" s="54">
        <v>2006</v>
      </c>
      <c r="B956" s="3" t="s">
        <v>15</v>
      </c>
      <c r="C956" s="3" t="s">
        <v>25</v>
      </c>
      <c r="D956" s="3" t="s">
        <v>75</v>
      </c>
      <c r="E956" s="3" t="s">
        <v>23</v>
      </c>
      <c r="F956" s="78">
        <v>0</v>
      </c>
    </row>
    <row r="957" spans="1:6">
      <c r="A957" s="54">
        <v>2006</v>
      </c>
      <c r="B957" s="3" t="s">
        <v>15</v>
      </c>
      <c r="C957" s="3" t="s">
        <v>25</v>
      </c>
      <c r="D957" s="3" t="s">
        <v>74</v>
      </c>
      <c r="E957" s="3" t="s">
        <v>22</v>
      </c>
      <c r="F957" s="78">
        <v>77.170860239549341</v>
      </c>
    </row>
    <row r="958" spans="1:6">
      <c r="A958" s="54">
        <v>2006</v>
      </c>
      <c r="B958" s="3" t="s">
        <v>15</v>
      </c>
      <c r="C958" s="3" t="s">
        <v>25</v>
      </c>
      <c r="D958" s="3" t="s">
        <v>77</v>
      </c>
      <c r="E958" s="3" t="s">
        <v>22</v>
      </c>
      <c r="F958" s="78">
        <v>189.45913860788161</v>
      </c>
    </row>
    <row r="959" spans="1:6">
      <c r="A959" s="54">
        <v>2006</v>
      </c>
      <c r="B959" s="3" t="s">
        <v>15</v>
      </c>
      <c r="C959" s="3" t="s">
        <v>25</v>
      </c>
      <c r="D959" s="3" t="s">
        <v>73</v>
      </c>
      <c r="E959" s="3" t="s">
        <v>22</v>
      </c>
      <c r="F959" s="78">
        <v>0</v>
      </c>
    </row>
    <row r="960" spans="1:6">
      <c r="A960" s="54">
        <v>2006</v>
      </c>
      <c r="B960" s="3" t="s">
        <v>15</v>
      </c>
      <c r="C960" s="3" t="s">
        <v>25</v>
      </c>
      <c r="D960" s="3" t="s">
        <v>76</v>
      </c>
      <c r="E960" s="3" t="s">
        <v>22</v>
      </c>
      <c r="F960" s="78">
        <v>0</v>
      </c>
    </row>
    <row r="961" spans="1:6">
      <c r="A961" s="54">
        <v>2006</v>
      </c>
      <c r="B961" s="3" t="s">
        <v>15</v>
      </c>
      <c r="C961" s="3" t="s">
        <v>25</v>
      </c>
      <c r="D961" s="3" t="s">
        <v>75</v>
      </c>
      <c r="E961" s="3" t="s">
        <v>22</v>
      </c>
      <c r="F961" s="78">
        <v>0</v>
      </c>
    </row>
    <row r="962" spans="1:6">
      <c r="A962" s="54">
        <v>2006</v>
      </c>
      <c r="B962" s="3" t="s">
        <v>15</v>
      </c>
      <c r="C962" s="3" t="s">
        <v>1</v>
      </c>
      <c r="D962" s="3" t="s">
        <v>74</v>
      </c>
      <c r="E962" s="3" t="s">
        <v>23</v>
      </c>
      <c r="F962" s="78">
        <v>25.043030248705083</v>
      </c>
    </row>
    <row r="963" spans="1:6">
      <c r="A963" s="54">
        <v>2006</v>
      </c>
      <c r="B963" s="3" t="s">
        <v>15</v>
      </c>
      <c r="C963" s="3" t="s">
        <v>1</v>
      </c>
      <c r="D963" s="3" t="s">
        <v>77</v>
      </c>
      <c r="E963" s="3" t="s">
        <v>23</v>
      </c>
      <c r="F963" s="78">
        <v>31.336214706326352</v>
      </c>
    </row>
    <row r="964" spans="1:6">
      <c r="A964" s="54">
        <v>2006</v>
      </c>
      <c r="B964" s="3" t="s">
        <v>15</v>
      </c>
      <c r="C964" s="3" t="s">
        <v>1</v>
      </c>
      <c r="D964" s="3" t="s">
        <v>73</v>
      </c>
      <c r="E964" s="3" t="s">
        <v>23</v>
      </c>
      <c r="F964" s="78">
        <v>0</v>
      </c>
    </row>
    <row r="965" spans="1:6">
      <c r="A965" s="54">
        <v>2006</v>
      </c>
      <c r="B965" s="3" t="s">
        <v>15</v>
      </c>
      <c r="C965" s="3" t="s">
        <v>1</v>
      </c>
      <c r="D965" s="3" t="s">
        <v>76</v>
      </c>
      <c r="E965" s="3" t="s">
        <v>23</v>
      </c>
      <c r="F965" s="78">
        <v>0</v>
      </c>
    </row>
    <row r="966" spans="1:6">
      <c r="A966" s="54">
        <v>2006</v>
      </c>
      <c r="B966" s="3" t="s">
        <v>15</v>
      </c>
      <c r="C966" s="3" t="s">
        <v>1</v>
      </c>
      <c r="D966" s="3" t="s">
        <v>75</v>
      </c>
      <c r="E966" s="3" t="s">
        <v>23</v>
      </c>
      <c r="F966" s="78">
        <v>0</v>
      </c>
    </row>
    <row r="967" spans="1:6">
      <c r="A967" s="54">
        <v>2006</v>
      </c>
      <c r="B967" s="3" t="s">
        <v>15</v>
      </c>
      <c r="C967" s="3" t="s">
        <v>1</v>
      </c>
      <c r="D967" s="3" t="s">
        <v>74</v>
      </c>
      <c r="E967" s="3" t="s">
        <v>22</v>
      </c>
      <c r="F967" s="78">
        <v>250.58080146691083</v>
      </c>
    </row>
    <row r="968" spans="1:6">
      <c r="A968" s="54">
        <v>2006</v>
      </c>
      <c r="B968" s="3" t="s">
        <v>15</v>
      </c>
      <c r="C968" s="3" t="s">
        <v>1</v>
      </c>
      <c r="D968" s="3" t="s">
        <v>77</v>
      </c>
      <c r="E968" s="3" t="s">
        <v>22</v>
      </c>
      <c r="F968" s="78">
        <v>1739.5444096330971</v>
      </c>
    </row>
    <row r="969" spans="1:6">
      <c r="A969" s="54">
        <v>2006</v>
      </c>
      <c r="B969" s="3" t="s">
        <v>15</v>
      </c>
      <c r="C969" s="3" t="s">
        <v>1</v>
      </c>
      <c r="D969" s="3" t="s">
        <v>73</v>
      </c>
      <c r="E969" s="3" t="s">
        <v>22</v>
      </c>
      <c r="F969" s="78">
        <v>0</v>
      </c>
    </row>
    <row r="970" spans="1:6">
      <c r="A970" s="54">
        <v>2006</v>
      </c>
      <c r="B970" s="3" t="s">
        <v>15</v>
      </c>
      <c r="C970" s="3" t="s">
        <v>1</v>
      </c>
      <c r="D970" s="3" t="s">
        <v>76</v>
      </c>
      <c r="E970" s="3" t="s">
        <v>22</v>
      </c>
      <c r="F970" s="78">
        <v>0</v>
      </c>
    </row>
    <row r="971" spans="1:6">
      <c r="A971" s="54">
        <v>2006</v>
      </c>
      <c r="B971" s="3" t="s">
        <v>15</v>
      </c>
      <c r="C971" s="3" t="s">
        <v>1</v>
      </c>
      <c r="D971" s="3" t="s">
        <v>75</v>
      </c>
      <c r="E971" s="3" t="s">
        <v>22</v>
      </c>
      <c r="F971" s="78">
        <v>0</v>
      </c>
    </row>
    <row r="972" spans="1:6">
      <c r="A972" s="54">
        <v>2006</v>
      </c>
      <c r="B972" s="3" t="s">
        <v>15</v>
      </c>
      <c r="C972" s="3" t="s">
        <v>24</v>
      </c>
      <c r="D972" s="3" t="s">
        <v>74</v>
      </c>
      <c r="E972" s="3" t="s">
        <v>23</v>
      </c>
      <c r="F972" s="78">
        <v>0.64212898073602775</v>
      </c>
    </row>
    <row r="973" spans="1:6">
      <c r="A973" s="54">
        <v>2006</v>
      </c>
      <c r="B973" s="3" t="s">
        <v>15</v>
      </c>
      <c r="C973" s="3" t="s">
        <v>24</v>
      </c>
      <c r="D973" s="3" t="s">
        <v>77</v>
      </c>
      <c r="E973" s="3" t="s">
        <v>23</v>
      </c>
      <c r="F973" s="78">
        <v>179.36618601842068</v>
      </c>
    </row>
    <row r="974" spans="1:6">
      <c r="A974" s="54">
        <v>2006</v>
      </c>
      <c r="B974" s="3" t="s">
        <v>15</v>
      </c>
      <c r="C974" s="3" t="s">
        <v>24</v>
      </c>
      <c r="D974" s="3" t="s">
        <v>73</v>
      </c>
      <c r="E974" s="3" t="s">
        <v>23</v>
      </c>
      <c r="F974" s="78">
        <v>0</v>
      </c>
    </row>
    <row r="975" spans="1:6">
      <c r="A975" s="54">
        <v>2006</v>
      </c>
      <c r="B975" s="3" t="s">
        <v>15</v>
      </c>
      <c r="C975" s="3" t="s">
        <v>24</v>
      </c>
      <c r="D975" s="3" t="s">
        <v>76</v>
      </c>
      <c r="E975" s="3" t="s">
        <v>23</v>
      </c>
      <c r="F975" s="78">
        <v>0</v>
      </c>
    </row>
    <row r="976" spans="1:6">
      <c r="A976" s="54">
        <v>2006</v>
      </c>
      <c r="B976" s="3" t="s">
        <v>15</v>
      </c>
      <c r="C976" s="3" t="s">
        <v>24</v>
      </c>
      <c r="D976" s="3" t="s">
        <v>75</v>
      </c>
      <c r="E976" s="3" t="s">
        <v>23</v>
      </c>
      <c r="F976" s="78">
        <v>0</v>
      </c>
    </row>
    <row r="977" spans="1:6">
      <c r="A977" s="54">
        <v>2006</v>
      </c>
      <c r="B977" s="3" t="s">
        <v>15</v>
      </c>
      <c r="C977" s="3" t="s">
        <v>24</v>
      </c>
      <c r="D977" s="3" t="s">
        <v>74</v>
      </c>
      <c r="E977" s="3" t="s">
        <v>22</v>
      </c>
      <c r="F977" s="78">
        <v>7299.5015211700356</v>
      </c>
    </row>
    <row r="978" spans="1:6">
      <c r="A978" s="54">
        <v>2006</v>
      </c>
      <c r="B978" s="3" t="s">
        <v>15</v>
      </c>
      <c r="C978" s="3" t="s">
        <v>24</v>
      </c>
      <c r="D978" s="3" t="s">
        <v>77</v>
      </c>
      <c r="E978" s="3" t="s">
        <v>22</v>
      </c>
      <c r="F978" s="78">
        <v>81.031990789672363</v>
      </c>
    </row>
    <row r="979" spans="1:6">
      <c r="A979" s="54">
        <v>2006</v>
      </c>
      <c r="B979" s="3" t="s">
        <v>15</v>
      </c>
      <c r="C979" s="3" t="s">
        <v>24</v>
      </c>
      <c r="D979" s="3" t="s">
        <v>73</v>
      </c>
      <c r="E979" s="3" t="s">
        <v>22</v>
      </c>
      <c r="F979" s="78">
        <v>0</v>
      </c>
    </row>
    <row r="980" spans="1:6">
      <c r="A980" s="54">
        <v>2006</v>
      </c>
      <c r="B980" s="3" t="s">
        <v>15</v>
      </c>
      <c r="C980" s="3" t="s">
        <v>24</v>
      </c>
      <c r="D980" s="3" t="s">
        <v>76</v>
      </c>
      <c r="E980" s="3" t="s">
        <v>22</v>
      </c>
      <c r="F980" s="78">
        <v>0</v>
      </c>
    </row>
    <row r="981" spans="1:6">
      <c r="A981" s="54">
        <v>2006</v>
      </c>
      <c r="B981" s="3" t="s">
        <v>15</v>
      </c>
      <c r="C981" s="3" t="s">
        <v>24</v>
      </c>
      <c r="D981" s="3" t="s">
        <v>75</v>
      </c>
      <c r="E981" s="3" t="s">
        <v>22</v>
      </c>
      <c r="F981" s="78">
        <v>0</v>
      </c>
    </row>
    <row r="982" spans="1:6">
      <c r="A982" s="54">
        <v>2006</v>
      </c>
      <c r="B982" s="3" t="s">
        <v>15</v>
      </c>
      <c r="C982" s="3" t="s">
        <v>30</v>
      </c>
      <c r="D982" s="3" t="s">
        <v>74</v>
      </c>
      <c r="E982" s="3" t="s">
        <v>23</v>
      </c>
      <c r="F982" s="78">
        <v>3.0501126584961318</v>
      </c>
    </row>
    <row r="983" spans="1:6">
      <c r="A983" s="54">
        <v>2006</v>
      </c>
      <c r="B983" s="3" t="s">
        <v>15</v>
      </c>
      <c r="C983" s="3" t="s">
        <v>30</v>
      </c>
      <c r="D983" s="3" t="s">
        <v>77</v>
      </c>
      <c r="E983" s="3" t="s">
        <v>23</v>
      </c>
      <c r="F983" s="78">
        <v>5.0945379737279834</v>
      </c>
    </row>
    <row r="984" spans="1:6">
      <c r="A984" s="54">
        <v>2006</v>
      </c>
      <c r="B984" s="3" t="s">
        <v>15</v>
      </c>
      <c r="C984" s="3" t="s">
        <v>30</v>
      </c>
      <c r="D984" s="3" t="s">
        <v>73</v>
      </c>
      <c r="E984" s="3" t="s">
        <v>23</v>
      </c>
      <c r="F984" s="78">
        <v>0</v>
      </c>
    </row>
    <row r="985" spans="1:6">
      <c r="A985" s="54">
        <v>2006</v>
      </c>
      <c r="B985" s="3" t="s">
        <v>15</v>
      </c>
      <c r="C985" s="3" t="s">
        <v>30</v>
      </c>
      <c r="D985" s="3" t="s">
        <v>76</v>
      </c>
      <c r="E985" s="3" t="s">
        <v>23</v>
      </c>
      <c r="F985" s="78">
        <v>0</v>
      </c>
    </row>
    <row r="986" spans="1:6">
      <c r="A986" s="54">
        <v>2006</v>
      </c>
      <c r="B986" s="3" t="s">
        <v>15</v>
      </c>
      <c r="C986" s="3" t="s">
        <v>30</v>
      </c>
      <c r="D986" s="3" t="s">
        <v>75</v>
      </c>
      <c r="E986" s="3" t="s">
        <v>23</v>
      </c>
      <c r="F986" s="78">
        <v>0</v>
      </c>
    </row>
    <row r="987" spans="1:6">
      <c r="A987" s="54">
        <v>2006</v>
      </c>
      <c r="B987" s="3" t="s">
        <v>15</v>
      </c>
      <c r="C987" s="3" t="s">
        <v>30</v>
      </c>
      <c r="D987" s="3" t="s">
        <v>74</v>
      </c>
      <c r="E987" s="3" t="s">
        <v>22</v>
      </c>
      <c r="F987" s="78">
        <v>259.36091195194365</v>
      </c>
    </row>
    <row r="988" spans="1:6">
      <c r="A988" s="54">
        <v>2006</v>
      </c>
      <c r="B988" s="3" t="s">
        <v>15</v>
      </c>
      <c r="C988" s="3" t="s">
        <v>30</v>
      </c>
      <c r="D988" s="3" t="s">
        <v>77</v>
      </c>
      <c r="E988" s="3" t="s">
        <v>22</v>
      </c>
      <c r="F988" s="78">
        <v>584.71838668277212</v>
      </c>
    </row>
    <row r="989" spans="1:6">
      <c r="A989" s="54">
        <v>2006</v>
      </c>
      <c r="B989" s="3" t="s">
        <v>15</v>
      </c>
      <c r="C989" s="3" t="s">
        <v>30</v>
      </c>
      <c r="D989" s="3" t="s">
        <v>73</v>
      </c>
      <c r="E989" s="3" t="s">
        <v>22</v>
      </c>
      <c r="F989" s="78">
        <v>0</v>
      </c>
    </row>
    <row r="990" spans="1:6">
      <c r="A990" s="54">
        <v>2006</v>
      </c>
      <c r="B990" s="3" t="s">
        <v>15</v>
      </c>
      <c r="C990" s="3" t="s">
        <v>30</v>
      </c>
      <c r="D990" s="3" t="s">
        <v>76</v>
      </c>
      <c r="E990" s="3" t="s">
        <v>22</v>
      </c>
      <c r="F990" s="78">
        <v>0</v>
      </c>
    </row>
    <row r="991" spans="1:6">
      <c r="A991" s="54">
        <v>2006</v>
      </c>
      <c r="B991" s="3" t="s">
        <v>15</v>
      </c>
      <c r="C991" s="3" t="s">
        <v>30</v>
      </c>
      <c r="D991" s="3" t="s">
        <v>75</v>
      </c>
      <c r="E991" s="3" t="s">
        <v>22</v>
      </c>
      <c r="F991" s="78">
        <v>0</v>
      </c>
    </row>
    <row r="992" spans="1:6">
      <c r="A992" s="54">
        <v>2006</v>
      </c>
      <c r="B992" s="3" t="s">
        <v>15</v>
      </c>
      <c r="C992" s="3" t="s">
        <v>2</v>
      </c>
      <c r="D992" s="3" t="s">
        <v>74</v>
      </c>
      <c r="E992" s="3" t="s">
        <v>23</v>
      </c>
      <c r="F992" s="78">
        <v>0</v>
      </c>
    </row>
    <row r="993" spans="1:6">
      <c r="A993" s="54">
        <v>2006</v>
      </c>
      <c r="B993" s="3" t="s">
        <v>15</v>
      </c>
      <c r="C993" s="3" t="s">
        <v>2</v>
      </c>
      <c r="D993" s="3" t="s">
        <v>77</v>
      </c>
      <c r="E993" s="3" t="s">
        <v>23</v>
      </c>
      <c r="F993" s="78">
        <v>4.6139211837535701</v>
      </c>
    </row>
    <row r="994" spans="1:6">
      <c r="A994" s="54">
        <v>2006</v>
      </c>
      <c r="B994" s="3" t="s">
        <v>15</v>
      </c>
      <c r="C994" s="3" t="s">
        <v>2</v>
      </c>
      <c r="D994" s="3" t="s">
        <v>73</v>
      </c>
      <c r="E994" s="3" t="s">
        <v>23</v>
      </c>
      <c r="F994" s="78">
        <v>0</v>
      </c>
    </row>
    <row r="995" spans="1:6">
      <c r="A995" s="54">
        <v>2006</v>
      </c>
      <c r="B995" s="3" t="s">
        <v>15</v>
      </c>
      <c r="C995" s="3" t="s">
        <v>2</v>
      </c>
      <c r="D995" s="3" t="s">
        <v>76</v>
      </c>
      <c r="E995" s="3" t="s">
        <v>23</v>
      </c>
      <c r="F995" s="78">
        <v>0</v>
      </c>
    </row>
    <row r="996" spans="1:6">
      <c r="A996" s="54">
        <v>2006</v>
      </c>
      <c r="B996" s="3" t="s">
        <v>15</v>
      </c>
      <c r="C996" s="3" t="s">
        <v>2</v>
      </c>
      <c r="D996" s="3" t="s">
        <v>75</v>
      </c>
      <c r="E996" s="3" t="s">
        <v>23</v>
      </c>
      <c r="F996" s="78">
        <v>0</v>
      </c>
    </row>
    <row r="997" spans="1:6">
      <c r="A997" s="54">
        <v>2006</v>
      </c>
      <c r="B997" s="3" t="s">
        <v>15</v>
      </c>
      <c r="C997" s="3" t="s">
        <v>2</v>
      </c>
      <c r="D997" s="3" t="s">
        <v>74</v>
      </c>
      <c r="E997" s="3" t="s">
        <v>22</v>
      </c>
      <c r="F997" s="78">
        <v>5.0166326620002168</v>
      </c>
    </row>
    <row r="998" spans="1:6">
      <c r="A998" s="54">
        <v>2006</v>
      </c>
      <c r="B998" s="3" t="s">
        <v>15</v>
      </c>
      <c r="C998" s="3" t="s">
        <v>2</v>
      </c>
      <c r="D998" s="3" t="s">
        <v>77</v>
      </c>
      <c r="E998" s="3" t="s">
        <v>22</v>
      </c>
      <c r="F998" s="78">
        <v>149.37569832402235</v>
      </c>
    </row>
    <row r="999" spans="1:6">
      <c r="A999" s="54">
        <v>2006</v>
      </c>
      <c r="B999" s="3" t="s">
        <v>15</v>
      </c>
      <c r="C999" s="3" t="s">
        <v>2</v>
      </c>
      <c r="D999" s="3" t="s">
        <v>73</v>
      </c>
      <c r="E999" s="3" t="s">
        <v>22</v>
      </c>
      <c r="F999" s="78">
        <v>0</v>
      </c>
    </row>
    <row r="1000" spans="1:6">
      <c r="A1000" s="54">
        <v>2006</v>
      </c>
      <c r="B1000" s="3" t="s">
        <v>15</v>
      </c>
      <c r="C1000" s="3" t="s">
        <v>2</v>
      </c>
      <c r="D1000" s="3" t="s">
        <v>76</v>
      </c>
      <c r="E1000" s="3" t="s">
        <v>22</v>
      </c>
      <c r="F1000" s="78">
        <v>0</v>
      </c>
    </row>
    <row r="1001" spans="1:6">
      <c r="A1001" s="54">
        <v>2006</v>
      </c>
      <c r="B1001" s="3" t="s">
        <v>15</v>
      </c>
      <c r="C1001" s="3" t="s">
        <v>2</v>
      </c>
      <c r="D1001" s="3" t="s">
        <v>75</v>
      </c>
      <c r="E1001" s="3" t="s">
        <v>22</v>
      </c>
      <c r="F1001" s="78">
        <v>0</v>
      </c>
    </row>
    <row r="1002" spans="1:6">
      <c r="A1002" s="54">
        <v>2006</v>
      </c>
      <c r="B1002" s="3" t="s">
        <v>15</v>
      </c>
      <c r="C1002" s="3" t="s">
        <v>3</v>
      </c>
      <c r="D1002" s="3" t="s">
        <v>74</v>
      </c>
      <c r="E1002" s="3" t="s">
        <v>23</v>
      </c>
      <c r="F1002" s="78">
        <v>0.10033265324000434</v>
      </c>
    </row>
    <row r="1003" spans="1:6">
      <c r="A1003" s="54">
        <v>2006</v>
      </c>
      <c r="B1003" s="3" t="s">
        <v>15</v>
      </c>
      <c r="C1003" s="3" t="s">
        <v>3</v>
      </c>
      <c r="D1003" s="3" t="s">
        <v>77</v>
      </c>
      <c r="E1003" s="3" t="s">
        <v>23</v>
      </c>
      <c r="F1003" s="78">
        <v>0</v>
      </c>
    </row>
    <row r="1004" spans="1:6">
      <c r="A1004" s="54">
        <v>2006</v>
      </c>
      <c r="B1004" s="3" t="s">
        <v>15</v>
      </c>
      <c r="C1004" s="3" t="s">
        <v>3</v>
      </c>
      <c r="D1004" s="3" t="s">
        <v>73</v>
      </c>
      <c r="E1004" s="3" t="s">
        <v>23</v>
      </c>
      <c r="F1004" s="78">
        <v>0</v>
      </c>
    </row>
    <row r="1005" spans="1:6">
      <c r="A1005" s="54">
        <v>2006</v>
      </c>
      <c r="B1005" s="3" t="s">
        <v>15</v>
      </c>
      <c r="C1005" s="3" t="s">
        <v>3</v>
      </c>
      <c r="D1005" s="3" t="s">
        <v>76</v>
      </c>
      <c r="E1005" s="3" t="s">
        <v>23</v>
      </c>
      <c r="F1005" s="78">
        <v>0</v>
      </c>
    </row>
    <row r="1006" spans="1:6">
      <c r="A1006" s="54">
        <v>2006</v>
      </c>
      <c r="B1006" s="3" t="s">
        <v>15</v>
      </c>
      <c r="C1006" s="3" t="s">
        <v>3</v>
      </c>
      <c r="D1006" s="3" t="s">
        <v>75</v>
      </c>
      <c r="E1006" s="3" t="s">
        <v>23</v>
      </c>
      <c r="F1006" s="78">
        <v>0</v>
      </c>
    </row>
    <row r="1007" spans="1:6">
      <c r="A1007" s="54">
        <v>2006</v>
      </c>
      <c r="B1007" s="3" t="s">
        <v>15</v>
      </c>
      <c r="C1007" s="3" t="s">
        <v>3</v>
      </c>
      <c r="D1007" s="3" t="s">
        <v>74</v>
      </c>
      <c r="E1007" s="3" t="s">
        <v>22</v>
      </c>
      <c r="F1007" s="78">
        <v>1455.9943540433735</v>
      </c>
    </row>
    <row r="1008" spans="1:6">
      <c r="A1008" s="54">
        <v>2006</v>
      </c>
      <c r="B1008" s="3" t="s">
        <v>15</v>
      </c>
      <c r="C1008" s="3" t="s">
        <v>3</v>
      </c>
      <c r="D1008" s="3" t="s">
        <v>77</v>
      </c>
      <c r="E1008" s="3" t="s">
        <v>22</v>
      </c>
      <c r="F1008" s="78">
        <v>0</v>
      </c>
    </row>
    <row r="1009" spans="1:6">
      <c r="A1009" s="54">
        <v>2006</v>
      </c>
      <c r="B1009" s="3" t="s">
        <v>15</v>
      </c>
      <c r="C1009" s="3" t="s">
        <v>3</v>
      </c>
      <c r="D1009" s="3" t="s">
        <v>73</v>
      </c>
      <c r="E1009" s="3" t="s">
        <v>22</v>
      </c>
      <c r="F1009" s="78">
        <v>0</v>
      </c>
    </row>
    <row r="1010" spans="1:6">
      <c r="A1010" s="54">
        <v>2006</v>
      </c>
      <c r="B1010" s="3" t="s">
        <v>15</v>
      </c>
      <c r="C1010" s="3" t="s">
        <v>3</v>
      </c>
      <c r="D1010" s="3" t="s">
        <v>76</v>
      </c>
      <c r="E1010" s="3" t="s">
        <v>22</v>
      </c>
      <c r="F1010" s="78">
        <v>0</v>
      </c>
    </row>
    <row r="1011" spans="1:6">
      <c r="A1011" s="54">
        <v>2006</v>
      </c>
      <c r="B1011" s="3" t="s">
        <v>15</v>
      </c>
      <c r="C1011" s="3" t="s">
        <v>3</v>
      </c>
      <c r="D1011" s="3" t="s">
        <v>75</v>
      </c>
      <c r="E1011" s="3" t="s">
        <v>22</v>
      </c>
      <c r="F1011" s="78">
        <v>0</v>
      </c>
    </row>
    <row r="1012" spans="1:6">
      <c r="A1012" s="54">
        <v>2006</v>
      </c>
      <c r="B1012" s="3" t="s">
        <v>17</v>
      </c>
      <c r="C1012" s="3" t="s">
        <v>9</v>
      </c>
      <c r="D1012" s="3" t="s">
        <v>74</v>
      </c>
      <c r="E1012" s="3" t="s">
        <v>23</v>
      </c>
      <c r="F1012" s="78">
        <v>25.083163310001083</v>
      </c>
    </row>
    <row r="1013" spans="1:6">
      <c r="A1013" s="54">
        <v>2006</v>
      </c>
      <c r="B1013" s="3" t="s">
        <v>17</v>
      </c>
      <c r="C1013" s="3" t="s">
        <v>9</v>
      </c>
      <c r="D1013" s="3" t="s">
        <v>77</v>
      </c>
      <c r="E1013" s="3" t="s">
        <v>23</v>
      </c>
      <c r="F1013" s="78">
        <v>494.07406009361324</v>
      </c>
    </row>
    <row r="1014" spans="1:6">
      <c r="A1014" s="54">
        <v>2006</v>
      </c>
      <c r="B1014" s="3" t="s">
        <v>17</v>
      </c>
      <c r="C1014" s="3" t="s">
        <v>9</v>
      </c>
      <c r="D1014" s="3" t="s">
        <v>73</v>
      </c>
      <c r="E1014" s="3" t="s">
        <v>23</v>
      </c>
      <c r="F1014" s="78">
        <v>0</v>
      </c>
    </row>
    <row r="1015" spans="1:6">
      <c r="A1015" s="54">
        <v>2006</v>
      </c>
      <c r="B1015" s="3" t="s">
        <v>17</v>
      </c>
      <c r="C1015" s="3" t="s">
        <v>9</v>
      </c>
      <c r="D1015" s="3" t="s">
        <v>76</v>
      </c>
      <c r="E1015" s="3" t="s">
        <v>23</v>
      </c>
      <c r="F1015" s="78">
        <v>0</v>
      </c>
    </row>
    <row r="1016" spans="1:6">
      <c r="A1016" s="54">
        <v>2006</v>
      </c>
      <c r="B1016" s="3" t="s">
        <v>17</v>
      </c>
      <c r="C1016" s="3" t="s">
        <v>9</v>
      </c>
      <c r="D1016" s="3" t="s">
        <v>75</v>
      </c>
      <c r="E1016" s="3" t="s">
        <v>23</v>
      </c>
      <c r="F1016" s="78">
        <v>0</v>
      </c>
    </row>
    <row r="1017" spans="1:6">
      <c r="A1017" s="54">
        <v>2006</v>
      </c>
      <c r="B1017" s="3" t="s">
        <v>17</v>
      </c>
      <c r="C1017" s="3" t="s">
        <v>9</v>
      </c>
      <c r="D1017" s="3" t="s">
        <v>74</v>
      </c>
      <c r="E1017" s="3" t="s">
        <v>22</v>
      </c>
      <c r="F1017" s="78">
        <v>354.69198242793374</v>
      </c>
    </row>
    <row r="1018" spans="1:6">
      <c r="A1018" s="54">
        <v>2006</v>
      </c>
      <c r="B1018" s="3" t="s">
        <v>17</v>
      </c>
      <c r="C1018" s="3" t="s">
        <v>9</v>
      </c>
      <c r="D1018" s="3" t="s">
        <v>77</v>
      </c>
      <c r="E1018" s="3" t="s">
        <v>22</v>
      </c>
      <c r="F1018" s="78">
        <v>0</v>
      </c>
    </row>
    <row r="1019" spans="1:6">
      <c r="A1019" s="54">
        <v>2006</v>
      </c>
      <c r="B1019" s="3" t="s">
        <v>17</v>
      </c>
      <c r="C1019" s="3" t="s">
        <v>9</v>
      </c>
      <c r="D1019" s="3" t="s">
        <v>73</v>
      </c>
      <c r="E1019" s="3" t="s">
        <v>22</v>
      </c>
      <c r="F1019" s="78">
        <v>0</v>
      </c>
    </row>
    <row r="1020" spans="1:6">
      <c r="A1020" s="54">
        <v>2006</v>
      </c>
      <c r="B1020" s="3" t="s">
        <v>17</v>
      </c>
      <c r="C1020" s="3" t="s">
        <v>9</v>
      </c>
      <c r="D1020" s="3" t="s">
        <v>76</v>
      </c>
      <c r="E1020" s="3" t="s">
        <v>22</v>
      </c>
      <c r="F1020" s="78">
        <v>0</v>
      </c>
    </row>
    <row r="1021" spans="1:6">
      <c r="A1021" s="54">
        <v>2006</v>
      </c>
      <c r="B1021" s="3" t="s">
        <v>17</v>
      </c>
      <c r="C1021" s="3" t="s">
        <v>9</v>
      </c>
      <c r="D1021" s="3" t="s">
        <v>75</v>
      </c>
      <c r="E1021" s="3" t="s">
        <v>22</v>
      </c>
      <c r="F1021" s="78">
        <v>0</v>
      </c>
    </row>
    <row r="1022" spans="1:6">
      <c r="A1022" s="54">
        <v>2006</v>
      </c>
      <c r="B1022" s="3" t="s">
        <v>17</v>
      </c>
      <c r="C1022" s="3" t="s">
        <v>8</v>
      </c>
      <c r="D1022" s="3" t="s">
        <v>74</v>
      </c>
      <c r="E1022" s="3" t="s">
        <v>23</v>
      </c>
      <c r="F1022" s="78">
        <v>865.21514098584203</v>
      </c>
    </row>
    <row r="1023" spans="1:6">
      <c r="A1023" s="54">
        <v>2006</v>
      </c>
      <c r="B1023" s="3" t="s">
        <v>17</v>
      </c>
      <c r="C1023" s="3" t="s">
        <v>8</v>
      </c>
      <c r="D1023" s="3" t="s">
        <v>77</v>
      </c>
      <c r="E1023" s="3" t="s">
        <v>23</v>
      </c>
      <c r="F1023" s="78">
        <v>458.02780084553831</v>
      </c>
    </row>
    <row r="1024" spans="1:6">
      <c r="A1024" s="54">
        <v>2006</v>
      </c>
      <c r="B1024" s="3" t="s">
        <v>17</v>
      </c>
      <c r="C1024" s="3" t="s">
        <v>8</v>
      </c>
      <c r="D1024" s="3" t="s">
        <v>73</v>
      </c>
      <c r="E1024" s="3" t="s">
        <v>23</v>
      </c>
      <c r="F1024" s="78">
        <v>0</v>
      </c>
    </row>
    <row r="1025" spans="1:6">
      <c r="A1025" s="54">
        <v>2006</v>
      </c>
      <c r="B1025" s="3" t="s">
        <v>17</v>
      </c>
      <c r="C1025" s="3" t="s">
        <v>8</v>
      </c>
      <c r="D1025" s="3" t="s">
        <v>76</v>
      </c>
      <c r="E1025" s="3" t="s">
        <v>23</v>
      </c>
      <c r="F1025" s="78">
        <v>0</v>
      </c>
    </row>
    <row r="1026" spans="1:6">
      <c r="A1026" s="54">
        <v>2006</v>
      </c>
      <c r="B1026" s="3" t="s">
        <v>17</v>
      </c>
      <c r="C1026" s="3" t="s">
        <v>8</v>
      </c>
      <c r="D1026" s="3" t="s">
        <v>75</v>
      </c>
      <c r="E1026" s="3" t="s">
        <v>23</v>
      </c>
      <c r="F1026" s="78">
        <v>0</v>
      </c>
    </row>
    <row r="1027" spans="1:6">
      <c r="A1027" s="54">
        <v>2006</v>
      </c>
      <c r="B1027" s="3" t="s">
        <v>17</v>
      </c>
      <c r="C1027" s="3" t="s">
        <v>8</v>
      </c>
      <c r="D1027" s="3" t="s">
        <v>74</v>
      </c>
      <c r="E1027" s="3" t="s">
        <v>22</v>
      </c>
      <c r="F1027" s="78">
        <v>11014.4797332002</v>
      </c>
    </row>
    <row r="1028" spans="1:6">
      <c r="A1028" s="54">
        <v>2006</v>
      </c>
      <c r="B1028" s="3" t="s">
        <v>17</v>
      </c>
      <c r="C1028" s="3" t="s">
        <v>8</v>
      </c>
      <c r="D1028" s="3" t="s">
        <v>77</v>
      </c>
      <c r="E1028" s="3" t="s">
        <v>22</v>
      </c>
      <c r="F1028" s="78">
        <v>495.80428053752075</v>
      </c>
    </row>
    <row r="1029" spans="1:6">
      <c r="A1029" s="54">
        <v>2006</v>
      </c>
      <c r="B1029" s="3" t="s">
        <v>17</v>
      </c>
      <c r="C1029" s="3" t="s">
        <v>8</v>
      </c>
      <c r="D1029" s="3" t="s">
        <v>73</v>
      </c>
      <c r="E1029" s="3" t="s">
        <v>22</v>
      </c>
      <c r="F1029" s="78">
        <v>0.95840130505709653</v>
      </c>
    </row>
    <row r="1030" spans="1:6">
      <c r="A1030" s="54">
        <v>2006</v>
      </c>
      <c r="B1030" s="3" t="s">
        <v>17</v>
      </c>
      <c r="C1030" s="3" t="s">
        <v>8</v>
      </c>
      <c r="D1030" s="3" t="s">
        <v>76</v>
      </c>
      <c r="E1030" s="3" t="s">
        <v>22</v>
      </c>
      <c r="F1030" s="78">
        <v>0</v>
      </c>
    </row>
    <row r="1031" spans="1:6">
      <c r="A1031" s="54">
        <v>2006</v>
      </c>
      <c r="B1031" s="3" t="s">
        <v>17</v>
      </c>
      <c r="C1031" s="3" t="s">
        <v>8</v>
      </c>
      <c r="D1031" s="3" t="s">
        <v>75</v>
      </c>
      <c r="E1031" s="3" t="s">
        <v>22</v>
      </c>
      <c r="F1031" s="78">
        <v>0</v>
      </c>
    </row>
    <row r="1032" spans="1:6">
      <c r="A1032" s="54">
        <v>2006</v>
      </c>
      <c r="B1032" s="3" t="s">
        <v>17</v>
      </c>
      <c r="C1032" s="3" t="s">
        <v>10</v>
      </c>
      <c r="D1032" s="3" t="s">
        <v>74</v>
      </c>
      <c r="E1032" s="3" t="s">
        <v>23</v>
      </c>
      <c r="F1032" s="78">
        <v>1.6956218397560732</v>
      </c>
    </row>
    <row r="1033" spans="1:6">
      <c r="A1033" s="54">
        <v>2006</v>
      </c>
      <c r="B1033" s="3" t="s">
        <v>17</v>
      </c>
      <c r="C1033" s="3" t="s">
        <v>10</v>
      </c>
      <c r="D1033" s="3" t="s">
        <v>77</v>
      </c>
      <c r="E1033" s="3" t="s">
        <v>23</v>
      </c>
      <c r="F1033" s="78">
        <v>764.85355956515195</v>
      </c>
    </row>
    <row r="1034" spans="1:6">
      <c r="A1034" s="54">
        <v>2006</v>
      </c>
      <c r="B1034" s="3" t="s">
        <v>17</v>
      </c>
      <c r="C1034" s="3" t="s">
        <v>10</v>
      </c>
      <c r="D1034" s="3" t="s">
        <v>73</v>
      </c>
      <c r="E1034" s="3" t="s">
        <v>23</v>
      </c>
      <c r="F1034" s="78">
        <v>0</v>
      </c>
    </row>
    <row r="1035" spans="1:6">
      <c r="A1035" s="54">
        <v>2006</v>
      </c>
      <c r="B1035" s="3" t="s">
        <v>17</v>
      </c>
      <c r="C1035" s="3" t="s">
        <v>10</v>
      </c>
      <c r="D1035" s="3" t="s">
        <v>76</v>
      </c>
      <c r="E1035" s="3" t="s">
        <v>23</v>
      </c>
      <c r="F1035" s="78">
        <v>0</v>
      </c>
    </row>
    <row r="1036" spans="1:6">
      <c r="A1036" s="54">
        <v>2006</v>
      </c>
      <c r="B1036" s="3" t="s">
        <v>17</v>
      </c>
      <c r="C1036" s="3" t="s">
        <v>10</v>
      </c>
      <c r="D1036" s="3" t="s">
        <v>75</v>
      </c>
      <c r="E1036" s="3" t="s">
        <v>23</v>
      </c>
      <c r="F1036" s="78">
        <v>0</v>
      </c>
    </row>
    <row r="1037" spans="1:6">
      <c r="A1037" s="54">
        <v>2006</v>
      </c>
      <c r="B1037" s="3" t="s">
        <v>17</v>
      </c>
      <c r="C1037" s="3" t="s">
        <v>10</v>
      </c>
      <c r="D1037" s="3" t="s">
        <v>74</v>
      </c>
      <c r="E1037" s="3" t="s">
        <v>22</v>
      </c>
      <c r="F1037" s="78">
        <v>1015.7234343690717</v>
      </c>
    </row>
    <row r="1038" spans="1:6">
      <c r="A1038" s="54">
        <v>2006</v>
      </c>
      <c r="B1038" s="3" t="s">
        <v>17</v>
      </c>
      <c r="C1038" s="3" t="s">
        <v>10</v>
      </c>
      <c r="D1038" s="3" t="s">
        <v>77</v>
      </c>
      <c r="E1038" s="3" t="s">
        <v>22</v>
      </c>
      <c r="F1038" s="78">
        <v>3613.8537671749959</v>
      </c>
    </row>
    <row r="1039" spans="1:6">
      <c r="A1039" s="54">
        <v>2006</v>
      </c>
      <c r="B1039" s="3" t="s">
        <v>17</v>
      </c>
      <c r="C1039" s="3" t="s">
        <v>10</v>
      </c>
      <c r="D1039" s="3" t="s">
        <v>73</v>
      </c>
      <c r="E1039" s="3" t="s">
        <v>22</v>
      </c>
      <c r="F1039" s="78">
        <v>0</v>
      </c>
    </row>
    <row r="1040" spans="1:6">
      <c r="A1040" s="54">
        <v>2006</v>
      </c>
      <c r="B1040" s="3" t="s">
        <v>17</v>
      </c>
      <c r="C1040" s="3" t="s">
        <v>10</v>
      </c>
      <c r="D1040" s="3" t="s">
        <v>76</v>
      </c>
      <c r="E1040" s="3" t="s">
        <v>22</v>
      </c>
      <c r="F1040" s="78">
        <v>0</v>
      </c>
    </row>
    <row r="1041" spans="1:6">
      <c r="A1041" s="54">
        <v>2006</v>
      </c>
      <c r="B1041" s="3" t="s">
        <v>17</v>
      </c>
      <c r="C1041" s="3" t="s">
        <v>10</v>
      </c>
      <c r="D1041" s="3" t="s">
        <v>75</v>
      </c>
      <c r="E1041" s="3" t="s">
        <v>22</v>
      </c>
      <c r="F1041" s="78">
        <v>2007</v>
      </c>
    </row>
    <row r="1042" spans="1:6">
      <c r="A1042" s="54">
        <v>2006</v>
      </c>
      <c r="B1042" s="3" t="s">
        <v>17</v>
      </c>
      <c r="C1042" s="3" t="s">
        <v>34</v>
      </c>
      <c r="D1042" s="3" t="s">
        <v>74</v>
      </c>
      <c r="E1042" s="3" t="s">
        <v>23</v>
      </c>
      <c r="F1042" s="78">
        <v>560.37592822300746</v>
      </c>
    </row>
    <row r="1043" spans="1:6">
      <c r="A1043" s="54">
        <v>2006</v>
      </c>
      <c r="B1043" s="3" t="s">
        <v>17</v>
      </c>
      <c r="C1043" s="3" t="s">
        <v>34</v>
      </c>
      <c r="D1043" s="3" t="s">
        <v>77</v>
      </c>
      <c r="E1043" s="3" t="s">
        <v>23</v>
      </c>
      <c r="F1043" s="78">
        <v>2461.7191982485278</v>
      </c>
    </row>
    <row r="1044" spans="1:6">
      <c r="A1044" s="54">
        <v>2006</v>
      </c>
      <c r="B1044" s="3" t="s">
        <v>17</v>
      </c>
      <c r="C1044" s="3" t="s">
        <v>34</v>
      </c>
      <c r="D1044" s="3" t="s">
        <v>73</v>
      </c>
      <c r="E1044" s="3" t="s">
        <v>23</v>
      </c>
      <c r="F1044" s="78">
        <v>0</v>
      </c>
    </row>
    <row r="1045" spans="1:6">
      <c r="A1045" s="54">
        <v>2006</v>
      </c>
      <c r="B1045" s="3" t="s">
        <v>17</v>
      </c>
      <c r="C1045" s="3" t="s">
        <v>34</v>
      </c>
      <c r="D1045" s="3" t="s">
        <v>76</v>
      </c>
      <c r="E1045" s="3" t="s">
        <v>23</v>
      </c>
      <c r="F1045" s="78">
        <v>0</v>
      </c>
    </row>
    <row r="1046" spans="1:6">
      <c r="A1046" s="54">
        <v>2006</v>
      </c>
      <c r="B1046" s="3" t="s">
        <v>17</v>
      </c>
      <c r="C1046" s="3" t="s">
        <v>34</v>
      </c>
      <c r="D1046" s="3" t="s">
        <v>75</v>
      </c>
      <c r="E1046" s="3" t="s">
        <v>23</v>
      </c>
      <c r="F1046" s="78">
        <v>0</v>
      </c>
    </row>
    <row r="1047" spans="1:6">
      <c r="A1047" s="54">
        <v>2006</v>
      </c>
      <c r="B1047" s="3" t="s">
        <v>17</v>
      </c>
      <c r="C1047" s="3" t="s">
        <v>34</v>
      </c>
      <c r="D1047" s="3" t="s">
        <v>74</v>
      </c>
      <c r="E1047" s="3" t="s">
        <v>22</v>
      </c>
      <c r="F1047" s="78">
        <v>10395.587604707271</v>
      </c>
    </row>
    <row r="1048" spans="1:6">
      <c r="A1048" s="54">
        <v>2006</v>
      </c>
      <c r="B1048" s="3" t="s">
        <v>17</v>
      </c>
      <c r="C1048" s="3" t="s">
        <v>34</v>
      </c>
      <c r="D1048" s="3" t="s">
        <v>77</v>
      </c>
      <c r="E1048" s="3" t="s">
        <v>22</v>
      </c>
      <c r="F1048" s="78">
        <v>870.30088328552017</v>
      </c>
    </row>
    <row r="1049" spans="1:6">
      <c r="A1049" s="54">
        <v>2006</v>
      </c>
      <c r="B1049" s="3" t="s">
        <v>17</v>
      </c>
      <c r="C1049" s="3" t="s">
        <v>34</v>
      </c>
      <c r="D1049" s="3" t="s">
        <v>73</v>
      </c>
      <c r="E1049" s="3" t="s">
        <v>22</v>
      </c>
      <c r="F1049" s="78">
        <v>0</v>
      </c>
    </row>
    <row r="1050" spans="1:6">
      <c r="A1050" s="54">
        <v>2006</v>
      </c>
      <c r="B1050" s="3" t="s">
        <v>17</v>
      </c>
      <c r="C1050" s="3" t="s">
        <v>34</v>
      </c>
      <c r="D1050" s="3" t="s">
        <v>76</v>
      </c>
      <c r="E1050" s="3" t="s">
        <v>22</v>
      </c>
      <c r="F1050" s="78">
        <v>0</v>
      </c>
    </row>
    <row r="1051" spans="1:6">
      <c r="A1051" s="54">
        <v>2006</v>
      </c>
      <c r="B1051" s="3" t="s">
        <v>17</v>
      </c>
      <c r="C1051" s="3" t="s">
        <v>34</v>
      </c>
      <c r="D1051" s="3" t="s">
        <v>75</v>
      </c>
      <c r="E1051" s="3" t="s">
        <v>22</v>
      </c>
      <c r="F1051" s="78">
        <v>0</v>
      </c>
    </row>
    <row r="1052" spans="1:6">
      <c r="A1052" s="54">
        <v>2006</v>
      </c>
      <c r="B1052" s="3" t="s">
        <v>18</v>
      </c>
      <c r="C1052" s="3" t="s">
        <v>36</v>
      </c>
      <c r="D1052" s="3" t="s">
        <v>74</v>
      </c>
      <c r="E1052" s="3" t="s">
        <v>23</v>
      </c>
      <c r="F1052" s="78">
        <v>99.725640687902299</v>
      </c>
    </row>
    <row r="1053" spans="1:6">
      <c r="A1053" s="54">
        <v>2006</v>
      </c>
      <c r="B1053" s="3" t="s">
        <v>18</v>
      </c>
      <c r="C1053" s="3" t="s">
        <v>36</v>
      </c>
      <c r="D1053" s="3" t="s">
        <v>77</v>
      </c>
      <c r="E1053" s="3" t="s">
        <v>23</v>
      </c>
      <c r="F1053" s="78">
        <v>258.09121621621625</v>
      </c>
    </row>
    <row r="1054" spans="1:6">
      <c r="A1054" s="54">
        <v>2006</v>
      </c>
      <c r="B1054" s="3" t="s">
        <v>18</v>
      </c>
      <c r="C1054" s="3" t="s">
        <v>36</v>
      </c>
      <c r="D1054" s="3" t="s">
        <v>73</v>
      </c>
      <c r="E1054" s="3" t="s">
        <v>23</v>
      </c>
      <c r="F1054" s="78">
        <v>0</v>
      </c>
    </row>
    <row r="1055" spans="1:6">
      <c r="A1055" s="54">
        <v>2006</v>
      </c>
      <c r="B1055" s="3" t="s">
        <v>18</v>
      </c>
      <c r="C1055" s="3" t="s">
        <v>36</v>
      </c>
      <c r="D1055" s="3" t="s">
        <v>76</v>
      </c>
      <c r="E1055" s="3" t="s">
        <v>23</v>
      </c>
      <c r="F1055" s="78">
        <v>0</v>
      </c>
    </row>
    <row r="1056" spans="1:6">
      <c r="A1056" s="54">
        <v>2006</v>
      </c>
      <c r="B1056" s="3" t="s">
        <v>18</v>
      </c>
      <c r="C1056" s="3" t="s">
        <v>36</v>
      </c>
      <c r="D1056" s="3" t="s">
        <v>75</v>
      </c>
      <c r="E1056" s="3" t="s">
        <v>23</v>
      </c>
      <c r="F1056" s="78">
        <v>0</v>
      </c>
    </row>
    <row r="1057" spans="1:6">
      <c r="A1057" s="54">
        <v>2006</v>
      </c>
      <c r="B1057" s="3" t="s">
        <v>18</v>
      </c>
      <c r="C1057" s="3" t="s">
        <v>36</v>
      </c>
      <c r="D1057" s="3" t="s">
        <v>74</v>
      </c>
      <c r="E1057" s="3" t="s">
        <v>22</v>
      </c>
      <c r="F1057" s="78">
        <v>14798.628902532515</v>
      </c>
    </row>
    <row r="1058" spans="1:6">
      <c r="A1058" s="54">
        <v>2006</v>
      </c>
      <c r="B1058" s="3" t="s">
        <v>18</v>
      </c>
      <c r="C1058" s="3" t="s">
        <v>36</v>
      </c>
      <c r="D1058" s="3" t="s">
        <v>77</v>
      </c>
      <c r="E1058" s="3" t="s">
        <v>22</v>
      </c>
      <c r="F1058" s="78">
        <v>507.05071342292018</v>
      </c>
    </row>
    <row r="1059" spans="1:6">
      <c r="A1059" s="54">
        <v>2006</v>
      </c>
      <c r="B1059" s="3" t="s">
        <v>18</v>
      </c>
      <c r="C1059" s="3" t="s">
        <v>36</v>
      </c>
      <c r="D1059" s="3" t="s">
        <v>73</v>
      </c>
      <c r="E1059" s="3" t="s">
        <v>22</v>
      </c>
      <c r="F1059" s="78">
        <v>2.3960032626427408</v>
      </c>
    </row>
    <row r="1060" spans="1:6">
      <c r="A1060" s="54">
        <v>2006</v>
      </c>
      <c r="B1060" s="3" t="s">
        <v>18</v>
      </c>
      <c r="C1060" s="3" t="s">
        <v>36</v>
      </c>
      <c r="D1060" s="3" t="s">
        <v>76</v>
      </c>
      <c r="E1060" s="3" t="s">
        <v>22</v>
      </c>
      <c r="F1060" s="78">
        <v>0</v>
      </c>
    </row>
    <row r="1061" spans="1:6">
      <c r="A1061" s="54">
        <v>2006</v>
      </c>
      <c r="B1061" s="3" t="s">
        <v>18</v>
      </c>
      <c r="C1061" s="3" t="s">
        <v>36</v>
      </c>
      <c r="D1061" s="3" t="s">
        <v>75</v>
      </c>
      <c r="E1061" s="3" t="s">
        <v>22</v>
      </c>
      <c r="F1061" s="78">
        <v>0</v>
      </c>
    </row>
    <row r="1062" spans="1:6">
      <c r="A1062" s="54">
        <v>2006</v>
      </c>
      <c r="B1062" s="3" t="s">
        <v>18</v>
      </c>
      <c r="C1062" s="3" t="s">
        <v>28</v>
      </c>
      <c r="D1062" s="3" t="s">
        <v>74</v>
      </c>
      <c r="E1062" s="3" t="s">
        <v>23</v>
      </c>
      <c r="F1062" s="78">
        <v>2.0417694934340882</v>
      </c>
    </row>
    <row r="1063" spans="1:6">
      <c r="A1063" s="54">
        <v>2006</v>
      </c>
      <c r="B1063" s="3" t="s">
        <v>18</v>
      </c>
      <c r="C1063" s="3" t="s">
        <v>28</v>
      </c>
      <c r="D1063" s="3" t="s">
        <v>77</v>
      </c>
      <c r="E1063" s="3" t="s">
        <v>23</v>
      </c>
      <c r="F1063" s="78">
        <v>158.21904725955005</v>
      </c>
    </row>
    <row r="1064" spans="1:6">
      <c r="A1064" s="54">
        <v>2006</v>
      </c>
      <c r="B1064" s="3" t="s">
        <v>18</v>
      </c>
      <c r="C1064" s="3" t="s">
        <v>28</v>
      </c>
      <c r="D1064" s="3" t="s">
        <v>73</v>
      </c>
      <c r="E1064" s="3" t="s">
        <v>23</v>
      </c>
      <c r="F1064" s="78">
        <v>0</v>
      </c>
    </row>
    <row r="1065" spans="1:6">
      <c r="A1065" s="54">
        <v>2006</v>
      </c>
      <c r="B1065" s="3" t="s">
        <v>18</v>
      </c>
      <c r="C1065" s="3" t="s">
        <v>28</v>
      </c>
      <c r="D1065" s="3" t="s">
        <v>76</v>
      </c>
      <c r="E1065" s="3" t="s">
        <v>23</v>
      </c>
      <c r="F1065" s="78">
        <v>0</v>
      </c>
    </row>
    <row r="1066" spans="1:6">
      <c r="A1066" s="54">
        <v>2006</v>
      </c>
      <c r="B1066" s="3" t="s">
        <v>18</v>
      </c>
      <c r="C1066" s="3" t="s">
        <v>28</v>
      </c>
      <c r="D1066" s="3" t="s">
        <v>75</v>
      </c>
      <c r="E1066" s="3" t="s">
        <v>23</v>
      </c>
      <c r="F1066" s="78">
        <v>0</v>
      </c>
    </row>
    <row r="1067" spans="1:6">
      <c r="A1067" s="54">
        <v>2006</v>
      </c>
      <c r="B1067" s="3" t="s">
        <v>18</v>
      </c>
      <c r="C1067" s="3" t="s">
        <v>28</v>
      </c>
      <c r="D1067" s="3" t="s">
        <v>74</v>
      </c>
      <c r="E1067" s="3" t="s">
        <v>22</v>
      </c>
      <c r="F1067" s="78">
        <v>3209.0195146976507</v>
      </c>
    </row>
    <row r="1068" spans="1:6">
      <c r="A1068" s="54">
        <v>2006</v>
      </c>
      <c r="B1068" s="3" t="s">
        <v>18</v>
      </c>
      <c r="C1068" s="3" t="s">
        <v>28</v>
      </c>
      <c r="D1068" s="3" t="s">
        <v>77</v>
      </c>
      <c r="E1068" s="3" t="s">
        <v>22</v>
      </c>
      <c r="F1068" s="78">
        <v>1526.9195417484525</v>
      </c>
    </row>
    <row r="1069" spans="1:6">
      <c r="A1069" s="54">
        <v>2006</v>
      </c>
      <c r="B1069" s="3" t="s">
        <v>18</v>
      </c>
      <c r="C1069" s="3" t="s">
        <v>28</v>
      </c>
      <c r="D1069" s="3" t="s">
        <v>73</v>
      </c>
      <c r="E1069" s="3" t="s">
        <v>22</v>
      </c>
      <c r="F1069" s="78">
        <v>143.76019575856444</v>
      </c>
    </row>
    <row r="1070" spans="1:6">
      <c r="A1070" s="54">
        <v>2006</v>
      </c>
      <c r="B1070" s="3" t="s">
        <v>18</v>
      </c>
      <c r="C1070" s="3" t="s">
        <v>28</v>
      </c>
      <c r="D1070" s="3" t="s">
        <v>76</v>
      </c>
      <c r="E1070" s="3" t="s">
        <v>22</v>
      </c>
      <c r="F1070" s="78">
        <v>0</v>
      </c>
    </row>
    <row r="1071" spans="1:6">
      <c r="A1071" s="54">
        <v>2006</v>
      </c>
      <c r="B1071" s="3" t="s">
        <v>18</v>
      </c>
      <c r="C1071" s="3" t="s">
        <v>28</v>
      </c>
      <c r="D1071" s="3" t="s">
        <v>75</v>
      </c>
      <c r="E1071" s="3" t="s">
        <v>22</v>
      </c>
      <c r="F1071" s="78">
        <v>0</v>
      </c>
    </row>
    <row r="1072" spans="1:6">
      <c r="A1072" s="54">
        <v>2006</v>
      </c>
      <c r="B1072" s="3" t="s">
        <v>18</v>
      </c>
      <c r="C1072" s="3" t="s">
        <v>11</v>
      </c>
      <c r="D1072" s="3" t="s">
        <v>74</v>
      </c>
      <c r="E1072" s="3" t="s">
        <v>23</v>
      </c>
      <c r="F1072" s="78">
        <v>36.372192121953411</v>
      </c>
    </row>
    <row r="1073" spans="1:6">
      <c r="A1073" s="54">
        <v>2006</v>
      </c>
      <c r="B1073" s="3" t="s">
        <v>18</v>
      </c>
      <c r="C1073" s="3" t="s">
        <v>11</v>
      </c>
      <c r="D1073" s="3" t="s">
        <v>77</v>
      </c>
      <c r="E1073" s="3" t="s">
        <v>23</v>
      </c>
      <c r="F1073" s="78">
        <v>144.3772837082893</v>
      </c>
    </row>
    <row r="1074" spans="1:6">
      <c r="A1074" s="54">
        <v>2006</v>
      </c>
      <c r="B1074" s="3" t="s">
        <v>18</v>
      </c>
      <c r="C1074" s="3" t="s">
        <v>11</v>
      </c>
      <c r="D1074" s="3" t="s">
        <v>73</v>
      </c>
      <c r="E1074" s="3" t="s">
        <v>23</v>
      </c>
      <c r="F1074" s="78">
        <v>0</v>
      </c>
    </row>
    <row r="1075" spans="1:6">
      <c r="A1075" s="54">
        <v>2006</v>
      </c>
      <c r="B1075" s="3" t="s">
        <v>18</v>
      </c>
      <c r="C1075" s="3" t="s">
        <v>11</v>
      </c>
      <c r="D1075" s="3" t="s">
        <v>76</v>
      </c>
      <c r="E1075" s="3" t="s">
        <v>23</v>
      </c>
      <c r="F1075" s="78">
        <v>0</v>
      </c>
    </row>
    <row r="1076" spans="1:6">
      <c r="A1076" s="54">
        <v>2006</v>
      </c>
      <c r="B1076" s="3" t="s">
        <v>18</v>
      </c>
      <c r="C1076" s="3" t="s">
        <v>11</v>
      </c>
      <c r="D1076" s="3" t="s">
        <v>75</v>
      </c>
      <c r="E1076" s="3" t="s">
        <v>23</v>
      </c>
      <c r="F1076" s="78">
        <v>0</v>
      </c>
    </row>
    <row r="1077" spans="1:6">
      <c r="A1077" s="54">
        <v>2006</v>
      </c>
      <c r="B1077" s="3" t="s">
        <v>18</v>
      </c>
      <c r="C1077" s="3" t="s">
        <v>11</v>
      </c>
      <c r="D1077" s="3" t="s">
        <v>74</v>
      </c>
      <c r="E1077" s="3" t="s">
        <v>22</v>
      </c>
      <c r="F1077" s="78">
        <v>1873.8367117470987</v>
      </c>
    </row>
    <row r="1078" spans="1:6">
      <c r="A1078" s="54">
        <v>2006</v>
      </c>
      <c r="B1078" s="3" t="s">
        <v>18</v>
      </c>
      <c r="C1078" s="3" t="s">
        <v>11</v>
      </c>
      <c r="D1078" s="3" t="s">
        <v>77</v>
      </c>
      <c r="E1078" s="3" t="s">
        <v>22</v>
      </c>
      <c r="F1078" s="78">
        <v>837.61894156726567</v>
      </c>
    </row>
    <row r="1079" spans="1:6">
      <c r="A1079" s="54">
        <v>2006</v>
      </c>
      <c r="B1079" s="3" t="s">
        <v>18</v>
      </c>
      <c r="C1079" s="3" t="s">
        <v>11</v>
      </c>
      <c r="D1079" s="3" t="s">
        <v>73</v>
      </c>
      <c r="E1079" s="3" t="s">
        <v>22</v>
      </c>
      <c r="F1079" s="78">
        <v>13.800978792822187</v>
      </c>
    </row>
    <row r="1080" spans="1:6">
      <c r="A1080" s="54">
        <v>2006</v>
      </c>
      <c r="B1080" s="3" t="s">
        <v>18</v>
      </c>
      <c r="C1080" s="3" t="s">
        <v>11</v>
      </c>
      <c r="D1080" s="3" t="s">
        <v>76</v>
      </c>
      <c r="E1080" s="3" t="s">
        <v>22</v>
      </c>
      <c r="F1080" s="78">
        <v>0</v>
      </c>
    </row>
    <row r="1081" spans="1:6">
      <c r="A1081" s="54">
        <v>2006</v>
      </c>
      <c r="B1081" s="3" t="s">
        <v>18</v>
      </c>
      <c r="C1081" s="3" t="s">
        <v>11</v>
      </c>
      <c r="D1081" s="3" t="s">
        <v>75</v>
      </c>
      <c r="E1081" s="3" t="s">
        <v>22</v>
      </c>
      <c r="F1081" s="78">
        <v>0</v>
      </c>
    </row>
    <row r="1082" spans="1:6">
      <c r="A1082" s="54">
        <v>2006</v>
      </c>
      <c r="B1082" s="3" t="s">
        <v>15</v>
      </c>
      <c r="C1082" s="3" t="s">
        <v>30</v>
      </c>
      <c r="D1082" s="3" t="s">
        <v>74</v>
      </c>
      <c r="E1082" s="3" t="s">
        <v>105</v>
      </c>
      <c r="F1082" s="78">
        <v>262.41102461043982</v>
      </c>
    </row>
    <row r="1083" spans="1:6">
      <c r="A1083" s="54">
        <v>2006</v>
      </c>
      <c r="B1083" s="3" t="s">
        <v>15</v>
      </c>
      <c r="C1083" s="3" t="s">
        <v>30</v>
      </c>
      <c r="D1083" s="3" t="s">
        <v>77</v>
      </c>
      <c r="E1083" s="3" t="s">
        <v>105</v>
      </c>
      <c r="F1083" s="78">
        <v>589.81292465650006</v>
      </c>
    </row>
    <row r="1084" spans="1:6">
      <c r="A1084" s="54">
        <v>2006</v>
      </c>
      <c r="B1084" s="3" t="s">
        <v>15</v>
      </c>
      <c r="C1084" s="3" t="s">
        <v>30</v>
      </c>
      <c r="D1084" s="3" t="s">
        <v>73</v>
      </c>
      <c r="E1084" s="3" t="s">
        <v>105</v>
      </c>
      <c r="F1084" s="78">
        <v>0</v>
      </c>
    </row>
    <row r="1085" spans="1:6">
      <c r="A1085" s="54">
        <v>2006</v>
      </c>
      <c r="B1085" s="3" t="s">
        <v>15</v>
      </c>
      <c r="C1085" s="3" t="s">
        <v>30</v>
      </c>
      <c r="D1085" s="3" t="s">
        <v>76</v>
      </c>
      <c r="E1085" s="3" t="s">
        <v>105</v>
      </c>
      <c r="F1085" s="78">
        <v>0</v>
      </c>
    </row>
    <row r="1086" spans="1:6">
      <c r="A1086" s="54">
        <v>2006</v>
      </c>
      <c r="B1086" s="3" t="s">
        <v>15</v>
      </c>
      <c r="C1086" s="3" t="s">
        <v>30</v>
      </c>
      <c r="D1086" s="3" t="s">
        <v>75</v>
      </c>
      <c r="E1086" s="3" t="s">
        <v>105</v>
      </c>
      <c r="F1086" s="78">
        <v>0</v>
      </c>
    </row>
    <row r="1087" spans="1:6">
      <c r="A1087" s="54">
        <v>2006</v>
      </c>
      <c r="B1087" s="3" t="s">
        <v>15</v>
      </c>
      <c r="C1087" s="3" t="s">
        <v>0</v>
      </c>
      <c r="D1087" s="3" t="s">
        <v>74</v>
      </c>
      <c r="E1087" s="3" t="s">
        <v>105</v>
      </c>
      <c r="F1087" s="78">
        <v>0</v>
      </c>
    </row>
    <row r="1088" spans="1:6">
      <c r="A1088" s="54">
        <v>2006</v>
      </c>
      <c r="B1088" s="3" t="s">
        <v>15</v>
      </c>
      <c r="C1088" s="3" t="s">
        <v>0</v>
      </c>
      <c r="D1088" s="3" t="s">
        <v>77</v>
      </c>
      <c r="E1088" s="3" t="s">
        <v>105</v>
      </c>
      <c r="F1088" s="78">
        <v>136.11067492073079</v>
      </c>
    </row>
    <row r="1089" spans="1:6">
      <c r="A1089" s="54">
        <v>2006</v>
      </c>
      <c r="B1089" s="3" t="s">
        <v>15</v>
      </c>
      <c r="C1089" s="3" t="s">
        <v>0</v>
      </c>
      <c r="D1089" s="3" t="s">
        <v>73</v>
      </c>
      <c r="E1089" s="3" t="s">
        <v>105</v>
      </c>
      <c r="F1089" s="78">
        <v>0</v>
      </c>
    </row>
    <row r="1090" spans="1:6">
      <c r="A1090" s="54">
        <v>2006</v>
      </c>
      <c r="B1090" s="3" t="s">
        <v>15</v>
      </c>
      <c r="C1090" s="3" t="s">
        <v>0</v>
      </c>
      <c r="D1090" s="3" t="s">
        <v>76</v>
      </c>
      <c r="E1090" s="3" t="s">
        <v>105</v>
      </c>
      <c r="F1090" s="78">
        <v>0</v>
      </c>
    </row>
    <row r="1091" spans="1:6">
      <c r="A1091" s="54">
        <v>2006</v>
      </c>
      <c r="B1091" s="3" t="s">
        <v>15</v>
      </c>
      <c r="C1091" s="3" t="s">
        <v>0</v>
      </c>
      <c r="D1091" s="3" t="s">
        <v>75</v>
      </c>
      <c r="E1091" s="3" t="s">
        <v>105</v>
      </c>
      <c r="F1091" s="78">
        <v>0</v>
      </c>
    </row>
    <row r="1092" spans="1:6">
      <c r="A1092" s="54">
        <v>2006</v>
      </c>
      <c r="B1092" s="3" t="s">
        <v>15</v>
      </c>
      <c r="C1092" s="3" t="s">
        <v>1</v>
      </c>
      <c r="D1092" s="3" t="s">
        <v>74</v>
      </c>
      <c r="E1092" s="3" t="s">
        <v>105</v>
      </c>
      <c r="F1092" s="78">
        <v>275.62383171561589</v>
      </c>
    </row>
    <row r="1093" spans="1:6">
      <c r="A1093" s="54">
        <v>2006</v>
      </c>
      <c r="B1093" s="3" t="s">
        <v>15</v>
      </c>
      <c r="C1093" s="3" t="s">
        <v>1</v>
      </c>
      <c r="D1093" s="3" t="s">
        <v>77</v>
      </c>
      <c r="E1093" s="3" t="s">
        <v>105</v>
      </c>
      <c r="F1093" s="78">
        <v>1770.8806243394233</v>
      </c>
    </row>
    <row r="1094" spans="1:6">
      <c r="A1094" s="54">
        <v>2006</v>
      </c>
      <c r="B1094" s="3" t="s">
        <v>15</v>
      </c>
      <c r="C1094" s="3" t="s">
        <v>1</v>
      </c>
      <c r="D1094" s="3" t="s">
        <v>73</v>
      </c>
      <c r="E1094" s="3" t="s">
        <v>105</v>
      </c>
      <c r="F1094" s="78">
        <v>0</v>
      </c>
    </row>
    <row r="1095" spans="1:6">
      <c r="A1095" s="54">
        <v>2006</v>
      </c>
      <c r="B1095" s="3" t="s">
        <v>15</v>
      </c>
      <c r="C1095" s="3" t="s">
        <v>1</v>
      </c>
      <c r="D1095" s="3" t="s">
        <v>76</v>
      </c>
      <c r="E1095" s="3" t="s">
        <v>105</v>
      </c>
      <c r="F1095" s="78">
        <v>0</v>
      </c>
    </row>
    <row r="1096" spans="1:6">
      <c r="A1096" s="54">
        <v>2006</v>
      </c>
      <c r="B1096" s="3" t="s">
        <v>15</v>
      </c>
      <c r="C1096" s="3" t="s">
        <v>1</v>
      </c>
      <c r="D1096" s="3" t="s">
        <v>75</v>
      </c>
      <c r="E1096" s="3" t="s">
        <v>105</v>
      </c>
      <c r="F1096" s="78">
        <v>0</v>
      </c>
    </row>
    <row r="1097" spans="1:6">
      <c r="A1097" s="54">
        <v>2006</v>
      </c>
      <c r="B1097" s="3" t="s">
        <v>15</v>
      </c>
      <c r="C1097" s="3" t="s">
        <v>2</v>
      </c>
      <c r="D1097" s="3" t="s">
        <v>74</v>
      </c>
      <c r="E1097" s="3" t="s">
        <v>105</v>
      </c>
      <c r="F1097" s="78">
        <v>5.0166326620002168</v>
      </c>
    </row>
    <row r="1098" spans="1:6">
      <c r="A1098" s="54">
        <v>2006</v>
      </c>
      <c r="B1098" s="3" t="s">
        <v>15</v>
      </c>
      <c r="C1098" s="3" t="s">
        <v>2</v>
      </c>
      <c r="D1098" s="3" t="s">
        <v>77</v>
      </c>
      <c r="E1098" s="3" t="s">
        <v>105</v>
      </c>
      <c r="F1098" s="78">
        <v>153.98961950777593</v>
      </c>
    </row>
    <row r="1099" spans="1:6">
      <c r="A1099" s="54">
        <v>2006</v>
      </c>
      <c r="B1099" s="3" t="s">
        <v>15</v>
      </c>
      <c r="C1099" s="3" t="s">
        <v>2</v>
      </c>
      <c r="D1099" s="3" t="s">
        <v>73</v>
      </c>
      <c r="E1099" s="3" t="s">
        <v>105</v>
      </c>
      <c r="F1099" s="78">
        <v>0</v>
      </c>
    </row>
    <row r="1100" spans="1:6">
      <c r="A1100" s="54">
        <v>2006</v>
      </c>
      <c r="B1100" s="3" t="s">
        <v>15</v>
      </c>
      <c r="C1100" s="3" t="s">
        <v>2</v>
      </c>
      <c r="D1100" s="3" t="s">
        <v>76</v>
      </c>
      <c r="E1100" s="3" t="s">
        <v>105</v>
      </c>
      <c r="F1100" s="78">
        <v>0</v>
      </c>
    </row>
    <row r="1101" spans="1:6">
      <c r="A1101" s="54">
        <v>2006</v>
      </c>
      <c r="B1101" s="3" t="s">
        <v>15</v>
      </c>
      <c r="C1101" s="3" t="s">
        <v>2</v>
      </c>
      <c r="D1101" s="3" t="s">
        <v>75</v>
      </c>
      <c r="E1101" s="3" t="s">
        <v>105</v>
      </c>
      <c r="F1101" s="78">
        <v>0</v>
      </c>
    </row>
    <row r="1102" spans="1:6">
      <c r="A1102" s="54">
        <v>2006</v>
      </c>
      <c r="B1102" s="3" t="s">
        <v>15</v>
      </c>
      <c r="C1102" s="3" t="s">
        <v>24</v>
      </c>
      <c r="D1102" s="3" t="s">
        <v>74</v>
      </c>
      <c r="E1102" s="3" t="s">
        <v>105</v>
      </c>
      <c r="F1102" s="78">
        <v>7300.1436501507706</v>
      </c>
    </row>
    <row r="1103" spans="1:6">
      <c r="A1103" s="54">
        <v>2006</v>
      </c>
      <c r="B1103" s="3" t="s">
        <v>15</v>
      </c>
      <c r="C1103" s="3" t="s">
        <v>24</v>
      </c>
      <c r="D1103" s="3" t="s">
        <v>77</v>
      </c>
      <c r="E1103" s="3" t="s">
        <v>105</v>
      </c>
      <c r="F1103" s="78">
        <v>260.39817680809301</v>
      </c>
    </row>
    <row r="1104" spans="1:6">
      <c r="A1104" s="54">
        <v>2006</v>
      </c>
      <c r="B1104" s="3" t="s">
        <v>15</v>
      </c>
      <c r="C1104" s="3" t="s">
        <v>24</v>
      </c>
      <c r="D1104" s="3" t="s">
        <v>73</v>
      </c>
      <c r="E1104" s="3" t="s">
        <v>105</v>
      </c>
      <c r="F1104" s="78">
        <v>0</v>
      </c>
    </row>
    <row r="1105" spans="1:6">
      <c r="A1105" s="54">
        <v>2006</v>
      </c>
      <c r="B1105" s="3" t="s">
        <v>15</v>
      </c>
      <c r="C1105" s="3" t="s">
        <v>24</v>
      </c>
      <c r="D1105" s="3" t="s">
        <v>76</v>
      </c>
      <c r="E1105" s="3" t="s">
        <v>105</v>
      </c>
      <c r="F1105" s="78">
        <v>0</v>
      </c>
    </row>
    <row r="1106" spans="1:6">
      <c r="A1106" s="54">
        <v>2006</v>
      </c>
      <c r="B1106" s="3" t="s">
        <v>15</v>
      </c>
      <c r="C1106" s="3" t="s">
        <v>24</v>
      </c>
      <c r="D1106" s="3" t="s">
        <v>75</v>
      </c>
      <c r="E1106" s="3" t="s">
        <v>105</v>
      </c>
      <c r="F1106" s="78">
        <v>0</v>
      </c>
    </row>
    <row r="1107" spans="1:6">
      <c r="A1107" s="54">
        <v>2006</v>
      </c>
      <c r="B1107" s="3" t="s">
        <v>15</v>
      </c>
      <c r="C1107" s="3" t="s">
        <v>25</v>
      </c>
      <c r="D1107" s="3" t="s">
        <v>74</v>
      </c>
      <c r="E1107" s="3" t="s">
        <v>105</v>
      </c>
      <c r="F1107" s="78">
        <v>77.170860239549341</v>
      </c>
    </row>
    <row r="1108" spans="1:6">
      <c r="A1108" s="54">
        <v>2006</v>
      </c>
      <c r="B1108" s="3" t="s">
        <v>15</v>
      </c>
      <c r="C1108" s="3" t="s">
        <v>25</v>
      </c>
      <c r="D1108" s="3" t="s">
        <v>77</v>
      </c>
      <c r="E1108" s="3" t="s">
        <v>105</v>
      </c>
      <c r="F1108" s="78">
        <v>189.45913860788161</v>
      </c>
    </row>
    <row r="1109" spans="1:6">
      <c r="A1109" s="54">
        <v>2006</v>
      </c>
      <c r="B1109" s="3" t="s">
        <v>15</v>
      </c>
      <c r="C1109" s="3" t="s">
        <v>25</v>
      </c>
      <c r="D1109" s="3" t="s">
        <v>73</v>
      </c>
      <c r="E1109" s="3" t="s">
        <v>105</v>
      </c>
      <c r="F1109" s="78">
        <v>0</v>
      </c>
    </row>
    <row r="1110" spans="1:6">
      <c r="A1110" s="54">
        <v>2006</v>
      </c>
      <c r="B1110" s="3" t="s">
        <v>15</v>
      </c>
      <c r="C1110" s="3" t="s">
        <v>25</v>
      </c>
      <c r="D1110" s="3" t="s">
        <v>76</v>
      </c>
      <c r="E1110" s="3" t="s">
        <v>105</v>
      </c>
      <c r="F1110" s="78">
        <v>0</v>
      </c>
    </row>
    <row r="1111" spans="1:6">
      <c r="A1111" s="54">
        <v>2006</v>
      </c>
      <c r="B1111" s="3" t="s">
        <v>15</v>
      </c>
      <c r="C1111" s="3" t="s">
        <v>25</v>
      </c>
      <c r="D1111" s="3" t="s">
        <v>75</v>
      </c>
      <c r="E1111" s="3" t="s">
        <v>105</v>
      </c>
      <c r="F1111" s="78">
        <v>0</v>
      </c>
    </row>
    <row r="1112" spans="1:6">
      <c r="A1112" s="54">
        <v>2006</v>
      </c>
      <c r="B1112" s="3" t="s">
        <v>15</v>
      </c>
      <c r="C1112" s="3" t="s">
        <v>3</v>
      </c>
      <c r="D1112" s="3" t="s">
        <v>74</v>
      </c>
      <c r="E1112" s="3" t="s">
        <v>105</v>
      </c>
      <c r="F1112" s="78">
        <v>1456.0946866966135</v>
      </c>
    </row>
    <row r="1113" spans="1:6">
      <c r="A1113" s="54">
        <v>2006</v>
      </c>
      <c r="B1113" s="3" t="s">
        <v>15</v>
      </c>
      <c r="C1113" s="3" t="s">
        <v>3</v>
      </c>
      <c r="D1113" s="3" t="s">
        <v>77</v>
      </c>
      <c r="E1113" s="3" t="s">
        <v>105</v>
      </c>
      <c r="F1113" s="78">
        <v>0</v>
      </c>
    </row>
    <row r="1114" spans="1:6">
      <c r="A1114" s="54">
        <v>2006</v>
      </c>
      <c r="B1114" s="3" t="s">
        <v>15</v>
      </c>
      <c r="C1114" s="3" t="s">
        <v>3</v>
      </c>
      <c r="D1114" s="3" t="s">
        <v>73</v>
      </c>
      <c r="E1114" s="3" t="s">
        <v>105</v>
      </c>
      <c r="F1114" s="78">
        <v>0</v>
      </c>
    </row>
    <row r="1115" spans="1:6">
      <c r="A1115" s="54">
        <v>2006</v>
      </c>
      <c r="B1115" s="3" t="s">
        <v>15</v>
      </c>
      <c r="C1115" s="3" t="s">
        <v>3</v>
      </c>
      <c r="D1115" s="3" t="s">
        <v>76</v>
      </c>
      <c r="E1115" s="3" t="s">
        <v>105</v>
      </c>
      <c r="F1115" s="78">
        <v>0</v>
      </c>
    </row>
    <row r="1116" spans="1:6">
      <c r="A1116" s="54">
        <v>2006</v>
      </c>
      <c r="B1116" s="3" t="s">
        <v>15</v>
      </c>
      <c r="C1116" s="3" t="s">
        <v>3</v>
      </c>
      <c r="D1116" s="3" t="s">
        <v>75</v>
      </c>
      <c r="E1116" s="3" t="s">
        <v>105</v>
      </c>
      <c r="F1116" s="78">
        <v>0</v>
      </c>
    </row>
    <row r="1117" spans="1:6">
      <c r="A1117" s="54">
        <v>2006</v>
      </c>
      <c r="B1117" s="3" t="s">
        <v>16</v>
      </c>
      <c r="C1117" s="3" t="s">
        <v>26</v>
      </c>
      <c r="D1117" s="3" t="s">
        <v>74</v>
      </c>
      <c r="E1117" s="3" t="s">
        <v>105</v>
      </c>
      <c r="F1117" s="78">
        <v>119.04469306926515</v>
      </c>
    </row>
    <row r="1118" spans="1:6">
      <c r="A1118" s="54">
        <v>2006</v>
      </c>
      <c r="B1118" s="3" t="s">
        <v>16</v>
      </c>
      <c r="C1118" s="3" t="s">
        <v>26</v>
      </c>
      <c r="D1118" s="3" t="s">
        <v>77</v>
      </c>
      <c r="E1118" s="3" t="s">
        <v>105</v>
      </c>
      <c r="F1118" s="78">
        <v>9.9007058734712388</v>
      </c>
    </row>
    <row r="1119" spans="1:6">
      <c r="A1119" s="54">
        <v>2006</v>
      </c>
      <c r="B1119" s="3" t="s">
        <v>16</v>
      </c>
      <c r="C1119" s="3" t="s">
        <v>26</v>
      </c>
      <c r="D1119" s="3" t="s">
        <v>73</v>
      </c>
      <c r="E1119" s="3" t="s">
        <v>105</v>
      </c>
      <c r="F1119" s="78">
        <v>0</v>
      </c>
    </row>
    <row r="1120" spans="1:6">
      <c r="A1120" s="54">
        <v>2006</v>
      </c>
      <c r="B1120" s="3" t="s">
        <v>16</v>
      </c>
      <c r="C1120" s="3" t="s">
        <v>26</v>
      </c>
      <c r="D1120" s="3" t="s">
        <v>76</v>
      </c>
      <c r="E1120" s="3" t="s">
        <v>105</v>
      </c>
      <c r="F1120" s="78">
        <v>0</v>
      </c>
    </row>
    <row r="1121" spans="1:6">
      <c r="A1121" s="54">
        <v>2006</v>
      </c>
      <c r="B1121" s="3" t="s">
        <v>16</v>
      </c>
      <c r="C1121" s="3" t="s">
        <v>26</v>
      </c>
      <c r="D1121" s="3" t="s">
        <v>75</v>
      </c>
      <c r="E1121" s="3" t="s">
        <v>105</v>
      </c>
      <c r="F1121" s="78">
        <v>0</v>
      </c>
    </row>
    <row r="1122" spans="1:6">
      <c r="A1122" s="54">
        <v>2006</v>
      </c>
      <c r="B1122" s="3" t="s">
        <v>16</v>
      </c>
      <c r="C1122" s="3" t="s">
        <v>32</v>
      </c>
      <c r="D1122" s="3" t="s">
        <v>74</v>
      </c>
      <c r="E1122" s="3" t="s">
        <v>105</v>
      </c>
      <c r="F1122" s="78">
        <v>119.04469306926515</v>
      </c>
    </row>
    <row r="1123" spans="1:6">
      <c r="A1123" s="54">
        <v>2006</v>
      </c>
      <c r="B1123" s="3" t="s">
        <v>16</v>
      </c>
      <c r="C1123" s="3" t="s">
        <v>32</v>
      </c>
      <c r="D1123" s="3" t="s">
        <v>77</v>
      </c>
      <c r="E1123" s="3" t="s">
        <v>105</v>
      </c>
      <c r="F1123" s="78">
        <v>50.368639589309979</v>
      </c>
    </row>
    <row r="1124" spans="1:6">
      <c r="A1124" s="54">
        <v>2006</v>
      </c>
      <c r="B1124" s="3" t="s">
        <v>16</v>
      </c>
      <c r="C1124" s="3" t="s">
        <v>32</v>
      </c>
      <c r="D1124" s="3" t="s">
        <v>73</v>
      </c>
      <c r="E1124" s="3" t="s">
        <v>105</v>
      </c>
      <c r="F1124" s="78">
        <v>0</v>
      </c>
    </row>
    <row r="1125" spans="1:6">
      <c r="A1125" s="54">
        <v>2006</v>
      </c>
      <c r="B1125" s="3" t="s">
        <v>16</v>
      </c>
      <c r="C1125" s="3" t="s">
        <v>32</v>
      </c>
      <c r="D1125" s="3" t="s">
        <v>76</v>
      </c>
      <c r="E1125" s="3" t="s">
        <v>105</v>
      </c>
      <c r="F1125" s="78">
        <v>0</v>
      </c>
    </row>
    <row r="1126" spans="1:6">
      <c r="A1126" s="54">
        <v>2006</v>
      </c>
      <c r="B1126" s="3" t="s">
        <v>16</v>
      </c>
      <c r="C1126" s="3" t="s">
        <v>32</v>
      </c>
      <c r="D1126" s="3" t="s">
        <v>75</v>
      </c>
      <c r="E1126" s="3" t="s">
        <v>105</v>
      </c>
      <c r="F1126" s="78">
        <v>0</v>
      </c>
    </row>
    <row r="1127" spans="1:6">
      <c r="A1127" s="54">
        <v>2006</v>
      </c>
      <c r="B1127" s="3" t="s">
        <v>16</v>
      </c>
      <c r="C1127" s="3" t="s">
        <v>27</v>
      </c>
      <c r="D1127" s="3" t="s">
        <v>74</v>
      </c>
      <c r="E1127" s="3" t="s">
        <v>105</v>
      </c>
      <c r="F1127" s="78">
        <v>4.0133061296001733</v>
      </c>
    </row>
    <row r="1128" spans="1:6">
      <c r="A1128" s="54">
        <v>2006</v>
      </c>
      <c r="B1128" s="3" t="s">
        <v>16</v>
      </c>
      <c r="C1128" s="3" t="s">
        <v>27</v>
      </c>
      <c r="D1128" s="3" t="s">
        <v>77</v>
      </c>
      <c r="E1128" s="3" t="s">
        <v>105</v>
      </c>
      <c r="F1128" s="78">
        <v>672.09451910010569</v>
      </c>
    </row>
    <row r="1129" spans="1:6">
      <c r="A1129" s="54">
        <v>2006</v>
      </c>
      <c r="B1129" s="3" t="s">
        <v>16</v>
      </c>
      <c r="C1129" s="3" t="s">
        <v>27</v>
      </c>
      <c r="D1129" s="3" t="s">
        <v>73</v>
      </c>
      <c r="E1129" s="3" t="s">
        <v>105</v>
      </c>
      <c r="F1129" s="78">
        <v>16.676182707993476</v>
      </c>
    </row>
    <row r="1130" spans="1:6">
      <c r="A1130" s="54">
        <v>2006</v>
      </c>
      <c r="B1130" s="3" t="s">
        <v>16</v>
      </c>
      <c r="C1130" s="3" t="s">
        <v>27</v>
      </c>
      <c r="D1130" s="3" t="s">
        <v>76</v>
      </c>
      <c r="E1130" s="3" t="s">
        <v>105</v>
      </c>
      <c r="F1130" s="78">
        <v>0</v>
      </c>
    </row>
    <row r="1131" spans="1:6">
      <c r="A1131" s="54">
        <v>2006</v>
      </c>
      <c r="B1131" s="3" t="s">
        <v>16</v>
      </c>
      <c r="C1131" s="3" t="s">
        <v>27</v>
      </c>
      <c r="D1131" s="3" t="s">
        <v>75</v>
      </c>
      <c r="E1131" s="3" t="s">
        <v>105</v>
      </c>
      <c r="F1131" s="78">
        <v>0</v>
      </c>
    </row>
    <row r="1132" spans="1:6">
      <c r="A1132" s="54">
        <v>2006</v>
      </c>
      <c r="B1132" s="3" t="s">
        <v>16</v>
      </c>
      <c r="C1132" s="3" t="s">
        <v>31</v>
      </c>
      <c r="D1132" s="3" t="s">
        <v>74</v>
      </c>
      <c r="E1132" s="3" t="s">
        <v>105</v>
      </c>
      <c r="F1132" s="78">
        <v>0</v>
      </c>
    </row>
    <row r="1133" spans="1:6">
      <c r="A1133" s="54">
        <v>2006</v>
      </c>
      <c r="B1133" s="3" t="s">
        <v>16</v>
      </c>
      <c r="C1133" s="3" t="s">
        <v>31</v>
      </c>
      <c r="D1133" s="3" t="s">
        <v>77</v>
      </c>
      <c r="E1133" s="3" t="s">
        <v>105</v>
      </c>
      <c r="F1133" s="78">
        <v>89.586969651215469</v>
      </c>
    </row>
    <row r="1134" spans="1:6">
      <c r="A1134" s="54">
        <v>2006</v>
      </c>
      <c r="B1134" s="3" t="s">
        <v>16</v>
      </c>
      <c r="C1134" s="3" t="s">
        <v>31</v>
      </c>
      <c r="D1134" s="3" t="s">
        <v>73</v>
      </c>
      <c r="E1134" s="3" t="s">
        <v>105</v>
      </c>
      <c r="F1134" s="78">
        <v>49.249184339314844</v>
      </c>
    </row>
    <row r="1135" spans="1:6">
      <c r="A1135" s="54">
        <v>2006</v>
      </c>
      <c r="B1135" s="3" t="s">
        <v>16</v>
      </c>
      <c r="C1135" s="3" t="s">
        <v>31</v>
      </c>
      <c r="D1135" s="3" t="s">
        <v>76</v>
      </c>
      <c r="E1135" s="3" t="s">
        <v>105</v>
      </c>
      <c r="F1135" s="78">
        <v>0</v>
      </c>
    </row>
    <row r="1136" spans="1:6">
      <c r="A1136" s="54">
        <v>2006</v>
      </c>
      <c r="B1136" s="3" t="s">
        <v>16</v>
      </c>
      <c r="C1136" s="3" t="s">
        <v>31</v>
      </c>
      <c r="D1136" s="3" t="s">
        <v>75</v>
      </c>
      <c r="E1136" s="3" t="s">
        <v>105</v>
      </c>
      <c r="F1136" s="78">
        <v>0</v>
      </c>
    </row>
    <row r="1137" spans="1:6">
      <c r="A1137" s="54">
        <v>2006</v>
      </c>
      <c r="B1137" s="3" t="s">
        <v>16</v>
      </c>
      <c r="C1137" s="3" t="s">
        <v>33</v>
      </c>
      <c r="D1137" s="3" t="s">
        <v>74</v>
      </c>
      <c r="E1137" s="3" t="s">
        <v>105</v>
      </c>
      <c r="F1137" s="78">
        <v>3.5317093940481525</v>
      </c>
    </row>
    <row r="1138" spans="1:6">
      <c r="A1138" s="54">
        <v>2006</v>
      </c>
      <c r="B1138" s="3" t="s">
        <v>16</v>
      </c>
      <c r="C1138" s="3" t="s">
        <v>33</v>
      </c>
      <c r="D1138" s="3" t="s">
        <v>77</v>
      </c>
      <c r="E1138" s="3" t="s">
        <v>105</v>
      </c>
      <c r="F1138" s="78">
        <v>45.562471689566657</v>
      </c>
    </row>
    <row r="1139" spans="1:6">
      <c r="A1139" s="54">
        <v>2006</v>
      </c>
      <c r="B1139" s="3" t="s">
        <v>16</v>
      </c>
      <c r="C1139" s="3" t="s">
        <v>33</v>
      </c>
      <c r="D1139" s="3" t="s">
        <v>73</v>
      </c>
      <c r="E1139" s="3" t="s">
        <v>105</v>
      </c>
      <c r="F1139" s="78">
        <v>9.7756933115823816</v>
      </c>
    </row>
    <row r="1140" spans="1:6">
      <c r="A1140" s="54">
        <v>2006</v>
      </c>
      <c r="B1140" s="3" t="s">
        <v>16</v>
      </c>
      <c r="C1140" s="3" t="s">
        <v>33</v>
      </c>
      <c r="D1140" s="3" t="s">
        <v>76</v>
      </c>
      <c r="E1140" s="3" t="s">
        <v>105</v>
      </c>
      <c r="F1140" s="78">
        <v>0</v>
      </c>
    </row>
    <row r="1141" spans="1:6">
      <c r="A1141" s="54">
        <v>2006</v>
      </c>
      <c r="B1141" s="3" t="s">
        <v>16</v>
      </c>
      <c r="C1141" s="3" t="s">
        <v>33</v>
      </c>
      <c r="D1141" s="3" t="s">
        <v>75</v>
      </c>
      <c r="E1141" s="3" t="s">
        <v>105</v>
      </c>
      <c r="F1141" s="78">
        <v>0</v>
      </c>
    </row>
    <row r="1142" spans="1:6">
      <c r="A1142" s="54">
        <v>2006</v>
      </c>
      <c r="B1142" s="3" t="s">
        <v>16</v>
      </c>
      <c r="C1142" s="3" t="s">
        <v>4</v>
      </c>
      <c r="D1142" s="3" t="s">
        <v>74</v>
      </c>
      <c r="E1142" s="3" t="s">
        <v>105</v>
      </c>
      <c r="F1142" s="78">
        <v>752.36647350388535</v>
      </c>
    </row>
    <row r="1143" spans="1:6">
      <c r="A1143" s="54">
        <v>2006</v>
      </c>
      <c r="B1143" s="3" t="s">
        <v>16</v>
      </c>
      <c r="C1143" s="3" t="s">
        <v>4</v>
      </c>
      <c r="D1143" s="3" t="s">
        <v>77</v>
      </c>
      <c r="E1143" s="3" t="s">
        <v>105</v>
      </c>
      <c r="F1143" s="78">
        <v>839.73365544315266</v>
      </c>
    </row>
    <row r="1144" spans="1:6">
      <c r="A1144" s="54">
        <v>2006</v>
      </c>
      <c r="B1144" s="3" t="s">
        <v>16</v>
      </c>
      <c r="C1144" s="3" t="s">
        <v>4</v>
      </c>
      <c r="D1144" s="3" t="s">
        <v>73</v>
      </c>
      <c r="E1144" s="3" t="s">
        <v>105</v>
      </c>
      <c r="F1144" s="78">
        <v>0.38336052202283849</v>
      </c>
    </row>
    <row r="1145" spans="1:6">
      <c r="A1145" s="54">
        <v>2006</v>
      </c>
      <c r="B1145" s="3" t="s">
        <v>16</v>
      </c>
      <c r="C1145" s="3" t="s">
        <v>4</v>
      </c>
      <c r="D1145" s="3" t="s">
        <v>76</v>
      </c>
      <c r="E1145" s="3" t="s">
        <v>105</v>
      </c>
      <c r="F1145" s="78">
        <v>0</v>
      </c>
    </row>
    <row r="1146" spans="1:6">
      <c r="A1146" s="54">
        <v>2006</v>
      </c>
      <c r="B1146" s="3" t="s">
        <v>16</v>
      </c>
      <c r="C1146" s="3" t="s">
        <v>4</v>
      </c>
      <c r="D1146" s="3" t="s">
        <v>75</v>
      </c>
      <c r="E1146" s="3" t="s">
        <v>105</v>
      </c>
      <c r="F1146" s="78">
        <v>0</v>
      </c>
    </row>
    <row r="1147" spans="1:6">
      <c r="A1147" s="54">
        <v>2006</v>
      </c>
      <c r="B1147" s="3" t="s">
        <v>16</v>
      </c>
      <c r="C1147" s="3" t="s">
        <v>5</v>
      </c>
      <c r="D1147" s="3" t="s">
        <v>74</v>
      </c>
      <c r="E1147" s="3" t="s">
        <v>105</v>
      </c>
      <c r="F1147" s="78">
        <v>3735.109768655484</v>
      </c>
    </row>
    <row r="1148" spans="1:6">
      <c r="A1148" s="54">
        <v>2006</v>
      </c>
      <c r="B1148" s="3" t="s">
        <v>16</v>
      </c>
      <c r="C1148" s="3" t="s">
        <v>5</v>
      </c>
      <c r="D1148" s="3" t="s">
        <v>77</v>
      </c>
      <c r="E1148" s="3" t="s">
        <v>105</v>
      </c>
      <c r="F1148" s="78">
        <v>180.71191303034877</v>
      </c>
    </row>
    <row r="1149" spans="1:6">
      <c r="A1149" s="54">
        <v>2006</v>
      </c>
      <c r="B1149" s="3" t="s">
        <v>16</v>
      </c>
      <c r="C1149" s="3" t="s">
        <v>5</v>
      </c>
      <c r="D1149" s="3" t="s">
        <v>73</v>
      </c>
      <c r="E1149" s="3" t="s">
        <v>105</v>
      </c>
      <c r="F1149" s="78">
        <v>0</v>
      </c>
    </row>
    <row r="1150" spans="1:6">
      <c r="A1150" s="54">
        <v>2006</v>
      </c>
      <c r="B1150" s="3" t="s">
        <v>16</v>
      </c>
      <c r="C1150" s="3" t="s">
        <v>5</v>
      </c>
      <c r="D1150" s="3" t="s">
        <v>76</v>
      </c>
      <c r="E1150" s="3" t="s">
        <v>105</v>
      </c>
      <c r="F1150" s="78">
        <v>0</v>
      </c>
    </row>
    <row r="1151" spans="1:6">
      <c r="A1151" s="54">
        <v>2006</v>
      </c>
      <c r="B1151" s="3" t="s">
        <v>16</v>
      </c>
      <c r="C1151" s="3" t="s">
        <v>5</v>
      </c>
      <c r="D1151" s="3" t="s">
        <v>75</v>
      </c>
      <c r="E1151" s="3" t="s">
        <v>105</v>
      </c>
      <c r="F1151" s="78">
        <v>0</v>
      </c>
    </row>
    <row r="1152" spans="1:6">
      <c r="A1152" s="54">
        <v>2006</v>
      </c>
      <c r="B1152" s="3" t="s">
        <v>16</v>
      </c>
      <c r="C1152" s="3" t="s">
        <v>6</v>
      </c>
      <c r="D1152" s="3" t="s">
        <v>74</v>
      </c>
      <c r="E1152" s="3" t="s">
        <v>105</v>
      </c>
      <c r="F1152" s="78">
        <v>1586.6244585822622</v>
      </c>
    </row>
    <row r="1153" spans="1:6">
      <c r="A1153" s="54">
        <v>2006</v>
      </c>
      <c r="B1153" s="3" t="s">
        <v>16</v>
      </c>
      <c r="C1153" s="3" t="s">
        <v>6</v>
      </c>
      <c r="D1153" s="3" t="s">
        <v>77</v>
      </c>
      <c r="E1153" s="3" t="s">
        <v>105</v>
      </c>
      <c r="F1153" s="78">
        <v>11.246432885399365</v>
      </c>
    </row>
    <row r="1154" spans="1:6">
      <c r="A1154" s="54">
        <v>2006</v>
      </c>
      <c r="B1154" s="3" t="s">
        <v>16</v>
      </c>
      <c r="C1154" s="3" t="s">
        <v>6</v>
      </c>
      <c r="D1154" s="3" t="s">
        <v>73</v>
      </c>
      <c r="E1154" s="3" t="s">
        <v>105</v>
      </c>
      <c r="F1154" s="78">
        <v>0</v>
      </c>
    </row>
    <row r="1155" spans="1:6">
      <c r="A1155" s="54">
        <v>2006</v>
      </c>
      <c r="B1155" s="3" t="s">
        <v>16</v>
      </c>
      <c r="C1155" s="3" t="s">
        <v>6</v>
      </c>
      <c r="D1155" s="3" t="s">
        <v>76</v>
      </c>
      <c r="E1155" s="3" t="s">
        <v>105</v>
      </c>
      <c r="F1155" s="78">
        <v>0</v>
      </c>
    </row>
    <row r="1156" spans="1:6">
      <c r="A1156" s="54">
        <v>2006</v>
      </c>
      <c r="B1156" s="3" t="s">
        <v>16</v>
      </c>
      <c r="C1156" s="3" t="s">
        <v>6</v>
      </c>
      <c r="D1156" s="3" t="s">
        <v>75</v>
      </c>
      <c r="E1156" s="3" t="s">
        <v>105</v>
      </c>
      <c r="F1156" s="78">
        <v>0</v>
      </c>
    </row>
    <row r="1157" spans="1:6">
      <c r="A1157" s="54">
        <v>2006</v>
      </c>
      <c r="B1157" s="3" t="s">
        <v>16</v>
      </c>
      <c r="C1157" s="3" t="s">
        <v>7</v>
      </c>
      <c r="D1157" s="3" t="s">
        <v>74</v>
      </c>
      <c r="E1157" s="3" t="s">
        <v>105</v>
      </c>
      <c r="F1157" s="78">
        <v>4632.1413798967351</v>
      </c>
    </row>
    <row r="1158" spans="1:6">
      <c r="A1158" s="54">
        <v>2006</v>
      </c>
      <c r="B1158" s="3" t="s">
        <v>16</v>
      </c>
      <c r="C1158" s="3" t="s">
        <v>7</v>
      </c>
      <c r="D1158" s="3" t="s">
        <v>77</v>
      </c>
      <c r="E1158" s="3" t="s">
        <v>105</v>
      </c>
      <c r="F1158" s="78">
        <v>1349.4758228899293</v>
      </c>
    </row>
    <row r="1159" spans="1:6">
      <c r="A1159" s="54">
        <v>2006</v>
      </c>
      <c r="B1159" s="3" t="s">
        <v>16</v>
      </c>
      <c r="C1159" s="3" t="s">
        <v>7</v>
      </c>
      <c r="D1159" s="3" t="s">
        <v>73</v>
      </c>
      <c r="E1159" s="3" t="s">
        <v>105</v>
      </c>
      <c r="F1159" s="78">
        <v>0</v>
      </c>
    </row>
    <row r="1160" spans="1:6">
      <c r="A1160" s="54">
        <v>2006</v>
      </c>
      <c r="B1160" s="3" t="s">
        <v>16</v>
      </c>
      <c r="C1160" s="3" t="s">
        <v>7</v>
      </c>
      <c r="D1160" s="3" t="s">
        <v>76</v>
      </c>
      <c r="E1160" s="3" t="s">
        <v>105</v>
      </c>
      <c r="F1160" s="78">
        <v>0</v>
      </c>
    </row>
    <row r="1161" spans="1:6">
      <c r="A1161" s="54">
        <v>2006</v>
      </c>
      <c r="B1161" s="3" t="s">
        <v>16</v>
      </c>
      <c r="C1161" s="3" t="s">
        <v>7</v>
      </c>
      <c r="D1161" s="3" t="s">
        <v>75</v>
      </c>
      <c r="E1161" s="3" t="s">
        <v>105</v>
      </c>
      <c r="F1161" s="78">
        <v>0</v>
      </c>
    </row>
    <row r="1162" spans="1:6">
      <c r="A1162" s="54">
        <v>2006</v>
      </c>
      <c r="B1162" s="3" t="s">
        <v>17</v>
      </c>
      <c r="C1162" s="3" t="s">
        <v>8</v>
      </c>
      <c r="D1162" s="3" t="s">
        <v>74</v>
      </c>
      <c r="E1162" s="3" t="s">
        <v>105</v>
      </c>
      <c r="F1162" s="78">
        <v>11879.694874186041</v>
      </c>
    </row>
    <row r="1163" spans="1:6">
      <c r="A1163" s="54">
        <v>2006</v>
      </c>
      <c r="B1163" s="3" t="s">
        <v>17</v>
      </c>
      <c r="C1163" s="3" t="s">
        <v>8</v>
      </c>
      <c r="D1163" s="3" t="s">
        <v>77</v>
      </c>
      <c r="E1163" s="3" t="s">
        <v>105</v>
      </c>
      <c r="F1163" s="78">
        <v>953.83208138305906</v>
      </c>
    </row>
    <row r="1164" spans="1:6">
      <c r="A1164" s="54">
        <v>2006</v>
      </c>
      <c r="B1164" s="3" t="s">
        <v>17</v>
      </c>
      <c r="C1164" s="3" t="s">
        <v>8</v>
      </c>
      <c r="D1164" s="3" t="s">
        <v>73</v>
      </c>
      <c r="E1164" s="3" t="s">
        <v>105</v>
      </c>
      <c r="F1164" s="78">
        <v>0.95840130505709653</v>
      </c>
    </row>
    <row r="1165" spans="1:6">
      <c r="A1165" s="54">
        <v>2006</v>
      </c>
      <c r="B1165" s="3" t="s">
        <v>17</v>
      </c>
      <c r="C1165" s="3" t="s">
        <v>8</v>
      </c>
      <c r="D1165" s="3" t="s">
        <v>76</v>
      </c>
      <c r="E1165" s="3" t="s">
        <v>105</v>
      </c>
      <c r="F1165" s="78">
        <v>0</v>
      </c>
    </row>
    <row r="1166" spans="1:6">
      <c r="A1166" s="54">
        <v>2006</v>
      </c>
      <c r="B1166" s="3" t="s">
        <v>17</v>
      </c>
      <c r="C1166" s="3" t="s">
        <v>8</v>
      </c>
      <c r="D1166" s="3" t="s">
        <v>75</v>
      </c>
      <c r="E1166" s="3" t="s">
        <v>105</v>
      </c>
      <c r="F1166" s="78">
        <v>0</v>
      </c>
    </row>
    <row r="1167" spans="1:6">
      <c r="A1167" s="54">
        <v>2006</v>
      </c>
      <c r="B1167" s="3" t="s">
        <v>17</v>
      </c>
      <c r="C1167" s="3" t="s">
        <v>9</v>
      </c>
      <c r="D1167" s="3" t="s">
        <v>74</v>
      </c>
      <c r="E1167" s="3" t="s">
        <v>105</v>
      </c>
      <c r="F1167" s="78">
        <v>379.77514573793485</v>
      </c>
    </row>
    <row r="1168" spans="1:6">
      <c r="A1168" s="54">
        <v>2006</v>
      </c>
      <c r="B1168" s="3" t="s">
        <v>17</v>
      </c>
      <c r="C1168" s="3" t="s">
        <v>9</v>
      </c>
      <c r="D1168" s="3" t="s">
        <v>77</v>
      </c>
      <c r="E1168" s="3" t="s">
        <v>105</v>
      </c>
      <c r="F1168" s="78">
        <v>494.07406009361324</v>
      </c>
    </row>
    <row r="1169" spans="1:6">
      <c r="A1169" s="54">
        <v>2006</v>
      </c>
      <c r="B1169" s="3" t="s">
        <v>17</v>
      </c>
      <c r="C1169" s="3" t="s">
        <v>9</v>
      </c>
      <c r="D1169" s="3" t="s">
        <v>73</v>
      </c>
      <c r="E1169" s="3" t="s">
        <v>105</v>
      </c>
      <c r="F1169" s="78">
        <v>0</v>
      </c>
    </row>
    <row r="1170" spans="1:6">
      <c r="A1170" s="54">
        <v>2006</v>
      </c>
      <c r="B1170" s="3" t="s">
        <v>17</v>
      </c>
      <c r="C1170" s="3" t="s">
        <v>9</v>
      </c>
      <c r="D1170" s="3" t="s">
        <v>76</v>
      </c>
      <c r="E1170" s="3" t="s">
        <v>105</v>
      </c>
      <c r="F1170" s="78">
        <v>0</v>
      </c>
    </row>
    <row r="1171" spans="1:6">
      <c r="A1171" s="54">
        <v>2006</v>
      </c>
      <c r="B1171" s="3" t="s">
        <v>17</v>
      </c>
      <c r="C1171" s="3" t="s">
        <v>9</v>
      </c>
      <c r="D1171" s="3" t="s">
        <v>75</v>
      </c>
      <c r="E1171" s="3" t="s">
        <v>105</v>
      </c>
      <c r="F1171" s="78">
        <v>0</v>
      </c>
    </row>
    <row r="1172" spans="1:6">
      <c r="A1172" s="54">
        <v>2006</v>
      </c>
      <c r="B1172" s="3" t="s">
        <v>17</v>
      </c>
      <c r="C1172" s="3" t="s">
        <v>10</v>
      </c>
      <c r="D1172" s="3" t="s">
        <v>74</v>
      </c>
      <c r="E1172" s="3" t="s">
        <v>105</v>
      </c>
      <c r="F1172" s="78">
        <v>1017.4190562088278</v>
      </c>
    </row>
    <row r="1173" spans="1:6">
      <c r="A1173" s="54">
        <v>2006</v>
      </c>
      <c r="B1173" s="3" t="s">
        <v>17</v>
      </c>
      <c r="C1173" s="3" t="s">
        <v>10</v>
      </c>
      <c r="D1173" s="3" t="s">
        <v>77</v>
      </c>
      <c r="E1173" s="3" t="s">
        <v>105</v>
      </c>
      <c r="F1173" s="78">
        <v>4378.7073267401483</v>
      </c>
    </row>
    <row r="1174" spans="1:6">
      <c r="A1174" s="54">
        <v>2006</v>
      </c>
      <c r="B1174" s="3" t="s">
        <v>17</v>
      </c>
      <c r="C1174" s="3" t="s">
        <v>10</v>
      </c>
      <c r="D1174" s="3" t="s">
        <v>73</v>
      </c>
      <c r="E1174" s="3" t="s">
        <v>105</v>
      </c>
      <c r="F1174" s="78">
        <v>0</v>
      </c>
    </row>
    <row r="1175" spans="1:6">
      <c r="A1175" s="54">
        <v>2006</v>
      </c>
      <c r="B1175" s="3" t="s">
        <v>17</v>
      </c>
      <c r="C1175" s="3" t="s">
        <v>10</v>
      </c>
      <c r="D1175" s="3" t="s">
        <v>76</v>
      </c>
      <c r="E1175" s="3" t="s">
        <v>105</v>
      </c>
      <c r="F1175" s="78">
        <v>0</v>
      </c>
    </row>
    <row r="1176" spans="1:6">
      <c r="A1176" s="54">
        <v>2006</v>
      </c>
      <c r="B1176" s="3" t="s">
        <v>17</v>
      </c>
      <c r="C1176" s="3" t="s">
        <v>10</v>
      </c>
      <c r="D1176" s="3" t="s">
        <v>75</v>
      </c>
      <c r="E1176" s="3" t="s">
        <v>105</v>
      </c>
      <c r="F1176" s="78">
        <v>2007</v>
      </c>
    </row>
    <row r="1177" spans="1:6">
      <c r="A1177" s="54">
        <v>2006</v>
      </c>
      <c r="B1177" s="3" t="s">
        <v>17</v>
      </c>
      <c r="C1177" s="3" t="s">
        <v>34</v>
      </c>
      <c r="D1177" s="3" t="s">
        <v>74</v>
      </c>
      <c r="E1177" s="3" t="s">
        <v>105</v>
      </c>
      <c r="F1177" s="78">
        <v>10955.963532930278</v>
      </c>
    </row>
    <row r="1178" spans="1:6">
      <c r="A1178" s="54">
        <v>2006</v>
      </c>
      <c r="B1178" s="3" t="s">
        <v>17</v>
      </c>
      <c r="C1178" s="3" t="s">
        <v>34</v>
      </c>
      <c r="D1178" s="3" t="s">
        <v>77</v>
      </c>
      <c r="E1178" s="3" t="s">
        <v>105</v>
      </c>
      <c r="F1178" s="78">
        <v>3332.0200815340486</v>
      </c>
    </row>
    <row r="1179" spans="1:6">
      <c r="A1179" s="54">
        <v>2006</v>
      </c>
      <c r="B1179" s="3" t="s">
        <v>17</v>
      </c>
      <c r="C1179" s="3" t="s">
        <v>34</v>
      </c>
      <c r="D1179" s="3" t="s">
        <v>73</v>
      </c>
      <c r="E1179" s="3" t="s">
        <v>105</v>
      </c>
      <c r="F1179" s="78">
        <v>0</v>
      </c>
    </row>
    <row r="1180" spans="1:6">
      <c r="A1180" s="54">
        <v>2006</v>
      </c>
      <c r="B1180" s="3" t="s">
        <v>17</v>
      </c>
      <c r="C1180" s="3" t="s">
        <v>34</v>
      </c>
      <c r="D1180" s="3" t="s">
        <v>76</v>
      </c>
      <c r="E1180" s="3" t="s">
        <v>105</v>
      </c>
      <c r="F1180" s="78">
        <v>0</v>
      </c>
    </row>
    <row r="1181" spans="1:6">
      <c r="A1181" s="54">
        <v>2006</v>
      </c>
      <c r="B1181" s="3" t="s">
        <v>17</v>
      </c>
      <c r="C1181" s="3" t="s">
        <v>34</v>
      </c>
      <c r="D1181" s="3" t="s">
        <v>75</v>
      </c>
      <c r="E1181" s="3" t="s">
        <v>105</v>
      </c>
      <c r="F1181" s="78">
        <v>0</v>
      </c>
    </row>
    <row r="1182" spans="1:6">
      <c r="A1182" s="54">
        <v>2006</v>
      </c>
      <c r="B1182" s="3" t="s">
        <v>18</v>
      </c>
      <c r="C1182" s="3" t="s">
        <v>36</v>
      </c>
      <c r="D1182" s="3" t="s">
        <v>74</v>
      </c>
      <c r="E1182" s="3" t="s">
        <v>105</v>
      </c>
      <c r="F1182" s="78">
        <v>14898.354543220419</v>
      </c>
    </row>
    <row r="1183" spans="1:6">
      <c r="A1183" s="54">
        <v>2006</v>
      </c>
      <c r="B1183" s="3" t="s">
        <v>18</v>
      </c>
      <c r="C1183" s="3" t="s">
        <v>36</v>
      </c>
      <c r="D1183" s="3" t="s">
        <v>77</v>
      </c>
      <c r="E1183" s="3" t="s">
        <v>105</v>
      </c>
      <c r="F1183" s="78">
        <v>765.14192963913638</v>
      </c>
    </row>
    <row r="1184" spans="1:6">
      <c r="A1184" s="54">
        <v>2006</v>
      </c>
      <c r="B1184" s="3" t="s">
        <v>18</v>
      </c>
      <c r="C1184" s="3" t="s">
        <v>36</v>
      </c>
      <c r="D1184" s="3" t="s">
        <v>73</v>
      </c>
      <c r="E1184" s="3" t="s">
        <v>105</v>
      </c>
      <c r="F1184" s="78">
        <v>2.3960032626427408</v>
      </c>
    </row>
    <row r="1185" spans="1:6">
      <c r="A1185" s="54">
        <v>2006</v>
      </c>
      <c r="B1185" s="3" t="s">
        <v>18</v>
      </c>
      <c r="C1185" s="3" t="s">
        <v>36</v>
      </c>
      <c r="D1185" s="3" t="s">
        <v>76</v>
      </c>
      <c r="E1185" s="3" t="s">
        <v>105</v>
      </c>
      <c r="F1185" s="78">
        <v>0</v>
      </c>
    </row>
    <row r="1186" spans="1:6">
      <c r="A1186" s="54">
        <v>2006</v>
      </c>
      <c r="B1186" s="3" t="s">
        <v>18</v>
      </c>
      <c r="C1186" s="3" t="s">
        <v>36</v>
      </c>
      <c r="D1186" s="3" t="s">
        <v>75</v>
      </c>
      <c r="E1186" s="3" t="s">
        <v>105</v>
      </c>
      <c r="F1186" s="78">
        <v>0</v>
      </c>
    </row>
    <row r="1187" spans="1:6">
      <c r="A1187" s="54">
        <v>2006</v>
      </c>
      <c r="B1187" s="3" t="s">
        <v>18</v>
      </c>
      <c r="C1187" s="3" t="s">
        <v>11</v>
      </c>
      <c r="D1187" s="3" t="s">
        <v>74</v>
      </c>
      <c r="E1187" s="3" t="s">
        <v>105</v>
      </c>
      <c r="F1187" s="78">
        <v>1910.2089038690522</v>
      </c>
    </row>
    <row r="1188" spans="1:6">
      <c r="A1188" s="54">
        <v>2006</v>
      </c>
      <c r="B1188" s="3" t="s">
        <v>18</v>
      </c>
      <c r="C1188" s="3" t="s">
        <v>11</v>
      </c>
      <c r="D1188" s="3" t="s">
        <v>77</v>
      </c>
      <c r="E1188" s="3" t="s">
        <v>105</v>
      </c>
      <c r="F1188" s="78">
        <v>981.99622527555482</v>
      </c>
    </row>
    <row r="1189" spans="1:6">
      <c r="A1189" s="54">
        <v>2006</v>
      </c>
      <c r="B1189" s="3" t="s">
        <v>18</v>
      </c>
      <c r="C1189" s="3" t="s">
        <v>11</v>
      </c>
      <c r="D1189" s="3" t="s">
        <v>73</v>
      </c>
      <c r="E1189" s="3" t="s">
        <v>105</v>
      </c>
      <c r="F1189" s="78">
        <v>13.800978792822187</v>
      </c>
    </row>
    <row r="1190" spans="1:6">
      <c r="A1190" s="54">
        <v>2006</v>
      </c>
      <c r="B1190" s="3" t="s">
        <v>18</v>
      </c>
      <c r="C1190" s="3" t="s">
        <v>11</v>
      </c>
      <c r="D1190" s="3" t="s">
        <v>76</v>
      </c>
      <c r="E1190" s="3" t="s">
        <v>105</v>
      </c>
      <c r="F1190" s="78">
        <v>0</v>
      </c>
    </row>
    <row r="1191" spans="1:6">
      <c r="A1191" s="54">
        <v>2006</v>
      </c>
      <c r="B1191" s="3" t="s">
        <v>18</v>
      </c>
      <c r="C1191" s="3" t="s">
        <v>11</v>
      </c>
      <c r="D1191" s="3" t="s">
        <v>75</v>
      </c>
      <c r="E1191" s="3" t="s">
        <v>105</v>
      </c>
      <c r="F1191" s="78">
        <v>0</v>
      </c>
    </row>
    <row r="1192" spans="1:6">
      <c r="A1192" s="54">
        <v>2006</v>
      </c>
      <c r="B1192" s="3" t="s">
        <v>18</v>
      </c>
      <c r="C1192" s="3" t="s">
        <v>28</v>
      </c>
      <c r="D1192" s="3" t="s">
        <v>74</v>
      </c>
      <c r="E1192" s="3" t="s">
        <v>105</v>
      </c>
      <c r="F1192" s="78">
        <v>3211.0612841910847</v>
      </c>
    </row>
    <row r="1193" spans="1:6">
      <c r="A1193" s="54">
        <v>2006</v>
      </c>
      <c r="B1193" s="3" t="s">
        <v>18</v>
      </c>
      <c r="C1193" s="3" t="s">
        <v>28</v>
      </c>
      <c r="D1193" s="3" t="s">
        <v>77</v>
      </c>
      <c r="E1193" s="3" t="s">
        <v>105</v>
      </c>
      <c r="F1193" s="78">
        <v>1685.1385890080023</v>
      </c>
    </row>
    <row r="1194" spans="1:6">
      <c r="A1194" s="54">
        <v>2006</v>
      </c>
      <c r="B1194" s="3" t="s">
        <v>18</v>
      </c>
      <c r="C1194" s="3" t="s">
        <v>28</v>
      </c>
      <c r="D1194" s="3" t="s">
        <v>73</v>
      </c>
      <c r="E1194" s="3" t="s">
        <v>105</v>
      </c>
      <c r="F1194" s="78">
        <v>143.76019575856444</v>
      </c>
    </row>
    <row r="1195" spans="1:6">
      <c r="A1195" s="54">
        <v>2006</v>
      </c>
      <c r="B1195" s="3" t="s">
        <v>18</v>
      </c>
      <c r="C1195" s="3" t="s">
        <v>28</v>
      </c>
      <c r="D1195" s="3" t="s">
        <v>76</v>
      </c>
      <c r="E1195" s="3" t="s">
        <v>105</v>
      </c>
      <c r="F1195" s="78">
        <v>0</v>
      </c>
    </row>
    <row r="1196" spans="1:6">
      <c r="A1196" s="54">
        <v>2006</v>
      </c>
      <c r="B1196" s="3" t="s">
        <v>18</v>
      </c>
      <c r="C1196" s="3" t="s">
        <v>28</v>
      </c>
      <c r="D1196" s="3" t="s">
        <v>75</v>
      </c>
      <c r="E1196" s="3" t="s">
        <v>105</v>
      </c>
      <c r="F1196" s="78">
        <v>0</v>
      </c>
    </row>
    <row r="1197" spans="1:6">
      <c r="A1197" s="54">
        <v>2006</v>
      </c>
      <c r="B1197" s="3" t="s">
        <v>19</v>
      </c>
      <c r="C1197" s="3" t="s">
        <v>29</v>
      </c>
      <c r="D1197" s="3" t="s">
        <v>74</v>
      </c>
      <c r="E1197" s="3" t="s">
        <v>105</v>
      </c>
      <c r="F1197" s="78">
        <v>3439.6220782514124</v>
      </c>
    </row>
    <row r="1198" spans="1:6">
      <c r="A1198" s="54">
        <v>2006</v>
      </c>
      <c r="B1198" s="3" t="s">
        <v>19</v>
      </c>
      <c r="C1198" s="3" t="s">
        <v>29</v>
      </c>
      <c r="D1198" s="3" t="s">
        <v>77</v>
      </c>
      <c r="E1198" s="3" t="s">
        <v>105</v>
      </c>
      <c r="F1198" s="78">
        <v>488.21053525592635</v>
      </c>
    </row>
    <row r="1199" spans="1:6">
      <c r="A1199" s="54">
        <v>2006</v>
      </c>
      <c r="B1199" s="3" t="s">
        <v>19</v>
      </c>
      <c r="C1199" s="3" t="s">
        <v>29</v>
      </c>
      <c r="D1199" s="3" t="s">
        <v>73</v>
      </c>
      <c r="E1199" s="3" t="s">
        <v>105</v>
      </c>
      <c r="F1199" s="78">
        <v>0</v>
      </c>
    </row>
    <row r="1200" spans="1:6">
      <c r="A1200" s="54">
        <v>2006</v>
      </c>
      <c r="B1200" s="3" t="s">
        <v>19</v>
      </c>
      <c r="C1200" s="3" t="s">
        <v>29</v>
      </c>
      <c r="D1200" s="3" t="s">
        <v>76</v>
      </c>
      <c r="E1200" s="3" t="s">
        <v>105</v>
      </c>
      <c r="F1200" s="78">
        <v>0</v>
      </c>
    </row>
    <row r="1201" spans="1:6">
      <c r="A1201" s="54">
        <v>2006</v>
      </c>
      <c r="B1201" s="3" t="s">
        <v>19</v>
      </c>
      <c r="C1201" s="3" t="s">
        <v>29</v>
      </c>
      <c r="D1201" s="3" t="s">
        <v>75</v>
      </c>
      <c r="E1201" s="3" t="s">
        <v>105</v>
      </c>
      <c r="F1201" s="78">
        <v>0</v>
      </c>
    </row>
    <row r="1202" spans="1:6">
      <c r="A1202" s="54">
        <v>2006</v>
      </c>
      <c r="B1202" s="3" t="s">
        <v>19</v>
      </c>
      <c r="C1202" s="3" t="s">
        <v>12</v>
      </c>
      <c r="D1202" s="3" t="s">
        <v>74</v>
      </c>
      <c r="E1202" s="3" t="s">
        <v>105</v>
      </c>
      <c r="F1202" s="78">
        <v>1118.6916257443843</v>
      </c>
    </row>
    <row r="1203" spans="1:6">
      <c r="A1203" s="54">
        <v>2006</v>
      </c>
      <c r="B1203" s="3" t="s">
        <v>19</v>
      </c>
      <c r="C1203" s="3" t="s">
        <v>12</v>
      </c>
      <c r="D1203" s="3" t="s">
        <v>77</v>
      </c>
      <c r="E1203" s="3" t="s">
        <v>105</v>
      </c>
      <c r="F1203" s="78">
        <v>662.19381322663446</v>
      </c>
    </row>
    <row r="1204" spans="1:6">
      <c r="A1204" s="54">
        <v>2006</v>
      </c>
      <c r="B1204" s="3" t="s">
        <v>19</v>
      </c>
      <c r="C1204" s="3" t="s">
        <v>12</v>
      </c>
      <c r="D1204" s="3" t="s">
        <v>73</v>
      </c>
      <c r="E1204" s="3" t="s">
        <v>105</v>
      </c>
      <c r="F1204" s="78">
        <v>0</v>
      </c>
    </row>
    <row r="1205" spans="1:6">
      <c r="A1205" s="54">
        <v>2006</v>
      </c>
      <c r="B1205" s="3" t="s">
        <v>19</v>
      </c>
      <c r="C1205" s="3" t="s">
        <v>12</v>
      </c>
      <c r="D1205" s="3" t="s">
        <v>76</v>
      </c>
      <c r="E1205" s="3" t="s">
        <v>105</v>
      </c>
      <c r="F1205" s="78">
        <v>0</v>
      </c>
    </row>
    <row r="1206" spans="1:6">
      <c r="A1206" s="54">
        <v>2006</v>
      </c>
      <c r="B1206" s="3" t="s">
        <v>19</v>
      </c>
      <c r="C1206" s="3" t="s">
        <v>12</v>
      </c>
      <c r="D1206" s="3" t="s">
        <v>75</v>
      </c>
      <c r="E1206" s="3" t="s">
        <v>105</v>
      </c>
      <c r="F1206" s="78">
        <v>0</v>
      </c>
    </row>
    <row r="1207" spans="1:6">
      <c r="A1207" s="54">
        <v>2006</v>
      </c>
      <c r="B1207" s="3" t="s">
        <v>19</v>
      </c>
      <c r="C1207" s="3" t="s">
        <v>35</v>
      </c>
      <c r="D1207" s="3" t="s">
        <v>74</v>
      </c>
      <c r="E1207" s="3" t="s">
        <v>105</v>
      </c>
      <c r="F1207" s="78">
        <v>5365.9462122185669</v>
      </c>
    </row>
    <row r="1208" spans="1:6">
      <c r="A1208" s="54">
        <v>2006</v>
      </c>
      <c r="B1208" s="3" t="s">
        <v>19</v>
      </c>
      <c r="C1208" s="3" t="s">
        <v>35</v>
      </c>
      <c r="D1208" s="3" t="s">
        <v>77</v>
      </c>
      <c r="E1208" s="3" t="s">
        <v>105</v>
      </c>
      <c r="F1208" s="78">
        <v>271.74073305148727</v>
      </c>
    </row>
    <row r="1209" spans="1:6">
      <c r="A1209" s="54">
        <v>2006</v>
      </c>
      <c r="B1209" s="3" t="s">
        <v>19</v>
      </c>
      <c r="C1209" s="3" t="s">
        <v>35</v>
      </c>
      <c r="D1209" s="3" t="s">
        <v>73</v>
      </c>
      <c r="E1209" s="3" t="s">
        <v>105</v>
      </c>
      <c r="F1209" s="78">
        <v>0</v>
      </c>
    </row>
    <row r="1210" spans="1:6">
      <c r="A1210" s="54">
        <v>2006</v>
      </c>
      <c r="B1210" s="3" t="s">
        <v>19</v>
      </c>
      <c r="C1210" s="3" t="s">
        <v>35</v>
      </c>
      <c r="D1210" s="3" t="s">
        <v>76</v>
      </c>
      <c r="E1210" s="3" t="s">
        <v>105</v>
      </c>
      <c r="F1210" s="78">
        <v>0</v>
      </c>
    </row>
    <row r="1211" spans="1:6">
      <c r="A1211" s="54">
        <v>2006</v>
      </c>
      <c r="B1211" s="3" t="s">
        <v>19</v>
      </c>
      <c r="C1211" s="3" t="s">
        <v>35</v>
      </c>
      <c r="D1211" s="3" t="s">
        <v>75</v>
      </c>
      <c r="E1211" s="3" t="s">
        <v>105</v>
      </c>
      <c r="F1211" s="78">
        <v>0</v>
      </c>
    </row>
    <row r="1212" spans="1:6">
      <c r="A1212" s="54">
        <v>2006</v>
      </c>
      <c r="B1212" s="3" t="s">
        <v>19</v>
      </c>
      <c r="C1212" s="3" t="s">
        <v>13</v>
      </c>
      <c r="D1212" s="3" t="s">
        <v>74</v>
      </c>
      <c r="E1212" s="3" t="s">
        <v>105</v>
      </c>
      <c r="F1212" s="78">
        <v>29.798798012281285</v>
      </c>
    </row>
    <row r="1213" spans="1:6">
      <c r="A1213" s="54">
        <v>2006</v>
      </c>
      <c r="B1213" s="3" t="s">
        <v>19</v>
      </c>
      <c r="C1213" s="3" t="s">
        <v>13</v>
      </c>
      <c r="D1213" s="3" t="s">
        <v>77</v>
      </c>
      <c r="E1213" s="3" t="s">
        <v>105</v>
      </c>
      <c r="F1213" s="78">
        <v>9.6123357994866385</v>
      </c>
    </row>
    <row r="1214" spans="1:6">
      <c r="A1214" s="54">
        <v>2006</v>
      </c>
      <c r="B1214" s="3" t="s">
        <v>19</v>
      </c>
      <c r="C1214" s="3" t="s">
        <v>13</v>
      </c>
      <c r="D1214" s="3" t="s">
        <v>73</v>
      </c>
      <c r="E1214" s="3" t="s">
        <v>105</v>
      </c>
      <c r="F1214" s="78">
        <v>0</v>
      </c>
    </row>
    <row r="1215" spans="1:6">
      <c r="A1215" s="54">
        <v>2006</v>
      </c>
      <c r="B1215" s="3" t="s">
        <v>19</v>
      </c>
      <c r="C1215" s="3" t="s">
        <v>13</v>
      </c>
      <c r="D1215" s="3" t="s">
        <v>76</v>
      </c>
      <c r="E1215" s="3" t="s">
        <v>105</v>
      </c>
      <c r="F1215" s="78">
        <v>0</v>
      </c>
    </row>
    <row r="1216" spans="1:6">
      <c r="A1216" s="54">
        <v>2006</v>
      </c>
      <c r="B1216" s="3" t="s">
        <v>19</v>
      </c>
      <c r="C1216" s="3" t="s">
        <v>13</v>
      </c>
      <c r="D1216" s="3" t="s">
        <v>75</v>
      </c>
      <c r="E1216" s="3" t="s">
        <v>105</v>
      </c>
      <c r="F1216" s="78">
        <v>0</v>
      </c>
    </row>
    <row r="1217" spans="1:6">
      <c r="A1217" s="54">
        <v>2007</v>
      </c>
      <c r="B1217" s="3" t="s">
        <v>19</v>
      </c>
      <c r="C1217" s="3" t="s">
        <v>13</v>
      </c>
      <c r="D1217" s="3" t="s">
        <v>74</v>
      </c>
      <c r="E1217" s="3" t="s">
        <v>23</v>
      </c>
      <c r="F1217" s="78">
        <v>0</v>
      </c>
    </row>
    <row r="1218" spans="1:6">
      <c r="A1218" s="54">
        <v>2007</v>
      </c>
      <c r="B1218" s="3" t="s">
        <v>19</v>
      </c>
      <c r="C1218" s="3" t="s">
        <v>13</v>
      </c>
      <c r="D1218" s="3" t="s">
        <v>77</v>
      </c>
      <c r="E1218" s="3" t="s">
        <v>23</v>
      </c>
      <c r="F1218" s="78">
        <v>2.4091759544822273</v>
      </c>
    </row>
    <row r="1219" spans="1:6">
      <c r="A1219" s="54">
        <v>2007</v>
      </c>
      <c r="B1219" s="3" t="s">
        <v>19</v>
      </c>
      <c r="C1219" s="3" t="s">
        <v>13</v>
      </c>
      <c r="D1219" s="3" t="s">
        <v>73</v>
      </c>
      <c r="E1219" s="3" t="s">
        <v>23</v>
      </c>
      <c r="F1219" s="78">
        <v>0</v>
      </c>
    </row>
    <row r="1220" spans="1:6">
      <c r="A1220" s="54">
        <v>2007</v>
      </c>
      <c r="B1220" s="3" t="s">
        <v>19</v>
      </c>
      <c r="C1220" s="3" t="s">
        <v>13</v>
      </c>
      <c r="D1220" s="3" t="s">
        <v>76</v>
      </c>
      <c r="E1220" s="3" t="s">
        <v>23</v>
      </c>
      <c r="F1220" s="78">
        <v>0</v>
      </c>
    </row>
    <row r="1221" spans="1:6">
      <c r="A1221" s="54">
        <v>2007</v>
      </c>
      <c r="B1221" s="3" t="s">
        <v>19</v>
      </c>
      <c r="C1221" s="3" t="s">
        <v>13</v>
      </c>
      <c r="D1221" s="3" t="s">
        <v>75</v>
      </c>
      <c r="E1221" s="3" t="s">
        <v>23</v>
      </c>
      <c r="F1221" s="78">
        <v>0</v>
      </c>
    </row>
    <row r="1222" spans="1:6">
      <c r="A1222" s="54">
        <v>2007</v>
      </c>
      <c r="B1222" s="3" t="s">
        <v>19</v>
      </c>
      <c r="C1222" s="3" t="s">
        <v>13</v>
      </c>
      <c r="D1222" s="3" t="s">
        <v>74</v>
      </c>
      <c r="E1222" s="3" t="s">
        <v>22</v>
      </c>
      <c r="F1222" s="78">
        <v>29.699188641765247</v>
      </c>
    </row>
    <row r="1223" spans="1:6">
      <c r="A1223" s="54">
        <v>2007</v>
      </c>
      <c r="B1223" s="3" t="s">
        <v>19</v>
      </c>
      <c r="C1223" s="3" t="s">
        <v>13</v>
      </c>
      <c r="D1223" s="3" t="s">
        <v>77</v>
      </c>
      <c r="E1223" s="3" t="s">
        <v>22</v>
      </c>
      <c r="F1223" s="78">
        <v>9.9552725391827579</v>
      </c>
    </row>
    <row r="1224" spans="1:6">
      <c r="A1224" s="54">
        <v>2007</v>
      </c>
      <c r="B1224" s="3" t="s">
        <v>19</v>
      </c>
      <c r="C1224" s="3" t="s">
        <v>13</v>
      </c>
      <c r="D1224" s="3" t="s">
        <v>73</v>
      </c>
      <c r="E1224" s="3" t="s">
        <v>22</v>
      </c>
      <c r="F1224" s="78">
        <v>0</v>
      </c>
    </row>
    <row r="1225" spans="1:6">
      <c r="A1225" s="54">
        <v>2007</v>
      </c>
      <c r="B1225" s="3" t="s">
        <v>19</v>
      </c>
      <c r="C1225" s="3" t="s">
        <v>13</v>
      </c>
      <c r="D1225" s="3" t="s">
        <v>76</v>
      </c>
      <c r="E1225" s="3" t="s">
        <v>22</v>
      </c>
      <c r="F1225" s="78">
        <v>0</v>
      </c>
    </row>
    <row r="1226" spans="1:6">
      <c r="A1226" s="54">
        <v>2007</v>
      </c>
      <c r="B1226" s="3" t="s">
        <v>19</v>
      </c>
      <c r="C1226" s="3" t="s">
        <v>13</v>
      </c>
      <c r="D1226" s="3" t="s">
        <v>75</v>
      </c>
      <c r="E1226" s="3" t="s">
        <v>22</v>
      </c>
      <c r="F1226" s="78">
        <v>0</v>
      </c>
    </row>
    <row r="1227" spans="1:6">
      <c r="A1227" s="54">
        <v>2007</v>
      </c>
      <c r="B1227" s="3" t="s">
        <v>19</v>
      </c>
      <c r="C1227" s="3" t="s">
        <v>35</v>
      </c>
      <c r="D1227" s="3" t="s">
        <v>74</v>
      </c>
      <c r="E1227" s="3" t="s">
        <v>23</v>
      </c>
      <c r="F1227" s="78">
        <v>1.9999453630818345</v>
      </c>
    </row>
    <row r="1228" spans="1:6">
      <c r="A1228" s="54">
        <v>2007</v>
      </c>
      <c r="B1228" s="3" t="s">
        <v>19</v>
      </c>
      <c r="C1228" s="3" t="s">
        <v>35</v>
      </c>
      <c r="D1228" s="3" t="s">
        <v>77</v>
      </c>
      <c r="E1228" s="3" t="s">
        <v>23</v>
      </c>
      <c r="F1228" s="78">
        <v>198.63655744705969</v>
      </c>
    </row>
    <row r="1229" spans="1:6">
      <c r="A1229" s="54">
        <v>2007</v>
      </c>
      <c r="B1229" s="3" t="s">
        <v>19</v>
      </c>
      <c r="C1229" s="3" t="s">
        <v>35</v>
      </c>
      <c r="D1229" s="3" t="s">
        <v>73</v>
      </c>
      <c r="E1229" s="3" t="s">
        <v>23</v>
      </c>
      <c r="F1229" s="78">
        <v>0</v>
      </c>
    </row>
    <row r="1230" spans="1:6">
      <c r="A1230" s="54">
        <v>2007</v>
      </c>
      <c r="B1230" s="3" t="s">
        <v>19</v>
      </c>
      <c r="C1230" s="3" t="s">
        <v>35</v>
      </c>
      <c r="D1230" s="3" t="s">
        <v>76</v>
      </c>
      <c r="E1230" s="3" t="s">
        <v>23</v>
      </c>
      <c r="F1230" s="78">
        <v>0</v>
      </c>
    </row>
    <row r="1231" spans="1:6">
      <c r="A1231" s="54">
        <v>2007</v>
      </c>
      <c r="B1231" s="3" t="s">
        <v>19</v>
      </c>
      <c r="C1231" s="3" t="s">
        <v>35</v>
      </c>
      <c r="D1231" s="3" t="s">
        <v>75</v>
      </c>
      <c r="E1231" s="3" t="s">
        <v>23</v>
      </c>
      <c r="F1231" s="78">
        <v>0</v>
      </c>
    </row>
    <row r="1232" spans="1:6">
      <c r="A1232" s="54">
        <v>2007</v>
      </c>
      <c r="B1232" s="3" t="s">
        <v>19</v>
      </c>
      <c r="C1232" s="3" t="s">
        <v>35</v>
      </c>
      <c r="D1232" s="3" t="s">
        <v>74</v>
      </c>
      <c r="E1232" s="3" t="s">
        <v>22</v>
      </c>
      <c r="F1232" s="78">
        <v>5345.9539527858979</v>
      </c>
    </row>
    <row r="1233" spans="1:6">
      <c r="A1233" s="54">
        <v>2007</v>
      </c>
      <c r="B1233" s="3" t="s">
        <v>19</v>
      </c>
      <c r="C1233" s="3" t="s">
        <v>35</v>
      </c>
      <c r="D1233" s="3" t="s">
        <v>77</v>
      </c>
      <c r="E1233" s="3" t="s">
        <v>22</v>
      </c>
      <c r="F1233" s="78">
        <v>44.101857348579621</v>
      </c>
    </row>
    <row r="1234" spans="1:6">
      <c r="A1234" s="54">
        <v>2007</v>
      </c>
      <c r="B1234" s="3" t="s">
        <v>19</v>
      </c>
      <c r="C1234" s="3" t="s">
        <v>35</v>
      </c>
      <c r="D1234" s="3" t="s">
        <v>73</v>
      </c>
      <c r="E1234" s="3" t="s">
        <v>22</v>
      </c>
      <c r="F1234" s="78">
        <v>0</v>
      </c>
    </row>
    <row r="1235" spans="1:6">
      <c r="A1235" s="54">
        <v>2007</v>
      </c>
      <c r="B1235" s="3" t="s">
        <v>19</v>
      </c>
      <c r="C1235" s="3" t="s">
        <v>35</v>
      </c>
      <c r="D1235" s="3" t="s">
        <v>76</v>
      </c>
      <c r="E1235" s="3" t="s">
        <v>22</v>
      </c>
      <c r="F1235" s="78">
        <v>0</v>
      </c>
    </row>
    <row r="1236" spans="1:6">
      <c r="A1236" s="54">
        <v>2007</v>
      </c>
      <c r="B1236" s="3" t="s">
        <v>19</v>
      </c>
      <c r="C1236" s="3" t="s">
        <v>35</v>
      </c>
      <c r="D1236" s="3" t="s">
        <v>75</v>
      </c>
      <c r="E1236" s="3" t="s">
        <v>22</v>
      </c>
      <c r="F1236" s="78">
        <v>0</v>
      </c>
    </row>
    <row r="1237" spans="1:6">
      <c r="A1237" s="54">
        <v>2007</v>
      </c>
      <c r="B1237" s="3" t="s">
        <v>19</v>
      </c>
      <c r="C1237" s="3" t="s">
        <v>12</v>
      </c>
      <c r="D1237" s="3" t="s">
        <v>74</v>
      </c>
      <c r="E1237" s="3" t="s">
        <v>23</v>
      </c>
      <c r="F1237" s="78">
        <v>156.79571646561587</v>
      </c>
    </row>
    <row r="1238" spans="1:6">
      <c r="A1238" s="54">
        <v>2007</v>
      </c>
      <c r="B1238" s="3" t="s">
        <v>19</v>
      </c>
      <c r="C1238" s="3" t="s">
        <v>12</v>
      </c>
      <c r="D1238" s="3" t="s">
        <v>77</v>
      </c>
      <c r="E1238" s="3" t="s">
        <v>23</v>
      </c>
      <c r="F1238" s="78">
        <v>46.407498468654353</v>
      </c>
    </row>
    <row r="1239" spans="1:6">
      <c r="A1239" s="54">
        <v>2007</v>
      </c>
      <c r="B1239" s="3" t="s">
        <v>19</v>
      </c>
      <c r="C1239" s="3" t="s">
        <v>12</v>
      </c>
      <c r="D1239" s="3" t="s">
        <v>73</v>
      </c>
      <c r="E1239" s="3" t="s">
        <v>23</v>
      </c>
      <c r="F1239" s="78">
        <v>0</v>
      </c>
    </row>
    <row r="1240" spans="1:6">
      <c r="A1240" s="54">
        <v>2007</v>
      </c>
      <c r="B1240" s="3" t="s">
        <v>19</v>
      </c>
      <c r="C1240" s="3" t="s">
        <v>12</v>
      </c>
      <c r="D1240" s="3" t="s">
        <v>76</v>
      </c>
      <c r="E1240" s="3" t="s">
        <v>23</v>
      </c>
      <c r="F1240" s="78">
        <v>0</v>
      </c>
    </row>
    <row r="1241" spans="1:6">
      <c r="A1241" s="54">
        <v>2007</v>
      </c>
      <c r="B1241" s="3" t="s">
        <v>19</v>
      </c>
      <c r="C1241" s="3" t="s">
        <v>12</v>
      </c>
      <c r="D1241" s="3" t="s">
        <v>75</v>
      </c>
      <c r="E1241" s="3" t="s">
        <v>23</v>
      </c>
      <c r="F1241" s="78">
        <v>0</v>
      </c>
    </row>
    <row r="1242" spans="1:6">
      <c r="A1242" s="54">
        <v>2007</v>
      </c>
      <c r="B1242" s="3" t="s">
        <v>19</v>
      </c>
      <c r="C1242" s="3" t="s">
        <v>12</v>
      </c>
      <c r="D1242" s="3" t="s">
        <v>74</v>
      </c>
      <c r="E1242" s="3" t="s">
        <v>22</v>
      </c>
      <c r="F1242" s="78">
        <v>1042.7715123108685</v>
      </c>
    </row>
    <row r="1243" spans="1:6">
      <c r="A1243" s="54">
        <v>2007</v>
      </c>
      <c r="B1243" s="3" t="s">
        <v>19</v>
      </c>
      <c r="C1243" s="3" t="s">
        <v>12</v>
      </c>
      <c r="D1243" s="3" t="s">
        <v>77</v>
      </c>
      <c r="E1243" s="3" t="s">
        <v>22</v>
      </c>
      <c r="F1243" s="78">
        <v>612.04738814319012</v>
      </c>
    </row>
    <row r="1244" spans="1:6">
      <c r="A1244" s="54">
        <v>2007</v>
      </c>
      <c r="B1244" s="3" t="s">
        <v>19</v>
      </c>
      <c r="C1244" s="3" t="s">
        <v>12</v>
      </c>
      <c r="D1244" s="3" t="s">
        <v>73</v>
      </c>
      <c r="E1244" s="3" t="s">
        <v>22</v>
      </c>
      <c r="F1244" s="78">
        <v>0</v>
      </c>
    </row>
    <row r="1245" spans="1:6">
      <c r="A1245" s="54">
        <v>2007</v>
      </c>
      <c r="B1245" s="3" t="s">
        <v>19</v>
      </c>
      <c r="C1245" s="3" t="s">
        <v>12</v>
      </c>
      <c r="D1245" s="3" t="s">
        <v>76</v>
      </c>
      <c r="E1245" s="3" t="s">
        <v>22</v>
      </c>
      <c r="F1245" s="78">
        <v>0</v>
      </c>
    </row>
    <row r="1246" spans="1:6">
      <c r="A1246" s="54">
        <v>2007</v>
      </c>
      <c r="B1246" s="3" t="s">
        <v>19</v>
      </c>
      <c r="C1246" s="3" t="s">
        <v>12</v>
      </c>
      <c r="D1246" s="3" t="s">
        <v>75</v>
      </c>
      <c r="E1246" s="3" t="s">
        <v>22</v>
      </c>
      <c r="F1246" s="78">
        <v>0</v>
      </c>
    </row>
    <row r="1247" spans="1:6">
      <c r="A1247" s="54">
        <v>2007</v>
      </c>
      <c r="B1247" s="3" t="s">
        <v>19</v>
      </c>
      <c r="C1247" s="3" t="s">
        <v>29</v>
      </c>
      <c r="D1247" s="3" t="s">
        <v>74</v>
      </c>
      <c r="E1247" s="3" t="s">
        <v>23</v>
      </c>
      <c r="F1247" s="78">
        <v>0.89997541338682552</v>
      </c>
    </row>
    <row r="1248" spans="1:6">
      <c r="A1248" s="54">
        <v>2007</v>
      </c>
      <c r="B1248" s="3" t="s">
        <v>19</v>
      </c>
      <c r="C1248" s="3" t="s">
        <v>29</v>
      </c>
      <c r="D1248" s="3" t="s">
        <v>77</v>
      </c>
      <c r="E1248" s="3" t="s">
        <v>23</v>
      </c>
      <c r="F1248" s="78">
        <v>56.854561471272739</v>
      </c>
    </row>
    <row r="1249" spans="1:6">
      <c r="A1249" s="54">
        <v>2007</v>
      </c>
      <c r="B1249" s="3" t="s">
        <v>19</v>
      </c>
      <c r="C1249" s="3" t="s">
        <v>29</v>
      </c>
      <c r="D1249" s="3" t="s">
        <v>73</v>
      </c>
      <c r="E1249" s="3" t="s">
        <v>23</v>
      </c>
      <c r="F1249" s="78">
        <v>0</v>
      </c>
    </row>
    <row r="1250" spans="1:6">
      <c r="A1250" s="54">
        <v>2007</v>
      </c>
      <c r="B1250" s="3" t="s">
        <v>19</v>
      </c>
      <c r="C1250" s="3" t="s">
        <v>29</v>
      </c>
      <c r="D1250" s="3" t="s">
        <v>76</v>
      </c>
      <c r="E1250" s="3" t="s">
        <v>23</v>
      </c>
      <c r="F1250" s="78">
        <v>0</v>
      </c>
    </row>
    <row r="1251" spans="1:6">
      <c r="A1251" s="54">
        <v>2007</v>
      </c>
      <c r="B1251" s="3" t="s">
        <v>19</v>
      </c>
      <c r="C1251" s="3" t="s">
        <v>29</v>
      </c>
      <c r="D1251" s="3" t="s">
        <v>75</v>
      </c>
      <c r="E1251" s="3" t="s">
        <v>23</v>
      </c>
      <c r="F1251" s="78">
        <v>0</v>
      </c>
    </row>
    <row r="1252" spans="1:6">
      <c r="A1252" s="54">
        <v>2007</v>
      </c>
      <c r="B1252" s="3" t="s">
        <v>19</v>
      </c>
      <c r="C1252" s="3" t="s">
        <v>29</v>
      </c>
      <c r="D1252" s="3" t="s">
        <v>74</v>
      </c>
      <c r="E1252" s="3" t="s">
        <v>22</v>
      </c>
      <c r="F1252" s="78">
        <v>3470.4051912877535</v>
      </c>
    </row>
    <row r="1253" spans="1:6">
      <c r="A1253" s="54">
        <v>2007</v>
      </c>
      <c r="B1253" s="3" t="s">
        <v>19</v>
      </c>
      <c r="C1253" s="3" t="s">
        <v>29</v>
      </c>
      <c r="D1253" s="3" t="s">
        <v>77</v>
      </c>
      <c r="E1253" s="3" t="s">
        <v>22</v>
      </c>
      <c r="F1253" s="78">
        <v>462.59065355095129</v>
      </c>
    </row>
    <row r="1254" spans="1:6">
      <c r="A1254" s="54">
        <v>2007</v>
      </c>
      <c r="B1254" s="3" t="s">
        <v>19</v>
      </c>
      <c r="C1254" s="3" t="s">
        <v>29</v>
      </c>
      <c r="D1254" s="3" t="s">
        <v>73</v>
      </c>
      <c r="E1254" s="3" t="s">
        <v>22</v>
      </c>
      <c r="F1254" s="78">
        <v>0</v>
      </c>
    </row>
    <row r="1255" spans="1:6">
      <c r="A1255" s="54">
        <v>2007</v>
      </c>
      <c r="B1255" s="3" t="s">
        <v>19</v>
      </c>
      <c r="C1255" s="3" t="s">
        <v>29</v>
      </c>
      <c r="D1255" s="3" t="s">
        <v>76</v>
      </c>
      <c r="E1255" s="3" t="s">
        <v>22</v>
      </c>
      <c r="F1255" s="78">
        <v>0</v>
      </c>
    </row>
    <row r="1256" spans="1:6">
      <c r="A1256" s="54">
        <v>2007</v>
      </c>
      <c r="B1256" s="3" t="s">
        <v>19</v>
      </c>
      <c r="C1256" s="3" t="s">
        <v>29</v>
      </c>
      <c r="D1256" s="3" t="s">
        <v>75</v>
      </c>
      <c r="E1256" s="3" t="s">
        <v>22</v>
      </c>
      <c r="F1256" s="78">
        <v>0</v>
      </c>
    </row>
    <row r="1257" spans="1:6">
      <c r="A1257" s="54">
        <v>2007</v>
      </c>
      <c r="B1257" s="3" t="s">
        <v>16</v>
      </c>
      <c r="C1257" s="3" t="s">
        <v>5</v>
      </c>
      <c r="D1257" s="3" t="s">
        <v>74</v>
      </c>
      <c r="E1257" s="3" t="s">
        <v>23</v>
      </c>
      <c r="F1257" s="78">
        <v>1.799950826773651</v>
      </c>
    </row>
    <row r="1258" spans="1:6">
      <c r="A1258" s="54">
        <v>2007</v>
      </c>
      <c r="B1258" s="3" t="s">
        <v>16</v>
      </c>
      <c r="C1258" s="3" t="s">
        <v>5</v>
      </c>
      <c r="D1258" s="3" t="s">
        <v>77</v>
      </c>
      <c r="E1258" s="3" t="s">
        <v>23</v>
      </c>
      <c r="F1258" s="78">
        <v>194.07754038774092</v>
      </c>
    </row>
    <row r="1259" spans="1:6">
      <c r="A1259" s="54">
        <v>2007</v>
      </c>
      <c r="B1259" s="3" t="s">
        <v>16</v>
      </c>
      <c r="C1259" s="3" t="s">
        <v>5</v>
      </c>
      <c r="D1259" s="3" t="s">
        <v>73</v>
      </c>
      <c r="E1259" s="3" t="s">
        <v>23</v>
      </c>
      <c r="F1259" s="78">
        <v>0</v>
      </c>
    </row>
    <row r="1260" spans="1:6">
      <c r="A1260" s="54">
        <v>2007</v>
      </c>
      <c r="B1260" s="3" t="s">
        <v>16</v>
      </c>
      <c r="C1260" s="3" t="s">
        <v>5</v>
      </c>
      <c r="D1260" s="3" t="s">
        <v>76</v>
      </c>
      <c r="E1260" s="3" t="s">
        <v>23</v>
      </c>
      <c r="F1260" s="78">
        <v>0</v>
      </c>
    </row>
    <row r="1261" spans="1:6">
      <c r="A1261" s="54">
        <v>2007</v>
      </c>
      <c r="B1261" s="3" t="s">
        <v>16</v>
      </c>
      <c r="C1261" s="3" t="s">
        <v>5</v>
      </c>
      <c r="D1261" s="3" t="s">
        <v>75</v>
      </c>
      <c r="E1261" s="3" t="s">
        <v>23</v>
      </c>
      <c r="F1261" s="78">
        <v>0</v>
      </c>
    </row>
    <row r="1262" spans="1:6">
      <c r="A1262" s="54">
        <v>2007</v>
      </c>
      <c r="B1262" s="3" t="s">
        <v>16</v>
      </c>
      <c r="C1262" s="3" t="s">
        <v>5</v>
      </c>
      <c r="D1262" s="3" t="s">
        <v>74</v>
      </c>
      <c r="E1262" s="3" t="s">
        <v>22</v>
      </c>
      <c r="F1262" s="78">
        <v>3721.0983425500613</v>
      </c>
    </row>
    <row r="1263" spans="1:6">
      <c r="A1263" s="54">
        <v>2007</v>
      </c>
      <c r="B1263" s="3" t="s">
        <v>16</v>
      </c>
      <c r="C1263" s="3" t="s">
        <v>5</v>
      </c>
      <c r="D1263" s="3" t="s">
        <v>77</v>
      </c>
      <c r="E1263" s="3" t="s">
        <v>22</v>
      </c>
      <c r="F1263" s="78">
        <v>0</v>
      </c>
    </row>
    <row r="1264" spans="1:6">
      <c r="A1264" s="54">
        <v>2007</v>
      </c>
      <c r="B1264" s="3" t="s">
        <v>16</v>
      </c>
      <c r="C1264" s="3" t="s">
        <v>5</v>
      </c>
      <c r="D1264" s="3" t="s">
        <v>73</v>
      </c>
      <c r="E1264" s="3" t="s">
        <v>22</v>
      </c>
      <c r="F1264" s="78">
        <v>0</v>
      </c>
    </row>
    <row r="1265" spans="1:6">
      <c r="A1265" s="54">
        <v>2007</v>
      </c>
      <c r="B1265" s="3" t="s">
        <v>16</v>
      </c>
      <c r="C1265" s="3" t="s">
        <v>5</v>
      </c>
      <c r="D1265" s="3" t="s">
        <v>76</v>
      </c>
      <c r="E1265" s="3" t="s">
        <v>22</v>
      </c>
      <c r="F1265" s="78">
        <v>0</v>
      </c>
    </row>
    <row r="1266" spans="1:6">
      <c r="A1266" s="54">
        <v>2007</v>
      </c>
      <c r="B1266" s="3" t="s">
        <v>16</v>
      </c>
      <c r="C1266" s="3" t="s">
        <v>5</v>
      </c>
      <c r="D1266" s="3" t="s">
        <v>75</v>
      </c>
      <c r="E1266" s="3" t="s">
        <v>22</v>
      </c>
      <c r="F1266" s="78">
        <v>0</v>
      </c>
    </row>
    <row r="1267" spans="1:6">
      <c r="A1267" s="54">
        <v>2007</v>
      </c>
      <c r="B1267" s="3" t="s">
        <v>16</v>
      </c>
      <c r="C1267" s="3" t="s">
        <v>7</v>
      </c>
      <c r="D1267" s="3" t="s">
        <v>74</v>
      </c>
      <c r="E1267" s="3" t="s">
        <v>23</v>
      </c>
      <c r="F1267" s="78">
        <v>162.49556075039908</v>
      </c>
    </row>
    <row r="1268" spans="1:6">
      <c r="A1268" s="54">
        <v>2007</v>
      </c>
      <c r="B1268" s="3" t="s">
        <v>16</v>
      </c>
      <c r="C1268" s="3" t="s">
        <v>7</v>
      </c>
      <c r="D1268" s="3" t="s">
        <v>77</v>
      </c>
      <c r="E1268" s="3" t="s">
        <v>23</v>
      </c>
      <c r="F1268" s="78">
        <v>749.0832002990004</v>
      </c>
    </row>
    <row r="1269" spans="1:6">
      <c r="A1269" s="54">
        <v>2007</v>
      </c>
      <c r="B1269" s="3" t="s">
        <v>16</v>
      </c>
      <c r="C1269" s="3" t="s">
        <v>7</v>
      </c>
      <c r="D1269" s="3" t="s">
        <v>73</v>
      </c>
      <c r="E1269" s="3" t="s">
        <v>23</v>
      </c>
      <c r="F1269" s="78">
        <v>0</v>
      </c>
    </row>
    <row r="1270" spans="1:6">
      <c r="A1270" s="54">
        <v>2007</v>
      </c>
      <c r="B1270" s="3" t="s">
        <v>16</v>
      </c>
      <c r="C1270" s="3" t="s">
        <v>7</v>
      </c>
      <c r="D1270" s="3" t="s">
        <v>76</v>
      </c>
      <c r="E1270" s="3" t="s">
        <v>23</v>
      </c>
      <c r="F1270" s="78">
        <v>0</v>
      </c>
    </row>
    <row r="1271" spans="1:6">
      <c r="A1271" s="54">
        <v>2007</v>
      </c>
      <c r="B1271" s="3" t="s">
        <v>16</v>
      </c>
      <c r="C1271" s="3" t="s">
        <v>7</v>
      </c>
      <c r="D1271" s="3" t="s">
        <v>75</v>
      </c>
      <c r="E1271" s="3" t="s">
        <v>23</v>
      </c>
      <c r="F1271" s="78">
        <v>0</v>
      </c>
    </row>
    <row r="1272" spans="1:6">
      <c r="A1272" s="54">
        <v>2007</v>
      </c>
      <c r="B1272" s="3" t="s">
        <v>16</v>
      </c>
      <c r="C1272" s="3" t="s">
        <v>7</v>
      </c>
      <c r="D1272" s="3" t="s">
        <v>74</v>
      </c>
      <c r="E1272" s="3" t="s">
        <v>22</v>
      </c>
      <c r="F1272" s="78">
        <v>4454.3783099240163</v>
      </c>
    </row>
    <row r="1273" spans="1:6">
      <c r="A1273" s="54">
        <v>2007</v>
      </c>
      <c r="B1273" s="3" t="s">
        <v>16</v>
      </c>
      <c r="C1273" s="3" t="s">
        <v>7</v>
      </c>
      <c r="D1273" s="3" t="s">
        <v>77</v>
      </c>
      <c r="E1273" s="3" t="s">
        <v>22</v>
      </c>
      <c r="F1273" s="78">
        <v>665.30727989546961</v>
      </c>
    </row>
    <row r="1274" spans="1:6">
      <c r="A1274" s="54">
        <v>2007</v>
      </c>
      <c r="B1274" s="3" t="s">
        <v>16</v>
      </c>
      <c r="C1274" s="3" t="s">
        <v>7</v>
      </c>
      <c r="D1274" s="3" t="s">
        <v>73</v>
      </c>
      <c r="E1274" s="3" t="s">
        <v>22</v>
      </c>
      <c r="F1274" s="78">
        <v>0</v>
      </c>
    </row>
    <row r="1275" spans="1:6">
      <c r="A1275" s="54">
        <v>2007</v>
      </c>
      <c r="B1275" s="3" t="s">
        <v>16</v>
      </c>
      <c r="C1275" s="3" t="s">
        <v>7</v>
      </c>
      <c r="D1275" s="3" t="s">
        <v>76</v>
      </c>
      <c r="E1275" s="3" t="s">
        <v>22</v>
      </c>
      <c r="F1275" s="78">
        <v>0</v>
      </c>
    </row>
    <row r="1276" spans="1:6">
      <c r="A1276" s="54">
        <v>2007</v>
      </c>
      <c r="B1276" s="3" t="s">
        <v>16</v>
      </c>
      <c r="C1276" s="3" t="s">
        <v>7</v>
      </c>
      <c r="D1276" s="3" t="s">
        <v>75</v>
      </c>
      <c r="E1276" s="3" t="s">
        <v>22</v>
      </c>
      <c r="F1276" s="78">
        <v>0</v>
      </c>
    </row>
    <row r="1277" spans="1:6">
      <c r="A1277" s="54">
        <v>2007</v>
      </c>
      <c r="B1277" s="3" t="s">
        <v>16</v>
      </c>
      <c r="C1277" s="3" t="s">
        <v>27</v>
      </c>
      <c r="D1277" s="3" t="s">
        <v>74</v>
      </c>
      <c r="E1277" s="3" t="s">
        <v>23</v>
      </c>
      <c r="F1277" s="78">
        <v>0</v>
      </c>
    </row>
    <row r="1278" spans="1:6">
      <c r="A1278" s="54">
        <v>2007</v>
      </c>
      <c r="B1278" s="3" t="s">
        <v>16</v>
      </c>
      <c r="C1278" s="3" t="s">
        <v>27</v>
      </c>
      <c r="D1278" s="3" t="s">
        <v>77</v>
      </c>
      <c r="E1278" s="3" t="s">
        <v>23</v>
      </c>
      <c r="F1278" s="78">
        <v>19.667636428409459</v>
      </c>
    </row>
    <row r="1279" spans="1:6">
      <c r="A1279" s="54">
        <v>2007</v>
      </c>
      <c r="B1279" s="3" t="s">
        <v>16</v>
      </c>
      <c r="C1279" s="3" t="s">
        <v>27</v>
      </c>
      <c r="D1279" s="3" t="s">
        <v>73</v>
      </c>
      <c r="E1279" s="3" t="s">
        <v>23</v>
      </c>
      <c r="F1279" s="78">
        <v>0</v>
      </c>
    </row>
    <row r="1280" spans="1:6">
      <c r="A1280" s="54">
        <v>2007</v>
      </c>
      <c r="B1280" s="3" t="s">
        <v>16</v>
      </c>
      <c r="C1280" s="3" t="s">
        <v>27</v>
      </c>
      <c r="D1280" s="3" t="s">
        <v>76</v>
      </c>
      <c r="E1280" s="3" t="s">
        <v>23</v>
      </c>
      <c r="F1280" s="78">
        <v>0</v>
      </c>
    </row>
    <row r="1281" spans="1:6">
      <c r="A1281" s="54">
        <v>2007</v>
      </c>
      <c r="B1281" s="3" t="s">
        <v>16</v>
      </c>
      <c r="C1281" s="3" t="s">
        <v>27</v>
      </c>
      <c r="D1281" s="3" t="s">
        <v>75</v>
      </c>
      <c r="E1281" s="3" t="s">
        <v>23</v>
      </c>
      <c r="F1281" s="78">
        <v>0</v>
      </c>
    </row>
    <row r="1282" spans="1:6">
      <c r="A1282" s="54">
        <v>2007</v>
      </c>
      <c r="B1282" s="3" t="s">
        <v>16</v>
      </c>
      <c r="C1282" s="3" t="s">
        <v>27</v>
      </c>
      <c r="D1282" s="3" t="s">
        <v>74</v>
      </c>
      <c r="E1282" s="3" t="s">
        <v>22</v>
      </c>
      <c r="F1282" s="78">
        <v>3.9998907261636689</v>
      </c>
    </row>
    <row r="1283" spans="1:6">
      <c r="A1283" s="54">
        <v>2007</v>
      </c>
      <c r="B1283" s="3" t="s">
        <v>16</v>
      </c>
      <c r="C1283" s="3" t="s">
        <v>27</v>
      </c>
      <c r="D1283" s="3" t="s">
        <v>77</v>
      </c>
      <c r="E1283" s="3" t="s">
        <v>22</v>
      </c>
      <c r="F1283" s="78">
        <v>680.69175986662117</v>
      </c>
    </row>
    <row r="1284" spans="1:6">
      <c r="A1284" s="54">
        <v>2007</v>
      </c>
      <c r="B1284" s="3" t="s">
        <v>16</v>
      </c>
      <c r="C1284" s="3" t="s">
        <v>27</v>
      </c>
      <c r="D1284" s="3" t="s">
        <v>73</v>
      </c>
      <c r="E1284" s="3" t="s">
        <v>22</v>
      </c>
      <c r="F1284" s="78">
        <v>17.399999999999999</v>
      </c>
    </row>
    <row r="1285" spans="1:6">
      <c r="A1285" s="54">
        <v>2007</v>
      </c>
      <c r="B1285" s="3" t="s">
        <v>16</v>
      </c>
      <c r="C1285" s="3" t="s">
        <v>27</v>
      </c>
      <c r="D1285" s="3" t="s">
        <v>76</v>
      </c>
      <c r="E1285" s="3" t="s">
        <v>22</v>
      </c>
      <c r="F1285" s="78">
        <v>0</v>
      </c>
    </row>
    <row r="1286" spans="1:6">
      <c r="A1286" s="54">
        <v>2007</v>
      </c>
      <c r="B1286" s="3" t="s">
        <v>16</v>
      </c>
      <c r="C1286" s="3" t="s">
        <v>27</v>
      </c>
      <c r="D1286" s="3" t="s">
        <v>75</v>
      </c>
      <c r="E1286" s="3" t="s">
        <v>22</v>
      </c>
      <c r="F1286" s="78">
        <v>0</v>
      </c>
    </row>
    <row r="1287" spans="1:6">
      <c r="A1287" s="54">
        <v>2007</v>
      </c>
      <c r="B1287" s="3" t="s">
        <v>16</v>
      </c>
      <c r="C1287" s="3" t="s">
        <v>26</v>
      </c>
      <c r="D1287" s="3" t="s">
        <v>74</v>
      </c>
      <c r="E1287" s="3" t="s">
        <v>23</v>
      </c>
      <c r="F1287" s="78">
        <v>0</v>
      </c>
    </row>
    <row r="1288" spans="1:6">
      <c r="A1288" s="54">
        <v>2007</v>
      </c>
      <c r="B1288" s="3" t="s">
        <v>16</v>
      </c>
      <c r="C1288" s="3" t="s">
        <v>26</v>
      </c>
      <c r="D1288" s="3" t="s">
        <v>77</v>
      </c>
      <c r="E1288" s="3" t="s">
        <v>23</v>
      </c>
      <c r="F1288" s="78">
        <v>9.3977772769885242</v>
      </c>
    </row>
    <row r="1289" spans="1:6">
      <c r="A1289" s="54">
        <v>2007</v>
      </c>
      <c r="B1289" s="3" t="s">
        <v>16</v>
      </c>
      <c r="C1289" s="3" t="s">
        <v>26</v>
      </c>
      <c r="D1289" s="3" t="s">
        <v>73</v>
      </c>
      <c r="E1289" s="3" t="s">
        <v>23</v>
      </c>
      <c r="F1289" s="78">
        <v>0</v>
      </c>
    </row>
    <row r="1290" spans="1:6">
      <c r="A1290" s="54">
        <v>2007</v>
      </c>
      <c r="B1290" s="3" t="s">
        <v>16</v>
      </c>
      <c r="C1290" s="3" t="s">
        <v>26</v>
      </c>
      <c r="D1290" s="3" t="s">
        <v>76</v>
      </c>
      <c r="E1290" s="3" t="s">
        <v>23</v>
      </c>
      <c r="F1290" s="78">
        <v>0</v>
      </c>
    </row>
    <row r="1291" spans="1:6">
      <c r="A1291" s="54">
        <v>2007</v>
      </c>
      <c r="B1291" s="3" t="s">
        <v>16</v>
      </c>
      <c r="C1291" s="3" t="s">
        <v>26</v>
      </c>
      <c r="D1291" s="3" t="s">
        <v>75</v>
      </c>
      <c r="E1291" s="3" t="s">
        <v>23</v>
      </c>
      <c r="F1291" s="78">
        <v>0</v>
      </c>
    </row>
    <row r="1292" spans="1:6">
      <c r="A1292" s="54">
        <v>2007</v>
      </c>
      <c r="B1292" s="3" t="s">
        <v>16</v>
      </c>
      <c r="C1292" s="3" t="s">
        <v>26</v>
      </c>
      <c r="D1292" s="3" t="s">
        <v>74</v>
      </c>
      <c r="E1292" s="3" t="s">
        <v>22</v>
      </c>
      <c r="F1292" s="78">
        <v>118.69675729890687</v>
      </c>
    </row>
    <row r="1293" spans="1:6">
      <c r="A1293" s="54">
        <v>2007</v>
      </c>
      <c r="B1293" s="3" t="s">
        <v>16</v>
      </c>
      <c r="C1293" s="3" t="s">
        <v>26</v>
      </c>
      <c r="D1293" s="3" t="s">
        <v>77</v>
      </c>
      <c r="E1293" s="3" t="s">
        <v>22</v>
      </c>
      <c r="F1293" s="78">
        <v>0.33927568813534847</v>
      </c>
    </row>
    <row r="1294" spans="1:6">
      <c r="A1294" s="54">
        <v>2007</v>
      </c>
      <c r="B1294" s="3" t="s">
        <v>16</v>
      </c>
      <c r="C1294" s="3" t="s">
        <v>26</v>
      </c>
      <c r="D1294" s="3" t="s">
        <v>73</v>
      </c>
      <c r="E1294" s="3" t="s">
        <v>22</v>
      </c>
      <c r="F1294" s="78">
        <v>0</v>
      </c>
    </row>
    <row r="1295" spans="1:6">
      <c r="A1295" s="54">
        <v>2007</v>
      </c>
      <c r="B1295" s="3" t="s">
        <v>16</v>
      </c>
      <c r="C1295" s="3" t="s">
        <v>26</v>
      </c>
      <c r="D1295" s="3" t="s">
        <v>76</v>
      </c>
      <c r="E1295" s="3" t="s">
        <v>22</v>
      </c>
      <c r="F1295" s="78">
        <v>0</v>
      </c>
    </row>
    <row r="1296" spans="1:6">
      <c r="A1296" s="54">
        <v>2007</v>
      </c>
      <c r="B1296" s="3" t="s">
        <v>16</v>
      </c>
      <c r="C1296" s="3" t="s">
        <v>26</v>
      </c>
      <c r="D1296" s="3" t="s">
        <v>75</v>
      </c>
      <c r="E1296" s="3" t="s">
        <v>22</v>
      </c>
      <c r="F1296" s="78">
        <v>0</v>
      </c>
    </row>
    <row r="1297" spans="1:6">
      <c r="A1297" s="54">
        <v>2007</v>
      </c>
      <c r="B1297" s="3" t="s">
        <v>16</v>
      </c>
      <c r="C1297" s="3" t="s">
        <v>33</v>
      </c>
      <c r="D1297" s="3" t="s">
        <v>74</v>
      </c>
      <c r="E1297" s="3" t="s">
        <v>23</v>
      </c>
      <c r="F1297" s="78">
        <v>0</v>
      </c>
    </row>
    <row r="1298" spans="1:6">
      <c r="A1298" s="54">
        <v>2007</v>
      </c>
      <c r="B1298" s="3" t="s">
        <v>16</v>
      </c>
      <c r="C1298" s="3" t="s">
        <v>33</v>
      </c>
      <c r="D1298" s="3" t="s">
        <v>77</v>
      </c>
      <c r="E1298" s="3" t="s">
        <v>23</v>
      </c>
      <c r="F1298" s="78">
        <v>47.203920271788967</v>
      </c>
    </row>
    <row r="1299" spans="1:6">
      <c r="A1299" s="54">
        <v>2007</v>
      </c>
      <c r="B1299" s="3" t="s">
        <v>16</v>
      </c>
      <c r="C1299" s="3" t="s">
        <v>33</v>
      </c>
      <c r="D1299" s="3" t="s">
        <v>73</v>
      </c>
      <c r="E1299" s="3" t="s">
        <v>23</v>
      </c>
      <c r="F1299" s="78">
        <v>0</v>
      </c>
    </row>
    <row r="1300" spans="1:6">
      <c r="A1300" s="54">
        <v>2007</v>
      </c>
      <c r="B1300" s="3" t="s">
        <v>16</v>
      </c>
      <c r="C1300" s="3" t="s">
        <v>33</v>
      </c>
      <c r="D1300" s="3" t="s">
        <v>76</v>
      </c>
      <c r="E1300" s="3" t="s">
        <v>23</v>
      </c>
      <c r="F1300" s="78">
        <v>0</v>
      </c>
    </row>
    <row r="1301" spans="1:6">
      <c r="A1301" s="54">
        <v>2007</v>
      </c>
      <c r="B1301" s="3" t="s">
        <v>16</v>
      </c>
      <c r="C1301" s="3" t="s">
        <v>33</v>
      </c>
      <c r="D1301" s="3" t="s">
        <v>75</v>
      </c>
      <c r="E1301" s="3" t="s">
        <v>23</v>
      </c>
      <c r="F1301" s="78">
        <v>0</v>
      </c>
    </row>
    <row r="1302" spans="1:6">
      <c r="A1302" s="54">
        <v>2007</v>
      </c>
      <c r="B1302" s="3" t="s">
        <v>16</v>
      </c>
      <c r="C1302" s="3" t="s">
        <v>33</v>
      </c>
      <c r="D1302" s="3" t="s">
        <v>74</v>
      </c>
      <c r="E1302" s="3" t="s">
        <v>22</v>
      </c>
      <c r="F1302" s="78">
        <v>3.4999043853932106</v>
      </c>
    </row>
    <row r="1303" spans="1:6">
      <c r="A1303" s="54">
        <v>2007</v>
      </c>
      <c r="B1303" s="3" t="s">
        <v>16</v>
      </c>
      <c r="C1303" s="3" t="s">
        <v>33</v>
      </c>
      <c r="D1303" s="3" t="s">
        <v>77</v>
      </c>
      <c r="E1303" s="3" t="s">
        <v>22</v>
      </c>
      <c r="F1303" s="78">
        <v>0</v>
      </c>
    </row>
    <row r="1304" spans="1:6">
      <c r="A1304" s="54">
        <v>2007</v>
      </c>
      <c r="B1304" s="3" t="s">
        <v>16</v>
      </c>
      <c r="C1304" s="3" t="s">
        <v>33</v>
      </c>
      <c r="D1304" s="3" t="s">
        <v>73</v>
      </c>
      <c r="E1304" s="3" t="s">
        <v>22</v>
      </c>
      <c r="F1304" s="78">
        <v>10.199999999999999</v>
      </c>
    </row>
    <row r="1305" spans="1:6">
      <c r="A1305" s="54">
        <v>2007</v>
      </c>
      <c r="B1305" s="3" t="s">
        <v>16</v>
      </c>
      <c r="C1305" s="3" t="s">
        <v>33</v>
      </c>
      <c r="D1305" s="3" t="s">
        <v>76</v>
      </c>
      <c r="E1305" s="3" t="s">
        <v>22</v>
      </c>
      <c r="F1305" s="78">
        <v>0</v>
      </c>
    </row>
    <row r="1306" spans="1:6">
      <c r="A1306" s="54">
        <v>2007</v>
      </c>
      <c r="B1306" s="3" t="s">
        <v>16</v>
      </c>
      <c r="C1306" s="3" t="s">
        <v>33</v>
      </c>
      <c r="D1306" s="3" t="s">
        <v>75</v>
      </c>
      <c r="E1306" s="3" t="s">
        <v>22</v>
      </c>
      <c r="F1306" s="78">
        <v>0</v>
      </c>
    </row>
    <row r="1307" spans="1:6">
      <c r="A1307" s="54">
        <v>2007</v>
      </c>
      <c r="B1307" s="3" t="s">
        <v>16</v>
      </c>
      <c r="C1307" s="3" t="s">
        <v>4</v>
      </c>
      <c r="D1307" s="3" t="s">
        <v>74</v>
      </c>
      <c r="E1307" s="3" t="s">
        <v>23</v>
      </c>
      <c r="F1307" s="78">
        <v>8.0997787204814298</v>
      </c>
    </row>
    <row r="1308" spans="1:6">
      <c r="A1308" s="54">
        <v>2007</v>
      </c>
      <c r="B1308" s="3" t="s">
        <v>16</v>
      </c>
      <c r="C1308" s="3" t="s">
        <v>4</v>
      </c>
      <c r="D1308" s="3" t="s">
        <v>77</v>
      </c>
      <c r="E1308" s="3" t="s">
        <v>23</v>
      </c>
      <c r="F1308" s="78">
        <v>117.43239487219982</v>
      </c>
    </row>
    <row r="1309" spans="1:6">
      <c r="A1309" s="54">
        <v>2007</v>
      </c>
      <c r="B1309" s="3" t="s">
        <v>16</v>
      </c>
      <c r="C1309" s="3" t="s">
        <v>4</v>
      </c>
      <c r="D1309" s="3" t="s">
        <v>73</v>
      </c>
      <c r="E1309" s="3" t="s">
        <v>23</v>
      </c>
      <c r="F1309" s="78">
        <v>0</v>
      </c>
    </row>
    <row r="1310" spans="1:6">
      <c r="A1310" s="54">
        <v>2007</v>
      </c>
      <c r="B1310" s="3" t="s">
        <v>16</v>
      </c>
      <c r="C1310" s="3" t="s">
        <v>4</v>
      </c>
      <c r="D1310" s="3" t="s">
        <v>76</v>
      </c>
      <c r="E1310" s="3" t="s">
        <v>23</v>
      </c>
      <c r="F1310" s="78">
        <v>0</v>
      </c>
    </row>
    <row r="1311" spans="1:6">
      <c r="A1311" s="54">
        <v>2007</v>
      </c>
      <c r="B1311" s="3" t="s">
        <v>16</v>
      </c>
      <c r="C1311" s="3" t="s">
        <v>4</v>
      </c>
      <c r="D1311" s="3" t="s">
        <v>75</v>
      </c>
      <c r="E1311" s="3" t="s">
        <v>23</v>
      </c>
      <c r="F1311" s="78">
        <v>0</v>
      </c>
    </row>
    <row r="1312" spans="1:6">
      <c r="A1312" s="54">
        <v>2007</v>
      </c>
      <c r="B1312" s="3" t="s">
        <v>16</v>
      </c>
      <c r="C1312" s="3" t="s">
        <v>4</v>
      </c>
      <c r="D1312" s="3" t="s">
        <v>74</v>
      </c>
      <c r="E1312" s="3" t="s">
        <v>22</v>
      </c>
      <c r="F1312" s="78">
        <v>741.57974063074425</v>
      </c>
    </row>
    <row r="1313" spans="1:6">
      <c r="A1313" s="54">
        <v>2007</v>
      </c>
      <c r="B1313" s="3" t="s">
        <v>16</v>
      </c>
      <c r="C1313" s="3" t="s">
        <v>4</v>
      </c>
      <c r="D1313" s="3" t="s">
        <v>77</v>
      </c>
      <c r="E1313" s="3" t="s">
        <v>22</v>
      </c>
      <c r="F1313" s="78">
        <v>722.00683777330721</v>
      </c>
    </row>
    <row r="1314" spans="1:6">
      <c r="A1314" s="54">
        <v>2007</v>
      </c>
      <c r="B1314" s="3" t="s">
        <v>16</v>
      </c>
      <c r="C1314" s="3" t="s">
        <v>4</v>
      </c>
      <c r="D1314" s="3" t="s">
        <v>73</v>
      </c>
      <c r="E1314" s="3" t="s">
        <v>22</v>
      </c>
      <c r="F1314" s="78">
        <v>0.4</v>
      </c>
    </row>
    <row r="1315" spans="1:6">
      <c r="A1315" s="54">
        <v>2007</v>
      </c>
      <c r="B1315" s="3" t="s">
        <v>16</v>
      </c>
      <c r="C1315" s="3" t="s">
        <v>4</v>
      </c>
      <c r="D1315" s="3" t="s">
        <v>76</v>
      </c>
      <c r="E1315" s="3" t="s">
        <v>22</v>
      </c>
      <c r="F1315" s="78">
        <v>0</v>
      </c>
    </row>
    <row r="1316" spans="1:6">
      <c r="A1316" s="54">
        <v>2007</v>
      </c>
      <c r="B1316" s="3" t="s">
        <v>16</v>
      </c>
      <c r="C1316" s="3" t="s">
        <v>4</v>
      </c>
      <c r="D1316" s="3" t="s">
        <v>75</v>
      </c>
      <c r="E1316" s="3" t="s">
        <v>22</v>
      </c>
      <c r="F1316" s="78">
        <v>0</v>
      </c>
    </row>
    <row r="1317" spans="1:6">
      <c r="A1317" s="54">
        <v>2007</v>
      </c>
      <c r="B1317" s="3" t="s">
        <v>16</v>
      </c>
      <c r="C1317" s="3" t="s">
        <v>32</v>
      </c>
      <c r="D1317" s="3" t="s">
        <v>74</v>
      </c>
      <c r="E1317" s="3" t="s">
        <v>23</v>
      </c>
      <c r="F1317" s="78">
        <v>0</v>
      </c>
    </row>
    <row r="1318" spans="1:6">
      <c r="A1318" s="54">
        <v>2007</v>
      </c>
      <c r="B1318" s="3" t="s">
        <v>16</v>
      </c>
      <c r="C1318" s="3" t="s">
        <v>32</v>
      </c>
      <c r="D1318" s="3" t="s">
        <v>77</v>
      </c>
      <c r="E1318" s="3" t="s">
        <v>23</v>
      </c>
      <c r="F1318" s="78">
        <v>0</v>
      </c>
    </row>
    <row r="1319" spans="1:6">
      <c r="A1319" s="54">
        <v>2007</v>
      </c>
      <c r="B1319" s="3" t="s">
        <v>16</v>
      </c>
      <c r="C1319" s="3" t="s">
        <v>32</v>
      </c>
      <c r="D1319" s="3" t="s">
        <v>73</v>
      </c>
      <c r="E1319" s="3" t="s">
        <v>23</v>
      </c>
      <c r="F1319" s="78">
        <v>0</v>
      </c>
    </row>
    <row r="1320" spans="1:6">
      <c r="A1320" s="54">
        <v>2007</v>
      </c>
      <c r="B1320" s="3" t="s">
        <v>16</v>
      </c>
      <c r="C1320" s="3" t="s">
        <v>32</v>
      </c>
      <c r="D1320" s="3" t="s">
        <v>76</v>
      </c>
      <c r="E1320" s="3" t="s">
        <v>23</v>
      </c>
      <c r="F1320" s="78">
        <v>0</v>
      </c>
    </row>
    <row r="1321" spans="1:6">
      <c r="A1321" s="54">
        <v>2007</v>
      </c>
      <c r="B1321" s="3" t="s">
        <v>16</v>
      </c>
      <c r="C1321" s="3" t="s">
        <v>32</v>
      </c>
      <c r="D1321" s="3" t="s">
        <v>75</v>
      </c>
      <c r="E1321" s="3" t="s">
        <v>23</v>
      </c>
      <c r="F1321" s="78">
        <v>0</v>
      </c>
    </row>
    <row r="1322" spans="1:6">
      <c r="A1322" s="54">
        <v>2007</v>
      </c>
      <c r="B1322" s="3" t="s">
        <v>16</v>
      </c>
      <c r="C1322" s="3" t="s">
        <v>32</v>
      </c>
      <c r="D1322" s="3" t="s">
        <v>74</v>
      </c>
      <c r="E1322" s="3" t="s">
        <v>22</v>
      </c>
      <c r="F1322" s="78">
        <v>118.69675729890687</v>
      </c>
    </row>
    <row r="1323" spans="1:6">
      <c r="A1323" s="54">
        <v>2007</v>
      </c>
      <c r="B1323" s="3" t="s">
        <v>16</v>
      </c>
      <c r="C1323" s="3" t="s">
        <v>32</v>
      </c>
      <c r="D1323" s="3" t="s">
        <v>77</v>
      </c>
      <c r="E1323" s="3" t="s">
        <v>22</v>
      </c>
      <c r="F1323" s="78">
        <v>52.245270285631122</v>
      </c>
    </row>
    <row r="1324" spans="1:6">
      <c r="A1324" s="54">
        <v>2007</v>
      </c>
      <c r="B1324" s="3" t="s">
        <v>16</v>
      </c>
      <c r="C1324" s="3" t="s">
        <v>32</v>
      </c>
      <c r="D1324" s="3" t="s">
        <v>73</v>
      </c>
      <c r="E1324" s="3" t="s">
        <v>22</v>
      </c>
      <c r="F1324" s="78">
        <v>0</v>
      </c>
    </row>
    <row r="1325" spans="1:6">
      <c r="A1325" s="54">
        <v>2007</v>
      </c>
      <c r="B1325" s="3" t="s">
        <v>16</v>
      </c>
      <c r="C1325" s="3" t="s">
        <v>32</v>
      </c>
      <c r="D1325" s="3" t="s">
        <v>76</v>
      </c>
      <c r="E1325" s="3" t="s">
        <v>22</v>
      </c>
      <c r="F1325" s="78">
        <v>0</v>
      </c>
    </row>
    <row r="1326" spans="1:6">
      <c r="A1326" s="54">
        <v>2007</v>
      </c>
      <c r="B1326" s="3" t="s">
        <v>16</v>
      </c>
      <c r="C1326" s="3" t="s">
        <v>32</v>
      </c>
      <c r="D1326" s="3" t="s">
        <v>75</v>
      </c>
      <c r="E1326" s="3" t="s">
        <v>22</v>
      </c>
      <c r="F1326" s="78">
        <v>0</v>
      </c>
    </row>
    <row r="1327" spans="1:6">
      <c r="A1327" s="54">
        <v>2007</v>
      </c>
      <c r="B1327" s="3" t="s">
        <v>16</v>
      </c>
      <c r="C1327" s="3" t="s">
        <v>31</v>
      </c>
      <c r="D1327" s="3" t="s">
        <v>74</v>
      </c>
      <c r="E1327" s="3" t="s">
        <v>23</v>
      </c>
      <c r="F1327" s="78">
        <v>0</v>
      </c>
    </row>
    <row r="1328" spans="1:6">
      <c r="A1328" s="54">
        <v>2007</v>
      </c>
      <c r="B1328" s="3" t="s">
        <v>16</v>
      </c>
      <c r="C1328" s="3" t="s">
        <v>31</v>
      </c>
      <c r="D1328" s="3" t="s">
        <v>77</v>
      </c>
      <c r="E1328" s="3" t="s">
        <v>23</v>
      </c>
      <c r="F1328" s="78">
        <v>28.581362443559595</v>
      </c>
    </row>
    <row r="1329" spans="1:6">
      <c r="A1329" s="54">
        <v>2007</v>
      </c>
      <c r="B1329" s="3" t="s">
        <v>16</v>
      </c>
      <c r="C1329" s="3" t="s">
        <v>31</v>
      </c>
      <c r="D1329" s="3" t="s">
        <v>73</v>
      </c>
      <c r="E1329" s="3" t="s">
        <v>23</v>
      </c>
      <c r="F1329" s="78">
        <v>1.8</v>
      </c>
    </row>
    <row r="1330" spans="1:6">
      <c r="A1330" s="54">
        <v>2007</v>
      </c>
      <c r="B1330" s="3" t="s">
        <v>16</v>
      </c>
      <c r="C1330" s="3" t="s">
        <v>31</v>
      </c>
      <c r="D1330" s="3" t="s">
        <v>76</v>
      </c>
      <c r="E1330" s="3" t="s">
        <v>23</v>
      </c>
      <c r="F1330" s="78">
        <v>0</v>
      </c>
    </row>
    <row r="1331" spans="1:6">
      <c r="A1331" s="54">
        <v>2007</v>
      </c>
      <c r="B1331" s="3" t="s">
        <v>16</v>
      </c>
      <c r="C1331" s="3" t="s">
        <v>31</v>
      </c>
      <c r="D1331" s="3" t="s">
        <v>75</v>
      </c>
      <c r="E1331" s="3" t="s">
        <v>23</v>
      </c>
      <c r="F1331" s="78">
        <v>0</v>
      </c>
    </row>
    <row r="1332" spans="1:6">
      <c r="A1332" s="54">
        <v>2007</v>
      </c>
      <c r="B1332" s="3" t="s">
        <v>16</v>
      </c>
      <c r="C1332" s="3" t="s">
        <v>31</v>
      </c>
      <c r="D1332" s="3" t="s">
        <v>74</v>
      </c>
      <c r="E1332" s="3" t="s">
        <v>22</v>
      </c>
      <c r="F1332" s="78">
        <v>0</v>
      </c>
    </row>
    <row r="1333" spans="1:6">
      <c r="A1333" s="54">
        <v>2007</v>
      </c>
      <c r="B1333" s="3" t="s">
        <v>16</v>
      </c>
      <c r="C1333" s="3" t="s">
        <v>31</v>
      </c>
      <c r="D1333" s="3" t="s">
        <v>77</v>
      </c>
      <c r="E1333" s="3" t="s">
        <v>22</v>
      </c>
      <c r="F1333" s="78">
        <v>0</v>
      </c>
    </row>
    <row r="1334" spans="1:6">
      <c r="A1334" s="54">
        <v>2007</v>
      </c>
      <c r="B1334" s="3" t="s">
        <v>16</v>
      </c>
      <c r="C1334" s="3" t="s">
        <v>31</v>
      </c>
      <c r="D1334" s="3" t="s">
        <v>73</v>
      </c>
      <c r="E1334" s="3" t="s">
        <v>22</v>
      </c>
      <c r="F1334" s="78">
        <v>49.3</v>
      </c>
    </row>
    <row r="1335" spans="1:6">
      <c r="A1335" s="54">
        <v>2007</v>
      </c>
      <c r="B1335" s="3" t="s">
        <v>16</v>
      </c>
      <c r="C1335" s="3" t="s">
        <v>31</v>
      </c>
      <c r="D1335" s="3" t="s">
        <v>76</v>
      </c>
      <c r="E1335" s="3" t="s">
        <v>22</v>
      </c>
      <c r="F1335" s="78">
        <v>0</v>
      </c>
    </row>
    <row r="1336" spans="1:6">
      <c r="A1336" s="54">
        <v>2007</v>
      </c>
      <c r="B1336" s="3" t="s">
        <v>16</v>
      </c>
      <c r="C1336" s="3" t="s">
        <v>31</v>
      </c>
      <c r="D1336" s="3" t="s">
        <v>75</v>
      </c>
      <c r="E1336" s="3" t="s">
        <v>22</v>
      </c>
      <c r="F1336" s="78">
        <v>0</v>
      </c>
    </row>
    <row r="1337" spans="1:6">
      <c r="A1337" s="54">
        <v>2007</v>
      </c>
      <c r="B1337" s="3" t="s">
        <v>16</v>
      </c>
      <c r="C1337" s="3" t="s">
        <v>6</v>
      </c>
      <c r="D1337" s="3" t="s">
        <v>74</v>
      </c>
      <c r="E1337" s="3" t="s">
        <v>23</v>
      </c>
      <c r="F1337" s="78">
        <v>0</v>
      </c>
    </row>
    <row r="1338" spans="1:6">
      <c r="A1338" s="54">
        <v>2007</v>
      </c>
      <c r="B1338" s="3" t="s">
        <v>16</v>
      </c>
      <c r="C1338" s="3" t="s">
        <v>6</v>
      </c>
      <c r="D1338" s="3" t="s">
        <v>77</v>
      </c>
      <c r="E1338" s="3" t="s">
        <v>23</v>
      </c>
      <c r="F1338" s="78">
        <v>10.587807827389694</v>
      </c>
    </row>
    <row r="1339" spans="1:6">
      <c r="A1339" s="54">
        <v>2007</v>
      </c>
      <c r="B1339" s="3" t="s">
        <v>16</v>
      </c>
      <c r="C1339" s="3" t="s">
        <v>6</v>
      </c>
      <c r="D1339" s="3" t="s">
        <v>73</v>
      </c>
      <c r="E1339" s="3" t="s">
        <v>23</v>
      </c>
      <c r="F1339" s="78">
        <v>0</v>
      </c>
    </row>
    <row r="1340" spans="1:6">
      <c r="A1340" s="54">
        <v>2007</v>
      </c>
      <c r="B1340" s="3" t="s">
        <v>16</v>
      </c>
      <c r="C1340" s="3" t="s">
        <v>6</v>
      </c>
      <c r="D1340" s="3" t="s">
        <v>76</v>
      </c>
      <c r="E1340" s="3" t="s">
        <v>23</v>
      </c>
      <c r="F1340" s="78">
        <v>0</v>
      </c>
    </row>
    <row r="1341" spans="1:6">
      <c r="A1341" s="54">
        <v>2007</v>
      </c>
      <c r="B1341" s="3" t="s">
        <v>16</v>
      </c>
      <c r="C1341" s="3" t="s">
        <v>6</v>
      </c>
      <c r="D1341" s="3" t="s">
        <v>75</v>
      </c>
      <c r="E1341" s="3" t="s">
        <v>23</v>
      </c>
      <c r="F1341" s="78">
        <v>0</v>
      </c>
    </row>
    <row r="1342" spans="1:6">
      <c r="A1342" s="54">
        <v>2007</v>
      </c>
      <c r="B1342" s="3" t="s">
        <v>16</v>
      </c>
      <c r="C1342" s="3" t="s">
        <v>6</v>
      </c>
      <c r="D1342" s="3" t="s">
        <v>74</v>
      </c>
      <c r="E1342" s="3" t="s">
        <v>22</v>
      </c>
      <c r="F1342" s="78">
        <v>1581.3567985888067</v>
      </c>
    </row>
    <row r="1343" spans="1:6">
      <c r="A1343" s="54">
        <v>2007</v>
      </c>
      <c r="B1343" s="3" t="s">
        <v>16</v>
      </c>
      <c r="C1343" s="3" t="s">
        <v>6</v>
      </c>
      <c r="D1343" s="3" t="s">
        <v>77</v>
      </c>
      <c r="E1343" s="3" t="s">
        <v>22</v>
      </c>
      <c r="F1343" s="78">
        <v>0</v>
      </c>
    </row>
    <row r="1344" spans="1:6">
      <c r="A1344" s="54">
        <v>2007</v>
      </c>
      <c r="B1344" s="3" t="s">
        <v>16</v>
      </c>
      <c r="C1344" s="3" t="s">
        <v>6</v>
      </c>
      <c r="D1344" s="3" t="s">
        <v>73</v>
      </c>
      <c r="E1344" s="3" t="s">
        <v>22</v>
      </c>
      <c r="F1344" s="78">
        <v>0</v>
      </c>
    </row>
    <row r="1345" spans="1:6">
      <c r="A1345" s="54">
        <v>2007</v>
      </c>
      <c r="B1345" s="3" t="s">
        <v>16</v>
      </c>
      <c r="C1345" s="3" t="s">
        <v>6</v>
      </c>
      <c r="D1345" s="3" t="s">
        <v>76</v>
      </c>
      <c r="E1345" s="3" t="s">
        <v>22</v>
      </c>
      <c r="F1345" s="78">
        <v>0</v>
      </c>
    </row>
    <row r="1346" spans="1:6">
      <c r="A1346" s="54">
        <v>2007</v>
      </c>
      <c r="B1346" s="3" t="s">
        <v>16</v>
      </c>
      <c r="C1346" s="3" t="s">
        <v>6</v>
      </c>
      <c r="D1346" s="3" t="s">
        <v>75</v>
      </c>
      <c r="E1346" s="3" t="s">
        <v>22</v>
      </c>
      <c r="F1346" s="78">
        <v>0</v>
      </c>
    </row>
    <row r="1347" spans="1:6">
      <c r="A1347" s="54">
        <v>2007</v>
      </c>
      <c r="B1347" s="3" t="s">
        <v>15</v>
      </c>
      <c r="C1347" s="3" t="s">
        <v>0</v>
      </c>
      <c r="D1347" s="3" t="s">
        <v>74</v>
      </c>
      <c r="E1347" s="3" t="s">
        <v>23</v>
      </c>
      <c r="F1347" s="78">
        <v>0</v>
      </c>
    </row>
    <row r="1348" spans="1:6">
      <c r="A1348" s="54">
        <v>2007</v>
      </c>
      <c r="B1348" s="3" t="s">
        <v>15</v>
      </c>
      <c r="C1348" s="3" t="s">
        <v>0</v>
      </c>
      <c r="D1348" s="3" t="s">
        <v>77</v>
      </c>
      <c r="E1348" s="3" t="s">
        <v>23</v>
      </c>
      <c r="F1348" s="78">
        <v>1.0273841260436607</v>
      </c>
    </row>
    <row r="1349" spans="1:6">
      <c r="A1349" s="54">
        <v>2007</v>
      </c>
      <c r="B1349" s="3" t="s">
        <v>15</v>
      </c>
      <c r="C1349" s="3" t="s">
        <v>0</v>
      </c>
      <c r="D1349" s="3" t="s">
        <v>73</v>
      </c>
      <c r="E1349" s="3" t="s">
        <v>23</v>
      </c>
      <c r="F1349" s="78">
        <v>0</v>
      </c>
    </row>
    <row r="1350" spans="1:6">
      <c r="A1350" s="54">
        <v>2007</v>
      </c>
      <c r="B1350" s="3" t="s">
        <v>15</v>
      </c>
      <c r="C1350" s="3" t="s">
        <v>0</v>
      </c>
      <c r="D1350" s="3" t="s">
        <v>76</v>
      </c>
      <c r="E1350" s="3" t="s">
        <v>23</v>
      </c>
      <c r="F1350" s="78">
        <v>0</v>
      </c>
    </row>
    <row r="1351" spans="1:6">
      <c r="A1351" s="54">
        <v>2007</v>
      </c>
      <c r="B1351" s="3" t="s">
        <v>15</v>
      </c>
      <c r="C1351" s="3" t="s">
        <v>0</v>
      </c>
      <c r="D1351" s="3" t="s">
        <v>75</v>
      </c>
      <c r="E1351" s="3" t="s">
        <v>23</v>
      </c>
      <c r="F1351" s="78">
        <v>0</v>
      </c>
    </row>
    <row r="1352" spans="1:6">
      <c r="A1352" s="54">
        <v>2007</v>
      </c>
      <c r="B1352" s="3" t="s">
        <v>15</v>
      </c>
      <c r="C1352" s="3" t="s">
        <v>0</v>
      </c>
      <c r="D1352" s="3" t="s">
        <v>74</v>
      </c>
      <c r="E1352" s="3" t="s">
        <v>22</v>
      </c>
      <c r="F1352" s="78">
        <v>0</v>
      </c>
    </row>
    <row r="1353" spans="1:6">
      <c r="A1353" s="54">
        <v>2007</v>
      </c>
      <c r="B1353" s="3" t="s">
        <v>15</v>
      </c>
      <c r="C1353" s="3" t="s">
        <v>0</v>
      </c>
      <c r="D1353" s="3" t="s">
        <v>77</v>
      </c>
      <c r="E1353" s="3" t="s">
        <v>22</v>
      </c>
      <c r="F1353" s="78">
        <v>139.47466245938057</v>
      </c>
    </row>
    <row r="1354" spans="1:6">
      <c r="A1354" s="54">
        <v>2007</v>
      </c>
      <c r="B1354" s="3" t="s">
        <v>15</v>
      </c>
      <c r="C1354" s="3" t="s">
        <v>0</v>
      </c>
      <c r="D1354" s="3" t="s">
        <v>73</v>
      </c>
      <c r="E1354" s="3" t="s">
        <v>22</v>
      </c>
      <c r="F1354" s="78">
        <v>0</v>
      </c>
    </row>
    <row r="1355" spans="1:6">
      <c r="A1355" s="54">
        <v>2007</v>
      </c>
      <c r="B1355" s="3" t="s">
        <v>15</v>
      </c>
      <c r="C1355" s="3" t="s">
        <v>0</v>
      </c>
      <c r="D1355" s="3" t="s">
        <v>76</v>
      </c>
      <c r="E1355" s="3" t="s">
        <v>22</v>
      </c>
      <c r="F1355" s="78">
        <v>0</v>
      </c>
    </row>
    <row r="1356" spans="1:6">
      <c r="A1356" s="54">
        <v>2007</v>
      </c>
      <c r="B1356" s="3" t="s">
        <v>15</v>
      </c>
      <c r="C1356" s="3" t="s">
        <v>0</v>
      </c>
      <c r="D1356" s="3" t="s">
        <v>75</v>
      </c>
      <c r="E1356" s="3" t="s">
        <v>22</v>
      </c>
      <c r="F1356" s="78">
        <v>0</v>
      </c>
    </row>
    <row r="1357" spans="1:6">
      <c r="A1357" s="54">
        <v>2007</v>
      </c>
      <c r="B1357" s="3" t="s">
        <v>15</v>
      </c>
      <c r="C1357" s="3" t="s">
        <v>25</v>
      </c>
      <c r="D1357" s="3" t="s">
        <v>74</v>
      </c>
      <c r="E1357" s="3" t="s">
        <v>23</v>
      </c>
      <c r="F1357" s="78">
        <v>0</v>
      </c>
    </row>
    <row r="1358" spans="1:6">
      <c r="A1358" s="54">
        <v>2007</v>
      </c>
      <c r="B1358" s="3" t="s">
        <v>15</v>
      </c>
      <c r="C1358" s="3" t="s">
        <v>25</v>
      </c>
      <c r="D1358" s="3" t="s">
        <v>77</v>
      </c>
      <c r="E1358" s="3" t="s">
        <v>23</v>
      </c>
      <c r="F1358" s="78">
        <v>0</v>
      </c>
    </row>
    <row r="1359" spans="1:6">
      <c r="A1359" s="54">
        <v>2007</v>
      </c>
      <c r="B1359" s="3" t="s">
        <v>15</v>
      </c>
      <c r="C1359" s="3" t="s">
        <v>25</v>
      </c>
      <c r="D1359" s="3" t="s">
        <v>73</v>
      </c>
      <c r="E1359" s="3" t="s">
        <v>23</v>
      </c>
      <c r="F1359" s="78">
        <v>0</v>
      </c>
    </row>
    <row r="1360" spans="1:6">
      <c r="A1360" s="54">
        <v>2007</v>
      </c>
      <c r="B1360" s="3" t="s">
        <v>15</v>
      </c>
      <c r="C1360" s="3" t="s">
        <v>25</v>
      </c>
      <c r="D1360" s="3" t="s">
        <v>76</v>
      </c>
      <c r="E1360" s="3" t="s">
        <v>23</v>
      </c>
      <c r="F1360" s="78">
        <v>0</v>
      </c>
    </row>
    <row r="1361" spans="1:6">
      <c r="A1361" s="54">
        <v>2007</v>
      </c>
      <c r="B1361" s="3" t="s">
        <v>15</v>
      </c>
      <c r="C1361" s="3" t="s">
        <v>25</v>
      </c>
      <c r="D1361" s="3" t="s">
        <v>75</v>
      </c>
      <c r="E1361" s="3" t="s">
        <v>23</v>
      </c>
      <c r="F1361" s="78">
        <v>0</v>
      </c>
    </row>
    <row r="1362" spans="1:6">
      <c r="A1362" s="54">
        <v>2007</v>
      </c>
      <c r="B1362" s="3" t="s">
        <v>15</v>
      </c>
      <c r="C1362" s="3" t="s">
        <v>25</v>
      </c>
      <c r="D1362" s="3" t="s">
        <v>74</v>
      </c>
      <c r="E1362" s="3" t="s">
        <v>22</v>
      </c>
      <c r="F1362" s="78">
        <v>76.897899210496547</v>
      </c>
    </row>
    <row r="1363" spans="1:6">
      <c r="A1363" s="54">
        <v>2007</v>
      </c>
      <c r="B1363" s="3" t="s">
        <v>15</v>
      </c>
      <c r="C1363" s="3" t="s">
        <v>25</v>
      </c>
      <c r="D1363" s="3" t="s">
        <v>77</v>
      </c>
      <c r="E1363" s="3" t="s">
        <v>22</v>
      </c>
      <c r="F1363" s="78">
        <v>196.15968563931099</v>
      </c>
    </row>
    <row r="1364" spans="1:6">
      <c r="A1364" s="54">
        <v>2007</v>
      </c>
      <c r="B1364" s="3" t="s">
        <v>15</v>
      </c>
      <c r="C1364" s="3" t="s">
        <v>25</v>
      </c>
      <c r="D1364" s="3" t="s">
        <v>73</v>
      </c>
      <c r="E1364" s="3" t="s">
        <v>22</v>
      </c>
      <c r="F1364" s="78">
        <v>0</v>
      </c>
    </row>
    <row r="1365" spans="1:6">
      <c r="A1365" s="54">
        <v>2007</v>
      </c>
      <c r="B1365" s="3" t="s">
        <v>15</v>
      </c>
      <c r="C1365" s="3" t="s">
        <v>25</v>
      </c>
      <c r="D1365" s="3" t="s">
        <v>76</v>
      </c>
      <c r="E1365" s="3" t="s">
        <v>22</v>
      </c>
      <c r="F1365" s="78">
        <v>0</v>
      </c>
    </row>
    <row r="1366" spans="1:6">
      <c r="A1366" s="54">
        <v>2007</v>
      </c>
      <c r="B1366" s="3" t="s">
        <v>15</v>
      </c>
      <c r="C1366" s="3" t="s">
        <v>25</v>
      </c>
      <c r="D1366" s="3" t="s">
        <v>75</v>
      </c>
      <c r="E1366" s="3" t="s">
        <v>22</v>
      </c>
      <c r="F1366" s="78">
        <v>0</v>
      </c>
    </row>
    <row r="1367" spans="1:6">
      <c r="A1367" s="54">
        <v>2007</v>
      </c>
      <c r="B1367" s="3" t="s">
        <v>15</v>
      </c>
      <c r="C1367" s="3" t="s">
        <v>1</v>
      </c>
      <c r="D1367" s="3" t="s">
        <v>74</v>
      </c>
      <c r="E1367" s="3" t="s">
        <v>23</v>
      </c>
      <c r="F1367" s="78">
        <v>24.999317038522932</v>
      </c>
    </row>
    <row r="1368" spans="1:6">
      <c r="A1368" s="54">
        <v>2007</v>
      </c>
      <c r="B1368" s="3" t="s">
        <v>15</v>
      </c>
      <c r="C1368" s="3" t="s">
        <v>1</v>
      </c>
      <c r="D1368" s="3" t="s">
        <v>77</v>
      </c>
      <c r="E1368" s="3" t="s">
        <v>23</v>
      </c>
      <c r="F1368" s="78">
        <v>38.798570022293269</v>
      </c>
    </row>
    <row r="1369" spans="1:6">
      <c r="A1369" s="54">
        <v>2007</v>
      </c>
      <c r="B1369" s="3" t="s">
        <v>15</v>
      </c>
      <c r="C1369" s="3" t="s">
        <v>1</v>
      </c>
      <c r="D1369" s="3" t="s">
        <v>73</v>
      </c>
      <c r="E1369" s="3" t="s">
        <v>23</v>
      </c>
      <c r="F1369" s="78">
        <v>0</v>
      </c>
    </row>
    <row r="1370" spans="1:6">
      <c r="A1370" s="54">
        <v>2007</v>
      </c>
      <c r="B1370" s="3" t="s">
        <v>15</v>
      </c>
      <c r="C1370" s="3" t="s">
        <v>1</v>
      </c>
      <c r="D1370" s="3" t="s">
        <v>76</v>
      </c>
      <c r="E1370" s="3" t="s">
        <v>23</v>
      </c>
      <c r="F1370" s="78">
        <v>0</v>
      </c>
    </row>
    <row r="1371" spans="1:6">
      <c r="A1371" s="54">
        <v>2007</v>
      </c>
      <c r="B1371" s="3" t="s">
        <v>15</v>
      </c>
      <c r="C1371" s="3" t="s">
        <v>1</v>
      </c>
      <c r="D1371" s="3" t="s">
        <v>75</v>
      </c>
      <c r="E1371" s="3" t="s">
        <v>23</v>
      </c>
      <c r="F1371" s="78">
        <v>0</v>
      </c>
    </row>
    <row r="1372" spans="1:6">
      <c r="A1372" s="54">
        <v>2007</v>
      </c>
      <c r="B1372" s="3" t="s">
        <v>15</v>
      </c>
      <c r="C1372" s="3" t="s">
        <v>1</v>
      </c>
      <c r="D1372" s="3" t="s">
        <v>74</v>
      </c>
      <c r="E1372" s="3" t="s">
        <v>22</v>
      </c>
      <c r="F1372" s="78">
        <v>249.79317584892118</v>
      </c>
    </row>
    <row r="1373" spans="1:6">
      <c r="A1373" s="54">
        <v>2007</v>
      </c>
      <c r="B1373" s="3" t="s">
        <v>15</v>
      </c>
      <c r="C1373" s="3" t="s">
        <v>1</v>
      </c>
      <c r="D1373" s="3" t="s">
        <v>77</v>
      </c>
      <c r="E1373" s="3" t="s">
        <v>22</v>
      </c>
      <c r="F1373" s="78">
        <v>1599.732256655454</v>
      </c>
    </row>
    <row r="1374" spans="1:6">
      <c r="A1374" s="54">
        <v>2007</v>
      </c>
      <c r="B1374" s="3" t="s">
        <v>15</v>
      </c>
      <c r="C1374" s="3" t="s">
        <v>1</v>
      </c>
      <c r="D1374" s="3" t="s">
        <v>73</v>
      </c>
      <c r="E1374" s="3" t="s">
        <v>22</v>
      </c>
      <c r="F1374" s="78">
        <v>0</v>
      </c>
    </row>
    <row r="1375" spans="1:6">
      <c r="A1375" s="54">
        <v>2007</v>
      </c>
      <c r="B1375" s="3" t="s">
        <v>15</v>
      </c>
      <c r="C1375" s="3" t="s">
        <v>1</v>
      </c>
      <c r="D1375" s="3" t="s">
        <v>76</v>
      </c>
      <c r="E1375" s="3" t="s">
        <v>22</v>
      </c>
      <c r="F1375" s="78">
        <v>0</v>
      </c>
    </row>
    <row r="1376" spans="1:6">
      <c r="A1376" s="54">
        <v>2007</v>
      </c>
      <c r="B1376" s="3" t="s">
        <v>15</v>
      </c>
      <c r="C1376" s="3" t="s">
        <v>1</v>
      </c>
      <c r="D1376" s="3" t="s">
        <v>75</v>
      </c>
      <c r="E1376" s="3" t="s">
        <v>22</v>
      </c>
      <c r="F1376" s="78">
        <v>0</v>
      </c>
    </row>
    <row r="1377" spans="1:6">
      <c r="A1377" s="54">
        <v>2007</v>
      </c>
      <c r="B1377" s="3" t="s">
        <v>15</v>
      </c>
      <c r="C1377" s="3" t="s">
        <v>24</v>
      </c>
      <c r="D1377" s="3" t="s">
        <v>74</v>
      </c>
      <c r="E1377" s="3" t="s">
        <v>23</v>
      </c>
      <c r="F1377" s="78">
        <v>0.69998087707864209</v>
      </c>
    </row>
    <row r="1378" spans="1:6">
      <c r="A1378" s="54">
        <v>2007</v>
      </c>
      <c r="B1378" s="3" t="s">
        <v>15</v>
      </c>
      <c r="C1378" s="3" t="s">
        <v>24</v>
      </c>
      <c r="D1378" s="3" t="s">
        <v>77</v>
      </c>
      <c r="E1378" s="3" t="s">
        <v>23</v>
      </c>
      <c r="F1378" s="78">
        <v>202.51413610107133</v>
      </c>
    </row>
    <row r="1379" spans="1:6">
      <c r="A1379" s="54">
        <v>2007</v>
      </c>
      <c r="B1379" s="3" t="s">
        <v>15</v>
      </c>
      <c r="C1379" s="3" t="s">
        <v>24</v>
      </c>
      <c r="D1379" s="3" t="s">
        <v>73</v>
      </c>
      <c r="E1379" s="3" t="s">
        <v>23</v>
      </c>
      <c r="F1379" s="78">
        <v>0</v>
      </c>
    </row>
    <row r="1380" spans="1:6">
      <c r="A1380" s="54">
        <v>2007</v>
      </c>
      <c r="B1380" s="3" t="s">
        <v>15</v>
      </c>
      <c r="C1380" s="3" t="s">
        <v>24</v>
      </c>
      <c r="D1380" s="3" t="s">
        <v>76</v>
      </c>
      <c r="E1380" s="3" t="s">
        <v>23</v>
      </c>
      <c r="F1380" s="78">
        <v>0</v>
      </c>
    </row>
    <row r="1381" spans="1:6">
      <c r="A1381" s="54">
        <v>2007</v>
      </c>
      <c r="B1381" s="3" t="s">
        <v>15</v>
      </c>
      <c r="C1381" s="3" t="s">
        <v>24</v>
      </c>
      <c r="D1381" s="3" t="s">
        <v>75</v>
      </c>
      <c r="E1381" s="3" t="s">
        <v>23</v>
      </c>
      <c r="F1381" s="78">
        <v>0</v>
      </c>
    </row>
    <row r="1382" spans="1:6">
      <c r="A1382" s="54">
        <v>2007</v>
      </c>
      <c r="B1382" s="3" t="s">
        <v>15</v>
      </c>
      <c r="C1382" s="3" t="s">
        <v>24</v>
      </c>
      <c r="D1382" s="3" t="s">
        <v>74</v>
      </c>
      <c r="E1382" s="3" t="s">
        <v>22</v>
      </c>
      <c r="F1382" s="78">
        <v>8400.0705167481683</v>
      </c>
    </row>
    <row r="1383" spans="1:6">
      <c r="A1383" s="54">
        <v>2007</v>
      </c>
      <c r="B1383" s="3" t="s">
        <v>15</v>
      </c>
      <c r="C1383" s="3" t="s">
        <v>24</v>
      </c>
      <c r="D1383" s="3" t="s">
        <v>77</v>
      </c>
      <c r="E1383" s="3" t="s">
        <v>22</v>
      </c>
      <c r="F1383" s="78">
        <v>76.423839806995048</v>
      </c>
    </row>
    <row r="1384" spans="1:6">
      <c r="A1384" s="54">
        <v>2007</v>
      </c>
      <c r="B1384" s="3" t="s">
        <v>15</v>
      </c>
      <c r="C1384" s="3" t="s">
        <v>24</v>
      </c>
      <c r="D1384" s="3" t="s">
        <v>73</v>
      </c>
      <c r="E1384" s="3" t="s">
        <v>22</v>
      </c>
      <c r="F1384" s="78">
        <v>0</v>
      </c>
    </row>
    <row r="1385" spans="1:6">
      <c r="A1385" s="54">
        <v>2007</v>
      </c>
      <c r="B1385" s="3" t="s">
        <v>15</v>
      </c>
      <c r="C1385" s="3" t="s">
        <v>24</v>
      </c>
      <c r="D1385" s="3" t="s">
        <v>76</v>
      </c>
      <c r="E1385" s="3" t="s">
        <v>22</v>
      </c>
      <c r="F1385" s="78">
        <v>0</v>
      </c>
    </row>
    <row r="1386" spans="1:6">
      <c r="A1386" s="54">
        <v>2007</v>
      </c>
      <c r="B1386" s="3" t="s">
        <v>15</v>
      </c>
      <c r="C1386" s="3" t="s">
        <v>24</v>
      </c>
      <c r="D1386" s="3" t="s">
        <v>75</v>
      </c>
      <c r="E1386" s="3" t="s">
        <v>22</v>
      </c>
      <c r="F1386" s="78">
        <v>0</v>
      </c>
    </row>
    <row r="1387" spans="1:6">
      <c r="A1387" s="54">
        <v>2007</v>
      </c>
      <c r="B1387" s="3" t="s">
        <v>15</v>
      </c>
      <c r="C1387" s="3" t="s">
        <v>30</v>
      </c>
      <c r="D1387" s="3" t="s">
        <v>74</v>
      </c>
      <c r="E1387" s="3" t="s">
        <v>23</v>
      </c>
      <c r="F1387" s="78">
        <v>1.799950826773651</v>
      </c>
    </row>
    <row r="1388" spans="1:6">
      <c r="A1388" s="54">
        <v>2007</v>
      </c>
      <c r="B1388" s="3" t="s">
        <v>15</v>
      </c>
      <c r="C1388" s="3" t="s">
        <v>30</v>
      </c>
      <c r="D1388" s="3" t="s">
        <v>77</v>
      </c>
      <c r="E1388" s="3" t="s">
        <v>23</v>
      </c>
      <c r="F1388" s="78">
        <v>0.79343522137286593</v>
      </c>
    </row>
    <row r="1389" spans="1:6">
      <c r="A1389" s="54">
        <v>2007</v>
      </c>
      <c r="B1389" s="3" t="s">
        <v>15</v>
      </c>
      <c r="C1389" s="3" t="s">
        <v>30</v>
      </c>
      <c r="D1389" s="3" t="s">
        <v>73</v>
      </c>
      <c r="E1389" s="3" t="s">
        <v>23</v>
      </c>
      <c r="F1389" s="78">
        <v>0</v>
      </c>
    </row>
    <row r="1390" spans="1:6">
      <c r="A1390" s="54">
        <v>2007</v>
      </c>
      <c r="B1390" s="3" t="s">
        <v>15</v>
      </c>
      <c r="C1390" s="3" t="s">
        <v>30</v>
      </c>
      <c r="D1390" s="3" t="s">
        <v>76</v>
      </c>
      <c r="E1390" s="3" t="s">
        <v>23</v>
      </c>
      <c r="F1390" s="78">
        <v>0</v>
      </c>
    </row>
    <row r="1391" spans="1:6">
      <c r="A1391" s="54">
        <v>2007</v>
      </c>
      <c r="B1391" s="3" t="s">
        <v>15</v>
      </c>
      <c r="C1391" s="3" t="s">
        <v>30</v>
      </c>
      <c r="D1391" s="3" t="s">
        <v>75</v>
      </c>
      <c r="E1391" s="3" t="s">
        <v>23</v>
      </c>
      <c r="F1391" s="78">
        <v>0</v>
      </c>
    </row>
    <row r="1392" spans="1:6">
      <c r="A1392" s="54">
        <v>2007</v>
      </c>
      <c r="B1392" s="3" t="s">
        <v>15</v>
      </c>
      <c r="C1392" s="3" t="s">
        <v>30</v>
      </c>
      <c r="D1392" s="3" t="s">
        <v>74</v>
      </c>
      <c r="E1392" s="3" t="s">
        <v>22</v>
      </c>
      <c r="F1392" s="78">
        <v>278.69238634545366</v>
      </c>
    </row>
    <row r="1393" spans="1:6">
      <c r="A1393" s="54">
        <v>2007</v>
      </c>
      <c r="B1393" s="3" t="s">
        <v>15</v>
      </c>
      <c r="C1393" s="3" t="s">
        <v>30</v>
      </c>
      <c r="D1393" s="3" t="s">
        <v>77</v>
      </c>
      <c r="E1393" s="3" t="s">
        <v>22</v>
      </c>
      <c r="F1393" s="78">
        <v>608.33982563360246</v>
      </c>
    </row>
    <row r="1394" spans="1:6">
      <c r="A1394" s="54">
        <v>2007</v>
      </c>
      <c r="B1394" s="3" t="s">
        <v>15</v>
      </c>
      <c r="C1394" s="3" t="s">
        <v>30</v>
      </c>
      <c r="D1394" s="3" t="s">
        <v>73</v>
      </c>
      <c r="E1394" s="3" t="s">
        <v>22</v>
      </c>
      <c r="F1394" s="78">
        <v>0</v>
      </c>
    </row>
    <row r="1395" spans="1:6">
      <c r="A1395" s="54">
        <v>2007</v>
      </c>
      <c r="B1395" s="3" t="s">
        <v>15</v>
      </c>
      <c r="C1395" s="3" t="s">
        <v>30</v>
      </c>
      <c r="D1395" s="3" t="s">
        <v>76</v>
      </c>
      <c r="E1395" s="3" t="s">
        <v>22</v>
      </c>
      <c r="F1395" s="78">
        <v>0</v>
      </c>
    </row>
    <row r="1396" spans="1:6">
      <c r="A1396" s="54">
        <v>2007</v>
      </c>
      <c r="B1396" s="3" t="s">
        <v>15</v>
      </c>
      <c r="C1396" s="3" t="s">
        <v>30</v>
      </c>
      <c r="D1396" s="3" t="s">
        <v>75</v>
      </c>
      <c r="E1396" s="3" t="s">
        <v>22</v>
      </c>
      <c r="F1396" s="78">
        <v>0</v>
      </c>
    </row>
    <row r="1397" spans="1:6">
      <c r="A1397" s="54">
        <v>2007</v>
      </c>
      <c r="B1397" s="3" t="s">
        <v>15</v>
      </c>
      <c r="C1397" s="3" t="s">
        <v>2</v>
      </c>
      <c r="D1397" s="3" t="s">
        <v>74</v>
      </c>
      <c r="E1397" s="3" t="s">
        <v>23</v>
      </c>
      <c r="F1397" s="78">
        <v>0</v>
      </c>
    </row>
    <row r="1398" spans="1:6">
      <c r="A1398" s="54">
        <v>2007</v>
      </c>
      <c r="B1398" s="3" t="s">
        <v>15</v>
      </c>
      <c r="C1398" s="3" t="s">
        <v>2</v>
      </c>
      <c r="D1398" s="3" t="s">
        <v>77</v>
      </c>
      <c r="E1398" s="3" t="s">
        <v>23</v>
      </c>
      <c r="F1398" s="78">
        <v>4.7785308188077238</v>
      </c>
    </row>
    <row r="1399" spans="1:6">
      <c r="A1399" s="54">
        <v>2007</v>
      </c>
      <c r="B1399" s="3" t="s">
        <v>15</v>
      </c>
      <c r="C1399" s="3" t="s">
        <v>2</v>
      </c>
      <c r="D1399" s="3" t="s">
        <v>73</v>
      </c>
      <c r="E1399" s="3" t="s">
        <v>23</v>
      </c>
      <c r="F1399" s="78">
        <v>0</v>
      </c>
    </row>
    <row r="1400" spans="1:6">
      <c r="A1400" s="54">
        <v>2007</v>
      </c>
      <c r="B1400" s="3" t="s">
        <v>15</v>
      </c>
      <c r="C1400" s="3" t="s">
        <v>2</v>
      </c>
      <c r="D1400" s="3" t="s">
        <v>76</v>
      </c>
      <c r="E1400" s="3" t="s">
        <v>23</v>
      </c>
      <c r="F1400" s="78">
        <v>0</v>
      </c>
    </row>
    <row r="1401" spans="1:6">
      <c r="A1401" s="54">
        <v>2007</v>
      </c>
      <c r="B1401" s="3" t="s">
        <v>15</v>
      </c>
      <c r="C1401" s="3" t="s">
        <v>2</v>
      </c>
      <c r="D1401" s="3" t="s">
        <v>75</v>
      </c>
      <c r="E1401" s="3" t="s">
        <v>23</v>
      </c>
      <c r="F1401" s="78">
        <v>0</v>
      </c>
    </row>
    <row r="1402" spans="1:6">
      <c r="A1402" s="54">
        <v>2007</v>
      </c>
      <c r="B1402" s="3" t="s">
        <v>15</v>
      </c>
      <c r="C1402" s="3" t="s">
        <v>2</v>
      </c>
      <c r="D1402" s="3" t="s">
        <v>74</v>
      </c>
      <c r="E1402" s="3" t="s">
        <v>22</v>
      </c>
      <c r="F1402" s="78">
        <v>4.9998634077045869</v>
      </c>
    </row>
    <row r="1403" spans="1:6">
      <c r="A1403" s="54">
        <v>2007</v>
      </c>
      <c r="B1403" s="3" t="s">
        <v>15</v>
      </c>
      <c r="C1403" s="3" t="s">
        <v>2</v>
      </c>
      <c r="D1403" s="3" t="s">
        <v>77</v>
      </c>
      <c r="E1403" s="3" t="s">
        <v>22</v>
      </c>
      <c r="F1403" s="78">
        <v>107.60295697791233</v>
      </c>
    </row>
    <row r="1404" spans="1:6">
      <c r="A1404" s="54">
        <v>2007</v>
      </c>
      <c r="B1404" s="3" t="s">
        <v>15</v>
      </c>
      <c r="C1404" s="3" t="s">
        <v>2</v>
      </c>
      <c r="D1404" s="3" t="s">
        <v>73</v>
      </c>
      <c r="E1404" s="3" t="s">
        <v>22</v>
      </c>
      <c r="F1404" s="78">
        <v>0</v>
      </c>
    </row>
    <row r="1405" spans="1:6">
      <c r="A1405" s="54">
        <v>2007</v>
      </c>
      <c r="B1405" s="3" t="s">
        <v>15</v>
      </c>
      <c r="C1405" s="3" t="s">
        <v>2</v>
      </c>
      <c r="D1405" s="3" t="s">
        <v>76</v>
      </c>
      <c r="E1405" s="3" t="s">
        <v>22</v>
      </c>
      <c r="F1405" s="78">
        <v>0</v>
      </c>
    </row>
    <row r="1406" spans="1:6">
      <c r="A1406" s="54">
        <v>2007</v>
      </c>
      <c r="B1406" s="3" t="s">
        <v>15</v>
      </c>
      <c r="C1406" s="3" t="s">
        <v>2</v>
      </c>
      <c r="D1406" s="3" t="s">
        <v>75</v>
      </c>
      <c r="E1406" s="3" t="s">
        <v>22</v>
      </c>
      <c r="F1406" s="78">
        <v>0</v>
      </c>
    </row>
    <row r="1407" spans="1:6">
      <c r="A1407" s="54">
        <v>2007</v>
      </c>
      <c r="B1407" s="3" t="s">
        <v>15</v>
      </c>
      <c r="C1407" s="3" t="s">
        <v>3</v>
      </c>
      <c r="D1407" s="3" t="s">
        <v>74</v>
      </c>
      <c r="E1407" s="3" t="s">
        <v>23</v>
      </c>
      <c r="F1407" s="78">
        <v>14.799595686805576</v>
      </c>
    </row>
    <row r="1408" spans="1:6">
      <c r="A1408" s="54">
        <v>2007</v>
      </c>
      <c r="B1408" s="3" t="s">
        <v>15</v>
      </c>
      <c r="C1408" s="3" t="s">
        <v>3</v>
      </c>
      <c r="D1408" s="3" t="s">
        <v>77</v>
      </c>
      <c r="E1408" s="3" t="s">
        <v>23</v>
      </c>
      <c r="F1408" s="78">
        <v>0.9497330002380352</v>
      </c>
    </row>
    <row r="1409" spans="1:6">
      <c r="A1409" s="54">
        <v>2007</v>
      </c>
      <c r="B1409" s="3" t="s">
        <v>15</v>
      </c>
      <c r="C1409" s="3" t="s">
        <v>3</v>
      </c>
      <c r="D1409" s="3" t="s">
        <v>73</v>
      </c>
      <c r="E1409" s="3" t="s">
        <v>23</v>
      </c>
      <c r="F1409" s="78">
        <v>0</v>
      </c>
    </row>
    <row r="1410" spans="1:6">
      <c r="A1410" s="54">
        <v>2007</v>
      </c>
      <c r="B1410" s="3" t="s">
        <v>15</v>
      </c>
      <c r="C1410" s="3" t="s">
        <v>3</v>
      </c>
      <c r="D1410" s="3" t="s">
        <v>76</v>
      </c>
      <c r="E1410" s="3" t="s">
        <v>23</v>
      </c>
      <c r="F1410" s="78">
        <v>0</v>
      </c>
    </row>
    <row r="1411" spans="1:6">
      <c r="A1411" s="54">
        <v>2007</v>
      </c>
      <c r="B1411" s="3" t="s">
        <v>15</v>
      </c>
      <c r="C1411" s="3" t="s">
        <v>3</v>
      </c>
      <c r="D1411" s="3" t="s">
        <v>75</v>
      </c>
      <c r="E1411" s="3" t="s">
        <v>23</v>
      </c>
      <c r="F1411" s="78">
        <v>0</v>
      </c>
    </row>
    <row r="1412" spans="1:6">
      <c r="A1412" s="54">
        <v>2007</v>
      </c>
      <c r="B1412" s="3" t="s">
        <v>15</v>
      </c>
      <c r="C1412" s="3" t="s">
        <v>3</v>
      </c>
      <c r="D1412" s="3" t="s">
        <v>74</v>
      </c>
      <c r="E1412" s="3" t="s">
        <v>22</v>
      </c>
      <c r="F1412" s="78">
        <v>1452.8603090107988</v>
      </c>
    </row>
    <row r="1413" spans="1:6">
      <c r="A1413" s="54">
        <v>2007</v>
      </c>
      <c r="B1413" s="3" t="s">
        <v>15</v>
      </c>
      <c r="C1413" s="3" t="s">
        <v>3</v>
      </c>
      <c r="D1413" s="3" t="s">
        <v>77</v>
      </c>
      <c r="E1413" s="3" t="s">
        <v>22</v>
      </c>
      <c r="F1413" s="78">
        <v>0</v>
      </c>
    </row>
    <row r="1414" spans="1:6">
      <c r="A1414" s="54">
        <v>2007</v>
      </c>
      <c r="B1414" s="3" t="s">
        <v>15</v>
      </c>
      <c r="C1414" s="3" t="s">
        <v>3</v>
      </c>
      <c r="D1414" s="3" t="s">
        <v>73</v>
      </c>
      <c r="E1414" s="3" t="s">
        <v>22</v>
      </c>
      <c r="F1414" s="78">
        <v>0</v>
      </c>
    </row>
    <row r="1415" spans="1:6">
      <c r="A1415" s="54">
        <v>2007</v>
      </c>
      <c r="B1415" s="3" t="s">
        <v>15</v>
      </c>
      <c r="C1415" s="3" t="s">
        <v>3</v>
      </c>
      <c r="D1415" s="3" t="s">
        <v>76</v>
      </c>
      <c r="E1415" s="3" t="s">
        <v>22</v>
      </c>
      <c r="F1415" s="78">
        <v>0</v>
      </c>
    </row>
    <row r="1416" spans="1:6">
      <c r="A1416" s="54">
        <v>2007</v>
      </c>
      <c r="B1416" s="3" t="s">
        <v>15</v>
      </c>
      <c r="C1416" s="3" t="s">
        <v>3</v>
      </c>
      <c r="D1416" s="3" t="s">
        <v>75</v>
      </c>
      <c r="E1416" s="3" t="s">
        <v>22</v>
      </c>
      <c r="F1416" s="78">
        <v>0</v>
      </c>
    </row>
    <row r="1417" spans="1:6">
      <c r="A1417" s="54">
        <v>2007</v>
      </c>
      <c r="B1417" s="3" t="s">
        <v>17</v>
      </c>
      <c r="C1417" s="3" t="s">
        <v>9</v>
      </c>
      <c r="D1417" s="3" t="s">
        <v>74</v>
      </c>
      <c r="E1417" s="3" t="s">
        <v>23</v>
      </c>
      <c r="F1417" s="78">
        <v>109.19701682426816</v>
      </c>
    </row>
    <row r="1418" spans="1:6">
      <c r="A1418" s="54">
        <v>2007</v>
      </c>
      <c r="B1418" s="3" t="s">
        <v>17</v>
      </c>
      <c r="C1418" s="3" t="s">
        <v>9</v>
      </c>
      <c r="D1418" s="3" t="s">
        <v>77</v>
      </c>
      <c r="E1418" s="3" t="s">
        <v>23</v>
      </c>
      <c r="F1418" s="78">
        <v>708.58716084725882</v>
      </c>
    </row>
    <row r="1419" spans="1:6">
      <c r="A1419" s="54">
        <v>2007</v>
      </c>
      <c r="B1419" s="3" t="s">
        <v>17</v>
      </c>
      <c r="C1419" s="3" t="s">
        <v>9</v>
      </c>
      <c r="D1419" s="3" t="s">
        <v>73</v>
      </c>
      <c r="E1419" s="3" t="s">
        <v>23</v>
      </c>
      <c r="F1419" s="78">
        <v>0</v>
      </c>
    </row>
    <row r="1420" spans="1:6">
      <c r="A1420" s="54">
        <v>2007</v>
      </c>
      <c r="B1420" s="3" t="s">
        <v>17</v>
      </c>
      <c r="C1420" s="3" t="s">
        <v>9</v>
      </c>
      <c r="D1420" s="3" t="s">
        <v>76</v>
      </c>
      <c r="E1420" s="3" t="s">
        <v>23</v>
      </c>
      <c r="F1420" s="78">
        <v>0</v>
      </c>
    </row>
    <row r="1421" spans="1:6">
      <c r="A1421" s="54">
        <v>2007</v>
      </c>
      <c r="B1421" s="3" t="s">
        <v>17</v>
      </c>
      <c r="C1421" s="3" t="s">
        <v>9</v>
      </c>
      <c r="D1421" s="3" t="s">
        <v>75</v>
      </c>
      <c r="E1421" s="3" t="s">
        <v>23</v>
      </c>
      <c r="F1421" s="78">
        <v>0</v>
      </c>
    </row>
    <row r="1422" spans="1:6">
      <c r="A1422" s="54">
        <v>2007</v>
      </c>
      <c r="B1422" s="3" t="s">
        <v>17</v>
      </c>
      <c r="C1422" s="3" t="s">
        <v>9</v>
      </c>
      <c r="D1422" s="3" t="s">
        <v>74</v>
      </c>
      <c r="E1422" s="3" t="s">
        <v>22</v>
      </c>
      <c r="F1422" s="78">
        <v>294.49195471380017</v>
      </c>
    </row>
    <row r="1423" spans="1:6">
      <c r="A1423" s="54">
        <v>2007</v>
      </c>
      <c r="B1423" s="3" t="s">
        <v>17</v>
      </c>
      <c r="C1423" s="3" t="s">
        <v>9</v>
      </c>
      <c r="D1423" s="3" t="s">
        <v>77</v>
      </c>
      <c r="E1423" s="3" t="s">
        <v>22</v>
      </c>
      <c r="F1423" s="78">
        <v>0</v>
      </c>
    </row>
    <row r="1424" spans="1:6">
      <c r="A1424" s="54">
        <v>2007</v>
      </c>
      <c r="B1424" s="3" t="s">
        <v>17</v>
      </c>
      <c r="C1424" s="3" t="s">
        <v>9</v>
      </c>
      <c r="D1424" s="3" t="s">
        <v>73</v>
      </c>
      <c r="E1424" s="3" t="s">
        <v>22</v>
      </c>
      <c r="F1424" s="78">
        <v>0</v>
      </c>
    </row>
    <row r="1425" spans="1:6">
      <c r="A1425" s="54">
        <v>2007</v>
      </c>
      <c r="B1425" s="3" t="s">
        <v>17</v>
      </c>
      <c r="C1425" s="3" t="s">
        <v>9</v>
      </c>
      <c r="D1425" s="3" t="s">
        <v>76</v>
      </c>
      <c r="E1425" s="3" t="s">
        <v>22</v>
      </c>
      <c r="F1425" s="78">
        <v>0</v>
      </c>
    </row>
    <row r="1426" spans="1:6">
      <c r="A1426" s="54">
        <v>2007</v>
      </c>
      <c r="B1426" s="3" t="s">
        <v>17</v>
      </c>
      <c r="C1426" s="3" t="s">
        <v>9</v>
      </c>
      <c r="D1426" s="3" t="s">
        <v>75</v>
      </c>
      <c r="E1426" s="3" t="s">
        <v>22</v>
      </c>
      <c r="F1426" s="78">
        <v>0</v>
      </c>
    </row>
    <row r="1427" spans="1:6">
      <c r="A1427" s="54">
        <v>2007</v>
      </c>
      <c r="B1427" s="3" t="s">
        <v>17</v>
      </c>
      <c r="C1427" s="3" t="s">
        <v>8</v>
      </c>
      <c r="D1427" s="3" t="s">
        <v>74</v>
      </c>
      <c r="E1427" s="3" t="s">
        <v>23</v>
      </c>
      <c r="F1427" s="78">
        <v>903.21514098584203</v>
      </c>
    </row>
    <row r="1428" spans="1:6">
      <c r="A1428" s="54">
        <v>2007</v>
      </c>
      <c r="B1428" s="3" t="s">
        <v>17</v>
      </c>
      <c r="C1428" s="3" t="s">
        <v>8</v>
      </c>
      <c r="D1428" s="3" t="s">
        <v>77</v>
      </c>
      <c r="E1428" s="3" t="s">
        <v>23</v>
      </c>
      <c r="F1428" s="78">
        <v>497.63769276151731</v>
      </c>
    </row>
    <row r="1429" spans="1:6">
      <c r="A1429" s="54">
        <v>2007</v>
      </c>
      <c r="B1429" s="3" t="s">
        <v>17</v>
      </c>
      <c r="C1429" s="3" t="s">
        <v>8</v>
      </c>
      <c r="D1429" s="3" t="s">
        <v>73</v>
      </c>
      <c r="E1429" s="3" t="s">
        <v>23</v>
      </c>
      <c r="F1429" s="78">
        <v>0</v>
      </c>
    </row>
    <row r="1430" spans="1:6">
      <c r="A1430" s="54">
        <v>2007</v>
      </c>
      <c r="B1430" s="3" t="s">
        <v>17</v>
      </c>
      <c r="C1430" s="3" t="s">
        <v>8</v>
      </c>
      <c r="D1430" s="3" t="s">
        <v>76</v>
      </c>
      <c r="E1430" s="3" t="s">
        <v>23</v>
      </c>
      <c r="F1430" s="78">
        <v>0</v>
      </c>
    </row>
    <row r="1431" spans="1:6">
      <c r="A1431" s="54">
        <v>2007</v>
      </c>
      <c r="B1431" s="3" t="s">
        <v>17</v>
      </c>
      <c r="C1431" s="3" t="s">
        <v>8</v>
      </c>
      <c r="D1431" s="3" t="s">
        <v>75</v>
      </c>
      <c r="E1431" s="3" t="s">
        <v>23</v>
      </c>
      <c r="F1431" s="78">
        <v>0</v>
      </c>
    </row>
    <row r="1432" spans="1:6">
      <c r="A1432" s="54">
        <v>2007</v>
      </c>
      <c r="B1432" s="3" t="s">
        <v>17</v>
      </c>
      <c r="C1432" s="3" t="s">
        <v>8</v>
      </c>
      <c r="D1432" s="3" t="s">
        <v>74</v>
      </c>
      <c r="E1432" s="3" t="s">
        <v>22</v>
      </c>
      <c r="F1432" s="78">
        <v>10974.4797332002</v>
      </c>
    </row>
    <row r="1433" spans="1:6">
      <c r="A1433" s="54">
        <v>2007</v>
      </c>
      <c r="B1433" s="3" t="s">
        <v>17</v>
      </c>
      <c r="C1433" s="3" t="s">
        <v>8</v>
      </c>
      <c r="D1433" s="3" t="s">
        <v>77</v>
      </c>
      <c r="E1433" s="3" t="s">
        <v>22</v>
      </c>
      <c r="F1433" s="78">
        <v>442.49991803962661</v>
      </c>
    </row>
    <row r="1434" spans="1:6">
      <c r="A1434" s="54">
        <v>2007</v>
      </c>
      <c r="B1434" s="3" t="s">
        <v>17</v>
      </c>
      <c r="C1434" s="3" t="s">
        <v>8</v>
      </c>
      <c r="D1434" s="3" t="s">
        <v>73</v>
      </c>
      <c r="E1434" s="3" t="s">
        <v>22</v>
      </c>
      <c r="F1434" s="78">
        <v>1</v>
      </c>
    </row>
    <row r="1435" spans="1:6">
      <c r="A1435" s="54">
        <v>2007</v>
      </c>
      <c r="B1435" s="3" t="s">
        <v>17</v>
      </c>
      <c r="C1435" s="3" t="s">
        <v>8</v>
      </c>
      <c r="D1435" s="3" t="s">
        <v>76</v>
      </c>
      <c r="E1435" s="3" t="s">
        <v>22</v>
      </c>
      <c r="F1435" s="78">
        <v>0</v>
      </c>
    </row>
    <row r="1436" spans="1:6">
      <c r="A1436" s="54">
        <v>2007</v>
      </c>
      <c r="B1436" s="3" t="s">
        <v>17</v>
      </c>
      <c r="C1436" s="3" t="s">
        <v>8</v>
      </c>
      <c r="D1436" s="3" t="s">
        <v>75</v>
      </c>
      <c r="E1436" s="3" t="s">
        <v>22</v>
      </c>
      <c r="F1436" s="78">
        <v>0</v>
      </c>
    </row>
    <row r="1437" spans="1:6">
      <c r="A1437" s="54">
        <v>2007</v>
      </c>
      <c r="B1437" s="3" t="s">
        <v>17</v>
      </c>
      <c r="C1437" s="3" t="s">
        <v>10</v>
      </c>
      <c r="D1437" s="3" t="s">
        <v>74</v>
      </c>
      <c r="E1437" s="3" t="s">
        <v>23</v>
      </c>
      <c r="F1437" s="78">
        <v>1.6999535586195593</v>
      </c>
    </row>
    <row r="1438" spans="1:6">
      <c r="A1438" s="54">
        <v>2007</v>
      </c>
      <c r="B1438" s="3" t="s">
        <v>17</v>
      </c>
      <c r="C1438" s="3" t="s">
        <v>10</v>
      </c>
      <c r="D1438" s="3" t="s">
        <v>77</v>
      </c>
      <c r="E1438" s="3" t="s">
        <v>23</v>
      </c>
      <c r="F1438" s="78">
        <v>929.05687242705255</v>
      </c>
    </row>
    <row r="1439" spans="1:6">
      <c r="A1439" s="54">
        <v>2007</v>
      </c>
      <c r="B1439" s="3" t="s">
        <v>17</v>
      </c>
      <c r="C1439" s="3" t="s">
        <v>10</v>
      </c>
      <c r="D1439" s="3" t="s">
        <v>73</v>
      </c>
      <c r="E1439" s="3" t="s">
        <v>23</v>
      </c>
      <c r="F1439" s="78">
        <v>0</v>
      </c>
    </row>
    <row r="1440" spans="1:6">
      <c r="A1440" s="54">
        <v>2007</v>
      </c>
      <c r="B1440" s="3" t="s">
        <v>17</v>
      </c>
      <c r="C1440" s="3" t="s">
        <v>10</v>
      </c>
      <c r="D1440" s="3" t="s">
        <v>76</v>
      </c>
      <c r="E1440" s="3" t="s">
        <v>23</v>
      </c>
      <c r="F1440" s="78">
        <v>0</v>
      </c>
    </row>
    <row r="1441" spans="1:6">
      <c r="A1441" s="54">
        <v>2007</v>
      </c>
      <c r="B1441" s="3" t="s">
        <v>17</v>
      </c>
      <c r="C1441" s="3" t="s">
        <v>10</v>
      </c>
      <c r="D1441" s="3" t="s">
        <v>75</v>
      </c>
      <c r="E1441" s="3" t="s">
        <v>23</v>
      </c>
      <c r="F1441" s="78">
        <v>0</v>
      </c>
    </row>
    <row r="1442" spans="1:6">
      <c r="A1442" s="54">
        <v>2007</v>
      </c>
      <c r="B1442" s="3" t="s">
        <v>17</v>
      </c>
      <c r="C1442" s="3" t="s">
        <v>10</v>
      </c>
      <c r="D1442" s="3" t="s">
        <v>74</v>
      </c>
      <c r="E1442" s="3" t="s">
        <v>22</v>
      </c>
      <c r="F1442" s="78">
        <v>1137.2689307164851</v>
      </c>
    </row>
    <row r="1443" spans="1:6">
      <c r="A1443" s="54">
        <v>2007</v>
      </c>
      <c r="B1443" s="3" t="s">
        <v>17</v>
      </c>
      <c r="C1443" s="3" t="s">
        <v>10</v>
      </c>
      <c r="D1443" s="3" t="s">
        <v>77</v>
      </c>
      <c r="E1443" s="3" t="s">
        <v>22</v>
      </c>
      <c r="F1443" s="78">
        <v>4006.8379126604336</v>
      </c>
    </row>
    <row r="1444" spans="1:6">
      <c r="A1444" s="54">
        <v>2007</v>
      </c>
      <c r="B1444" s="3" t="s">
        <v>17</v>
      </c>
      <c r="C1444" s="3" t="s">
        <v>10</v>
      </c>
      <c r="D1444" s="3" t="s">
        <v>73</v>
      </c>
      <c r="E1444" s="3" t="s">
        <v>22</v>
      </c>
      <c r="F1444" s="78">
        <v>0</v>
      </c>
    </row>
    <row r="1445" spans="1:6">
      <c r="A1445" s="54">
        <v>2007</v>
      </c>
      <c r="B1445" s="3" t="s">
        <v>17</v>
      </c>
      <c r="C1445" s="3" t="s">
        <v>10</v>
      </c>
      <c r="D1445" s="3" t="s">
        <v>76</v>
      </c>
      <c r="E1445" s="3" t="s">
        <v>22</v>
      </c>
      <c r="F1445" s="78">
        <v>0</v>
      </c>
    </row>
    <row r="1446" spans="1:6">
      <c r="A1446" s="54">
        <v>2007</v>
      </c>
      <c r="B1446" s="3" t="s">
        <v>17</v>
      </c>
      <c r="C1446" s="3" t="s">
        <v>10</v>
      </c>
      <c r="D1446" s="3" t="s">
        <v>75</v>
      </c>
      <c r="E1446" s="3" t="s">
        <v>22</v>
      </c>
      <c r="F1446" s="78">
        <v>2007</v>
      </c>
    </row>
    <row r="1447" spans="1:6">
      <c r="A1447" s="54">
        <v>2007</v>
      </c>
      <c r="B1447" s="3" t="s">
        <v>17</v>
      </c>
      <c r="C1447" s="3" t="s">
        <v>34</v>
      </c>
      <c r="D1447" s="3" t="s">
        <v>74</v>
      </c>
      <c r="E1447" s="3" t="s">
        <v>23</v>
      </c>
      <c r="F1447" s="78">
        <v>482.3868215753385</v>
      </c>
    </row>
    <row r="1448" spans="1:6">
      <c r="A1448" s="54">
        <v>2007</v>
      </c>
      <c r="B1448" s="3" t="s">
        <v>17</v>
      </c>
      <c r="C1448" s="3" t="s">
        <v>34</v>
      </c>
      <c r="D1448" s="3" t="s">
        <v>77</v>
      </c>
      <c r="E1448" s="3" t="s">
        <v>23</v>
      </c>
      <c r="F1448" s="78">
        <v>2509.5120961818784</v>
      </c>
    </row>
    <row r="1449" spans="1:6">
      <c r="A1449" s="54">
        <v>2007</v>
      </c>
      <c r="B1449" s="3" t="s">
        <v>17</v>
      </c>
      <c r="C1449" s="3" t="s">
        <v>34</v>
      </c>
      <c r="D1449" s="3" t="s">
        <v>73</v>
      </c>
      <c r="E1449" s="3" t="s">
        <v>23</v>
      </c>
      <c r="F1449" s="78">
        <v>0</v>
      </c>
    </row>
    <row r="1450" spans="1:6">
      <c r="A1450" s="54">
        <v>2007</v>
      </c>
      <c r="B1450" s="3" t="s">
        <v>17</v>
      </c>
      <c r="C1450" s="3" t="s">
        <v>34</v>
      </c>
      <c r="D1450" s="3" t="s">
        <v>76</v>
      </c>
      <c r="E1450" s="3" t="s">
        <v>23</v>
      </c>
      <c r="F1450" s="78">
        <v>0</v>
      </c>
    </row>
    <row r="1451" spans="1:6">
      <c r="A1451" s="54">
        <v>2007</v>
      </c>
      <c r="B1451" s="3" t="s">
        <v>17</v>
      </c>
      <c r="C1451" s="3" t="s">
        <v>34</v>
      </c>
      <c r="D1451" s="3" t="s">
        <v>75</v>
      </c>
      <c r="E1451" s="3" t="s">
        <v>23</v>
      </c>
      <c r="F1451" s="78">
        <v>0</v>
      </c>
    </row>
    <row r="1452" spans="1:6">
      <c r="A1452" s="54">
        <v>2007</v>
      </c>
      <c r="B1452" s="3" t="s">
        <v>17</v>
      </c>
      <c r="C1452" s="3" t="s">
        <v>34</v>
      </c>
      <c r="D1452" s="3" t="s">
        <v>74</v>
      </c>
      <c r="E1452" s="3" t="s">
        <v>22</v>
      </c>
      <c r="F1452" s="78">
        <v>10439.814792555331</v>
      </c>
    </row>
    <row r="1453" spans="1:6">
      <c r="A1453" s="54">
        <v>2007</v>
      </c>
      <c r="B1453" s="3" t="s">
        <v>17</v>
      </c>
      <c r="C1453" s="3" t="s">
        <v>34</v>
      </c>
      <c r="D1453" s="3" t="s">
        <v>77</v>
      </c>
      <c r="E1453" s="3" t="s">
        <v>22</v>
      </c>
      <c r="F1453" s="78">
        <v>931.853330757663</v>
      </c>
    </row>
    <row r="1454" spans="1:6">
      <c r="A1454" s="54">
        <v>2007</v>
      </c>
      <c r="B1454" s="3" t="s">
        <v>17</v>
      </c>
      <c r="C1454" s="3" t="s">
        <v>34</v>
      </c>
      <c r="D1454" s="3" t="s">
        <v>73</v>
      </c>
      <c r="E1454" s="3" t="s">
        <v>22</v>
      </c>
      <c r="F1454" s="78">
        <v>0</v>
      </c>
    </row>
    <row r="1455" spans="1:6">
      <c r="A1455" s="54">
        <v>2007</v>
      </c>
      <c r="B1455" s="3" t="s">
        <v>17</v>
      </c>
      <c r="C1455" s="3" t="s">
        <v>34</v>
      </c>
      <c r="D1455" s="3" t="s">
        <v>76</v>
      </c>
      <c r="E1455" s="3" t="s">
        <v>22</v>
      </c>
      <c r="F1455" s="78">
        <v>0</v>
      </c>
    </row>
    <row r="1456" spans="1:6">
      <c r="A1456" s="54">
        <v>2007</v>
      </c>
      <c r="B1456" s="3" t="s">
        <v>17</v>
      </c>
      <c r="C1456" s="3" t="s">
        <v>34</v>
      </c>
      <c r="D1456" s="3" t="s">
        <v>75</v>
      </c>
      <c r="E1456" s="3" t="s">
        <v>22</v>
      </c>
      <c r="F1456" s="78">
        <v>0</v>
      </c>
    </row>
    <row r="1457" spans="1:6">
      <c r="A1457" s="54">
        <v>2007</v>
      </c>
      <c r="B1457" s="3" t="s">
        <v>18</v>
      </c>
      <c r="C1457" s="3" t="s">
        <v>36</v>
      </c>
      <c r="D1457" s="3" t="s">
        <v>74</v>
      </c>
      <c r="E1457" s="3" t="s">
        <v>23</v>
      </c>
      <c r="F1457" s="78">
        <v>115.99683105874641</v>
      </c>
    </row>
    <row r="1458" spans="1:6">
      <c r="A1458" s="54">
        <v>2007</v>
      </c>
      <c r="B1458" s="3" t="s">
        <v>18</v>
      </c>
      <c r="C1458" s="3" t="s">
        <v>36</v>
      </c>
      <c r="D1458" s="3" t="s">
        <v>77</v>
      </c>
      <c r="E1458" s="3" t="s">
        <v>23</v>
      </c>
      <c r="F1458" s="78">
        <v>330.02624441919374</v>
      </c>
    </row>
    <row r="1459" spans="1:6">
      <c r="A1459" s="54">
        <v>2007</v>
      </c>
      <c r="B1459" s="3" t="s">
        <v>18</v>
      </c>
      <c r="C1459" s="3" t="s">
        <v>36</v>
      </c>
      <c r="D1459" s="3" t="s">
        <v>73</v>
      </c>
      <c r="E1459" s="3" t="s">
        <v>23</v>
      </c>
      <c r="F1459" s="78">
        <v>0</v>
      </c>
    </row>
    <row r="1460" spans="1:6">
      <c r="A1460" s="54">
        <v>2007</v>
      </c>
      <c r="B1460" s="3" t="s">
        <v>18</v>
      </c>
      <c r="C1460" s="3" t="s">
        <v>36</v>
      </c>
      <c r="D1460" s="3" t="s">
        <v>76</v>
      </c>
      <c r="E1460" s="3" t="s">
        <v>23</v>
      </c>
      <c r="F1460" s="78">
        <v>0</v>
      </c>
    </row>
    <row r="1461" spans="1:6">
      <c r="A1461" s="54">
        <v>2007</v>
      </c>
      <c r="B1461" s="3" t="s">
        <v>18</v>
      </c>
      <c r="C1461" s="3" t="s">
        <v>36</v>
      </c>
      <c r="D1461" s="3" t="s">
        <v>75</v>
      </c>
      <c r="E1461" s="3" t="s">
        <v>23</v>
      </c>
      <c r="F1461" s="78">
        <v>0</v>
      </c>
    </row>
    <row r="1462" spans="1:6">
      <c r="A1462" s="54">
        <v>2007</v>
      </c>
      <c r="B1462" s="3" t="s">
        <v>18</v>
      </c>
      <c r="C1462" s="3" t="s">
        <v>36</v>
      </c>
      <c r="D1462" s="3" t="s">
        <v>74</v>
      </c>
      <c r="E1462" s="3" t="s">
        <v>22</v>
      </c>
      <c r="F1462" s="78">
        <v>15431.078435198666</v>
      </c>
    </row>
    <row r="1463" spans="1:6">
      <c r="A1463" s="54">
        <v>2007</v>
      </c>
      <c r="B1463" s="3" t="s">
        <v>18</v>
      </c>
      <c r="C1463" s="3" t="s">
        <v>36</v>
      </c>
      <c r="D1463" s="3" t="s">
        <v>77</v>
      </c>
      <c r="E1463" s="3" t="s">
        <v>22</v>
      </c>
      <c r="F1463" s="78">
        <v>522.30337376822342</v>
      </c>
    </row>
    <row r="1464" spans="1:6">
      <c r="A1464" s="54">
        <v>2007</v>
      </c>
      <c r="B1464" s="3" t="s">
        <v>18</v>
      </c>
      <c r="C1464" s="3" t="s">
        <v>36</v>
      </c>
      <c r="D1464" s="3" t="s">
        <v>73</v>
      </c>
      <c r="E1464" s="3" t="s">
        <v>22</v>
      </c>
      <c r="F1464" s="78">
        <v>2.5</v>
      </c>
    </row>
    <row r="1465" spans="1:6">
      <c r="A1465" s="54">
        <v>2007</v>
      </c>
      <c r="B1465" s="3" t="s">
        <v>18</v>
      </c>
      <c r="C1465" s="3" t="s">
        <v>36</v>
      </c>
      <c r="D1465" s="3" t="s">
        <v>76</v>
      </c>
      <c r="E1465" s="3" t="s">
        <v>22</v>
      </c>
      <c r="F1465" s="78">
        <v>0</v>
      </c>
    </row>
    <row r="1466" spans="1:6">
      <c r="A1466" s="54">
        <v>2007</v>
      </c>
      <c r="B1466" s="3" t="s">
        <v>18</v>
      </c>
      <c r="C1466" s="3" t="s">
        <v>36</v>
      </c>
      <c r="D1466" s="3" t="s">
        <v>75</v>
      </c>
      <c r="E1466" s="3" t="s">
        <v>22</v>
      </c>
      <c r="F1466" s="78">
        <v>0</v>
      </c>
    </row>
    <row r="1467" spans="1:6">
      <c r="A1467" s="54">
        <v>2007</v>
      </c>
      <c r="B1467" s="3" t="s">
        <v>18</v>
      </c>
      <c r="C1467" s="3" t="s">
        <v>28</v>
      </c>
      <c r="D1467" s="3" t="s">
        <v>74</v>
      </c>
      <c r="E1467" s="3" t="s">
        <v>23</v>
      </c>
      <c r="F1467" s="78">
        <v>451.18767391126192</v>
      </c>
    </row>
    <row r="1468" spans="1:6">
      <c r="A1468" s="54">
        <v>2007</v>
      </c>
      <c r="B1468" s="3" t="s">
        <v>18</v>
      </c>
      <c r="C1468" s="3" t="s">
        <v>28</v>
      </c>
      <c r="D1468" s="3" t="s">
        <v>77</v>
      </c>
      <c r="E1468" s="3" t="s">
        <v>23</v>
      </c>
      <c r="F1468" s="78">
        <v>193.64000615964383</v>
      </c>
    </row>
    <row r="1469" spans="1:6">
      <c r="A1469" s="54">
        <v>2007</v>
      </c>
      <c r="B1469" s="3" t="s">
        <v>18</v>
      </c>
      <c r="C1469" s="3" t="s">
        <v>28</v>
      </c>
      <c r="D1469" s="3" t="s">
        <v>73</v>
      </c>
      <c r="E1469" s="3" t="s">
        <v>23</v>
      </c>
      <c r="F1469" s="78">
        <v>0</v>
      </c>
    </row>
    <row r="1470" spans="1:6">
      <c r="A1470" s="54">
        <v>2007</v>
      </c>
      <c r="B1470" s="3" t="s">
        <v>18</v>
      </c>
      <c r="C1470" s="3" t="s">
        <v>28</v>
      </c>
      <c r="D1470" s="3" t="s">
        <v>76</v>
      </c>
      <c r="E1470" s="3" t="s">
        <v>23</v>
      </c>
      <c r="F1470" s="78">
        <v>0</v>
      </c>
    </row>
    <row r="1471" spans="1:6">
      <c r="A1471" s="54">
        <v>2007</v>
      </c>
      <c r="B1471" s="3" t="s">
        <v>18</v>
      </c>
      <c r="C1471" s="3" t="s">
        <v>28</v>
      </c>
      <c r="D1471" s="3" t="s">
        <v>75</v>
      </c>
      <c r="E1471" s="3" t="s">
        <v>23</v>
      </c>
      <c r="F1471" s="78">
        <v>0</v>
      </c>
    </row>
    <row r="1472" spans="1:6">
      <c r="A1472" s="54">
        <v>2007</v>
      </c>
      <c r="B1472" s="3" t="s">
        <v>18</v>
      </c>
      <c r="C1472" s="3" t="s">
        <v>28</v>
      </c>
      <c r="D1472" s="3" t="s">
        <v>74</v>
      </c>
      <c r="E1472" s="3" t="s">
        <v>22</v>
      </c>
      <c r="F1472" s="78">
        <v>2749.6248824330601</v>
      </c>
    </row>
    <row r="1473" spans="1:6">
      <c r="A1473" s="54">
        <v>2007</v>
      </c>
      <c r="B1473" s="3" t="s">
        <v>18</v>
      </c>
      <c r="C1473" s="3" t="s">
        <v>28</v>
      </c>
      <c r="D1473" s="3" t="s">
        <v>77</v>
      </c>
      <c r="E1473" s="3" t="s">
        <v>22</v>
      </c>
      <c r="F1473" s="78">
        <v>1444.482767988661</v>
      </c>
    </row>
    <row r="1474" spans="1:6">
      <c r="A1474" s="54">
        <v>2007</v>
      </c>
      <c r="B1474" s="3" t="s">
        <v>18</v>
      </c>
      <c r="C1474" s="3" t="s">
        <v>28</v>
      </c>
      <c r="D1474" s="3" t="s">
        <v>73</v>
      </c>
      <c r="E1474" s="3" t="s">
        <v>22</v>
      </c>
      <c r="F1474" s="78">
        <v>150</v>
      </c>
    </row>
    <row r="1475" spans="1:6">
      <c r="A1475" s="54">
        <v>2007</v>
      </c>
      <c r="B1475" s="3" t="s">
        <v>18</v>
      </c>
      <c r="C1475" s="3" t="s">
        <v>28</v>
      </c>
      <c r="D1475" s="3" t="s">
        <v>76</v>
      </c>
      <c r="E1475" s="3" t="s">
        <v>22</v>
      </c>
      <c r="F1475" s="78">
        <v>0</v>
      </c>
    </row>
    <row r="1476" spans="1:6">
      <c r="A1476" s="54">
        <v>2007</v>
      </c>
      <c r="B1476" s="3" t="s">
        <v>18</v>
      </c>
      <c r="C1476" s="3" t="s">
        <v>28</v>
      </c>
      <c r="D1476" s="3" t="s">
        <v>75</v>
      </c>
      <c r="E1476" s="3" t="s">
        <v>22</v>
      </c>
      <c r="F1476" s="78">
        <v>0</v>
      </c>
    </row>
    <row r="1477" spans="1:6">
      <c r="A1477" s="54">
        <v>2007</v>
      </c>
      <c r="B1477" s="3" t="s">
        <v>18</v>
      </c>
      <c r="C1477" s="3" t="s">
        <v>11</v>
      </c>
      <c r="D1477" s="3" t="s">
        <v>74</v>
      </c>
      <c r="E1477" s="3" t="s">
        <v>23</v>
      </c>
      <c r="F1477" s="78">
        <v>452.48763839726513</v>
      </c>
    </row>
    <row r="1478" spans="1:6">
      <c r="A1478" s="54">
        <v>2007</v>
      </c>
      <c r="B1478" s="3" t="s">
        <v>18</v>
      </c>
      <c r="C1478" s="3" t="s">
        <v>11</v>
      </c>
      <c r="D1478" s="3" t="s">
        <v>77</v>
      </c>
      <c r="E1478" s="3" t="s">
        <v>23</v>
      </c>
      <c r="F1478" s="78">
        <v>125.29307806913852</v>
      </c>
    </row>
    <row r="1479" spans="1:6">
      <c r="A1479" s="54">
        <v>2007</v>
      </c>
      <c r="B1479" s="3" t="s">
        <v>18</v>
      </c>
      <c r="C1479" s="3" t="s">
        <v>11</v>
      </c>
      <c r="D1479" s="3" t="s">
        <v>73</v>
      </c>
      <c r="E1479" s="3" t="s">
        <v>23</v>
      </c>
      <c r="F1479" s="78">
        <v>0</v>
      </c>
    </row>
    <row r="1480" spans="1:6">
      <c r="A1480" s="54">
        <v>2007</v>
      </c>
      <c r="B1480" s="3" t="s">
        <v>18</v>
      </c>
      <c r="C1480" s="3" t="s">
        <v>11</v>
      </c>
      <c r="D1480" s="3" t="s">
        <v>76</v>
      </c>
      <c r="E1480" s="3" t="s">
        <v>23</v>
      </c>
      <c r="F1480" s="78">
        <v>0</v>
      </c>
    </row>
    <row r="1481" spans="1:6">
      <c r="A1481" s="54">
        <v>2007</v>
      </c>
      <c r="B1481" s="3" t="s">
        <v>18</v>
      </c>
      <c r="C1481" s="3" t="s">
        <v>11</v>
      </c>
      <c r="D1481" s="3" t="s">
        <v>75</v>
      </c>
      <c r="E1481" s="3" t="s">
        <v>23</v>
      </c>
      <c r="F1481" s="78">
        <v>0</v>
      </c>
    </row>
    <row r="1482" spans="1:6">
      <c r="A1482" s="54">
        <v>2007</v>
      </c>
      <c r="B1482" s="3" t="s">
        <v>18</v>
      </c>
      <c r="C1482" s="3" t="s">
        <v>11</v>
      </c>
      <c r="D1482" s="3" t="s">
        <v>74</v>
      </c>
      <c r="E1482" s="3" t="s">
        <v>22</v>
      </c>
      <c r="F1482" s="78">
        <v>2416.9339712843971</v>
      </c>
    </row>
    <row r="1483" spans="1:6">
      <c r="A1483" s="54">
        <v>2007</v>
      </c>
      <c r="B1483" s="3" t="s">
        <v>18</v>
      </c>
      <c r="C1483" s="3" t="s">
        <v>11</v>
      </c>
      <c r="D1483" s="3" t="s">
        <v>77</v>
      </c>
      <c r="E1483" s="3" t="s">
        <v>22</v>
      </c>
      <c r="F1483" s="78">
        <v>881.04161971767417</v>
      </c>
    </row>
    <row r="1484" spans="1:6">
      <c r="A1484" s="54">
        <v>2007</v>
      </c>
      <c r="B1484" s="3" t="s">
        <v>18</v>
      </c>
      <c r="C1484" s="3" t="s">
        <v>11</v>
      </c>
      <c r="D1484" s="3" t="s">
        <v>73</v>
      </c>
      <c r="E1484" s="3" t="s">
        <v>22</v>
      </c>
      <c r="F1484" s="78">
        <v>14.4</v>
      </c>
    </row>
    <row r="1485" spans="1:6">
      <c r="A1485" s="54">
        <v>2007</v>
      </c>
      <c r="B1485" s="3" t="s">
        <v>18</v>
      </c>
      <c r="C1485" s="3" t="s">
        <v>11</v>
      </c>
      <c r="D1485" s="3" t="s">
        <v>76</v>
      </c>
      <c r="E1485" s="3" t="s">
        <v>22</v>
      </c>
      <c r="F1485" s="78">
        <v>0</v>
      </c>
    </row>
    <row r="1486" spans="1:6">
      <c r="A1486" s="54">
        <v>2007</v>
      </c>
      <c r="B1486" s="3" t="s">
        <v>18</v>
      </c>
      <c r="C1486" s="3" t="s">
        <v>11</v>
      </c>
      <c r="D1486" s="3" t="s">
        <v>75</v>
      </c>
      <c r="E1486" s="3" t="s">
        <v>22</v>
      </c>
      <c r="F1486" s="78">
        <v>0</v>
      </c>
    </row>
    <row r="1487" spans="1:6">
      <c r="A1487" s="54">
        <v>2007</v>
      </c>
      <c r="B1487" s="3" t="s">
        <v>15</v>
      </c>
      <c r="C1487" s="3" t="s">
        <v>30</v>
      </c>
      <c r="D1487" s="3" t="s">
        <v>74</v>
      </c>
      <c r="E1487" s="3" t="s">
        <v>105</v>
      </c>
      <c r="F1487" s="78">
        <v>280.49233717222734</v>
      </c>
    </row>
    <row r="1488" spans="1:6">
      <c r="A1488" s="54">
        <v>2007</v>
      </c>
      <c r="B1488" s="3" t="s">
        <v>15</v>
      </c>
      <c r="C1488" s="3" t="s">
        <v>30</v>
      </c>
      <c r="D1488" s="3" t="s">
        <v>77</v>
      </c>
      <c r="E1488" s="3" t="s">
        <v>105</v>
      </c>
      <c r="F1488" s="78">
        <v>609.13326085497533</v>
      </c>
    </row>
    <row r="1489" spans="1:6">
      <c r="A1489" s="54">
        <v>2007</v>
      </c>
      <c r="B1489" s="3" t="s">
        <v>15</v>
      </c>
      <c r="C1489" s="3" t="s">
        <v>30</v>
      </c>
      <c r="D1489" s="3" t="s">
        <v>73</v>
      </c>
      <c r="E1489" s="3" t="s">
        <v>105</v>
      </c>
      <c r="F1489" s="78">
        <v>0</v>
      </c>
    </row>
    <row r="1490" spans="1:6">
      <c r="A1490" s="54">
        <v>2007</v>
      </c>
      <c r="B1490" s="3" t="s">
        <v>15</v>
      </c>
      <c r="C1490" s="3" t="s">
        <v>30</v>
      </c>
      <c r="D1490" s="3" t="s">
        <v>76</v>
      </c>
      <c r="E1490" s="3" t="s">
        <v>105</v>
      </c>
      <c r="F1490" s="78">
        <v>0</v>
      </c>
    </row>
    <row r="1491" spans="1:6">
      <c r="A1491" s="54">
        <v>2007</v>
      </c>
      <c r="B1491" s="3" t="s">
        <v>15</v>
      </c>
      <c r="C1491" s="3" t="s">
        <v>30</v>
      </c>
      <c r="D1491" s="3" t="s">
        <v>75</v>
      </c>
      <c r="E1491" s="3" t="s">
        <v>105</v>
      </c>
      <c r="F1491" s="78">
        <v>0</v>
      </c>
    </row>
    <row r="1492" spans="1:6">
      <c r="A1492" s="54">
        <v>2007</v>
      </c>
      <c r="B1492" s="3" t="s">
        <v>15</v>
      </c>
      <c r="C1492" s="3" t="s">
        <v>0</v>
      </c>
      <c r="D1492" s="3" t="s">
        <v>74</v>
      </c>
      <c r="E1492" s="3" t="s">
        <v>105</v>
      </c>
      <c r="F1492" s="78">
        <v>0</v>
      </c>
    </row>
    <row r="1493" spans="1:6">
      <c r="A1493" s="54">
        <v>2007</v>
      </c>
      <c r="B1493" s="3" t="s">
        <v>15</v>
      </c>
      <c r="C1493" s="3" t="s">
        <v>0</v>
      </c>
      <c r="D1493" s="3" t="s">
        <v>77</v>
      </c>
      <c r="E1493" s="3" t="s">
        <v>105</v>
      </c>
      <c r="F1493" s="78">
        <v>140.50204658542424</v>
      </c>
    </row>
    <row r="1494" spans="1:6">
      <c r="A1494" s="54">
        <v>2007</v>
      </c>
      <c r="B1494" s="3" t="s">
        <v>15</v>
      </c>
      <c r="C1494" s="3" t="s">
        <v>0</v>
      </c>
      <c r="D1494" s="3" t="s">
        <v>73</v>
      </c>
      <c r="E1494" s="3" t="s">
        <v>105</v>
      </c>
      <c r="F1494" s="78">
        <v>0</v>
      </c>
    </row>
    <row r="1495" spans="1:6">
      <c r="A1495" s="54">
        <v>2007</v>
      </c>
      <c r="B1495" s="3" t="s">
        <v>15</v>
      </c>
      <c r="C1495" s="3" t="s">
        <v>0</v>
      </c>
      <c r="D1495" s="3" t="s">
        <v>76</v>
      </c>
      <c r="E1495" s="3" t="s">
        <v>105</v>
      </c>
      <c r="F1495" s="78">
        <v>0</v>
      </c>
    </row>
    <row r="1496" spans="1:6">
      <c r="A1496" s="54">
        <v>2007</v>
      </c>
      <c r="B1496" s="3" t="s">
        <v>15</v>
      </c>
      <c r="C1496" s="3" t="s">
        <v>0</v>
      </c>
      <c r="D1496" s="3" t="s">
        <v>75</v>
      </c>
      <c r="E1496" s="3" t="s">
        <v>105</v>
      </c>
      <c r="F1496" s="78">
        <v>0</v>
      </c>
    </row>
    <row r="1497" spans="1:6">
      <c r="A1497" s="54">
        <v>2007</v>
      </c>
      <c r="B1497" s="3" t="s">
        <v>15</v>
      </c>
      <c r="C1497" s="3" t="s">
        <v>1</v>
      </c>
      <c r="D1497" s="3" t="s">
        <v>74</v>
      </c>
      <c r="E1497" s="3" t="s">
        <v>105</v>
      </c>
      <c r="F1497" s="78">
        <v>274.7924928874441</v>
      </c>
    </row>
    <row r="1498" spans="1:6">
      <c r="A1498" s="54">
        <v>2007</v>
      </c>
      <c r="B1498" s="3" t="s">
        <v>15</v>
      </c>
      <c r="C1498" s="3" t="s">
        <v>1</v>
      </c>
      <c r="D1498" s="3" t="s">
        <v>77</v>
      </c>
      <c r="E1498" s="3" t="s">
        <v>105</v>
      </c>
      <c r="F1498" s="78">
        <v>1638.5308266777472</v>
      </c>
    </row>
    <row r="1499" spans="1:6">
      <c r="A1499" s="54">
        <v>2007</v>
      </c>
      <c r="B1499" s="3" t="s">
        <v>15</v>
      </c>
      <c r="C1499" s="3" t="s">
        <v>1</v>
      </c>
      <c r="D1499" s="3" t="s">
        <v>73</v>
      </c>
      <c r="E1499" s="3" t="s">
        <v>105</v>
      </c>
      <c r="F1499" s="78">
        <v>0</v>
      </c>
    </row>
    <row r="1500" spans="1:6">
      <c r="A1500" s="54">
        <v>2007</v>
      </c>
      <c r="B1500" s="3" t="s">
        <v>15</v>
      </c>
      <c r="C1500" s="3" t="s">
        <v>1</v>
      </c>
      <c r="D1500" s="3" t="s">
        <v>76</v>
      </c>
      <c r="E1500" s="3" t="s">
        <v>105</v>
      </c>
      <c r="F1500" s="78">
        <v>0</v>
      </c>
    </row>
    <row r="1501" spans="1:6">
      <c r="A1501" s="54">
        <v>2007</v>
      </c>
      <c r="B1501" s="3" t="s">
        <v>15</v>
      </c>
      <c r="C1501" s="3" t="s">
        <v>1</v>
      </c>
      <c r="D1501" s="3" t="s">
        <v>75</v>
      </c>
      <c r="E1501" s="3" t="s">
        <v>105</v>
      </c>
      <c r="F1501" s="78">
        <v>0</v>
      </c>
    </row>
    <row r="1502" spans="1:6">
      <c r="A1502" s="54">
        <v>2007</v>
      </c>
      <c r="B1502" s="3" t="s">
        <v>15</v>
      </c>
      <c r="C1502" s="3" t="s">
        <v>2</v>
      </c>
      <c r="D1502" s="3" t="s">
        <v>74</v>
      </c>
      <c r="E1502" s="3" t="s">
        <v>105</v>
      </c>
      <c r="F1502" s="78">
        <v>4.9998634077045869</v>
      </c>
    </row>
    <row r="1503" spans="1:6">
      <c r="A1503" s="54">
        <v>2007</v>
      </c>
      <c r="B1503" s="3" t="s">
        <v>15</v>
      </c>
      <c r="C1503" s="3" t="s">
        <v>2</v>
      </c>
      <c r="D1503" s="3" t="s">
        <v>77</v>
      </c>
      <c r="E1503" s="3" t="s">
        <v>105</v>
      </c>
      <c r="F1503" s="78">
        <v>112.38148779672005</v>
      </c>
    </row>
    <row r="1504" spans="1:6">
      <c r="A1504" s="54">
        <v>2007</v>
      </c>
      <c r="B1504" s="3" t="s">
        <v>15</v>
      </c>
      <c r="C1504" s="3" t="s">
        <v>2</v>
      </c>
      <c r="D1504" s="3" t="s">
        <v>73</v>
      </c>
      <c r="E1504" s="3" t="s">
        <v>105</v>
      </c>
      <c r="F1504" s="78">
        <v>0</v>
      </c>
    </row>
    <row r="1505" spans="1:6">
      <c r="A1505" s="54">
        <v>2007</v>
      </c>
      <c r="B1505" s="3" t="s">
        <v>15</v>
      </c>
      <c r="C1505" s="3" t="s">
        <v>2</v>
      </c>
      <c r="D1505" s="3" t="s">
        <v>76</v>
      </c>
      <c r="E1505" s="3" t="s">
        <v>105</v>
      </c>
      <c r="F1505" s="78">
        <v>0</v>
      </c>
    </row>
    <row r="1506" spans="1:6">
      <c r="A1506" s="54">
        <v>2007</v>
      </c>
      <c r="B1506" s="3" t="s">
        <v>15</v>
      </c>
      <c r="C1506" s="3" t="s">
        <v>2</v>
      </c>
      <c r="D1506" s="3" t="s">
        <v>75</v>
      </c>
      <c r="E1506" s="3" t="s">
        <v>105</v>
      </c>
      <c r="F1506" s="78">
        <v>0</v>
      </c>
    </row>
    <row r="1507" spans="1:6">
      <c r="A1507" s="54">
        <v>2007</v>
      </c>
      <c r="B1507" s="3" t="s">
        <v>15</v>
      </c>
      <c r="C1507" s="3" t="s">
        <v>24</v>
      </c>
      <c r="D1507" s="3" t="s">
        <v>74</v>
      </c>
      <c r="E1507" s="3" t="s">
        <v>105</v>
      </c>
      <c r="F1507" s="78">
        <v>8400.7704976252462</v>
      </c>
    </row>
    <row r="1508" spans="1:6">
      <c r="A1508" s="54">
        <v>2007</v>
      </c>
      <c r="B1508" s="3" t="s">
        <v>15</v>
      </c>
      <c r="C1508" s="3" t="s">
        <v>24</v>
      </c>
      <c r="D1508" s="3" t="s">
        <v>77</v>
      </c>
      <c r="E1508" s="3" t="s">
        <v>105</v>
      </c>
      <c r="F1508" s="78">
        <v>278.93797590806639</v>
      </c>
    </row>
    <row r="1509" spans="1:6">
      <c r="A1509" s="54">
        <v>2007</v>
      </c>
      <c r="B1509" s="3" t="s">
        <v>15</v>
      </c>
      <c r="C1509" s="3" t="s">
        <v>24</v>
      </c>
      <c r="D1509" s="3" t="s">
        <v>73</v>
      </c>
      <c r="E1509" s="3" t="s">
        <v>105</v>
      </c>
      <c r="F1509" s="78">
        <v>0</v>
      </c>
    </row>
    <row r="1510" spans="1:6">
      <c r="A1510" s="54">
        <v>2007</v>
      </c>
      <c r="B1510" s="3" t="s">
        <v>15</v>
      </c>
      <c r="C1510" s="3" t="s">
        <v>24</v>
      </c>
      <c r="D1510" s="3" t="s">
        <v>76</v>
      </c>
      <c r="E1510" s="3" t="s">
        <v>105</v>
      </c>
      <c r="F1510" s="78">
        <v>0</v>
      </c>
    </row>
    <row r="1511" spans="1:6">
      <c r="A1511" s="54">
        <v>2007</v>
      </c>
      <c r="B1511" s="3" t="s">
        <v>15</v>
      </c>
      <c r="C1511" s="3" t="s">
        <v>24</v>
      </c>
      <c r="D1511" s="3" t="s">
        <v>75</v>
      </c>
      <c r="E1511" s="3" t="s">
        <v>105</v>
      </c>
      <c r="F1511" s="78">
        <v>0</v>
      </c>
    </row>
    <row r="1512" spans="1:6">
      <c r="A1512" s="54">
        <v>2007</v>
      </c>
      <c r="B1512" s="3" t="s">
        <v>15</v>
      </c>
      <c r="C1512" s="3" t="s">
        <v>25</v>
      </c>
      <c r="D1512" s="3" t="s">
        <v>74</v>
      </c>
      <c r="E1512" s="3" t="s">
        <v>105</v>
      </c>
      <c r="F1512" s="78">
        <v>76.897899210496547</v>
      </c>
    </row>
    <row r="1513" spans="1:6">
      <c r="A1513" s="54">
        <v>2007</v>
      </c>
      <c r="B1513" s="3" t="s">
        <v>15</v>
      </c>
      <c r="C1513" s="3" t="s">
        <v>25</v>
      </c>
      <c r="D1513" s="3" t="s">
        <v>77</v>
      </c>
      <c r="E1513" s="3" t="s">
        <v>105</v>
      </c>
      <c r="F1513" s="78">
        <v>196.15968563931099</v>
      </c>
    </row>
    <row r="1514" spans="1:6">
      <c r="A1514" s="54">
        <v>2007</v>
      </c>
      <c r="B1514" s="3" t="s">
        <v>15</v>
      </c>
      <c r="C1514" s="3" t="s">
        <v>25</v>
      </c>
      <c r="D1514" s="3" t="s">
        <v>73</v>
      </c>
      <c r="E1514" s="3" t="s">
        <v>105</v>
      </c>
      <c r="F1514" s="78">
        <v>0</v>
      </c>
    </row>
    <row r="1515" spans="1:6">
      <c r="A1515" s="54">
        <v>2007</v>
      </c>
      <c r="B1515" s="3" t="s">
        <v>15</v>
      </c>
      <c r="C1515" s="3" t="s">
        <v>25</v>
      </c>
      <c r="D1515" s="3" t="s">
        <v>76</v>
      </c>
      <c r="E1515" s="3" t="s">
        <v>105</v>
      </c>
      <c r="F1515" s="78">
        <v>0</v>
      </c>
    </row>
    <row r="1516" spans="1:6">
      <c r="A1516" s="54">
        <v>2007</v>
      </c>
      <c r="B1516" s="3" t="s">
        <v>15</v>
      </c>
      <c r="C1516" s="3" t="s">
        <v>25</v>
      </c>
      <c r="D1516" s="3" t="s">
        <v>75</v>
      </c>
      <c r="E1516" s="3" t="s">
        <v>105</v>
      </c>
      <c r="F1516" s="78">
        <v>0</v>
      </c>
    </row>
    <row r="1517" spans="1:6">
      <c r="A1517" s="54">
        <v>2007</v>
      </c>
      <c r="B1517" s="3" t="s">
        <v>15</v>
      </c>
      <c r="C1517" s="3" t="s">
        <v>3</v>
      </c>
      <c r="D1517" s="3" t="s">
        <v>74</v>
      </c>
      <c r="E1517" s="3" t="s">
        <v>105</v>
      </c>
      <c r="F1517" s="78">
        <v>1467.6599046976044</v>
      </c>
    </row>
    <row r="1518" spans="1:6">
      <c r="A1518" s="54">
        <v>2007</v>
      </c>
      <c r="B1518" s="3" t="s">
        <v>15</v>
      </c>
      <c r="C1518" s="3" t="s">
        <v>3</v>
      </c>
      <c r="D1518" s="3" t="s">
        <v>77</v>
      </c>
      <c r="E1518" s="3" t="s">
        <v>105</v>
      </c>
      <c r="F1518" s="78">
        <v>0.9497330002380352</v>
      </c>
    </row>
    <row r="1519" spans="1:6">
      <c r="A1519" s="54">
        <v>2007</v>
      </c>
      <c r="B1519" s="3" t="s">
        <v>15</v>
      </c>
      <c r="C1519" s="3" t="s">
        <v>3</v>
      </c>
      <c r="D1519" s="3" t="s">
        <v>73</v>
      </c>
      <c r="E1519" s="3" t="s">
        <v>105</v>
      </c>
      <c r="F1519" s="78">
        <v>0</v>
      </c>
    </row>
    <row r="1520" spans="1:6">
      <c r="A1520" s="54">
        <v>2007</v>
      </c>
      <c r="B1520" s="3" t="s">
        <v>15</v>
      </c>
      <c r="C1520" s="3" t="s">
        <v>3</v>
      </c>
      <c r="D1520" s="3" t="s">
        <v>76</v>
      </c>
      <c r="E1520" s="3" t="s">
        <v>105</v>
      </c>
      <c r="F1520" s="78">
        <v>0</v>
      </c>
    </row>
    <row r="1521" spans="1:6">
      <c r="A1521" s="54">
        <v>2007</v>
      </c>
      <c r="B1521" s="3" t="s">
        <v>15</v>
      </c>
      <c r="C1521" s="3" t="s">
        <v>3</v>
      </c>
      <c r="D1521" s="3" t="s">
        <v>75</v>
      </c>
      <c r="E1521" s="3" t="s">
        <v>105</v>
      </c>
      <c r="F1521" s="78">
        <v>0</v>
      </c>
    </row>
    <row r="1522" spans="1:6">
      <c r="A1522" s="54">
        <v>2007</v>
      </c>
      <c r="B1522" s="3" t="s">
        <v>16</v>
      </c>
      <c r="C1522" s="3" t="s">
        <v>26</v>
      </c>
      <c r="D1522" s="3" t="s">
        <v>74</v>
      </c>
      <c r="E1522" s="3" t="s">
        <v>105</v>
      </c>
      <c r="F1522" s="78">
        <v>118.69675729890687</v>
      </c>
    </row>
    <row r="1523" spans="1:6">
      <c r="A1523" s="54">
        <v>2007</v>
      </c>
      <c r="B1523" s="3" t="s">
        <v>16</v>
      </c>
      <c r="C1523" s="3" t="s">
        <v>26</v>
      </c>
      <c r="D1523" s="3" t="s">
        <v>77</v>
      </c>
      <c r="E1523" s="3" t="s">
        <v>105</v>
      </c>
      <c r="F1523" s="78">
        <v>9.7370529651238726</v>
      </c>
    </row>
    <row r="1524" spans="1:6">
      <c r="A1524" s="54">
        <v>2007</v>
      </c>
      <c r="B1524" s="3" t="s">
        <v>16</v>
      </c>
      <c r="C1524" s="3" t="s">
        <v>26</v>
      </c>
      <c r="D1524" s="3" t="s">
        <v>73</v>
      </c>
      <c r="E1524" s="3" t="s">
        <v>105</v>
      </c>
      <c r="F1524" s="78">
        <v>0</v>
      </c>
    </row>
    <row r="1525" spans="1:6">
      <c r="A1525" s="54">
        <v>2007</v>
      </c>
      <c r="B1525" s="3" t="s">
        <v>16</v>
      </c>
      <c r="C1525" s="3" t="s">
        <v>26</v>
      </c>
      <c r="D1525" s="3" t="s">
        <v>76</v>
      </c>
      <c r="E1525" s="3" t="s">
        <v>105</v>
      </c>
      <c r="F1525" s="78">
        <v>0</v>
      </c>
    </row>
    <row r="1526" spans="1:6">
      <c r="A1526" s="54">
        <v>2007</v>
      </c>
      <c r="B1526" s="3" t="s">
        <v>16</v>
      </c>
      <c r="C1526" s="3" t="s">
        <v>26</v>
      </c>
      <c r="D1526" s="3" t="s">
        <v>75</v>
      </c>
      <c r="E1526" s="3" t="s">
        <v>105</v>
      </c>
      <c r="F1526" s="78">
        <v>0</v>
      </c>
    </row>
    <row r="1527" spans="1:6">
      <c r="A1527" s="54">
        <v>2007</v>
      </c>
      <c r="B1527" s="3" t="s">
        <v>16</v>
      </c>
      <c r="C1527" s="3" t="s">
        <v>32</v>
      </c>
      <c r="D1527" s="3" t="s">
        <v>74</v>
      </c>
      <c r="E1527" s="3" t="s">
        <v>105</v>
      </c>
      <c r="F1527" s="78">
        <v>118.69675729890687</v>
      </c>
    </row>
    <row r="1528" spans="1:6">
      <c r="A1528" s="54">
        <v>2007</v>
      </c>
      <c r="B1528" s="3" t="s">
        <v>16</v>
      </c>
      <c r="C1528" s="3" t="s">
        <v>32</v>
      </c>
      <c r="D1528" s="3" t="s">
        <v>77</v>
      </c>
      <c r="E1528" s="3" t="s">
        <v>105</v>
      </c>
      <c r="F1528" s="78">
        <v>52.245270285631122</v>
      </c>
    </row>
    <row r="1529" spans="1:6">
      <c r="A1529" s="54">
        <v>2007</v>
      </c>
      <c r="B1529" s="3" t="s">
        <v>16</v>
      </c>
      <c r="C1529" s="3" t="s">
        <v>32</v>
      </c>
      <c r="D1529" s="3" t="s">
        <v>73</v>
      </c>
      <c r="E1529" s="3" t="s">
        <v>105</v>
      </c>
      <c r="F1529" s="78">
        <v>0</v>
      </c>
    </row>
    <row r="1530" spans="1:6">
      <c r="A1530" s="54">
        <v>2007</v>
      </c>
      <c r="B1530" s="3" t="s">
        <v>16</v>
      </c>
      <c r="C1530" s="3" t="s">
        <v>32</v>
      </c>
      <c r="D1530" s="3" t="s">
        <v>76</v>
      </c>
      <c r="E1530" s="3" t="s">
        <v>105</v>
      </c>
      <c r="F1530" s="78">
        <v>0</v>
      </c>
    </row>
    <row r="1531" spans="1:6">
      <c r="A1531" s="54">
        <v>2007</v>
      </c>
      <c r="B1531" s="3" t="s">
        <v>16</v>
      </c>
      <c r="C1531" s="3" t="s">
        <v>32</v>
      </c>
      <c r="D1531" s="3" t="s">
        <v>75</v>
      </c>
      <c r="E1531" s="3" t="s">
        <v>105</v>
      </c>
      <c r="F1531" s="78">
        <v>0</v>
      </c>
    </row>
    <row r="1532" spans="1:6">
      <c r="A1532" s="54">
        <v>2007</v>
      </c>
      <c r="B1532" s="3" t="s">
        <v>16</v>
      </c>
      <c r="C1532" s="3" t="s">
        <v>27</v>
      </c>
      <c r="D1532" s="3" t="s">
        <v>74</v>
      </c>
      <c r="E1532" s="3" t="s">
        <v>105</v>
      </c>
      <c r="F1532" s="78">
        <v>3.9998907261636689</v>
      </c>
    </row>
    <row r="1533" spans="1:6">
      <c r="A1533" s="54">
        <v>2007</v>
      </c>
      <c r="B1533" s="3" t="s">
        <v>16</v>
      </c>
      <c r="C1533" s="3" t="s">
        <v>27</v>
      </c>
      <c r="D1533" s="3" t="s">
        <v>77</v>
      </c>
      <c r="E1533" s="3" t="s">
        <v>105</v>
      </c>
      <c r="F1533" s="78">
        <v>700.35939629503059</v>
      </c>
    </row>
    <row r="1534" spans="1:6">
      <c r="A1534" s="54">
        <v>2007</v>
      </c>
      <c r="B1534" s="3" t="s">
        <v>16</v>
      </c>
      <c r="C1534" s="3" t="s">
        <v>27</v>
      </c>
      <c r="D1534" s="3" t="s">
        <v>73</v>
      </c>
      <c r="E1534" s="3" t="s">
        <v>105</v>
      </c>
      <c r="F1534" s="78">
        <v>17.399999999999999</v>
      </c>
    </row>
    <row r="1535" spans="1:6">
      <c r="A1535" s="54">
        <v>2007</v>
      </c>
      <c r="B1535" s="3" t="s">
        <v>16</v>
      </c>
      <c r="C1535" s="3" t="s">
        <v>27</v>
      </c>
      <c r="D1535" s="3" t="s">
        <v>76</v>
      </c>
      <c r="E1535" s="3" t="s">
        <v>105</v>
      </c>
      <c r="F1535" s="78">
        <v>0</v>
      </c>
    </row>
    <row r="1536" spans="1:6">
      <c r="A1536" s="54">
        <v>2007</v>
      </c>
      <c r="B1536" s="3" t="s">
        <v>16</v>
      </c>
      <c r="C1536" s="3" t="s">
        <v>27</v>
      </c>
      <c r="D1536" s="3" t="s">
        <v>75</v>
      </c>
      <c r="E1536" s="3" t="s">
        <v>105</v>
      </c>
      <c r="F1536" s="78">
        <v>0</v>
      </c>
    </row>
    <row r="1537" spans="1:6">
      <c r="A1537" s="54">
        <v>2007</v>
      </c>
      <c r="B1537" s="3" t="s">
        <v>16</v>
      </c>
      <c r="C1537" s="3" t="s">
        <v>31</v>
      </c>
      <c r="D1537" s="3" t="s">
        <v>74</v>
      </c>
      <c r="E1537" s="3" t="s">
        <v>105</v>
      </c>
      <c r="F1537" s="78">
        <v>0</v>
      </c>
    </row>
    <row r="1538" spans="1:6">
      <c r="A1538" s="54">
        <v>2007</v>
      </c>
      <c r="B1538" s="3" t="s">
        <v>16</v>
      </c>
      <c r="C1538" s="3" t="s">
        <v>31</v>
      </c>
      <c r="D1538" s="3" t="s">
        <v>77</v>
      </c>
      <c r="E1538" s="3" t="s">
        <v>105</v>
      </c>
      <c r="F1538" s="78">
        <v>28.581362443559595</v>
      </c>
    </row>
    <row r="1539" spans="1:6">
      <c r="A1539" s="54">
        <v>2007</v>
      </c>
      <c r="B1539" s="3" t="s">
        <v>16</v>
      </c>
      <c r="C1539" s="3" t="s">
        <v>31</v>
      </c>
      <c r="D1539" s="3" t="s">
        <v>73</v>
      </c>
      <c r="E1539" s="3" t="s">
        <v>105</v>
      </c>
      <c r="F1539" s="78">
        <v>51.099999999999994</v>
      </c>
    </row>
    <row r="1540" spans="1:6">
      <c r="A1540" s="54">
        <v>2007</v>
      </c>
      <c r="B1540" s="3" t="s">
        <v>16</v>
      </c>
      <c r="C1540" s="3" t="s">
        <v>31</v>
      </c>
      <c r="D1540" s="3" t="s">
        <v>76</v>
      </c>
      <c r="E1540" s="3" t="s">
        <v>105</v>
      </c>
      <c r="F1540" s="78">
        <v>0</v>
      </c>
    </row>
    <row r="1541" spans="1:6">
      <c r="A1541" s="54">
        <v>2007</v>
      </c>
      <c r="B1541" s="3" t="s">
        <v>16</v>
      </c>
      <c r="C1541" s="3" t="s">
        <v>31</v>
      </c>
      <c r="D1541" s="3" t="s">
        <v>75</v>
      </c>
      <c r="E1541" s="3" t="s">
        <v>105</v>
      </c>
      <c r="F1541" s="78">
        <v>0</v>
      </c>
    </row>
    <row r="1542" spans="1:6">
      <c r="A1542" s="54">
        <v>2007</v>
      </c>
      <c r="B1542" s="3" t="s">
        <v>16</v>
      </c>
      <c r="C1542" s="3" t="s">
        <v>33</v>
      </c>
      <c r="D1542" s="3" t="s">
        <v>74</v>
      </c>
      <c r="E1542" s="3" t="s">
        <v>105</v>
      </c>
      <c r="F1542" s="78">
        <v>3.4999043853932106</v>
      </c>
    </row>
    <row r="1543" spans="1:6">
      <c r="A1543" s="54">
        <v>2007</v>
      </c>
      <c r="B1543" s="3" t="s">
        <v>16</v>
      </c>
      <c r="C1543" s="3" t="s">
        <v>33</v>
      </c>
      <c r="D1543" s="3" t="s">
        <v>77</v>
      </c>
      <c r="E1543" s="3" t="s">
        <v>105</v>
      </c>
      <c r="F1543" s="78">
        <v>47.203920271788967</v>
      </c>
    </row>
    <row r="1544" spans="1:6">
      <c r="A1544" s="54">
        <v>2007</v>
      </c>
      <c r="B1544" s="3" t="s">
        <v>16</v>
      </c>
      <c r="C1544" s="3" t="s">
        <v>33</v>
      </c>
      <c r="D1544" s="3" t="s">
        <v>73</v>
      </c>
      <c r="E1544" s="3" t="s">
        <v>105</v>
      </c>
      <c r="F1544" s="78">
        <v>10.199999999999999</v>
      </c>
    </row>
    <row r="1545" spans="1:6">
      <c r="A1545" s="54">
        <v>2007</v>
      </c>
      <c r="B1545" s="3" t="s">
        <v>16</v>
      </c>
      <c r="C1545" s="3" t="s">
        <v>33</v>
      </c>
      <c r="D1545" s="3" t="s">
        <v>76</v>
      </c>
      <c r="E1545" s="3" t="s">
        <v>105</v>
      </c>
      <c r="F1545" s="78">
        <v>0</v>
      </c>
    </row>
    <row r="1546" spans="1:6">
      <c r="A1546" s="54">
        <v>2007</v>
      </c>
      <c r="B1546" s="3" t="s">
        <v>16</v>
      </c>
      <c r="C1546" s="3" t="s">
        <v>33</v>
      </c>
      <c r="D1546" s="3" t="s">
        <v>75</v>
      </c>
      <c r="E1546" s="3" t="s">
        <v>105</v>
      </c>
      <c r="F1546" s="78">
        <v>0</v>
      </c>
    </row>
    <row r="1547" spans="1:6">
      <c r="A1547" s="54">
        <v>2007</v>
      </c>
      <c r="B1547" s="3" t="s">
        <v>16</v>
      </c>
      <c r="C1547" s="3" t="s">
        <v>4</v>
      </c>
      <c r="D1547" s="3" t="s">
        <v>74</v>
      </c>
      <c r="E1547" s="3" t="s">
        <v>105</v>
      </c>
      <c r="F1547" s="78">
        <v>749.67951935122574</v>
      </c>
    </row>
    <row r="1548" spans="1:6">
      <c r="A1548" s="54">
        <v>2007</v>
      </c>
      <c r="B1548" s="3" t="s">
        <v>16</v>
      </c>
      <c r="C1548" s="3" t="s">
        <v>4</v>
      </c>
      <c r="D1548" s="3" t="s">
        <v>77</v>
      </c>
      <c r="E1548" s="3" t="s">
        <v>105</v>
      </c>
      <c r="F1548" s="78">
        <v>839.4392326455071</v>
      </c>
    </row>
    <row r="1549" spans="1:6">
      <c r="A1549" s="54">
        <v>2007</v>
      </c>
      <c r="B1549" s="3" t="s">
        <v>16</v>
      </c>
      <c r="C1549" s="3" t="s">
        <v>4</v>
      </c>
      <c r="D1549" s="3" t="s">
        <v>73</v>
      </c>
      <c r="E1549" s="3" t="s">
        <v>105</v>
      </c>
      <c r="F1549" s="78">
        <v>0.4</v>
      </c>
    </row>
    <row r="1550" spans="1:6">
      <c r="A1550" s="54">
        <v>2007</v>
      </c>
      <c r="B1550" s="3" t="s">
        <v>16</v>
      </c>
      <c r="C1550" s="3" t="s">
        <v>4</v>
      </c>
      <c r="D1550" s="3" t="s">
        <v>76</v>
      </c>
      <c r="E1550" s="3" t="s">
        <v>105</v>
      </c>
      <c r="F1550" s="78">
        <v>0</v>
      </c>
    </row>
    <row r="1551" spans="1:6">
      <c r="A1551" s="54">
        <v>2007</v>
      </c>
      <c r="B1551" s="3" t="s">
        <v>16</v>
      </c>
      <c r="C1551" s="3" t="s">
        <v>4</v>
      </c>
      <c r="D1551" s="3" t="s">
        <v>75</v>
      </c>
      <c r="E1551" s="3" t="s">
        <v>105</v>
      </c>
      <c r="F1551" s="78">
        <v>0</v>
      </c>
    </row>
    <row r="1552" spans="1:6">
      <c r="A1552" s="54">
        <v>2007</v>
      </c>
      <c r="B1552" s="3" t="s">
        <v>16</v>
      </c>
      <c r="C1552" s="3" t="s">
        <v>5</v>
      </c>
      <c r="D1552" s="3" t="s">
        <v>74</v>
      </c>
      <c r="E1552" s="3" t="s">
        <v>105</v>
      </c>
      <c r="F1552" s="78">
        <v>3722.8982933768352</v>
      </c>
    </row>
    <row r="1553" spans="1:6">
      <c r="A1553" s="54">
        <v>2007</v>
      </c>
      <c r="B1553" s="3" t="s">
        <v>16</v>
      </c>
      <c r="C1553" s="3" t="s">
        <v>5</v>
      </c>
      <c r="D1553" s="3" t="s">
        <v>77</v>
      </c>
      <c r="E1553" s="3" t="s">
        <v>105</v>
      </c>
      <c r="F1553" s="78">
        <v>194.07754038774092</v>
      </c>
    </row>
    <row r="1554" spans="1:6">
      <c r="A1554" s="54">
        <v>2007</v>
      </c>
      <c r="B1554" s="3" t="s">
        <v>16</v>
      </c>
      <c r="C1554" s="3" t="s">
        <v>5</v>
      </c>
      <c r="D1554" s="3" t="s">
        <v>73</v>
      </c>
      <c r="E1554" s="3" t="s">
        <v>105</v>
      </c>
      <c r="F1554" s="78">
        <v>0</v>
      </c>
    </row>
    <row r="1555" spans="1:6">
      <c r="A1555" s="54">
        <v>2007</v>
      </c>
      <c r="B1555" s="3" t="s">
        <v>16</v>
      </c>
      <c r="C1555" s="3" t="s">
        <v>5</v>
      </c>
      <c r="D1555" s="3" t="s">
        <v>76</v>
      </c>
      <c r="E1555" s="3" t="s">
        <v>105</v>
      </c>
      <c r="F1555" s="78">
        <v>0</v>
      </c>
    </row>
    <row r="1556" spans="1:6">
      <c r="A1556" s="54">
        <v>2007</v>
      </c>
      <c r="B1556" s="3" t="s">
        <v>16</v>
      </c>
      <c r="C1556" s="3" t="s">
        <v>5</v>
      </c>
      <c r="D1556" s="3" t="s">
        <v>75</v>
      </c>
      <c r="E1556" s="3" t="s">
        <v>105</v>
      </c>
      <c r="F1556" s="78">
        <v>0</v>
      </c>
    </row>
    <row r="1557" spans="1:6">
      <c r="A1557" s="54">
        <v>2007</v>
      </c>
      <c r="B1557" s="3" t="s">
        <v>16</v>
      </c>
      <c r="C1557" s="3" t="s">
        <v>6</v>
      </c>
      <c r="D1557" s="3" t="s">
        <v>74</v>
      </c>
      <c r="E1557" s="3" t="s">
        <v>105</v>
      </c>
      <c r="F1557" s="78">
        <v>1581.3567985888067</v>
      </c>
    </row>
    <row r="1558" spans="1:6">
      <c r="A1558" s="54">
        <v>2007</v>
      </c>
      <c r="B1558" s="3" t="s">
        <v>16</v>
      </c>
      <c r="C1558" s="3" t="s">
        <v>6</v>
      </c>
      <c r="D1558" s="3" t="s">
        <v>77</v>
      </c>
      <c r="E1558" s="3" t="s">
        <v>105</v>
      </c>
      <c r="F1558" s="78">
        <v>10.587807827389694</v>
      </c>
    </row>
    <row r="1559" spans="1:6">
      <c r="A1559" s="54">
        <v>2007</v>
      </c>
      <c r="B1559" s="3" t="s">
        <v>16</v>
      </c>
      <c r="C1559" s="3" t="s">
        <v>6</v>
      </c>
      <c r="D1559" s="3" t="s">
        <v>73</v>
      </c>
      <c r="E1559" s="3" t="s">
        <v>105</v>
      </c>
      <c r="F1559" s="78">
        <v>0</v>
      </c>
    </row>
    <row r="1560" spans="1:6">
      <c r="A1560" s="54">
        <v>2007</v>
      </c>
      <c r="B1560" s="3" t="s">
        <v>16</v>
      </c>
      <c r="C1560" s="3" t="s">
        <v>6</v>
      </c>
      <c r="D1560" s="3" t="s">
        <v>76</v>
      </c>
      <c r="E1560" s="3" t="s">
        <v>105</v>
      </c>
      <c r="F1560" s="78">
        <v>0</v>
      </c>
    </row>
    <row r="1561" spans="1:6">
      <c r="A1561" s="54">
        <v>2007</v>
      </c>
      <c r="B1561" s="3" t="s">
        <v>16</v>
      </c>
      <c r="C1561" s="3" t="s">
        <v>6</v>
      </c>
      <c r="D1561" s="3" t="s">
        <v>75</v>
      </c>
      <c r="E1561" s="3" t="s">
        <v>105</v>
      </c>
      <c r="F1561" s="78">
        <v>0</v>
      </c>
    </row>
    <row r="1562" spans="1:6">
      <c r="A1562" s="54">
        <v>2007</v>
      </c>
      <c r="B1562" s="3" t="s">
        <v>16</v>
      </c>
      <c r="C1562" s="3" t="s">
        <v>7</v>
      </c>
      <c r="D1562" s="3" t="s">
        <v>74</v>
      </c>
      <c r="E1562" s="3" t="s">
        <v>105</v>
      </c>
      <c r="F1562" s="78">
        <v>4616.8738706744152</v>
      </c>
    </row>
    <row r="1563" spans="1:6">
      <c r="A1563" s="54">
        <v>2007</v>
      </c>
      <c r="B1563" s="3" t="s">
        <v>16</v>
      </c>
      <c r="C1563" s="3" t="s">
        <v>7</v>
      </c>
      <c r="D1563" s="3" t="s">
        <v>77</v>
      </c>
      <c r="E1563" s="3" t="s">
        <v>105</v>
      </c>
      <c r="F1563" s="78">
        <v>1414.39048019447</v>
      </c>
    </row>
    <row r="1564" spans="1:6">
      <c r="A1564" s="54">
        <v>2007</v>
      </c>
      <c r="B1564" s="3" t="s">
        <v>16</v>
      </c>
      <c r="C1564" s="3" t="s">
        <v>7</v>
      </c>
      <c r="D1564" s="3" t="s">
        <v>73</v>
      </c>
      <c r="E1564" s="3" t="s">
        <v>105</v>
      </c>
      <c r="F1564" s="78">
        <v>0</v>
      </c>
    </row>
    <row r="1565" spans="1:6">
      <c r="A1565" s="54">
        <v>2007</v>
      </c>
      <c r="B1565" s="3" t="s">
        <v>16</v>
      </c>
      <c r="C1565" s="3" t="s">
        <v>7</v>
      </c>
      <c r="D1565" s="3" t="s">
        <v>76</v>
      </c>
      <c r="E1565" s="3" t="s">
        <v>105</v>
      </c>
      <c r="F1565" s="78">
        <v>0</v>
      </c>
    </row>
    <row r="1566" spans="1:6">
      <c r="A1566" s="54">
        <v>2007</v>
      </c>
      <c r="B1566" s="3" t="s">
        <v>16</v>
      </c>
      <c r="C1566" s="3" t="s">
        <v>7</v>
      </c>
      <c r="D1566" s="3" t="s">
        <v>75</v>
      </c>
      <c r="E1566" s="3" t="s">
        <v>105</v>
      </c>
      <c r="F1566" s="78">
        <v>0</v>
      </c>
    </row>
    <row r="1567" spans="1:6">
      <c r="A1567" s="54">
        <v>2007</v>
      </c>
      <c r="B1567" s="3" t="s">
        <v>17</v>
      </c>
      <c r="C1567" s="3" t="s">
        <v>8</v>
      </c>
      <c r="D1567" s="3" t="s">
        <v>74</v>
      </c>
      <c r="E1567" s="3" t="s">
        <v>105</v>
      </c>
      <c r="F1567" s="78">
        <v>11877.694874186041</v>
      </c>
    </row>
    <row r="1568" spans="1:6">
      <c r="A1568" s="54">
        <v>2007</v>
      </c>
      <c r="B1568" s="3" t="s">
        <v>17</v>
      </c>
      <c r="C1568" s="3" t="s">
        <v>8</v>
      </c>
      <c r="D1568" s="3" t="s">
        <v>77</v>
      </c>
      <c r="E1568" s="3" t="s">
        <v>105</v>
      </c>
      <c r="F1568" s="78">
        <v>940.13761080114398</v>
      </c>
    </row>
    <row r="1569" spans="1:6">
      <c r="A1569" s="54">
        <v>2007</v>
      </c>
      <c r="B1569" s="3" t="s">
        <v>17</v>
      </c>
      <c r="C1569" s="3" t="s">
        <v>8</v>
      </c>
      <c r="D1569" s="3" t="s">
        <v>73</v>
      </c>
      <c r="E1569" s="3" t="s">
        <v>105</v>
      </c>
      <c r="F1569" s="78">
        <v>1</v>
      </c>
    </row>
    <row r="1570" spans="1:6">
      <c r="A1570" s="54">
        <v>2007</v>
      </c>
      <c r="B1570" s="3" t="s">
        <v>17</v>
      </c>
      <c r="C1570" s="3" t="s">
        <v>8</v>
      </c>
      <c r="D1570" s="3" t="s">
        <v>76</v>
      </c>
      <c r="E1570" s="3" t="s">
        <v>105</v>
      </c>
      <c r="F1570" s="78">
        <v>0</v>
      </c>
    </row>
    <row r="1571" spans="1:6">
      <c r="A1571" s="54">
        <v>2007</v>
      </c>
      <c r="B1571" s="3" t="s">
        <v>17</v>
      </c>
      <c r="C1571" s="3" t="s">
        <v>8</v>
      </c>
      <c r="D1571" s="3" t="s">
        <v>75</v>
      </c>
      <c r="E1571" s="3" t="s">
        <v>105</v>
      </c>
      <c r="F1571" s="78">
        <v>0</v>
      </c>
    </row>
    <row r="1572" spans="1:6">
      <c r="A1572" s="54">
        <v>2007</v>
      </c>
      <c r="B1572" s="3" t="s">
        <v>17</v>
      </c>
      <c r="C1572" s="3" t="s">
        <v>9</v>
      </c>
      <c r="D1572" s="3" t="s">
        <v>74</v>
      </c>
      <c r="E1572" s="3" t="s">
        <v>105</v>
      </c>
      <c r="F1572" s="78">
        <v>403.68897153806836</v>
      </c>
    </row>
    <row r="1573" spans="1:6">
      <c r="A1573" s="54">
        <v>2007</v>
      </c>
      <c r="B1573" s="3" t="s">
        <v>17</v>
      </c>
      <c r="C1573" s="3" t="s">
        <v>9</v>
      </c>
      <c r="D1573" s="3" t="s">
        <v>77</v>
      </c>
      <c r="E1573" s="3" t="s">
        <v>105</v>
      </c>
      <c r="F1573" s="78">
        <v>708.58716084725882</v>
      </c>
    </row>
    <row r="1574" spans="1:6">
      <c r="A1574" s="54">
        <v>2007</v>
      </c>
      <c r="B1574" s="3" t="s">
        <v>17</v>
      </c>
      <c r="C1574" s="3" t="s">
        <v>9</v>
      </c>
      <c r="D1574" s="3" t="s">
        <v>73</v>
      </c>
      <c r="E1574" s="3" t="s">
        <v>105</v>
      </c>
      <c r="F1574" s="78">
        <v>0</v>
      </c>
    </row>
    <row r="1575" spans="1:6">
      <c r="A1575" s="54">
        <v>2007</v>
      </c>
      <c r="B1575" s="3" t="s">
        <v>17</v>
      </c>
      <c r="C1575" s="3" t="s">
        <v>9</v>
      </c>
      <c r="D1575" s="3" t="s">
        <v>76</v>
      </c>
      <c r="E1575" s="3" t="s">
        <v>105</v>
      </c>
      <c r="F1575" s="78">
        <v>0</v>
      </c>
    </row>
    <row r="1576" spans="1:6">
      <c r="A1576" s="54">
        <v>2007</v>
      </c>
      <c r="B1576" s="3" t="s">
        <v>17</v>
      </c>
      <c r="C1576" s="3" t="s">
        <v>9</v>
      </c>
      <c r="D1576" s="3" t="s">
        <v>75</v>
      </c>
      <c r="E1576" s="3" t="s">
        <v>105</v>
      </c>
      <c r="F1576" s="78">
        <v>0</v>
      </c>
    </row>
    <row r="1577" spans="1:6">
      <c r="A1577" s="54">
        <v>2007</v>
      </c>
      <c r="B1577" s="3" t="s">
        <v>17</v>
      </c>
      <c r="C1577" s="3" t="s">
        <v>10</v>
      </c>
      <c r="D1577" s="3" t="s">
        <v>74</v>
      </c>
      <c r="E1577" s="3" t="s">
        <v>105</v>
      </c>
      <c r="F1577" s="78">
        <v>1138.9688842751048</v>
      </c>
    </row>
    <row r="1578" spans="1:6">
      <c r="A1578" s="54">
        <v>2007</v>
      </c>
      <c r="B1578" s="3" t="s">
        <v>17</v>
      </c>
      <c r="C1578" s="3" t="s">
        <v>10</v>
      </c>
      <c r="D1578" s="3" t="s">
        <v>77</v>
      </c>
      <c r="E1578" s="3" t="s">
        <v>105</v>
      </c>
      <c r="F1578" s="78">
        <v>4935.8947850874856</v>
      </c>
    </row>
    <row r="1579" spans="1:6">
      <c r="A1579" s="54">
        <v>2007</v>
      </c>
      <c r="B1579" s="3" t="s">
        <v>17</v>
      </c>
      <c r="C1579" s="3" t="s">
        <v>10</v>
      </c>
      <c r="D1579" s="3" t="s">
        <v>73</v>
      </c>
      <c r="E1579" s="3" t="s">
        <v>105</v>
      </c>
      <c r="F1579" s="78">
        <v>0</v>
      </c>
    </row>
    <row r="1580" spans="1:6">
      <c r="A1580" s="54">
        <v>2007</v>
      </c>
      <c r="B1580" s="3" t="s">
        <v>17</v>
      </c>
      <c r="C1580" s="3" t="s">
        <v>10</v>
      </c>
      <c r="D1580" s="3" t="s">
        <v>76</v>
      </c>
      <c r="E1580" s="3" t="s">
        <v>105</v>
      </c>
      <c r="F1580" s="78">
        <v>0</v>
      </c>
    </row>
    <row r="1581" spans="1:6">
      <c r="A1581" s="54">
        <v>2007</v>
      </c>
      <c r="B1581" s="3" t="s">
        <v>17</v>
      </c>
      <c r="C1581" s="3" t="s">
        <v>10</v>
      </c>
      <c r="D1581" s="3" t="s">
        <v>75</v>
      </c>
      <c r="E1581" s="3" t="s">
        <v>105</v>
      </c>
      <c r="F1581" s="78">
        <v>2007</v>
      </c>
    </row>
    <row r="1582" spans="1:6">
      <c r="A1582" s="54">
        <v>2007</v>
      </c>
      <c r="B1582" s="3" t="s">
        <v>17</v>
      </c>
      <c r="C1582" s="3" t="s">
        <v>34</v>
      </c>
      <c r="D1582" s="3" t="s">
        <v>74</v>
      </c>
      <c r="E1582" s="3" t="s">
        <v>105</v>
      </c>
      <c r="F1582" s="78">
        <v>10922.20161413067</v>
      </c>
    </row>
    <row r="1583" spans="1:6">
      <c r="A1583" s="54">
        <v>2007</v>
      </c>
      <c r="B1583" s="3" t="s">
        <v>17</v>
      </c>
      <c r="C1583" s="3" t="s">
        <v>34</v>
      </c>
      <c r="D1583" s="3" t="s">
        <v>77</v>
      </c>
      <c r="E1583" s="3" t="s">
        <v>105</v>
      </c>
      <c r="F1583" s="78">
        <v>3441.3654269395411</v>
      </c>
    </row>
    <row r="1584" spans="1:6">
      <c r="A1584" s="54">
        <v>2007</v>
      </c>
      <c r="B1584" s="3" t="s">
        <v>17</v>
      </c>
      <c r="C1584" s="3" t="s">
        <v>34</v>
      </c>
      <c r="D1584" s="3" t="s">
        <v>73</v>
      </c>
      <c r="E1584" s="3" t="s">
        <v>105</v>
      </c>
      <c r="F1584" s="78">
        <v>0</v>
      </c>
    </row>
    <row r="1585" spans="1:6">
      <c r="A1585" s="54">
        <v>2007</v>
      </c>
      <c r="B1585" s="3" t="s">
        <v>17</v>
      </c>
      <c r="C1585" s="3" t="s">
        <v>34</v>
      </c>
      <c r="D1585" s="3" t="s">
        <v>76</v>
      </c>
      <c r="E1585" s="3" t="s">
        <v>105</v>
      </c>
      <c r="F1585" s="78">
        <v>0</v>
      </c>
    </row>
    <row r="1586" spans="1:6">
      <c r="A1586" s="54">
        <v>2007</v>
      </c>
      <c r="B1586" s="3" t="s">
        <v>17</v>
      </c>
      <c r="C1586" s="3" t="s">
        <v>34</v>
      </c>
      <c r="D1586" s="3" t="s">
        <v>75</v>
      </c>
      <c r="E1586" s="3" t="s">
        <v>105</v>
      </c>
      <c r="F1586" s="78">
        <v>0</v>
      </c>
    </row>
    <row r="1587" spans="1:6">
      <c r="A1587" s="54">
        <v>2007</v>
      </c>
      <c r="B1587" s="3" t="s">
        <v>18</v>
      </c>
      <c r="C1587" s="3" t="s">
        <v>36</v>
      </c>
      <c r="D1587" s="3" t="s">
        <v>74</v>
      </c>
      <c r="E1587" s="3" t="s">
        <v>105</v>
      </c>
      <c r="F1587" s="78">
        <v>15547.07526625741</v>
      </c>
    </row>
    <row r="1588" spans="1:6">
      <c r="A1588" s="54">
        <v>2007</v>
      </c>
      <c r="B1588" s="3" t="s">
        <v>18</v>
      </c>
      <c r="C1588" s="3" t="s">
        <v>36</v>
      </c>
      <c r="D1588" s="3" t="s">
        <v>77</v>
      </c>
      <c r="E1588" s="3" t="s">
        <v>105</v>
      </c>
      <c r="F1588" s="78">
        <v>852.32961818741717</v>
      </c>
    </row>
    <row r="1589" spans="1:6">
      <c r="A1589" s="54">
        <v>2007</v>
      </c>
      <c r="B1589" s="3" t="s">
        <v>18</v>
      </c>
      <c r="C1589" s="3" t="s">
        <v>36</v>
      </c>
      <c r="D1589" s="3" t="s">
        <v>73</v>
      </c>
      <c r="E1589" s="3" t="s">
        <v>105</v>
      </c>
      <c r="F1589" s="78">
        <v>2.5</v>
      </c>
    </row>
    <row r="1590" spans="1:6">
      <c r="A1590" s="54">
        <v>2007</v>
      </c>
      <c r="B1590" s="3" t="s">
        <v>18</v>
      </c>
      <c r="C1590" s="3" t="s">
        <v>36</v>
      </c>
      <c r="D1590" s="3" t="s">
        <v>76</v>
      </c>
      <c r="E1590" s="3" t="s">
        <v>105</v>
      </c>
      <c r="F1590" s="78">
        <v>0</v>
      </c>
    </row>
    <row r="1591" spans="1:6">
      <c r="A1591" s="54">
        <v>2007</v>
      </c>
      <c r="B1591" s="3" t="s">
        <v>18</v>
      </c>
      <c r="C1591" s="3" t="s">
        <v>36</v>
      </c>
      <c r="D1591" s="3" t="s">
        <v>75</v>
      </c>
      <c r="E1591" s="3" t="s">
        <v>105</v>
      </c>
      <c r="F1591" s="78">
        <v>0</v>
      </c>
    </row>
    <row r="1592" spans="1:6">
      <c r="A1592" s="54">
        <v>2007</v>
      </c>
      <c r="B1592" s="3" t="s">
        <v>18</v>
      </c>
      <c r="C1592" s="3" t="s">
        <v>11</v>
      </c>
      <c r="D1592" s="3" t="s">
        <v>74</v>
      </c>
      <c r="E1592" s="3" t="s">
        <v>105</v>
      </c>
      <c r="F1592" s="78">
        <v>2869.4216096816622</v>
      </c>
    </row>
    <row r="1593" spans="1:6">
      <c r="A1593" s="54">
        <v>2007</v>
      </c>
      <c r="B1593" s="3" t="s">
        <v>18</v>
      </c>
      <c r="C1593" s="3" t="s">
        <v>11</v>
      </c>
      <c r="D1593" s="3" t="s">
        <v>77</v>
      </c>
      <c r="E1593" s="3" t="s">
        <v>105</v>
      </c>
      <c r="F1593" s="78">
        <v>1006.3346977868126</v>
      </c>
    </row>
    <row r="1594" spans="1:6">
      <c r="A1594" s="54">
        <v>2007</v>
      </c>
      <c r="B1594" s="3" t="s">
        <v>18</v>
      </c>
      <c r="C1594" s="3" t="s">
        <v>11</v>
      </c>
      <c r="D1594" s="3" t="s">
        <v>73</v>
      </c>
      <c r="E1594" s="3" t="s">
        <v>105</v>
      </c>
      <c r="F1594" s="78">
        <v>14.4</v>
      </c>
    </row>
    <row r="1595" spans="1:6">
      <c r="A1595" s="54">
        <v>2007</v>
      </c>
      <c r="B1595" s="3" t="s">
        <v>18</v>
      </c>
      <c r="C1595" s="3" t="s">
        <v>11</v>
      </c>
      <c r="D1595" s="3" t="s">
        <v>76</v>
      </c>
      <c r="E1595" s="3" t="s">
        <v>105</v>
      </c>
      <c r="F1595" s="78">
        <v>0</v>
      </c>
    </row>
    <row r="1596" spans="1:6">
      <c r="A1596" s="54">
        <v>2007</v>
      </c>
      <c r="B1596" s="3" t="s">
        <v>18</v>
      </c>
      <c r="C1596" s="3" t="s">
        <v>11</v>
      </c>
      <c r="D1596" s="3" t="s">
        <v>75</v>
      </c>
      <c r="E1596" s="3" t="s">
        <v>105</v>
      </c>
      <c r="F1596" s="78">
        <v>0</v>
      </c>
    </row>
    <row r="1597" spans="1:6">
      <c r="A1597" s="54">
        <v>2007</v>
      </c>
      <c r="B1597" s="3" t="s">
        <v>18</v>
      </c>
      <c r="C1597" s="3" t="s">
        <v>28</v>
      </c>
      <c r="D1597" s="3" t="s">
        <v>74</v>
      </c>
      <c r="E1597" s="3" t="s">
        <v>105</v>
      </c>
      <c r="F1597" s="78">
        <v>3200.8125563443218</v>
      </c>
    </row>
    <row r="1598" spans="1:6">
      <c r="A1598" s="54">
        <v>2007</v>
      </c>
      <c r="B1598" s="3" t="s">
        <v>18</v>
      </c>
      <c r="C1598" s="3" t="s">
        <v>28</v>
      </c>
      <c r="D1598" s="3" t="s">
        <v>77</v>
      </c>
      <c r="E1598" s="3" t="s">
        <v>105</v>
      </c>
      <c r="F1598" s="78">
        <v>1638.1227741483046</v>
      </c>
    </row>
    <row r="1599" spans="1:6">
      <c r="A1599" s="54">
        <v>2007</v>
      </c>
      <c r="B1599" s="3" t="s">
        <v>18</v>
      </c>
      <c r="C1599" s="3" t="s">
        <v>28</v>
      </c>
      <c r="D1599" s="3" t="s">
        <v>73</v>
      </c>
      <c r="E1599" s="3" t="s">
        <v>105</v>
      </c>
      <c r="F1599" s="78">
        <v>150</v>
      </c>
    </row>
    <row r="1600" spans="1:6">
      <c r="A1600" s="54">
        <v>2007</v>
      </c>
      <c r="B1600" s="3" t="s">
        <v>18</v>
      </c>
      <c r="C1600" s="3" t="s">
        <v>28</v>
      </c>
      <c r="D1600" s="3" t="s">
        <v>76</v>
      </c>
      <c r="E1600" s="3" t="s">
        <v>105</v>
      </c>
      <c r="F1600" s="78">
        <v>0</v>
      </c>
    </row>
    <row r="1601" spans="1:6">
      <c r="A1601" s="54">
        <v>2007</v>
      </c>
      <c r="B1601" s="3" t="s">
        <v>18</v>
      </c>
      <c r="C1601" s="3" t="s">
        <v>28</v>
      </c>
      <c r="D1601" s="3" t="s">
        <v>75</v>
      </c>
      <c r="E1601" s="3" t="s">
        <v>105</v>
      </c>
      <c r="F1601" s="78">
        <v>0</v>
      </c>
    </row>
    <row r="1602" spans="1:6">
      <c r="A1602" s="54">
        <v>2007</v>
      </c>
      <c r="B1602" s="3" t="s">
        <v>19</v>
      </c>
      <c r="C1602" s="3" t="s">
        <v>29</v>
      </c>
      <c r="D1602" s="3" t="s">
        <v>74</v>
      </c>
      <c r="E1602" s="3" t="s">
        <v>105</v>
      </c>
      <c r="F1602" s="78">
        <v>3471.3051667011405</v>
      </c>
    </row>
    <row r="1603" spans="1:6">
      <c r="A1603" s="54">
        <v>2007</v>
      </c>
      <c r="B1603" s="3" t="s">
        <v>19</v>
      </c>
      <c r="C1603" s="3" t="s">
        <v>29</v>
      </c>
      <c r="D1603" s="3" t="s">
        <v>77</v>
      </c>
      <c r="E1603" s="3" t="s">
        <v>105</v>
      </c>
      <c r="F1603" s="78">
        <v>519.44521502222415</v>
      </c>
    </row>
    <row r="1604" spans="1:6">
      <c r="A1604" s="54">
        <v>2007</v>
      </c>
      <c r="B1604" s="3" t="s">
        <v>19</v>
      </c>
      <c r="C1604" s="3" t="s">
        <v>29</v>
      </c>
      <c r="D1604" s="3" t="s">
        <v>73</v>
      </c>
      <c r="E1604" s="3" t="s">
        <v>105</v>
      </c>
      <c r="F1604" s="78">
        <v>0</v>
      </c>
    </row>
    <row r="1605" spans="1:6">
      <c r="A1605" s="54">
        <v>2007</v>
      </c>
      <c r="B1605" s="3" t="s">
        <v>19</v>
      </c>
      <c r="C1605" s="3" t="s">
        <v>29</v>
      </c>
      <c r="D1605" s="3" t="s">
        <v>76</v>
      </c>
      <c r="E1605" s="3" t="s">
        <v>105</v>
      </c>
      <c r="F1605" s="78">
        <v>0</v>
      </c>
    </row>
    <row r="1606" spans="1:6">
      <c r="A1606" s="54">
        <v>2007</v>
      </c>
      <c r="B1606" s="3" t="s">
        <v>19</v>
      </c>
      <c r="C1606" s="3" t="s">
        <v>29</v>
      </c>
      <c r="D1606" s="3" t="s">
        <v>75</v>
      </c>
      <c r="E1606" s="3" t="s">
        <v>105</v>
      </c>
      <c r="F1606" s="78">
        <v>0</v>
      </c>
    </row>
    <row r="1607" spans="1:6">
      <c r="A1607" s="54">
        <v>2007</v>
      </c>
      <c r="B1607" s="3" t="s">
        <v>19</v>
      </c>
      <c r="C1607" s="3" t="s">
        <v>12</v>
      </c>
      <c r="D1607" s="3" t="s">
        <v>74</v>
      </c>
      <c r="E1607" s="3" t="s">
        <v>105</v>
      </c>
      <c r="F1607" s="78">
        <v>1199.5672287764842</v>
      </c>
    </row>
    <row r="1608" spans="1:6">
      <c r="A1608" s="54">
        <v>2007</v>
      </c>
      <c r="B1608" s="3" t="s">
        <v>19</v>
      </c>
      <c r="C1608" s="3" t="s">
        <v>12</v>
      </c>
      <c r="D1608" s="3" t="s">
        <v>77</v>
      </c>
      <c r="E1608" s="3" t="s">
        <v>105</v>
      </c>
      <c r="F1608" s="78">
        <v>658.45488661184447</v>
      </c>
    </row>
    <row r="1609" spans="1:6">
      <c r="A1609" s="54">
        <v>2007</v>
      </c>
      <c r="B1609" s="3" t="s">
        <v>19</v>
      </c>
      <c r="C1609" s="3" t="s">
        <v>12</v>
      </c>
      <c r="D1609" s="3" t="s">
        <v>73</v>
      </c>
      <c r="E1609" s="3" t="s">
        <v>105</v>
      </c>
      <c r="F1609" s="78">
        <v>0</v>
      </c>
    </row>
    <row r="1610" spans="1:6">
      <c r="A1610" s="54">
        <v>2007</v>
      </c>
      <c r="B1610" s="3" t="s">
        <v>19</v>
      </c>
      <c r="C1610" s="3" t="s">
        <v>12</v>
      </c>
      <c r="D1610" s="3" t="s">
        <v>76</v>
      </c>
      <c r="E1610" s="3" t="s">
        <v>105</v>
      </c>
      <c r="F1610" s="78">
        <v>0</v>
      </c>
    </row>
    <row r="1611" spans="1:6">
      <c r="A1611" s="54">
        <v>2007</v>
      </c>
      <c r="B1611" s="3" t="s">
        <v>19</v>
      </c>
      <c r="C1611" s="3" t="s">
        <v>12</v>
      </c>
      <c r="D1611" s="3" t="s">
        <v>75</v>
      </c>
      <c r="E1611" s="3" t="s">
        <v>105</v>
      </c>
      <c r="F1611" s="78">
        <v>0</v>
      </c>
    </row>
    <row r="1612" spans="1:6">
      <c r="A1612" s="54">
        <v>2007</v>
      </c>
      <c r="B1612" s="3" t="s">
        <v>19</v>
      </c>
      <c r="C1612" s="3" t="s">
        <v>35</v>
      </c>
      <c r="D1612" s="3" t="s">
        <v>74</v>
      </c>
      <c r="E1612" s="3" t="s">
        <v>105</v>
      </c>
      <c r="F1612" s="78">
        <v>5347.9538981489804</v>
      </c>
    </row>
    <row r="1613" spans="1:6">
      <c r="A1613" s="54">
        <v>2007</v>
      </c>
      <c r="B1613" s="3" t="s">
        <v>19</v>
      </c>
      <c r="C1613" s="3" t="s">
        <v>35</v>
      </c>
      <c r="D1613" s="3" t="s">
        <v>77</v>
      </c>
      <c r="E1613" s="3" t="s">
        <v>105</v>
      </c>
      <c r="F1613" s="78">
        <v>242.7384147956393</v>
      </c>
    </row>
    <row r="1614" spans="1:6">
      <c r="A1614" s="54">
        <v>2007</v>
      </c>
      <c r="B1614" s="3" t="s">
        <v>19</v>
      </c>
      <c r="C1614" s="3" t="s">
        <v>35</v>
      </c>
      <c r="D1614" s="3" t="s">
        <v>73</v>
      </c>
      <c r="E1614" s="3" t="s">
        <v>105</v>
      </c>
      <c r="F1614" s="78">
        <v>0</v>
      </c>
    </row>
    <row r="1615" spans="1:6">
      <c r="A1615" s="54">
        <v>2007</v>
      </c>
      <c r="B1615" s="3" t="s">
        <v>19</v>
      </c>
      <c r="C1615" s="3" t="s">
        <v>35</v>
      </c>
      <c r="D1615" s="3" t="s">
        <v>76</v>
      </c>
      <c r="E1615" s="3" t="s">
        <v>105</v>
      </c>
      <c r="F1615" s="78">
        <v>0</v>
      </c>
    </row>
    <row r="1616" spans="1:6">
      <c r="A1616" s="54">
        <v>2007</v>
      </c>
      <c r="B1616" s="3" t="s">
        <v>19</v>
      </c>
      <c r="C1616" s="3" t="s">
        <v>35</v>
      </c>
      <c r="D1616" s="3" t="s">
        <v>75</v>
      </c>
      <c r="E1616" s="3" t="s">
        <v>105</v>
      </c>
      <c r="F1616" s="78">
        <v>0</v>
      </c>
    </row>
    <row r="1617" spans="1:6">
      <c r="A1617" s="54">
        <v>2007</v>
      </c>
      <c r="B1617" s="3" t="s">
        <v>19</v>
      </c>
      <c r="C1617" s="3" t="s">
        <v>13</v>
      </c>
      <c r="D1617" s="3" t="s">
        <v>74</v>
      </c>
      <c r="E1617" s="3" t="s">
        <v>105</v>
      </c>
      <c r="F1617" s="78">
        <v>29.699188641765247</v>
      </c>
    </row>
    <row r="1618" spans="1:6">
      <c r="A1618" s="54">
        <v>2007</v>
      </c>
      <c r="B1618" s="3" t="s">
        <v>19</v>
      </c>
      <c r="C1618" s="3" t="s">
        <v>13</v>
      </c>
      <c r="D1618" s="3" t="s">
        <v>77</v>
      </c>
      <c r="E1618" s="3" t="s">
        <v>105</v>
      </c>
      <c r="F1618" s="78">
        <v>12.364448493664987</v>
      </c>
    </row>
    <row r="1619" spans="1:6">
      <c r="A1619" s="54">
        <v>2007</v>
      </c>
      <c r="B1619" s="3" t="s">
        <v>19</v>
      </c>
      <c r="C1619" s="3" t="s">
        <v>13</v>
      </c>
      <c r="D1619" s="3" t="s">
        <v>73</v>
      </c>
      <c r="E1619" s="3" t="s">
        <v>105</v>
      </c>
      <c r="F1619" s="78">
        <v>0</v>
      </c>
    </row>
    <row r="1620" spans="1:6">
      <c r="A1620" s="54">
        <v>2007</v>
      </c>
      <c r="B1620" s="3" t="s">
        <v>19</v>
      </c>
      <c r="C1620" s="3" t="s">
        <v>13</v>
      </c>
      <c r="D1620" s="3" t="s">
        <v>76</v>
      </c>
      <c r="E1620" s="3" t="s">
        <v>105</v>
      </c>
      <c r="F1620" s="78">
        <v>0</v>
      </c>
    </row>
    <row r="1621" spans="1:6">
      <c r="A1621" s="54">
        <v>2007</v>
      </c>
      <c r="B1621" s="3" t="s">
        <v>19</v>
      </c>
      <c r="C1621" s="3" t="s">
        <v>13</v>
      </c>
      <c r="D1621" s="3" t="s">
        <v>75</v>
      </c>
      <c r="E1621" s="3" t="s">
        <v>105</v>
      </c>
      <c r="F1621" s="78">
        <v>0</v>
      </c>
    </row>
    <row r="1622" spans="1:6">
      <c r="A1622" s="54">
        <v>2008</v>
      </c>
      <c r="B1622" s="3" t="s">
        <v>19</v>
      </c>
      <c r="C1622" s="3" t="s">
        <v>13</v>
      </c>
      <c r="D1622" s="3" t="s">
        <v>74</v>
      </c>
      <c r="E1622" s="3" t="s">
        <v>23</v>
      </c>
      <c r="F1622" s="78">
        <v>0</v>
      </c>
    </row>
    <row r="1623" spans="1:6">
      <c r="A1623" s="54">
        <v>2008</v>
      </c>
      <c r="B1623" s="3" t="s">
        <v>19</v>
      </c>
      <c r="C1623" s="3" t="s">
        <v>13</v>
      </c>
      <c r="D1623" s="3" t="s">
        <v>77</v>
      </c>
      <c r="E1623" s="3" t="s">
        <v>23</v>
      </c>
      <c r="F1623" s="78">
        <v>0</v>
      </c>
    </row>
    <row r="1624" spans="1:6">
      <c r="A1624" s="54">
        <v>2008</v>
      </c>
      <c r="B1624" s="3" t="s">
        <v>19</v>
      </c>
      <c r="C1624" s="3" t="s">
        <v>13</v>
      </c>
      <c r="D1624" s="3" t="s">
        <v>73</v>
      </c>
      <c r="E1624" s="3" t="s">
        <v>23</v>
      </c>
      <c r="F1624" s="78">
        <v>0</v>
      </c>
    </row>
    <row r="1625" spans="1:6">
      <c r="A1625" s="54">
        <v>2008</v>
      </c>
      <c r="B1625" s="8" t="s">
        <v>19</v>
      </c>
      <c r="C1625" s="8" t="s">
        <v>13</v>
      </c>
      <c r="D1625" s="8" t="s">
        <v>76</v>
      </c>
      <c r="E1625" s="8" t="s">
        <v>23</v>
      </c>
      <c r="F1625" s="79">
        <v>0</v>
      </c>
    </row>
    <row r="1626" spans="1:6">
      <c r="A1626" s="54">
        <v>2008</v>
      </c>
      <c r="B1626" s="8" t="s">
        <v>19</v>
      </c>
      <c r="C1626" s="8" t="s">
        <v>13</v>
      </c>
      <c r="D1626" s="8" t="s">
        <v>75</v>
      </c>
      <c r="E1626" s="8" t="s">
        <v>23</v>
      </c>
      <c r="F1626" s="79">
        <v>0</v>
      </c>
    </row>
    <row r="1627" spans="1:6">
      <c r="A1627" s="54">
        <v>2008</v>
      </c>
      <c r="B1627" s="3" t="s">
        <v>19</v>
      </c>
      <c r="C1627" s="3" t="s">
        <v>13</v>
      </c>
      <c r="D1627" s="3" t="s">
        <v>74</v>
      </c>
      <c r="E1627" s="3" t="s">
        <v>22</v>
      </c>
      <c r="F1627" s="78">
        <v>29.418166792058546</v>
      </c>
    </row>
    <row r="1628" spans="1:6">
      <c r="A1628" s="54">
        <v>2008</v>
      </c>
      <c r="B1628" s="3" t="s">
        <v>19</v>
      </c>
      <c r="C1628" s="3" t="s">
        <v>13</v>
      </c>
      <c r="D1628" s="3" t="s">
        <v>77</v>
      </c>
      <c r="E1628" s="3" t="s">
        <v>22</v>
      </c>
      <c r="F1628" s="78">
        <v>9.8908759214270816</v>
      </c>
    </row>
    <row r="1629" spans="1:6">
      <c r="A1629" s="54">
        <v>2008</v>
      </c>
      <c r="B1629" s="3" t="s">
        <v>19</v>
      </c>
      <c r="C1629" s="3" t="s">
        <v>13</v>
      </c>
      <c r="D1629" s="3" t="s">
        <v>73</v>
      </c>
      <c r="E1629" s="3" t="s">
        <v>22</v>
      </c>
      <c r="F1629" s="78">
        <v>0</v>
      </c>
    </row>
    <row r="1630" spans="1:6">
      <c r="A1630" s="54">
        <v>2008</v>
      </c>
      <c r="B1630" s="8" t="s">
        <v>19</v>
      </c>
      <c r="C1630" s="8" t="s">
        <v>13</v>
      </c>
      <c r="D1630" s="8" t="s">
        <v>76</v>
      </c>
      <c r="E1630" s="8" t="s">
        <v>22</v>
      </c>
      <c r="F1630" s="79">
        <v>0</v>
      </c>
    </row>
    <row r="1631" spans="1:6">
      <c r="A1631" s="54">
        <v>2008</v>
      </c>
      <c r="B1631" s="8" t="s">
        <v>19</v>
      </c>
      <c r="C1631" s="8" t="s">
        <v>13</v>
      </c>
      <c r="D1631" s="8" t="s">
        <v>75</v>
      </c>
      <c r="E1631" s="8" t="s">
        <v>22</v>
      </c>
      <c r="F1631" s="79">
        <v>0</v>
      </c>
    </row>
    <row r="1632" spans="1:6">
      <c r="A1632" s="54">
        <v>2008</v>
      </c>
      <c r="B1632" s="3" t="s">
        <v>19</v>
      </c>
      <c r="C1632" s="3" t="s">
        <v>35</v>
      </c>
      <c r="D1632" s="3" t="s">
        <v>74</v>
      </c>
      <c r="E1632" s="3" t="s">
        <v>23</v>
      </c>
      <c r="F1632" s="78">
        <v>2.5753277326381219</v>
      </c>
    </row>
    <row r="1633" spans="1:6">
      <c r="A1633" s="54">
        <v>2008</v>
      </c>
      <c r="B1633" s="3" t="s">
        <v>19</v>
      </c>
      <c r="C1633" s="3" t="s">
        <v>35</v>
      </c>
      <c r="D1633" s="3" t="s">
        <v>77</v>
      </c>
      <c r="E1633" s="3" t="s">
        <v>23</v>
      </c>
      <c r="F1633" s="78">
        <v>285.46868048656256</v>
      </c>
    </row>
    <row r="1634" spans="1:6">
      <c r="A1634" s="54">
        <v>2008</v>
      </c>
      <c r="B1634" s="3" t="s">
        <v>19</v>
      </c>
      <c r="C1634" s="3" t="s">
        <v>35</v>
      </c>
      <c r="D1634" s="3" t="s">
        <v>73</v>
      </c>
      <c r="E1634" s="3" t="s">
        <v>23</v>
      </c>
      <c r="F1634" s="78">
        <v>0</v>
      </c>
    </row>
    <row r="1635" spans="1:6">
      <c r="A1635" s="54">
        <v>2008</v>
      </c>
      <c r="B1635" s="3" t="s">
        <v>19</v>
      </c>
      <c r="C1635" s="3" t="s">
        <v>35</v>
      </c>
      <c r="D1635" s="3" t="s">
        <v>76</v>
      </c>
      <c r="E1635" s="3" t="s">
        <v>23</v>
      </c>
      <c r="F1635" s="78">
        <v>0</v>
      </c>
    </row>
    <row r="1636" spans="1:6">
      <c r="A1636" s="54">
        <v>2008</v>
      </c>
      <c r="B1636" s="3" t="s">
        <v>19</v>
      </c>
      <c r="C1636" s="3" t="s">
        <v>35</v>
      </c>
      <c r="D1636" s="3" t="s">
        <v>75</v>
      </c>
      <c r="E1636" s="3" t="s">
        <v>23</v>
      </c>
      <c r="F1636" s="78">
        <v>0</v>
      </c>
    </row>
    <row r="1637" spans="1:6">
      <c r="A1637" s="54">
        <v>2008</v>
      </c>
      <c r="B1637" s="3" t="s">
        <v>19</v>
      </c>
      <c r="C1637" s="3" t="s">
        <v>35</v>
      </c>
      <c r="D1637" s="3" t="s">
        <v>74</v>
      </c>
      <c r="E1637" s="3" t="s">
        <v>22</v>
      </c>
      <c r="F1637" s="78">
        <v>5288.237396839103</v>
      </c>
    </row>
    <row r="1638" spans="1:6">
      <c r="A1638" s="54">
        <v>2008</v>
      </c>
      <c r="B1638" s="3" t="s">
        <v>19</v>
      </c>
      <c r="C1638" s="3" t="s">
        <v>35</v>
      </c>
      <c r="D1638" s="3" t="s">
        <v>77</v>
      </c>
      <c r="E1638" s="3" t="s">
        <v>22</v>
      </c>
      <c r="F1638" s="78">
        <v>240.4234555476809</v>
      </c>
    </row>
    <row r="1639" spans="1:6">
      <c r="A1639" s="54">
        <v>2008</v>
      </c>
      <c r="B1639" s="3" t="s">
        <v>19</v>
      </c>
      <c r="C1639" s="3" t="s">
        <v>35</v>
      </c>
      <c r="D1639" s="3" t="s">
        <v>73</v>
      </c>
      <c r="E1639" s="3" t="s">
        <v>22</v>
      </c>
      <c r="F1639" s="78">
        <v>0</v>
      </c>
    </row>
    <row r="1640" spans="1:6">
      <c r="A1640" s="54">
        <v>2008</v>
      </c>
      <c r="B1640" s="3" t="s">
        <v>19</v>
      </c>
      <c r="C1640" s="3" t="s">
        <v>35</v>
      </c>
      <c r="D1640" s="3" t="s">
        <v>76</v>
      </c>
      <c r="E1640" s="3" t="s">
        <v>22</v>
      </c>
      <c r="F1640" s="78">
        <v>0</v>
      </c>
    </row>
    <row r="1641" spans="1:6">
      <c r="A1641" s="54">
        <v>2008</v>
      </c>
      <c r="B1641" s="3" t="s">
        <v>19</v>
      </c>
      <c r="C1641" s="3" t="s">
        <v>35</v>
      </c>
      <c r="D1641" s="3" t="s">
        <v>75</v>
      </c>
      <c r="E1641" s="3" t="s">
        <v>22</v>
      </c>
      <c r="F1641" s="78">
        <v>0</v>
      </c>
    </row>
    <row r="1642" spans="1:6">
      <c r="A1642" s="54">
        <v>2008</v>
      </c>
      <c r="B1642" s="3" t="s">
        <v>19</v>
      </c>
      <c r="C1642" s="3" t="s">
        <v>12</v>
      </c>
      <c r="D1642" s="3" t="s">
        <v>74</v>
      </c>
      <c r="E1642" s="3" t="s">
        <v>23</v>
      </c>
      <c r="F1642" s="78">
        <v>127.6768248988669</v>
      </c>
    </row>
    <row r="1643" spans="1:6">
      <c r="A1643" s="54">
        <v>2008</v>
      </c>
      <c r="B1643" s="3" t="s">
        <v>19</v>
      </c>
      <c r="C1643" s="3" t="s">
        <v>12</v>
      </c>
      <c r="D1643" s="3" t="s">
        <v>77</v>
      </c>
      <c r="E1643" s="3" t="s">
        <v>23</v>
      </c>
      <c r="F1643" s="78">
        <v>79.831237737022249</v>
      </c>
    </row>
    <row r="1644" spans="1:6">
      <c r="A1644" s="54">
        <v>2008</v>
      </c>
      <c r="B1644" s="3" t="s">
        <v>19</v>
      </c>
      <c r="C1644" s="3" t="s">
        <v>12</v>
      </c>
      <c r="D1644" s="3" t="s">
        <v>73</v>
      </c>
      <c r="E1644" s="3" t="s">
        <v>23</v>
      </c>
      <c r="F1644" s="78">
        <v>0</v>
      </c>
    </row>
    <row r="1645" spans="1:6">
      <c r="A1645" s="54">
        <v>2008</v>
      </c>
      <c r="B1645" s="3" t="s">
        <v>19</v>
      </c>
      <c r="C1645" s="3" t="s">
        <v>12</v>
      </c>
      <c r="D1645" s="3" t="s">
        <v>76</v>
      </c>
      <c r="E1645" s="3" t="s">
        <v>23</v>
      </c>
      <c r="F1645" s="78">
        <v>0</v>
      </c>
    </row>
    <row r="1646" spans="1:6">
      <c r="A1646" s="54">
        <v>2008</v>
      </c>
      <c r="B1646" s="3" t="s">
        <v>19</v>
      </c>
      <c r="C1646" s="3" t="s">
        <v>12</v>
      </c>
      <c r="D1646" s="3" t="s">
        <v>75</v>
      </c>
      <c r="E1646" s="3" t="s">
        <v>23</v>
      </c>
      <c r="F1646" s="78">
        <v>0</v>
      </c>
    </row>
    <row r="1647" spans="1:6">
      <c r="A1647" s="54">
        <v>2008</v>
      </c>
      <c r="B1647" s="3" t="s">
        <v>19</v>
      </c>
      <c r="C1647" s="3" t="s">
        <v>12</v>
      </c>
      <c r="D1647" s="3" t="s">
        <v>74</v>
      </c>
      <c r="E1647" s="3" t="s">
        <v>22</v>
      </c>
      <c r="F1647" s="78">
        <v>1096.9905630372</v>
      </c>
    </row>
    <row r="1648" spans="1:6">
      <c r="A1648" s="54">
        <v>2008</v>
      </c>
      <c r="B1648" s="3" t="s">
        <v>19</v>
      </c>
      <c r="C1648" s="3" t="s">
        <v>12</v>
      </c>
      <c r="D1648" s="3" t="s">
        <v>77</v>
      </c>
      <c r="E1648" s="3" t="s">
        <v>22</v>
      </c>
      <c r="F1648" s="78">
        <v>603.97884085799637</v>
      </c>
    </row>
    <row r="1649" spans="1:6">
      <c r="A1649" s="54">
        <v>2008</v>
      </c>
      <c r="B1649" s="3" t="s">
        <v>19</v>
      </c>
      <c r="C1649" s="3" t="s">
        <v>12</v>
      </c>
      <c r="D1649" s="3" t="s">
        <v>73</v>
      </c>
      <c r="E1649" s="3" t="s">
        <v>22</v>
      </c>
      <c r="F1649" s="78">
        <v>0</v>
      </c>
    </row>
    <row r="1650" spans="1:6">
      <c r="A1650" s="54">
        <v>2008</v>
      </c>
      <c r="B1650" s="3" t="s">
        <v>19</v>
      </c>
      <c r="C1650" s="3" t="s">
        <v>12</v>
      </c>
      <c r="D1650" s="3" t="s">
        <v>76</v>
      </c>
      <c r="E1650" s="3" t="s">
        <v>22</v>
      </c>
      <c r="F1650" s="78">
        <v>0</v>
      </c>
    </row>
    <row r="1651" spans="1:6">
      <c r="A1651" s="54">
        <v>2008</v>
      </c>
      <c r="B1651" s="3" t="s">
        <v>19</v>
      </c>
      <c r="C1651" s="3" t="s">
        <v>12</v>
      </c>
      <c r="D1651" s="3" t="s">
        <v>75</v>
      </c>
      <c r="E1651" s="3" t="s">
        <v>22</v>
      </c>
      <c r="F1651" s="78">
        <v>0</v>
      </c>
    </row>
    <row r="1652" spans="1:6">
      <c r="A1652" s="54">
        <v>2008</v>
      </c>
      <c r="B1652" s="3" t="s">
        <v>19</v>
      </c>
      <c r="C1652" s="3" t="s">
        <v>29</v>
      </c>
      <c r="D1652" s="3" t="s">
        <v>74</v>
      </c>
      <c r="E1652" s="3" t="s">
        <v>23</v>
      </c>
      <c r="F1652" s="78">
        <v>0.89145959975934985</v>
      </c>
    </row>
    <row r="1653" spans="1:6">
      <c r="A1653" s="54">
        <v>2008</v>
      </c>
      <c r="B1653" s="3" t="s">
        <v>19</v>
      </c>
      <c r="C1653" s="3" t="s">
        <v>29</v>
      </c>
      <c r="D1653" s="3" t="s">
        <v>77</v>
      </c>
      <c r="E1653" s="3" t="s">
        <v>23</v>
      </c>
      <c r="F1653" s="78">
        <v>124.74372712103835</v>
      </c>
    </row>
    <row r="1654" spans="1:6">
      <c r="A1654" s="54">
        <v>2008</v>
      </c>
      <c r="B1654" s="3" t="s">
        <v>19</v>
      </c>
      <c r="C1654" s="3" t="s">
        <v>29</v>
      </c>
      <c r="D1654" s="3" t="s">
        <v>73</v>
      </c>
      <c r="E1654" s="3" t="s">
        <v>23</v>
      </c>
      <c r="F1654" s="78">
        <v>0</v>
      </c>
    </row>
    <row r="1655" spans="1:6">
      <c r="A1655" s="54">
        <v>2008</v>
      </c>
      <c r="B1655" s="3" t="s">
        <v>19</v>
      </c>
      <c r="C1655" s="3" t="s">
        <v>29</v>
      </c>
      <c r="D1655" s="3" t="s">
        <v>76</v>
      </c>
      <c r="E1655" s="3" t="s">
        <v>23</v>
      </c>
      <c r="F1655" s="78">
        <v>0</v>
      </c>
    </row>
    <row r="1656" spans="1:6">
      <c r="A1656" s="54">
        <v>2008</v>
      </c>
      <c r="B1656" s="3" t="s">
        <v>19</v>
      </c>
      <c r="C1656" s="3" t="s">
        <v>29</v>
      </c>
      <c r="D1656" s="3" t="s">
        <v>75</v>
      </c>
      <c r="E1656" s="3" t="s">
        <v>23</v>
      </c>
      <c r="F1656" s="78">
        <v>0</v>
      </c>
    </row>
    <row r="1657" spans="1:6">
      <c r="A1657" s="54">
        <v>2008</v>
      </c>
      <c r="B1657" s="3" t="s">
        <v>19</v>
      </c>
      <c r="C1657" s="3" t="s">
        <v>29</v>
      </c>
      <c r="D1657" s="3" t="s">
        <v>74</v>
      </c>
      <c r="E1657" s="3" t="s">
        <v>22</v>
      </c>
      <c r="F1657" s="78">
        <v>3496.0073970562503</v>
      </c>
    </row>
    <row r="1658" spans="1:6">
      <c r="A1658" s="54">
        <v>2008</v>
      </c>
      <c r="B1658" s="3" t="s">
        <v>19</v>
      </c>
      <c r="C1658" s="3" t="s">
        <v>29</v>
      </c>
      <c r="D1658" s="3" t="s">
        <v>77</v>
      </c>
      <c r="E1658" s="3" t="s">
        <v>22</v>
      </c>
      <c r="F1658" s="78">
        <v>459.59834235336007</v>
      </c>
    </row>
    <row r="1659" spans="1:6">
      <c r="A1659" s="54">
        <v>2008</v>
      </c>
      <c r="B1659" s="3" t="s">
        <v>19</v>
      </c>
      <c r="C1659" s="3" t="s">
        <v>29</v>
      </c>
      <c r="D1659" s="3" t="s">
        <v>73</v>
      </c>
      <c r="E1659" s="3" t="s">
        <v>22</v>
      </c>
      <c r="F1659" s="78">
        <v>0</v>
      </c>
    </row>
    <row r="1660" spans="1:6">
      <c r="A1660" s="54">
        <v>2008</v>
      </c>
      <c r="B1660" s="3" t="s">
        <v>19</v>
      </c>
      <c r="C1660" s="3" t="s">
        <v>29</v>
      </c>
      <c r="D1660" s="3" t="s">
        <v>76</v>
      </c>
      <c r="E1660" s="3" t="s">
        <v>22</v>
      </c>
      <c r="F1660" s="78">
        <v>0</v>
      </c>
    </row>
    <row r="1661" spans="1:6">
      <c r="A1661" s="54">
        <v>2008</v>
      </c>
      <c r="B1661" s="3" t="s">
        <v>19</v>
      </c>
      <c r="C1661" s="3" t="s">
        <v>29</v>
      </c>
      <c r="D1661" s="3" t="s">
        <v>75</v>
      </c>
      <c r="E1661" s="3" t="s">
        <v>22</v>
      </c>
      <c r="F1661" s="78">
        <v>0</v>
      </c>
    </row>
    <row r="1662" spans="1:6">
      <c r="A1662" s="54">
        <v>2008</v>
      </c>
      <c r="B1662" s="3" t="s">
        <v>16</v>
      </c>
      <c r="C1662" s="3" t="s">
        <v>5</v>
      </c>
      <c r="D1662" s="3" t="s">
        <v>74</v>
      </c>
      <c r="E1662" s="3" t="s">
        <v>23</v>
      </c>
      <c r="F1662" s="78">
        <v>0.89145959975934985</v>
      </c>
    </row>
    <row r="1663" spans="1:6">
      <c r="A1663" s="54">
        <v>2008</v>
      </c>
      <c r="B1663" s="3" t="s">
        <v>16</v>
      </c>
      <c r="C1663" s="3" t="s">
        <v>5</v>
      </c>
      <c r="D1663" s="3" t="s">
        <v>77</v>
      </c>
      <c r="E1663" s="3" t="s">
        <v>23</v>
      </c>
      <c r="F1663" s="78">
        <v>214.93615192955158</v>
      </c>
    </row>
    <row r="1664" spans="1:6">
      <c r="A1664" s="54">
        <v>2008</v>
      </c>
      <c r="B1664" s="3" t="s">
        <v>16</v>
      </c>
      <c r="C1664" s="3" t="s">
        <v>5</v>
      </c>
      <c r="D1664" s="3" t="s">
        <v>73</v>
      </c>
      <c r="E1664" s="3" t="s">
        <v>23</v>
      </c>
      <c r="F1664" s="78">
        <v>0</v>
      </c>
    </row>
    <row r="1665" spans="1:6">
      <c r="A1665" s="54">
        <v>2008</v>
      </c>
      <c r="B1665" s="3" t="s">
        <v>16</v>
      </c>
      <c r="C1665" s="3" t="s">
        <v>5</v>
      </c>
      <c r="D1665" s="3" t="s">
        <v>76</v>
      </c>
      <c r="E1665" s="3" t="s">
        <v>23</v>
      </c>
      <c r="F1665" s="78">
        <v>0</v>
      </c>
    </row>
    <row r="1666" spans="1:6">
      <c r="A1666" s="54">
        <v>2008</v>
      </c>
      <c r="B1666" s="3" t="s">
        <v>16</v>
      </c>
      <c r="C1666" s="3" t="s">
        <v>5</v>
      </c>
      <c r="D1666" s="3" t="s">
        <v>75</v>
      </c>
      <c r="E1666" s="3" t="s">
        <v>23</v>
      </c>
      <c r="F1666" s="78">
        <v>0</v>
      </c>
    </row>
    <row r="1667" spans="1:6">
      <c r="A1667" s="54">
        <v>2008</v>
      </c>
      <c r="B1667" s="3" t="s">
        <v>16</v>
      </c>
      <c r="C1667" s="3" t="s">
        <v>5</v>
      </c>
      <c r="D1667" s="3" t="s">
        <v>74</v>
      </c>
      <c r="E1667" s="3" t="s">
        <v>22</v>
      </c>
      <c r="F1667" s="78">
        <v>3686.7797514047506</v>
      </c>
    </row>
    <row r="1668" spans="1:6">
      <c r="A1668" s="54">
        <v>2008</v>
      </c>
      <c r="B1668" s="3" t="s">
        <v>16</v>
      </c>
      <c r="C1668" s="3" t="s">
        <v>5</v>
      </c>
      <c r="D1668" s="3" t="s">
        <v>77</v>
      </c>
      <c r="E1668" s="3" t="s">
        <v>22</v>
      </c>
      <c r="F1668" s="78">
        <v>0</v>
      </c>
    </row>
    <row r="1669" spans="1:6">
      <c r="A1669" s="54">
        <v>2008</v>
      </c>
      <c r="B1669" s="3" t="s">
        <v>16</v>
      </c>
      <c r="C1669" s="3" t="s">
        <v>5</v>
      </c>
      <c r="D1669" s="3" t="s">
        <v>73</v>
      </c>
      <c r="E1669" s="3" t="s">
        <v>22</v>
      </c>
      <c r="F1669" s="78">
        <v>0</v>
      </c>
    </row>
    <row r="1670" spans="1:6">
      <c r="A1670" s="54">
        <v>2008</v>
      </c>
      <c r="B1670" s="3" t="s">
        <v>16</v>
      </c>
      <c r="C1670" s="3" t="s">
        <v>5</v>
      </c>
      <c r="D1670" s="3" t="s">
        <v>76</v>
      </c>
      <c r="E1670" s="3" t="s">
        <v>22</v>
      </c>
      <c r="F1670" s="78">
        <v>0</v>
      </c>
    </row>
    <row r="1671" spans="1:6">
      <c r="A1671" s="54">
        <v>2008</v>
      </c>
      <c r="B1671" s="3" t="s">
        <v>16</v>
      </c>
      <c r="C1671" s="3" t="s">
        <v>5</v>
      </c>
      <c r="D1671" s="3" t="s">
        <v>75</v>
      </c>
      <c r="E1671" s="3" t="s">
        <v>22</v>
      </c>
      <c r="F1671" s="78">
        <v>0</v>
      </c>
    </row>
    <row r="1672" spans="1:6">
      <c r="A1672" s="54">
        <v>2008</v>
      </c>
      <c r="B1672" s="3" t="s">
        <v>16</v>
      </c>
      <c r="C1672" s="3" t="s">
        <v>7</v>
      </c>
      <c r="D1672" s="3" t="s">
        <v>74</v>
      </c>
      <c r="E1672" s="3" t="s">
        <v>23</v>
      </c>
      <c r="F1672" s="78">
        <v>160.95798328988261</v>
      </c>
    </row>
    <row r="1673" spans="1:6">
      <c r="A1673" s="54">
        <v>2008</v>
      </c>
      <c r="B1673" s="3" t="s">
        <v>16</v>
      </c>
      <c r="C1673" s="3" t="s">
        <v>7</v>
      </c>
      <c r="D1673" s="3" t="s">
        <v>77</v>
      </c>
      <c r="E1673" s="3" t="s">
        <v>23</v>
      </c>
      <c r="F1673" s="78">
        <v>598.18435032643561</v>
      </c>
    </row>
    <row r="1674" spans="1:6">
      <c r="A1674" s="54">
        <v>2008</v>
      </c>
      <c r="B1674" s="3" t="s">
        <v>16</v>
      </c>
      <c r="C1674" s="3" t="s">
        <v>7</v>
      </c>
      <c r="D1674" s="3" t="s">
        <v>73</v>
      </c>
      <c r="E1674" s="3" t="s">
        <v>23</v>
      </c>
      <c r="F1674" s="78">
        <v>0</v>
      </c>
    </row>
    <row r="1675" spans="1:6">
      <c r="A1675" s="54">
        <v>2008</v>
      </c>
      <c r="B1675" s="3" t="s">
        <v>16</v>
      </c>
      <c r="C1675" s="3" t="s">
        <v>7</v>
      </c>
      <c r="D1675" s="3" t="s">
        <v>76</v>
      </c>
      <c r="E1675" s="3" t="s">
        <v>23</v>
      </c>
      <c r="F1675" s="78">
        <v>0</v>
      </c>
    </row>
    <row r="1676" spans="1:6">
      <c r="A1676" s="54">
        <v>2008</v>
      </c>
      <c r="B1676" s="3" t="s">
        <v>16</v>
      </c>
      <c r="C1676" s="3" t="s">
        <v>7</v>
      </c>
      <c r="D1676" s="3" t="s">
        <v>75</v>
      </c>
      <c r="E1676" s="3" t="s">
        <v>23</v>
      </c>
      <c r="F1676" s="78">
        <v>0</v>
      </c>
    </row>
    <row r="1677" spans="1:6">
      <c r="A1677" s="54">
        <v>2008</v>
      </c>
      <c r="B1677" s="3" t="s">
        <v>16</v>
      </c>
      <c r="C1677" s="3" t="s">
        <v>7</v>
      </c>
      <c r="D1677" s="3" t="s">
        <v>74</v>
      </c>
      <c r="E1677" s="3" t="s">
        <v>22</v>
      </c>
      <c r="F1677" s="78">
        <v>4455.2179263973103</v>
      </c>
    </row>
    <row r="1678" spans="1:6">
      <c r="A1678" s="54">
        <v>2008</v>
      </c>
      <c r="B1678" s="3" t="s">
        <v>16</v>
      </c>
      <c r="C1678" s="3" t="s">
        <v>7</v>
      </c>
      <c r="D1678" s="3" t="s">
        <v>77</v>
      </c>
      <c r="E1678" s="3" t="s">
        <v>22</v>
      </c>
      <c r="F1678" s="78">
        <v>796.76584001114827</v>
      </c>
    </row>
    <row r="1679" spans="1:6">
      <c r="A1679" s="54">
        <v>2008</v>
      </c>
      <c r="B1679" s="3" t="s">
        <v>16</v>
      </c>
      <c r="C1679" s="3" t="s">
        <v>7</v>
      </c>
      <c r="D1679" s="3" t="s">
        <v>73</v>
      </c>
      <c r="E1679" s="3" t="s">
        <v>22</v>
      </c>
      <c r="F1679" s="78">
        <v>0</v>
      </c>
    </row>
    <row r="1680" spans="1:6">
      <c r="A1680" s="54">
        <v>2008</v>
      </c>
      <c r="B1680" s="3" t="s">
        <v>16</v>
      </c>
      <c r="C1680" s="3" t="s">
        <v>7</v>
      </c>
      <c r="D1680" s="3" t="s">
        <v>76</v>
      </c>
      <c r="E1680" s="3" t="s">
        <v>22</v>
      </c>
      <c r="F1680" s="78">
        <v>0</v>
      </c>
    </row>
    <row r="1681" spans="1:6">
      <c r="A1681" s="54">
        <v>2008</v>
      </c>
      <c r="B1681" s="3" t="s">
        <v>16</v>
      </c>
      <c r="C1681" s="3" t="s">
        <v>7</v>
      </c>
      <c r="D1681" s="3" t="s">
        <v>75</v>
      </c>
      <c r="E1681" s="3" t="s">
        <v>22</v>
      </c>
      <c r="F1681" s="78">
        <v>0</v>
      </c>
    </row>
    <row r="1682" spans="1:6">
      <c r="A1682" s="54">
        <v>2008</v>
      </c>
      <c r="B1682" s="3" t="s">
        <v>16</v>
      </c>
      <c r="C1682" s="3" t="s">
        <v>27</v>
      </c>
      <c r="D1682" s="3" t="s">
        <v>74</v>
      </c>
      <c r="E1682" s="3" t="s">
        <v>23</v>
      </c>
      <c r="F1682" s="78">
        <v>0</v>
      </c>
    </row>
    <row r="1683" spans="1:6">
      <c r="A1683" s="54">
        <v>2008</v>
      </c>
      <c r="B1683" s="3" t="s">
        <v>16</v>
      </c>
      <c r="C1683" s="3" t="s">
        <v>27</v>
      </c>
      <c r="D1683" s="3" t="s">
        <v>77</v>
      </c>
      <c r="E1683" s="3" t="s">
        <v>23</v>
      </c>
      <c r="F1683" s="78">
        <v>23.664909729606435</v>
      </c>
    </row>
    <row r="1684" spans="1:6">
      <c r="A1684" s="54">
        <v>2008</v>
      </c>
      <c r="B1684" s="3" t="s">
        <v>16</v>
      </c>
      <c r="C1684" s="3" t="s">
        <v>27</v>
      </c>
      <c r="D1684" s="3" t="s">
        <v>73</v>
      </c>
      <c r="E1684" s="3" t="s">
        <v>23</v>
      </c>
      <c r="F1684" s="78">
        <v>0</v>
      </c>
    </row>
    <row r="1685" spans="1:6">
      <c r="A1685" s="54">
        <v>2008</v>
      </c>
      <c r="B1685" s="3" t="s">
        <v>16</v>
      </c>
      <c r="C1685" s="3" t="s">
        <v>27</v>
      </c>
      <c r="D1685" s="3" t="s">
        <v>76</v>
      </c>
      <c r="E1685" s="3" t="s">
        <v>23</v>
      </c>
      <c r="F1685" s="78">
        <v>0</v>
      </c>
    </row>
    <row r="1686" spans="1:6">
      <c r="A1686" s="54">
        <v>2008</v>
      </c>
      <c r="B1686" s="3" t="s">
        <v>16</v>
      </c>
      <c r="C1686" s="3" t="s">
        <v>27</v>
      </c>
      <c r="D1686" s="3" t="s">
        <v>75</v>
      </c>
      <c r="E1686" s="3" t="s">
        <v>23</v>
      </c>
      <c r="F1686" s="78">
        <v>0</v>
      </c>
    </row>
    <row r="1687" spans="1:6">
      <c r="A1687" s="54">
        <v>2008</v>
      </c>
      <c r="B1687" s="3" t="s">
        <v>16</v>
      </c>
      <c r="C1687" s="3" t="s">
        <v>27</v>
      </c>
      <c r="D1687" s="3" t="s">
        <v>74</v>
      </c>
      <c r="E1687" s="3" t="s">
        <v>22</v>
      </c>
      <c r="F1687" s="78">
        <v>3.9620426655971106</v>
      </c>
    </row>
    <row r="1688" spans="1:6">
      <c r="A1688" s="54">
        <v>2008</v>
      </c>
      <c r="B1688" s="3" t="s">
        <v>16</v>
      </c>
      <c r="C1688" s="3" t="s">
        <v>27</v>
      </c>
      <c r="D1688" s="3" t="s">
        <v>77</v>
      </c>
      <c r="E1688" s="3" t="s">
        <v>22</v>
      </c>
      <c r="F1688" s="78">
        <v>676.28864112757674</v>
      </c>
    </row>
    <row r="1689" spans="1:6">
      <c r="A1689" s="54">
        <v>2008</v>
      </c>
      <c r="B1689" s="3" t="s">
        <v>16</v>
      </c>
      <c r="C1689" s="3" t="s">
        <v>27</v>
      </c>
      <c r="D1689" s="3" t="s">
        <v>73</v>
      </c>
      <c r="E1689" s="3" t="s">
        <v>22</v>
      </c>
      <c r="F1689" s="78">
        <v>116.97972972972973</v>
      </c>
    </row>
    <row r="1690" spans="1:6">
      <c r="A1690" s="54">
        <v>2008</v>
      </c>
      <c r="B1690" s="3" t="s">
        <v>16</v>
      </c>
      <c r="C1690" s="3" t="s">
        <v>27</v>
      </c>
      <c r="D1690" s="3" t="s">
        <v>76</v>
      </c>
      <c r="E1690" s="3" t="s">
        <v>22</v>
      </c>
      <c r="F1690" s="78">
        <v>0</v>
      </c>
    </row>
    <row r="1691" spans="1:6">
      <c r="A1691" s="54">
        <v>2008</v>
      </c>
      <c r="B1691" s="3" t="s">
        <v>16</v>
      </c>
      <c r="C1691" s="3" t="s">
        <v>27</v>
      </c>
      <c r="D1691" s="3" t="s">
        <v>75</v>
      </c>
      <c r="E1691" s="3" t="s">
        <v>22</v>
      </c>
      <c r="F1691" s="78">
        <v>0</v>
      </c>
    </row>
    <row r="1692" spans="1:6">
      <c r="A1692" s="54">
        <v>2008</v>
      </c>
      <c r="B1692" s="3" t="s">
        <v>16</v>
      </c>
      <c r="C1692" s="3" t="s">
        <v>26</v>
      </c>
      <c r="D1692" s="3" t="s">
        <v>74</v>
      </c>
      <c r="E1692" s="3" t="s">
        <v>23</v>
      </c>
      <c r="F1692" s="78">
        <v>0</v>
      </c>
    </row>
    <row r="1693" spans="1:6">
      <c r="A1693" s="54">
        <v>2008</v>
      </c>
      <c r="B1693" s="3" t="s">
        <v>16</v>
      </c>
      <c r="C1693" s="3" t="s">
        <v>26</v>
      </c>
      <c r="D1693" s="3" t="s">
        <v>77</v>
      </c>
      <c r="E1693" s="3" t="s">
        <v>23</v>
      </c>
      <c r="F1693" s="78">
        <v>26.349293454681749</v>
      </c>
    </row>
    <row r="1694" spans="1:6">
      <c r="A1694" s="54">
        <v>2008</v>
      </c>
      <c r="B1694" s="3" t="s">
        <v>16</v>
      </c>
      <c r="C1694" s="3" t="s">
        <v>26</v>
      </c>
      <c r="D1694" s="3" t="s">
        <v>73</v>
      </c>
      <c r="E1694" s="3" t="s">
        <v>23</v>
      </c>
      <c r="F1694" s="78">
        <v>0</v>
      </c>
    </row>
    <row r="1695" spans="1:6">
      <c r="A1695" s="54">
        <v>2008</v>
      </c>
      <c r="B1695" s="3" t="s">
        <v>16</v>
      </c>
      <c r="C1695" s="3" t="s">
        <v>26</v>
      </c>
      <c r="D1695" s="3" t="s">
        <v>76</v>
      </c>
      <c r="E1695" s="3" t="s">
        <v>23</v>
      </c>
      <c r="F1695" s="78">
        <v>0</v>
      </c>
    </row>
    <row r="1696" spans="1:6">
      <c r="A1696" s="54">
        <v>2008</v>
      </c>
      <c r="B1696" s="3" t="s">
        <v>16</v>
      </c>
      <c r="C1696" s="3" t="s">
        <v>26</v>
      </c>
      <c r="D1696" s="3" t="s">
        <v>75</v>
      </c>
      <c r="E1696" s="3" t="s">
        <v>23</v>
      </c>
      <c r="F1696" s="78">
        <v>0</v>
      </c>
    </row>
    <row r="1697" spans="1:6">
      <c r="A1697" s="54">
        <v>2008</v>
      </c>
      <c r="B1697" s="3" t="s">
        <v>16</v>
      </c>
      <c r="C1697" s="3" t="s">
        <v>26</v>
      </c>
      <c r="D1697" s="3" t="s">
        <v>74</v>
      </c>
      <c r="E1697" s="3" t="s">
        <v>22</v>
      </c>
      <c r="F1697" s="78">
        <v>117.57361610159425</v>
      </c>
    </row>
    <row r="1698" spans="1:6">
      <c r="A1698" s="54">
        <v>2008</v>
      </c>
      <c r="B1698" s="3" t="s">
        <v>16</v>
      </c>
      <c r="C1698" s="3" t="s">
        <v>26</v>
      </c>
      <c r="D1698" s="3" t="s">
        <v>77</v>
      </c>
      <c r="E1698" s="3" t="s">
        <v>22</v>
      </c>
      <c r="F1698" s="78">
        <v>0.30543024845366828</v>
      </c>
    </row>
    <row r="1699" spans="1:6">
      <c r="A1699" s="54">
        <v>2008</v>
      </c>
      <c r="B1699" s="3" t="s">
        <v>16</v>
      </c>
      <c r="C1699" s="3" t="s">
        <v>26</v>
      </c>
      <c r="D1699" s="3" t="s">
        <v>73</v>
      </c>
      <c r="E1699" s="3" t="s">
        <v>22</v>
      </c>
      <c r="F1699" s="78">
        <v>0</v>
      </c>
    </row>
    <row r="1700" spans="1:6">
      <c r="A1700" s="54">
        <v>2008</v>
      </c>
      <c r="B1700" s="3" t="s">
        <v>16</v>
      </c>
      <c r="C1700" s="3" t="s">
        <v>26</v>
      </c>
      <c r="D1700" s="3" t="s">
        <v>76</v>
      </c>
      <c r="E1700" s="3" t="s">
        <v>22</v>
      </c>
      <c r="F1700" s="78">
        <v>0</v>
      </c>
    </row>
    <row r="1701" spans="1:6">
      <c r="A1701" s="54">
        <v>2008</v>
      </c>
      <c r="B1701" s="3" t="s">
        <v>16</v>
      </c>
      <c r="C1701" s="3" t="s">
        <v>26</v>
      </c>
      <c r="D1701" s="3" t="s">
        <v>75</v>
      </c>
      <c r="E1701" s="3" t="s">
        <v>22</v>
      </c>
      <c r="F1701" s="78">
        <v>0</v>
      </c>
    </row>
    <row r="1702" spans="1:6">
      <c r="A1702" s="54">
        <v>2008</v>
      </c>
      <c r="B1702" s="3" t="s">
        <v>16</v>
      </c>
      <c r="C1702" s="3" t="s">
        <v>33</v>
      </c>
      <c r="D1702" s="3" t="s">
        <v>74</v>
      </c>
      <c r="E1702" s="3" t="s">
        <v>23</v>
      </c>
      <c r="F1702" s="78">
        <v>0</v>
      </c>
    </row>
    <row r="1703" spans="1:6">
      <c r="A1703" s="54">
        <v>2008</v>
      </c>
      <c r="B1703" s="3" t="s">
        <v>16</v>
      </c>
      <c r="C1703" s="3" t="s">
        <v>33</v>
      </c>
      <c r="D1703" s="3" t="s">
        <v>77</v>
      </c>
      <c r="E1703" s="3" t="s">
        <v>23</v>
      </c>
      <c r="F1703" s="78">
        <v>47.624567561671391</v>
      </c>
    </row>
    <row r="1704" spans="1:6">
      <c r="A1704" s="54">
        <v>2008</v>
      </c>
      <c r="B1704" s="3" t="s">
        <v>16</v>
      </c>
      <c r="C1704" s="3" t="s">
        <v>33</v>
      </c>
      <c r="D1704" s="3" t="s">
        <v>73</v>
      </c>
      <c r="E1704" s="3" t="s">
        <v>23</v>
      </c>
      <c r="F1704" s="78">
        <v>0</v>
      </c>
    </row>
    <row r="1705" spans="1:6">
      <c r="A1705" s="54">
        <v>2008</v>
      </c>
      <c r="B1705" s="3" t="s">
        <v>16</v>
      </c>
      <c r="C1705" s="3" t="s">
        <v>33</v>
      </c>
      <c r="D1705" s="3" t="s">
        <v>76</v>
      </c>
      <c r="E1705" s="3" t="s">
        <v>23</v>
      </c>
      <c r="F1705" s="78">
        <v>0</v>
      </c>
    </row>
    <row r="1706" spans="1:6">
      <c r="A1706" s="54">
        <v>2008</v>
      </c>
      <c r="B1706" s="3" t="s">
        <v>16</v>
      </c>
      <c r="C1706" s="3" t="s">
        <v>33</v>
      </c>
      <c r="D1706" s="3" t="s">
        <v>75</v>
      </c>
      <c r="E1706" s="3" t="s">
        <v>23</v>
      </c>
      <c r="F1706" s="78">
        <v>0</v>
      </c>
    </row>
    <row r="1707" spans="1:6">
      <c r="A1707" s="54">
        <v>2008</v>
      </c>
      <c r="B1707" s="3" t="s">
        <v>16</v>
      </c>
      <c r="C1707" s="3" t="s">
        <v>33</v>
      </c>
      <c r="D1707" s="3" t="s">
        <v>74</v>
      </c>
      <c r="E1707" s="3" t="s">
        <v>22</v>
      </c>
      <c r="F1707" s="78">
        <v>3.4667873323974714</v>
      </c>
    </row>
    <row r="1708" spans="1:6">
      <c r="A1708" s="54">
        <v>2008</v>
      </c>
      <c r="B1708" s="3" t="s">
        <v>16</v>
      </c>
      <c r="C1708" s="3" t="s">
        <v>33</v>
      </c>
      <c r="D1708" s="3" t="s">
        <v>77</v>
      </c>
      <c r="E1708" s="3" t="s">
        <v>22</v>
      </c>
      <c r="F1708" s="78">
        <v>0</v>
      </c>
    </row>
    <row r="1709" spans="1:6">
      <c r="A1709" s="54">
        <v>2008</v>
      </c>
      <c r="B1709" s="3" t="s">
        <v>16</v>
      </c>
      <c r="C1709" s="3" t="s">
        <v>33</v>
      </c>
      <c r="D1709" s="3" t="s">
        <v>73</v>
      </c>
      <c r="E1709" s="3" t="s">
        <v>22</v>
      </c>
      <c r="F1709" s="78">
        <v>53.015444015444011</v>
      </c>
    </row>
    <row r="1710" spans="1:6">
      <c r="A1710" s="54">
        <v>2008</v>
      </c>
      <c r="B1710" s="3" t="s">
        <v>16</v>
      </c>
      <c r="C1710" s="3" t="s">
        <v>33</v>
      </c>
      <c r="D1710" s="3" t="s">
        <v>76</v>
      </c>
      <c r="E1710" s="3" t="s">
        <v>22</v>
      </c>
      <c r="F1710" s="78">
        <v>0</v>
      </c>
    </row>
    <row r="1711" spans="1:6">
      <c r="A1711" s="54">
        <v>2008</v>
      </c>
      <c r="B1711" s="3" t="s">
        <v>16</v>
      </c>
      <c r="C1711" s="3" t="s">
        <v>33</v>
      </c>
      <c r="D1711" s="3" t="s">
        <v>75</v>
      </c>
      <c r="E1711" s="3" t="s">
        <v>22</v>
      </c>
      <c r="F1711" s="78">
        <v>0</v>
      </c>
    </row>
    <row r="1712" spans="1:6">
      <c r="A1712" s="54">
        <v>2008</v>
      </c>
      <c r="B1712" s="3" t="s">
        <v>16</v>
      </c>
      <c r="C1712" s="3" t="s">
        <v>4</v>
      </c>
      <c r="D1712" s="3" t="s">
        <v>74</v>
      </c>
      <c r="E1712" s="3" t="s">
        <v>23</v>
      </c>
      <c r="F1712" s="78">
        <v>8.0231363978341488</v>
      </c>
    </row>
    <row r="1713" spans="1:6">
      <c r="A1713" s="54">
        <v>2008</v>
      </c>
      <c r="B1713" s="3" t="s">
        <v>16</v>
      </c>
      <c r="C1713" s="3" t="s">
        <v>4</v>
      </c>
      <c r="D1713" s="3" t="s">
        <v>77</v>
      </c>
      <c r="E1713" s="3" t="s">
        <v>23</v>
      </c>
      <c r="F1713" s="78">
        <v>224.81960969403758</v>
      </c>
    </row>
    <row r="1714" spans="1:6">
      <c r="A1714" s="54">
        <v>2008</v>
      </c>
      <c r="B1714" s="3" t="s">
        <v>16</v>
      </c>
      <c r="C1714" s="3" t="s">
        <v>4</v>
      </c>
      <c r="D1714" s="3" t="s">
        <v>73</v>
      </c>
      <c r="E1714" s="3" t="s">
        <v>23</v>
      </c>
      <c r="F1714" s="78">
        <v>0</v>
      </c>
    </row>
    <row r="1715" spans="1:6">
      <c r="A1715" s="54">
        <v>2008</v>
      </c>
      <c r="B1715" s="3" t="s">
        <v>16</v>
      </c>
      <c r="C1715" s="3" t="s">
        <v>4</v>
      </c>
      <c r="D1715" s="3" t="s">
        <v>76</v>
      </c>
      <c r="E1715" s="3" t="s">
        <v>23</v>
      </c>
      <c r="F1715" s="78">
        <v>0</v>
      </c>
    </row>
    <row r="1716" spans="1:6">
      <c r="A1716" s="54">
        <v>2008</v>
      </c>
      <c r="B1716" s="3" t="s">
        <v>16</v>
      </c>
      <c r="C1716" s="3" t="s">
        <v>4</v>
      </c>
      <c r="D1716" s="3" t="s">
        <v>75</v>
      </c>
      <c r="E1716" s="3" t="s">
        <v>23</v>
      </c>
      <c r="F1716" s="78">
        <v>0</v>
      </c>
    </row>
    <row r="1717" spans="1:6">
      <c r="A1717" s="54">
        <v>2008</v>
      </c>
      <c r="B1717" s="3" t="s">
        <v>16</v>
      </c>
      <c r="C1717" s="3" t="s">
        <v>4</v>
      </c>
      <c r="D1717" s="3" t="s">
        <v>74</v>
      </c>
      <c r="E1717" s="3" t="s">
        <v>22</v>
      </c>
      <c r="F1717" s="78">
        <v>734.85986340162412</v>
      </c>
    </row>
    <row r="1718" spans="1:6">
      <c r="A1718" s="54">
        <v>2008</v>
      </c>
      <c r="B1718" s="3" t="s">
        <v>16</v>
      </c>
      <c r="C1718" s="3" t="s">
        <v>4</v>
      </c>
      <c r="D1718" s="3" t="s">
        <v>77</v>
      </c>
      <c r="E1718" s="3" t="s">
        <v>22</v>
      </c>
      <c r="F1718" s="78">
        <v>717.13865104438503</v>
      </c>
    </row>
    <row r="1719" spans="1:6">
      <c r="A1719" s="54">
        <v>2008</v>
      </c>
      <c r="B1719" s="3" t="s">
        <v>16</v>
      </c>
      <c r="C1719" s="3" t="s">
        <v>4</v>
      </c>
      <c r="D1719" s="3" t="s">
        <v>73</v>
      </c>
      <c r="E1719" s="3" t="s">
        <v>22</v>
      </c>
      <c r="F1719" s="78">
        <v>0.38416988416988418</v>
      </c>
    </row>
    <row r="1720" spans="1:6">
      <c r="A1720" s="54">
        <v>2008</v>
      </c>
      <c r="B1720" s="3" t="s">
        <v>16</v>
      </c>
      <c r="C1720" s="3" t="s">
        <v>4</v>
      </c>
      <c r="D1720" s="3" t="s">
        <v>76</v>
      </c>
      <c r="E1720" s="3" t="s">
        <v>22</v>
      </c>
      <c r="F1720" s="78">
        <v>0</v>
      </c>
    </row>
    <row r="1721" spans="1:6">
      <c r="A1721" s="54">
        <v>2008</v>
      </c>
      <c r="B1721" s="3" t="s">
        <v>16</v>
      </c>
      <c r="C1721" s="3" t="s">
        <v>4</v>
      </c>
      <c r="D1721" s="3" t="s">
        <v>75</v>
      </c>
      <c r="E1721" s="3" t="s">
        <v>22</v>
      </c>
      <c r="F1721" s="78">
        <v>0</v>
      </c>
    </row>
    <row r="1722" spans="1:6">
      <c r="A1722" s="54">
        <v>2008</v>
      </c>
      <c r="B1722" s="3" t="s">
        <v>16</v>
      </c>
      <c r="C1722" s="3" t="s">
        <v>32</v>
      </c>
      <c r="D1722" s="3" t="s">
        <v>74</v>
      </c>
      <c r="E1722" s="3" t="s">
        <v>23</v>
      </c>
      <c r="F1722" s="78">
        <v>0</v>
      </c>
    </row>
    <row r="1723" spans="1:6">
      <c r="A1723" s="54">
        <v>2008</v>
      </c>
      <c r="B1723" s="3" t="s">
        <v>16</v>
      </c>
      <c r="C1723" s="3" t="s">
        <v>32</v>
      </c>
      <c r="D1723" s="3" t="s">
        <v>77</v>
      </c>
      <c r="E1723" s="3" t="s">
        <v>23</v>
      </c>
      <c r="F1723" s="78">
        <v>8.7039708108558322</v>
      </c>
    </row>
    <row r="1724" spans="1:6">
      <c r="A1724" s="54">
        <v>2008</v>
      </c>
      <c r="B1724" s="3" t="s">
        <v>16</v>
      </c>
      <c r="C1724" s="3" t="s">
        <v>32</v>
      </c>
      <c r="D1724" s="3" t="s">
        <v>73</v>
      </c>
      <c r="E1724" s="3" t="s">
        <v>23</v>
      </c>
      <c r="F1724" s="78">
        <v>0</v>
      </c>
    </row>
    <row r="1725" spans="1:6">
      <c r="A1725" s="54">
        <v>2008</v>
      </c>
      <c r="B1725" s="3" t="s">
        <v>16</v>
      </c>
      <c r="C1725" s="3" t="s">
        <v>32</v>
      </c>
      <c r="D1725" s="3" t="s">
        <v>76</v>
      </c>
      <c r="E1725" s="3" t="s">
        <v>23</v>
      </c>
      <c r="F1725" s="78">
        <v>0</v>
      </c>
    </row>
    <row r="1726" spans="1:6">
      <c r="A1726" s="54">
        <v>2008</v>
      </c>
      <c r="B1726" s="3" t="s">
        <v>16</v>
      </c>
      <c r="C1726" s="3" t="s">
        <v>32</v>
      </c>
      <c r="D1726" s="3" t="s">
        <v>75</v>
      </c>
      <c r="E1726" s="3" t="s">
        <v>23</v>
      </c>
      <c r="F1726" s="78">
        <v>0</v>
      </c>
    </row>
    <row r="1727" spans="1:6">
      <c r="A1727" s="54">
        <v>2008</v>
      </c>
      <c r="B1727" s="3" t="s">
        <v>16</v>
      </c>
      <c r="C1727" s="3" t="s">
        <v>32</v>
      </c>
      <c r="D1727" s="3" t="s">
        <v>74</v>
      </c>
      <c r="E1727" s="3" t="s">
        <v>22</v>
      </c>
      <c r="F1727" s="78">
        <v>117.57361610159425</v>
      </c>
    </row>
    <row r="1728" spans="1:6">
      <c r="A1728" s="54">
        <v>2008</v>
      </c>
      <c r="B1728" s="3" t="s">
        <v>16</v>
      </c>
      <c r="C1728" s="3" t="s">
        <v>32</v>
      </c>
      <c r="D1728" s="3" t="s">
        <v>77</v>
      </c>
      <c r="E1728" s="3" t="s">
        <v>22</v>
      </c>
      <c r="F1728" s="78">
        <v>51.907316835649326</v>
      </c>
    </row>
    <row r="1729" spans="1:6">
      <c r="A1729" s="54">
        <v>2008</v>
      </c>
      <c r="B1729" s="3" t="s">
        <v>16</v>
      </c>
      <c r="C1729" s="3" t="s">
        <v>32</v>
      </c>
      <c r="D1729" s="3" t="s">
        <v>73</v>
      </c>
      <c r="E1729" s="3" t="s">
        <v>22</v>
      </c>
      <c r="F1729" s="78">
        <v>17.287644787644787</v>
      </c>
    </row>
    <row r="1730" spans="1:6">
      <c r="A1730" s="54">
        <v>2008</v>
      </c>
      <c r="B1730" s="3" t="s">
        <v>16</v>
      </c>
      <c r="C1730" s="3" t="s">
        <v>32</v>
      </c>
      <c r="D1730" s="3" t="s">
        <v>76</v>
      </c>
      <c r="E1730" s="3" t="s">
        <v>22</v>
      </c>
      <c r="F1730" s="78">
        <v>0</v>
      </c>
    </row>
    <row r="1731" spans="1:6">
      <c r="A1731" s="54">
        <v>2008</v>
      </c>
      <c r="B1731" s="3" t="s">
        <v>16</v>
      </c>
      <c r="C1731" s="3" t="s">
        <v>32</v>
      </c>
      <c r="D1731" s="3" t="s">
        <v>75</v>
      </c>
      <c r="E1731" s="3" t="s">
        <v>22</v>
      </c>
      <c r="F1731" s="78">
        <v>0</v>
      </c>
    </row>
    <row r="1732" spans="1:6">
      <c r="A1732" s="54">
        <v>2008</v>
      </c>
      <c r="B1732" s="3" t="s">
        <v>16</v>
      </c>
      <c r="C1732" s="3" t="s">
        <v>31</v>
      </c>
      <c r="D1732" s="3" t="s">
        <v>74</v>
      </c>
      <c r="E1732" s="3" t="s">
        <v>23</v>
      </c>
      <c r="F1732" s="78">
        <v>0</v>
      </c>
    </row>
    <row r="1733" spans="1:6">
      <c r="A1733" s="54">
        <v>2008</v>
      </c>
      <c r="B1733" s="3" t="s">
        <v>16</v>
      </c>
      <c r="C1733" s="3" t="s">
        <v>31</v>
      </c>
      <c r="D1733" s="3" t="s">
        <v>77</v>
      </c>
      <c r="E1733" s="3" t="s">
        <v>23</v>
      </c>
      <c r="F1733" s="78">
        <v>42.253821936336493</v>
      </c>
    </row>
    <row r="1734" spans="1:6">
      <c r="A1734" s="54">
        <v>2008</v>
      </c>
      <c r="B1734" s="3" t="s">
        <v>16</v>
      </c>
      <c r="C1734" s="3" t="s">
        <v>31</v>
      </c>
      <c r="D1734" s="3" t="s">
        <v>73</v>
      </c>
      <c r="E1734" s="3" t="s">
        <v>23</v>
      </c>
      <c r="F1734" s="78">
        <v>1.7287644787644787</v>
      </c>
    </row>
    <row r="1735" spans="1:6">
      <c r="A1735" s="54">
        <v>2008</v>
      </c>
      <c r="B1735" s="3" t="s">
        <v>16</v>
      </c>
      <c r="C1735" s="3" t="s">
        <v>31</v>
      </c>
      <c r="D1735" s="3" t="s">
        <v>76</v>
      </c>
      <c r="E1735" s="3" t="s">
        <v>23</v>
      </c>
      <c r="F1735" s="78">
        <v>0</v>
      </c>
    </row>
    <row r="1736" spans="1:6">
      <c r="A1736" s="54">
        <v>2008</v>
      </c>
      <c r="B1736" s="3" t="s">
        <v>16</v>
      </c>
      <c r="C1736" s="3" t="s">
        <v>31</v>
      </c>
      <c r="D1736" s="3" t="s">
        <v>75</v>
      </c>
      <c r="E1736" s="3" t="s">
        <v>23</v>
      </c>
      <c r="F1736" s="78">
        <v>0</v>
      </c>
    </row>
    <row r="1737" spans="1:6">
      <c r="A1737" s="54">
        <v>2008</v>
      </c>
      <c r="B1737" s="3" t="s">
        <v>16</v>
      </c>
      <c r="C1737" s="3" t="s">
        <v>31</v>
      </c>
      <c r="D1737" s="3" t="s">
        <v>74</v>
      </c>
      <c r="E1737" s="3" t="s">
        <v>22</v>
      </c>
      <c r="F1737" s="78">
        <v>0</v>
      </c>
    </row>
    <row r="1738" spans="1:6">
      <c r="A1738" s="54">
        <v>2008</v>
      </c>
      <c r="B1738" s="3" t="s">
        <v>16</v>
      </c>
      <c r="C1738" s="3" t="s">
        <v>31</v>
      </c>
      <c r="D1738" s="3" t="s">
        <v>77</v>
      </c>
      <c r="E1738" s="3" t="s">
        <v>22</v>
      </c>
      <c r="F1738" s="78">
        <v>482.12085591404167</v>
      </c>
    </row>
    <row r="1739" spans="1:6">
      <c r="A1739" s="54">
        <v>2008</v>
      </c>
      <c r="B1739" s="3" t="s">
        <v>16</v>
      </c>
      <c r="C1739" s="3" t="s">
        <v>31</v>
      </c>
      <c r="D1739" s="3" t="s">
        <v>73</v>
      </c>
      <c r="E1739" s="3" t="s">
        <v>22</v>
      </c>
      <c r="F1739" s="78">
        <v>47.348938223938219</v>
      </c>
    </row>
    <row r="1740" spans="1:6">
      <c r="A1740" s="54">
        <v>2008</v>
      </c>
      <c r="B1740" s="3" t="s">
        <v>16</v>
      </c>
      <c r="C1740" s="3" t="s">
        <v>31</v>
      </c>
      <c r="D1740" s="3" t="s">
        <v>76</v>
      </c>
      <c r="E1740" s="3" t="s">
        <v>22</v>
      </c>
      <c r="F1740" s="78">
        <v>0</v>
      </c>
    </row>
    <row r="1741" spans="1:6">
      <c r="A1741" s="54">
        <v>2008</v>
      </c>
      <c r="B1741" s="3" t="s">
        <v>16</v>
      </c>
      <c r="C1741" s="3" t="s">
        <v>31</v>
      </c>
      <c r="D1741" s="3" t="s">
        <v>75</v>
      </c>
      <c r="E1741" s="3" t="s">
        <v>22</v>
      </c>
      <c r="F1741" s="78">
        <v>0</v>
      </c>
    </row>
    <row r="1742" spans="1:6">
      <c r="A1742" s="54">
        <v>2008</v>
      </c>
      <c r="B1742" s="3" t="s">
        <v>16</v>
      </c>
      <c r="C1742" s="3" t="s">
        <v>6</v>
      </c>
      <c r="D1742" s="3" t="s">
        <v>74</v>
      </c>
      <c r="E1742" s="3" t="s">
        <v>23</v>
      </c>
      <c r="F1742" s="78">
        <v>0</v>
      </c>
    </row>
    <row r="1743" spans="1:6">
      <c r="A1743" s="54">
        <v>2008</v>
      </c>
      <c r="B1743" s="3" t="s">
        <v>16</v>
      </c>
      <c r="C1743" s="3" t="s">
        <v>6</v>
      </c>
      <c r="D1743" s="3" t="s">
        <v>77</v>
      </c>
      <c r="E1743" s="3" t="s">
        <v>23</v>
      </c>
      <c r="F1743" s="78">
        <v>24.252823394376058</v>
      </c>
    </row>
    <row r="1744" spans="1:6">
      <c r="A1744" s="54">
        <v>2008</v>
      </c>
      <c r="B1744" s="3" t="s">
        <v>16</v>
      </c>
      <c r="C1744" s="3" t="s">
        <v>6</v>
      </c>
      <c r="D1744" s="3" t="s">
        <v>73</v>
      </c>
      <c r="E1744" s="3" t="s">
        <v>23</v>
      </c>
      <c r="F1744" s="78">
        <v>0</v>
      </c>
    </row>
    <row r="1745" spans="1:6">
      <c r="A1745" s="54">
        <v>2008</v>
      </c>
      <c r="B1745" s="3" t="s">
        <v>16</v>
      </c>
      <c r="C1745" s="3" t="s">
        <v>6</v>
      </c>
      <c r="D1745" s="3" t="s">
        <v>76</v>
      </c>
      <c r="E1745" s="3" t="s">
        <v>23</v>
      </c>
      <c r="F1745" s="78">
        <v>0</v>
      </c>
    </row>
    <row r="1746" spans="1:6">
      <c r="A1746" s="54">
        <v>2008</v>
      </c>
      <c r="B1746" s="3" t="s">
        <v>16</v>
      </c>
      <c r="C1746" s="3" t="s">
        <v>6</v>
      </c>
      <c r="D1746" s="3" t="s">
        <v>75</v>
      </c>
      <c r="E1746" s="3" t="s">
        <v>23</v>
      </c>
      <c r="F1746" s="78">
        <v>0</v>
      </c>
    </row>
    <row r="1747" spans="1:6">
      <c r="A1747" s="54">
        <v>2008</v>
      </c>
      <c r="B1747" s="3" t="s">
        <v>16</v>
      </c>
      <c r="C1747" s="3" t="s">
        <v>6</v>
      </c>
      <c r="D1747" s="3" t="s">
        <v>74</v>
      </c>
      <c r="E1747" s="3" t="s">
        <v>22</v>
      </c>
      <c r="F1747" s="78">
        <v>1566.3935678438177</v>
      </c>
    </row>
    <row r="1748" spans="1:6">
      <c r="A1748" s="54">
        <v>2008</v>
      </c>
      <c r="B1748" s="3" t="s">
        <v>16</v>
      </c>
      <c r="C1748" s="3" t="s">
        <v>6</v>
      </c>
      <c r="D1748" s="3" t="s">
        <v>77</v>
      </c>
      <c r="E1748" s="3" t="s">
        <v>22</v>
      </c>
      <c r="F1748" s="78">
        <v>4.5498029238564577</v>
      </c>
    </row>
    <row r="1749" spans="1:6">
      <c r="A1749" s="54">
        <v>2008</v>
      </c>
      <c r="B1749" s="3" t="s">
        <v>16</v>
      </c>
      <c r="C1749" s="3" t="s">
        <v>6</v>
      </c>
      <c r="D1749" s="3" t="s">
        <v>73</v>
      </c>
      <c r="E1749" s="3" t="s">
        <v>22</v>
      </c>
      <c r="F1749" s="78">
        <v>0</v>
      </c>
    </row>
    <row r="1750" spans="1:6">
      <c r="A1750" s="54">
        <v>2008</v>
      </c>
      <c r="B1750" s="3" t="s">
        <v>16</v>
      </c>
      <c r="C1750" s="3" t="s">
        <v>6</v>
      </c>
      <c r="D1750" s="3" t="s">
        <v>76</v>
      </c>
      <c r="E1750" s="3" t="s">
        <v>22</v>
      </c>
      <c r="F1750" s="78">
        <v>0</v>
      </c>
    </row>
    <row r="1751" spans="1:6">
      <c r="A1751" s="54">
        <v>2008</v>
      </c>
      <c r="B1751" s="3" t="s">
        <v>16</v>
      </c>
      <c r="C1751" s="3" t="s">
        <v>6</v>
      </c>
      <c r="D1751" s="3" t="s">
        <v>75</v>
      </c>
      <c r="E1751" s="3" t="s">
        <v>22</v>
      </c>
      <c r="F1751" s="78">
        <v>0</v>
      </c>
    </row>
    <row r="1752" spans="1:6">
      <c r="A1752" s="54">
        <v>2008</v>
      </c>
      <c r="B1752" s="3" t="s">
        <v>15</v>
      </c>
      <c r="C1752" s="3" t="s">
        <v>0</v>
      </c>
      <c r="D1752" s="3" t="s">
        <v>74</v>
      </c>
      <c r="E1752" s="3" t="s">
        <v>23</v>
      </c>
      <c r="F1752" s="78">
        <v>0</v>
      </c>
    </row>
    <row r="1753" spans="1:6">
      <c r="A1753" s="54">
        <v>2008</v>
      </c>
      <c r="B1753" s="3" t="s">
        <v>15</v>
      </c>
      <c r="C1753" s="3" t="s">
        <v>0</v>
      </c>
      <c r="D1753" s="3" t="s">
        <v>77</v>
      </c>
      <c r="E1753" s="3" t="s">
        <v>23</v>
      </c>
      <c r="F1753" s="78">
        <v>0</v>
      </c>
    </row>
    <row r="1754" spans="1:6">
      <c r="A1754" s="54">
        <v>2008</v>
      </c>
      <c r="B1754" s="3" t="s">
        <v>15</v>
      </c>
      <c r="C1754" s="3" t="s">
        <v>0</v>
      </c>
      <c r="D1754" s="3" t="s">
        <v>73</v>
      </c>
      <c r="E1754" s="3" t="s">
        <v>23</v>
      </c>
      <c r="F1754" s="78">
        <v>0</v>
      </c>
    </row>
    <row r="1755" spans="1:6">
      <c r="A1755" s="54">
        <v>2008</v>
      </c>
      <c r="B1755" s="3" t="s">
        <v>15</v>
      </c>
      <c r="C1755" s="3" t="s">
        <v>0</v>
      </c>
      <c r="D1755" s="3" t="s">
        <v>76</v>
      </c>
      <c r="E1755" s="3" t="s">
        <v>23</v>
      </c>
      <c r="F1755" s="78">
        <v>0</v>
      </c>
    </row>
    <row r="1756" spans="1:6">
      <c r="A1756" s="54">
        <v>2008</v>
      </c>
      <c r="B1756" s="3" t="s">
        <v>15</v>
      </c>
      <c r="C1756" s="3" t="s">
        <v>0</v>
      </c>
      <c r="D1756" s="3" t="s">
        <v>75</v>
      </c>
      <c r="E1756" s="3" t="s">
        <v>23</v>
      </c>
      <c r="F1756" s="78">
        <v>0</v>
      </c>
    </row>
    <row r="1757" spans="1:6">
      <c r="A1757" s="54">
        <v>2008</v>
      </c>
      <c r="B1757" s="3" t="s">
        <v>15</v>
      </c>
      <c r="C1757" s="3" t="s">
        <v>0</v>
      </c>
      <c r="D1757" s="3" t="s">
        <v>74</v>
      </c>
      <c r="E1757" s="3" t="s">
        <v>22</v>
      </c>
      <c r="F1757" s="78">
        <v>0</v>
      </c>
    </row>
    <row r="1758" spans="1:6">
      <c r="A1758" s="54">
        <v>2008</v>
      </c>
      <c r="B1758" s="3" t="s">
        <v>15</v>
      </c>
      <c r="C1758" s="3" t="s">
        <v>0</v>
      </c>
      <c r="D1758" s="3" t="s">
        <v>77</v>
      </c>
      <c r="E1758" s="3" t="s">
        <v>22</v>
      </c>
      <c r="F1758" s="78">
        <v>138.57344656065536</v>
      </c>
    </row>
    <row r="1759" spans="1:6">
      <c r="A1759" s="54">
        <v>2008</v>
      </c>
      <c r="B1759" s="3" t="s">
        <v>15</v>
      </c>
      <c r="C1759" s="3" t="s">
        <v>0</v>
      </c>
      <c r="D1759" s="3" t="s">
        <v>73</v>
      </c>
      <c r="E1759" s="3" t="s">
        <v>22</v>
      </c>
      <c r="F1759" s="78">
        <v>0</v>
      </c>
    </row>
    <row r="1760" spans="1:6">
      <c r="A1760" s="54">
        <v>2008</v>
      </c>
      <c r="B1760" s="3" t="s">
        <v>15</v>
      </c>
      <c r="C1760" s="3" t="s">
        <v>0</v>
      </c>
      <c r="D1760" s="3" t="s">
        <v>76</v>
      </c>
      <c r="E1760" s="3" t="s">
        <v>22</v>
      </c>
      <c r="F1760" s="78">
        <v>0</v>
      </c>
    </row>
    <row r="1761" spans="1:6">
      <c r="A1761" s="54">
        <v>2008</v>
      </c>
      <c r="B1761" s="3" t="s">
        <v>15</v>
      </c>
      <c r="C1761" s="3" t="s">
        <v>0</v>
      </c>
      <c r="D1761" s="3" t="s">
        <v>75</v>
      </c>
      <c r="E1761" s="3" t="s">
        <v>22</v>
      </c>
      <c r="F1761" s="78">
        <v>0</v>
      </c>
    </row>
    <row r="1762" spans="1:6">
      <c r="A1762" s="54">
        <v>2008</v>
      </c>
      <c r="B1762" s="3" t="s">
        <v>15</v>
      </c>
      <c r="C1762" s="3" t="s">
        <v>25</v>
      </c>
      <c r="D1762" s="3" t="s">
        <v>74</v>
      </c>
      <c r="E1762" s="3" t="s">
        <v>23</v>
      </c>
      <c r="F1762" s="78">
        <v>0</v>
      </c>
    </row>
    <row r="1763" spans="1:6">
      <c r="A1763" s="54">
        <v>2008</v>
      </c>
      <c r="B1763" s="3" t="s">
        <v>15</v>
      </c>
      <c r="C1763" s="3" t="s">
        <v>25</v>
      </c>
      <c r="D1763" s="3" t="s">
        <v>77</v>
      </c>
      <c r="E1763" s="3" t="s">
        <v>23</v>
      </c>
      <c r="F1763" s="78">
        <v>0</v>
      </c>
    </row>
    <row r="1764" spans="1:6">
      <c r="A1764" s="54">
        <v>2008</v>
      </c>
      <c r="B1764" s="3" t="s">
        <v>15</v>
      </c>
      <c r="C1764" s="3" t="s">
        <v>25</v>
      </c>
      <c r="D1764" s="3" t="s">
        <v>73</v>
      </c>
      <c r="E1764" s="3" t="s">
        <v>23</v>
      </c>
      <c r="F1764" s="78">
        <v>0</v>
      </c>
    </row>
    <row r="1765" spans="1:6">
      <c r="A1765" s="54">
        <v>2008</v>
      </c>
      <c r="B1765" s="3" t="s">
        <v>15</v>
      </c>
      <c r="C1765" s="3" t="s">
        <v>25</v>
      </c>
      <c r="D1765" s="3" t="s">
        <v>76</v>
      </c>
      <c r="E1765" s="3" t="s">
        <v>23</v>
      </c>
      <c r="F1765" s="78">
        <v>0</v>
      </c>
    </row>
    <row r="1766" spans="1:6">
      <c r="A1766" s="54">
        <v>2008</v>
      </c>
      <c r="B1766" s="3" t="s">
        <v>15</v>
      </c>
      <c r="C1766" s="3" t="s">
        <v>25</v>
      </c>
      <c r="D1766" s="3" t="s">
        <v>75</v>
      </c>
      <c r="E1766" s="3" t="s">
        <v>23</v>
      </c>
      <c r="F1766" s="78">
        <v>0</v>
      </c>
    </row>
    <row r="1767" spans="1:6">
      <c r="A1767" s="54">
        <v>2008</v>
      </c>
      <c r="B1767" s="3" t="s">
        <v>15</v>
      </c>
      <c r="C1767" s="3" t="s">
        <v>25</v>
      </c>
      <c r="D1767" s="3" t="s">
        <v>74</v>
      </c>
      <c r="E1767" s="3" t="s">
        <v>22</v>
      </c>
      <c r="F1767" s="78">
        <v>76.269321312744381</v>
      </c>
    </row>
    <row r="1768" spans="1:6">
      <c r="A1768" s="54">
        <v>2008</v>
      </c>
      <c r="B1768" s="3" t="s">
        <v>15</v>
      </c>
      <c r="C1768" s="3" t="s">
        <v>25</v>
      </c>
      <c r="D1768" s="3" t="s">
        <v>77</v>
      </c>
      <c r="E1768" s="3" t="s">
        <v>22</v>
      </c>
      <c r="F1768" s="78">
        <v>216.25510023367386</v>
      </c>
    </row>
    <row r="1769" spans="1:6">
      <c r="A1769" s="54">
        <v>2008</v>
      </c>
      <c r="B1769" s="3" t="s">
        <v>15</v>
      </c>
      <c r="C1769" s="3" t="s">
        <v>25</v>
      </c>
      <c r="D1769" s="3" t="s">
        <v>73</v>
      </c>
      <c r="E1769" s="3" t="s">
        <v>22</v>
      </c>
      <c r="F1769" s="78">
        <v>0</v>
      </c>
    </row>
    <row r="1770" spans="1:6">
      <c r="A1770" s="54">
        <v>2008</v>
      </c>
      <c r="B1770" s="3" t="s">
        <v>15</v>
      </c>
      <c r="C1770" s="3" t="s">
        <v>25</v>
      </c>
      <c r="D1770" s="3" t="s">
        <v>76</v>
      </c>
      <c r="E1770" s="3" t="s">
        <v>22</v>
      </c>
      <c r="F1770" s="78">
        <v>0</v>
      </c>
    </row>
    <row r="1771" spans="1:6">
      <c r="A1771" s="54">
        <v>2008</v>
      </c>
      <c r="B1771" s="3" t="s">
        <v>15</v>
      </c>
      <c r="C1771" s="3" t="s">
        <v>25</v>
      </c>
      <c r="D1771" s="3" t="s">
        <v>75</v>
      </c>
      <c r="E1771" s="3" t="s">
        <v>22</v>
      </c>
      <c r="F1771" s="78">
        <v>0</v>
      </c>
    </row>
    <row r="1772" spans="1:6">
      <c r="A1772" s="54">
        <v>2008</v>
      </c>
      <c r="B1772" s="3" t="s">
        <v>15</v>
      </c>
      <c r="C1772" s="3" t="s">
        <v>1</v>
      </c>
      <c r="D1772" s="3" t="s">
        <v>74</v>
      </c>
      <c r="E1772" s="3" t="s">
        <v>23</v>
      </c>
      <c r="F1772" s="78">
        <v>24.762766659981938</v>
      </c>
    </row>
    <row r="1773" spans="1:6">
      <c r="A1773" s="54">
        <v>2008</v>
      </c>
      <c r="B1773" s="3" t="s">
        <v>15</v>
      </c>
      <c r="C1773" s="3" t="s">
        <v>1</v>
      </c>
      <c r="D1773" s="3" t="s">
        <v>77</v>
      </c>
      <c r="E1773" s="3" t="s">
        <v>23</v>
      </c>
      <c r="F1773" s="78">
        <v>20.325750018532656</v>
      </c>
    </row>
    <row r="1774" spans="1:6">
      <c r="A1774" s="54">
        <v>2008</v>
      </c>
      <c r="B1774" s="3" t="s">
        <v>15</v>
      </c>
      <c r="C1774" s="3" t="s">
        <v>1</v>
      </c>
      <c r="D1774" s="3" t="s">
        <v>73</v>
      </c>
      <c r="E1774" s="3" t="s">
        <v>23</v>
      </c>
      <c r="F1774" s="78">
        <v>0</v>
      </c>
    </row>
    <row r="1775" spans="1:6">
      <c r="A1775" s="54">
        <v>2008</v>
      </c>
      <c r="B1775" s="3" t="s">
        <v>15</v>
      </c>
      <c r="C1775" s="3" t="s">
        <v>1</v>
      </c>
      <c r="D1775" s="3" t="s">
        <v>76</v>
      </c>
      <c r="E1775" s="3" t="s">
        <v>23</v>
      </c>
      <c r="F1775" s="78">
        <v>0</v>
      </c>
    </row>
    <row r="1776" spans="1:6">
      <c r="A1776" s="54">
        <v>2008</v>
      </c>
      <c r="B1776" s="3" t="s">
        <v>15</v>
      </c>
      <c r="C1776" s="3" t="s">
        <v>1</v>
      </c>
      <c r="D1776" s="3" t="s">
        <v>75</v>
      </c>
      <c r="E1776" s="3" t="s">
        <v>23</v>
      </c>
      <c r="F1776" s="78">
        <v>0</v>
      </c>
    </row>
    <row r="1777" spans="1:6">
      <c r="A1777" s="54">
        <v>2008</v>
      </c>
      <c r="B1777" s="3" t="s">
        <v>15</v>
      </c>
      <c r="C1777" s="3" t="s">
        <v>1</v>
      </c>
      <c r="D1777" s="3" t="s">
        <v>74</v>
      </c>
      <c r="E1777" s="3" t="s">
        <v>22</v>
      </c>
      <c r="F1777" s="78">
        <v>247.42956446653955</v>
      </c>
    </row>
    <row r="1778" spans="1:6">
      <c r="A1778" s="54">
        <v>2008</v>
      </c>
      <c r="B1778" s="3" t="s">
        <v>15</v>
      </c>
      <c r="C1778" s="3" t="s">
        <v>1</v>
      </c>
      <c r="D1778" s="3" t="s">
        <v>77</v>
      </c>
      <c r="E1778" s="3" t="s">
        <v>22</v>
      </c>
      <c r="F1778" s="78">
        <v>1806.0314124861231</v>
      </c>
    </row>
    <row r="1779" spans="1:6">
      <c r="A1779" s="54">
        <v>2008</v>
      </c>
      <c r="B1779" s="3" t="s">
        <v>15</v>
      </c>
      <c r="C1779" s="3" t="s">
        <v>1</v>
      </c>
      <c r="D1779" s="3" t="s">
        <v>73</v>
      </c>
      <c r="E1779" s="3" t="s">
        <v>22</v>
      </c>
      <c r="F1779" s="78">
        <v>0</v>
      </c>
    </row>
    <row r="1780" spans="1:6">
      <c r="A1780" s="54">
        <v>2008</v>
      </c>
      <c r="B1780" s="3" t="s">
        <v>15</v>
      </c>
      <c r="C1780" s="3" t="s">
        <v>1</v>
      </c>
      <c r="D1780" s="3" t="s">
        <v>76</v>
      </c>
      <c r="E1780" s="3" t="s">
        <v>22</v>
      </c>
      <c r="F1780" s="78">
        <v>0</v>
      </c>
    </row>
    <row r="1781" spans="1:6">
      <c r="A1781" s="54">
        <v>2008</v>
      </c>
      <c r="B1781" s="3" t="s">
        <v>15</v>
      </c>
      <c r="C1781" s="3" t="s">
        <v>1</v>
      </c>
      <c r="D1781" s="3" t="s">
        <v>75</v>
      </c>
      <c r="E1781" s="3" t="s">
        <v>22</v>
      </c>
      <c r="F1781" s="78">
        <v>0</v>
      </c>
    </row>
    <row r="1782" spans="1:6">
      <c r="A1782" s="54">
        <v>2008</v>
      </c>
      <c r="B1782" s="3" t="s">
        <v>15</v>
      </c>
      <c r="C1782" s="3" t="s">
        <v>24</v>
      </c>
      <c r="D1782" s="3" t="s">
        <v>74</v>
      </c>
      <c r="E1782" s="3" t="s">
        <v>23</v>
      </c>
      <c r="F1782" s="78">
        <v>0.69335746647949437</v>
      </c>
    </row>
    <row r="1783" spans="1:6">
      <c r="A1783" s="54">
        <v>2008</v>
      </c>
      <c r="B1783" s="3" t="s">
        <v>15</v>
      </c>
      <c r="C1783" s="3" t="s">
        <v>24</v>
      </c>
      <c r="D1783" s="3" t="s">
        <v>77</v>
      </c>
      <c r="E1783" s="3" t="s">
        <v>23</v>
      </c>
      <c r="F1783" s="78">
        <v>177.51056107425967</v>
      </c>
    </row>
    <row r="1784" spans="1:6">
      <c r="A1784" s="54">
        <v>2008</v>
      </c>
      <c r="B1784" s="3" t="s">
        <v>15</v>
      </c>
      <c r="C1784" s="3" t="s">
        <v>24</v>
      </c>
      <c r="D1784" s="3" t="s">
        <v>73</v>
      </c>
      <c r="E1784" s="3" t="s">
        <v>23</v>
      </c>
      <c r="F1784" s="78">
        <v>0</v>
      </c>
    </row>
    <row r="1785" spans="1:6">
      <c r="A1785" s="54">
        <v>2008</v>
      </c>
      <c r="B1785" s="3" t="s">
        <v>15</v>
      </c>
      <c r="C1785" s="3" t="s">
        <v>24</v>
      </c>
      <c r="D1785" s="3" t="s">
        <v>76</v>
      </c>
      <c r="E1785" s="3" t="s">
        <v>23</v>
      </c>
      <c r="F1785" s="78">
        <v>0</v>
      </c>
    </row>
    <row r="1786" spans="1:6">
      <c r="A1786" s="54">
        <v>2008</v>
      </c>
      <c r="B1786" s="3" t="s">
        <v>15</v>
      </c>
      <c r="C1786" s="3" t="s">
        <v>24</v>
      </c>
      <c r="D1786" s="3" t="s">
        <v>75</v>
      </c>
      <c r="E1786" s="3" t="s">
        <v>23</v>
      </c>
      <c r="F1786" s="78">
        <v>0</v>
      </c>
    </row>
    <row r="1787" spans="1:6">
      <c r="A1787" s="54">
        <v>2008</v>
      </c>
      <c r="B1787" s="3" t="s">
        <v>15</v>
      </c>
      <c r="C1787" s="3" t="s">
        <v>24</v>
      </c>
      <c r="D1787" s="3" t="s">
        <v>74</v>
      </c>
      <c r="E1787" s="3" t="s">
        <v>22</v>
      </c>
      <c r="F1787" s="78">
        <v>8360.2071776098219</v>
      </c>
    </row>
    <row r="1788" spans="1:6">
      <c r="A1788" s="54">
        <v>2008</v>
      </c>
      <c r="B1788" s="3" t="s">
        <v>15</v>
      </c>
      <c r="C1788" s="3" t="s">
        <v>24</v>
      </c>
      <c r="D1788" s="3" t="s">
        <v>77</v>
      </c>
      <c r="E1788" s="3" t="s">
        <v>22</v>
      </c>
      <c r="F1788" s="78">
        <v>90.667087943982494</v>
      </c>
    </row>
    <row r="1789" spans="1:6">
      <c r="A1789" s="54">
        <v>2008</v>
      </c>
      <c r="B1789" s="3" t="s">
        <v>15</v>
      </c>
      <c r="C1789" s="3" t="s">
        <v>24</v>
      </c>
      <c r="D1789" s="3" t="s">
        <v>73</v>
      </c>
      <c r="E1789" s="3" t="s">
        <v>22</v>
      </c>
      <c r="F1789" s="78">
        <v>0</v>
      </c>
    </row>
    <row r="1790" spans="1:6">
      <c r="A1790" s="54">
        <v>2008</v>
      </c>
      <c r="B1790" s="3" t="s">
        <v>15</v>
      </c>
      <c r="C1790" s="3" t="s">
        <v>24</v>
      </c>
      <c r="D1790" s="3" t="s">
        <v>76</v>
      </c>
      <c r="E1790" s="3" t="s">
        <v>22</v>
      </c>
      <c r="F1790" s="78">
        <v>0</v>
      </c>
    </row>
    <row r="1791" spans="1:6">
      <c r="A1791" s="54">
        <v>2008</v>
      </c>
      <c r="B1791" s="3" t="s">
        <v>15</v>
      </c>
      <c r="C1791" s="3" t="s">
        <v>24</v>
      </c>
      <c r="D1791" s="3" t="s">
        <v>75</v>
      </c>
      <c r="E1791" s="3" t="s">
        <v>22</v>
      </c>
      <c r="F1791" s="78">
        <v>0</v>
      </c>
    </row>
    <row r="1792" spans="1:6">
      <c r="A1792" s="54">
        <v>2008</v>
      </c>
      <c r="B1792" s="3" t="s">
        <v>15</v>
      </c>
      <c r="C1792" s="3" t="s">
        <v>30</v>
      </c>
      <c r="D1792" s="3" t="s">
        <v>74</v>
      </c>
      <c r="E1792" s="3" t="s">
        <v>23</v>
      </c>
      <c r="F1792" s="78">
        <v>3.3677362657575438</v>
      </c>
    </row>
    <row r="1793" spans="1:6">
      <c r="A1793" s="54">
        <v>2008</v>
      </c>
      <c r="B1793" s="3" t="s">
        <v>15</v>
      </c>
      <c r="C1793" s="3" t="s">
        <v>30</v>
      </c>
      <c r="D1793" s="3" t="s">
        <v>77</v>
      </c>
      <c r="E1793" s="3" t="s">
        <v>23</v>
      </c>
      <c r="F1793" s="78">
        <v>10.357725264918439</v>
      </c>
    </row>
    <row r="1794" spans="1:6">
      <c r="A1794" s="54">
        <v>2008</v>
      </c>
      <c r="B1794" s="3" t="s">
        <v>15</v>
      </c>
      <c r="C1794" s="3" t="s">
        <v>30</v>
      </c>
      <c r="D1794" s="3" t="s">
        <v>73</v>
      </c>
      <c r="E1794" s="3" t="s">
        <v>23</v>
      </c>
      <c r="F1794" s="78">
        <v>0</v>
      </c>
    </row>
    <row r="1795" spans="1:6">
      <c r="A1795" s="54">
        <v>2008</v>
      </c>
      <c r="B1795" s="3" t="s">
        <v>15</v>
      </c>
      <c r="C1795" s="3" t="s">
        <v>30</v>
      </c>
      <c r="D1795" s="3" t="s">
        <v>76</v>
      </c>
      <c r="E1795" s="3" t="s">
        <v>23</v>
      </c>
      <c r="F1795" s="78">
        <v>0</v>
      </c>
    </row>
    <row r="1796" spans="1:6">
      <c r="A1796" s="54">
        <v>2008</v>
      </c>
      <c r="B1796" s="3" t="s">
        <v>15</v>
      </c>
      <c r="C1796" s="3" t="s">
        <v>30</v>
      </c>
      <c r="D1796" s="3" t="s">
        <v>75</v>
      </c>
      <c r="E1796" s="3" t="s">
        <v>23</v>
      </c>
      <c r="F1796" s="78">
        <v>0</v>
      </c>
    </row>
    <row r="1797" spans="1:6">
      <c r="A1797" s="54">
        <v>2008</v>
      </c>
      <c r="B1797" s="3" t="s">
        <v>15</v>
      </c>
      <c r="C1797" s="3" t="s">
        <v>30</v>
      </c>
      <c r="D1797" s="3" t="s">
        <v>74</v>
      </c>
      <c r="E1797" s="3" t="s">
        <v>22</v>
      </c>
      <c r="F1797" s="78">
        <v>275.85722059219881</v>
      </c>
    </row>
    <row r="1798" spans="1:6">
      <c r="A1798" s="54">
        <v>2008</v>
      </c>
      <c r="B1798" s="3" t="s">
        <v>15</v>
      </c>
      <c r="C1798" s="3" t="s">
        <v>30</v>
      </c>
      <c r="D1798" s="3" t="s">
        <v>77</v>
      </c>
      <c r="E1798" s="3" t="s">
        <v>22</v>
      </c>
      <c r="F1798" s="78">
        <v>609.24037143140686</v>
      </c>
    </row>
    <row r="1799" spans="1:6">
      <c r="A1799" s="54">
        <v>2008</v>
      </c>
      <c r="B1799" s="3" t="s">
        <v>15</v>
      </c>
      <c r="C1799" s="3" t="s">
        <v>30</v>
      </c>
      <c r="D1799" s="3" t="s">
        <v>73</v>
      </c>
      <c r="E1799" s="3" t="s">
        <v>22</v>
      </c>
      <c r="F1799" s="78">
        <v>0</v>
      </c>
    </row>
    <row r="1800" spans="1:6">
      <c r="A1800" s="54">
        <v>2008</v>
      </c>
      <c r="B1800" s="3" t="s">
        <v>15</v>
      </c>
      <c r="C1800" s="3" t="s">
        <v>30</v>
      </c>
      <c r="D1800" s="3" t="s">
        <v>76</v>
      </c>
      <c r="E1800" s="3" t="s">
        <v>22</v>
      </c>
      <c r="F1800" s="78">
        <v>0</v>
      </c>
    </row>
    <row r="1801" spans="1:6">
      <c r="A1801" s="54">
        <v>2008</v>
      </c>
      <c r="B1801" s="3" t="s">
        <v>15</v>
      </c>
      <c r="C1801" s="3" t="s">
        <v>30</v>
      </c>
      <c r="D1801" s="3" t="s">
        <v>75</v>
      </c>
      <c r="E1801" s="3" t="s">
        <v>22</v>
      </c>
      <c r="F1801" s="78">
        <v>0</v>
      </c>
    </row>
    <row r="1802" spans="1:6">
      <c r="A1802" s="54">
        <v>2008</v>
      </c>
      <c r="B1802" s="3" t="s">
        <v>15</v>
      </c>
      <c r="C1802" s="3" t="s">
        <v>2</v>
      </c>
      <c r="D1802" s="3" t="s">
        <v>74</v>
      </c>
      <c r="E1802" s="3" t="s">
        <v>23</v>
      </c>
      <c r="F1802" s="78">
        <v>0</v>
      </c>
    </row>
    <row r="1803" spans="1:6">
      <c r="A1803" s="54">
        <v>2008</v>
      </c>
      <c r="B1803" s="3" t="s">
        <v>15</v>
      </c>
      <c r="C1803" s="3" t="s">
        <v>2</v>
      </c>
      <c r="D1803" s="3" t="s">
        <v>77</v>
      </c>
      <c r="E1803" s="3" t="s">
        <v>23</v>
      </c>
      <c r="F1803" s="78">
        <v>9.4952408845699967</v>
      </c>
    </row>
    <row r="1804" spans="1:6">
      <c r="A1804" s="54">
        <v>2008</v>
      </c>
      <c r="B1804" s="3" t="s">
        <v>15</v>
      </c>
      <c r="C1804" s="3" t="s">
        <v>2</v>
      </c>
      <c r="D1804" s="3" t="s">
        <v>73</v>
      </c>
      <c r="E1804" s="3" t="s">
        <v>23</v>
      </c>
      <c r="F1804" s="78">
        <v>0</v>
      </c>
    </row>
    <row r="1805" spans="1:6">
      <c r="A1805" s="54">
        <v>2008</v>
      </c>
      <c r="B1805" s="3" t="s">
        <v>15</v>
      </c>
      <c r="C1805" s="3" t="s">
        <v>2</v>
      </c>
      <c r="D1805" s="3" t="s">
        <v>76</v>
      </c>
      <c r="E1805" s="3" t="s">
        <v>23</v>
      </c>
      <c r="F1805" s="78">
        <v>0</v>
      </c>
    </row>
    <row r="1806" spans="1:6">
      <c r="A1806" s="54">
        <v>2008</v>
      </c>
      <c r="B1806" s="3" t="s">
        <v>15</v>
      </c>
      <c r="C1806" s="3" t="s">
        <v>2</v>
      </c>
      <c r="D1806" s="3" t="s">
        <v>75</v>
      </c>
      <c r="E1806" s="3" t="s">
        <v>23</v>
      </c>
      <c r="F1806" s="78">
        <v>0</v>
      </c>
    </row>
    <row r="1807" spans="1:6">
      <c r="A1807" s="54">
        <v>2008</v>
      </c>
      <c r="B1807" s="3" t="s">
        <v>15</v>
      </c>
      <c r="C1807" s="3" t="s">
        <v>2</v>
      </c>
      <c r="D1807" s="3" t="s">
        <v>74</v>
      </c>
      <c r="E1807" s="3" t="s">
        <v>22</v>
      </c>
      <c r="F1807" s="78">
        <v>4.9525533319963886</v>
      </c>
    </row>
    <row r="1808" spans="1:6">
      <c r="A1808" s="54">
        <v>2008</v>
      </c>
      <c r="B1808" s="3" t="s">
        <v>15</v>
      </c>
      <c r="C1808" s="3" t="s">
        <v>2</v>
      </c>
      <c r="D1808" s="3" t="s">
        <v>77</v>
      </c>
      <c r="E1808" s="3" t="s">
        <v>22</v>
      </c>
      <c r="F1808" s="78">
        <v>106.09190894344802</v>
      </c>
    </row>
    <row r="1809" spans="1:6">
      <c r="A1809" s="54">
        <v>2008</v>
      </c>
      <c r="B1809" s="3" t="s">
        <v>15</v>
      </c>
      <c r="C1809" s="3" t="s">
        <v>2</v>
      </c>
      <c r="D1809" s="3" t="s">
        <v>73</v>
      </c>
      <c r="E1809" s="3" t="s">
        <v>22</v>
      </c>
      <c r="F1809" s="78">
        <v>0</v>
      </c>
    </row>
    <row r="1810" spans="1:6">
      <c r="A1810" s="54">
        <v>2008</v>
      </c>
      <c r="B1810" s="3" t="s">
        <v>15</v>
      </c>
      <c r="C1810" s="3" t="s">
        <v>2</v>
      </c>
      <c r="D1810" s="3" t="s">
        <v>76</v>
      </c>
      <c r="E1810" s="3" t="s">
        <v>22</v>
      </c>
      <c r="F1810" s="78">
        <v>0</v>
      </c>
    </row>
    <row r="1811" spans="1:6">
      <c r="A1811" s="54">
        <v>2008</v>
      </c>
      <c r="B1811" s="3" t="s">
        <v>15</v>
      </c>
      <c r="C1811" s="3" t="s">
        <v>2</v>
      </c>
      <c r="D1811" s="3" t="s">
        <v>75</v>
      </c>
      <c r="E1811" s="3" t="s">
        <v>22</v>
      </c>
      <c r="F1811" s="78">
        <v>0</v>
      </c>
    </row>
    <row r="1812" spans="1:6">
      <c r="A1812" s="54">
        <v>2008</v>
      </c>
      <c r="B1812" s="3" t="s">
        <v>15</v>
      </c>
      <c r="C1812" s="3" t="s">
        <v>3</v>
      </c>
      <c r="D1812" s="3" t="s">
        <v>74</v>
      </c>
      <c r="E1812" s="3" t="s">
        <v>23</v>
      </c>
      <c r="F1812" s="78">
        <v>9.9051066639927771E-2</v>
      </c>
    </row>
    <row r="1813" spans="1:6">
      <c r="A1813" s="54">
        <v>2008</v>
      </c>
      <c r="B1813" s="3" t="s">
        <v>15</v>
      </c>
      <c r="C1813" s="3" t="s">
        <v>3</v>
      </c>
      <c r="D1813" s="3" t="s">
        <v>77</v>
      </c>
      <c r="E1813" s="3" t="s">
        <v>23</v>
      </c>
      <c r="F1813" s="78">
        <v>0</v>
      </c>
    </row>
    <row r="1814" spans="1:6">
      <c r="A1814" s="54">
        <v>2008</v>
      </c>
      <c r="B1814" s="3" t="s">
        <v>15</v>
      </c>
      <c r="C1814" s="3" t="s">
        <v>3</v>
      </c>
      <c r="D1814" s="3" t="s">
        <v>73</v>
      </c>
      <c r="E1814" s="3" t="s">
        <v>23</v>
      </c>
      <c r="F1814" s="78">
        <v>0</v>
      </c>
    </row>
    <row r="1815" spans="1:6">
      <c r="A1815" s="54">
        <v>2008</v>
      </c>
      <c r="B1815" s="3" t="s">
        <v>15</v>
      </c>
      <c r="C1815" s="3" t="s">
        <v>3</v>
      </c>
      <c r="D1815" s="3" t="s">
        <v>76</v>
      </c>
      <c r="E1815" s="3" t="s">
        <v>23</v>
      </c>
      <c r="F1815" s="78">
        <v>0</v>
      </c>
    </row>
    <row r="1816" spans="1:6">
      <c r="A1816" s="54">
        <v>2008</v>
      </c>
      <c r="B1816" s="3" t="s">
        <v>15</v>
      </c>
      <c r="C1816" s="3" t="s">
        <v>3</v>
      </c>
      <c r="D1816" s="3" t="s">
        <v>75</v>
      </c>
      <c r="E1816" s="3" t="s">
        <v>23</v>
      </c>
      <c r="F1816" s="78">
        <v>0</v>
      </c>
    </row>
    <row r="1817" spans="1:6">
      <c r="A1817" s="54">
        <v>2008</v>
      </c>
      <c r="B1817" s="3" t="s">
        <v>15</v>
      </c>
      <c r="C1817" s="3" t="s">
        <v>3</v>
      </c>
      <c r="D1817" s="3" t="s">
        <v>74</v>
      </c>
      <c r="E1817" s="3" t="s">
        <v>22</v>
      </c>
      <c r="F1817" s="78">
        <v>1505.8733661268218</v>
      </c>
    </row>
    <row r="1818" spans="1:6">
      <c r="A1818" s="54">
        <v>2008</v>
      </c>
      <c r="B1818" s="3" t="s">
        <v>15</v>
      </c>
      <c r="C1818" s="3" t="s">
        <v>3</v>
      </c>
      <c r="D1818" s="3" t="s">
        <v>77</v>
      </c>
      <c r="E1818" s="3" t="s">
        <v>22</v>
      </c>
      <c r="F1818" s="78">
        <v>0</v>
      </c>
    </row>
    <row r="1819" spans="1:6">
      <c r="A1819" s="54">
        <v>2008</v>
      </c>
      <c r="B1819" s="3" t="s">
        <v>15</v>
      </c>
      <c r="C1819" s="3" t="s">
        <v>3</v>
      </c>
      <c r="D1819" s="3" t="s">
        <v>73</v>
      </c>
      <c r="E1819" s="3" t="s">
        <v>22</v>
      </c>
      <c r="F1819" s="78">
        <v>0</v>
      </c>
    </row>
    <row r="1820" spans="1:6">
      <c r="A1820" s="54">
        <v>2008</v>
      </c>
      <c r="B1820" s="3" t="s">
        <v>15</v>
      </c>
      <c r="C1820" s="3" t="s">
        <v>3</v>
      </c>
      <c r="D1820" s="3" t="s">
        <v>76</v>
      </c>
      <c r="E1820" s="3" t="s">
        <v>22</v>
      </c>
      <c r="F1820" s="78">
        <v>0</v>
      </c>
    </row>
    <row r="1821" spans="1:6">
      <c r="A1821" s="54">
        <v>2008</v>
      </c>
      <c r="B1821" s="3" t="s">
        <v>15</v>
      </c>
      <c r="C1821" s="3" t="s">
        <v>3</v>
      </c>
      <c r="D1821" s="3" t="s">
        <v>75</v>
      </c>
      <c r="E1821" s="3" t="s">
        <v>22</v>
      </c>
      <c r="F1821" s="78">
        <v>0</v>
      </c>
    </row>
    <row r="1822" spans="1:6">
      <c r="A1822" s="54">
        <v>2008</v>
      </c>
      <c r="B1822" s="3" t="s">
        <v>17</v>
      </c>
      <c r="C1822" s="3" t="s">
        <v>9</v>
      </c>
      <c r="D1822" s="3" t="s">
        <v>74</v>
      </c>
      <c r="E1822" s="3" t="s">
        <v>23</v>
      </c>
      <c r="F1822" s="78">
        <v>191.46571181498038</v>
      </c>
    </row>
    <row r="1823" spans="1:6">
      <c r="A1823" s="54">
        <v>2008</v>
      </c>
      <c r="B1823" s="3" t="s">
        <v>17</v>
      </c>
      <c r="C1823" s="3" t="s">
        <v>9</v>
      </c>
      <c r="D1823" s="3" t="s">
        <v>77</v>
      </c>
      <c r="E1823" s="3" t="s">
        <v>23</v>
      </c>
      <c r="F1823" s="78">
        <v>696.57482764242366</v>
      </c>
    </row>
    <row r="1824" spans="1:6">
      <c r="A1824" s="54">
        <v>2008</v>
      </c>
      <c r="B1824" s="3" t="s">
        <v>17</v>
      </c>
      <c r="C1824" s="3" t="s">
        <v>9</v>
      </c>
      <c r="D1824" s="3" t="s">
        <v>73</v>
      </c>
      <c r="E1824" s="3" t="s">
        <v>23</v>
      </c>
      <c r="F1824" s="78">
        <v>0</v>
      </c>
    </row>
    <row r="1825" spans="1:6">
      <c r="A1825" s="54">
        <v>2008</v>
      </c>
      <c r="B1825" s="3" t="s">
        <v>17</v>
      </c>
      <c r="C1825" s="3" t="s">
        <v>9</v>
      </c>
      <c r="D1825" s="3" t="s">
        <v>76</v>
      </c>
      <c r="E1825" s="3" t="s">
        <v>23</v>
      </c>
      <c r="F1825" s="78">
        <v>0</v>
      </c>
    </row>
    <row r="1826" spans="1:6">
      <c r="A1826" s="54">
        <v>2008</v>
      </c>
      <c r="B1826" s="3" t="s">
        <v>17</v>
      </c>
      <c r="C1826" s="3" t="s">
        <v>9</v>
      </c>
      <c r="D1826" s="3" t="s">
        <v>75</v>
      </c>
      <c r="E1826" s="3" t="s">
        <v>23</v>
      </c>
      <c r="F1826" s="78">
        <v>0</v>
      </c>
    </row>
    <row r="1827" spans="1:6">
      <c r="A1827" s="54">
        <v>2008</v>
      </c>
      <c r="B1827" s="3" t="s">
        <v>17</v>
      </c>
      <c r="C1827" s="3" t="s">
        <v>9</v>
      </c>
      <c r="D1827" s="3" t="s">
        <v>74</v>
      </c>
      <c r="E1827" s="3" t="s">
        <v>22</v>
      </c>
      <c r="F1827" s="78">
        <v>432.45695694992463</v>
      </c>
    </row>
    <row r="1828" spans="1:6">
      <c r="A1828" s="54">
        <v>2008</v>
      </c>
      <c r="B1828" s="3" t="s">
        <v>17</v>
      </c>
      <c r="C1828" s="3" t="s">
        <v>9</v>
      </c>
      <c r="D1828" s="3" t="s">
        <v>77</v>
      </c>
      <c r="E1828" s="3" t="s">
        <v>22</v>
      </c>
      <c r="F1828" s="78">
        <v>0</v>
      </c>
    </row>
    <row r="1829" spans="1:6">
      <c r="A1829" s="54">
        <v>2008</v>
      </c>
      <c r="B1829" s="3" t="s">
        <v>17</v>
      </c>
      <c r="C1829" s="3" t="s">
        <v>9</v>
      </c>
      <c r="D1829" s="3" t="s">
        <v>73</v>
      </c>
      <c r="E1829" s="3" t="s">
        <v>22</v>
      </c>
      <c r="F1829" s="78">
        <v>0</v>
      </c>
    </row>
    <row r="1830" spans="1:6">
      <c r="A1830" s="54">
        <v>2008</v>
      </c>
      <c r="B1830" s="3" t="s">
        <v>17</v>
      </c>
      <c r="C1830" s="3" t="s">
        <v>9</v>
      </c>
      <c r="D1830" s="3" t="s">
        <v>76</v>
      </c>
      <c r="E1830" s="3" t="s">
        <v>22</v>
      </c>
      <c r="F1830" s="78">
        <v>0</v>
      </c>
    </row>
    <row r="1831" spans="1:6">
      <c r="A1831" s="54">
        <v>2008</v>
      </c>
      <c r="B1831" s="3" t="s">
        <v>17</v>
      </c>
      <c r="C1831" s="3" t="s">
        <v>9</v>
      </c>
      <c r="D1831" s="3" t="s">
        <v>75</v>
      </c>
      <c r="E1831" s="3" t="s">
        <v>22</v>
      </c>
      <c r="F1831" s="78">
        <v>0</v>
      </c>
    </row>
    <row r="1832" spans="1:6">
      <c r="A1832" s="54">
        <v>2008</v>
      </c>
      <c r="B1832" s="3" t="s">
        <v>17</v>
      </c>
      <c r="C1832" s="3" t="s">
        <v>8</v>
      </c>
      <c r="D1832" s="3" t="s">
        <v>74</v>
      </c>
      <c r="E1832" s="3" t="s">
        <v>23</v>
      </c>
      <c r="F1832" s="78">
        <v>915.21514098584203</v>
      </c>
    </row>
    <row r="1833" spans="1:6">
      <c r="A1833" s="54">
        <v>2008</v>
      </c>
      <c r="B1833" s="3" t="s">
        <v>17</v>
      </c>
      <c r="C1833" s="3" t="s">
        <v>8</v>
      </c>
      <c r="D1833" s="3" t="s">
        <v>77</v>
      </c>
      <c r="E1833" s="3" t="s">
        <v>23</v>
      </c>
      <c r="F1833" s="78">
        <v>731.68446990071322</v>
      </c>
    </row>
    <row r="1834" spans="1:6">
      <c r="A1834" s="54">
        <v>2008</v>
      </c>
      <c r="B1834" s="3" t="s">
        <v>17</v>
      </c>
      <c r="C1834" s="3" t="s">
        <v>8</v>
      </c>
      <c r="D1834" s="3" t="s">
        <v>73</v>
      </c>
      <c r="E1834" s="3" t="s">
        <v>23</v>
      </c>
      <c r="F1834" s="78">
        <v>0</v>
      </c>
    </row>
    <row r="1835" spans="1:6">
      <c r="A1835" s="54">
        <v>2008</v>
      </c>
      <c r="B1835" s="3" t="s">
        <v>17</v>
      </c>
      <c r="C1835" s="3" t="s">
        <v>8</v>
      </c>
      <c r="D1835" s="3" t="s">
        <v>76</v>
      </c>
      <c r="E1835" s="3" t="s">
        <v>23</v>
      </c>
      <c r="F1835" s="78">
        <v>0</v>
      </c>
    </row>
    <row r="1836" spans="1:6">
      <c r="A1836" s="54">
        <v>2008</v>
      </c>
      <c r="B1836" s="3" t="s">
        <v>17</v>
      </c>
      <c r="C1836" s="3" t="s">
        <v>8</v>
      </c>
      <c r="D1836" s="3" t="s">
        <v>75</v>
      </c>
      <c r="E1836" s="3" t="s">
        <v>23</v>
      </c>
      <c r="F1836" s="78">
        <v>0</v>
      </c>
    </row>
    <row r="1837" spans="1:6">
      <c r="A1837" s="54">
        <v>2008</v>
      </c>
      <c r="B1837" s="3" t="s">
        <v>17</v>
      </c>
      <c r="C1837" s="3" t="s">
        <v>8</v>
      </c>
      <c r="D1837" s="3" t="s">
        <v>74</v>
      </c>
      <c r="E1837" s="3" t="s">
        <v>22</v>
      </c>
      <c r="F1837" s="78">
        <v>10964.4797332002</v>
      </c>
    </row>
    <row r="1838" spans="1:6">
      <c r="A1838" s="54">
        <v>2008</v>
      </c>
      <c r="B1838" s="3" t="s">
        <v>17</v>
      </c>
      <c r="C1838" s="3" t="s">
        <v>8</v>
      </c>
      <c r="D1838" s="3" t="s">
        <v>77</v>
      </c>
      <c r="E1838" s="3" t="s">
        <v>22</v>
      </c>
      <c r="F1838" s="78">
        <v>439.63756565632809</v>
      </c>
    </row>
    <row r="1839" spans="1:6">
      <c r="A1839" s="54">
        <v>2008</v>
      </c>
      <c r="B1839" s="3" t="s">
        <v>17</v>
      </c>
      <c r="C1839" s="3" t="s">
        <v>8</v>
      </c>
      <c r="D1839" s="3" t="s">
        <v>73</v>
      </c>
      <c r="E1839" s="3" t="s">
        <v>22</v>
      </c>
      <c r="F1839" s="78">
        <v>0.96042471042471045</v>
      </c>
    </row>
    <row r="1840" spans="1:6">
      <c r="A1840" s="54">
        <v>2008</v>
      </c>
      <c r="B1840" s="3" t="s">
        <v>17</v>
      </c>
      <c r="C1840" s="3" t="s">
        <v>8</v>
      </c>
      <c r="D1840" s="3" t="s">
        <v>76</v>
      </c>
      <c r="E1840" s="3" t="s">
        <v>22</v>
      </c>
      <c r="F1840" s="78">
        <v>0</v>
      </c>
    </row>
    <row r="1841" spans="1:6">
      <c r="A1841" s="54">
        <v>2008</v>
      </c>
      <c r="B1841" s="3" t="s">
        <v>17</v>
      </c>
      <c r="C1841" s="3" t="s">
        <v>8</v>
      </c>
      <c r="D1841" s="3" t="s">
        <v>75</v>
      </c>
      <c r="E1841" s="3" t="s">
        <v>22</v>
      </c>
      <c r="F1841" s="78">
        <v>0</v>
      </c>
    </row>
    <row r="1842" spans="1:6">
      <c r="A1842" s="54">
        <v>2008</v>
      </c>
      <c r="B1842" s="3" t="s">
        <v>17</v>
      </c>
      <c r="C1842" s="3" t="s">
        <v>10</v>
      </c>
      <c r="D1842" s="3" t="s">
        <v>74</v>
      </c>
      <c r="E1842" s="3" t="s">
        <v>23</v>
      </c>
      <c r="F1842" s="78">
        <v>2.6743787992780499</v>
      </c>
    </row>
    <row r="1843" spans="1:6">
      <c r="A1843" s="54">
        <v>2008</v>
      </c>
      <c r="B1843" s="3" t="s">
        <v>17</v>
      </c>
      <c r="C1843" s="3" t="s">
        <v>10</v>
      </c>
      <c r="D1843" s="3" t="s">
        <v>77</v>
      </c>
      <c r="E1843" s="3" t="s">
        <v>23</v>
      </c>
      <c r="F1843" s="78">
        <v>400.20996260578022</v>
      </c>
    </row>
    <row r="1844" spans="1:6">
      <c r="A1844" s="54">
        <v>2008</v>
      </c>
      <c r="B1844" s="3" t="s">
        <v>17</v>
      </c>
      <c r="C1844" s="3" t="s">
        <v>10</v>
      </c>
      <c r="D1844" s="3" t="s">
        <v>73</v>
      </c>
      <c r="E1844" s="3" t="s">
        <v>23</v>
      </c>
      <c r="F1844" s="78">
        <v>0</v>
      </c>
    </row>
    <row r="1845" spans="1:6">
      <c r="A1845" s="54">
        <v>2008</v>
      </c>
      <c r="B1845" s="3" t="s">
        <v>17</v>
      </c>
      <c r="C1845" s="3" t="s">
        <v>10</v>
      </c>
      <c r="D1845" s="3" t="s">
        <v>76</v>
      </c>
      <c r="E1845" s="3" t="s">
        <v>23</v>
      </c>
      <c r="F1845" s="78">
        <v>0</v>
      </c>
    </row>
    <row r="1846" spans="1:6">
      <c r="A1846" s="54">
        <v>2008</v>
      </c>
      <c r="B1846" s="3" t="s">
        <v>17</v>
      </c>
      <c r="C1846" s="3" t="s">
        <v>10</v>
      </c>
      <c r="D1846" s="3" t="s">
        <v>75</v>
      </c>
      <c r="E1846" s="3" t="s">
        <v>23</v>
      </c>
      <c r="F1846" s="78">
        <v>0</v>
      </c>
    </row>
    <row r="1847" spans="1:6">
      <c r="A1847" s="54">
        <v>2008</v>
      </c>
      <c r="B1847" s="3" t="s">
        <v>17</v>
      </c>
      <c r="C1847" s="3" t="s">
        <v>10</v>
      </c>
      <c r="D1847" s="3" t="s">
        <v>74</v>
      </c>
      <c r="E1847" s="3" t="s">
        <v>22</v>
      </c>
      <c r="F1847" s="78">
        <v>1204.2628682082418</v>
      </c>
    </row>
    <row r="1848" spans="1:6">
      <c r="A1848" s="54">
        <v>2008</v>
      </c>
      <c r="B1848" s="3" t="s">
        <v>17</v>
      </c>
      <c r="C1848" s="3" t="s">
        <v>10</v>
      </c>
      <c r="D1848" s="3" t="s">
        <v>77</v>
      </c>
      <c r="E1848" s="3" t="s">
        <v>22</v>
      </c>
      <c r="F1848" s="78">
        <v>3980.9193043596574</v>
      </c>
    </row>
    <row r="1849" spans="1:6">
      <c r="A1849" s="54">
        <v>2008</v>
      </c>
      <c r="B1849" s="3" t="s">
        <v>17</v>
      </c>
      <c r="C1849" s="3" t="s">
        <v>10</v>
      </c>
      <c r="D1849" s="3" t="s">
        <v>73</v>
      </c>
      <c r="E1849" s="3" t="s">
        <v>22</v>
      </c>
      <c r="F1849" s="78">
        <v>0</v>
      </c>
    </row>
    <row r="1850" spans="1:6">
      <c r="A1850" s="54">
        <v>2008</v>
      </c>
      <c r="B1850" s="3" t="s">
        <v>17</v>
      </c>
      <c r="C1850" s="3" t="s">
        <v>10</v>
      </c>
      <c r="D1850" s="3" t="s">
        <v>76</v>
      </c>
      <c r="E1850" s="3" t="s">
        <v>22</v>
      </c>
      <c r="F1850" s="78">
        <v>0</v>
      </c>
    </row>
    <row r="1851" spans="1:6">
      <c r="A1851" s="54">
        <v>2008</v>
      </c>
      <c r="B1851" s="3" t="s">
        <v>17</v>
      </c>
      <c r="C1851" s="3" t="s">
        <v>10</v>
      </c>
      <c r="D1851" s="3" t="s">
        <v>75</v>
      </c>
      <c r="E1851" s="3" t="s">
        <v>22</v>
      </c>
      <c r="F1851" s="78">
        <v>2007</v>
      </c>
    </row>
    <row r="1852" spans="1:6">
      <c r="A1852" s="54">
        <v>2008</v>
      </c>
      <c r="B1852" s="3" t="s">
        <v>17</v>
      </c>
      <c r="C1852" s="3" t="s">
        <v>34</v>
      </c>
      <c r="D1852" s="3" t="s">
        <v>74</v>
      </c>
      <c r="E1852" s="3" t="s">
        <v>23</v>
      </c>
      <c r="F1852" s="78">
        <v>632.93631582913838</v>
      </c>
    </row>
    <row r="1853" spans="1:6">
      <c r="A1853" s="54">
        <v>2008</v>
      </c>
      <c r="B1853" s="3" t="s">
        <v>17</v>
      </c>
      <c r="C1853" s="3" t="s">
        <v>34</v>
      </c>
      <c r="D1853" s="3" t="s">
        <v>77</v>
      </c>
      <c r="E1853" s="3" t="s">
        <v>23</v>
      </c>
      <c r="F1853" s="78">
        <v>3326.2589427007065</v>
      </c>
    </row>
    <row r="1854" spans="1:6">
      <c r="A1854" s="54">
        <v>2008</v>
      </c>
      <c r="B1854" s="3" t="s">
        <v>17</v>
      </c>
      <c r="C1854" s="3" t="s">
        <v>34</v>
      </c>
      <c r="D1854" s="3" t="s">
        <v>73</v>
      </c>
      <c r="E1854" s="3" t="s">
        <v>23</v>
      </c>
      <c r="F1854" s="78">
        <v>0</v>
      </c>
    </row>
    <row r="1855" spans="1:6">
      <c r="A1855" s="54">
        <v>2008</v>
      </c>
      <c r="B1855" s="3" t="s">
        <v>17</v>
      </c>
      <c r="C1855" s="3" t="s">
        <v>34</v>
      </c>
      <c r="D1855" s="3" t="s">
        <v>76</v>
      </c>
      <c r="E1855" s="3" t="s">
        <v>23</v>
      </c>
      <c r="F1855" s="78">
        <v>0</v>
      </c>
    </row>
    <row r="1856" spans="1:6">
      <c r="A1856" s="54">
        <v>2008</v>
      </c>
      <c r="B1856" s="3" t="s">
        <v>17</v>
      </c>
      <c r="C1856" s="3" t="s">
        <v>34</v>
      </c>
      <c r="D1856" s="3" t="s">
        <v>75</v>
      </c>
      <c r="E1856" s="3" t="s">
        <v>23</v>
      </c>
      <c r="F1856" s="78">
        <v>0</v>
      </c>
    </row>
    <row r="1857" spans="1:6">
      <c r="A1857" s="54">
        <v>2008</v>
      </c>
      <c r="B1857" s="3" t="s">
        <v>17</v>
      </c>
      <c r="C1857" s="3" t="s">
        <v>34</v>
      </c>
      <c r="D1857" s="3" t="s">
        <v>74</v>
      </c>
      <c r="E1857" s="3" t="s">
        <v>22</v>
      </c>
      <c r="F1857" s="78">
        <v>10296.25932615385</v>
      </c>
    </row>
    <row r="1858" spans="1:6">
      <c r="A1858" s="54">
        <v>2008</v>
      </c>
      <c r="B1858" s="3" t="s">
        <v>17</v>
      </c>
      <c r="C1858" s="3" t="s">
        <v>34</v>
      </c>
      <c r="D1858" s="3" t="s">
        <v>77</v>
      </c>
      <c r="E1858" s="3" t="s">
        <v>22</v>
      </c>
      <c r="F1858" s="78">
        <v>898.32891468769321</v>
      </c>
    </row>
    <row r="1859" spans="1:6">
      <c r="A1859" s="54">
        <v>2008</v>
      </c>
      <c r="B1859" s="3" t="s">
        <v>17</v>
      </c>
      <c r="C1859" s="3" t="s">
        <v>34</v>
      </c>
      <c r="D1859" s="3" t="s">
        <v>73</v>
      </c>
      <c r="E1859" s="3" t="s">
        <v>22</v>
      </c>
      <c r="F1859" s="78">
        <v>0</v>
      </c>
    </row>
    <row r="1860" spans="1:6">
      <c r="A1860" s="54">
        <v>2008</v>
      </c>
      <c r="B1860" s="3" t="s">
        <v>17</v>
      </c>
      <c r="C1860" s="3" t="s">
        <v>34</v>
      </c>
      <c r="D1860" s="3" t="s">
        <v>76</v>
      </c>
      <c r="E1860" s="3" t="s">
        <v>22</v>
      </c>
      <c r="F1860" s="78">
        <v>0</v>
      </c>
    </row>
    <row r="1861" spans="1:6">
      <c r="A1861" s="54">
        <v>2008</v>
      </c>
      <c r="B1861" s="3" t="s">
        <v>17</v>
      </c>
      <c r="C1861" s="3" t="s">
        <v>34</v>
      </c>
      <c r="D1861" s="3" t="s">
        <v>75</v>
      </c>
      <c r="E1861" s="3" t="s">
        <v>22</v>
      </c>
      <c r="F1861" s="78">
        <v>0</v>
      </c>
    </row>
    <row r="1862" spans="1:6">
      <c r="A1862" s="54">
        <v>2008</v>
      </c>
      <c r="B1862" s="3" t="s">
        <v>18</v>
      </c>
      <c r="C1862" s="3" t="s">
        <v>36</v>
      </c>
      <c r="D1862" s="3" t="s">
        <v>74</v>
      </c>
      <c r="E1862" s="3" t="s">
        <v>23</v>
      </c>
      <c r="F1862" s="78">
        <v>134.21419529710212</v>
      </c>
    </row>
    <row r="1863" spans="1:6">
      <c r="A1863" s="54">
        <v>2008</v>
      </c>
      <c r="B1863" s="3" t="s">
        <v>18</v>
      </c>
      <c r="C1863" s="3" t="s">
        <v>36</v>
      </c>
      <c r="D1863" s="3" t="s">
        <v>77</v>
      </c>
      <c r="E1863" s="3" t="s">
        <v>23</v>
      </c>
      <c r="F1863" s="78">
        <v>440.75622372304144</v>
      </c>
    </row>
    <row r="1864" spans="1:6">
      <c r="A1864" s="54">
        <v>2008</v>
      </c>
      <c r="B1864" s="3" t="s">
        <v>18</v>
      </c>
      <c r="C1864" s="3" t="s">
        <v>36</v>
      </c>
      <c r="D1864" s="3" t="s">
        <v>73</v>
      </c>
      <c r="E1864" s="3" t="s">
        <v>23</v>
      </c>
      <c r="F1864" s="78">
        <v>0</v>
      </c>
    </row>
    <row r="1865" spans="1:6">
      <c r="A1865" s="54">
        <v>2008</v>
      </c>
      <c r="B1865" s="3" t="s">
        <v>18</v>
      </c>
      <c r="C1865" s="3" t="s">
        <v>36</v>
      </c>
      <c r="D1865" s="3" t="s">
        <v>76</v>
      </c>
      <c r="E1865" s="3" t="s">
        <v>23</v>
      </c>
      <c r="F1865" s="78">
        <v>0</v>
      </c>
    </row>
    <row r="1866" spans="1:6">
      <c r="A1866" s="54">
        <v>2008</v>
      </c>
      <c r="B1866" s="3" t="s">
        <v>18</v>
      </c>
      <c r="C1866" s="3" t="s">
        <v>36</v>
      </c>
      <c r="D1866" s="3" t="s">
        <v>75</v>
      </c>
      <c r="E1866" s="3" t="s">
        <v>23</v>
      </c>
      <c r="F1866" s="78">
        <v>0</v>
      </c>
    </row>
    <row r="1867" spans="1:6">
      <c r="A1867" s="54">
        <v>2008</v>
      </c>
      <c r="B1867" s="3" t="s">
        <v>18</v>
      </c>
      <c r="C1867" s="3" t="s">
        <v>36</v>
      </c>
      <c r="D1867" s="3" t="s">
        <v>74</v>
      </c>
      <c r="E1867" s="3" t="s">
        <v>22</v>
      </c>
      <c r="F1867" s="78">
        <v>15139.460280579759</v>
      </c>
    </row>
    <row r="1868" spans="1:6">
      <c r="A1868" s="54">
        <v>2008</v>
      </c>
      <c r="B1868" s="3" t="s">
        <v>18</v>
      </c>
      <c r="C1868" s="3" t="s">
        <v>36</v>
      </c>
      <c r="D1868" s="3" t="s">
        <v>77</v>
      </c>
      <c r="E1868" s="3" t="s">
        <v>22</v>
      </c>
      <c r="F1868" s="78">
        <v>507.5502979080307</v>
      </c>
    </row>
    <row r="1869" spans="1:6">
      <c r="A1869" s="54">
        <v>2008</v>
      </c>
      <c r="B1869" s="3" t="s">
        <v>18</v>
      </c>
      <c r="C1869" s="3" t="s">
        <v>36</v>
      </c>
      <c r="D1869" s="3" t="s">
        <v>73</v>
      </c>
      <c r="E1869" s="3" t="s">
        <v>22</v>
      </c>
      <c r="F1869" s="78">
        <v>2.4010617760617756</v>
      </c>
    </row>
    <row r="1870" spans="1:6">
      <c r="A1870" s="54">
        <v>2008</v>
      </c>
      <c r="B1870" s="3" t="s">
        <v>18</v>
      </c>
      <c r="C1870" s="3" t="s">
        <v>36</v>
      </c>
      <c r="D1870" s="3" t="s">
        <v>76</v>
      </c>
      <c r="E1870" s="3" t="s">
        <v>22</v>
      </c>
      <c r="F1870" s="78">
        <v>0</v>
      </c>
    </row>
    <row r="1871" spans="1:6">
      <c r="A1871" s="54">
        <v>2008</v>
      </c>
      <c r="B1871" s="3" t="s">
        <v>18</v>
      </c>
      <c r="C1871" s="3" t="s">
        <v>36</v>
      </c>
      <c r="D1871" s="3" t="s">
        <v>75</v>
      </c>
      <c r="E1871" s="3" t="s">
        <v>22</v>
      </c>
      <c r="F1871" s="78">
        <v>0</v>
      </c>
    </row>
    <row r="1872" spans="1:6">
      <c r="A1872" s="54">
        <v>2008</v>
      </c>
      <c r="B1872" s="3" t="s">
        <v>18</v>
      </c>
      <c r="C1872" s="3" t="s">
        <v>28</v>
      </c>
      <c r="D1872" s="3" t="s">
        <v>74</v>
      </c>
      <c r="E1872" s="3" t="s">
        <v>23</v>
      </c>
      <c r="F1872" s="78">
        <v>443.74877854687634</v>
      </c>
    </row>
    <row r="1873" spans="1:6">
      <c r="A1873" s="54">
        <v>2008</v>
      </c>
      <c r="B1873" s="3" t="s">
        <v>18</v>
      </c>
      <c r="C1873" s="3" t="s">
        <v>28</v>
      </c>
      <c r="D1873" s="3" t="s">
        <v>77</v>
      </c>
      <c r="E1873" s="3" t="s">
        <v>23</v>
      </c>
      <c r="F1873" s="78">
        <v>227.5297096965086</v>
      </c>
    </row>
    <row r="1874" spans="1:6">
      <c r="A1874" s="54">
        <v>2008</v>
      </c>
      <c r="B1874" s="3" t="s">
        <v>18</v>
      </c>
      <c r="C1874" s="3" t="s">
        <v>28</v>
      </c>
      <c r="D1874" s="3" t="s">
        <v>73</v>
      </c>
      <c r="E1874" s="3" t="s">
        <v>23</v>
      </c>
      <c r="F1874" s="78">
        <v>0</v>
      </c>
    </row>
    <row r="1875" spans="1:6">
      <c r="A1875" s="54">
        <v>2008</v>
      </c>
      <c r="B1875" s="3" t="s">
        <v>18</v>
      </c>
      <c r="C1875" s="3" t="s">
        <v>28</v>
      </c>
      <c r="D1875" s="3" t="s">
        <v>76</v>
      </c>
      <c r="E1875" s="3" t="s">
        <v>23</v>
      </c>
      <c r="F1875" s="78">
        <v>0</v>
      </c>
    </row>
    <row r="1876" spans="1:6">
      <c r="A1876" s="54">
        <v>2008</v>
      </c>
      <c r="B1876" s="3" t="s">
        <v>18</v>
      </c>
      <c r="C1876" s="3" t="s">
        <v>28</v>
      </c>
      <c r="D1876" s="3" t="s">
        <v>75</v>
      </c>
      <c r="E1876" s="3" t="s">
        <v>23</v>
      </c>
      <c r="F1876" s="78">
        <v>0</v>
      </c>
    </row>
    <row r="1877" spans="1:6">
      <c r="A1877" s="54">
        <v>2008</v>
      </c>
      <c r="B1877" s="3" t="s">
        <v>18</v>
      </c>
      <c r="C1877" s="3" t="s">
        <v>28</v>
      </c>
      <c r="D1877" s="3" t="s">
        <v>74</v>
      </c>
      <c r="E1877" s="3" t="s">
        <v>22</v>
      </c>
      <c r="F1877" s="78">
        <v>3072.6631382371988</v>
      </c>
    </row>
    <row r="1878" spans="1:6">
      <c r="A1878" s="54">
        <v>2008</v>
      </c>
      <c r="B1878" s="3" t="s">
        <v>18</v>
      </c>
      <c r="C1878" s="3" t="s">
        <v>28</v>
      </c>
      <c r="D1878" s="3" t="s">
        <v>77</v>
      </c>
      <c r="E1878" s="3" t="s">
        <v>22</v>
      </c>
      <c r="F1878" s="78">
        <v>1412.884524375834</v>
      </c>
    </row>
    <row r="1879" spans="1:6">
      <c r="A1879" s="54">
        <v>2008</v>
      </c>
      <c r="B1879" s="3" t="s">
        <v>18</v>
      </c>
      <c r="C1879" s="3" t="s">
        <v>28</v>
      </c>
      <c r="D1879" s="3" t="s">
        <v>73</v>
      </c>
      <c r="E1879" s="3" t="s">
        <v>22</v>
      </c>
      <c r="F1879" s="78">
        <v>144.06370656370655</v>
      </c>
    </row>
    <row r="1880" spans="1:6">
      <c r="A1880" s="54">
        <v>2008</v>
      </c>
      <c r="B1880" s="3" t="s">
        <v>18</v>
      </c>
      <c r="C1880" s="3" t="s">
        <v>28</v>
      </c>
      <c r="D1880" s="3" t="s">
        <v>76</v>
      </c>
      <c r="E1880" s="3" t="s">
        <v>22</v>
      </c>
      <c r="F1880" s="78">
        <v>0</v>
      </c>
    </row>
    <row r="1881" spans="1:6">
      <c r="A1881" s="54">
        <v>2008</v>
      </c>
      <c r="B1881" s="3" t="s">
        <v>18</v>
      </c>
      <c r="C1881" s="3" t="s">
        <v>28</v>
      </c>
      <c r="D1881" s="3" t="s">
        <v>75</v>
      </c>
      <c r="E1881" s="3" t="s">
        <v>22</v>
      </c>
      <c r="F1881" s="78">
        <v>0</v>
      </c>
    </row>
    <row r="1882" spans="1:6">
      <c r="A1882" s="54">
        <v>2008</v>
      </c>
      <c r="B1882" s="3" t="s">
        <v>18</v>
      </c>
      <c r="C1882" s="3" t="s">
        <v>11</v>
      </c>
      <c r="D1882" s="3" t="s">
        <v>74</v>
      </c>
      <c r="E1882" s="3" t="s">
        <v>23</v>
      </c>
      <c r="F1882" s="78">
        <v>455.33775334374792</v>
      </c>
    </row>
    <row r="1883" spans="1:6">
      <c r="A1883" s="54">
        <v>2008</v>
      </c>
      <c r="B1883" s="3" t="s">
        <v>18</v>
      </c>
      <c r="C1883" s="3" t="s">
        <v>11</v>
      </c>
      <c r="D1883" s="3" t="s">
        <v>77</v>
      </c>
      <c r="E1883" s="3" t="s">
        <v>23</v>
      </c>
      <c r="F1883" s="78">
        <v>132.9729358876657</v>
      </c>
    </row>
    <row r="1884" spans="1:6">
      <c r="A1884" s="54">
        <v>2008</v>
      </c>
      <c r="B1884" s="3" t="s">
        <v>18</v>
      </c>
      <c r="C1884" s="3" t="s">
        <v>11</v>
      </c>
      <c r="D1884" s="3" t="s">
        <v>73</v>
      </c>
      <c r="E1884" s="3" t="s">
        <v>23</v>
      </c>
      <c r="F1884" s="78">
        <v>0</v>
      </c>
    </row>
    <row r="1885" spans="1:6">
      <c r="A1885" s="54">
        <v>2008</v>
      </c>
      <c r="B1885" s="3" t="s">
        <v>18</v>
      </c>
      <c r="C1885" s="3" t="s">
        <v>11</v>
      </c>
      <c r="D1885" s="3" t="s">
        <v>76</v>
      </c>
      <c r="E1885" s="3" t="s">
        <v>23</v>
      </c>
      <c r="F1885" s="78">
        <v>0</v>
      </c>
    </row>
    <row r="1886" spans="1:6">
      <c r="A1886" s="54">
        <v>2008</v>
      </c>
      <c r="B1886" s="3" t="s">
        <v>18</v>
      </c>
      <c r="C1886" s="3" t="s">
        <v>11</v>
      </c>
      <c r="D1886" s="3" t="s">
        <v>75</v>
      </c>
      <c r="E1886" s="3" t="s">
        <v>23</v>
      </c>
      <c r="F1886" s="78">
        <v>0</v>
      </c>
    </row>
    <row r="1887" spans="1:6">
      <c r="A1887" s="54">
        <v>2008</v>
      </c>
      <c r="B1887" s="3" t="s">
        <v>18</v>
      </c>
      <c r="C1887" s="3" t="s">
        <v>11</v>
      </c>
      <c r="D1887" s="3" t="s">
        <v>74</v>
      </c>
      <c r="E1887" s="3" t="s">
        <v>22</v>
      </c>
      <c r="F1887" s="78">
        <v>2464.0933848014829</v>
      </c>
    </row>
    <row r="1888" spans="1:6">
      <c r="A1888" s="54">
        <v>2008</v>
      </c>
      <c r="B1888" s="3" t="s">
        <v>18</v>
      </c>
      <c r="C1888" s="3" t="s">
        <v>11</v>
      </c>
      <c r="D1888" s="3" t="s">
        <v>77</v>
      </c>
      <c r="E1888" s="3" t="s">
        <v>22</v>
      </c>
      <c r="F1888" s="78">
        <v>875.34251904629673</v>
      </c>
    </row>
    <row r="1889" spans="1:6">
      <c r="A1889" s="54">
        <v>2008</v>
      </c>
      <c r="B1889" s="3" t="s">
        <v>18</v>
      </c>
      <c r="C1889" s="3" t="s">
        <v>11</v>
      </c>
      <c r="D1889" s="3" t="s">
        <v>73</v>
      </c>
      <c r="E1889" s="3" t="s">
        <v>22</v>
      </c>
      <c r="F1889" s="78">
        <v>13.83011583011583</v>
      </c>
    </row>
    <row r="1890" spans="1:6">
      <c r="A1890" s="54">
        <v>2008</v>
      </c>
      <c r="B1890" s="3" t="s">
        <v>18</v>
      </c>
      <c r="C1890" s="3" t="s">
        <v>11</v>
      </c>
      <c r="D1890" s="3" t="s">
        <v>76</v>
      </c>
      <c r="E1890" s="3" t="s">
        <v>22</v>
      </c>
      <c r="F1890" s="78">
        <v>0</v>
      </c>
    </row>
    <row r="1891" spans="1:6">
      <c r="A1891" s="54">
        <v>2008</v>
      </c>
      <c r="B1891" s="3" t="s">
        <v>18</v>
      </c>
      <c r="C1891" s="3" t="s">
        <v>11</v>
      </c>
      <c r="D1891" s="3" t="s">
        <v>75</v>
      </c>
      <c r="E1891" s="3" t="s">
        <v>22</v>
      </c>
      <c r="F1891" s="78">
        <v>0</v>
      </c>
    </row>
    <row r="1892" spans="1:6">
      <c r="A1892" s="54">
        <v>2008</v>
      </c>
      <c r="B1892" s="3" t="s">
        <v>15</v>
      </c>
      <c r="C1892" s="3" t="s">
        <v>30</v>
      </c>
      <c r="D1892" s="3" t="s">
        <v>74</v>
      </c>
      <c r="E1892" s="3" t="s">
        <v>105</v>
      </c>
      <c r="F1892" s="78">
        <v>279.22495685795633</v>
      </c>
    </row>
    <row r="1893" spans="1:6">
      <c r="A1893" s="54">
        <v>2008</v>
      </c>
      <c r="B1893" s="3" t="s">
        <v>15</v>
      </c>
      <c r="C1893" s="3" t="s">
        <v>30</v>
      </c>
      <c r="D1893" s="3" t="s">
        <v>77</v>
      </c>
      <c r="E1893" s="3" t="s">
        <v>105</v>
      </c>
      <c r="F1893" s="78">
        <v>619.59809669632523</v>
      </c>
    </row>
    <row r="1894" spans="1:6">
      <c r="A1894" s="54">
        <v>2008</v>
      </c>
      <c r="B1894" s="3" t="s">
        <v>15</v>
      </c>
      <c r="C1894" s="3" t="s">
        <v>30</v>
      </c>
      <c r="D1894" s="3" t="s">
        <v>73</v>
      </c>
      <c r="E1894" s="3" t="s">
        <v>105</v>
      </c>
      <c r="F1894" s="78">
        <v>0</v>
      </c>
    </row>
    <row r="1895" spans="1:6">
      <c r="A1895" s="54">
        <v>2008</v>
      </c>
      <c r="B1895" s="3" t="s">
        <v>15</v>
      </c>
      <c r="C1895" s="3" t="s">
        <v>30</v>
      </c>
      <c r="D1895" s="3" t="s">
        <v>76</v>
      </c>
      <c r="E1895" s="3" t="s">
        <v>105</v>
      </c>
      <c r="F1895" s="78">
        <v>0</v>
      </c>
    </row>
    <row r="1896" spans="1:6">
      <c r="A1896" s="54">
        <v>2008</v>
      </c>
      <c r="B1896" s="3" t="s">
        <v>15</v>
      </c>
      <c r="C1896" s="3" t="s">
        <v>30</v>
      </c>
      <c r="D1896" s="3" t="s">
        <v>75</v>
      </c>
      <c r="E1896" s="3" t="s">
        <v>105</v>
      </c>
      <c r="F1896" s="78">
        <v>0</v>
      </c>
    </row>
    <row r="1897" spans="1:6">
      <c r="A1897" s="54">
        <v>2008</v>
      </c>
      <c r="B1897" s="3" t="s">
        <v>15</v>
      </c>
      <c r="C1897" s="3" t="s">
        <v>0</v>
      </c>
      <c r="D1897" s="3" t="s">
        <v>74</v>
      </c>
      <c r="E1897" s="3" t="s">
        <v>105</v>
      </c>
      <c r="F1897" s="78">
        <v>0</v>
      </c>
    </row>
    <row r="1898" spans="1:6">
      <c r="A1898" s="54">
        <v>2008</v>
      </c>
      <c r="B1898" s="3" t="s">
        <v>15</v>
      </c>
      <c r="C1898" s="3" t="s">
        <v>0</v>
      </c>
      <c r="D1898" s="3" t="s">
        <v>77</v>
      </c>
      <c r="E1898" s="3" t="s">
        <v>105</v>
      </c>
      <c r="F1898" s="78">
        <v>138.57344656065536</v>
      </c>
    </row>
    <row r="1899" spans="1:6">
      <c r="A1899" s="54">
        <v>2008</v>
      </c>
      <c r="B1899" s="3" t="s">
        <v>15</v>
      </c>
      <c r="C1899" s="3" t="s">
        <v>0</v>
      </c>
      <c r="D1899" s="3" t="s">
        <v>73</v>
      </c>
      <c r="E1899" s="3" t="s">
        <v>105</v>
      </c>
      <c r="F1899" s="78">
        <v>0</v>
      </c>
    </row>
    <row r="1900" spans="1:6">
      <c r="A1900" s="54">
        <v>2008</v>
      </c>
      <c r="B1900" s="3" t="s">
        <v>15</v>
      </c>
      <c r="C1900" s="3" t="s">
        <v>0</v>
      </c>
      <c r="D1900" s="3" t="s">
        <v>76</v>
      </c>
      <c r="E1900" s="3" t="s">
        <v>105</v>
      </c>
      <c r="F1900" s="78">
        <v>0</v>
      </c>
    </row>
    <row r="1901" spans="1:6">
      <c r="A1901" s="54">
        <v>2008</v>
      </c>
      <c r="B1901" s="3" t="s">
        <v>15</v>
      </c>
      <c r="C1901" s="3" t="s">
        <v>0</v>
      </c>
      <c r="D1901" s="3" t="s">
        <v>75</v>
      </c>
      <c r="E1901" s="3" t="s">
        <v>105</v>
      </c>
      <c r="F1901" s="78">
        <v>0</v>
      </c>
    </row>
    <row r="1902" spans="1:6">
      <c r="A1902" s="54">
        <v>2008</v>
      </c>
      <c r="B1902" s="3" t="s">
        <v>15</v>
      </c>
      <c r="C1902" s="3" t="s">
        <v>1</v>
      </c>
      <c r="D1902" s="3" t="s">
        <v>74</v>
      </c>
      <c r="E1902" s="3" t="s">
        <v>105</v>
      </c>
      <c r="F1902" s="78">
        <v>272.19233112652148</v>
      </c>
    </row>
    <row r="1903" spans="1:6">
      <c r="A1903" s="54">
        <v>2008</v>
      </c>
      <c r="B1903" s="3" t="s">
        <v>15</v>
      </c>
      <c r="C1903" s="3" t="s">
        <v>1</v>
      </c>
      <c r="D1903" s="3" t="s">
        <v>77</v>
      </c>
      <c r="E1903" s="3" t="s">
        <v>105</v>
      </c>
      <c r="F1903" s="78">
        <v>1826.3571625046557</v>
      </c>
    </row>
    <row r="1904" spans="1:6">
      <c r="A1904" s="54">
        <v>2008</v>
      </c>
      <c r="B1904" s="3" t="s">
        <v>15</v>
      </c>
      <c r="C1904" s="3" t="s">
        <v>1</v>
      </c>
      <c r="D1904" s="3" t="s">
        <v>73</v>
      </c>
      <c r="E1904" s="3" t="s">
        <v>105</v>
      </c>
      <c r="F1904" s="78">
        <v>0</v>
      </c>
    </row>
    <row r="1905" spans="1:6">
      <c r="A1905" s="54">
        <v>2008</v>
      </c>
      <c r="B1905" s="3" t="s">
        <v>15</v>
      </c>
      <c r="C1905" s="3" t="s">
        <v>1</v>
      </c>
      <c r="D1905" s="3" t="s">
        <v>76</v>
      </c>
      <c r="E1905" s="3" t="s">
        <v>105</v>
      </c>
      <c r="F1905" s="78">
        <v>0</v>
      </c>
    </row>
    <row r="1906" spans="1:6">
      <c r="A1906" s="54">
        <v>2008</v>
      </c>
      <c r="B1906" s="3" t="s">
        <v>15</v>
      </c>
      <c r="C1906" s="3" t="s">
        <v>1</v>
      </c>
      <c r="D1906" s="3" t="s">
        <v>75</v>
      </c>
      <c r="E1906" s="3" t="s">
        <v>105</v>
      </c>
      <c r="F1906" s="78">
        <v>0</v>
      </c>
    </row>
    <row r="1907" spans="1:6">
      <c r="A1907" s="54">
        <v>2008</v>
      </c>
      <c r="B1907" s="3" t="s">
        <v>15</v>
      </c>
      <c r="C1907" s="3" t="s">
        <v>2</v>
      </c>
      <c r="D1907" s="3" t="s">
        <v>74</v>
      </c>
      <c r="E1907" s="3" t="s">
        <v>105</v>
      </c>
      <c r="F1907" s="78">
        <v>4.9525533319963886</v>
      </c>
    </row>
    <row r="1908" spans="1:6">
      <c r="A1908" s="54">
        <v>2008</v>
      </c>
      <c r="B1908" s="3" t="s">
        <v>15</v>
      </c>
      <c r="C1908" s="3" t="s">
        <v>2</v>
      </c>
      <c r="D1908" s="3" t="s">
        <v>77</v>
      </c>
      <c r="E1908" s="3" t="s">
        <v>105</v>
      </c>
      <c r="F1908" s="78">
        <v>115.587149828018</v>
      </c>
    </row>
    <row r="1909" spans="1:6">
      <c r="A1909" s="54">
        <v>2008</v>
      </c>
      <c r="B1909" s="3" t="s">
        <v>15</v>
      </c>
      <c r="C1909" s="3" t="s">
        <v>2</v>
      </c>
      <c r="D1909" s="3" t="s">
        <v>73</v>
      </c>
      <c r="E1909" s="3" t="s">
        <v>105</v>
      </c>
      <c r="F1909" s="78">
        <v>0</v>
      </c>
    </row>
    <row r="1910" spans="1:6">
      <c r="A1910" s="54">
        <v>2008</v>
      </c>
      <c r="B1910" s="3" t="s">
        <v>15</v>
      </c>
      <c r="C1910" s="3" t="s">
        <v>2</v>
      </c>
      <c r="D1910" s="3" t="s">
        <v>76</v>
      </c>
      <c r="E1910" s="3" t="s">
        <v>105</v>
      </c>
      <c r="F1910" s="78">
        <v>0</v>
      </c>
    </row>
    <row r="1911" spans="1:6">
      <c r="A1911" s="54">
        <v>2008</v>
      </c>
      <c r="B1911" s="3" t="s">
        <v>15</v>
      </c>
      <c r="C1911" s="3" t="s">
        <v>2</v>
      </c>
      <c r="D1911" s="3" t="s">
        <v>75</v>
      </c>
      <c r="E1911" s="3" t="s">
        <v>105</v>
      </c>
      <c r="F1911" s="78">
        <v>0</v>
      </c>
    </row>
    <row r="1912" spans="1:6">
      <c r="A1912" s="54">
        <v>2008</v>
      </c>
      <c r="B1912" s="3" t="s">
        <v>15</v>
      </c>
      <c r="C1912" s="3" t="s">
        <v>24</v>
      </c>
      <c r="D1912" s="3" t="s">
        <v>74</v>
      </c>
      <c r="E1912" s="3" t="s">
        <v>105</v>
      </c>
      <c r="F1912" s="78">
        <v>8360.9005350763018</v>
      </c>
    </row>
    <row r="1913" spans="1:6">
      <c r="A1913" s="54">
        <v>2008</v>
      </c>
      <c r="B1913" s="3" t="s">
        <v>15</v>
      </c>
      <c r="C1913" s="3" t="s">
        <v>24</v>
      </c>
      <c r="D1913" s="3" t="s">
        <v>77</v>
      </c>
      <c r="E1913" s="3" t="s">
        <v>105</v>
      </c>
      <c r="F1913" s="78">
        <v>268.17764901824216</v>
      </c>
    </row>
    <row r="1914" spans="1:6">
      <c r="A1914" s="54">
        <v>2008</v>
      </c>
      <c r="B1914" s="3" t="s">
        <v>15</v>
      </c>
      <c r="C1914" s="3" t="s">
        <v>24</v>
      </c>
      <c r="D1914" s="3" t="s">
        <v>73</v>
      </c>
      <c r="E1914" s="3" t="s">
        <v>105</v>
      </c>
      <c r="F1914" s="78">
        <v>0</v>
      </c>
    </row>
    <row r="1915" spans="1:6">
      <c r="A1915" s="54">
        <v>2008</v>
      </c>
      <c r="B1915" s="3" t="s">
        <v>15</v>
      </c>
      <c r="C1915" s="3" t="s">
        <v>24</v>
      </c>
      <c r="D1915" s="3" t="s">
        <v>76</v>
      </c>
      <c r="E1915" s="3" t="s">
        <v>105</v>
      </c>
      <c r="F1915" s="78">
        <v>0</v>
      </c>
    </row>
    <row r="1916" spans="1:6">
      <c r="A1916" s="54">
        <v>2008</v>
      </c>
      <c r="B1916" s="3" t="s">
        <v>15</v>
      </c>
      <c r="C1916" s="3" t="s">
        <v>24</v>
      </c>
      <c r="D1916" s="3" t="s">
        <v>75</v>
      </c>
      <c r="E1916" s="3" t="s">
        <v>105</v>
      </c>
      <c r="F1916" s="78">
        <v>0</v>
      </c>
    </row>
    <row r="1917" spans="1:6">
      <c r="A1917" s="54">
        <v>2008</v>
      </c>
      <c r="B1917" s="3" t="s">
        <v>15</v>
      </c>
      <c r="C1917" s="3" t="s">
        <v>25</v>
      </c>
      <c r="D1917" s="3" t="s">
        <v>74</v>
      </c>
      <c r="E1917" s="3" t="s">
        <v>105</v>
      </c>
      <c r="F1917" s="78">
        <v>76.269321312744381</v>
      </c>
    </row>
    <row r="1918" spans="1:6">
      <c r="A1918" s="54">
        <v>2008</v>
      </c>
      <c r="B1918" s="3" t="s">
        <v>15</v>
      </c>
      <c r="C1918" s="3" t="s">
        <v>25</v>
      </c>
      <c r="D1918" s="3" t="s">
        <v>77</v>
      </c>
      <c r="E1918" s="3" t="s">
        <v>105</v>
      </c>
      <c r="F1918" s="78">
        <v>216.25510023367386</v>
      </c>
    </row>
    <row r="1919" spans="1:6">
      <c r="A1919" s="54">
        <v>2008</v>
      </c>
      <c r="B1919" s="3" t="s">
        <v>15</v>
      </c>
      <c r="C1919" s="3" t="s">
        <v>25</v>
      </c>
      <c r="D1919" s="3" t="s">
        <v>73</v>
      </c>
      <c r="E1919" s="3" t="s">
        <v>105</v>
      </c>
      <c r="F1919" s="78">
        <v>0</v>
      </c>
    </row>
    <row r="1920" spans="1:6">
      <c r="A1920" s="54">
        <v>2008</v>
      </c>
      <c r="B1920" s="3" t="s">
        <v>15</v>
      </c>
      <c r="C1920" s="3" t="s">
        <v>25</v>
      </c>
      <c r="D1920" s="3" t="s">
        <v>76</v>
      </c>
      <c r="E1920" s="3" t="s">
        <v>105</v>
      </c>
      <c r="F1920" s="78">
        <v>0</v>
      </c>
    </row>
    <row r="1921" spans="1:6">
      <c r="A1921" s="54">
        <v>2008</v>
      </c>
      <c r="B1921" s="3" t="s">
        <v>15</v>
      </c>
      <c r="C1921" s="3" t="s">
        <v>25</v>
      </c>
      <c r="D1921" s="3" t="s">
        <v>75</v>
      </c>
      <c r="E1921" s="3" t="s">
        <v>105</v>
      </c>
      <c r="F1921" s="78">
        <v>0</v>
      </c>
    </row>
    <row r="1922" spans="1:6">
      <c r="A1922" s="54">
        <v>2008</v>
      </c>
      <c r="B1922" s="3" t="s">
        <v>15</v>
      </c>
      <c r="C1922" s="3" t="s">
        <v>3</v>
      </c>
      <c r="D1922" s="3" t="s">
        <v>74</v>
      </c>
      <c r="E1922" s="3" t="s">
        <v>105</v>
      </c>
      <c r="F1922" s="78">
        <v>1505.9724171934615</v>
      </c>
    </row>
    <row r="1923" spans="1:6">
      <c r="A1923" s="54">
        <v>2008</v>
      </c>
      <c r="B1923" s="3" t="s">
        <v>15</v>
      </c>
      <c r="C1923" s="3" t="s">
        <v>3</v>
      </c>
      <c r="D1923" s="3" t="s">
        <v>77</v>
      </c>
      <c r="E1923" s="3" t="s">
        <v>105</v>
      </c>
      <c r="F1923" s="78">
        <v>0</v>
      </c>
    </row>
    <row r="1924" spans="1:6">
      <c r="A1924" s="54">
        <v>2008</v>
      </c>
      <c r="B1924" s="3" t="s">
        <v>15</v>
      </c>
      <c r="C1924" s="3" t="s">
        <v>3</v>
      </c>
      <c r="D1924" s="3" t="s">
        <v>73</v>
      </c>
      <c r="E1924" s="3" t="s">
        <v>105</v>
      </c>
      <c r="F1924" s="78">
        <v>0</v>
      </c>
    </row>
    <row r="1925" spans="1:6">
      <c r="A1925" s="54">
        <v>2008</v>
      </c>
      <c r="B1925" s="3" t="s">
        <v>15</v>
      </c>
      <c r="C1925" s="3" t="s">
        <v>3</v>
      </c>
      <c r="D1925" s="3" t="s">
        <v>76</v>
      </c>
      <c r="E1925" s="3" t="s">
        <v>105</v>
      </c>
      <c r="F1925" s="78">
        <v>0</v>
      </c>
    </row>
    <row r="1926" spans="1:6">
      <c r="A1926" s="54">
        <v>2008</v>
      </c>
      <c r="B1926" s="3" t="s">
        <v>15</v>
      </c>
      <c r="C1926" s="3" t="s">
        <v>3</v>
      </c>
      <c r="D1926" s="3" t="s">
        <v>75</v>
      </c>
      <c r="E1926" s="3" t="s">
        <v>105</v>
      </c>
      <c r="F1926" s="78">
        <v>0</v>
      </c>
    </row>
    <row r="1927" spans="1:6">
      <c r="A1927" s="54">
        <v>2008</v>
      </c>
      <c r="B1927" s="3" t="s">
        <v>16</v>
      </c>
      <c r="C1927" s="3" t="s">
        <v>26</v>
      </c>
      <c r="D1927" s="3" t="s">
        <v>74</v>
      </c>
      <c r="E1927" s="3" t="s">
        <v>105</v>
      </c>
      <c r="F1927" s="78">
        <v>117.57361610159425</v>
      </c>
    </row>
    <row r="1928" spans="1:6">
      <c r="A1928" s="54">
        <v>2008</v>
      </c>
      <c r="B1928" s="3" t="s">
        <v>16</v>
      </c>
      <c r="C1928" s="3" t="s">
        <v>26</v>
      </c>
      <c r="D1928" s="3" t="s">
        <v>77</v>
      </c>
      <c r="E1928" s="3" t="s">
        <v>105</v>
      </c>
      <c r="F1928" s="78">
        <v>26.654723703135417</v>
      </c>
    </row>
    <row r="1929" spans="1:6">
      <c r="A1929" s="54">
        <v>2008</v>
      </c>
      <c r="B1929" s="3" t="s">
        <v>16</v>
      </c>
      <c r="C1929" s="3" t="s">
        <v>26</v>
      </c>
      <c r="D1929" s="3" t="s">
        <v>73</v>
      </c>
      <c r="E1929" s="3" t="s">
        <v>105</v>
      </c>
      <c r="F1929" s="78">
        <v>0</v>
      </c>
    </row>
    <row r="1930" spans="1:6">
      <c r="A1930" s="54">
        <v>2008</v>
      </c>
      <c r="B1930" s="3" t="s">
        <v>16</v>
      </c>
      <c r="C1930" s="3" t="s">
        <v>26</v>
      </c>
      <c r="D1930" s="3" t="s">
        <v>76</v>
      </c>
      <c r="E1930" s="3" t="s">
        <v>105</v>
      </c>
      <c r="F1930" s="78">
        <v>0</v>
      </c>
    </row>
    <row r="1931" spans="1:6">
      <c r="A1931" s="54">
        <v>2008</v>
      </c>
      <c r="B1931" s="3" t="s">
        <v>16</v>
      </c>
      <c r="C1931" s="3" t="s">
        <v>26</v>
      </c>
      <c r="D1931" s="3" t="s">
        <v>75</v>
      </c>
      <c r="E1931" s="3" t="s">
        <v>105</v>
      </c>
      <c r="F1931" s="78">
        <v>0</v>
      </c>
    </row>
    <row r="1932" spans="1:6">
      <c r="A1932" s="54">
        <v>2008</v>
      </c>
      <c r="B1932" s="3" t="s">
        <v>16</v>
      </c>
      <c r="C1932" s="3" t="s">
        <v>32</v>
      </c>
      <c r="D1932" s="3" t="s">
        <v>74</v>
      </c>
      <c r="E1932" s="3" t="s">
        <v>105</v>
      </c>
      <c r="F1932" s="78">
        <v>117.57361610159425</v>
      </c>
    </row>
    <row r="1933" spans="1:6">
      <c r="A1933" s="54">
        <v>2008</v>
      </c>
      <c r="B1933" s="3" t="s">
        <v>16</v>
      </c>
      <c r="C1933" s="3" t="s">
        <v>32</v>
      </c>
      <c r="D1933" s="3" t="s">
        <v>77</v>
      </c>
      <c r="E1933" s="3" t="s">
        <v>105</v>
      </c>
      <c r="F1933" s="78">
        <v>60.611287646505161</v>
      </c>
    </row>
    <row r="1934" spans="1:6">
      <c r="A1934" s="54">
        <v>2008</v>
      </c>
      <c r="B1934" s="3" t="s">
        <v>16</v>
      </c>
      <c r="C1934" s="3" t="s">
        <v>32</v>
      </c>
      <c r="D1934" s="3" t="s">
        <v>73</v>
      </c>
      <c r="E1934" s="3" t="s">
        <v>105</v>
      </c>
      <c r="F1934" s="78">
        <v>17.287644787644787</v>
      </c>
    </row>
    <row r="1935" spans="1:6">
      <c r="A1935" s="54">
        <v>2008</v>
      </c>
      <c r="B1935" s="3" t="s">
        <v>16</v>
      </c>
      <c r="C1935" s="3" t="s">
        <v>32</v>
      </c>
      <c r="D1935" s="3" t="s">
        <v>76</v>
      </c>
      <c r="E1935" s="3" t="s">
        <v>105</v>
      </c>
      <c r="F1935" s="78">
        <v>0</v>
      </c>
    </row>
    <row r="1936" spans="1:6">
      <c r="A1936" s="54">
        <v>2008</v>
      </c>
      <c r="B1936" s="3" t="s">
        <v>16</v>
      </c>
      <c r="C1936" s="3" t="s">
        <v>32</v>
      </c>
      <c r="D1936" s="3" t="s">
        <v>75</v>
      </c>
      <c r="E1936" s="3" t="s">
        <v>105</v>
      </c>
      <c r="F1936" s="78">
        <v>0</v>
      </c>
    </row>
    <row r="1937" spans="1:6">
      <c r="A1937" s="54">
        <v>2008</v>
      </c>
      <c r="B1937" s="3" t="s">
        <v>16</v>
      </c>
      <c r="C1937" s="3" t="s">
        <v>27</v>
      </c>
      <c r="D1937" s="3" t="s">
        <v>74</v>
      </c>
      <c r="E1937" s="3" t="s">
        <v>105</v>
      </c>
      <c r="F1937" s="78">
        <v>3.9620426655971106</v>
      </c>
    </row>
    <row r="1938" spans="1:6">
      <c r="A1938" s="54">
        <v>2008</v>
      </c>
      <c r="B1938" s="3" t="s">
        <v>16</v>
      </c>
      <c r="C1938" s="3" t="s">
        <v>27</v>
      </c>
      <c r="D1938" s="3" t="s">
        <v>77</v>
      </c>
      <c r="E1938" s="3" t="s">
        <v>105</v>
      </c>
      <c r="F1938" s="78">
        <v>699.95355085718313</v>
      </c>
    </row>
    <row r="1939" spans="1:6">
      <c r="A1939" s="54">
        <v>2008</v>
      </c>
      <c r="B1939" s="3" t="s">
        <v>16</v>
      </c>
      <c r="C1939" s="3" t="s">
        <v>27</v>
      </c>
      <c r="D1939" s="3" t="s">
        <v>73</v>
      </c>
      <c r="E1939" s="3" t="s">
        <v>105</v>
      </c>
      <c r="F1939" s="78">
        <v>116.97972972972973</v>
      </c>
    </row>
    <row r="1940" spans="1:6">
      <c r="A1940" s="54">
        <v>2008</v>
      </c>
      <c r="B1940" s="3" t="s">
        <v>16</v>
      </c>
      <c r="C1940" s="3" t="s">
        <v>27</v>
      </c>
      <c r="D1940" s="3" t="s">
        <v>76</v>
      </c>
      <c r="E1940" s="3" t="s">
        <v>105</v>
      </c>
      <c r="F1940" s="78">
        <v>0</v>
      </c>
    </row>
    <row r="1941" spans="1:6">
      <c r="A1941" s="54">
        <v>2008</v>
      </c>
      <c r="B1941" s="3" t="s">
        <v>16</v>
      </c>
      <c r="C1941" s="3" t="s">
        <v>27</v>
      </c>
      <c r="D1941" s="3" t="s">
        <v>75</v>
      </c>
      <c r="E1941" s="3" t="s">
        <v>105</v>
      </c>
      <c r="F1941" s="78">
        <v>0</v>
      </c>
    </row>
    <row r="1942" spans="1:6">
      <c r="A1942" s="54">
        <v>2008</v>
      </c>
      <c r="B1942" s="3" t="s">
        <v>16</v>
      </c>
      <c r="C1942" s="3" t="s">
        <v>31</v>
      </c>
      <c r="D1942" s="3" t="s">
        <v>74</v>
      </c>
      <c r="E1942" s="3" t="s">
        <v>105</v>
      </c>
      <c r="F1942" s="78">
        <v>0</v>
      </c>
    </row>
    <row r="1943" spans="1:6">
      <c r="A1943" s="54">
        <v>2008</v>
      </c>
      <c r="B1943" s="3" t="s">
        <v>16</v>
      </c>
      <c r="C1943" s="3" t="s">
        <v>31</v>
      </c>
      <c r="D1943" s="3" t="s">
        <v>77</v>
      </c>
      <c r="E1943" s="3" t="s">
        <v>105</v>
      </c>
      <c r="F1943" s="78">
        <v>524.37467785037813</v>
      </c>
    </row>
    <row r="1944" spans="1:6">
      <c r="A1944" s="54">
        <v>2008</v>
      </c>
      <c r="B1944" s="3" t="s">
        <v>16</v>
      </c>
      <c r="C1944" s="3" t="s">
        <v>31</v>
      </c>
      <c r="D1944" s="3" t="s">
        <v>73</v>
      </c>
      <c r="E1944" s="3" t="s">
        <v>105</v>
      </c>
      <c r="F1944" s="78">
        <v>49.077702702702695</v>
      </c>
    </row>
    <row r="1945" spans="1:6">
      <c r="A1945" s="54">
        <v>2008</v>
      </c>
      <c r="B1945" s="3" t="s">
        <v>16</v>
      </c>
      <c r="C1945" s="3" t="s">
        <v>31</v>
      </c>
      <c r="D1945" s="3" t="s">
        <v>76</v>
      </c>
      <c r="E1945" s="3" t="s">
        <v>105</v>
      </c>
      <c r="F1945" s="78">
        <v>0</v>
      </c>
    </row>
    <row r="1946" spans="1:6">
      <c r="A1946" s="54">
        <v>2008</v>
      </c>
      <c r="B1946" s="3" t="s">
        <v>16</v>
      </c>
      <c r="C1946" s="3" t="s">
        <v>31</v>
      </c>
      <c r="D1946" s="3" t="s">
        <v>75</v>
      </c>
      <c r="E1946" s="3" t="s">
        <v>105</v>
      </c>
      <c r="F1946" s="78">
        <v>0</v>
      </c>
    </row>
    <row r="1947" spans="1:6">
      <c r="A1947" s="54">
        <v>2008</v>
      </c>
      <c r="B1947" s="3" t="s">
        <v>16</v>
      </c>
      <c r="C1947" s="3" t="s">
        <v>33</v>
      </c>
      <c r="D1947" s="3" t="s">
        <v>74</v>
      </c>
      <c r="E1947" s="3" t="s">
        <v>105</v>
      </c>
      <c r="F1947" s="78">
        <v>3.4667873323974714</v>
      </c>
    </row>
    <row r="1948" spans="1:6">
      <c r="A1948" s="54">
        <v>2008</v>
      </c>
      <c r="B1948" s="3" t="s">
        <v>16</v>
      </c>
      <c r="C1948" s="3" t="s">
        <v>33</v>
      </c>
      <c r="D1948" s="3" t="s">
        <v>77</v>
      </c>
      <c r="E1948" s="3" t="s">
        <v>105</v>
      </c>
      <c r="F1948" s="78">
        <v>47.624567561671391</v>
      </c>
    </row>
    <row r="1949" spans="1:6">
      <c r="A1949" s="54">
        <v>2008</v>
      </c>
      <c r="B1949" s="3" t="s">
        <v>16</v>
      </c>
      <c r="C1949" s="3" t="s">
        <v>33</v>
      </c>
      <c r="D1949" s="3" t="s">
        <v>73</v>
      </c>
      <c r="E1949" s="3" t="s">
        <v>105</v>
      </c>
      <c r="F1949" s="78">
        <v>53.015444015444011</v>
      </c>
    </row>
    <row r="1950" spans="1:6">
      <c r="A1950" s="54">
        <v>2008</v>
      </c>
      <c r="B1950" s="3" t="s">
        <v>16</v>
      </c>
      <c r="C1950" s="3" t="s">
        <v>33</v>
      </c>
      <c r="D1950" s="3" t="s">
        <v>76</v>
      </c>
      <c r="E1950" s="3" t="s">
        <v>105</v>
      </c>
      <c r="F1950" s="78">
        <v>0</v>
      </c>
    </row>
    <row r="1951" spans="1:6">
      <c r="A1951" s="54">
        <v>2008</v>
      </c>
      <c r="B1951" s="3" t="s">
        <v>16</v>
      </c>
      <c r="C1951" s="3" t="s">
        <v>33</v>
      </c>
      <c r="D1951" s="3" t="s">
        <v>75</v>
      </c>
      <c r="E1951" s="3" t="s">
        <v>105</v>
      </c>
      <c r="F1951" s="78">
        <v>0</v>
      </c>
    </row>
    <row r="1952" spans="1:6">
      <c r="A1952" s="54">
        <v>2008</v>
      </c>
      <c r="B1952" s="3" t="s">
        <v>16</v>
      </c>
      <c r="C1952" s="3" t="s">
        <v>4</v>
      </c>
      <c r="D1952" s="3" t="s">
        <v>74</v>
      </c>
      <c r="E1952" s="3" t="s">
        <v>105</v>
      </c>
      <c r="F1952" s="78">
        <v>742.88299979945828</v>
      </c>
    </row>
    <row r="1953" spans="1:6">
      <c r="A1953" s="54">
        <v>2008</v>
      </c>
      <c r="B1953" s="3" t="s">
        <v>16</v>
      </c>
      <c r="C1953" s="3" t="s">
        <v>4</v>
      </c>
      <c r="D1953" s="3" t="s">
        <v>77</v>
      </c>
      <c r="E1953" s="3" t="s">
        <v>105</v>
      </c>
      <c r="F1953" s="78">
        <v>941.95826073842261</v>
      </c>
    </row>
    <row r="1954" spans="1:6">
      <c r="A1954" s="54">
        <v>2008</v>
      </c>
      <c r="B1954" s="3" t="s">
        <v>16</v>
      </c>
      <c r="C1954" s="3" t="s">
        <v>4</v>
      </c>
      <c r="D1954" s="3" t="s">
        <v>73</v>
      </c>
      <c r="E1954" s="3" t="s">
        <v>105</v>
      </c>
      <c r="F1954" s="78">
        <v>0.38416988416988418</v>
      </c>
    </row>
    <row r="1955" spans="1:6">
      <c r="A1955" s="54">
        <v>2008</v>
      </c>
      <c r="B1955" s="3" t="s">
        <v>16</v>
      </c>
      <c r="C1955" s="3" t="s">
        <v>4</v>
      </c>
      <c r="D1955" s="3" t="s">
        <v>76</v>
      </c>
      <c r="E1955" s="3" t="s">
        <v>105</v>
      </c>
      <c r="F1955" s="78">
        <v>0</v>
      </c>
    </row>
    <row r="1956" spans="1:6">
      <c r="A1956" s="54">
        <v>2008</v>
      </c>
      <c r="B1956" s="3" t="s">
        <v>16</v>
      </c>
      <c r="C1956" s="3" t="s">
        <v>4</v>
      </c>
      <c r="D1956" s="3" t="s">
        <v>75</v>
      </c>
      <c r="E1956" s="3" t="s">
        <v>105</v>
      </c>
      <c r="F1956" s="78">
        <v>0</v>
      </c>
    </row>
    <row r="1957" spans="1:6">
      <c r="A1957" s="54">
        <v>2008</v>
      </c>
      <c r="B1957" s="3" t="s">
        <v>16</v>
      </c>
      <c r="C1957" s="3" t="s">
        <v>5</v>
      </c>
      <c r="D1957" s="3" t="s">
        <v>74</v>
      </c>
      <c r="E1957" s="3" t="s">
        <v>105</v>
      </c>
      <c r="F1957" s="78">
        <v>3687.6712110045105</v>
      </c>
    </row>
    <row r="1958" spans="1:6">
      <c r="A1958" s="54">
        <v>2008</v>
      </c>
      <c r="B1958" s="3" t="s">
        <v>16</v>
      </c>
      <c r="C1958" s="3" t="s">
        <v>5</v>
      </c>
      <c r="D1958" s="3" t="s">
        <v>77</v>
      </c>
      <c r="E1958" s="3" t="s">
        <v>105</v>
      </c>
      <c r="F1958" s="78">
        <v>214.93615192955158</v>
      </c>
    </row>
    <row r="1959" spans="1:6">
      <c r="A1959" s="54">
        <v>2008</v>
      </c>
      <c r="B1959" s="3" t="s">
        <v>16</v>
      </c>
      <c r="C1959" s="3" t="s">
        <v>5</v>
      </c>
      <c r="D1959" s="3" t="s">
        <v>73</v>
      </c>
      <c r="E1959" s="3" t="s">
        <v>105</v>
      </c>
      <c r="F1959" s="78">
        <v>0</v>
      </c>
    </row>
    <row r="1960" spans="1:6">
      <c r="A1960" s="54">
        <v>2008</v>
      </c>
      <c r="B1960" s="3" t="s">
        <v>16</v>
      </c>
      <c r="C1960" s="3" t="s">
        <v>5</v>
      </c>
      <c r="D1960" s="3" t="s">
        <v>76</v>
      </c>
      <c r="E1960" s="3" t="s">
        <v>105</v>
      </c>
      <c r="F1960" s="78">
        <v>0</v>
      </c>
    </row>
    <row r="1961" spans="1:6">
      <c r="A1961" s="54">
        <v>2008</v>
      </c>
      <c r="B1961" s="3" t="s">
        <v>16</v>
      </c>
      <c r="C1961" s="3" t="s">
        <v>5</v>
      </c>
      <c r="D1961" s="3" t="s">
        <v>75</v>
      </c>
      <c r="E1961" s="3" t="s">
        <v>105</v>
      </c>
      <c r="F1961" s="78">
        <v>0</v>
      </c>
    </row>
    <row r="1962" spans="1:6">
      <c r="A1962" s="54">
        <v>2008</v>
      </c>
      <c r="B1962" s="3" t="s">
        <v>16</v>
      </c>
      <c r="C1962" s="3" t="s">
        <v>6</v>
      </c>
      <c r="D1962" s="3" t="s">
        <v>74</v>
      </c>
      <c r="E1962" s="3" t="s">
        <v>105</v>
      </c>
      <c r="F1962" s="78">
        <v>1566.3935678438177</v>
      </c>
    </row>
    <row r="1963" spans="1:6">
      <c r="A1963" s="54">
        <v>2008</v>
      </c>
      <c r="B1963" s="3" t="s">
        <v>16</v>
      </c>
      <c r="C1963" s="3" t="s">
        <v>6</v>
      </c>
      <c r="D1963" s="3" t="s">
        <v>77</v>
      </c>
      <c r="E1963" s="3" t="s">
        <v>105</v>
      </c>
      <c r="F1963" s="78">
        <v>28.802626318232516</v>
      </c>
    </row>
    <row r="1964" spans="1:6">
      <c r="A1964" s="54">
        <v>2008</v>
      </c>
      <c r="B1964" s="3" t="s">
        <v>16</v>
      </c>
      <c r="C1964" s="3" t="s">
        <v>6</v>
      </c>
      <c r="D1964" s="3" t="s">
        <v>73</v>
      </c>
      <c r="E1964" s="3" t="s">
        <v>105</v>
      </c>
      <c r="F1964" s="78">
        <v>0</v>
      </c>
    </row>
    <row r="1965" spans="1:6">
      <c r="A1965" s="54">
        <v>2008</v>
      </c>
      <c r="B1965" s="3" t="s">
        <v>16</v>
      </c>
      <c r="C1965" s="3" t="s">
        <v>6</v>
      </c>
      <c r="D1965" s="3" t="s">
        <v>76</v>
      </c>
      <c r="E1965" s="3" t="s">
        <v>105</v>
      </c>
      <c r="F1965" s="78">
        <v>0</v>
      </c>
    </row>
    <row r="1966" spans="1:6">
      <c r="A1966" s="54">
        <v>2008</v>
      </c>
      <c r="B1966" s="3" t="s">
        <v>16</v>
      </c>
      <c r="C1966" s="3" t="s">
        <v>6</v>
      </c>
      <c r="D1966" s="3" t="s">
        <v>75</v>
      </c>
      <c r="E1966" s="3" t="s">
        <v>105</v>
      </c>
      <c r="F1966" s="78">
        <v>0</v>
      </c>
    </row>
    <row r="1967" spans="1:6">
      <c r="A1967" s="54">
        <v>2008</v>
      </c>
      <c r="B1967" s="3" t="s">
        <v>16</v>
      </c>
      <c r="C1967" s="3" t="s">
        <v>7</v>
      </c>
      <c r="D1967" s="3" t="s">
        <v>74</v>
      </c>
      <c r="E1967" s="3" t="s">
        <v>105</v>
      </c>
      <c r="F1967" s="78">
        <v>4616.1759096871929</v>
      </c>
    </row>
    <row r="1968" spans="1:6">
      <c r="A1968" s="54">
        <v>2008</v>
      </c>
      <c r="B1968" s="3" t="s">
        <v>16</v>
      </c>
      <c r="C1968" s="3" t="s">
        <v>7</v>
      </c>
      <c r="D1968" s="3" t="s">
        <v>77</v>
      </c>
      <c r="E1968" s="3" t="s">
        <v>105</v>
      </c>
      <c r="F1968" s="78">
        <v>1394.950190337584</v>
      </c>
    </row>
    <row r="1969" spans="1:6">
      <c r="A1969" s="54">
        <v>2008</v>
      </c>
      <c r="B1969" s="3" t="s">
        <v>16</v>
      </c>
      <c r="C1969" s="3" t="s">
        <v>7</v>
      </c>
      <c r="D1969" s="3" t="s">
        <v>73</v>
      </c>
      <c r="E1969" s="3" t="s">
        <v>105</v>
      </c>
      <c r="F1969" s="78">
        <v>0</v>
      </c>
    </row>
    <row r="1970" spans="1:6">
      <c r="A1970" s="54">
        <v>2008</v>
      </c>
      <c r="B1970" s="3" t="s">
        <v>16</v>
      </c>
      <c r="C1970" s="3" t="s">
        <v>7</v>
      </c>
      <c r="D1970" s="3" t="s">
        <v>76</v>
      </c>
      <c r="E1970" s="3" t="s">
        <v>105</v>
      </c>
      <c r="F1970" s="78">
        <v>0</v>
      </c>
    </row>
    <row r="1971" spans="1:6">
      <c r="A1971" s="54">
        <v>2008</v>
      </c>
      <c r="B1971" s="3" t="s">
        <v>16</v>
      </c>
      <c r="C1971" s="3" t="s">
        <v>7</v>
      </c>
      <c r="D1971" s="3" t="s">
        <v>75</v>
      </c>
      <c r="E1971" s="3" t="s">
        <v>105</v>
      </c>
      <c r="F1971" s="78">
        <v>0</v>
      </c>
    </row>
    <row r="1972" spans="1:6">
      <c r="A1972" s="54">
        <v>2008</v>
      </c>
      <c r="B1972" s="3" t="s">
        <v>17</v>
      </c>
      <c r="C1972" s="3" t="s">
        <v>8</v>
      </c>
      <c r="D1972" s="3" t="s">
        <v>74</v>
      </c>
      <c r="E1972" s="3" t="s">
        <v>105</v>
      </c>
      <c r="F1972" s="78">
        <v>11879.694874186041</v>
      </c>
    </row>
    <row r="1973" spans="1:6">
      <c r="A1973" s="54">
        <v>2008</v>
      </c>
      <c r="B1973" s="3" t="s">
        <v>17</v>
      </c>
      <c r="C1973" s="3" t="s">
        <v>8</v>
      </c>
      <c r="D1973" s="3" t="s">
        <v>77</v>
      </c>
      <c r="E1973" s="3" t="s">
        <v>105</v>
      </c>
      <c r="F1973" s="78">
        <v>1171.3220355570413</v>
      </c>
    </row>
    <row r="1974" spans="1:6">
      <c r="A1974" s="54">
        <v>2008</v>
      </c>
      <c r="B1974" s="3" t="s">
        <v>17</v>
      </c>
      <c r="C1974" s="3" t="s">
        <v>8</v>
      </c>
      <c r="D1974" s="3" t="s">
        <v>73</v>
      </c>
      <c r="E1974" s="3" t="s">
        <v>105</v>
      </c>
      <c r="F1974" s="78">
        <v>0.96042471042471045</v>
      </c>
    </row>
    <row r="1975" spans="1:6">
      <c r="A1975" s="54">
        <v>2008</v>
      </c>
      <c r="B1975" s="3" t="s">
        <v>17</v>
      </c>
      <c r="C1975" s="3" t="s">
        <v>8</v>
      </c>
      <c r="D1975" s="3" t="s">
        <v>76</v>
      </c>
      <c r="E1975" s="3" t="s">
        <v>105</v>
      </c>
      <c r="F1975" s="78">
        <v>0</v>
      </c>
    </row>
    <row r="1976" spans="1:6">
      <c r="A1976" s="54">
        <v>2008</v>
      </c>
      <c r="B1976" s="3" t="s">
        <v>17</v>
      </c>
      <c r="C1976" s="3" t="s">
        <v>8</v>
      </c>
      <c r="D1976" s="3" t="s">
        <v>75</v>
      </c>
      <c r="E1976" s="3" t="s">
        <v>105</v>
      </c>
      <c r="F1976" s="78">
        <v>0</v>
      </c>
    </row>
    <row r="1977" spans="1:6">
      <c r="A1977" s="54">
        <v>2008</v>
      </c>
      <c r="B1977" s="3" t="s">
        <v>17</v>
      </c>
      <c r="C1977" s="3" t="s">
        <v>9</v>
      </c>
      <c r="D1977" s="3" t="s">
        <v>74</v>
      </c>
      <c r="E1977" s="3" t="s">
        <v>105</v>
      </c>
      <c r="F1977" s="78">
        <v>623.92266876490498</v>
      </c>
    </row>
    <row r="1978" spans="1:6">
      <c r="A1978" s="54">
        <v>2008</v>
      </c>
      <c r="B1978" s="3" t="s">
        <v>17</v>
      </c>
      <c r="C1978" s="3" t="s">
        <v>9</v>
      </c>
      <c r="D1978" s="3" t="s">
        <v>77</v>
      </c>
      <c r="E1978" s="3" t="s">
        <v>105</v>
      </c>
      <c r="F1978" s="78">
        <v>696.57482764242366</v>
      </c>
    </row>
    <row r="1979" spans="1:6">
      <c r="A1979" s="54">
        <v>2008</v>
      </c>
      <c r="B1979" s="3" t="s">
        <v>17</v>
      </c>
      <c r="C1979" s="3" t="s">
        <v>9</v>
      </c>
      <c r="D1979" s="3" t="s">
        <v>73</v>
      </c>
      <c r="E1979" s="3" t="s">
        <v>105</v>
      </c>
      <c r="F1979" s="78">
        <v>0</v>
      </c>
    </row>
    <row r="1980" spans="1:6">
      <c r="A1980" s="54">
        <v>2008</v>
      </c>
      <c r="B1980" s="3" t="s">
        <v>17</v>
      </c>
      <c r="C1980" s="3" t="s">
        <v>9</v>
      </c>
      <c r="D1980" s="3" t="s">
        <v>76</v>
      </c>
      <c r="E1980" s="3" t="s">
        <v>105</v>
      </c>
      <c r="F1980" s="78">
        <v>0</v>
      </c>
    </row>
    <row r="1981" spans="1:6">
      <c r="A1981" s="54">
        <v>2008</v>
      </c>
      <c r="B1981" s="3" t="s">
        <v>17</v>
      </c>
      <c r="C1981" s="3" t="s">
        <v>9</v>
      </c>
      <c r="D1981" s="3" t="s">
        <v>75</v>
      </c>
      <c r="E1981" s="3" t="s">
        <v>105</v>
      </c>
      <c r="F1981" s="78">
        <v>0</v>
      </c>
    </row>
    <row r="1982" spans="1:6">
      <c r="A1982" s="54">
        <v>2008</v>
      </c>
      <c r="B1982" s="3" t="s">
        <v>17</v>
      </c>
      <c r="C1982" s="3" t="s">
        <v>10</v>
      </c>
      <c r="D1982" s="3" t="s">
        <v>74</v>
      </c>
      <c r="E1982" s="3" t="s">
        <v>105</v>
      </c>
      <c r="F1982" s="78">
        <v>1206.9372470075198</v>
      </c>
    </row>
    <row r="1983" spans="1:6">
      <c r="A1983" s="54">
        <v>2008</v>
      </c>
      <c r="B1983" s="3" t="s">
        <v>17</v>
      </c>
      <c r="C1983" s="3" t="s">
        <v>10</v>
      </c>
      <c r="D1983" s="3" t="s">
        <v>77</v>
      </c>
      <c r="E1983" s="3" t="s">
        <v>105</v>
      </c>
      <c r="F1983" s="78">
        <v>4381.1292669654376</v>
      </c>
    </row>
    <row r="1984" spans="1:6">
      <c r="A1984" s="54">
        <v>2008</v>
      </c>
      <c r="B1984" s="3" t="s">
        <v>17</v>
      </c>
      <c r="C1984" s="3" t="s">
        <v>10</v>
      </c>
      <c r="D1984" s="3" t="s">
        <v>73</v>
      </c>
      <c r="E1984" s="3" t="s">
        <v>105</v>
      </c>
      <c r="F1984" s="78">
        <v>0</v>
      </c>
    </row>
    <row r="1985" spans="1:6">
      <c r="A1985" s="54">
        <v>2008</v>
      </c>
      <c r="B1985" s="3" t="s">
        <v>17</v>
      </c>
      <c r="C1985" s="3" t="s">
        <v>10</v>
      </c>
      <c r="D1985" s="3" t="s">
        <v>76</v>
      </c>
      <c r="E1985" s="3" t="s">
        <v>105</v>
      </c>
      <c r="F1985" s="78">
        <v>0</v>
      </c>
    </row>
    <row r="1986" spans="1:6">
      <c r="A1986" s="54">
        <v>2008</v>
      </c>
      <c r="B1986" s="3" t="s">
        <v>17</v>
      </c>
      <c r="C1986" s="3" t="s">
        <v>10</v>
      </c>
      <c r="D1986" s="3" t="s">
        <v>75</v>
      </c>
      <c r="E1986" s="3" t="s">
        <v>105</v>
      </c>
      <c r="F1986" s="78">
        <v>2007</v>
      </c>
    </row>
    <row r="1987" spans="1:6">
      <c r="A1987" s="54">
        <v>2008</v>
      </c>
      <c r="B1987" s="3" t="s">
        <v>17</v>
      </c>
      <c r="C1987" s="3" t="s">
        <v>34</v>
      </c>
      <c r="D1987" s="3" t="s">
        <v>74</v>
      </c>
      <c r="E1987" s="3" t="s">
        <v>105</v>
      </c>
      <c r="F1987" s="78">
        <v>10929.195641982988</v>
      </c>
    </row>
    <row r="1988" spans="1:6">
      <c r="A1988" s="54">
        <v>2008</v>
      </c>
      <c r="B1988" s="3" t="s">
        <v>17</v>
      </c>
      <c r="C1988" s="3" t="s">
        <v>34</v>
      </c>
      <c r="D1988" s="3" t="s">
        <v>77</v>
      </c>
      <c r="E1988" s="3" t="s">
        <v>105</v>
      </c>
      <c r="F1988" s="78">
        <v>4224.5878573884002</v>
      </c>
    </row>
    <row r="1989" spans="1:6">
      <c r="A1989" s="54">
        <v>2008</v>
      </c>
      <c r="B1989" s="3" t="s">
        <v>17</v>
      </c>
      <c r="C1989" s="3" t="s">
        <v>34</v>
      </c>
      <c r="D1989" s="3" t="s">
        <v>73</v>
      </c>
      <c r="E1989" s="3" t="s">
        <v>105</v>
      </c>
      <c r="F1989" s="78">
        <v>0</v>
      </c>
    </row>
    <row r="1990" spans="1:6">
      <c r="A1990" s="54">
        <v>2008</v>
      </c>
      <c r="B1990" s="3" t="s">
        <v>17</v>
      </c>
      <c r="C1990" s="3" t="s">
        <v>34</v>
      </c>
      <c r="D1990" s="3" t="s">
        <v>76</v>
      </c>
      <c r="E1990" s="3" t="s">
        <v>105</v>
      </c>
      <c r="F1990" s="78">
        <v>0</v>
      </c>
    </row>
    <row r="1991" spans="1:6">
      <c r="A1991" s="54">
        <v>2008</v>
      </c>
      <c r="B1991" s="3" t="s">
        <v>17</v>
      </c>
      <c r="C1991" s="3" t="s">
        <v>34</v>
      </c>
      <c r="D1991" s="3" t="s">
        <v>75</v>
      </c>
      <c r="E1991" s="3" t="s">
        <v>105</v>
      </c>
      <c r="F1991" s="78">
        <v>0</v>
      </c>
    </row>
    <row r="1992" spans="1:6">
      <c r="A1992" s="54">
        <v>2008</v>
      </c>
      <c r="B1992" s="3" t="s">
        <v>18</v>
      </c>
      <c r="C1992" s="3" t="s">
        <v>36</v>
      </c>
      <c r="D1992" s="3" t="s">
        <v>74</v>
      </c>
      <c r="E1992" s="3" t="s">
        <v>105</v>
      </c>
      <c r="F1992" s="78">
        <v>15273.67447587686</v>
      </c>
    </row>
    <row r="1993" spans="1:6">
      <c r="A1993" s="54">
        <v>2008</v>
      </c>
      <c r="B1993" s="3" t="s">
        <v>18</v>
      </c>
      <c r="C1993" s="3" t="s">
        <v>36</v>
      </c>
      <c r="D1993" s="3" t="s">
        <v>77</v>
      </c>
      <c r="E1993" s="3" t="s">
        <v>105</v>
      </c>
      <c r="F1993" s="78">
        <v>948.3065216310722</v>
      </c>
    </row>
    <row r="1994" spans="1:6">
      <c r="A1994" s="54">
        <v>2008</v>
      </c>
      <c r="B1994" s="3" t="s">
        <v>18</v>
      </c>
      <c r="C1994" s="3" t="s">
        <v>36</v>
      </c>
      <c r="D1994" s="3" t="s">
        <v>73</v>
      </c>
      <c r="E1994" s="3" t="s">
        <v>105</v>
      </c>
      <c r="F1994" s="78">
        <v>2.4010617760617756</v>
      </c>
    </row>
    <row r="1995" spans="1:6">
      <c r="A1995" s="54">
        <v>2008</v>
      </c>
      <c r="B1995" s="3" t="s">
        <v>18</v>
      </c>
      <c r="C1995" s="3" t="s">
        <v>36</v>
      </c>
      <c r="D1995" s="3" t="s">
        <v>76</v>
      </c>
      <c r="E1995" s="3" t="s">
        <v>105</v>
      </c>
      <c r="F1995" s="78">
        <v>0</v>
      </c>
    </row>
    <row r="1996" spans="1:6">
      <c r="A1996" s="54">
        <v>2008</v>
      </c>
      <c r="B1996" s="3" t="s">
        <v>18</v>
      </c>
      <c r="C1996" s="3" t="s">
        <v>36</v>
      </c>
      <c r="D1996" s="3" t="s">
        <v>75</v>
      </c>
      <c r="E1996" s="3" t="s">
        <v>105</v>
      </c>
      <c r="F1996" s="78">
        <v>0</v>
      </c>
    </row>
    <row r="1997" spans="1:6">
      <c r="A1997" s="54">
        <v>2008</v>
      </c>
      <c r="B1997" s="3" t="s">
        <v>18</v>
      </c>
      <c r="C1997" s="3" t="s">
        <v>11</v>
      </c>
      <c r="D1997" s="3" t="s">
        <v>74</v>
      </c>
      <c r="E1997" s="3" t="s">
        <v>105</v>
      </c>
      <c r="F1997" s="78">
        <v>2919.4311381452303</v>
      </c>
    </row>
    <row r="1998" spans="1:6">
      <c r="A1998" s="54">
        <v>2008</v>
      </c>
      <c r="B1998" s="3" t="s">
        <v>18</v>
      </c>
      <c r="C1998" s="3" t="s">
        <v>11</v>
      </c>
      <c r="D1998" s="3" t="s">
        <v>77</v>
      </c>
      <c r="E1998" s="3" t="s">
        <v>105</v>
      </c>
      <c r="F1998" s="78">
        <v>1008.3154549339624</v>
      </c>
    </row>
    <row r="1999" spans="1:6">
      <c r="A1999" s="54">
        <v>2008</v>
      </c>
      <c r="B1999" s="3" t="s">
        <v>18</v>
      </c>
      <c r="C1999" s="3" t="s">
        <v>11</v>
      </c>
      <c r="D1999" s="3" t="s">
        <v>73</v>
      </c>
      <c r="E1999" s="3" t="s">
        <v>105</v>
      </c>
      <c r="F1999" s="78">
        <v>13.83011583011583</v>
      </c>
    </row>
    <row r="2000" spans="1:6">
      <c r="A2000" s="54">
        <v>2008</v>
      </c>
      <c r="B2000" s="3" t="s">
        <v>18</v>
      </c>
      <c r="C2000" s="3" t="s">
        <v>11</v>
      </c>
      <c r="D2000" s="3" t="s">
        <v>76</v>
      </c>
      <c r="E2000" s="3" t="s">
        <v>105</v>
      </c>
      <c r="F2000" s="78">
        <v>0</v>
      </c>
    </row>
    <row r="2001" spans="1:6">
      <c r="A2001" s="54">
        <v>2008</v>
      </c>
      <c r="B2001" s="3" t="s">
        <v>18</v>
      </c>
      <c r="C2001" s="3" t="s">
        <v>11</v>
      </c>
      <c r="D2001" s="3" t="s">
        <v>75</v>
      </c>
      <c r="E2001" s="3" t="s">
        <v>105</v>
      </c>
      <c r="F2001" s="78">
        <v>0</v>
      </c>
    </row>
    <row r="2002" spans="1:6">
      <c r="A2002" s="54">
        <v>2008</v>
      </c>
      <c r="B2002" s="3" t="s">
        <v>18</v>
      </c>
      <c r="C2002" s="3" t="s">
        <v>28</v>
      </c>
      <c r="D2002" s="3" t="s">
        <v>74</v>
      </c>
      <c r="E2002" s="3" t="s">
        <v>105</v>
      </c>
      <c r="F2002" s="78">
        <v>3516.4119167840754</v>
      </c>
    </row>
    <row r="2003" spans="1:6">
      <c r="A2003" s="54">
        <v>2008</v>
      </c>
      <c r="B2003" s="3" t="s">
        <v>18</v>
      </c>
      <c r="C2003" s="3" t="s">
        <v>28</v>
      </c>
      <c r="D2003" s="3" t="s">
        <v>77</v>
      </c>
      <c r="E2003" s="3" t="s">
        <v>105</v>
      </c>
      <c r="F2003" s="78">
        <v>1640.4142340723427</v>
      </c>
    </row>
    <row r="2004" spans="1:6">
      <c r="A2004" s="54">
        <v>2008</v>
      </c>
      <c r="B2004" s="3" t="s">
        <v>18</v>
      </c>
      <c r="C2004" s="3" t="s">
        <v>28</v>
      </c>
      <c r="D2004" s="3" t="s">
        <v>73</v>
      </c>
      <c r="E2004" s="3" t="s">
        <v>105</v>
      </c>
      <c r="F2004" s="78">
        <v>144.06370656370655</v>
      </c>
    </row>
    <row r="2005" spans="1:6">
      <c r="A2005" s="54">
        <v>2008</v>
      </c>
      <c r="B2005" s="3" t="s">
        <v>18</v>
      </c>
      <c r="C2005" s="3" t="s">
        <v>28</v>
      </c>
      <c r="D2005" s="3" t="s">
        <v>76</v>
      </c>
      <c r="E2005" s="3" t="s">
        <v>105</v>
      </c>
      <c r="F2005" s="78">
        <v>0</v>
      </c>
    </row>
    <row r="2006" spans="1:6">
      <c r="A2006" s="54">
        <v>2008</v>
      </c>
      <c r="B2006" s="3" t="s">
        <v>18</v>
      </c>
      <c r="C2006" s="3" t="s">
        <v>28</v>
      </c>
      <c r="D2006" s="3" t="s">
        <v>75</v>
      </c>
      <c r="E2006" s="3" t="s">
        <v>105</v>
      </c>
      <c r="F2006" s="78">
        <v>0</v>
      </c>
    </row>
    <row r="2007" spans="1:6">
      <c r="A2007" s="54">
        <v>2008</v>
      </c>
      <c r="B2007" s="3" t="s">
        <v>19</v>
      </c>
      <c r="C2007" s="3" t="s">
        <v>29</v>
      </c>
      <c r="D2007" s="3" t="s">
        <v>74</v>
      </c>
      <c r="E2007" s="3" t="s">
        <v>105</v>
      </c>
      <c r="F2007" s="78">
        <v>3496.8988566560097</v>
      </c>
    </row>
    <row r="2008" spans="1:6">
      <c r="A2008" s="54">
        <v>2008</v>
      </c>
      <c r="B2008" s="3" t="s">
        <v>19</v>
      </c>
      <c r="C2008" s="3" t="s">
        <v>29</v>
      </c>
      <c r="D2008" s="3" t="s">
        <v>77</v>
      </c>
      <c r="E2008" s="3" t="s">
        <v>105</v>
      </c>
      <c r="F2008" s="78">
        <v>584.34206947439839</v>
      </c>
    </row>
    <row r="2009" spans="1:6">
      <c r="A2009" s="54">
        <v>2008</v>
      </c>
      <c r="B2009" s="3" t="s">
        <v>19</v>
      </c>
      <c r="C2009" s="3" t="s">
        <v>29</v>
      </c>
      <c r="D2009" s="3" t="s">
        <v>73</v>
      </c>
      <c r="E2009" s="3" t="s">
        <v>105</v>
      </c>
      <c r="F2009" s="78">
        <v>0</v>
      </c>
    </row>
    <row r="2010" spans="1:6">
      <c r="A2010" s="54">
        <v>2008</v>
      </c>
      <c r="B2010" s="3" t="s">
        <v>19</v>
      </c>
      <c r="C2010" s="3" t="s">
        <v>29</v>
      </c>
      <c r="D2010" s="3" t="s">
        <v>76</v>
      </c>
      <c r="E2010" s="3" t="s">
        <v>105</v>
      </c>
      <c r="F2010" s="78">
        <v>0</v>
      </c>
    </row>
    <row r="2011" spans="1:6">
      <c r="A2011" s="54">
        <v>2008</v>
      </c>
      <c r="B2011" s="3" t="s">
        <v>19</v>
      </c>
      <c r="C2011" s="3" t="s">
        <v>29</v>
      </c>
      <c r="D2011" s="3" t="s">
        <v>75</v>
      </c>
      <c r="E2011" s="3" t="s">
        <v>105</v>
      </c>
      <c r="F2011" s="78">
        <v>0</v>
      </c>
    </row>
    <row r="2012" spans="1:6">
      <c r="A2012" s="54">
        <v>2008</v>
      </c>
      <c r="B2012" s="3" t="s">
        <v>19</v>
      </c>
      <c r="C2012" s="3" t="s">
        <v>12</v>
      </c>
      <c r="D2012" s="3" t="s">
        <v>74</v>
      </c>
      <c r="E2012" s="3" t="s">
        <v>105</v>
      </c>
      <c r="F2012" s="78">
        <v>1224.6673879360669</v>
      </c>
    </row>
    <row r="2013" spans="1:6">
      <c r="A2013" s="54">
        <v>2008</v>
      </c>
      <c r="B2013" s="3" t="s">
        <v>19</v>
      </c>
      <c r="C2013" s="3" t="s">
        <v>12</v>
      </c>
      <c r="D2013" s="3" t="s">
        <v>77</v>
      </c>
      <c r="E2013" s="3" t="s">
        <v>105</v>
      </c>
      <c r="F2013" s="78">
        <v>683.81007859501858</v>
      </c>
    </row>
    <row r="2014" spans="1:6">
      <c r="A2014" s="54">
        <v>2008</v>
      </c>
      <c r="B2014" s="3" t="s">
        <v>19</v>
      </c>
      <c r="C2014" s="3" t="s">
        <v>12</v>
      </c>
      <c r="D2014" s="3" t="s">
        <v>73</v>
      </c>
      <c r="E2014" s="3" t="s">
        <v>105</v>
      </c>
      <c r="F2014" s="78">
        <v>0</v>
      </c>
    </row>
    <row r="2015" spans="1:6">
      <c r="A2015" s="54">
        <v>2008</v>
      </c>
      <c r="B2015" s="3" t="s">
        <v>19</v>
      </c>
      <c r="C2015" s="3" t="s">
        <v>12</v>
      </c>
      <c r="D2015" s="3" t="s">
        <v>76</v>
      </c>
      <c r="E2015" s="3" t="s">
        <v>105</v>
      </c>
      <c r="F2015" s="78">
        <v>0</v>
      </c>
    </row>
    <row r="2016" spans="1:6">
      <c r="A2016" s="54">
        <v>2008</v>
      </c>
      <c r="B2016" s="3" t="s">
        <v>19</v>
      </c>
      <c r="C2016" s="3" t="s">
        <v>12</v>
      </c>
      <c r="D2016" s="3" t="s">
        <v>75</v>
      </c>
      <c r="E2016" s="3" t="s">
        <v>105</v>
      </c>
      <c r="F2016" s="78">
        <v>0</v>
      </c>
    </row>
    <row r="2017" spans="1:6">
      <c r="A2017" s="54">
        <v>2008</v>
      </c>
      <c r="B2017" s="3" t="s">
        <v>19</v>
      </c>
      <c r="C2017" s="3" t="s">
        <v>35</v>
      </c>
      <c r="D2017" s="3" t="s">
        <v>74</v>
      </c>
      <c r="E2017" s="3" t="s">
        <v>105</v>
      </c>
      <c r="F2017" s="78">
        <v>5290.8127245717415</v>
      </c>
    </row>
    <row r="2018" spans="1:6">
      <c r="A2018" s="54">
        <v>2008</v>
      </c>
      <c r="B2018" s="3" t="s">
        <v>19</v>
      </c>
      <c r="C2018" s="3" t="s">
        <v>35</v>
      </c>
      <c r="D2018" s="3" t="s">
        <v>77</v>
      </c>
      <c r="E2018" s="3" t="s">
        <v>105</v>
      </c>
      <c r="F2018" s="78">
        <v>525.89213603424355</v>
      </c>
    </row>
    <row r="2019" spans="1:6">
      <c r="A2019" s="54">
        <v>2008</v>
      </c>
      <c r="B2019" s="3" t="s">
        <v>19</v>
      </c>
      <c r="C2019" s="3" t="s">
        <v>35</v>
      </c>
      <c r="D2019" s="3" t="s">
        <v>73</v>
      </c>
      <c r="E2019" s="3" t="s">
        <v>105</v>
      </c>
      <c r="F2019" s="78">
        <v>0</v>
      </c>
    </row>
    <row r="2020" spans="1:6">
      <c r="A2020" s="54">
        <v>2008</v>
      </c>
      <c r="B2020" s="3" t="s">
        <v>19</v>
      </c>
      <c r="C2020" s="3" t="s">
        <v>35</v>
      </c>
      <c r="D2020" s="3" t="s">
        <v>76</v>
      </c>
      <c r="E2020" s="3" t="s">
        <v>105</v>
      </c>
      <c r="F2020" s="78">
        <v>0</v>
      </c>
    </row>
    <row r="2021" spans="1:6">
      <c r="A2021" s="54">
        <v>2008</v>
      </c>
      <c r="B2021" s="3" t="s">
        <v>19</v>
      </c>
      <c r="C2021" s="3" t="s">
        <v>35</v>
      </c>
      <c r="D2021" s="3" t="s">
        <v>75</v>
      </c>
      <c r="E2021" s="3" t="s">
        <v>105</v>
      </c>
      <c r="F2021" s="78">
        <v>0</v>
      </c>
    </row>
    <row r="2022" spans="1:6">
      <c r="A2022" s="54">
        <v>2008</v>
      </c>
      <c r="B2022" s="3" t="s">
        <v>19</v>
      </c>
      <c r="C2022" s="3" t="s">
        <v>13</v>
      </c>
      <c r="D2022" s="3" t="s">
        <v>74</v>
      </c>
      <c r="E2022" s="3" t="s">
        <v>105</v>
      </c>
      <c r="F2022" s="78">
        <v>29.418166792058546</v>
      </c>
    </row>
    <row r="2023" spans="1:6">
      <c r="A2023" s="54">
        <v>2008</v>
      </c>
      <c r="B2023" s="3" t="s">
        <v>19</v>
      </c>
      <c r="C2023" s="3" t="s">
        <v>13</v>
      </c>
      <c r="D2023" s="3" t="s">
        <v>77</v>
      </c>
      <c r="E2023" s="3" t="s">
        <v>105</v>
      </c>
      <c r="F2023" s="78">
        <v>9.8908759214270816</v>
      </c>
    </row>
    <row r="2024" spans="1:6">
      <c r="A2024" s="54">
        <v>2008</v>
      </c>
      <c r="B2024" s="3" t="s">
        <v>19</v>
      </c>
      <c r="C2024" s="3" t="s">
        <v>13</v>
      </c>
      <c r="D2024" s="3" t="s">
        <v>73</v>
      </c>
      <c r="E2024" s="3" t="s">
        <v>105</v>
      </c>
      <c r="F2024" s="78">
        <v>0</v>
      </c>
    </row>
    <row r="2025" spans="1:6">
      <c r="A2025" s="54">
        <v>2008</v>
      </c>
      <c r="B2025" s="8" t="s">
        <v>19</v>
      </c>
      <c r="C2025" s="8" t="s">
        <v>13</v>
      </c>
      <c r="D2025" s="8" t="s">
        <v>76</v>
      </c>
      <c r="E2025" s="3" t="s">
        <v>105</v>
      </c>
      <c r="F2025" s="79">
        <v>0</v>
      </c>
    </row>
    <row r="2026" spans="1:6">
      <c r="A2026" s="54">
        <v>2008</v>
      </c>
      <c r="B2026" s="8" t="s">
        <v>19</v>
      </c>
      <c r="C2026" s="8" t="s">
        <v>13</v>
      </c>
      <c r="D2026" s="8" t="s">
        <v>75</v>
      </c>
      <c r="E2026" s="3" t="s">
        <v>105</v>
      </c>
      <c r="F2026" s="79">
        <v>0</v>
      </c>
    </row>
    <row r="2027" spans="1:6">
      <c r="A2027" s="54">
        <v>2009</v>
      </c>
      <c r="B2027" s="8" t="s">
        <v>19</v>
      </c>
      <c r="C2027" s="8" t="s">
        <v>13</v>
      </c>
      <c r="D2027" s="8" t="s">
        <v>74</v>
      </c>
      <c r="E2027" s="8" t="s">
        <v>23</v>
      </c>
      <c r="F2027" s="79">
        <v>0</v>
      </c>
    </row>
    <row r="2028" spans="1:6">
      <c r="A2028" s="54">
        <v>2009</v>
      </c>
      <c r="B2028" s="8" t="s">
        <v>19</v>
      </c>
      <c r="C2028" s="8" t="s">
        <v>13</v>
      </c>
      <c r="D2028" s="8" t="s">
        <v>77</v>
      </c>
      <c r="E2028" s="8" t="s">
        <v>23</v>
      </c>
      <c r="F2028" s="79">
        <v>0</v>
      </c>
    </row>
    <row r="2029" spans="1:6">
      <c r="A2029" s="54">
        <v>2009</v>
      </c>
      <c r="B2029" s="8" t="s">
        <v>19</v>
      </c>
      <c r="C2029" s="8" t="s">
        <v>13</v>
      </c>
      <c r="D2029" s="8" t="s">
        <v>73</v>
      </c>
      <c r="E2029" s="8" t="s">
        <v>23</v>
      </c>
      <c r="F2029" s="79">
        <v>0</v>
      </c>
    </row>
    <row r="2030" spans="1:6">
      <c r="A2030" s="54">
        <v>2009</v>
      </c>
      <c r="B2030" s="8" t="s">
        <v>19</v>
      </c>
      <c r="C2030" s="8" t="s">
        <v>13</v>
      </c>
      <c r="D2030" s="8" t="s">
        <v>76</v>
      </c>
      <c r="E2030" s="8" t="s">
        <v>23</v>
      </c>
      <c r="F2030" s="79">
        <v>0</v>
      </c>
    </row>
    <row r="2031" spans="1:6">
      <c r="A2031" s="54">
        <v>2009</v>
      </c>
      <c r="B2031" s="8" t="s">
        <v>19</v>
      </c>
      <c r="C2031" s="8" t="s">
        <v>13</v>
      </c>
      <c r="D2031" s="8" t="s">
        <v>75</v>
      </c>
      <c r="E2031" s="8" t="s">
        <v>23</v>
      </c>
      <c r="F2031" s="79">
        <v>0</v>
      </c>
    </row>
    <row r="2032" spans="1:6">
      <c r="A2032" s="54">
        <v>2009</v>
      </c>
      <c r="B2032" s="8" t="s">
        <v>19</v>
      </c>
      <c r="C2032" s="8" t="s">
        <v>13</v>
      </c>
      <c r="D2032" s="8" t="s">
        <v>74</v>
      </c>
      <c r="E2032" s="8" t="s">
        <v>22</v>
      </c>
      <c r="F2032" s="79">
        <v>29.82235667889902</v>
      </c>
    </row>
    <row r="2033" spans="1:6">
      <c r="A2033" s="54">
        <v>2009</v>
      </c>
      <c r="B2033" s="8" t="s">
        <v>19</v>
      </c>
      <c r="C2033" s="8" t="s">
        <v>13</v>
      </c>
      <c r="D2033" s="8" t="s">
        <v>77</v>
      </c>
      <c r="E2033" s="8" t="s">
        <v>22</v>
      </c>
      <c r="F2033" s="79">
        <v>10.64393365605603</v>
      </c>
    </row>
    <row r="2034" spans="1:6">
      <c r="A2034" s="54">
        <v>2009</v>
      </c>
      <c r="B2034" s="8" t="s">
        <v>19</v>
      </c>
      <c r="C2034" s="8" t="s">
        <v>13</v>
      </c>
      <c r="D2034" s="8" t="s">
        <v>73</v>
      </c>
      <c r="E2034" s="8" t="s">
        <v>22</v>
      </c>
      <c r="F2034" s="79">
        <v>0</v>
      </c>
    </row>
    <row r="2035" spans="1:6">
      <c r="A2035" s="54">
        <v>2009</v>
      </c>
      <c r="B2035" s="8" t="s">
        <v>19</v>
      </c>
      <c r="C2035" s="8" t="s">
        <v>13</v>
      </c>
      <c r="D2035" s="8" t="s">
        <v>76</v>
      </c>
      <c r="E2035" s="8" t="s">
        <v>22</v>
      </c>
      <c r="F2035" s="79">
        <v>0</v>
      </c>
    </row>
    <row r="2036" spans="1:6">
      <c r="A2036" s="54">
        <v>2009</v>
      </c>
      <c r="B2036" s="8" t="s">
        <v>19</v>
      </c>
      <c r="C2036" s="8" t="s">
        <v>13</v>
      </c>
      <c r="D2036" s="8" t="s">
        <v>75</v>
      </c>
      <c r="E2036" s="8" t="s">
        <v>22</v>
      </c>
      <c r="F2036" s="79">
        <v>0</v>
      </c>
    </row>
    <row r="2037" spans="1:6">
      <c r="A2037" s="54">
        <v>2009</v>
      </c>
      <c r="B2037" s="8" t="s">
        <v>19</v>
      </c>
      <c r="C2037" s="8" t="s">
        <v>35</v>
      </c>
      <c r="D2037" s="8" t="s">
        <v>74</v>
      </c>
      <c r="E2037" s="8" t="s">
        <v>23</v>
      </c>
      <c r="F2037" s="79">
        <v>2.6104148088241859</v>
      </c>
    </row>
    <row r="2038" spans="1:6">
      <c r="A2038" s="54">
        <v>2009</v>
      </c>
      <c r="B2038" s="8" t="s">
        <v>19</v>
      </c>
      <c r="C2038" s="8" t="s">
        <v>35</v>
      </c>
      <c r="D2038" s="8" t="s">
        <v>77</v>
      </c>
      <c r="E2038" s="8" t="s">
        <v>23</v>
      </c>
      <c r="F2038" s="79">
        <v>313.22257171515417</v>
      </c>
    </row>
    <row r="2039" spans="1:6">
      <c r="A2039" s="54">
        <v>2009</v>
      </c>
      <c r="B2039" s="8" t="s">
        <v>19</v>
      </c>
      <c r="C2039" s="8" t="s">
        <v>35</v>
      </c>
      <c r="D2039" s="8" t="s">
        <v>73</v>
      </c>
      <c r="E2039" s="8" t="s">
        <v>23</v>
      </c>
      <c r="F2039" s="79">
        <v>0</v>
      </c>
    </row>
    <row r="2040" spans="1:6">
      <c r="A2040" s="54">
        <v>2009</v>
      </c>
      <c r="B2040" s="8" t="s">
        <v>19</v>
      </c>
      <c r="C2040" s="8" t="s">
        <v>35</v>
      </c>
      <c r="D2040" s="8" t="s">
        <v>76</v>
      </c>
      <c r="E2040" s="8" t="s">
        <v>23</v>
      </c>
      <c r="F2040" s="79">
        <v>0</v>
      </c>
    </row>
    <row r="2041" spans="1:6">
      <c r="A2041" s="54">
        <v>2009</v>
      </c>
      <c r="B2041" s="8" t="s">
        <v>19</v>
      </c>
      <c r="C2041" s="8" t="s">
        <v>35</v>
      </c>
      <c r="D2041" s="8" t="s">
        <v>75</v>
      </c>
      <c r="E2041" s="8" t="s">
        <v>23</v>
      </c>
      <c r="F2041" s="79">
        <v>0</v>
      </c>
    </row>
    <row r="2042" spans="1:6">
      <c r="A2042" s="54">
        <v>2009</v>
      </c>
      <c r="B2042" s="8" t="s">
        <v>19</v>
      </c>
      <c r="C2042" s="8" t="s">
        <v>35</v>
      </c>
      <c r="D2042" s="8" t="s">
        <v>74</v>
      </c>
      <c r="E2042" s="8" t="s">
        <v>22</v>
      </c>
      <c r="F2042" s="79">
        <v>5360.8949519519847</v>
      </c>
    </row>
    <row r="2043" spans="1:6">
      <c r="A2043" s="54">
        <v>2009</v>
      </c>
      <c r="B2043" s="8" t="s">
        <v>19</v>
      </c>
      <c r="C2043" s="8" t="s">
        <v>35</v>
      </c>
      <c r="D2043" s="8" t="s">
        <v>77</v>
      </c>
      <c r="E2043" s="8" t="s">
        <v>22</v>
      </c>
      <c r="F2043" s="79">
        <v>258.7284817379475</v>
      </c>
    </row>
    <row r="2044" spans="1:6">
      <c r="A2044" s="54">
        <v>2009</v>
      </c>
      <c r="B2044" s="8" t="s">
        <v>19</v>
      </c>
      <c r="C2044" s="8" t="s">
        <v>35</v>
      </c>
      <c r="D2044" s="8" t="s">
        <v>73</v>
      </c>
      <c r="E2044" s="8" t="s">
        <v>22</v>
      </c>
      <c r="F2044" s="79">
        <v>0</v>
      </c>
    </row>
    <row r="2045" spans="1:6">
      <c r="A2045" s="54">
        <v>2009</v>
      </c>
      <c r="B2045" s="8" t="s">
        <v>19</v>
      </c>
      <c r="C2045" s="8" t="s">
        <v>35</v>
      </c>
      <c r="D2045" s="8" t="s">
        <v>76</v>
      </c>
      <c r="E2045" s="8" t="s">
        <v>22</v>
      </c>
      <c r="F2045" s="79">
        <v>0</v>
      </c>
    </row>
    <row r="2046" spans="1:6">
      <c r="A2046" s="54">
        <v>2009</v>
      </c>
      <c r="B2046" s="8" t="s">
        <v>19</v>
      </c>
      <c r="C2046" s="8" t="s">
        <v>35</v>
      </c>
      <c r="D2046" s="8" t="s">
        <v>75</v>
      </c>
      <c r="E2046" s="8" t="s">
        <v>22</v>
      </c>
      <c r="F2046" s="79">
        <v>0</v>
      </c>
    </row>
    <row r="2047" spans="1:6">
      <c r="A2047" s="54">
        <v>2009</v>
      </c>
      <c r="B2047" s="8" t="s">
        <v>19</v>
      </c>
      <c r="C2047" s="8" t="s">
        <v>12</v>
      </c>
      <c r="D2047" s="8" t="s">
        <v>74</v>
      </c>
      <c r="E2047" s="8" t="s">
        <v>23</v>
      </c>
      <c r="F2047" s="79">
        <v>149.90121211586165</v>
      </c>
    </row>
    <row r="2048" spans="1:6">
      <c r="A2048" s="54">
        <v>2009</v>
      </c>
      <c r="B2048" s="8" t="s">
        <v>19</v>
      </c>
      <c r="C2048" s="8" t="s">
        <v>12</v>
      </c>
      <c r="D2048" s="8" t="s">
        <v>77</v>
      </c>
      <c r="E2048" s="8" t="s">
        <v>23</v>
      </c>
      <c r="F2048" s="79">
        <v>81.649328505424918</v>
      </c>
    </row>
    <row r="2049" spans="1:6">
      <c r="A2049" s="54">
        <v>2009</v>
      </c>
      <c r="B2049" s="8" t="s">
        <v>19</v>
      </c>
      <c r="C2049" s="8" t="s">
        <v>12</v>
      </c>
      <c r="D2049" s="8" t="s">
        <v>73</v>
      </c>
      <c r="E2049" s="8" t="s">
        <v>23</v>
      </c>
      <c r="F2049" s="79">
        <v>0</v>
      </c>
    </row>
    <row r="2050" spans="1:6">
      <c r="A2050" s="54">
        <v>2009</v>
      </c>
      <c r="B2050" s="8" t="s">
        <v>19</v>
      </c>
      <c r="C2050" s="8" t="s">
        <v>12</v>
      </c>
      <c r="D2050" s="8" t="s">
        <v>76</v>
      </c>
      <c r="E2050" s="8" t="s">
        <v>23</v>
      </c>
      <c r="F2050" s="79">
        <v>0</v>
      </c>
    </row>
    <row r="2051" spans="1:6">
      <c r="A2051" s="54">
        <v>2009</v>
      </c>
      <c r="B2051" s="8" t="s">
        <v>19</v>
      </c>
      <c r="C2051" s="8" t="s">
        <v>12</v>
      </c>
      <c r="D2051" s="8" t="s">
        <v>75</v>
      </c>
      <c r="E2051" s="8" t="s">
        <v>23</v>
      </c>
      <c r="F2051" s="79">
        <v>0</v>
      </c>
    </row>
    <row r="2052" spans="1:6">
      <c r="A2052" s="54">
        <v>2009</v>
      </c>
      <c r="B2052" s="8" t="s">
        <v>19</v>
      </c>
      <c r="C2052" s="8" t="s">
        <v>12</v>
      </c>
      <c r="D2052" s="8" t="s">
        <v>74</v>
      </c>
      <c r="E2052" s="8" t="s">
        <v>22</v>
      </c>
      <c r="F2052" s="79">
        <v>1112.0626269993493</v>
      </c>
    </row>
    <row r="2053" spans="1:6">
      <c r="A2053" s="54">
        <v>2009</v>
      </c>
      <c r="B2053" s="8" t="s">
        <v>19</v>
      </c>
      <c r="C2053" s="8" t="s">
        <v>12</v>
      </c>
      <c r="D2053" s="8" t="s">
        <v>77</v>
      </c>
      <c r="E2053" s="8" t="s">
        <v>22</v>
      </c>
      <c r="F2053" s="79">
        <v>649.96374060535015</v>
      </c>
    </row>
    <row r="2054" spans="1:6">
      <c r="A2054" s="54">
        <v>2009</v>
      </c>
      <c r="B2054" s="8" t="s">
        <v>19</v>
      </c>
      <c r="C2054" s="8" t="s">
        <v>12</v>
      </c>
      <c r="D2054" s="8" t="s">
        <v>73</v>
      </c>
      <c r="E2054" s="8" t="s">
        <v>22</v>
      </c>
      <c r="F2054" s="79">
        <v>0</v>
      </c>
    </row>
    <row r="2055" spans="1:6">
      <c r="A2055" s="54">
        <v>2009</v>
      </c>
      <c r="B2055" s="8" t="s">
        <v>19</v>
      </c>
      <c r="C2055" s="8" t="s">
        <v>12</v>
      </c>
      <c r="D2055" s="8" t="s">
        <v>76</v>
      </c>
      <c r="E2055" s="8" t="s">
        <v>22</v>
      </c>
      <c r="F2055" s="79">
        <v>0</v>
      </c>
    </row>
    <row r="2056" spans="1:6">
      <c r="A2056" s="54">
        <v>2009</v>
      </c>
      <c r="B2056" s="8" t="s">
        <v>19</v>
      </c>
      <c r="C2056" s="8" t="s">
        <v>12</v>
      </c>
      <c r="D2056" s="8" t="s">
        <v>75</v>
      </c>
      <c r="E2056" s="8" t="s">
        <v>22</v>
      </c>
      <c r="F2056" s="79">
        <v>0</v>
      </c>
    </row>
    <row r="2057" spans="1:6">
      <c r="A2057" s="54">
        <v>2009</v>
      </c>
      <c r="B2057" s="8" t="s">
        <v>19</v>
      </c>
      <c r="C2057" s="8" t="s">
        <v>29</v>
      </c>
      <c r="D2057" s="8" t="s">
        <v>74</v>
      </c>
      <c r="E2057" s="8" t="s">
        <v>23</v>
      </c>
      <c r="F2057" s="79">
        <v>0.90360512613144894</v>
      </c>
    </row>
    <row r="2058" spans="1:6">
      <c r="A2058" s="54">
        <v>2009</v>
      </c>
      <c r="B2058" s="8" t="s">
        <v>19</v>
      </c>
      <c r="C2058" s="8" t="s">
        <v>29</v>
      </c>
      <c r="D2058" s="8" t="s">
        <v>77</v>
      </c>
      <c r="E2058" s="8" t="s">
        <v>23</v>
      </c>
      <c r="F2058" s="79">
        <v>132.62356984331967</v>
      </c>
    </row>
    <row r="2059" spans="1:6">
      <c r="A2059" s="54">
        <v>2009</v>
      </c>
      <c r="B2059" s="8" t="s">
        <v>19</v>
      </c>
      <c r="C2059" s="8" t="s">
        <v>29</v>
      </c>
      <c r="D2059" s="8" t="s">
        <v>73</v>
      </c>
      <c r="E2059" s="8" t="s">
        <v>23</v>
      </c>
      <c r="F2059" s="79">
        <v>0</v>
      </c>
    </row>
    <row r="2060" spans="1:6">
      <c r="A2060" s="54">
        <v>2009</v>
      </c>
      <c r="B2060" s="8" t="s">
        <v>19</v>
      </c>
      <c r="C2060" s="8" t="s">
        <v>29</v>
      </c>
      <c r="D2060" s="8" t="s">
        <v>76</v>
      </c>
      <c r="E2060" s="8" t="s">
        <v>23</v>
      </c>
      <c r="F2060" s="79">
        <v>0</v>
      </c>
    </row>
    <row r="2061" spans="1:6">
      <c r="A2061" s="54">
        <v>2009</v>
      </c>
      <c r="B2061" s="8" t="s">
        <v>19</v>
      </c>
      <c r="C2061" s="8" t="s">
        <v>29</v>
      </c>
      <c r="D2061" s="8" t="s">
        <v>75</v>
      </c>
      <c r="E2061" s="8" t="s">
        <v>23</v>
      </c>
      <c r="F2061" s="79">
        <v>0</v>
      </c>
    </row>
    <row r="2062" spans="1:6">
      <c r="A2062" s="54">
        <v>2009</v>
      </c>
      <c r="B2062" s="8" t="s">
        <v>19</v>
      </c>
      <c r="C2062" s="8" t="s">
        <v>29</v>
      </c>
      <c r="D2062" s="8" t="s">
        <v>74</v>
      </c>
      <c r="E2062" s="8" t="s">
        <v>22</v>
      </c>
      <c r="F2062" s="79">
        <v>3544.0406699721916</v>
      </c>
    </row>
    <row r="2063" spans="1:6">
      <c r="A2063" s="54">
        <v>2009</v>
      </c>
      <c r="B2063" s="8" t="s">
        <v>19</v>
      </c>
      <c r="C2063" s="8" t="s">
        <v>29</v>
      </c>
      <c r="D2063" s="8" t="s">
        <v>77</v>
      </c>
      <c r="E2063" s="8" t="s">
        <v>22</v>
      </c>
      <c r="F2063" s="79">
        <v>494.5906008025899</v>
      </c>
    </row>
    <row r="2064" spans="1:6">
      <c r="A2064" s="54">
        <v>2009</v>
      </c>
      <c r="B2064" s="8" t="s">
        <v>19</v>
      </c>
      <c r="C2064" s="8" t="s">
        <v>29</v>
      </c>
      <c r="D2064" s="8" t="s">
        <v>73</v>
      </c>
      <c r="E2064" s="8" t="s">
        <v>22</v>
      </c>
      <c r="F2064" s="79">
        <v>0</v>
      </c>
    </row>
    <row r="2065" spans="1:6">
      <c r="A2065" s="54">
        <v>2009</v>
      </c>
      <c r="B2065" s="8" t="s">
        <v>19</v>
      </c>
      <c r="C2065" s="8" t="s">
        <v>29</v>
      </c>
      <c r="D2065" s="8" t="s">
        <v>76</v>
      </c>
      <c r="E2065" s="8" t="s">
        <v>22</v>
      </c>
      <c r="F2065" s="79">
        <v>0</v>
      </c>
    </row>
    <row r="2066" spans="1:6">
      <c r="A2066" s="54">
        <v>2009</v>
      </c>
      <c r="B2066" s="8" t="s">
        <v>19</v>
      </c>
      <c r="C2066" s="8" t="s">
        <v>29</v>
      </c>
      <c r="D2066" s="8" t="s">
        <v>75</v>
      </c>
      <c r="E2066" s="8" t="s">
        <v>22</v>
      </c>
      <c r="F2066" s="79">
        <v>0</v>
      </c>
    </row>
    <row r="2067" spans="1:6">
      <c r="A2067" s="54">
        <v>2009</v>
      </c>
      <c r="B2067" s="8" t="s">
        <v>16</v>
      </c>
      <c r="C2067" s="8" t="s">
        <v>5</v>
      </c>
      <c r="D2067" s="8" t="s">
        <v>74</v>
      </c>
      <c r="E2067" s="8" t="s">
        <v>23</v>
      </c>
      <c r="F2067" s="79">
        <v>0.90360512613144894</v>
      </c>
    </row>
    <row r="2068" spans="1:6">
      <c r="A2068" s="54">
        <v>2009</v>
      </c>
      <c r="B2068" s="8" t="s">
        <v>16</v>
      </c>
      <c r="C2068" s="8" t="s">
        <v>5</v>
      </c>
      <c r="D2068" s="8" t="s">
        <v>77</v>
      </c>
      <c r="E2068" s="8" t="s">
        <v>23</v>
      </c>
      <c r="F2068" s="79">
        <v>237.77068026634981</v>
      </c>
    </row>
    <row r="2069" spans="1:6">
      <c r="A2069" s="54">
        <v>2009</v>
      </c>
      <c r="B2069" s="8" t="s">
        <v>16</v>
      </c>
      <c r="C2069" s="8" t="s">
        <v>5</v>
      </c>
      <c r="D2069" s="8" t="s">
        <v>73</v>
      </c>
      <c r="E2069" s="8" t="s">
        <v>23</v>
      </c>
      <c r="F2069" s="79">
        <v>0</v>
      </c>
    </row>
    <row r="2070" spans="1:6">
      <c r="A2070" s="54">
        <v>2009</v>
      </c>
      <c r="B2070" s="8" t="s">
        <v>16</v>
      </c>
      <c r="C2070" s="8" t="s">
        <v>5</v>
      </c>
      <c r="D2070" s="8" t="s">
        <v>76</v>
      </c>
      <c r="E2070" s="8" t="s">
        <v>23</v>
      </c>
      <c r="F2070" s="79">
        <v>0</v>
      </c>
    </row>
    <row r="2071" spans="1:6">
      <c r="A2071" s="54">
        <v>2009</v>
      </c>
      <c r="B2071" s="8" t="s">
        <v>16</v>
      </c>
      <c r="C2071" s="8" t="s">
        <v>5</v>
      </c>
      <c r="D2071" s="8" t="s">
        <v>75</v>
      </c>
      <c r="E2071" s="8" t="s">
        <v>23</v>
      </c>
      <c r="F2071" s="79">
        <v>0</v>
      </c>
    </row>
    <row r="2072" spans="1:6">
      <c r="A2072" s="54">
        <v>2009</v>
      </c>
      <c r="B2072" s="8" t="s">
        <v>16</v>
      </c>
      <c r="C2072" s="8" t="s">
        <v>5</v>
      </c>
      <c r="D2072" s="8" t="s">
        <v>74</v>
      </c>
      <c r="E2072" s="8" t="s">
        <v>22</v>
      </c>
      <c r="F2072" s="79">
        <v>3737.4341344959612</v>
      </c>
    </row>
    <row r="2073" spans="1:6">
      <c r="A2073" s="54">
        <v>2009</v>
      </c>
      <c r="B2073" s="8" t="s">
        <v>16</v>
      </c>
      <c r="C2073" s="8" t="s">
        <v>5</v>
      </c>
      <c r="D2073" s="8" t="s">
        <v>77</v>
      </c>
      <c r="E2073" s="8" t="s">
        <v>22</v>
      </c>
      <c r="F2073" s="79">
        <v>0</v>
      </c>
    </row>
    <row r="2074" spans="1:6">
      <c r="A2074" s="54">
        <v>2009</v>
      </c>
      <c r="B2074" s="8" t="s">
        <v>16</v>
      </c>
      <c r="C2074" s="8" t="s">
        <v>5</v>
      </c>
      <c r="D2074" s="8" t="s">
        <v>73</v>
      </c>
      <c r="E2074" s="8" t="s">
        <v>22</v>
      </c>
      <c r="F2074" s="79">
        <v>0</v>
      </c>
    </row>
    <row r="2075" spans="1:6">
      <c r="A2075" s="54">
        <v>2009</v>
      </c>
      <c r="B2075" s="8" t="s">
        <v>16</v>
      </c>
      <c r="C2075" s="8" t="s">
        <v>5</v>
      </c>
      <c r="D2075" s="8" t="s">
        <v>76</v>
      </c>
      <c r="E2075" s="8" t="s">
        <v>22</v>
      </c>
      <c r="F2075" s="79">
        <v>0</v>
      </c>
    </row>
    <row r="2076" spans="1:6">
      <c r="A2076" s="54">
        <v>2009</v>
      </c>
      <c r="B2076" s="8" t="s">
        <v>16</v>
      </c>
      <c r="C2076" s="8" t="s">
        <v>5</v>
      </c>
      <c r="D2076" s="8" t="s">
        <v>75</v>
      </c>
      <c r="E2076" s="8" t="s">
        <v>22</v>
      </c>
      <c r="F2076" s="79">
        <v>0</v>
      </c>
    </row>
    <row r="2077" spans="1:6">
      <c r="A2077" s="54">
        <v>2009</v>
      </c>
      <c r="B2077" s="8" t="s">
        <v>16</v>
      </c>
      <c r="C2077" s="8" t="s">
        <v>7</v>
      </c>
      <c r="D2077" s="8" t="s">
        <v>74</v>
      </c>
      <c r="E2077" s="8" t="s">
        <v>23</v>
      </c>
      <c r="F2077" s="79">
        <v>163.15092555151179</v>
      </c>
    </row>
    <row r="2078" spans="1:6">
      <c r="A2078" s="54">
        <v>2009</v>
      </c>
      <c r="B2078" s="8" t="s">
        <v>16</v>
      </c>
      <c r="C2078" s="8" t="s">
        <v>7</v>
      </c>
      <c r="D2078" s="8" t="s">
        <v>77</v>
      </c>
      <c r="E2078" s="8" t="s">
        <v>23</v>
      </c>
      <c r="F2078" s="79">
        <v>637.874095061508</v>
      </c>
    </row>
    <row r="2079" spans="1:6">
      <c r="A2079" s="54">
        <v>2009</v>
      </c>
      <c r="B2079" s="8" t="s">
        <v>16</v>
      </c>
      <c r="C2079" s="8" t="s">
        <v>7</v>
      </c>
      <c r="D2079" s="8" t="s">
        <v>73</v>
      </c>
      <c r="E2079" s="8" t="s">
        <v>23</v>
      </c>
      <c r="F2079" s="79">
        <v>0</v>
      </c>
    </row>
    <row r="2080" spans="1:6">
      <c r="A2080" s="54">
        <v>2009</v>
      </c>
      <c r="B2080" s="8" t="s">
        <v>16</v>
      </c>
      <c r="C2080" s="8" t="s">
        <v>7</v>
      </c>
      <c r="D2080" s="8" t="s">
        <v>76</v>
      </c>
      <c r="E2080" s="8" t="s">
        <v>23</v>
      </c>
      <c r="F2080" s="79">
        <v>0</v>
      </c>
    </row>
    <row r="2081" spans="1:6">
      <c r="A2081" s="54">
        <v>2009</v>
      </c>
      <c r="B2081" s="8" t="s">
        <v>16</v>
      </c>
      <c r="C2081" s="8" t="s">
        <v>7</v>
      </c>
      <c r="D2081" s="8" t="s">
        <v>75</v>
      </c>
      <c r="E2081" s="8" t="s">
        <v>23</v>
      </c>
      <c r="F2081" s="79">
        <v>0</v>
      </c>
    </row>
    <row r="2082" spans="1:6">
      <c r="A2082" s="54">
        <v>2009</v>
      </c>
      <c r="B2082" s="8" t="s">
        <v>16</v>
      </c>
      <c r="C2082" s="8" t="s">
        <v>7</v>
      </c>
      <c r="D2082" s="8" t="s">
        <v>74</v>
      </c>
      <c r="E2082" s="8" t="s">
        <v>22</v>
      </c>
      <c r="F2082" s="79">
        <v>4516.4302392599284</v>
      </c>
    </row>
    <row r="2083" spans="1:6">
      <c r="A2083" s="54">
        <v>2009</v>
      </c>
      <c r="B2083" s="8" t="s">
        <v>16</v>
      </c>
      <c r="C2083" s="8" t="s">
        <v>7</v>
      </c>
      <c r="D2083" s="8" t="s">
        <v>77</v>
      </c>
      <c r="E2083" s="8" t="s">
        <v>22</v>
      </c>
      <c r="F2083" s="79">
        <v>857.42888778113331</v>
      </c>
    </row>
    <row r="2084" spans="1:6">
      <c r="A2084" s="54">
        <v>2009</v>
      </c>
      <c r="B2084" s="8" t="s">
        <v>16</v>
      </c>
      <c r="C2084" s="8" t="s">
        <v>7</v>
      </c>
      <c r="D2084" s="8" t="s">
        <v>73</v>
      </c>
      <c r="E2084" s="8" t="s">
        <v>22</v>
      </c>
      <c r="F2084" s="79">
        <v>0</v>
      </c>
    </row>
    <row r="2085" spans="1:6">
      <c r="A2085" s="54">
        <v>2009</v>
      </c>
      <c r="B2085" s="8" t="s">
        <v>16</v>
      </c>
      <c r="C2085" s="8" t="s">
        <v>7</v>
      </c>
      <c r="D2085" s="8" t="s">
        <v>76</v>
      </c>
      <c r="E2085" s="8" t="s">
        <v>22</v>
      </c>
      <c r="F2085" s="79">
        <v>0</v>
      </c>
    </row>
    <row r="2086" spans="1:6">
      <c r="A2086" s="54">
        <v>2009</v>
      </c>
      <c r="B2086" s="8" t="s">
        <v>16</v>
      </c>
      <c r="C2086" s="8" t="s">
        <v>7</v>
      </c>
      <c r="D2086" s="8" t="s">
        <v>75</v>
      </c>
      <c r="E2086" s="8" t="s">
        <v>22</v>
      </c>
      <c r="F2086" s="79">
        <v>0</v>
      </c>
    </row>
    <row r="2087" spans="1:6">
      <c r="A2087" s="54">
        <v>2009</v>
      </c>
      <c r="B2087" s="8" t="s">
        <v>16</v>
      </c>
      <c r="C2087" s="8" t="s">
        <v>27</v>
      </c>
      <c r="D2087" s="8" t="s">
        <v>74</v>
      </c>
      <c r="E2087" s="8" t="s">
        <v>23</v>
      </c>
      <c r="F2087" s="79">
        <v>0</v>
      </c>
    </row>
    <row r="2088" spans="1:6">
      <c r="A2088" s="54">
        <v>2009</v>
      </c>
      <c r="B2088" s="8" t="s">
        <v>16</v>
      </c>
      <c r="C2088" s="8" t="s">
        <v>27</v>
      </c>
      <c r="D2088" s="8" t="s">
        <v>77</v>
      </c>
      <c r="E2088" s="8" t="s">
        <v>23</v>
      </c>
      <c r="F2088" s="79">
        <v>25.717573796052186</v>
      </c>
    </row>
    <row r="2089" spans="1:6">
      <c r="A2089" s="54">
        <v>2009</v>
      </c>
      <c r="B2089" s="8" t="s">
        <v>16</v>
      </c>
      <c r="C2089" s="8" t="s">
        <v>27</v>
      </c>
      <c r="D2089" s="8" t="s">
        <v>73</v>
      </c>
      <c r="E2089" s="8" t="s">
        <v>23</v>
      </c>
      <c r="F2089" s="79">
        <v>0</v>
      </c>
    </row>
    <row r="2090" spans="1:6">
      <c r="A2090" s="54">
        <v>2009</v>
      </c>
      <c r="B2090" s="8" t="s">
        <v>16</v>
      </c>
      <c r="C2090" s="8" t="s">
        <v>27</v>
      </c>
      <c r="D2090" s="8" t="s">
        <v>76</v>
      </c>
      <c r="E2090" s="8" t="s">
        <v>23</v>
      </c>
      <c r="F2090" s="79">
        <v>0</v>
      </c>
    </row>
    <row r="2091" spans="1:6">
      <c r="A2091" s="54">
        <v>2009</v>
      </c>
      <c r="B2091" s="8" t="s">
        <v>16</v>
      </c>
      <c r="C2091" s="8" t="s">
        <v>27</v>
      </c>
      <c r="D2091" s="8" t="s">
        <v>75</v>
      </c>
      <c r="E2091" s="8" t="s">
        <v>23</v>
      </c>
      <c r="F2091" s="79">
        <v>0</v>
      </c>
    </row>
    <row r="2092" spans="1:6">
      <c r="A2092" s="54">
        <v>2009</v>
      </c>
      <c r="B2092" s="8" t="s">
        <v>16</v>
      </c>
      <c r="C2092" s="8" t="s">
        <v>27</v>
      </c>
      <c r="D2092" s="8" t="s">
        <v>74</v>
      </c>
      <c r="E2092" s="8" t="s">
        <v>22</v>
      </c>
      <c r="F2092" s="79">
        <v>4.016479013993135</v>
      </c>
    </row>
    <row r="2093" spans="1:6">
      <c r="A2093" s="54">
        <v>2009</v>
      </c>
      <c r="B2093" s="8" t="s">
        <v>16</v>
      </c>
      <c r="C2093" s="8" t="s">
        <v>27</v>
      </c>
      <c r="D2093" s="8" t="s">
        <v>77</v>
      </c>
      <c r="E2093" s="8" t="s">
        <v>22</v>
      </c>
      <c r="F2093" s="79">
        <v>727.77896373283102</v>
      </c>
    </row>
    <row r="2094" spans="1:6">
      <c r="A2094" s="54">
        <v>2009</v>
      </c>
      <c r="B2094" s="8" t="s">
        <v>16</v>
      </c>
      <c r="C2094" s="8" t="s">
        <v>27</v>
      </c>
      <c r="D2094" s="8" t="s">
        <v>73</v>
      </c>
      <c r="E2094" s="8" t="s">
        <v>22</v>
      </c>
      <c r="F2094" s="79">
        <v>309.49717701760221</v>
      </c>
    </row>
    <row r="2095" spans="1:6">
      <c r="A2095" s="54">
        <v>2009</v>
      </c>
      <c r="B2095" s="8" t="s">
        <v>16</v>
      </c>
      <c r="C2095" s="8" t="s">
        <v>27</v>
      </c>
      <c r="D2095" s="8" t="s">
        <v>76</v>
      </c>
      <c r="E2095" s="8" t="s">
        <v>22</v>
      </c>
      <c r="F2095" s="79">
        <v>0</v>
      </c>
    </row>
    <row r="2096" spans="1:6">
      <c r="A2096" s="54">
        <v>2009</v>
      </c>
      <c r="B2096" s="8" t="s">
        <v>16</v>
      </c>
      <c r="C2096" s="8" t="s">
        <v>27</v>
      </c>
      <c r="D2096" s="8" t="s">
        <v>75</v>
      </c>
      <c r="E2096" s="8" t="s">
        <v>22</v>
      </c>
      <c r="F2096" s="79">
        <v>0</v>
      </c>
    </row>
    <row r="2097" spans="1:6">
      <c r="A2097" s="54">
        <v>2009</v>
      </c>
      <c r="B2097" s="8" t="s">
        <v>16</v>
      </c>
      <c r="C2097" s="8" t="s">
        <v>26</v>
      </c>
      <c r="D2097" s="8" t="s">
        <v>74</v>
      </c>
      <c r="E2097" s="8" t="s">
        <v>23</v>
      </c>
      <c r="F2097" s="79">
        <v>0</v>
      </c>
    </row>
    <row r="2098" spans="1:6">
      <c r="A2098" s="54">
        <v>2009</v>
      </c>
      <c r="B2098" s="8" t="s">
        <v>16</v>
      </c>
      <c r="C2098" s="8" t="s">
        <v>26</v>
      </c>
      <c r="D2098" s="8" t="s">
        <v>77</v>
      </c>
      <c r="E2098" s="8" t="s">
        <v>23</v>
      </c>
      <c r="F2098" s="79">
        <v>28.634797539364307</v>
      </c>
    </row>
    <row r="2099" spans="1:6">
      <c r="A2099" s="54">
        <v>2009</v>
      </c>
      <c r="B2099" s="8" t="s">
        <v>16</v>
      </c>
      <c r="C2099" s="8" t="s">
        <v>26</v>
      </c>
      <c r="D2099" s="8" t="s">
        <v>73</v>
      </c>
      <c r="E2099" s="8" t="s">
        <v>23</v>
      </c>
      <c r="F2099" s="79">
        <v>0</v>
      </c>
    </row>
    <row r="2100" spans="1:6">
      <c r="A2100" s="54">
        <v>2009</v>
      </c>
      <c r="B2100" s="8" t="s">
        <v>16</v>
      </c>
      <c r="C2100" s="8" t="s">
        <v>26</v>
      </c>
      <c r="D2100" s="8" t="s">
        <v>76</v>
      </c>
      <c r="E2100" s="8" t="s">
        <v>23</v>
      </c>
      <c r="F2100" s="79">
        <v>0</v>
      </c>
    </row>
    <row r="2101" spans="1:6">
      <c r="A2101" s="54">
        <v>2009</v>
      </c>
      <c r="B2101" s="8" t="s">
        <v>16</v>
      </c>
      <c r="C2101" s="8" t="s">
        <v>26</v>
      </c>
      <c r="D2101" s="8" t="s">
        <v>75</v>
      </c>
      <c r="E2101" s="8" t="s">
        <v>23</v>
      </c>
      <c r="F2101" s="79">
        <v>0</v>
      </c>
    </row>
    <row r="2102" spans="1:6">
      <c r="A2102" s="54">
        <v>2009</v>
      </c>
      <c r="B2102" s="8" t="s">
        <v>16</v>
      </c>
      <c r="C2102" s="8" t="s">
        <v>26</v>
      </c>
      <c r="D2102" s="8" t="s">
        <v>74</v>
      </c>
      <c r="E2102" s="8" t="s">
        <v>22</v>
      </c>
      <c r="F2102" s="79">
        <v>119.18901474024626</v>
      </c>
    </row>
    <row r="2103" spans="1:6">
      <c r="A2103" s="54">
        <v>2009</v>
      </c>
      <c r="B2103" s="8" t="s">
        <v>16</v>
      </c>
      <c r="C2103" s="8" t="s">
        <v>26</v>
      </c>
      <c r="D2103" s="8" t="s">
        <v>77</v>
      </c>
      <c r="E2103" s="8" t="s">
        <v>22</v>
      </c>
      <c r="F2103" s="79">
        <v>0.32868467129901019</v>
      </c>
    </row>
    <row r="2104" spans="1:6">
      <c r="A2104" s="54">
        <v>2009</v>
      </c>
      <c r="B2104" s="8" t="s">
        <v>16</v>
      </c>
      <c r="C2104" s="8" t="s">
        <v>26</v>
      </c>
      <c r="D2104" s="8" t="s">
        <v>73</v>
      </c>
      <c r="E2104" s="8" t="s">
        <v>22</v>
      </c>
      <c r="F2104" s="79">
        <v>0</v>
      </c>
    </row>
    <row r="2105" spans="1:6">
      <c r="A2105" s="54">
        <v>2009</v>
      </c>
      <c r="B2105" s="8" t="s">
        <v>16</v>
      </c>
      <c r="C2105" s="8" t="s">
        <v>26</v>
      </c>
      <c r="D2105" s="8" t="s">
        <v>76</v>
      </c>
      <c r="E2105" s="8" t="s">
        <v>22</v>
      </c>
      <c r="F2105" s="79">
        <v>0</v>
      </c>
    </row>
    <row r="2106" spans="1:6">
      <c r="A2106" s="54">
        <v>2009</v>
      </c>
      <c r="B2106" s="8" t="s">
        <v>16</v>
      </c>
      <c r="C2106" s="8" t="s">
        <v>26</v>
      </c>
      <c r="D2106" s="8" t="s">
        <v>75</v>
      </c>
      <c r="E2106" s="8" t="s">
        <v>22</v>
      </c>
      <c r="F2106" s="79">
        <v>0</v>
      </c>
    </row>
    <row r="2107" spans="1:6">
      <c r="A2107" s="54">
        <v>2009</v>
      </c>
      <c r="B2107" s="8" t="s">
        <v>16</v>
      </c>
      <c r="C2107" s="8" t="s">
        <v>33</v>
      </c>
      <c r="D2107" s="8" t="s">
        <v>74</v>
      </c>
      <c r="E2107" s="8" t="s">
        <v>23</v>
      </c>
      <c r="F2107" s="79">
        <v>0</v>
      </c>
    </row>
    <row r="2108" spans="1:6">
      <c r="A2108" s="54">
        <v>2009</v>
      </c>
      <c r="B2108" s="8" t="s">
        <v>16</v>
      </c>
      <c r="C2108" s="8" t="s">
        <v>33</v>
      </c>
      <c r="D2108" s="8" t="s">
        <v>77</v>
      </c>
      <c r="E2108" s="8" t="s">
        <v>23</v>
      </c>
      <c r="F2108" s="79">
        <v>52.68413770727998</v>
      </c>
    </row>
    <row r="2109" spans="1:6">
      <c r="A2109" s="54">
        <v>2009</v>
      </c>
      <c r="B2109" s="8" t="s">
        <v>16</v>
      </c>
      <c r="C2109" s="8" t="s">
        <v>33</v>
      </c>
      <c r="D2109" s="8" t="s">
        <v>73</v>
      </c>
      <c r="E2109" s="8" t="s">
        <v>23</v>
      </c>
      <c r="F2109" s="79">
        <v>0</v>
      </c>
    </row>
    <row r="2110" spans="1:6">
      <c r="A2110" s="54">
        <v>2009</v>
      </c>
      <c r="B2110" s="8" t="s">
        <v>16</v>
      </c>
      <c r="C2110" s="8" t="s">
        <v>33</v>
      </c>
      <c r="D2110" s="8" t="s">
        <v>76</v>
      </c>
      <c r="E2110" s="8" t="s">
        <v>23</v>
      </c>
      <c r="F2110" s="79">
        <v>0</v>
      </c>
    </row>
    <row r="2111" spans="1:6">
      <c r="A2111" s="54">
        <v>2009</v>
      </c>
      <c r="B2111" s="8" t="s">
        <v>16</v>
      </c>
      <c r="C2111" s="8" t="s">
        <v>33</v>
      </c>
      <c r="D2111" s="8" t="s">
        <v>75</v>
      </c>
      <c r="E2111" s="8" t="s">
        <v>23</v>
      </c>
      <c r="F2111" s="79">
        <v>0</v>
      </c>
    </row>
    <row r="2112" spans="1:6">
      <c r="A2112" s="54">
        <v>2009</v>
      </c>
      <c r="B2112" s="8" t="s">
        <v>16</v>
      </c>
      <c r="C2112" s="8" t="s">
        <v>33</v>
      </c>
      <c r="D2112" s="8" t="s">
        <v>74</v>
      </c>
      <c r="E2112" s="8" t="s">
        <v>22</v>
      </c>
      <c r="F2112" s="79">
        <v>3.5144191372439919</v>
      </c>
    </row>
    <row r="2113" spans="1:6">
      <c r="A2113" s="54">
        <v>2009</v>
      </c>
      <c r="B2113" s="8" t="s">
        <v>16</v>
      </c>
      <c r="C2113" s="8" t="s">
        <v>33</v>
      </c>
      <c r="D2113" s="8" t="s">
        <v>77</v>
      </c>
      <c r="E2113" s="8" t="s">
        <v>22</v>
      </c>
      <c r="F2113" s="79">
        <v>0</v>
      </c>
    </row>
    <row r="2114" spans="1:6">
      <c r="A2114" s="54">
        <v>2009</v>
      </c>
      <c r="B2114" s="8" t="s">
        <v>16</v>
      </c>
      <c r="C2114" s="8" t="s">
        <v>33</v>
      </c>
      <c r="D2114" s="8" t="s">
        <v>73</v>
      </c>
      <c r="E2114" s="8" t="s">
        <v>22</v>
      </c>
      <c r="F2114" s="79">
        <v>55.181667220192629</v>
      </c>
    </row>
    <row r="2115" spans="1:6">
      <c r="A2115" s="54">
        <v>2009</v>
      </c>
      <c r="B2115" s="8" t="s">
        <v>16</v>
      </c>
      <c r="C2115" s="8" t="s">
        <v>33</v>
      </c>
      <c r="D2115" s="8" t="s">
        <v>76</v>
      </c>
      <c r="E2115" s="8" t="s">
        <v>22</v>
      </c>
      <c r="F2115" s="79">
        <v>0</v>
      </c>
    </row>
    <row r="2116" spans="1:6">
      <c r="A2116" s="54">
        <v>2009</v>
      </c>
      <c r="B2116" s="8" t="s">
        <v>16</v>
      </c>
      <c r="C2116" s="8" t="s">
        <v>33</v>
      </c>
      <c r="D2116" s="8" t="s">
        <v>75</v>
      </c>
      <c r="E2116" s="8" t="s">
        <v>22</v>
      </c>
      <c r="F2116" s="79">
        <v>0</v>
      </c>
    </row>
    <row r="2117" spans="1:6">
      <c r="A2117" s="54">
        <v>2009</v>
      </c>
      <c r="B2117" s="8" t="s">
        <v>16</v>
      </c>
      <c r="C2117" s="8" t="s">
        <v>4</v>
      </c>
      <c r="D2117" s="8" t="s">
        <v>74</v>
      </c>
      <c r="E2117" s="8" t="s">
        <v>23</v>
      </c>
      <c r="F2117" s="79">
        <v>8.1324461351830379</v>
      </c>
    </row>
    <row r="2118" spans="1:6">
      <c r="A2118" s="54">
        <v>2009</v>
      </c>
      <c r="B2118" s="8" t="s">
        <v>16</v>
      </c>
      <c r="C2118" s="8" t="s">
        <v>4</v>
      </c>
      <c r="D2118" s="8" t="s">
        <v>77</v>
      </c>
      <c r="E2118" s="8" t="s">
        <v>23</v>
      </c>
      <c r="F2118" s="79">
        <v>244.18879674344564</v>
      </c>
    </row>
    <row r="2119" spans="1:6">
      <c r="A2119" s="54">
        <v>2009</v>
      </c>
      <c r="B2119" s="8" t="s">
        <v>16</v>
      </c>
      <c r="C2119" s="8" t="s">
        <v>4</v>
      </c>
      <c r="D2119" s="8" t="s">
        <v>73</v>
      </c>
      <c r="E2119" s="8" t="s">
        <v>23</v>
      </c>
      <c r="F2119" s="79">
        <v>0</v>
      </c>
    </row>
    <row r="2120" spans="1:6">
      <c r="A2120" s="54">
        <v>2009</v>
      </c>
      <c r="B2120" s="8" t="s">
        <v>16</v>
      </c>
      <c r="C2120" s="8" t="s">
        <v>4</v>
      </c>
      <c r="D2120" s="8" t="s">
        <v>76</v>
      </c>
      <c r="E2120" s="8" t="s">
        <v>23</v>
      </c>
      <c r="F2120" s="79">
        <v>0</v>
      </c>
    </row>
    <row r="2121" spans="1:6">
      <c r="A2121" s="54">
        <v>2009</v>
      </c>
      <c r="B2121" s="8" t="s">
        <v>16</v>
      </c>
      <c r="C2121" s="8" t="s">
        <v>4</v>
      </c>
      <c r="D2121" s="8" t="s">
        <v>75</v>
      </c>
      <c r="E2121" s="8" t="s">
        <v>23</v>
      </c>
      <c r="F2121" s="79">
        <v>0</v>
      </c>
    </row>
    <row r="2122" spans="1:6">
      <c r="A2122" s="54">
        <v>2009</v>
      </c>
      <c r="B2122" s="8" t="s">
        <v>16</v>
      </c>
      <c r="C2122" s="8" t="s">
        <v>4</v>
      </c>
      <c r="D2122" s="8" t="s">
        <v>74</v>
      </c>
      <c r="E2122" s="8" t="s">
        <v>22</v>
      </c>
      <c r="F2122" s="79">
        <v>744.95644512037654</v>
      </c>
    </row>
    <row r="2123" spans="1:6">
      <c r="A2123" s="54">
        <v>2009</v>
      </c>
      <c r="B2123" s="8" t="s">
        <v>16</v>
      </c>
      <c r="C2123" s="8" t="s">
        <v>4</v>
      </c>
      <c r="D2123" s="8" t="s">
        <v>77</v>
      </c>
      <c r="E2123" s="8" t="s">
        <v>22</v>
      </c>
      <c r="F2123" s="79">
        <v>771.73915480769836</v>
      </c>
    </row>
    <row r="2124" spans="1:6">
      <c r="A2124" s="54">
        <v>2009</v>
      </c>
      <c r="B2124" s="8" t="s">
        <v>16</v>
      </c>
      <c r="C2124" s="8" t="s">
        <v>4</v>
      </c>
      <c r="D2124" s="8" t="s">
        <v>73</v>
      </c>
      <c r="E2124" s="8" t="s">
        <v>22</v>
      </c>
      <c r="F2124" s="79">
        <v>0.39986715376951187</v>
      </c>
    </row>
    <row r="2125" spans="1:6">
      <c r="A2125" s="54">
        <v>2009</v>
      </c>
      <c r="B2125" s="8" t="s">
        <v>16</v>
      </c>
      <c r="C2125" s="8" t="s">
        <v>4</v>
      </c>
      <c r="D2125" s="8" t="s">
        <v>76</v>
      </c>
      <c r="E2125" s="8" t="s">
        <v>22</v>
      </c>
      <c r="F2125" s="79">
        <v>0</v>
      </c>
    </row>
    <row r="2126" spans="1:6">
      <c r="A2126" s="54">
        <v>2009</v>
      </c>
      <c r="B2126" s="8" t="s">
        <v>16</v>
      </c>
      <c r="C2126" s="8" t="s">
        <v>4</v>
      </c>
      <c r="D2126" s="8" t="s">
        <v>75</v>
      </c>
      <c r="E2126" s="8" t="s">
        <v>22</v>
      </c>
      <c r="F2126" s="79">
        <v>0</v>
      </c>
    </row>
    <row r="2127" spans="1:6">
      <c r="A2127" s="54">
        <v>2009</v>
      </c>
      <c r="B2127" s="8" t="s">
        <v>16</v>
      </c>
      <c r="C2127" s="8" t="s">
        <v>32</v>
      </c>
      <c r="D2127" s="8" t="s">
        <v>74</v>
      </c>
      <c r="E2127" s="8" t="s">
        <v>23</v>
      </c>
      <c r="F2127" s="79">
        <v>0</v>
      </c>
    </row>
    <row r="2128" spans="1:6">
      <c r="A2128" s="54">
        <v>2009</v>
      </c>
      <c r="B2128" s="8" t="s">
        <v>16</v>
      </c>
      <c r="C2128" s="8" t="s">
        <v>32</v>
      </c>
      <c r="D2128" s="8" t="s">
        <v>77</v>
      </c>
      <c r="E2128" s="8" t="s">
        <v>23</v>
      </c>
      <c r="F2128" s="79">
        <v>9.4589421301203434</v>
      </c>
    </row>
    <row r="2129" spans="1:6">
      <c r="A2129" s="54">
        <v>2009</v>
      </c>
      <c r="B2129" s="8" t="s">
        <v>16</v>
      </c>
      <c r="C2129" s="8" t="s">
        <v>32</v>
      </c>
      <c r="D2129" s="8" t="s">
        <v>73</v>
      </c>
      <c r="E2129" s="8" t="s">
        <v>23</v>
      </c>
      <c r="F2129" s="79">
        <v>0</v>
      </c>
    </row>
    <row r="2130" spans="1:6">
      <c r="A2130" s="54">
        <v>2009</v>
      </c>
      <c r="B2130" s="8" t="s">
        <v>16</v>
      </c>
      <c r="C2130" s="8" t="s">
        <v>32</v>
      </c>
      <c r="D2130" s="8" t="s">
        <v>76</v>
      </c>
      <c r="E2130" s="8" t="s">
        <v>23</v>
      </c>
      <c r="F2130" s="79">
        <v>0</v>
      </c>
    </row>
    <row r="2131" spans="1:6">
      <c r="A2131" s="54">
        <v>2009</v>
      </c>
      <c r="B2131" s="8" t="s">
        <v>16</v>
      </c>
      <c r="C2131" s="8" t="s">
        <v>32</v>
      </c>
      <c r="D2131" s="8" t="s">
        <v>75</v>
      </c>
      <c r="E2131" s="8" t="s">
        <v>23</v>
      </c>
      <c r="F2131" s="79">
        <v>0</v>
      </c>
    </row>
    <row r="2132" spans="1:6">
      <c r="A2132" s="54">
        <v>2009</v>
      </c>
      <c r="B2132" s="8" t="s">
        <v>16</v>
      </c>
      <c r="C2132" s="8" t="s">
        <v>32</v>
      </c>
      <c r="D2132" s="8" t="s">
        <v>74</v>
      </c>
      <c r="E2132" s="8" t="s">
        <v>22</v>
      </c>
      <c r="F2132" s="79">
        <v>119.18901474024626</v>
      </c>
    </row>
    <row r="2133" spans="1:6">
      <c r="A2133" s="54">
        <v>2009</v>
      </c>
      <c r="B2133" s="8" t="s">
        <v>16</v>
      </c>
      <c r="C2133" s="8" t="s">
        <v>32</v>
      </c>
      <c r="D2133" s="8" t="s">
        <v>77</v>
      </c>
      <c r="E2133" s="8" t="s">
        <v>22</v>
      </c>
      <c r="F2133" s="79">
        <v>55.85936382698204</v>
      </c>
    </row>
    <row r="2134" spans="1:6">
      <c r="A2134" s="54">
        <v>2009</v>
      </c>
      <c r="B2134" s="8" t="s">
        <v>16</v>
      </c>
      <c r="C2134" s="8" t="s">
        <v>32</v>
      </c>
      <c r="D2134" s="8" t="s">
        <v>73</v>
      </c>
      <c r="E2134" s="8" t="s">
        <v>22</v>
      </c>
      <c r="F2134" s="79">
        <v>17.994021919628032</v>
      </c>
    </row>
    <row r="2135" spans="1:6">
      <c r="A2135" s="54">
        <v>2009</v>
      </c>
      <c r="B2135" s="8" t="s">
        <v>16</v>
      </c>
      <c r="C2135" s="8" t="s">
        <v>32</v>
      </c>
      <c r="D2135" s="8" t="s">
        <v>76</v>
      </c>
      <c r="E2135" s="8" t="s">
        <v>22</v>
      </c>
      <c r="F2135" s="79">
        <v>0</v>
      </c>
    </row>
    <row r="2136" spans="1:6">
      <c r="A2136" s="54">
        <v>2009</v>
      </c>
      <c r="B2136" s="8" t="s">
        <v>16</v>
      </c>
      <c r="C2136" s="8" t="s">
        <v>32</v>
      </c>
      <c r="D2136" s="8" t="s">
        <v>75</v>
      </c>
      <c r="E2136" s="8" t="s">
        <v>22</v>
      </c>
      <c r="F2136" s="79">
        <v>0</v>
      </c>
    </row>
    <row r="2137" spans="1:6">
      <c r="A2137" s="54">
        <v>2009</v>
      </c>
      <c r="B2137" s="8" t="s">
        <v>16</v>
      </c>
      <c r="C2137" s="8" t="s">
        <v>31</v>
      </c>
      <c r="D2137" s="8" t="s">
        <v>74</v>
      </c>
      <c r="E2137" s="8" t="s">
        <v>23</v>
      </c>
      <c r="F2137" s="79">
        <v>0</v>
      </c>
    </row>
    <row r="2138" spans="1:6">
      <c r="A2138" s="54">
        <v>2009</v>
      </c>
      <c r="B2138" s="8" t="s">
        <v>16</v>
      </c>
      <c r="C2138" s="8" t="s">
        <v>31</v>
      </c>
      <c r="D2138" s="8" t="s">
        <v>77</v>
      </c>
      <c r="E2138" s="8" t="s">
        <v>23</v>
      </c>
      <c r="F2138" s="79">
        <v>54.705537150019495</v>
      </c>
    </row>
    <row r="2139" spans="1:6">
      <c r="A2139" s="54">
        <v>2009</v>
      </c>
      <c r="B2139" s="8" t="s">
        <v>16</v>
      </c>
      <c r="C2139" s="8" t="s">
        <v>31</v>
      </c>
      <c r="D2139" s="8" t="s">
        <v>73</v>
      </c>
      <c r="E2139" s="8" t="s">
        <v>23</v>
      </c>
      <c r="F2139" s="79">
        <v>1.7994021919628032</v>
      </c>
    </row>
    <row r="2140" spans="1:6">
      <c r="A2140" s="54">
        <v>2009</v>
      </c>
      <c r="B2140" s="8" t="s">
        <v>16</v>
      </c>
      <c r="C2140" s="8" t="s">
        <v>31</v>
      </c>
      <c r="D2140" s="8" t="s">
        <v>76</v>
      </c>
      <c r="E2140" s="8" t="s">
        <v>23</v>
      </c>
      <c r="F2140" s="79">
        <v>0</v>
      </c>
    </row>
    <row r="2141" spans="1:6">
      <c r="A2141" s="54">
        <v>2009</v>
      </c>
      <c r="B2141" s="8" t="s">
        <v>16</v>
      </c>
      <c r="C2141" s="8" t="s">
        <v>31</v>
      </c>
      <c r="D2141" s="8" t="s">
        <v>75</v>
      </c>
      <c r="E2141" s="8" t="s">
        <v>23</v>
      </c>
      <c r="F2141" s="79">
        <v>0</v>
      </c>
    </row>
    <row r="2142" spans="1:6">
      <c r="A2142" s="54">
        <v>2009</v>
      </c>
      <c r="B2142" s="8" t="s">
        <v>16</v>
      </c>
      <c r="C2142" s="8" t="s">
        <v>31</v>
      </c>
      <c r="D2142" s="8" t="s">
        <v>74</v>
      </c>
      <c r="E2142" s="8" t="s">
        <v>22</v>
      </c>
      <c r="F2142" s="79">
        <v>0</v>
      </c>
    </row>
    <row r="2143" spans="1:6">
      <c r="A2143" s="54">
        <v>2009</v>
      </c>
      <c r="B2143" s="8" t="s">
        <v>16</v>
      </c>
      <c r="C2143" s="8" t="s">
        <v>31</v>
      </c>
      <c r="D2143" s="8" t="s">
        <v>77</v>
      </c>
      <c r="E2143" s="8" t="s">
        <v>22</v>
      </c>
      <c r="F2143" s="79">
        <v>518.82790213079511</v>
      </c>
    </row>
    <row r="2144" spans="1:6">
      <c r="A2144" s="54">
        <v>2009</v>
      </c>
      <c r="B2144" s="8" t="s">
        <v>16</v>
      </c>
      <c r="C2144" s="8" t="s">
        <v>31</v>
      </c>
      <c r="D2144" s="8" t="s">
        <v>73</v>
      </c>
      <c r="E2144" s="8" t="s">
        <v>22</v>
      </c>
      <c r="F2144" s="79">
        <v>49.283626702092334</v>
      </c>
    </row>
    <row r="2145" spans="1:6">
      <c r="A2145" s="54">
        <v>2009</v>
      </c>
      <c r="B2145" s="8" t="s">
        <v>16</v>
      </c>
      <c r="C2145" s="8" t="s">
        <v>31</v>
      </c>
      <c r="D2145" s="8" t="s">
        <v>76</v>
      </c>
      <c r="E2145" s="8" t="s">
        <v>22</v>
      </c>
      <c r="F2145" s="79">
        <v>0</v>
      </c>
    </row>
    <row r="2146" spans="1:6">
      <c r="A2146" s="54">
        <v>2009</v>
      </c>
      <c r="B2146" s="8" t="s">
        <v>16</v>
      </c>
      <c r="C2146" s="8" t="s">
        <v>31</v>
      </c>
      <c r="D2146" s="8" t="s">
        <v>75</v>
      </c>
      <c r="E2146" s="8" t="s">
        <v>22</v>
      </c>
      <c r="F2146" s="79">
        <v>0</v>
      </c>
    </row>
    <row r="2147" spans="1:6">
      <c r="A2147" s="54">
        <v>2009</v>
      </c>
      <c r="B2147" s="8" t="s">
        <v>16</v>
      </c>
      <c r="C2147" s="8" t="s">
        <v>6</v>
      </c>
      <c r="D2147" s="8" t="s">
        <v>74</v>
      </c>
      <c r="E2147" s="8" t="s">
        <v>23</v>
      </c>
      <c r="F2147" s="79">
        <v>0</v>
      </c>
    </row>
    <row r="2148" spans="1:6">
      <c r="A2148" s="54">
        <v>2009</v>
      </c>
      <c r="B2148" s="8" t="s">
        <v>16</v>
      </c>
      <c r="C2148" s="8" t="s">
        <v>6</v>
      </c>
      <c r="D2148" s="8" t="s">
        <v>77</v>
      </c>
      <c r="E2148" s="8" t="s">
        <v>23</v>
      </c>
      <c r="F2148" s="79">
        <v>26.192639823551072</v>
      </c>
    </row>
    <row r="2149" spans="1:6">
      <c r="A2149" s="54">
        <v>2009</v>
      </c>
      <c r="B2149" s="8" t="s">
        <v>16</v>
      </c>
      <c r="C2149" s="8" t="s">
        <v>6</v>
      </c>
      <c r="D2149" s="8" t="s">
        <v>73</v>
      </c>
      <c r="E2149" s="8" t="s">
        <v>23</v>
      </c>
      <c r="F2149" s="79">
        <v>0</v>
      </c>
    </row>
    <row r="2150" spans="1:6">
      <c r="A2150" s="54">
        <v>2009</v>
      </c>
      <c r="B2150" s="8" t="s">
        <v>16</v>
      </c>
      <c r="C2150" s="8" t="s">
        <v>6</v>
      </c>
      <c r="D2150" s="8" t="s">
        <v>76</v>
      </c>
      <c r="E2150" s="8" t="s">
        <v>23</v>
      </c>
      <c r="F2150" s="79">
        <v>0</v>
      </c>
    </row>
    <row r="2151" spans="1:6">
      <c r="A2151" s="54">
        <v>2009</v>
      </c>
      <c r="B2151" s="8" t="s">
        <v>16</v>
      </c>
      <c r="C2151" s="8" t="s">
        <v>6</v>
      </c>
      <c r="D2151" s="8" t="s">
        <v>75</v>
      </c>
      <c r="E2151" s="8" t="s">
        <v>23</v>
      </c>
      <c r="F2151" s="79">
        <v>0</v>
      </c>
    </row>
    <row r="2152" spans="1:6">
      <c r="A2152" s="54">
        <v>2009</v>
      </c>
      <c r="B2152" s="8" t="s">
        <v>16</v>
      </c>
      <c r="C2152" s="8" t="s">
        <v>6</v>
      </c>
      <c r="D2152" s="8" t="s">
        <v>74</v>
      </c>
      <c r="E2152" s="8" t="s">
        <v>22</v>
      </c>
      <c r="F2152" s="79">
        <v>1587.9149781821857</v>
      </c>
    </row>
    <row r="2153" spans="1:6">
      <c r="A2153" s="54">
        <v>2009</v>
      </c>
      <c r="B2153" s="8" t="s">
        <v>16</v>
      </c>
      <c r="C2153" s="8" t="s">
        <v>6</v>
      </c>
      <c r="D2153" s="8" t="s">
        <v>77</v>
      </c>
      <c r="E2153" s="8" t="s">
        <v>22</v>
      </c>
      <c r="F2153" s="79">
        <v>4.8962094817857738</v>
      </c>
    </row>
    <row r="2154" spans="1:6">
      <c r="A2154" s="54">
        <v>2009</v>
      </c>
      <c r="B2154" s="8" t="s">
        <v>16</v>
      </c>
      <c r="C2154" s="8" t="s">
        <v>6</v>
      </c>
      <c r="D2154" s="8" t="s">
        <v>73</v>
      </c>
      <c r="E2154" s="8" t="s">
        <v>22</v>
      </c>
      <c r="F2154" s="79">
        <v>0</v>
      </c>
    </row>
    <row r="2155" spans="1:6">
      <c r="A2155" s="54">
        <v>2009</v>
      </c>
      <c r="B2155" s="8" t="s">
        <v>16</v>
      </c>
      <c r="C2155" s="8" t="s">
        <v>6</v>
      </c>
      <c r="D2155" s="8" t="s">
        <v>76</v>
      </c>
      <c r="E2155" s="8" t="s">
        <v>22</v>
      </c>
      <c r="F2155" s="79">
        <v>0</v>
      </c>
    </row>
    <row r="2156" spans="1:6">
      <c r="A2156" s="54">
        <v>2009</v>
      </c>
      <c r="B2156" s="8" t="s">
        <v>16</v>
      </c>
      <c r="C2156" s="8" t="s">
        <v>6</v>
      </c>
      <c r="D2156" s="8" t="s">
        <v>75</v>
      </c>
      <c r="E2156" s="8" t="s">
        <v>22</v>
      </c>
      <c r="F2156" s="79">
        <v>0</v>
      </c>
    </row>
    <row r="2157" spans="1:6">
      <c r="A2157" s="54">
        <v>2009</v>
      </c>
      <c r="B2157" s="8" t="s">
        <v>15</v>
      </c>
      <c r="C2157" s="8" t="s">
        <v>0</v>
      </c>
      <c r="D2157" s="8" t="s">
        <v>74</v>
      </c>
      <c r="E2157" s="8" t="s">
        <v>23</v>
      </c>
      <c r="F2157" s="79">
        <v>0</v>
      </c>
    </row>
    <row r="2158" spans="1:6">
      <c r="A2158" s="54">
        <v>2009</v>
      </c>
      <c r="B2158" s="8" t="s">
        <v>15</v>
      </c>
      <c r="C2158" s="8" t="s">
        <v>0</v>
      </c>
      <c r="D2158" s="8" t="s">
        <v>77</v>
      </c>
      <c r="E2158" s="8" t="s">
        <v>23</v>
      </c>
      <c r="F2158" s="79">
        <v>0</v>
      </c>
    </row>
    <row r="2159" spans="1:6">
      <c r="A2159" s="54">
        <v>2009</v>
      </c>
      <c r="B2159" s="8" t="s">
        <v>15</v>
      </c>
      <c r="C2159" s="8" t="s">
        <v>0</v>
      </c>
      <c r="D2159" s="8" t="s">
        <v>73</v>
      </c>
      <c r="E2159" s="8" t="s">
        <v>23</v>
      </c>
      <c r="F2159" s="79">
        <v>0</v>
      </c>
    </row>
    <row r="2160" spans="1:6">
      <c r="A2160" s="54">
        <v>2009</v>
      </c>
      <c r="B2160" s="8" t="s">
        <v>15</v>
      </c>
      <c r="C2160" s="8" t="s">
        <v>0</v>
      </c>
      <c r="D2160" s="8" t="s">
        <v>76</v>
      </c>
      <c r="E2160" s="8" t="s">
        <v>23</v>
      </c>
      <c r="F2160" s="79">
        <v>0</v>
      </c>
    </row>
    <row r="2161" spans="1:6">
      <c r="A2161" s="54">
        <v>2009</v>
      </c>
      <c r="B2161" s="8" t="s">
        <v>15</v>
      </c>
      <c r="C2161" s="8" t="s">
        <v>0</v>
      </c>
      <c r="D2161" s="8" t="s">
        <v>75</v>
      </c>
      <c r="E2161" s="8" t="s">
        <v>23</v>
      </c>
      <c r="F2161" s="79">
        <v>0</v>
      </c>
    </row>
    <row r="2162" spans="1:6">
      <c r="A2162" s="54">
        <v>2009</v>
      </c>
      <c r="B2162" s="8" t="s">
        <v>15</v>
      </c>
      <c r="C2162" s="8" t="s">
        <v>0</v>
      </c>
      <c r="D2162" s="8" t="s">
        <v>74</v>
      </c>
      <c r="E2162" s="8" t="s">
        <v>22</v>
      </c>
      <c r="F2162" s="79">
        <v>0</v>
      </c>
    </row>
    <row r="2163" spans="1:6">
      <c r="A2163" s="54">
        <v>2009</v>
      </c>
      <c r="B2163" s="8" t="s">
        <v>15</v>
      </c>
      <c r="C2163" s="8" t="s">
        <v>0</v>
      </c>
      <c r="D2163" s="8" t="s">
        <v>77</v>
      </c>
      <c r="E2163" s="8" t="s">
        <v>22</v>
      </c>
      <c r="F2163" s="79">
        <v>149.12395862608588</v>
      </c>
    </row>
    <row r="2164" spans="1:6">
      <c r="A2164" s="54">
        <v>2009</v>
      </c>
      <c r="B2164" s="8" t="s">
        <v>15</v>
      </c>
      <c r="C2164" s="8" t="s">
        <v>0</v>
      </c>
      <c r="D2164" s="8" t="s">
        <v>73</v>
      </c>
      <c r="E2164" s="8" t="s">
        <v>22</v>
      </c>
      <c r="F2164" s="79">
        <v>0</v>
      </c>
    </row>
    <row r="2165" spans="1:6">
      <c r="A2165" s="54">
        <v>2009</v>
      </c>
      <c r="B2165" s="8" t="s">
        <v>15</v>
      </c>
      <c r="C2165" s="8" t="s">
        <v>0</v>
      </c>
      <c r="D2165" s="8" t="s">
        <v>76</v>
      </c>
      <c r="E2165" s="8" t="s">
        <v>22</v>
      </c>
      <c r="F2165" s="79">
        <v>0</v>
      </c>
    </row>
    <row r="2166" spans="1:6">
      <c r="A2166" s="54">
        <v>2009</v>
      </c>
      <c r="B2166" s="8" t="s">
        <v>15</v>
      </c>
      <c r="C2166" s="8" t="s">
        <v>0</v>
      </c>
      <c r="D2166" s="8" t="s">
        <v>75</v>
      </c>
      <c r="E2166" s="8" t="s">
        <v>22</v>
      </c>
      <c r="F2166" s="79">
        <v>0</v>
      </c>
    </row>
    <row r="2167" spans="1:6">
      <c r="A2167" s="54">
        <v>2009</v>
      </c>
      <c r="B2167" s="8" t="s">
        <v>15</v>
      </c>
      <c r="C2167" s="8" t="s">
        <v>25</v>
      </c>
      <c r="D2167" s="8" t="s">
        <v>74</v>
      </c>
      <c r="E2167" s="8" t="s">
        <v>23</v>
      </c>
      <c r="F2167" s="79">
        <v>0</v>
      </c>
    </row>
    <row r="2168" spans="1:6">
      <c r="A2168" s="54">
        <v>2009</v>
      </c>
      <c r="B2168" s="8" t="s">
        <v>15</v>
      </c>
      <c r="C2168" s="8" t="s">
        <v>25</v>
      </c>
      <c r="D2168" s="8" t="s">
        <v>77</v>
      </c>
      <c r="E2168" s="8" t="s">
        <v>23</v>
      </c>
      <c r="F2168" s="79">
        <v>0</v>
      </c>
    </row>
    <row r="2169" spans="1:6">
      <c r="A2169" s="54">
        <v>2009</v>
      </c>
      <c r="B2169" s="8" t="s">
        <v>15</v>
      </c>
      <c r="C2169" s="8" t="s">
        <v>25</v>
      </c>
      <c r="D2169" s="8" t="s">
        <v>73</v>
      </c>
      <c r="E2169" s="8" t="s">
        <v>23</v>
      </c>
      <c r="F2169" s="79">
        <v>0</v>
      </c>
    </row>
    <row r="2170" spans="1:6">
      <c r="A2170" s="54">
        <v>2009</v>
      </c>
      <c r="B2170" s="8" t="s">
        <v>15</v>
      </c>
      <c r="C2170" s="8" t="s">
        <v>25</v>
      </c>
      <c r="D2170" s="8" t="s">
        <v>76</v>
      </c>
      <c r="E2170" s="8" t="s">
        <v>23</v>
      </c>
      <c r="F2170" s="79">
        <v>0</v>
      </c>
    </row>
    <row r="2171" spans="1:6">
      <c r="A2171" s="54">
        <v>2009</v>
      </c>
      <c r="B2171" s="8" t="s">
        <v>15</v>
      </c>
      <c r="C2171" s="8" t="s">
        <v>25</v>
      </c>
      <c r="D2171" s="8" t="s">
        <v>75</v>
      </c>
      <c r="E2171" s="8" t="s">
        <v>23</v>
      </c>
      <c r="F2171" s="79">
        <v>0</v>
      </c>
    </row>
    <row r="2172" spans="1:6">
      <c r="A2172" s="54">
        <v>2009</v>
      </c>
      <c r="B2172" s="8" t="s">
        <v>15</v>
      </c>
      <c r="C2172" s="8" t="s">
        <v>25</v>
      </c>
      <c r="D2172" s="8" t="s">
        <v>74</v>
      </c>
      <c r="E2172" s="8" t="s">
        <v>22</v>
      </c>
      <c r="F2172" s="79">
        <v>77.317221019367835</v>
      </c>
    </row>
    <row r="2173" spans="1:6">
      <c r="A2173" s="54">
        <v>2009</v>
      </c>
      <c r="B2173" s="8" t="s">
        <v>15</v>
      </c>
      <c r="C2173" s="8" t="s">
        <v>25</v>
      </c>
      <c r="D2173" s="8" t="s">
        <v>77</v>
      </c>
      <c r="E2173" s="8" t="s">
        <v>22</v>
      </c>
      <c r="F2173" s="79">
        <v>232.72002984937461</v>
      </c>
    </row>
    <row r="2174" spans="1:6">
      <c r="A2174" s="54">
        <v>2009</v>
      </c>
      <c r="B2174" s="8" t="s">
        <v>15</v>
      </c>
      <c r="C2174" s="8" t="s">
        <v>25</v>
      </c>
      <c r="D2174" s="8" t="s">
        <v>73</v>
      </c>
      <c r="E2174" s="8" t="s">
        <v>22</v>
      </c>
      <c r="F2174" s="79">
        <v>0</v>
      </c>
    </row>
    <row r="2175" spans="1:6">
      <c r="A2175" s="54">
        <v>2009</v>
      </c>
      <c r="B2175" s="8" t="s">
        <v>15</v>
      </c>
      <c r="C2175" s="8" t="s">
        <v>25</v>
      </c>
      <c r="D2175" s="8" t="s">
        <v>76</v>
      </c>
      <c r="E2175" s="8" t="s">
        <v>22</v>
      </c>
      <c r="F2175" s="79">
        <v>0</v>
      </c>
    </row>
    <row r="2176" spans="1:6">
      <c r="A2176" s="54">
        <v>2009</v>
      </c>
      <c r="B2176" s="8" t="s">
        <v>15</v>
      </c>
      <c r="C2176" s="8" t="s">
        <v>25</v>
      </c>
      <c r="D2176" s="8" t="s">
        <v>75</v>
      </c>
      <c r="E2176" s="8" t="s">
        <v>22</v>
      </c>
      <c r="F2176" s="79">
        <v>0</v>
      </c>
    </row>
    <row r="2177" spans="1:6">
      <c r="A2177" s="54">
        <v>2009</v>
      </c>
      <c r="B2177" s="8" t="s">
        <v>15</v>
      </c>
      <c r="C2177" s="8" t="s">
        <v>1</v>
      </c>
      <c r="D2177" s="8" t="s">
        <v>74</v>
      </c>
      <c r="E2177" s="8" t="s">
        <v>23</v>
      </c>
      <c r="F2177" s="79">
        <v>25.100142392540249</v>
      </c>
    </row>
    <row r="2178" spans="1:6">
      <c r="A2178" s="54">
        <v>2009</v>
      </c>
      <c r="B2178" s="8" t="s">
        <v>15</v>
      </c>
      <c r="C2178" s="8" t="s">
        <v>1</v>
      </c>
      <c r="D2178" s="8" t="s">
        <v>77</v>
      </c>
      <c r="E2178" s="8" t="s">
        <v>23</v>
      </c>
      <c r="F2178" s="79">
        <v>45.437314064253869</v>
      </c>
    </row>
    <row r="2179" spans="1:6">
      <c r="A2179" s="54">
        <v>2009</v>
      </c>
      <c r="B2179" s="8" t="s">
        <v>15</v>
      </c>
      <c r="C2179" s="8" t="s">
        <v>1</v>
      </c>
      <c r="D2179" s="8" t="s">
        <v>73</v>
      </c>
      <c r="E2179" s="8" t="s">
        <v>23</v>
      </c>
      <c r="F2179" s="79">
        <v>0</v>
      </c>
    </row>
    <row r="2180" spans="1:6">
      <c r="A2180" s="54">
        <v>2009</v>
      </c>
      <c r="B2180" s="8" t="s">
        <v>15</v>
      </c>
      <c r="C2180" s="8" t="s">
        <v>1</v>
      </c>
      <c r="D2180" s="8" t="s">
        <v>76</v>
      </c>
      <c r="E2180" s="8" t="s">
        <v>23</v>
      </c>
      <c r="F2180" s="79">
        <v>0</v>
      </c>
    </row>
    <row r="2181" spans="1:6">
      <c r="A2181" s="54">
        <v>2009</v>
      </c>
      <c r="B2181" s="8" t="s">
        <v>15</v>
      </c>
      <c r="C2181" s="8" t="s">
        <v>1</v>
      </c>
      <c r="D2181" s="8" t="s">
        <v>75</v>
      </c>
      <c r="E2181" s="8" t="s">
        <v>23</v>
      </c>
      <c r="F2181" s="79">
        <v>0</v>
      </c>
    </row>
    <row r="2182" spans="1:6">
      <c r="A2182" s="54">
        <v>2009</v>
      </c>
      <c r="B2182" s="8" t="s">
        <v>15</v>
      </c>
      <c r="C2182" s="8" t="s">
        <v>1</v>
      </c>
      <c r="D2182" s="8" t="s">
        <v>74</v>
      </c>
      <c r="E2182" s="8" t="s">
        <v>22</v>
      </c>
      <c r="F2182" s="79">
        <v>250.82911442387123</v>
      </c>
    </row>
    <row r="2183" spans="1:6">
      <c r="A2183" s="54">
        <v>2009</v>
      </c>
      <c r="B2183" s="8" t="s">
        <v>15</v>
      </c>
      <c r="C2183" s="8" t="s">
        <v>1</v>
      </c>
      <c r="D2183" s="8" t="s">
        <v>77</v>
      </c>
      <c r="E2183" s="8" t="s">
        <v>22</v>
      </c>
      <c r="F2183" s="79">
        <v>1943.5365166811098</v>
      </c>
    </row>
    <row r="2184" spans="1:6">
      <c r="A2184" s="54">
        <v>2009</v>
      </c>
      <c r="B2184" s="8" t="s">
        <v>15</v>
      </c>
      <c r="C2184" s="8" t="s">
        <v>1</v>
      </c>
      <c r="D2184" s="8" t="s">
        <v>73</v>
      </c>
      <c r="E2184" s="8" t="s">
        <v>22</v>
      </c>
      <c r="F2184" s="79">
        <v>0</v>
      </c>
    </row>
    <row r="2185" spans="1:6">
      <c r="A2185" s="54">
        <v>2009</v>
      </c>
      <c r="B2185" s="8" t="s">
        <v>15</v>
      </c>
      <c r="C2185" s="8" t="s">
        <v>1</v>
      </c>
      <c r="D2185" s="8" t="s">
        <v>76</v>
      </c>
      <c r="E2185" s="8" t="s">
        <v>22</v>
      </c>
      <c r="F2185" s="79">
        <v>0</v>
      </c>
    </row>
    <row r="2186" spans="1:6">
      <c r="A2186" s="54">
        <v>2009</v>
      </c>
      <c r="B2186" s="8" t="s">
        <v>15</v>
      </c>
      <c r="C2186" s="8" t="s">
        <v>1</v>
      </c>
      <c r="D2186" s="8" t="s">
        <v>75</v>
      </c>
      <c r="E2186" s="8" t="s">
        <v>22</v>
      </c>
      <c r="F2186" s="79">
        <v>0</v>
      </c>
    </row>
    <row r="2187" spans="1:6">
      <c r="A2187" s="54">
        <v>2009</v>
      </c>
      <c r="B2187" s="8" t="s">
        <v>15</v>
      </c>
      <c r="C2187" s="8" t="s">
        <v>24</v>
      </c>
      <c r="D2187" s="8" t="s">
        <v>74</v>
      </c>
      <c r="E2187" s="8" t="s">
        <v>23</v>
      </c>
      <c r="F2187" s="79">
        <v>0.70280398699112701</v>
      </c>
    </row>
    <row r="2188" spans="1:6">
      <c r="A2188" s="54">
        <v>2009</v>
      </c>
      <c r="B2188" s="8" t="s">
        <v>15</v>
      </c>
      <c r="C2188" s="8" t="s">
        <v>24</v>
      </c>
      <c r="D2188" s="8" t="s">
        <v>77</v>
      </c>
      <c r="E2188" s="8" t="s">
        <v>23</v>
      </c>
      <c r="F2188" s="79">
        <v>195.26612459769245</v>
      </c>
    </row>
    <row r="2189" spans="1:6">
      <c r="A2189" s="54">
        <v>2009</v>
      </c>
      <c r="B2189" s="8" t="s">
        <v>15</v>
      </c>
      <c r="C2189" s="8" t="s">
        <v>24</v>
      </c>
      <c r="D2189" s="8" t="s">
        <v>73</v>
      </c>
      <c r="E2189" s="8" t="s">
        <v>23</v>
      </c>
      <c r="F2189" s="79">
        <v>0</v>
      </c>
    </row>
    <row r="2190" spans="1:6">
      <c r="A2190" s="54">
        <v>2009</v>
      </c>
      <c r="B2190" s="8" t="s">
        <v>15</v>
      </c>
      <c r="C2190" s="8" t="s">
        <v>24</v>
      </c>
      <c r="D2190" s="8" t="s">
        <v>76</v>
      </c>
      <c r="E2190" s="8" t="s">
        <v>23</v>
      </c>
      <c r="F2190" s="79">
        <v>0</v>
      </c>
    </row>
    <row r="2191" spans="1:6">
      <c r="A2191" s="54">
        <v>2009</v>
      </c>
      <c r="B2191" s="8" t="s">
        <v>15</v>
      </c>
      <c r="C2191" s="8" t="s">
        <v>24</v>
      </c>
      <c r="D2191" s="8" t="s">
        <v>75</v>
      </c>
      <c r="E2191" s="8" t="s">
        <v>23</v>
      </c>
      <c r="F2191" s="79">
        <v>0</v>
      </c>
    </row>
    <row r="2192" spans="1:6">
      <c r="A2192" s="54">
        <v>2009</v>
      </c>
      <c r="B2192" s="8" t="s">
        <v>15</v>
      </c>
      <c r="C2192" s="8" t="s">
        <v>24</v>
      </c>
      <c r="D2192" s="8" t="s">
        <v>74</v>
      </c>
      <c r="E2192" s="8" t="s">
        <v>22</v>
      </c>
      <c r="F2192" s="79">
        <v>8475.0719554515636</v>
      </c>
    </row>
    <row r="2193" spans="1:6">
      <c r="A2193" s="54">
        <v>2009</v>
      </c>
      <c r="B2193" s="8" t="s">
        <v>15</v>
      </c>
      <c r="C2193" s="8" t="s">
        <v>24</v>
      </c>
      <c r="D2193" s="8" t="s">
        <v>77</v>
      </c>
      <c r="E2193" s="8" t="s">
        <v>22</v>
      </c>
      <c r="F2193" s="79">
        <v>97.570172402315052</v>
      </c>
    </row>
    <row r="2194" spans="1:6">
      <c r="A2194" s="54">
        <v>2009</v>
      </c>
      <c r="B2194" s="8" t="s">
        <v>15</v>
      </c>
      <c r="C2194" s="8" t="s">
        <v>24</v>
      </c>
      <c r="D2194" s="8" t="s">
        <v>73</v>
      </c>
      <c r="E2194" s="8" t="s">
        <v>22</v>
      </c>
      <c r="F2194" s="79">
        <v>0</v>
      </c>
    </row>
    <row r="2195" spans="1:6">
      <c r="A2195" s="54">
        <v>2009</v>
      </c>
      <c r="B2195" s="8" t="s">
        <v>15</v>
      </c>
      <c r="C2195" s="8" t="s">
        <v>24</v>
      </c>
      <c r="D2195" s="8" t="s">
        <v>76</v>
      </c>
      <c r="E2195" s="8" t="s">
        <v>22</v>
      </c>
      <c r="F2195" s="79">
        <v>0</v>
      </c>
    </row>
    <row r="2196" spans="1:6">
      <c r="A2196" s="54">
        <v>2009</v>
      </c>
      <c r="B2196" s="8" t="s">
        <v>15</v>
      </c>
      <c r="C2196" s="8" t="s">
        <v>24</v>
      </c>
      <c r="D2196" s="8" t="s">
        <v>75</v>
      </c>
      <c r="E2196" s="8" t="s">
        <v>22</v>
      </c>
      <c r="F2196" s="79">
        <v>0</v>
      </c>
    </row>
    <row r="2197" spans="1:6">
      <c r="A2197" s="54">
        <v>2009</v>
      </c>
      <c r="B2197" s="8" t="s">
        <v>15</v>
      </c>
      <c r="C2197" s="8" t="s">
        <v>30</v>
      </c>
      <c r="D2197" s="8" t="s">
        <v>74</v>
      </c>
      <c r="E2197" s="8" t="s">
        <v>23</v>
      </c>
      <c r="F2197" s="79">
        <v>3.4136193653854741</v>
      </c>
    </row>
    <row r="2198" spans="1:6">
      <c r="A2198" s="54">
        <v>2009</v>
      </c>
      <c r="B2198" s="8" t="s">
        <v>15</v>
      </c>
      <c r="C2198" s="8" t="s">
        <v>30</v>
      </c>
      <c r="D2198" s="8" t="s">
        <v>77</v>
      </c>
      <c r="E2198" s="8" t="s">
        <v>23</v>
      </c>
      <c r="F2198" s="79">
        <v>11.416823012374573</v>
      </c>
    </row>
    <row r="2199" spans="1:6">
      <c r="A2199" s="54">
        <v>2009</v>
      </c>
      <c r="B2199" s="8" t="s">
        <v>15</v>
      </c>
      <c r="C2199" s="8" t="s">
        <v>30</v>
      </c>
      <c r="D2199" s="8" t="s">
        <v>73</v>
      </c>
      <c r="E2199" s="8" t="s">
        <v>23</v>
      </c>
      <c r="F2199" s="79">
        <v>0</v>
      </c>
    </row>
    <row r="2200" spans="1:6">
      <c r="A2200" s="54">
        <v>2009</v>
      </c>
      <c r="B2200" s="8" t="s">
        <v>15</v>
      </c>
      <c r="C2200" s="8" t="s">
        <v>30</v>
      </c>
      <c r="D2200" s="8" t="s">
        <v>76</v>
      </c>
      <c r="E2200" s="8" t="s">
        <v>23</v>
      </c>
      <c r="F2200" s="79">
        <v>0</v>
      </c>
    </row>
    <row r="2201" spans="1:6">
      <c r="A2201" s="54">
        <v>2009</v>
      </c>
      <c r="B2201" s="8" t="s">
        <v>15</v>
      </c>
      <c r="C2201" s="8" t="s">
        <v>30</v>
      </c>
      <c r="D2201" s="8" t="s">
        <v>75</v>
      </c>
      <c r="E2201" s="8" t="s">
        <v>23</v>
      </c>
      <c r="F2201" s="79">
        <v>0</v>
      </c>
    </row>
    <row r="2202" spans="1:6">
      <c r="A2202" s="54">
        <v>2009</v>
      </c>
      <c r="B2202" s="8" t="s">
        <v>15</v>
      </c>
      <c r="C2202" s="8" t="s">
        <v>30</v>
      </c>
      <c r="D2202" s="8" t="s">
        <v>74</v>
      </c>
      <c r="E2202" s="8" t="s">
        <v>22</v>
      </c>
      <c r="F2202" s="79">
        <v>279.64735134927196</v>
      </c>
    </row>
    <row r="2203" spans="1:6">
      <c r="A2203" s="54">
        <v>2009</v>
      </c>
      <c r="B2203" s="8" t="s">
        <v>15</v>
      </c>
      <c r="C2203" s="8" t="s">
        <v>30</v>
      </c>
      <c r="D2203" s="8" t="s">
        <v>77</v>
      </c>
      <c r="E2203" s="8" t="s">
        <v>22</v>
      </c>
      <c r="F2203" s="79">
        <v>655.62586626515838</v>
      </c>
    </row>
    <row r="2204" spans="1:6">
      <c r="A2204" s="54">
        <v>2009</v>
      </c>
      <c r="B2204" s="8" t="s">
        <v>15</v>
      </c>
      <c r="C2204" s="8" t="s">
        <v>30</v>
      </c>
      <c r="D2204" s="8" t="s">
        <v>73</v>
      </c>
      <c r="E2204" s="8" t="s">
        <v>22</v>
      </c>
      <c r="F2204" s="79">
        <v>0</v>
      </c>
    </row>
    <row r="2205" spans="1:6">
      <c r="A2205" s="54">
        <v>2009</v>
      </c>
      <c r="B2205" s="8" t="s">
        <v>15</v>
      </c>
      <c r="C2205" s="8" t="s">
        <v>30</v>
      </c>
      <c r="D2205" s="8" t="s">
        <v>76</v>
      </c>
      <c r="E2205" s="8" t="s">
        <v>22</v>
      </c>
      <c r="F2205" s="79">
        <v>0</v>
      </c>
    </row>
    <row r="2206" spans="1:6">
      <c r="A2206" s="54">
        <v>2009</v>
      </c>
      <c r="B2206" s="8" t="s">
        <v>15</v>
      </c>
      <c r="C2206" s="8" t="s">
        <v>30</v>
      </c>
      <c r="D2206" s="8" t="s">
        <v>75</v>
      </c>
      <c r="E2206" s="8" t="s">
        <v>22</v>
      </c>
      <c r="F2206" s="79">
        <v>0</v>
      </c>
    </row>
    <row r="2207" spans="1:6">
      <c r="A2207" s="54">
        <v>2009</v>
      </c>
      <c r="B2207" s="8" t="s">
        <v>15</v>
      </c>
      <c r="C2207" s="8" t="s">
        <v>2</v>
      </c>
      <c r="D2207" s="8" t="s">
        <v>74</v>
      </c>
      <c r="E2207" s="8" t="s">
        <v>23</v>
      </c>
      <c r="F2207" s="79">
        <v>0</v>
      </c>
    </row>
    <row r="2208" spans="1:6">
      <c r="A2208" s="54">
        <v>2009</v>
      </c>
      <c r="B2208" s="8" t="s">
        <v>15</v>
      </c>
      <c r="C2208" s="8" t="s">
        <v>2</v>
      </c>
      <c r="D2208" s="8" t="s">
        <v>77</v>
      </c>
      <c r="E2208" s="8" t="s">
        <v>23</v>
      </c>
      <c r="F2208" s="79">
        <v>10.318845960131283</v>
      </c>
    </row>
    <row r="2209" spans="1:6">
      <c r="A2209" s="54">
        <v>2009</v>
      </c>
      <c r="B2209" s="8" t="s">
        <v>15</v>
      </c>
      <c r="C2209" s="8" t="s">
        <v>2</v>
      </c>
      <c r="D2209" s="8" t="s">
        <v>73</v>
      </c>
      <c r="E2209" s="8" t="s">
        <v>23</v>
      </c>
      <c r="F2209" s="79">
        <v>0</v>
      </c>
    </row>
    <row r="2210" spans="1:6">
      <c r="A2210" s="54">
        <v>2009</v>
      </c>
      <c r="B2210" s="8" t="s">
        <v>15</v>
      </c>
      <c r="C2210" s="8" t="s">
        <v>2</v>
      </c>
      <c r="D2210" s="8" t="s">
        <v>76</v>
      </c>
      <c r="E2210" s="8" t="s">
        <v>23</v>
      </c>
      <c r="F2210" s="79">
        <v>0</v>
      </c>
    </row>
    <row r="2211" spans="1:6">
      <c r="A2211" s="54">
        <v>2009</v>
      </c>
      <c r="B2211" s="8" t="s">
        <v>15</v>
      </c>
      <c r="C2211" s="8" t="s">
        <v>2</v>
      </c>
      <c r="D2211" s="8" t="s">
        <v>75</v>
      </c>
      <c r="E2211" s="8" t="s">
        <v>23</v>
      </c>
      <c r="F2211" s="79">
        <v>0</v>
      </c>
    </row>
    <row r="2212" spans="1:6">
      <c r="A2212" s="54">
        <v>2009</v>
      </c>
      <c r="B2212" s="8" t="s">
        <v>15</v>
      </c>
      <c r="C2212" s="8" t="s">
        <v>2</v>
      </c>
      <c r="D2212" s="8" t="s">
        <v>74</v>
      </c>
      <c r="E2212" s="8" t="s">
        <v>22</v>
      </c>
      <c r="F2212" s="79">
        <v>5.0205987674914185</v>
      </c>
    </row>
    <row r="2213" spans="1:6">
      <c r="A2213" s="54">
        <v>2009</v>
      </c>
      <c r="B2213" s="8" t="s">
        <v>15</v>
      </c>
      <c r="C2213" s="8" t="s">
        <v>2</v>
      </c>
      <c r="D2213" s="8" t="s">
        <v>77</v>
      </c>
      <c r="E2213" s="8" t="s">
        <v>22</v>
      </c>
      <c r="F2213" s="79">
        <v>114.16938693893442</v>
      </c>
    </row>
    <row r="2214" spans="1:6">
      <c r="A2214" s="54">
        <v>2009</v>
      </c>
      <c r="B2214" s="8" t="s">
        <v>15</v>
      </c>
      <c r="C2214" s="8" t="s">
        <v>2</v>
      </c>
      <c r="D2214" s="8" t="s">
        <v>73</v>
      </c>
      <c r="E2214" s="8" t="s">
        <v>22</v>
      </c>
      <c r="F2214" s="79">
        <v>0</v>
      </c>
    </row>
    <row r="2215" spans="1:6">
      <c r="A2215" s="54">
        <v>2009</v>
      </c>
      <c r="B2215" s="8" t="s">
        <v>15</v>
      </c>
      <c r="C2215" s="8" t="s">
        <v>2</v>
      </c>
      <c r="D2215" s="8" t="s">
        <v>76</v>
      </c>
      <c r="E2215" s="8" t="s">
        <v>22</v>
      </c>
      <c r="F2215" s="79">
        <v>0</v>
      </c>
    </row>
    <row r="2216" spans="1:6">
      <c r="A2216" s="54">
        <v>2009</v>
      </c>
      <c r="B2216" s="8" t="s">
        <v>15</v>
      </c>
      <c r="C2216" s="8" t="s">
        <v>2</v>
      </c>
      <c r="D2216" s="8" t="s">
        <v>75</v>
      </c>
      <c r="E2216" s="8" t="s">
        <v>22</v>
      </c>
      <c r="F2216" s="79">
        <v>0</v>
      </c>
    </row>
    <row r="2217" spans="1:6">
      <c r="A2217" s="54">
        <v>2009</v>
      </c>
      <c r="B2217" s="8" t="s">
        <v>15</v>
      </c>
      <c r="C2217" s="8" t="s">
        <v>3</v>
      </c>
      <c r="D2217" s="8" t="s">
        <v>74</v>
      </c>
      <c r="E2217" s="8" t="s">
        <v>23</v>
      </c>
      <c r="F2217" s="79">
        <v>0.10040056957016102</v>
      </c>
    </row>
    <row r="2218" spans="1:6">
      <c r="A2218" s="54">
        <v>2009</v>
      </c>
      <c r="B2218" s="8" t="s">
        <v>15</v>
      </c>
      <c r="C2218" s="8" t="s">
        <v>3</v>
      </c>
      <c r="D2218" s="8" t="s">
        <v>77</v>
      </c>
      <c r="E2218" s="8" t="s">
        <v>23</v>
      </c>
      <c r="F2218" s="79">
        <v>0</v>
      </c>
    </row>
    <row r="2219" spans="1:6">
      <c r="A2219" s="54">
        <v>2009</v>
      </c>
      <c r="B2219" s="8" t="s">
        <v>15</v>
      </c>
      <c r="C2219" s="8" t="s">
        <v>3</v>
      </c>
      <c r="D2219" s="8" t="s">
        <v>73</v>
      </c>
      <c r="E2219" s="8" t="s">
        <v>23</v>
      </c>
      <c r="F2219" s="79">
        <v>0</v>
      </c>
    </row>
    <row r="2220" spans="1:6">
      <c r="A2220" s="54">
        <v>2009</v>
      </c>
      <c r="B2220" s="8" t="s">
        <v>15</v>
      </c>
      <c r="C2220" s="8" t="s">
        <v>3</v>
      </c>
      <c r="D2220" s="8" t="s">
        <v>76</v>
      </c>
      <c r="E2220" s="8" t="s">
        <v>23</v>
      </c>
      <c r="F2220" s="79">
        <v>0</v>
      </c>
    </row>
    <row r="2221" spans="1:6">
      <c r="A2221" s="54">
        <v>2009</v>
      </c>
      <c r="B2221" s="8" t="s">
        <v>15</v>
      </c>
      <c r="C2221" s="8" t="s">
        <v>3</v>
      </c>
      <c r="D2221" s="8" t="s">
        <v>75</v>
      </c>
      <c r="E2221" s="8" t="s">
        <v>23</v>
      </c>
      <c r="F2221" s="79">
        <v>0</v>
      </c>
    </row>
    <row r="2222" spans="1:6">
      <c r="A2222" s="54">
        <v>2009</v>
      </c>
      <c r="B2222" s="8" t="s">
        <v>15</v>
      </c>
      <c r="C2222" s="8" t="s">
        <v>3</v>
      </c>
      <c r="D2222" s="8" t="s">
        <v>74</v>
      </c>
      <c r="E2222" s="8" t="s">
        <v>22</v>
      </c>
      <c r="F2222" s="79">
        <v>1526.5632612434404</v>
      </c>
    </row>
    <row r="2223" spans="1:6">
      <c r="A2223" s="54">
        <v>2009</v>
      </c>
      <c r="B2223" s="8" t="s">
        <v>15</v>
      </c>
      <c r="C2223" s="8" t="s">
        <v>3</v>
      </c>
      <c r="D2223" s="8" t="s">
        <v>77</v>
      </c>
      <c r="E2223" s="8" t="s">
        <v>22</v>
      </c>
      <c r="F2223" s="79">
        <v>0</v>
      </c>
    </row>
    <row r="2224" spans="1:6">
      <c r="A2224" s="54">
        <v>2009</v>
      </c>
      <c r="B2224" s="8" t="s">
        <v>15</v>
      </c>
      <c r="C2224" s="8" t="s">
        <v>3</v>
      </c>
      <c r="D2224" s="8" t="s">
        <v>73</v>
      </c>
      <c r="E2224" s="8" t="s">
        <v>22</v>
      </c>
      <c r="F2224" s="79">
        <v>0</v>
      </c>
    </row>
    <row r="2225" spans="1:6">
      <c r="A2225" s="54">
        <v>2009</v>
      </c>
      <c r="B2225" s="8" t="s">
        <v>15</v>
      </c>
      <c r="C2225" s="8" t="s">
        <v>3</v>
      </c>
      <c r="D2225" s="8" t="s">
        <v>76</v>
      </c>
      <c r="E2225" s="8" t="s">
        <v>22</v>
      </c>
      <c r="F2225" s="79">
        <v>0</v>
      </c>
    </row>
    <row r="2226" spans="1:6">
      <c r="A2226" s="54">
        <v>2009</v>
      </c>
      <c r="B2226" s="8" t="s">
        <v>15</v>
      </c>
      <c r="C2226" s="8" t="s">
        <v>3</v>
      </c>
      <c r="D2226" s="8" t="s">
        <v>75</v>
      </c>
      <c r="E2226" s="8" t="s">
        <v>22</v>
      </c>
      <c r="F2226" s="79">
        <v>0</v>
      </c>
    </row>
    <row r="2227" spans="1:6">
      <c r="A2227" s="54">
        <v>2009</v>
      </c>
      <c r="B2227" s="8" t="s">
        <v>17</v>
      </c>
      <c r="C2227" s="8" t="s">
        <v>9</v>
      </c>
      <c r="D2227" s="8" t="s">
        <v>74</v>
      </c>
      <c r="E2227" s="8" t="s">
        <v>23</v>
      </c>
      <c r="F2227" s="79">
        <v>173.58942303919707</v>
      </c>
    </row>
    <row r="2228" spans="1:6">
      <c r="A2228" s="54">
        <v>2009</v>
      </c>
      <c r="B2228" s="8" t="s">
        <v>17</v>
      </c>
      <c r="C2228" s="8" t="s">
        <v>9</v>
      </c>
      <c r="D2228" s="8" t="s">
        <v>77</v>
      </c>
      <c r="E2228" s="8" t="s">
        <v>23</v>
      </c>
      <c r="F2228" s="79">
        <v>782.0784963598486</v>
      </c>
    </row>
    <row r="2229" spans="1:6">
      <c r="A2229" s="54">
        <v>2009</v>
      </c>
      <c r="B2229" s="8" t="s">
        <v>17</v>
      </c>
      <c r="C2229" s="8" t="s">
        <v>9</v>
      </c>
      <c r="D2229" s="8" t="s">
        <v>73</v>
      </c>
      <c r="E2229" s="8" t="s">
        <v>23</v>
      </c>
      <c r="F2229" s="79">
        <v>0</v>
      </c>
    </row>
    <row r="2230" spans="1:6">
      <c r="A2230" s="54">
        <v>2009</v>
      </c>
      <c r="B2230" s="8" t="s">
        <v>17</v>
      </c>
      <c r="C2230" s="8" t="s">
        <v>9</v>
      </c>
      <c r="D2230" s="8" t="s">
        <v>76</v>
      </c>
      <c r="E2230" s="8" t="s">
        <v>23</v>
      </c>
      <c r="F2230" s="79">
        <v>0</v>
      </c>
    </row>
    <row r="2231" spans="1:6">
      <c r="A2231" s="54">
        <v>2009</v>
      </c>
      <c r="B2231" s="8" t="s">
        <v>17</v>
      </c>
      <c r="C2231" s="8" t="s">
        <v>9</v>
      </c>
      <c r="D2231" s="8" t="s">
        <v>75</v>
      </c>
      <c r="E2231" s="8" t="s">
        <v>23</v>
      </c>
      <c r="F2231" s="79">
        <v>0</v>
      </c>
    </row>
    <row r="2232" spans="1:6">
      <c r="A2232" s="54">
        <v>2009</v>
      </c>
      <c r="B2232" s="8" t="s">
        <v>17</v>
      </c>
      <c r="C2232" s="8" t="s">
        <v>9</v>
      </c>
      <c r="D2232" s="8" t="s">
        <v>74</v>
      </c>
      <c r="E2232" s="8" t="s">
        <v>22</v>
      </c>
      <c r="F2232" s="79">
        <v>438.39868437735066</v>
      </c>
    </row>
    <row r="2233" spans="1:6">
      <c r="A2233" s="54">
        <v>2009</v>
      </c>
      <c r="B2233" s="8" t="s">
        <v>17</v>
      </c>
      <c r="C2233" s="8" t="s">
        <v>9</v>
      </c>
      <c r="D2233" s="8" t="s">
        <v>77</v>
      </c>
      <c r="E2233" s="8" t="s">
        <v>22</v>
      </c>
      <c r="F2233" s="79">
        <v>0</v>
      </c>
    </row>
    <row r="2234" spans="1:6">
      <c r="A2234" s="54">
        <v>2009</v>
      </c>
      <c r="B2234" s="8" t="s">
        <v>17</v>
      </c>
      <c r="C2234" s="8" t="s">
        <v>9</v>
      </c>
      <c r="D2234" s="8" t="s">
        <v>73</v>
      </c>
      <c r="E2234" s="8" t="s">
        <v>22</v>
      </c>
      <c r="F2234" s="79">
        <v>0</v>
      </c>
    </row>
    <row r="2235" spans="1:6">
      <c r="A2235" s="54">
        <v>2009</v>
      </c>
      <c r="B2235" s="8" t="s">
        <v>17</v>
      </c>
      <c r="C2235" s="8" t="s">
        <v>9</v>
      </c>
      <c r="D2235" s="8" t="s">
        <v>76</v>
      </c>
      <c r="E2235" s="8" t="s">
        <v>22</v>
      </c>
      <c r="F2235" s="79">
        <v>0</v>
      </c>
    </row>
    <row r="2236" spans="1:6">
      <c r="A2236" s="54">
        <v>2009</v>
      </c>
      <c r="B2236" s="8" t="s">
        <v>17</v>
      </c>
      <c r="C2236" s="8" t="s">
        <v>9</v>
      </c>
      <c r="D2236" s="8" t="s">
        <v>75</v>
      </c>
      <c r="E2236" s="8" t="s">
        <v>22</v>
      </c>
      <c r="F2236" s="79">
        <v>0</v>
      </c>
    </row>
    <row r="2237" spans="1:6">
      <c r="A2237" s="54">
        <v>2009</v>
      </c>
      <c r="B2237" s="8" t="s">
        <v>17</v>
      </c>
      <c r="C2237" s="8" t="s">
        <v>8</v>
      </c>
      <c r="D2237" s="8" t="s">
        <v>74</v>
      </c>
      <c r="E2237" s="8" t="s">
        <v>23</v>
      </c>
      <c r="F2237" s="79">
        <v>1537.233120688735</v>
      </c>
    </row>
    <row r="2238" spans="1:6">
      <c r="A2238" s="54">
        <v>2009</v>
      </c>
      <c r="B2238" s="8" t="s">
        <v>17</v>
      </c>
      <c r="C2238" s="8" t="s">
        <v>8</v>
      </c>
      <c r="D2238" s="8" t="s">
        <v>77</v>
      </c>
      <c r="E2238" s="8" t="s">
        <v>23</v>
      </c>
      <c r="F2238" s="79">
        <v>784.82085416143275</v>
      </c>
    </row>
    <row r="2239" spans="1:6">
      <c r="A2239" s="54">
        <v>2009</v>
      </c>
      <c r="B2239" s="8" t="s">
        <v>17</v>
      </c>
      <c r="C2239" s="8" t="s">
        <v>8</v>
      </c>
      <c r="D2239" s="8" t="s">
        <v>73</v>
      </c>
      <c r="E2239" s="8" t="s">
        <v>23</v>
      </c>
      <c r="F2239" s="79">
        <v>0</v>
      </c>
    </row>
    <row r="2240" spans="1:6">
      <c r="A2240" s="54">
        <v>2009</v>
      </c>
      <c r="B2240" s="8" t="s">
        <v>17</v>
      </c>
      <c r="C2240" s="8" t="s">
        <v>8</v>
      </c>
      <c r="D2240" s="8" t="s">
        <v>76</v>
      </c>
      <c r="E2240" s="8" t="s">
        <v>23</v>
      </c>
      <c r="F2240" s="79">
        <v>0</v>
      </c>
    </row>
    <row r="2241" spans="1:6">
      <c r="A2241" s="54">
        <v>2009</v>
      </c>
      <c r="B2241" s="8" t="s">
        <v>17</v>
      </c>
      <c r="C2241" s="8" t="s">
        <v>8</v>
      </c>
      <c r="D2241" s="8" t="s">
        <v>75</v>
      </c>
      <c r="E2241" s="8" t="s">
        <v>23</v>
      </c>
      <c r="F2241" s="79">
        <v>0</v>
      </c>
    </row>
    <row r="2242" spans="1:6">
      <c r="A2242" s="54">
        <v>2009</v>
      </c>
      <c r="B2242" s="8" t="s">
        <v>17</v>
      </c>
      <c r="C2242" s="8" t="s">
        <v>8</v>
      </c>
      <c r="D2242" s="8" t="s">
        <v>74</v>
      </c>
      <c r="E2242" s="8" t="s">
        <v>22</v>
      </c>
      <c r="F2242" s="79">
        <v>10301.46537508959</v>
      </c>
    </row>
    <row r="2243" spans="1:6">
      <c r="A2243" s="54">
        <v>2009</v>
      </c>
      <c r="B2243" s="8" t="s">
        <v>17</v>
      </c>
      <c r="C2243" s="8" t="s">
        <v>8</v>
      </c>
      <c r="D2243" s="8" t="s">
        <v>77</v>
      </c>
      <c r="E2243" s="8" t="s">
        <v>22</v>
      </c>
      <c r="F2243" s="79">
        <v>473.11007829130318</v>
      </c>
    </row>
    <row r="2244" spans="1:6">
      <c r="A2244" s="54">
        <v>2009</v>
      </c>
      <c r="B2244" s="8" t="s">
        <v>17</v>
      </c>
      <c r="C2244" s="8" t="s">
        <v>8</v>
      </c>
      <c r="D2244" s="8" t="s">
        <v>73</v>
      </c>
      <c r="E2244" s="8" t="s">
        <v>22</v>
      </c>
      <c r="F2244" s="79">
        <v>0.99966788442377963</v>
      </c>
    </row>
    <row r="2245" spans="1:6">
      <c r="A2245" s="54">
        <v>2009</v>
      </c>
      <c r="B2245" s="8" t="s">
        <v>17</v>
      </c>
      <c r="C2245" s="8" t="s">
        <v>8</v>
      </c>
      <c r="D2245" s="8" t="s">
        <v>76</v>
      </c>
      <c r="E2245" s="8" t="s">
        <v>22</v>
      </c>
      <c r="F2245" s="79">
        <v>0</v>
      </c>
    </row>
    <row r="2246" spans="1:6">
      <c r="A2246" s="54">
        <v>2009</v>
      </c>
      <c r="B2246" s="8" t="s">
        <v>17</v>
      </c>
      <c r="C2246" s="8" t="s">
        <v>8</v>
      </c>
      <c r="D2246" s="8" t="s">
        <v>75</v>
      </c>
      <c r="E2246" s="8" t="s">
        <v>22</v>
      </c>
      <c r="F2246" s="79">
        <v>0</v>
      </c>
    </row>
    <row r="2247" spans="1:6">
      <c r="A2247" s="54">
        <v>2009</v>
      </c>
      <c r="B2247" s="8" t="s">
        <v>17</v>
      </c>
      <c r="C2247" s="8" t="s">
        <v>10</v>
      </c>
      <c r="D2247" s="8" t="s">
        <v>74</v>
      </c>
      <c r="E2247" s="8" t="s">
        <v>23</v>
      </c>
      <c r="F2247" s="79">
        <v>2.7108153783943472</v>
      </c>
    </row>
    <row r="2248" spans="1:6">
      <c r="A2248" s="54">
        <v>2009</v>
      </c>
      <c r="B2248" s="8" t="s">
        <v>17</v>
      </c>
      <c r="C2248" s="8" t="s">
        <v>10</v>
      </c>
      <c r="D2248" s="8" t="s">
        <v>77</v>
      </c>
      <c r="E2248" s="8" t="s">
        <v>23</v>
      </c>
      <c r="F2248" s="79">
        <v>1076.6206917106804</v>
      </c>
    </row>
    <row r="2249" spans="1:6">
      <c r="A2249" s="54">
        <v>2009</v>
      </c>
      <c r="B2249" s="8" t="s">
        <v>17</v>
      </c>
      <c r="C2249" s="8" t="s">
        <v>10</v>
      </c>
      <c r="D2249" s="8" t="s">
        <v>73</v>
      </c>
      <c r="E2249" s="8" t="s">
        <v>23</v>
      </c>
      <c r="F2249" s="79">
        <v>0</v>
      </c>
    </row>
    <row r="2250" spans="1:6">
      <c r="A2250" s="54">
        <v>2009</v>
      </c>
      <c r="B2250" s="8" t="s">
        <v>17</v>
      </c>
      <c r="C2250" s="8" t="s">
        <v>10</v>
      </c>
      <c r="D2250" s="8" t="s">
        <v>76</v>
      </c>
      <c r="E2250" s="8" t="s">
        <v>23</v>
      </c>
      <c r="F2250" s="79">
        <v>0</v>
      </c>
    </row>
    <row r="2251" spans="1:6">
      <c r="A2251" s="54">
        <v>2009</v>
      </c>
      <c r="B2251" s="8" t="s">
        <v>17</v>
      </c>
      <c r="C2251" s="8" t="s">
        <v>10</v>
      </c>
      <c r="D2251" s="8" t="s">
        <v>75</v>
      </c>
      <c r="E2251" s="8" t="s">
        <v>23</v>
      </c>
      <c r="F2251" s="79">
        <v>0</v>
      </c>
    </row>
    <row r="2252" spans="1:6">
      <c r="A2252" s="54">
        <v>2009</v>
      </c>
      <c r="B2252" s="8" t="s">
        <v>17</v>
      </c>
      <c r="C2252" s="8" t="s">
        <v>10</v>
      </c>
      <c r="D2252" s="8" t="s">
        <v>74</v>
      </c>
      <c r="E2252" s="8" t="s">
        <v>22</v>
      </c>
      <c r="F2252" s="79">
        <v>1220.8087963032128</v>
      </c>
    </row>
    <row r="2253" spans="1:6">
      <c r="A2253" s="54">
        <v>2009</v>
      </c>
      <c r="B2253" s="8" t="s">
        <v>17</v>
      </c>
      <c r="C2253" s="8" t="s">
        <v>10</v>
      </c>
      <c r="D2253" s="8" t="s">
        <v>77</v>
      </c>
      <c r="E2253" s="8" t="s">
        <v>22</v>
      </c>
      <c r="F2253" s="79">
        <v>4284.0129936240546</v>
      </c>
    </row>
    <row r="2254" spans="1:6">
      <c r="A2254" s="54">
        <v>2009</v>
      </c>
      <c r="B2254" s="8" t="s">
        <v>17</v>
      </c>
      <c r="C2254" s="8" t="s">
        <v>10</v>
      </c>
      <c r="D2254" s="8" t="s">
        <v>73</v>
      </c>
      <c r="E2254" s="8" t="s">
        <v>22</v>
      </c>
      <c r="F2254" s="79">
        <v>0</v>
      </c>
    </row>
    <row r="2255" spans="1:6">
      <c r="A2255" s="54">
        <v>2009</v>
      </c>
      <c r="B2255" s="8" t="s">
        <v>17</v>
      </c>
      <c r="C2255" s="8" t="s">
        <v>10</v>
      </c>
      <c r="D2255" s="8" t="s">
        <v>76</v>
      </c>
      <c r="E2255" s="8" t="s">
        <v>22</v>
      </c>
      <c r="F2255" s="79">
        <v>0</v>
      </c>
    </row>
    <row r="2256" spans="1:6">
      <c r="A2256" s="54">
        <v>2009</v>
      </c>
      <c r="B2256" s="8" t="s">
        <v>17</v>
      </c>
      <c r="C2256" s="8" t="s">
        <v>10</v>
      </c>
      <c r="D2256" s="8" t="s">
        <v>75</v>
      </c>
      <c r="E2256" s="8" t="s">
        <v>22</v>
      </c>
      <c r="F2256" s="79">
        <v>2007</v>
      </c>
    </row>
    <row r="2257" spans="1:6">
      <c r="A2257" s="54">
        <v>2009</v>
      </c>
      <c r="B2257" s="8" t="s">
        <v>17</v>
      </c>
      <c r="C2257" s="8" t="s">
        <v>34</v>
      </c>
      <c r="D2257" s="8" t="s">
        <v>74</v>
      </c>
      <c r="E2257" s="8" t="s">
        <v>23</v>
      </c>
      <c r="F2257" s="79">
        <v>641.55963955332868</v>
      </c>
    </row>
    <row r="2258" spans="1:6">
      <c r="A2258" s="54">
        <v>2009</v>
      </c>
      <c r="B2258" s="8" t="s">
        <v>17</v>
      </c>
      <c r="C2258" s="8" t="s">
        <v>34</v>
      </c>
      <c r="D2258" s="8" t="s">
        <v>77</v>
      </c>
      <c r="E2258" s="8" t="s">
        <v>23</v>
      </c>
      <c r="F2258" s="79">
        <v>3518.4742678893176</v>
      </c>
    </row>
    <row r="2259" spans="1:6">
      <c r="A2259" s="54">
        <v>2009</v>
      </c>
      <c r="B2259" s="8" t="s">
        <v>17</v>
      </c>
      <c r="C2259" s="8" t="s">
        <v>34</v>
      </c>
      <c r="D2259" s="8" t="s">
        <v>73</v>
      </c>
      <c r="E2259" s="8" t="s">
        <v>23</v>
      </c>
      <c r="F2259" s="79">
        <v>0</v>
      </c>
    </row>
    <row r="2260" spans="1:6">
      <c r="A2260" s="54">
        <v>2009</v>
      </c>
      <c r="B2260" s="8" t="s">
        <v>17</v>
      </c>
      <c r="C2260" s="8" t="s">
        <v>34</v>
      </c>
      <c r="D2260" s="8" t="s">
        <v>76</v>
      </c>
      <c r="E2260" s="8" t="s">
        <v>23</v>
      </c>
      <c r="F2260" s="79">
        <v>0</v>
      </c>
    </row>
    <row r="2261" spans="1:6">
      <c r="A2261" s="54">
        <v>2009</v>
      </c>
      <c r="B2261" s="8" t="s">
        <v>17</v>
      </c>
      <c r="C2261" s="8" t="s">
        <v>34</v>
      </c>
      <c r="D2261" s="8" t="s">
        <v>75</v>
      </c>
      <c r="E2261" s="8" t="s">
        <v>23</v>
      </c>
      <c r="F2261" s="79">
        <v>0</v>
      </c>
    </row>
    <row r="2262" spans="1:6">
      <c r="A2262" s="54">
        <v>2009</v>
      </c>
      <c r="B2262" s="8" t="s">
        <v>17</v>
      </c>
      <c r="C2262" s="8" t="s">
        <v>34</v>
      </c>
      <c r="D2262" s="8" t="s">
        <v>74</v>
      </c>
      <c r="E2262" s="8" t="s">
        <v>22</v>
      </c>
      <c r="F2262" s="79">
        <v>10437.724425639308</v>
      </c>
    </row>
    <row r="2263" spans="1:6">
      <c r="A2263" s="54">
        <v>2009</v>
      </c>
      <c r="B2263" s="8" t="s">
        <v>17</v>
      </c>
      <c r="C2263" s="8" t="s">
        <v>34</v>
      </c>
      <c r="D2263" s="8" t="s">
        <v>77</v>
      </c>
      <c r="E2263" s="8" t="s">
        <v>22</v>
      </c>
      <c r="F2263" s="79">
        <v>966.72463037763293</v>
      </c>
    </row>
    <row r="2264" spans="1:6">
      <c r="A2264" s="54">
        <v>2009</v>
      </c>
      <c r="B2264" s="8" t="s">
        <v>17</v>
      </c>
      <c r="C2264" s="8" t="s">
        <v>34</v>
      </c>
      <c r="D2264" s="8" t="s">
        <v>73</v>
      </c>
      <c r="E2264" s="8" t="s">
        <v>22</v>
      </c>
      <c r="F2264" s="79">
        <v>0</v>
      </c>
    </row>
    <row r="2265" spans="1:6">
      <c r="A2265" s="54">
        <v>2009</v>
      </c>
      <c r="B2265" s="8" t="s">
        <v>17</v>
      </c>
      <c r="C2265" s="8" t="s">
        <v>34</v>
      </c>
      <c r="D2265" s="8" t="s">
        <v>76</v>
      </c>
      <c r="E2265" s="8" t="s">
        <v>22</v>
      </c>
      <c r="F2265" s="79">
        <v>0</v>
      </c>
    </row>
    <row r="2266" spans="1:6">
      <c r="A2266" s="54">
        <v>2009</v>
      </c>
      <c r="B2266" s="8" t="s">
        <v>17</v>
      </c>
      <c r="C2266" s="8" t="s">
        <v>34</v>
      </c>
      <c r="D2266" s="8" t="s">
        <v>75</v>
      </c>
      <c r="E2266" s="8" t="s">
        <v>22</v>
      </c>
      <c r="F2266" s="79">
        <v>0</v>
      </c>
    </row>
    <row r="2267" spans="1:6">
      <c r="A2267" s="54">
        <v>2009</v>
      </c>
      <c r="B2267" s="8" t="s">
        <v>18</v>
      </c>
      <c r="C2267" s="8" t="s">
        <v>36</v>
      </c>
      <c r="D2267" s="8" t="s">
        <v>74</v>
      </c>
      <c r="E2267" s="8" t="s">
        <v>23</v>
      </c>
      <c r="F2267" s="79">
        <v>136.04277176756815</v>
      </c>
    </row>
    <row r="2268" spans="1:6">
      <c r="A2268" s="54">
        <v>2009</v>
      </c>
      <c r="B2268" s="8" t="s">
        <v>18</v>
      </c>
      <c r="C2268" s="8" t="s">
        <v>36</v>
      </c>
      <c r="D2268" s="8" t="s">
        <v>77</v>
      </c>
      <c r="E2268" s="8" t="s">
        <v>23</v>
      </c>
      <c r="F2268" s="79">
        <v>449.82616061881367</v>
      </c>
    </row>
    <row r="2269" spans="1:6">
      <c r="A2269" s="54">
        <v>2009</v>
      </c>
      <c r="B2269" s="8" t="s">
        <v>18</v>
      </c>
      <c r="C2269" s="8" t="s">
        <v>36</v>
      </c>
      <c r="D2269" s="8" t="s">
        <v>73</v>
      </c>
      <c r="E2269" s="8" t="s">
        <v>23</v>
      </c>
      <c r="F2269" s="79">
        <v>0</v>
      </c>
    </row>
    <row r="2270" spans="1:6">
      <c r="A2270" s="54">
        <v>2009</v>
      </c>
      <c r="B2270" s="8" t="s">
        <v>18</v>
      </c>
      <c r="C2270" s="8" t="s">
        <v>36</v>
      </c>
      <c r="D2270" s="8" t="s">
        <v>76</v>
      </c>
      <c r="E2270" s="8" t="s">
        <v>23</v>
      </c>
      <c r="F2270" s="79">
        <v>0</v>
      </c>
    </row>
    <row r="2271" spans="1:6">
      <c r="A2271" s="54">
        <v>2009</v>
      </c>
      <c r="B2271" s="8" t="s">
        <v>18</v>
      </c>
      <c r="C2271" s="8" t="s">
        <v>36</v>
      </c>
      <c r="D2271" s="8" t="s">
        <v>75</v>
      </c>
      <c r="E2271" s="8" t="s">
        <v>23</v>
      </c>
      <c r="F2271" s="79">
        <v>0</v>
      </c>
    </row>
    <row r="2272" spans="1:6">
      <c r="A2272" s="54">
        <v>2009</v>
      </c>
      <c r="B2272" s="8" t="s">
        <v>18</v>
      </c>
      <c r="C2272" s="8" t="s">
        <v>36</v>
      </c>
      <c r="D2272" s="8" t="s">
        <v>74</v>
      </c>
      <c r="E2272" s="8" t="s">
        <v>22</v>
      </c>
      <c r="F2272" s="79">
        <v>15347.468372344512</v>
      </c>
    </row>
    <row r="2273" spans="1:6">
      <c r="A2273" s="54">
        <v>2009</v>
      </c>
      <c r="B2273" s="8" t="s">
        <v>18</v>
      </c>
      <c r="C2273" s="8" t="s">
        <v>36</v>
      </c>
      <c r="D2273" s="8" t="s">
        <v>77</v>
      </c>
      <c r="E2273" s="8" t="s">
        <v>22</v>
      </c>
      <c r="F2273" s="79">
        <v>546.19345556051508</v>
      </c>
    </row>
    <row r="2274" spans="1:6">
      <c r="A2274" s="54">
        <v>2009</v>
      </c>
      <c r="B2274" s="8" t="s">
        <v>18</v>
      </c>
      <c r="C2274" s="8" t="s">
        <v>36</v>
      </c>
      <c r="D2274" s="8" t="s">
        <v>73</v>
      </c>
      <c r="E2274" s="8" t="s">
        <v>22</v>
      </c>
      <c r="F2274" s="79">
        <v>2.4991697110594489</v>
      </c>
    </row>
    <row r="2275" spans="1:6">
      <c r="A2275" s="54">
        <v>2009</v>
      </c>
      <c r="B2275" s="8" t="s">
        <v>18</v>
      </c>
      <c r="C2275" s="8" t="s">
        <v>36</v>
      </c>
      <c r="D2275" s="8" t="s">
        <v>76</v>
      </c>
      <c r="E2275" s="8" t="s">
        <v>22</v>
      </c>
      <c r="F2275" s="79">
        <v>0</v>
      </c>
    </row>
    <row r="2276" spans="1:6">
      <c r="A2276" s="54">
        <v>2009</v>
      </c>
      <c r="B2276" s="8" t="s">
        <v>18</v>
      </c>
      <c r="C2276" s="8" t="s">
        <v>36</v>
      </c>
      <c r="D2276" s="8" t="s">
        <v>75</v>
      </c>
      <c r="E2276" s="8" t="s">
        <v>22</v>
      </c>
      <c r="F2276" s="79">
        <v>0</v>
      </c>
    </row>
    <row r="2277" spans="1:6">
      <c r="A2277" s="54">
        <v>2009</v>
      </c>
      <c r="B2277" s="8" t="s">
        <v>18</v>
      </c>
      <c r="C2277" s="8" t="s">
        <v>28</v>
      </c>
      <c r="D2277" s="8" t="s">
        <v>74</v>
      </c>
      <c r="E2277" s="8" t="s">
        <v>23</v>
      </c>
      <c r="F2277" s="79">
        <v>449.79455167432121</v>
      </c>
    </row>
    <row r="2278" spans="1:6">
      <c r="A2278" s="54">
        <v>2009</v>
      </c>
      <c r="B2278" s="8" t="s">
        <v>18</v>
      </c>
      <c r="C2278" s="8" t="s">
        <v>28</v>
      </c>
      <c r="D2278" s="8" t="s">
        <v>77</v>
      </c>
      <c r="E2278" s="8" t="s">
        <v>23</v>
      </c>
      <c r="F2278" s="79">
        <v>215.94658443206166</v>
      </c>
    </row>
    <row r="2279" spans="1:6">
      <c r="A2279" s="54">
        <v>2009</v>
      </c>
      <c r="B2279" s="8" t="s">
        <v>18</v>
      </c>
      <c r="C2279" s="8" t="s">
        <v>28</v>
      </c>
      <c r="D2279" s="8" t="s">
        <v>73</v>
      </c>
      <c r="E2279" s="8" t="s">
        <v>23</v>
      </c>
      <c r="F2279" s="79">
        <v>0</v>
      </c>
    </row>
    <row r="2280" spans="1:6">
      <c r="A2280" s="54">
        <v>2009</v>
      </c>
      <c r="B2280" s="8" t="s">
        <v>18</v>
      </c>
      <c r="C2280" s="8" t="s">
        <v>28</v>
      </c>
      <c r="D2280" s="8" t="s">
        <v>76</v>
      </c>
      <c r="E2280" s="8" t="s">
        <v>23</v>
      </c>
      <c r="F2280" s="79">
        <v>0</v>
      </c>
    </row>
    <row r="2281" spans="1:6">
      <c r="A2281" s="54">
        <v>2009</v>
      </c>
      <c r="B2281" s="8" t="s">
        <v>18</v>
      </c>
      <c r="C2281" s="8" t="s">
        <v>28</v>
      </c>
      <c r="D2281" s="8" t="s">
        <v>75</v>
      </c>
      <c r="E2281" s="8" t="s">
        <v>23</v>
      </c>
      <c r="F2281" s="79">
        <v>0</v>
      </c>
    </row>
    <row r="2282" spans="1:6">
      <c r="A2282" s="54">
        <v>2009</v>
      </c>
      <c r="B2282" s="8" t="s">
        <v>18</v>
      </c>
      <c r="C2282" s="8" t="s">
        <v>28</v>
      </c>
      <c r="D2282" s="8" t="s">
        <v>74</v>
      </c>
      <c r="E2282" s="8" t="s">
        <v>22</v>
      </c>
      <c r="F2282" s="79">
        <v>3114.8798873270248</v>
      </c>
    </row>
    <row r="2283" spans="1:6">
      <c r="A2283" s="54">
        <v>2009</v>
      </c>
      <c r="B2283" s="8" t="s">
        <v>18</v>
      </c>
      <c r="C2283" s="8" t="s">
        <v>28</v>
      </c>
      <c r="D2283" s="8" t="s">
        <v>77</v>
      </c>
      <c r="E2283" s="8" t="s">
        <v>22</v>
      </c>
      <c r="F2283" s="79">
        <v>1520.4567583893861</v>
      </c>
    </row>
    <row r="2284" spans="1:6">
      <c r="A2284" s="54">
        <v>2009</v>
      </c>
      <c r="B2284" s="8" t="s">
        <v>18</v>
      </c>
      <c r="C2284" s="8" t="s">
        <v>28</v>
      </c>
      <c r="D2284" s="8" t="s">
        <v>73</v>
      </c>
      <c r="E2284" s="8" t="s">
        <v>22</v>
      </c>
      <c r="F2284" s="79">
        <v>149.95018266356695</v>
      </c>
    </row>
    <row r="2285" spans="1:6">
      <c r="A2285" s="54">
        <v>2009</v>
      </c>
      <c r="B2285" s="8" t="s">
        <v>18</v>
      </c>
      <c r="C2285" s="8" t="s">
        <v>28</v>
      </c>
      <c r="D2285" s="8" t="s">
        <v>76</v>
      </c>
      <c r="E2285" s="8" t="s">
        <v>22</v>
      </c>
      <c r="F2285" s="79">
        <v>0</v>
      </c>
    </row>
    <row r="2286" spans="1:6">
      <c r="A2286" s="54">
        <v>2009</v>
      </c>
      <c r="B2286" s="8" t="s">
        <v>18</v>
      </c>
      <c r="C2286" s="8" t="s">
        <v>28</v>
      </c>
      <c r="D2286" s="8" t="s">
        <v>75</v>
      </c>
      <c r="E2286" s="8" t="s">
        <v>22</v>
      </c>
      <c r="F2286" s="79">
        <v>0</v>
      </c>
    </row>
    <row r="2287" spans="1:6">
      <c r="A2287" s="54">
        <v>2009</v>
      </c>
      <c r="B2287" s="8" t="s">
        <v>18</v>
      </c>
      <c r="C2287" s="8" t="s">
        <v>11</v>
      </c>
      <c r="D2287" s="8" t="s">
        <v>74</v>
      </c>
      <c r="E2287" s="8" t="s">
        <v>23</v>
      </c>
      <c r="F2287" s="79">
        <v>461.54141831403012</v>
      </c>
    </row>
    <row r="2288" spans="1:6">
      <c r="A2288" s="54">
        <v>2009</v>
      </c>
      <c r="B2288" s="8" t="s">
        <v>18</v>
      </c>
      <c r="C2288" s="8" t="s">
        <v>11</v>
      </c>
      <c r="D2288" s="8" t="s">
        <v>77</v>
      </c>
      <c r="E2288" s="8" t="s">
        <v>23</v>
      </c>
      <c r="F2288" s="79">
        <v>140.16926811049811</v>
      </c>
    </row>
    <row r="2289" spans="1:6">
      <c r="A2289" s="54">
        <v>2009</v>
      </c>
      <c r="B2289" s="8" t="s">
        <v>18</v>
      </c>
      <c r="C2289" s="8" t="s">
        <v>11</v>
      </c>
      <c r="D2289" s="8" t="s">
        <v>73</v>
      </c>
      <c r="E2289" s="8" t="s">
        <v>23</v>
      </c>
      <c r="F2289" s="79">
        <v>0</v>
      </c>
    </row>
    <row r="2290" spans="1:6">
      <c r="A2290" s="54">
        <v>2009</v>
      </c>
      <c r="B2290" s="8" t="s">
        <v>18</v>
      </c>
      <c r="C2290" s="8" t="s">
        <v>11</v>
      </c>
      <c r="D2290" s="8" t="s">
        <v>76</v>
      </c>
      <c r="E2290" s="8" t="s">
        <v>23</v>
      </c>
      <c r="F2290" s="79">
        <v>0</v>
      </c>
    </row>
    <row r="2291" spans="1:6">
      <c r="A2291" s="54">
        <v>2009</v>
      </c>
      <c r="B2291" s="8" t="s">
        <v>18</v>
      </c>
      <c r="C2291" s="8" t="s">
        <v>11</v>
      </c>
      <c r="D2291" s="8" t="s">
        <v>75</v>
      </c>
      <c r="E2291" s="8" t="s">
        <v>23</v>
      </c>
      <c r="F2291" s="79">
        <v>0</v>
      </c>
    </row>
    <row r="2292" spans="1:6">
      <c r="A2292" s="54">
        <v>2009</v>
      </c>
      <c r="B2292" s="8" t="s">
        <v>18</v>
      </c>
      <c r="C2292" s="8" t="s">
        <v>11</v>
      </c>
      <c r="D2292" s="8" t="s">
        <v>74</v>
      </c>
      <c r="E2292" s="8" t="s">
        <v>22</v>
      </c>
      <c r="F2292" s="79">
        <v>2497.9487107776795</v>
      </c>
    </row>
    <row r="2293" spans="1:6">
      <c r="A2293" s="54">
        <v>2009</v>
      </c>
      <c r="B2293" s="8" t="s">
        <v>18</v>
      </c>
      <c r="C2293" s="8" t="s">
        <v>11</v>
      </c>
      <c r="D2293" s="8" t="s">
        <v>77</v>
      </c>
      <c r="E2293" s="8" t="s">
        <v>22</v>
      </c>
      <c r="F2293" s="79">
        <v>941.98812856095867</v>
      </c>
    </row>
    <row r="2294" spans="1:6">
      <c r="A2294" s="54">
        <v>2009</v>
      </c>
      <c r="B2294" s="8" t="s">
        <v>18</v>
      </c>
      <c r="C2294" s="8" t="s">
        <v>11</v>
      </c>
      <c r="D2294" s="8" t="s">
        <v>73</v>
      </c>
      <c r="E2294" s="8" t="s">
        <v>22</v>
      </c>
      <c r="F2294" s="79">
        <v>14.395217535702423</v>
      </c>
    </row>
    <row r="2295" spans="1:6">
      <c r="A2295" s="54">
        <v>2009</v>
      </c>
      <c r="B2295" s="8" t="s">
        <v>18</v>
      </c>
      <c r="C2295" s="8" t="s">
        <v>11</v>
      </c>
      <c r="D2295" s="8" t="s">
        <v>76</v>
      </c>
      <c r="E2295" s="8" t="s">
        <v>22</v>
      </c>
      <c r="F2295" s="79">
        <v>0</v>
      </c>
    </row>
    <row r="2296" spans="1:6">
      <c r="A2296" s="54">
        <v>2009</v>
      </c>
      <c r="B2296" s="8" t="s">
        <v>18</v>
      </c>
      <c r="C2296" s="8" t="s">
        <v>11</v>
      </c>
      <c r="D2296" s="8" t="s">
        <v>75</v>
      </c>
      <c r="E2296" s="8" t="s">
        <v>22</v>
      </c>
      <c r="F2296" s="79">
        <v>0</v>
      </c>
    </row>
    <row r="2297" spans="1:6">
      <c r="A2297" s="54">
        <v>2009</v>
      </c>
      <c r="B2297" s="8" t="s">
        <v>15</v>
      </c>
      <c r="C2297" s="8" t="s">
        <v>30</v>
      </c>
      <c r="D2297" s="8" t="s">
        <v>74</v>
      </c>
      <c r="E2297" s="3" t="s">
        <v>105</v>
      </c>
      <c r="F2297" s="79">
        <v>283.06097071465746</v>
      </c>
    </row>
    <row r="2298" spans="1:6">
      <c r="A2298" s="54">
        <v>2009</v>
      </c>
      <c r="B2298" s="8" t="s">
        <v>15</v>
      </c>
      <c r="C2298" s="8" t="s">
        <v>30</v>
      </c>
      <c r="D2298" s="8" t="s">
        <v>77</v>
      </c>
      <c r="E2298" s="3" t="s">
        <v>105</v>
      </c>
      <c r="F2298" s="79">
        <v>667.04268927753299</v>
      </c>
    </row>
    <row r="2299" spans="1:6">
      <c r="A2299" s="54">
        <v>2009</v>
      </c>
      <c r="B2299" s="8" t="s">
        <v>15</v>
      </c>
      <c r="C2299" s="8" t="s">
        <v>30</v>
      </c>
      <c r="D2299" s="8" t="s">
        <v>73</v>
      </c>
      <c r="E2299" s="3" t="s">
        <v>105</v>
      </c>
      <c r="F2299" s="79">
        <v>0</v>
      </c>
    </row>
    <row r="2300" spans="1:6">
      <c r="A2300" s="54">
        <v>2009</v>
      </c>
      <c r="B2300" s="8" t="s">
        <v>15</v>
      </c>
      <c r="C2300" s="8" t="s">
        <v>30</v>
      </c>
      <c r="D2300" s="8" t="s">
        <v>76</v>
      </c>
      <c r="E2300" s="3" t="s">
        <v>105</v>
      </c>
      <c r="F2300" s="79">
        <v>0</v>
      </c>
    </row>
    <row r="2301" spans="1:6">
      <c r="A2301" s="54">
        <v>2009</v>
      </c>
      <c r="B2301" s="8" t="s">
        <v>15</v>
      </c>
      <c r="C2301" s="8" t="s">
        <v>30</v>
      </c>
      <c r="D2301" s="8" t="s">
        <v>75</v>
      </c>
      <c r="E2301" s="3" t="s">
        <v>105</v>
      </c>
      <c r="F2301" s="79">
        <v>0</v>
      </c>
    </row>
    <row r="2302" spans="1:6">
      <c r="A2302" s="54">
        <v>2009</v>
      </c>
      <c r="B2302" s="8" t="s">
        <v>15</v>
      </c>
      <c r="C2302" s="8" t="s">
        <v>0</v>
      </c>
      <c r="D2302" s="8" t="s">
        <v>74</v>
      </c>
      <c r="E2302" s="3" t="s">
        <v>105</v>
      </c>
      <c r="F2302" s="79">
        <v>0</v>
      </c>
    </row>
    <row r="2303" spans="1:6">
      <c r="A2303" s="54">
        <v>2009</v>
      </c>
      <c r="B2303" s="8" t="s">
        <v>15</v>
      </c>
      <c r="C2303" s="8" t="s">
        <v>0</v>
      </c>
      <c r="D2303" s="8" t="s">
        <v>77</v>
      </c>
      <c r="E2303" s="3" t="s">
        <v>105</v>
      </c>
      <c r="F2303" s="79">
        <v>149.12395862608588</v>
      </c>
    </row>
    <row r="2304" spans="1:6">
      <c r="A2304" s="54">
        <v>2009</v>
      </c>
      <c r="B2304" s="8" t="s">
        <v>15</v>
      </c>
      <c r="C2304" s="8" t="s">
        <v>0</v>
      </c>
      <c r="D2304" s="8" t="s">
        <v>73</v>
      </c>
      <c r="E2304" s="3" t="s">
        <v>105</v>
      </c>
      <c r="F2304" s="79">
        <v>0</v>
      </c>
    </row>
    <row r="2305" spans="1:6">
      <c r="A2305" s="54">
        <v>2009</v>
      </c>
      <c r="B2305" s="8" t="s">
        <v>15</v>
      </c>
      <c r="C2305" s="8" t="s">
        <v>0</v>
      </c>
      <c r="D2305" s="8" t="s">
        <v>76</v>
      </c>
      <c r="E2305" s="3" t="s">
        <v>105</v>
      </c>
      <c r="F2305" s="79">
        <v>0</v>
      </c>
    </row>
    <row r="2306" spans="1:6">
      <c r="A2306" s="54">
        <v>2009</v>
      </c>
      <c r="B2306" s="8" t="s">
        <v>15</v>
      </c>
      <c r="C2306" s="8" t="s">
        <v>0</v>
      </c>
      <c r="D2306" s="8" t="s">
        <v>75</v>
      </c>
      <c r="E2306" s="3" t="s">
        <v>105</v>
      </c>
      <c r="F2306" s="79">
        <v>0</v>
      </c>
    </row>
    <row r="2307" spans="1:6">
      <c r="A2307" s="54">
        <v>2009</v>
      </c>
      <c r="B2307" s="8" t="s">
        <v>15</v>
      </c>
      <c r="C2307" s="8" t="s">
        <v>1</v>
      </c>
      <c r="D2307" s="8" t="s">
        <v>74</v>
      </c>
      <c r="E2307" s="3" t="s">
        <v>105</v>
      </c>
      <c r="F2307" s="79">
        <v>275.92925681641151</v>
      </c>
    </row>
    <row r="2308" spans="1:6">
      <c r="A2308" s="54">
        <v>2009</v>
      </c>
      <c r="B2308" s="8" t="s">
        <v>15</v>
      </c>
      <c r="C2308" s="8" t="s">
        <v>1</v>
      </c>
      <c r="D2308" s="8" t="s">
        <v>77</v>
      </c>
      <c r="E2308" s="3" t="s">
        <v>105</v>
      </c>
      <c r="F2308" s="79">
        <v>1988.973830745364</v>
      </c>
    </row>
    <row r="2309" spans="1:6">
      <c r="A2309" s="54">
        <v>2009</v>
      </c>
      <c r="B2309" s="8" t="s">
        <v>15</v>
      </c>
      <c r="C2309" s="8" t="s">
        <v>1</v>
      </c>
      <c r="D2309" s="8" t="s">
        <v>73</v>
      </c>
      <c r="E2309" s="3" t="s">
        <v>105</v>
      </c>
      <c r="F2309" s="79">
        <v>0</v>
      </c>
    </row>
    <row r="2310" spans="1:6">
      <c r="A2310" s="54">
        <v>2009</v>
      </c>
      <c r="B2310" s="8" t="s">
        <v>15</v>
      </c>
      <c r="C2310" s="8" t="s">
        <v>1</v>
      </c>
      <c r="D2310" s="8" t="s">
        <v>76</v>
      </c>
      <c r="E2310" s="3" t="s">
        <v>105</v>
      </c>
      <c r="F2310" s="79">
        <v>0</v>
      </c>
    </row>
    <row r="2311" spans="1:6">
      <c r="A2311" s="54">
        <v>2009</v>
      </c>
      <c r="B2311" s="8" t="s">
        <v>15</v>
      </c>
      <c r="C2311" s="8" t="s">
        <v>1</v>
      </c>
      <c r="D2311" s="8" t="s">
        <v>75</v>
      </c>
      <c r="E2311" s="3" t="s">
        <v>105</v>
      </c>
      <c r="F2311" s="79">
        <v>0</v>
      </c>
    </row>
    <row r="2312" spans="1:6">
      <c r="A2312" s="54">
        <v>2009</v>
      </c>
      <c r="B2312" s="8" t="s">
        <v>15</v>
      </c>
      <c r="C2312" s="8" t="s">
        <v>2</v>
      </c>
      <c r="D2312" s="8" t="s">
        <v>74</v>
      </c>
      <c r="E2312" s="3" t="s">
        <v>105</v>
      </c>
      <c r="F2312" s="79">
        <v>5.0205987674914185</v>
      </c>
    </row>
    <row r="2313" spans="1:6">
      <c r="A2313" s="54">
        <v>2009</v>
      </c>
      <c r="B2313" s="8" t="s">
        <v>15</v>
      </c>
      <c r="C2313" s="8" t="s">
        <v>2</v>
      </c>
      <c r="D2313" s="8" t="s">
        <v>77</v>
      </c>
      <c r="E2313" s="3" t="s">
        <v>105</v>
      </c>
      <c r="F2313" s="79">
        <v>124.48823289906569</v>
      </c>
    </row>
    <row r="2314" spans="1:6">
      <c r="A2314" s="54">
        <v>2009</v>
      </c>
      <c r="B2314" s="8" t="s">
        <v>15</v>
      </c>
      <c r="C2314" s="8" t="s">
        <v>2</v>
      </c>
      <c r="D2314" s="8" t="s">
        <v>73</v>
      </c>
      <c r="E2314" s="3" t="s">
        <v>105</v>
      </c>
      <c r="F2314" s="79">
        <v>0</v>
      </c>
    </row>
    <row r="2315" spans="1:6">
      <c r="A2315" s="54">
        <v>2009</v>
      </c>
      <c r="B2315" s="8" t="s">
        <v>15</v>
      </c>
      <c r="C2315" s="8" t="s">
        <v>2</v>
      </c>
      <c r="D2315" s="8" t="s">
        <v>76</v>
      </c>
      <c r="E2315" s="3" t="s">
        <v>105</v>
      </c>
      <c r="F2315" s="79">
        <v>0</v>
      </c>
    </row>
    <row r="2316" spans="1:6">
      <c r="A2316" s="54">
        <v>2009</v>
      </c>
      <c r="B2316" s="8" t="s">
        <v>15</v>
      </c>
      <c r="C2316" s="8" t="s">
        <v>2</v>
      </c>
      <c r="D2316" s="8" t="s">
        <v>75</v>
      </c>
      <c r="E2316" s="3" t="s">
        <v>105</v>
      </c>
      <c r="F2316" s="79">
        <v>0</v>
      </c>
    </row>
    <row r="2317" spans="1:6">
      <c r="A2317" s="54">
        <v>2009</v>
      </c>
      <c r="B2317" s="8" t="s">
        <v>15</v>
      </c>
      <c r="C2317" s="8" t="s">
        <v>24</v>
      </c>
      <c r="D2317" s="8" t="s">
        <v>74</v>
      </c>
      <c r="E2317" s="3" t="s">
        <v>105</v>
      </c>
      <c r="F2317" s="79">
        <v>8475.7747594385546</v>
      </c>
    </row>
    <row r="2318" spans="1:6">
      <c r="A2318" s="54">
        <v>2009</v>
      </c>
      <c r="B2318" s="8" t="s">
        <v>15</v>
      </c>
      <c r="C2318" s="8" t="s">
        <v>24</v>
      </c>
      <c r="D2318" s="8" t="s">
        <v>77</v>
      </c>
      <c r="E2318" s="3" t="s">
        <v>105</v>
      </c>
      <c r="F2318" s="79">
        <v>292.83629700000751</v>
      </c>
    </row>
    <row r="2319" spans="1:6">
      <c r="A2319" s="54">
        <v>2009</v>
      </c>
      <c r="B2319" s="8" t="s">
        <v>15</v>
      </c>
      <c r="C2319" s="8" t="s">
        <v>24</v>
      </c>
      <c r="D2319" s="8" t="s">
        <v>73</v>
      </c>
      <c r="E2319" s="3" t="s">
        <v>105</v>
      </c>
      <c r="F2319" s="79">
        <v>0</v>
      </c>
    </row>
    <row r="2320" spans="1:6">
      <c r="A2320" s="54">
        <v>2009</v>
      </c>
      <c r="B2320" s="8" t="s">
        <v>15</v>
      </c>
      <c r="C2320" s="8" t="s">
        <v>24</v>
      </c>
      <c r="D2320" s="8" t="s">
        <v>76</v>
      </c>
      <c r="E2320" s="3" t="s">
        <v>105</v>
      </c>
      <c r="F2320" s="79">
        <v>0</v>
      </c>
    </row>
    <row r="2321" spans="1:6">
      <c r="A2321" s="54">
        <v>2009</v>
      </c>
      <c r="B2321" s="8" t="s">
        <v>15</v>
      </c>
      <c r="C2321" s="8" t="s">
        <v>24</v>
      </c>
      <c r="D2321" s="8" t="s">
        <v>75</v>
      </c>
      <c r="E2321" s="3" t="s">
        <v>105</v>
      </c>
      <c r="F2321" s="79">
        <v>0</v>
      </c>
    </row>
    <row r="2322" spans="1:6">
      <c r="A2322" s="54">
        <v>2009</v>
      </c>
      <c r="B2322" s="8" t="s">
        <v>15</v>
      </c>
      <c r="C2322" s="8" t="s">
        <v>25</v>
      </c>
      <c r="D2322" s="8" t="s">
        <v>74</v>
      </c>
      <c r="E2322" s="3" t="s">
        <v>105</v>
      </c>
      <c r="F2322" s="79">
        <v>77.317221019367835</v>
      </c>
    </row>
    <row r="2323" spans="1:6">
      <c r="A2323" s="54">
        <v>2009</v>
      </c>
      <c r="B2323" s="8" t="s">
        <v>15</v>
      </c>
      <c r="C2323" s="8" t="s">
        <v>25</v>
      </c>
      <c r="D2323" s="8" t="s">
        <v>77</v>
      </c>
      <c r="E2323" s="3" t="s">
        <v>105</v>
      </c>
      <c r="F2323" s="79">
        <v>232.72002984937461</v>
      </c>
    </row>
    <row r="2324" spans="1:6">
      <c r="A2324" s="54">
        <v>2009</v>
      </c>
      <c r="B2324" s="8" t="s">
        <v>15</v>
      </c>
      <c r="C2324" s="8" t="s">
        <v>25</v>
      </c>
      <c r="D2324" s="8" t="s">
        <v>73</v>
      </c>
      <c r="E2324" s="3" t="s">
        <v>105</v>
      </c>
      <c r="F2324" s="79">
        <v>0</v>
      </c>
    </row>
    <row r="2325" spans="1:6">
      <c r="A2325" s="54">
        <v>2009</v>
      </c>
      <c r="B2325" s="8" t="s">
        <v>15</v>
      </c>
      <c r="C2325" s="8" t="s">
        <v>25</v>
      </c>
      <c r="D2325" s="8" t="s">
        <v>76</v>
      </c>
      <c r="E2325" s="3" t="s">
        <v>105</v>
      </c>
      <c r="F2325" s="79">
        <v>0</v>
      </c>
    </row>
    <row r="2326" spans="1:6">
      <c r="A2326" s="54">
        <v>2009</v>
      </c>
      <c r="B2326" s="8" t="s">
        <v>15</v>
      </c>
      <c r="C2326" s="8" t="s">
        <v>25</v>
      </c>
      <c r="D2326" s="8" t="s">
        <v>75</v>
      </c>
      <c r="E2326" s="3" t="s">
        <v>105</v>
      </c>
      <c r="F2326" s="79">
        <v>0</v>
      </c>
    </row>
    <row r="2327" spans="1:6">
      <c r="A2327" s="54">
        <v>2009</v>
      </c>
      <c r="B2327" s="8" t="s">
        <v>15</v>
      </c>
      <c r="C2327" s="8" t="s">
        <v>3</v>
      </c>
      <c r="D2327" s="8" t="s">
        <v>74</v>
      </c>
      <c r="E2327" s="3" t="s">
        <v>105</v>
      </c>
      <c r="F2327" s="79">
        <v>1526.6636618130108</v>
      </c>
    </row>
    <row r="2328" spans="1:6">
      <c r="A2328" s="54">
        <v>2009</v>
      </c>
      <c r="B2328" s="8" t="s">
        <v>15</v>
      </c>
      <c r="C2328" s="8" t="s">
        <v>3</v>
      </c>
      <c r="D2328" s="8" t="s">
        <v>77</v>
      </c>
      <c r="E2328" s="3" t="s">
        <v>105</v>
      </c>
      <c r="F2328" s="79">
        <v>0</v>
      </c>
    </row>
    <row r="2329" spans="1:6">
      <c r="A2329" s="54">
        <v>2009</v>
      </c>
      <c r="B2329" s="8" t="s">
        <v>15</v>
      </c>
      <c r="C2329" s="8" t="s">
        <v>3</v>
      </c>
      <c r="D2329" s="8" t="s">
        <v>73</v>
      </c>
      <c r="E2329" s="3" t="s">
        <v>105</v>
      </c>
      <c r="F2329" s="79">
        <v>0</v>
      </c>
    </row>
    <row r="2330" spans="1:6">
      <c r="A2330" s="54">
        <v>2009</v>
      </c>
      <c r="B2330" s="8" t="s">
        <v>15</v>
      </c>
      <c r="C2330" s="8" t="s">
        <v>3</v>
      </c>
      <c r="D2330" s="8" t="s">
        <v>76</v>
      </c>
      <c r="E2330" s="3" t="s">
        <v>105</v>
      </c>
      <c r="F2330" s="79">
        <v>0</v>
      </c>
    </row>
    <row r="2331" spans="1:6">
      <c r="A2331" s="54">
        <v>2009</v>
      </c>
      <c r="B2331" s="8" t="s">
        <v>15</v>
      </c>
      <c r="C2331" s="8" t="s">
        <v>3</v>
      </c>
      <c r="D2331" s="8" t="s">
        <v>75</v>
      </c>
      <c r="E2331" s="3" t="s">
        <v>105</v>
      </c>
      <c r="F2331" s="79">
        <v>0</v>
      </c>
    </row>
    <row r="2332" spans="1:6">
      <c r="A2332" s="54">
        <v>2009</v>
      </c>
      <c r="B2332" s="8" t="s">
        <v>16</v>
      </c>
      <c r="C2332" s="8" t="s">
        <v>26</v>
      </c>
      <c r="D2332" s="8" t="s">
        <v>74</v>
      </c>
      <c r="E2332" s="3" t="s">
        <v>105</v>
      </c>
      <c r="F2332" s="79">
        <v>119.18901474024626</v>
      </c>
    </row>
    <row r="2333" spans="1:6">
      <c r="A2333" s="54">
        <v>2009</v>
      </c>
      <c r="B2333" s="8" t="s">
        <v>16</v>
      </c>
      <c r="C2333" s="8" t="s">
        <v>26</v>
      </c>
      <c r="D2333" s="8" t="s">
        <v>77</v>
      </c>
      <c r="E2333" s="3" t="s">
        <v>105</v>
      </c>
      <c r="F2333" s="79">
        <v>28.963482210663315</v>
      </c>
    </row>
    <row r="2334" spans="1:6">
      <c r="A2334" s="54">
        <v>2009</v>
      </c>
      <c r="B2334" s="8" t="s">
        <v>16</v>
      </c>
      <c r="C2334" s="8" t="s">
        <v>26</v>
      </c>
      <c r="D2334" s="8" t="s">
        <v>73</v>
      </c>
      <c r="E2334" s="3" t="s">
        <v>105</v>
      </c>
      <c r="F2334" s="79">
        <v>0</v>
      </c>
    </row>
    <row r="2335" spans="1:6">
      <c r="A2335" s="54">
        <v>2009</v>
      </c>
      <c r="B2335" s="8" t="s">
        <v>16</v>
      </c>
      <c r="C2335" s="8" t="s">
        <v>26</v>
      </c>
      <c r="D2335" s="8" t="s">
        <v>76</v>
      </c>
      <c r="E2335" s="3" t="s">
        <v>105</v>
      </c>
      <c r="F2335" s="79">
        <v>0</v>
      </c>
    </row>
    <row r="2336" spans="1:6">
      <c r="A2336" s="54">
        <v>2009</v>
      </c>
      <c r="B2336" s="8" t="s">
        <v>16</v>
      </c>
      <c r="C2336" s="8" t="s">
        <v>26</v>
      </c>
      <c r="D2336" s="8" t="s">
        <v>75</v>
      </c>
      <c r="E2336" s="3" t="s">
        <v>105</v>
      </c>
      <c r="F2336" s="79">
        <v>0</v>
      </c>
    </row>
    <row r="2337" spans="1:6">
      <c r="A2337" s="54">
        <v>2009</v>
      </c>
      <c r="B2337" s="8" t="s">
        <v>16</v>
      </c>
      <c r="C2337" s="8" t="s">
        <v>32</v>
      </c>
      <c r="D2337" s="8" t="s">
        <v>74</v>
      </c>
      <c r="E2337" s="3" t="s">
        <v>105</v>
      </c>
      <c r="F2337" s="79">
        <v>119.18901474024626</v>
      </c>
    </row>
    <row r="2338" spans="1:6">
      <c r="A2338" s="54">
        <v>2009</v>
      </c>
      <c r="B2338" s="8" t="s">
        <v>16</v>
      </c>
      <c r="C2338" s="8" t="s">
        <v>32</v>
      </c>
      <c r="D2338" s="8" t="s">
        <v>77</v>
      </c>
      <c r="E2338" s="3" t="s">
        <v>105</v>
      </c>
      <c r="F2338" s="79">
        <v>65.318305957102396</v>
      </c>
    </row>
    <row r="2339" spans="1:6">
      <c r="A2339" s="54">
        <v>2009</v>
      </c>
      <c r="B2339" s="8" t="s">
        <v>16</v>
      </c>
      <c r="C2339" s="8" t="s">
        <v>32</v>
      </c>
      <c r="D2339" s="8" t="s">
        <v>73</v>
      </c>
      <c r="E2339" s="3" t="s">
        <v>105</v>
      </c>
      <c r="F2339" s="79">
        <v>17.994021919628032</v>
      </c>
    </row>
    <row r="2340" spans="1:6">
      <c r="A2340" s="54">
        <v>2009</v>
      </c>
      <c r="B2340" s="8" t="s">
        <v>16</v>
      </c>
      <c r="C2340" s="8" t="s">
        <v>32</v>
      </c>
      <c r="D2340" s="8" t="s">
        <v>76</v>
      </c>
      <c r="E2340" s="3" t="s">
        <v>105</v>
      </c>
      <c r="F2340" s="79">
        <v>0</v>
      </c>
    </row>
    <row r="2341" spans="1:6">
      <c r="A2341" s="54">
        <v>2009</v>
      </c>
      <c r="B2341" s="8" t="s">
        <v>16</v>
      </c>
      <c r="C2341" s="8" t="s">
        <v>32</v>
      </c>
      <c r="D2341" s="8" t="s">
        <v>75</v>
      </c>
      <c r="E2341" s="3" t="s">
        <v>105</v>
      </c>
      <c r="F2341" s="79">
        <v>0</v>
      </c>
    </row>
    <row r="2342" spans="1:6">
      <c r="A2342" s="54">
        <v>2009</v>
      </c>
      <c r="B2342" s="8" t="s">
        <v>16</v>
      </c>
      <c r="C2342" s="8" t="s">
        <v>27</v>
      </c>
      <c r="D2342" s="8" t="s">
        <v>74</v>
      </c>
      <c r="E2342" s="3" t="s">
        <v>105</v>
      </c>
      <c r="F2342" s="79">
        <v>4.016479013993135</v>
      </c>
    </row>
    <row r="2343" spans="1:6">
      <c r="A2343" s="54">
        <v>2009</v>
      </c>
      <c r="B2343" s="8" t="s">
        <v>16</v>
      </c>
      <c r="C2343" s="8" t="s">
        <v>27</v>
      </c>
      <c r="D2343" s="8" t="s">
        <v>77</v>
      </c>
      <c r="E2343" s="3" t="s">
        <v>105</v>
      </c>
      <c r="F2343" s="79">
        <v>753.4965375288831</v>
      </c>
    </row>
    <row r="2344" spans="1:6">
      <c r="A2344" s="54">
        <v>2009</v>
      </c>
      <c r="B2344" s="8" t="s">
        <v>16</v>
      </c>
      <c r="C2344" s="8" t="s">
        <v>27</v>
      </c>
      <c r="D2344" s="8" t="s">
        <v>73</v>
      </c>
      <c r="E2344" s="3" t="s">
        <v>105</v>
      </c>
      <c r="F2344" s="79">
        <v>309.49717701760221</v>
      </c>
    </row>
    <row r="2345" spans="1:6">
      <c r="A2345" s="54">
        <v>2009</v>
      </c>
      <c r="B2345" s="8" t="s">
        <v>16</v>
      </c>
      <c r="C2345" s="8" t="s">
        <v>27</v>
      </c>
      <c r="D2345" s="8" t="s">
        <v>76</v>
      </c>
      <c r="E2345" s="3" t="s">
        <v>105</v>
      </c>
      <c r="F2345" s="79">
        <v>0</v>
      </c>
    </row>
    <row r="2346" spans="1:6">
      <c r="A2346" s="54">
        <v>2009</v>
      </c>
      <c r="B2346" s="8" t="s">
        <v>16</v>
      </c>
      <c r="C2346" s="8" t="s">
        <v>27</v>
      </c>
      <c r="D2346" s="8" t="s">
        <v>75</v>
      </c>
      <c r="E2346" s="3" t="s">
        <v>105</v>
      </c>
      <c r="F2346" s="79">
        <v>0</v>
      </c>
    </row>
    <row r="2347" spans="1:6">
      <c r="A2347" s="54">
        <v>2009</v>
      </c>
      <c r="B2347" s="8" t="s">
        <v>16</v>
      </c>
      <c r="C2347" s="8" t="s">
        <v>31</v>
      </c>
      <c r="D2347" s="8" t="s">
        <v>74</v>
      </c>
      <c r="E2347" s="3" t="s">
        <v>105</v>
      </c>
      <c r="F2347" s="79">
        <v>0</v>
      </c>
    </row>
    <row r="2348" spans="1:6">
      <c r="A2348" s="54">
        <v>2009</v>
      </c>
      <c r="B2348" s="8" t="s">
        <v>16</v>
      </c>
      <c r="C2348" s="8" t="s">
        <v>31</v>
      </c>
      <c r="D2348" s="8" t="s">
        <v>77</v>
      </c>
      <c r="E2348" s="3" t="s">
        <v>105</v>
      </c>
      <c r="F2348" s="79">
        <v>573.53343928081449</v>
      </c>
    </row>
    <row r="2349" spans="1:6">
      <c r="A2349" s="54">
        <v>2009</v>
      </c>
      <c r="B2349" s="8" t="s">
        <v>16</v>
      </c>
      <c r="C2349" s="8" t="s">
        <v>31</v>
      </c>
      <c r="D2349" s="8" t="s">
        <v>73</v>
      </c>
      <c r="E2349" s="3" t="s">
        <v>105</v>
      </c>
      <c r="F2349" s="79">
        <v>51.083028894055133</v>
      </c>
    </row>
    <row r="2350" spans="1:6">
      <c r="A2350" s="54">
        <v>2009</v>
      </c>
      <c r="B2350" s="8" t="s">
        <v>16</v>
      </c>
      <c r="C2350" s="8" t="s">
        <v>31</v>
      </c>
      <c r="D2350" s="8" t="s">
        <v>76</v>
      </c>
      <c r="E2350" s="3" t="s">
        <v>105</v>
      </c>
      <c r="F2350" s="79">
        <v>0</v>
      </c>
    </row>
    <row r="2351" spans="1:6">
      <c r="A2351" s="54">
        <v>2009</v>
      </c>
      <c r="B2351" s="8" t="s">
        <v>16</v>
      </c>
      <c r="C2351" s="8" t="s">
        <v>31</v>
      </c>
      <c r="D2351" s="8" t="s">
        <v>75</v>
      </c>
      <c r="E2351" s="3" t="s">
        <v>105</v>
      </c>
      <c r="F2351" s="79">
        <v>0</v>
      </c>
    </row>
    <row r="2352" spans="1:6">
      <c r="A2352" s="54">
        <v>2009</v>
      </c>
      <c r="B2352" s="8" t="s">
        <v>16</v>
      </c>
      <c r="C2352" s="8" t="s">
        <v>33</v>
      </c>
      <c r="D2352" s="8" t="s">
        <v>74</v>
      </c>
      <c r="E2352" s="3" t="s">
        <v>105</v>
      </c>
      <c r="F2352" s="79">
        <v>3.5144191372439919</v>
      </c>
    </row>
    <row r="2353" spans="1:6">
      <c r="A2353" s="54">
        <v>2009</v>
      </c>
      <c r="B2353" s="8" t="s">
        <v>16</v>
      </c>
      <c r="C2353" s="8" t="s">
        <v>33</v>
      </c>
      <c r="D2353" s="8" t="s">
        <v>77</v>
      </c>
      <c r="E2353" s="3" t="s">
        <v>105</v>
      </c>
      <c r="F2353" s="79">
        <v>52.68413770727998</v>
      </c>
    </row>
    <row r="2354" spans="1:6">
      <c r="A2354" s="54">
        <v>2009</v>
      </c>
      <c r="B2354" s="8" t="s">
        <v>16</v>
      </c>
      <c r="C2354" s="8" t="s">
        <v>33</v>
      </c>
      <c r="D2354" s="8" t="s">
        <v>73</v>
      </c>
      <c r="E2354" s="3" t="s">
        <v>105</v>
      </c>
      <c r="F2354" s="79">
        <v>55.181667220192629</v>
      </c>
    </row>
    <row r="2355" spans="1:6">
      <c r="A2355" s="54">
        <v>2009</v>
      </c>
      <c r="B2355" s="8" t="s">
        <v>16</v>
      </c>
      <c r="C2355" s="8" t="s">
        <v>33</v>
      </c>
      <c r="D2355" s="8" t="s">
        <v>76</v>
      </c>
      <c r="E2355" s="3" t="s">
        <v>105</v>
      </c>
      <c r="F2355" s="79">
        <v>0</v>
      </c>
    </row>
    <row r="2356" spans="1:6">
      <c r="A2356" s="54">
        <v>2009</v>
      </c>
      <c r="B2356" s="8" t="s">
        <v>16</v>
      </c>
      <c r="C2356" s="8" t="s">
        <v>33</v>
      </c>
      <c r="D2356" s="8" t="s">
        <v>75</v>
      </c>
      <c r="E2356" s="3" t="s">
        <v>105</v>
      </c>
      <c r="F2356" s="79">
        <v>0</v>
      </c>
    </row>
    <row r="2357" spans="1:6">
      <c r="A2357" s="54">
        <v>2009</v>
      </c>
      <c r="B2357" s="8" t="s">
        <v>16</v>
      </c>
      <c r="C2357" s="8" t="s">
        <v>4</v>
      </c>
      <c r="D2357" s="8" t="s">
        <v>74</v>
      </c>
      <c r="E2357" s="3" t="s">
        <v>105</v>
      </c>
      <c r="F2357" s="79">
        <v>753.08889125555959</v>
      </c>
    </row>
    <row r="2358" spans="1:6">
      <c r="A2358" s="54">
        <v>2009</v>
      </c>
      <c r="B2358" s="8" t="s">
        <v>16</v>
      </c>
      <c r="C2358" s="8" t="s">
        <v>4</v>
      </c>
      <c r="D2358" s="8" t="s">
        <v>77</v>
      </c>
      <c r="E2358" s="3" t="s">
        <v>105</v>
      </c>
      <c r="F2358" s="79">
        <v>1015.927951551144</v>
      </c>
    </row>
    <row r="2359" spans="1:6">
      <c r="A2359" s="54">
        <v>2009</v>
      </c>
      <c r="B2359" s="8" t="s">
        <v>16</v>
      </c>
      <c r="C2359" s="8" t="s">
        <v>4</v>
      </c>
      <c r="D2359" s="8" t="s">
        <v>73</v>
      </c>
      <c r="E2359" s="3" t="s">
        <v>105</v>
      </c>
      <c r="F2359" s="79">
        <v>0.39986715376951187</v>
      </c>
    </row>
    <row r="2360" spans="1:6">
      <c r="A2360" s="54">
        <v>2009</v>
      </c>
      <c r="B2360" s="8" t="s">
        <v>16</v>
      </c>
      <c r="C2360" s="8" t="s">
        <v>4</v>
      </c>
      <c r="D2360" s="8" t="s">
        <v>76</v>
      </c>
      <c r="E2360" s="3" t="s">
        <v>105</v>
      </c>
      <c r="F2360" s="79">
        <v>0</v>
      </c>
    </row>
    <row r="2361" spans="1:6">
      <c r="A2361" s="54">
        <v>2009</v>
      </c>
      <c r="B2361" s="8" t="s">
        <v>16</v>
      </c>
      <c r="C2361" s="8" t="s">
        <v>4</v>
      </c>
      <c r="D2361" s="8" t="s">
        <v>75</v>
      </c>
      <c r="E2361" s="3" t="s">
        <v>105</v>
      </c>
      <c r="F2361" s="79">
        <v>0</v>
      </c>
    </row>
    <row r="2362" spans="1:6">
      <c r="A2362" s="54">
        <v>2009</v>
      </c>
      <c r="B2362" s="8" t="s">
        <v>16</v>
      </c>
      <c r="C2362" s="8" t="s">
        <v>5</v>
      </c>
      <c r="D2362" s="8" t="s">
        <v>74</v>
      </c>
      <c r="E2362" s="3" t="s">
        <v>105</v>
      </c>
      <c r="F2362" s="79">
        <v>3738.3377396220926</v>
      </c>
    </row>
    <row r="2363" spans="1:6">
      <c r="A2363" s="54">
        <v>2009</v>
      </c>
      <c r="B2363" s="8" t="s">
        <v>16</v>
      </c>
      <c r="C2363" s="8" t="s">
        <v>5</v>
      </c>
      <c r="D2363" s="8" t="s">
        <v>77</v>
      </c>
      <c r="E2363" s="3" t="s">
        <v>105</v>
      </c>
      <c r="F2363" s="79">
        <v>237.77068026634981</v>
      </c>
    </row>
    <row r="2364" spans="1:6">
      <c r="A2364" s="54">
        <v>2009</v>
      </c>
      <c r="B2364" s="8" t="s">
        <v>16</v>
      </c>
      <c r="C2364" s="8" t="s">
        <v>5</v>
      </c>
      <c r="D2364" s="8" t="s">
        <v>73</v>
      </c>
      <c r="E2364" s="3" t="s">
        <v>105</v>
      </c>
      <c r="F2364" s="79">
        <v>0</v>
      </c>
    </row>
    <row r="2365" spans="1:6">
      <c r="A2365" s="54">
        <v>2009</v>
      </c>
      <c r="B2365" s="8" t="s">
        <v>16</v>
      </c>
      <c r="C2365" s="8" t="s">
        <v>5</v>
      </c>
      <c r="D2365" s="8" t="s">
        <v>76</v>
      </c>
      <c r="E2365" s="3" t="s">
        <v>105</v>
      </c>
      <c r="F2365" s="79">
        <v>0</v>
      </c>
    </row>
    <row r="2366" spans="1:6">
      <c r="A2366" s="54">
        <v>2009</v>
      </c>
      <c r="B2366" s="8" t="s">
        <v>16</v>
      </c>
      <c r="C2366" s="8" t="s">
        <v>5</v>
      </c>
      <c r="D2366" s="8" t="s">
        <v>75</v>
      </c>
      <c r="E2366" s="3" t="s">
        <v>105</v>
      </c>
      <c r="F2366" s="79">
        <v>0</v>
      </c>
    </row>
    <row r="2367" spans="1:6">
      <c r="A2367" s="54">
        <v>2009</v>
      </c>
      <c r="B2367" s="8" t="s">
        <v>16</v>
      </c>
      <c r="C2367" s="8" t="s">
        <v>6</v>
      </c>
      <c r="D2367" s="8" t="s">
        <v>74</v>
      </c>
      <c r="E2367" s="3" t="s">
        <v>105</v>
      </c>
      <c r="F2367" s="79">
        <v>1587.9149781821857</v>
      </c>
    </row>
    <row r="2368" spans="1:6">
      <c r="A2368" s="54">
        <v>2009</v>
      </c>
      <c r="B2368" s="8" t="s">
        <v>16</v>
      </c>
      <c r="C2368" s="8" t="s">
        <v>6</v>
      </c>
      <c r="D2368" s="8" t="s">
        <v>77</v>
      </c>
      <c r="E2368" s="3" t="s">
        <v>105</v>
      </c>
      <c r="F2368" s="79">
        <v>31.088849305336851</v>
      </c>
    </row>
    <row r="2369" spans="1:6">
      <c r="A2369" s="54">
        <v>2009</v>
      </c>
      <c r="B2369" s="8" t="s">
        <v>16</v>
      </c>
      <c r="C2369" s="8" t="s">
        <v>6</v>
      </c>
      <c r="D2369" s="8" t="s">
        <v>73</v>
      </c>
      <c r="E2369" s="3" t="s">
        <v>105</v>
      </c>
      <c r="F2369" s="79">
        <v>0</v>
      </c>
    </row>
    <row r="2370" spans="1:6">
      <c r="A2370" s="54">
        <v>2009</v>
      </c>
      <c r="B2370" s="8" t="s">
        <v>16</v>
      </c>
      <c r="C2370" s="8" t="s">
        <v>6</v>
      </c>
      <c r="D2370" s="8" t="s">
        <v>76</v>
      </c>
      <c r="E2370" s="3" t="s">
        <v>105</v>
      </c>
      <c r="F2370" s="79">
        <v>0</v>
      </c>
    </row>
    <row r="2371" spans="1:6">
      <c r="A2371" s="54">
        <v>2009</v>
      </c>
      <c r="B2371" s="8" t="s">
        <v>16</v>
      </c>
      <c r="C2371" s="8" t="s">
        <v>6</v>
      </c>
      <c r="D2371" s="8" t="s">
        <v>75</v>
      </c>
      <c r="E2371" s="3" t="s">
        <v>105</v>
      </c>
      <c r="F2371" s="79">
        <v>0</v>
      </c>
    </row>
    <row r="2372" spans="1:6">
      <c r="A2372" s="54">
        <v>2009</v>
      </c>
      <c r="B2372" s="8" t="s">
        <v>16</v>
      </c>
      <c r="C2372" s="8" t="s">
        <v>7</v>
      </c>
      <c r="D2372" s="8" t="s">
        <v>74</v>
      </c>
      <c r="E2372" s="3" t="s">
        <v>105</v>
      </c>
      <c r="F2372" s="79">
        <v>4679.5811648114413</v>
      </c>
    </row>
    <row r="2373" spans="1:6">
      <c r="A2373" s="54">
        <v>2009</v>
      </c>
      <c r="B2373" s="8" t="s">
        <v>16</v>
      </c>
      <c r="C2373" s="8" t="s">
        <v>7</v>
      </c>
      <c r="D2373" s="8" t="s">
        <v>77</v>
      </c>
      <c r="E2373" s="3" t="s">
        <v>105</v>
      </c>
      <c r="F2373" s="79">
        <v>1495.3029828426413</v>
      </c>
    </row>
    <row r="2374" spans="1:6">
      <c r="A2374" s="54">
        <v>2009</v>
      </c>
      <c r="B2374" s="8" t="s">
        <v>16</v>
      </c>
      <c r="C2374" s="8" t="s">
        <v>7</v>
      </c>
      <c r="D2374" s="8" t="s">
        <v>73</v>
      </c>
      <c r="E2374" s="3" t="s">
        <v>105</v>
      </c>
      <c r="F2374" s="79">
        <v>0</v>
      </c>
    </row>
    <row r="2375" spans="1:6">
      <c r="A2375" s="54">
        <v>2009</v>
      </c>
      <c r="B2375" s="8" t="s">
        <v>16</v>
      </c>
      <c r="C2375" s="8" t="s">
        <v>7</v>
      </c>
      <c r="D2375" s="8" t="s">
        <v>76</v>
      </c>
      <c r="E2375" s="3" t="s">
        <v>105</v>
      </c>
      <c r="F2375" s="79">
        <v>0</v>
      </c>
    </row>
    <row r="2376" spans="1:6">
      <c r="A2376" s="54">
        <v>2009</v>
      </c>
      <c r="B2376" s="8" t="s">
        <v>16</v>
      </c>
      <c r="C2376" s="8" t="s">
        <v>7</v>
      </c>
      <c r="D2376" s="8" t="s">
        <v>75</v>
      </c>
      <c r="E2376" s="3" t="s">
        <v>105</v>
      </c>
      <c r="F2376" s="79">
        <v>0</v>
      </c>
    </row>
    <row r="2377" spans="1:6">
      <c r="A2377" s="54">
        <v>2009</v>
      </c>
      <c r="B2377" s="8" t="s">
        <v>17</v>
      </c>
      <c r="C2377" s="8" t="s">
        <v>8</v>
      </c>
      <c r="D2377" s="8" t="s">
        <v>74</v>
      </c>
      <c r="E2377" s="3" t="s">
        <v>105</v>
      </c>
      <c r="F2377" s="79">
        <v>11838.698495778324</v>
      </c>
    </row>
    <row r="2378" spans="1:6">
      <c r="A2378" s="54">
        <v>2009</v>
      </c>
      <c r="B2378" s="8" t="s">
        <v>17</v>
      </c>
      <c r="C2378" s="8" t="s">
        <v>8</v>
      </c>
      <c r="D2378" s="8" t="s">
        <v>77</v>
      </c>
      <c r="E2378" s="3" t="s">
        <v>105</v>
      </c>
      <c r="F2378" s="79">
        <v>1257.930932452736</v>
      </c>
    </row>
    <row r="2379" spans="1:6">
      <c r="A2379" s="54">
        <v>2009</v>
      </c>
      <c r="B2379" s="8" t="s">
        <v>17</v>
      </c>
      <c r="C2379" s="8" t="s">
        <v>8</v>
      </c>
      <c r="D2379" s="8" t="s">
        <v>73</v>
      </c>
      <c r="E2379" s="3" t="s">
        <v>105</v>
      </c>
      <c r="F2379" s="79">
        <v>0.99966788442377963</v>
      </c>
    </row>
    <row r="2380" spans="1:6">
      <c r="A2380" s="54">
        <v>2009</v>
      </c>
      <c r="B2380" s="8" t="s">
        <v>17</v>
      </c>
      <c r="C2380" s="8" t="s">
        <v>8</v>
      </c>
      <c r="D2380" s="8" t="s">
        <v>76</v>
      </c>
      <c r="E2380" s="3" t="s">
        <v>105</v>
      </c>
      <c r="F2380" s="79">
        <v>0</v>
      </c>
    </row>
    <row r="2381" spans="1:6">
      <c r="A2381" s="54">
        <v>2009</v>
      </c>
      <c r="B2381" s="8" t="s">
        <v>17</v>
      </c>
      <c r="C2381" s="8" t="s">
        <v>8</v>
      </c>
      <c r="D2381" s="8" t="s">
        <v>75</v>
      </c>
      <c r="E2381" s="3" t="s">
        <v>105</v>
      </c>
      <c r="F2381" s="79">
        <v>0</v>
      </c>
    </row>
    <row r="2382" spans="1:6">
      <c r="A2382" s="54">
        <v>2009</v>
      </c>
      <c r="B2382" s="8" t="s">
        <v>17</v>
      </c>
      <c r="C2382" s="8" t="s">
        <v>9</v>
      </c>
      <c r="D2382" s="8" t="s">
        <v>74</v>
      </c>
      <c r="E2382" s="3" t="s">
        <v>105</v>
      </c>
      <c r="F2382" s="79">
        <v>611.98810741654779</v>
      </c>
    </row>
    <row r="2383" spans="1:6">
      <c r="A2383" s="54">
        <v>2009</v>
      </c>
      <c r="B2383" s="8" t="s">
        <v>17</v>
      </c>
      <c r="C2383" s="8" t="s">
        <v>9</v>
      </c>
      <c r="D2383" s="8" t="s">
        <v>77</v>
      </c>
      <c r="E2383" s="3" t="s">
        <v>105</v>
      </c>
      <c r="F2383" s="79">
        <v>782.0784963598486</v>
      </c>
    </row>
    <row r="2384" spans="1:6">
      <c r="A2384" s="54">
        <v>2009</v>
      </c>
      <c r="B2384" s="8" t="s">
        <v>17</v>
      </c>
      <c r="C2384" s="8" t="s">
        <v>9</v>
      </c>
      <c r="D2384" s="8" t="s">
        <v>73</v>
      </c>
      <c r="E2384" s="3" t="s">
        <v>105</v>
      </c>
      <c r="F2384" s="79">
        <v>0</v>
      </c>
    </row>
    <row r="2385" spans="1:6">
      <c r="A2385" s="54">
        <v>2009</v>
      </c>
      <c r="B2385" s="8" t="s">
        <v>17</v>
      </c>
      <c r="C2385" s="8" t="s">
        <v>9</v>
      </c>
      <c r="D2385" s="8" t="s">
        <v>76</v>
      </c>
      <c r="E2385" s="3" t="s">
        <v>105</v>
      </c>
      <c r="F2385" s="79">
        <v>0</v>
      </c>
    </row>
    <row r="2386" spans="1:6">
      <c r="A2386" s="54">
        <v>2009</v>
      </c>
      <c r="B2386" s="8" t="s">
        <v>17</v>
      </c>
      <c r="C2386" s="8" t="s">
        <v>9</v>
      </c>
      <c r="D2386" s="8" t="s">
        <v>75</v>
      </c>
      <c r="E2386" s="3" t="s">
        <v>105</v>
      </c>
      <c r="F2386" s="79">
        <v>0</v>
      </c>
    </row>
    <row r="2387" spans="1:6">
      <c r="A2387" s="54">
        <v>2009</v>
      </c>
      <c r="B2387" s="8" t="s">
        <v>17</v>
      </c>
      <c r="C2387" s="8" t="s">
        <v>10</v>
      </c>
      <c r="D2387" s="8" t="s">
        <v>74</v>
      </c>
      <c r="E2387" s="3" t="s">
        <v>105</v>
      </c>
      <c r="F2387" s="79">
        <v>1223.5196116816073</v>
      </c>
    </row>
    <row r="2388" spans="1:6">
      <c r="A2388" s="54">
        <v>2009</v>
      </c>
      <c r="B2388" s="8" t="s">
        <v>17</v>
      </c>
      <c r="C2388" s="8" t="s">
        <v>10</v>
      </c>
      <c r="D2388" s="8" t="s">
        <v>77</v>
      </c>
      <c r="E2388" s="3" t="s">
        <v>105</v>
      </c>
      <c r="F2388" s="79">
        <v>5360.6336853347339</v>
      </c>
    </row>
    <row r="2389" spans="1:6">
      <c r="A2389" s="54">
        <v>2009</v>
      </c>
      <c r="B2389" s="8" t="s">
        <v>17</v>
      </c>
      <c r="C2389" s="8" t="s">
        <v>10</v>
      </c>
      <c r="D2389" s="8" t="s">
        <v>73</v>
      </c>
      <c r="E2389" s="3" t="s">
        <v>105</v>
      </c>
      <c r="F2389" s="79">
        <v>0</v>
      </c>
    </row>
    <row r="2390" spans="1:6">
      <c r="A2390" s="54">
        <v>2009</v>
      </c>
      <c r="B2390" s="8" t="s">
        <v>17</v>
      </c>
      <c r="C2390" s="8" t="s">
        <v>10</v>
      </c>
      <c r="D2390" s="8" t="s">
        <v>76</v>
      </c>
      <c r="E2390" s="3" t="s">
        <v>105</v>
      </c>
      <c r="F2390" s="79">
        <v>0</v>
      </c>
    </row>
    <row r="2391" spans="1:6">
      <c r="A2391" s="54">
        <v>2009</v>
      </c>
      <c r="B2391" s="8" t="s">
        <v>17</v>
      </c>
      <c r="C2391" s="8" t="s">
        <v>10</v>
      </c>
      <c r="D2391" s="8" t="s">
        <v>75</v>
      </c>
      <c r="E2391" s="3" t="s">
        <v>105</v>
      </c>
      <c r="F2391" s="78">
        <v>2007</v>
      </c>
    </row>
    <row r="2392" spans="1:6">
      <c r="A2392" s="54">
        <v>2009</v>
      </c>
      <c r="B2392" s="8" t="s">
        <v>17</v>
      </c>
      <c r="C2392" s="8" t="s">
        <v>34</v>
      </c>
      <c r="D2392" s="8" t="s">
        <v>74</v>
      </c>
      <c r="E2392" s="3" t="s">
        <v>105</v>
      </c>
      <c r="F2392" s="79">
        <v>11079.284065192636</v>
      </c>
    </row>
    <row r="2393" spans="1:6">
      <c r="A2393" s="54">
        <v>2009</v>
      </c>
      <c r="B2393" s="8" t="s">
        <v>17</v>
      </c>
      <c r="C2393" s="8" t="s">
        <v>34</v>
      </c>
      <c r="D2393" s="8" t="s">
        <v>77</v>
      </c>
      <c r="E2393" s="3" t="s">
        <v>105</v>
      </c>
      <c r="F2393" s="79">
        <v>4485.1988982669509</v>
      </c>
    </row>
    <row r="2394" spans="1:6">
      <c r="A2394" s="54">
        <v>2009</v>
      </c>
      <c r="B2394" s="8" t="s">
        <v>17</v>
      </c>
      <c r="C2394" s="8" t="s">
        <v>34</v>
      </c>
      <c r="D2394" s="8" t="s">
        <v>73</v>
      </c>
      <c r="E2394" s="3" t="s">
        <v>105</v>
      </c>
      <c r="F2394" s="79">
        <v>0</v>
      </c>
    </row>
    <row r="2395" spans="1:6">
      <c r="A2395" s="54">
        <v>2009</v>
      </c>
      <c r="B2395" s="8" t="s">
        <v>17</v>
      </c>
      <c r="C2395" s="8" t="s">
        <v>34</v>
      </c>
      <c r="D2395" s="8" t="s">
        <v>76</v>
      </c>
      <c r="E2395" s="3" t="s">
        <v>105</v>
      </c>
      <c r="F2395" s="79">
        <v>0</v>
      </c>
    </row>
    <row r="2396" spans="1:6">
      <c r="A2396" s="54">
        <v>2009</v>
      </c>
      <c r="B2396" s="8" t="s">
        <v>17</v>
      </c>
      <c r="C2396" s="8" t="s">
        <v>34</v>
      </c>
      <c r="D2396" s="8" t="s">
        <v>75</v>
      </c>
      <c r="E2396" s="3" t="s">
        <v>105</v>
      </c>
      <c r="F2396" s="79">
        <v>0</v>
      </c>
    </row>
    <row r="2397" spans="1:6">
      <c r="A2397" s="54">
        <v>2009</v>
      </c>
      <c r="B2397" s="8" t="s">
        <v>18</v>
      </c>
      <c r="C2397" s="8" t="s">
        <v>36</v>
      </c>
      <c r="D2397" s="8" t="s">
        <v>74</v>
      </c>
      <c r="E2397" s="3" t="s">
        <v>105</v>
      </c>
      <c r="F2397" s="79">
        <v>15483.511144112081</v>
      </c>
    </row>
    <row r="2398" spans="1:6">
      <c r="A2398" s="54">
        <v>2009</v>
      </c>
      <c r="B2398" s="8" t="s">
        <v>18</v>
      </c>
      <c r="C2398" s="8" t="s">
        <v>36</v>
      </c>
      <c r="D2398" s="8" t="s">
        <v>77</v>
      </c>
      <c r="E2398" s="3" t="s">
        <v>105</v>
      </c>
      <c r="F2398" s="79">
        <v>996.01961617932864</v>
      </c>
    </row>
    <row r="2399" spans="1:6">
      <c r="A2399" s="54">
        <v>2009</v>
      </c>
      <c r="B2399" s="8" t="s">
        <v>18</v>
      </c>
      <c r="C2399" s="8" t="s">
        <v>36</v>
      </c>
      <c r="D2399" s="8" t="s">
        <v>73</v>
      </c>
      <c r="E2399" s="3" t="s">
        <v>105</v>
      </c>
      <c r="F2399" s="79">
        <v>2.4991697110594489</v>
      </c>
    </row>
    <row r="2400" spans="1:6">
      <c r="A2400" s="54">
        <v>2009</v>
      </c>
      <c r="B2400" s="8" t="s">
        <v>18</v>
      </c>
      <c r="C2400" s="8" t="s">
        <v>36</v>
      </c>
      <c r="D2400" s="8" t="s">
        <v>76</v>
      </c>
      <c r="E2400" s="3" t="s">
        <v>105</v>
      </c>
      <c r="F2400" s="79">
        <v>0</v>
      </c>
    </row>
    <row r="2401" spans="1:6">
      <c r="A2401" s="54">
        <v>2009</v>
      </c>
      <c r="B2401" s="8" t="s">
        <v>18</v>
      </c>
      <c r="C2401" s="8" t="s">
        <v>36</v>
      </c>
      <c r="D2401" s="8" t="s">
        <v>75</v>
      </c>
      <c r="E2401" s="3" t="s">
        <v>105</v>
      </c>
      <c r="F2401" s="79">
        <v>0</v>
      </c>
    </row>
    <row r="2402" spans="1:6">
      <c r="A2402" s="54">
        <v>2009</v>
      </c>
      <c r="B2402" s="8" t="s">
        <v>18</v>
      </c>
      <c r="C2402" s="8" t="s">
        <v>11</v>
      </c>
      <c r="D2402" s="8" t="s">
        <v>74</v>
      </c>
      <c r="E2402" s="3" t="s">
        <v>105</v>
      </c>
      <c r="F2402" s="79">
        <v>2959.4901290917096</v>
      </c>
    </row>
    <row r="2403" spans="1:6">
      <c r="A2403" s="54">
        <v>2009</v>
      </c>
      <c r="B2403" s="8" t="s">
        <v>18</v>
      </c>
      <c r="C2403" s="8" t="s">
        <v>11</v>
      </c>
      <c r="D2403" s="8" t="s">
        <v>77</v>
      </c>
      <c r="E2403" s="3" t="s">
        <v>105</v>
      </c>
      <c r="F2403" s="79">
        <v>1082.1573966714566</v>
      </c>
    </row>
    <row r="2404" spans="1:6">
      <c r="A2404" s="54">
        <v>2009</v>
      </c>
      <c r="B2404" s="8" t="s">
        <v>18</v>
      </c>
      <c r="C2404" s="8" t="s">
        <v>11</v>
      </c>
      <c r="D2404" s="8" t="s">
        <v>73</v>
      </c>
      <c r="E2404" s="3" t="s">
        <v>105</v>
      </c>
      <c r="F2404" s="79">
        <v>14.395217535702423</v>
      </c>
    </row>
    <row r="2405" spans="1:6">
      <c r="A2405" s="54">
        <v>2009</v>
      </c>
      <c r="B2405" s="8" t="s">
        <v>18</v>
      </c>
      <c r="C2405" s="8" t="s">
        <v>11</v>
      </c>
      <c r="D2405" s="8" t="s">
        <v>76</v>
      </c>
      <c r="E2405" s="3" t="s">
        <v>105</v>
      </c>
      <c r="F2405" s="79">
        <v>0</v>
      </c>
    </row>
    <row r="2406" spans="1:6">
      <c r="A2406" s="54">
        <v>2009</v>
      </c>
      <c r="B2406" s="8" t="s">
        <v>18</v>
      </c>
      <c r="C2406" s="8" t="s">
        <v>11</v>
      </c>
      <c r="D2406" s="8" t="s">
        <v>75</v>
      </c>
      <c r="E2406" s="3" t="s">
        <v>105</v>
      </c>
      <c r="F2406" s="79">
        <v>0</v>
      </c>
    </row>
    <row r="2407" spans="1:6">
      <c r="A2407" s="54">
        <v>2009</v>
      </c>
      <c r="B2407" s="8" t="s">
        <v>18</v>
      </c>
      <c r="C2407" s="8" t="s">
        <v>28</v>
      </c>
      <c r="D2407" s="8" t="s">
        <v>74</v>
      </c>
      <c r="E2407" s="3" t="s">
        <v>105</v>
      </c>
      <c r="F2407" s="79">
        <v>3564.6744390013469</v>
      </c>
    </row>
    <row r="2408" spans="1:6">
      <c r="A2408" s="54">
        <v>2009</v>
      </c>
      <c r="B2408" s="8" t="s">
        <v>18</v>
      </c>
      <c r="C2408" s="8" t="s">
        <v>28</v>
      </c>
      <c r="D2408" s="8" t="s">
        <v>77</v>
      </c>
      <c r="E2408" s="3" t="s">
        <v>105</v>
      </c>
      <c r="F2408" s="79">
        <v>1736.4033428214479</v>
      </c>
    </row>
    <row r="2409" spans="1:6">
      <c r="A2409" s="54">
        <v>2009</v>
      </c>
      <c r="B2409" s="8" t="s">
        <v>18</v>
      </c>
      <c r="C2409" s="8" t="s">
        <v>28</v>
      </c>
      <c r="D2409" s="8" t="s">
        <v>73</v>
      </c>
      <c r="E2409" s="3" t="s">
        <v>105</v>
      </c>
      <c r="F2409" s="79">
        <v>149.95018266356695</v>
      </c>
    </row>
    <row r="2410" spans="1:6">
      <c r="A2410" s="54">
        <v>2009</v>
      </c>
      <c r="B2410" s="8" t="s">
        <v>18</v>
      </c>
      <c r="C2410" s="8" t="s">
        <v>28</v>
      </c>
      <c r="D2410" s="8" t="s">
        <v>76</v>
      </c>
      <c r="E2410" s="3" t="s">
        <v>105</v>
      </c>
      <c r="F2410" s="79">
        <v>0</v>
      </c>
    </row>
    <row r="2411" spans="1:6">
      <c r="A2411" s="54">
        <v>2009</v>
      </c>
      <c r="B2411" s="8" t="s">
        <v>18</v>
      </c>
      <c r="C2411" s="8" t="s">
        <v>28</v>
      </c>
      <c r="D2411" s="8" t="s">
        <v>75</v>
      </c>
      <c r="E2411" s="3" t="s">
        <v>105</v>
      </c>
      <c r="F2411" s="79">
        <v>0</v>
      </c>
    </row>
    <row r="2412" spans="1:6">
      <c r="A2412" s="54">
        <v>2009</v>
      </c>
      <c r="B2412" s="8" t="s">
        <v>19</v>
      </c>
      <c r="C2412" s="8" t="s">
        <v>29</v>
      </c>
      <c r="D2412" s="8" t="s">
        <v>74</v>
      </c>
      <c r="E2412" s="3" t="s">
        <v>105</v>
      </c>
      <c r="F2412" s="79">
        <v>3544.944275098323</v>
      </c>
    </row>
    <row r="2413" spans="1:6">
      <c r="A2413" s="54">
        <v>2009</v>
      </c>
      <c r="B2413" s="8" t="s">
        <v>19</v>
      </c>
      <c r="C2413" s="8" t="s">
        <v>29</v>
      </c>
      <c r="D2413" s="8" t="s">
        <v>77</v>
      </c>
      <c r="E2413" s="3" t="s">
        <v>105</v>
      </c>
      <c r="F2413" s="79">
        <v>627.21417064590958</v>
      </c>
    </row>
    <row r="2414" spans="1:6">
      <c r="A2414" s="54">
        <v>2009</v>
      </c>
      <c r="B2414" s="8" t="s">
        <v>19</v>
      </c>
      <c r="C2414" s="8" t="s">
        <v>29</v>
      </c>
      <c r="D2414" s="8" t="s">
        <v>73</v>
      </c>
      <c r="E2414" s="3" t="s">
        <v>105</v>
      </c>
      <c r="F2414" s="79">
        <v>0</v>
      </c>
    </row>
    <row r="2415" spans="1:6">
      <c r="A2415" s="54">
        <v>2009</v>
      </c>
      <c r="B2415" s="8" t="s">
        <v>19</v>
      </c>
      <c r="C2415" s="8" t="s">
        <v>29</v>
      </c>
      <c r="D2415" s="8" t="s">
        <v>76</v>
      </c>
      <c r="E2415" s="3" t="s">
        <v>105</v>
      </c>
      <c r="F2415" s="79">
        <v>0</v>
      </c>
    </row>
    <row r="2416" spans="1:6">
      <c r="A2416" s="54">
        <v>2009</v>
      </c>
      <c r="B2416" s="8" t="s">
        <v>19</v>
      </c>
      <c r="C2416" s="8" t="s">
        <v>29</v>
      </c>
      <c r="D2416" s="8" t="s">
        <v>75</v>
      </c>
      <c r="E2416" s="3" t="s">
        <v>105</v>
      </c>
      <c r="F2416" s="79">
        <v>0</v>
      </c>
    </row>
    <row r="2417" spans="1:6">
      <c r="A2417" s="54">
        <v>2009</v>
      </c>
      <c r="B2417" s="8" t="s">
        <v>19</v>
      </c>
      <c r="C2417" s="8" t="s">
        <v>12</v>
      </c>
      <c r="D2417" s="8" t="s">
        <v>74</v>
      </c>
      <c r="E2417" s="3" t="s">
        <v>105</v>
      </c>
      <c r="F2417" s="79">
        <v>1261.9638391152109</v>
      </c>
    </row>
    <row r="2418" spans="1:6">
      <c r="A2418" s="54">
        <v>2009</v>
      </c>
      <c r="B2418" s="8" t="s">
        <v>19</v>
      </c>
      <c r="C2418" s="8" t="s">
        <v>12</v>
      </c>
      <c r="D2418" s="8" t="s">
        <v>77</v>
      </c>
      <c r="E2418" s="3" t="s">
        <v>105</v>
      </c>
      <c r="F2418" s="79">
        <v>731.61306911077509</v>
      </c>
    </row>
    <row r="2419" spans="1:6">
      <c r="A2419" s="54">
        <v>2009</v>
      </c>
      <c r="B2419" s="8" t="s">
        <v>19</v>
      </c>
      <c r="C2419" s="8" t="s">
        <v>12</v>
      </c>
      <c r="D2419" s="8" t="s">
        <v>73</v>
      </c>
      <c r="E2419" s="3" t="s">
        <v>105</v>
      </c>
      <c r="F2419" s="79">
        <v>0</v>
      </c>
    </row>
    <row r="2420" spans="1:6">
      <c r="A2420" s="54">
        <v>2009</v>
      </c>
      <c r="B2420" s="8" t="s">
        <v>19</v>
      </c>
      <c r="C2420" s="8" t="s">
        <v>12</v>
      </c>
      <c r="D2420" s="8" t="s">
        <v>76</v>
      </c>
      <c r="E2420" s="3" t="s">
        <v>105</v>
      </c>
      <c r="F2420" s="79">
        <v>0</v>
      </c>
    </row>
    <row r="2421" spans="1:6">
      <c r="A2421" s="54">
        <v>2009</v>
      </c>
      <c r="B2421" s="8" t="s">
        <v>19</v>
      </c>
      <c r="C2421" s="8" t="s">
        <v>12</v>
      </c>
      <c r="D2421" s="8" t="s">
        <v>75</v>
      </c>
      <c r="E2421" s="3" t="s">
        <v>105</v>
      </c>
      <c r="F2421" s="79">
        <v>0</v>
      </c>
    </row>
    <row r="2422" spans="1:6">
      <c r="A2422" s="54">
        <v>2009</v>
      </c>
      <c r="B2422" s="8" t="s">
        <v>19</v>
      </c>
      <c r="C2422" s="8" t="s">
        <v>35</v>
      </c>
      <c r="D2422" s="8" t="s">
        <v>74</v>
      </c>
      <c r="E2422" s="3" t="s">
        <v>105</v>
      </c>
      <c r="F2422" s="79">
        <v>5363.505366760809</v>
      </c>
    </row>
    <row r="2423" spans="1:6">
      <c r="A2423" s="54">
        <v>2009</v>
      </c>
      <c r="B2423" s="8" t="s">
        <v>19</v>
      </c>
      <c r="C2423" s="8" t="s">
        <v>35</v>
      </c>
      <c r="D2423" s="8" t="s">
        <v>77</v>
      </c>
      <c r="E2423" s="3" t="s">
        <v>105</v>
      </c>
      <c r="F2423" s="79">
        <v>571.95105345310162</v>
      </c>
    </row>
    <row r="2424" spans="1:6">
      <c r="A2424" s="54">
        <v>2009</v>
      </c>
      <c r="B2424" s="8" t="s">
        <v>19</v>
      </c>
      <c r="C2424" s="8" t="s">
        <v>35</v>
      </c>
      <c r="D2424" s="8" t="s">
        <v>73</v>
      </c>
      <c r="E2424" s="3" t="s">
        <v>105</v>
      </c>
      <c r="F2424" s="79">
        <v>0</v>
      </c>
    </row>
    <row r="2425" spans="1:6">
      <c r="A2425" s="54">
        <v>2009</v>
      </c>
      <c r="B2425" s="8" t="s">
        <v>19</v>
      </c>
      <c r="C2425" s="8" t="s">
        <v>35</v>
      </c>
      <c r="D2425" s="8" t="s">
        <v>76</v>
      </c>
      <c r="E2425" s="3" t="s">
        <v>105</v>
      </c>
      <c r="F2425" s="79">
        <v>0</v>
      </c>
    </row>
    <row r="2426" spans="1:6">
      <c r="A2426" s="54">
        <v>2009</v>
      </c>
      <c r="B2426" s="8" t="s">
        <v>19</v>
      </c>
      <c r="C2426" s="8" t="s">
        <v>35</v>
      </c>
      <c r="D2426" s="8" t="s">
        <v>75</v>
      </c>
      <c r="E2426" s="3" t="s">
        <v>105</v>
      </c>
      <c r="F2426" s="79">
        <v>0</v>
      </c>
    </row>
    <row r="2427" spans="1:6">
      <c r="A2427" s="54">
        <v>2009</v>
      </c>
      <c r="B2427" s="8" t="s">
        <v>19</v>
      </c>
      <c r="C2427" s="8" t="s">
        <v>13</v>
      </c>
      <c r="D2427" s="8" t="s">
        <v>74</v>
      </c>
      <c r="E2427" s="3" t="s">
        <v>105</v>
      </c>
      <c r="F2427" s="79">
        <v>29.82235667889902</v>
      </c>
    </row>
    <row r="2428" spans="1:6">
      <c r="A2428" s="54">
        <v>2009</v>
      </c>
      <c r="B2428" s="8" t="s">
        <v>19</v>
      </c>
      <c r="C2428" s="8" t="s">
        <v>13</v>
      </c>
      <c r="D2428" s="8" t="s">
        <v>77</v>
      </c>
      <c r="E2428" s="3" t="s">
        <v>105</v>
      </c>
      <c r="F2428" s="79">
        <v>10.64393365605603</v>
      </c>
    </row>
    <row r="2429" spans="1:6">
      <c r="A2429" s="54">
        <v>2009</v>
      </c>
      <c r="B2429" s="8" t="s">
        <v>19</v>
      </c>
      <c r="C2429" s="8" t="s">
        <v>13</v>
      </c>
      <c r="D2429" s="8" t="s">
        <v>73</v>
      </c>
      <c r="E2429" s="3" t="s">
        <v>105</v>
      </c>
      <c r="F2429" s="79">
        <v>0</v>
      </c>
    </row>
    <row r="2430" spans="1:6">
      <c r="A2430" s="54">
        <v>2009</v>
      </c>
      <c r="B2430" s="8" t="s">
        <v>19</v>
      </c>
      <c r="C2430" s="8" t="s">
        <v>13</v>
      </c>
      <c r="D2430" s="8" t="s">
        <v>76</v>
      </c>
      <c r="E2430" s="3" t="s">
        <v>105</v>
      </c>
      <c r="F2430" s="79">
        <v>0</v>
      </c>
    </row>
    <row r="2431" spans="1:6">
      <c r="A2431" s="54">
        <v>2009</v>
      </c>
      <c r="B2431" s="8" t="s">
        <v>19</v>
      </c>
      <c r="C2431" s="8" t="s">
        <v>13</v>
      </c>
      <c r="D2431" s="8" t="s">
        <v>75</v>
      </c>
      <c r="E2431" s="3" t="s">
        <v>105</v>
      </c>
      <c r="F2431" s="79">
        <v>0</v>
      </c>
    </row>
    <row r="2432" spans="1:6">
      <c r="A2432" s="54">
        <v>2010</v>
      </c>
      <c r="B2432" s="8" t="s">
        <v>19</v>
      </c>
      <c r="C2432" s="8" t="s">
        <v>13</v>
      </c>
      <c r="D2432" s="8" t="s">
        <v>74</v>
      </c>
      <c r="E2432" s="8" t="s">
        <v>23</v>
      </c>
      <c r="F2432" s="79">
        <v>0</v>
      </c>
    </row>
    <row r="2433" spans="1:6">
      <c r="A2433" s="54">
        <v>2010</v>
      </c>
      <c r="B2433" s="8" t="s">
        <v>19</v>
      </c>
      <c r="C2433" s="8" t="s">
        <v>13</v>
      </c>
      <c r="D2433" s="8" t="s">
        <v>77</v>
      </c>
      <c r="E2433" s="8" t="s">
        <v>23</v>
      </c>
      <c r="F2433" s="79">
        <v>2</v>
      </c>
    </row>
    <row r="2434" spans="1:6">
      <c r="A2434" s="54">
        <v>2010</v>
      </c>
      <c r="B2434" s="8" t="s">
        <v>19</v>
      </c>
      <c r="C2434" s="8" t="s">
        <v>13</v>
      </c>
      <c r="D2434" s="8" t="s">
        <v>73</v>
      </c>
      <c r="E2434" s="8" t="s">
        <v>23</v>
      </c>
      <c r="F2434" s="79">
        <v>0</v>
      </c>
    </row>
    <row r="2435" spans="1:6">
      <c r="A2435" s="54">
        <v>2010</v>
      </c>
      <c r="B2435" s="8" t="s">
        <v>19</v>
      </c>
      <c r="C2435" s="8" t="s">
        <v>13</v>
      </c>
      <c r="D2435" s="8" t="s">
        <v>76</v>
      </c>
      <c r="E2435" s="8" t="s">
        <v>23</v>
      </c>
      <c r="F2435" s="79">
        <v>0</v>
      </c>
    </row>
    <row r="2436" spans="1:6">
      <c r="A2436" s="54">
        <v>2010</v>
      </c>
      <c r="B2436" s="8" t="s">
        <v>19</v>
      </c>
      <c r="C2436" s="8" t="s">
        <v>13</v>
      </c>
      <c r="D2436" s="8" t="s">
        <v>75</v>
      </c>
      <c r="E2436" s="8" t="s">
        <v>23</v>
      </c>
      <c r="F2436" s="79">
        <v>0</v>
      </c>
    </row>
    <row r="2437" spans="1:6">
      <c r="A2437" s="54">
        <v>2010</v>
      </c>
      <c r="B2437" s="8" t="s">
        <v>19</v>
      </c>
      <c r="C2437" s="8" t="s">
        <v>13</v>
      </c>
      <c r="D2437" s="8" t="s">
        <v>74</v>
      </c>
      <c r="E2437" s="8" t="s">
        <v>22</v>
      </c>
      <c r="F2437" s="79">
        <v>30</v>
      </c>
    </row>
    <row r="2438" spans="1:6">
      <c r="A2438" s="54">
        <v>2010</v>
      </c>
      <c r="B2438" s="8" t="s">
        <v>19</v>
      </c>
      <c r="C2438" s="8" t="s">
        <v>13</v>
      </c>
      <c r="D2438" s="8" t="s">
        <v>77</v>
      </c>
      <c r="E2438" s="8" t="s">
        <v>22</v>
      </c>
      <c r="F2438" s="79">
        <v>10</v>
      </c>
    </row>
    <row r="2439" spans="1:6">
      <c r="A2439" s="54">
        <v>2010</v>
      </c>
      <c r="B2439" s="8" t="s">
        <v>19</v>
      </c>
      <c r="C2439" s="8" t="s">
        <v>13</v>
      </c>
      <c r="D2439" s="8" t="s">
        <v>73</v>
      </c>
      <c r="E2439" s="8" t="s">
        <v>22</v>
      </c>
      <c r="F2439" s="79">
        <v>0</v>
      </c>
    </row>
    <row r="2440" spans="1:6">
      <c r="A2440" s="54">
        <v>2010</v>
      </c>
      <c r="B2440" s="8" t="s">
        <v>19</v>
      </c>
      <c r="C2440" s="8" t="s">
        <v>13</v>
      </c>
      <c r="D2440" s="8" t="s">
        <v>76</v>
      </c>
      <c r="E2440" s="8" t="s">
        <v>22</v>
      </c>
      <c r="F2440" s="79">
        <v>0</v>
      </c>
    </row>
    <row r="2441" spans="1:6">
      <c r="A2441" s="54">
        <v>2010</v>
      </c>
      <c r="B2441" s="8" t="s">
        <v>19</v>
      </c>
      <c r="C2441" s="8" t="s">
        <v>13</v>
      </c>
      <c r="D2441" s="8" t="s">
        <v>75</v>
      </c>
      <c r="E2441" s="8" t="s">
        <v>22</v>
      </c>
      <c r="F2441" s="79">
        <v>0</v>
      </c>
    </row>
    <row r="2442" spans="1:6">
      <c r="A2442" s="54">
        <v>2010</v>
      </c>
      <c r="B2442" s="8" t="s">
        <v>19</v>
      </c>
      <c r="C2442" s="8" t="s">
        <v>35</v>
      </c>
      <c r="D2442" s="8" t="s">
        <v>74</v>
      </c>
      <c r="E2442" s="8" t="s">
        <v>23</v>
      </c>
      <c r="F2442" s="79">
        <v>2</v>
      </c>
    </row>
    <row r="2443" spans="1:6">
      <c r="A2443" s="54">
        <v>2010</v>
      </c>
      <c r="B2443" s="8" t="s">
        <v>19</v>
      </c>
      <c r="C2443" s="8" t="s">
        <v>35</v>
      </c>
      <c r="D2443" s="8" t="s">
        <v>77</v>
      </c>
      <c r="E2443" s="8" t="s">
        <v>23</v>
      </c>
      <c r="F2443" s="79">
        <v>458</v>
      </c>
    </row>
    <row r="2444" spans="1:6">
      <c r="A2444" s="54">
        <v>2010</v>
      </c>
      <c r="B2444" s="8" t="s">
        <v>19</v>
      </c>
      <c r="C2444" s="8" t="s">
        <v>35</v>
      </c>
      <c r="D2444" s="8" t="s">
        <v>73</v>
      </c>
      <c r="E2444" s="8" t="s">
        <v>23</v>
      </c>
      <c r="F2444" s="79">
        <v>0</v>
      </c>
    </row>
    <row r="2445" spans="1:6">
      <c r="A2445" s="54">
        <v>2010</v>
      </c>
      <c r="B2445" s="8" t="s">
        <v>19</v>
      </c>
      <c r="C2445" s="8" t="s">
        <v>35</v>
      </c>
      <c r="D2445" s="8" t="s">
        <v>76</v>
      </c>
      <c r="E2445" s="8" t="s">
        <v>23</v>
      </c>
      <c r="F2445" s="79">
        <v>0</v>
      </c>
    </row>
    <row r="2446" spans="1:6">
      <c r="A2446" s="54">
        <v>2010</v>
      </c>
      <c r="B2446" s="8" t="s">
        <v>19</v>
      </c>
      <c r="C2446" s="8" t="s">
        <v>35</v>
      </c>
      <c r="D2446" s="8" t="s">
        <v>75</v>
      </c>
      <c r="E2446" s="8" t="s">
        <v>23</v>
      </c>
      <c r="F2446" s="79">
        <v>0</v>
      </c>
    </row>
    <row r="2447" spans="1:6">
      <c r="A2447" s="54">
        <v>2010</v>
      </c>
      <c r="B2447" s="8" t="s">
        <v>19</v>
      </c>
      <c r="C2447" s="8" t="s">
        <v>35</v>
      </c>
      <c r="D2447" s="8" t="s">
        <v>74</v>
      </c>
      <c r="E2447" s="8" t="s">
        <v>22</v>
      </c>
      <c r="F2447" s="79">
        <v>6113</v>
      </c>
    </row>
    <row r="2448" spans="1:6">
      <c r="A2448" s="54">
        <v>2010</v>
      </c>
      <c r="B2448" s="8" t="s">
        <v>19</v>
      </c>
      <c r="C2448" s="8" t="s">
        <v>35</v>
      </c>
      <c r="D2448" s="8" t="s">
        <v>77</v>
      </c>
      <c r="E2448" s="8" t="s">
        <v>22</v>
      </c>
      <c r="F2448" s="79">
        <v>243</v>
      </c>
    </row>
    <row r="2449" spans="1:6">
      <c r="A2449" s="54">
        <v>2010</v>
      </c>
      <c r="B2449" s="8" t="s">
        <v>19</v>
      </c>
      <c r="C2449" s="8" t="s">
        <v>35</v>
      </c>
      <c r="D2449" s="8" t="s">
        <v>73</v>
      </c>
      <c r="E2449" s="8" t="s">
        <v>22</v>
      </c>
      <c r="F2449" s="79">
        <v>0</v>
      </c>
    </row>
    <row r="2450" spans="1:6">
      <c r="A2450" s="54">
        <v>2010</v>
      </c>
      <c r="B2450" s="8" t="s">
        <v>19</v>
      </c>
      <c r="C2450" s="8" t="s">
        <v>35</v>
      </c>
      <c r="D2450" s="8" t="s">
        <v>76</v>
      </c>
      <c r="E2450" s="8" t="s">
        <v>22</v>
      </c>
      <c r="F2450" s="79">
        <v>0</v>
      </c>
    </row>
    <row r="2451" spans="1:6">
      <c r="A2451" s="54">
        <v>2010</v>
      </c>
      <c r="B2451" s="8" t="s">
        <v>19</v>
      </c>
      <c r="C2451" s="8" t="s">
        <v>35</v>
      </c>
      <c r="D2451" s="8" t="s">
        <v>75</v>
      </c>
      <c r="E2451" s="8" t="s">
        <v>22</v>
      </c>
      <c r="F2451" s="79">
        <v>0</v>
      </c>
    </row>
    <row r="2452" spans="1:6">
      <c r="A2452" s="54">
        <v>2010</v>
      </c>
      <c r="B2452" s="8" t="s">
        <v>19</v>
      </c>
      <c r="C2452" s="8" t="s">
        <v>12</v>
      </c>
      <c r="D2452" s="8" t="s">
        <v>74</v>
      </c>
      <c r="E2452" s="8" t="s">
        <v>23</v>
      </c>
      <c r="F2452" s="79">
        <v>151</v>
      </c>
    </row>
    <row r="2453" spans="1:6">
      <c r="A2453" s="54">
        <v>2010</v>
      </c>
      <c r="B2453" s="8" t="s">
        <v>19</v>
      </c>
      <c r="C2453" s="8" t="s">
        <v>12</v>
      </c>
      <c r="D2453" s="8" t="s">
        <v>77</v>
      </c>
      <c r="E2453" s="8" t="s">
        <v>23</v>
      </c>
      <c r="F2453" s="79">
        <v>91</v>
      </c>
    </row>
    <row r="2454" spans="1:6">
      <c r="A2454" s="54">
        <v>2010</v>
      </c>
      <c r="B2454" s="8" t="s">
        <v>19</v>
      </c>
      <c r="C2454" s="8" t="s">
        <v>12</v>
      </c>
      <c r="D2454" s="8" t="s">
        <v>73</v>
      </c>
      <c r="E2454" s="8" t="s">
        <v>23</v>
      </c>
      <c r="F2454" s="79">
        <v>0</v>
      </c>
    </row>
    <row r="2455" spans="1:6">
      <c r="A2455" s="54">
        <v>2010</v>
      </c>
      <c r="B2455" s="8" t="s">
        <v>19</v>
      </c>
      <c r="C2455" s="8" t="s">
        <v>12</v>
      </c>
      <c r="D2455" s="8" t="s">
        <v>76</v>
      </c>
      <c r="E2455" s="8" t="s">
        <v>23</v>
      </c>
      <c r="F2455" s="79">
        <v>0</v>
      </c>
    </row>
    <row r="2456" spans="1:6">
      <c r="A2456" s="54">
        <v>2010</v>
      </c>
      <c r="B2456" s="8" t="s">
        <v>19</v>
      </c>
      <c r="C2456" s="8" t="s">
        <v>12</v>
      </c>
      <c r="D2456" s="8" t="s">
        <v>75</v>
      </c>
      <c r="E2456" s="8" t="s">
        <v>23</v>
      </c>
      <c r="F2456" s="79">
        <v>0</v>
      </c>
    </row>
    <row r="2457" spans="1:6">
      <c r="A2457" s="54">
        <v>2010</v>
      </c>
      <c r="B2457" s="8" t="s">
        <v>19</v>
      </c>
      <c r="C2457" s="8" t="s">
        <v>12</v>
      </c>
      <c r="D2457" s="8" t="s">
        <v>74</v>
      </c>
      <c r="E2457" s="8" t="s">
        <v>22</v>
      </c>
      <c r="F2457" s="79">
        <v>1289</v>
      </c>
    </row>
    <row r="2458" spans="1:6">
      <c r="A2458" s="54">
        <v>2010</v>
      </c>
      <c r="B2458" s="8" t="s">
        <v>19</v>
      </c>
      <c r="C2458" s="8" t="s">
        <v>12</v>
      </c>
      <c r="D2458" s="8" t="s">
        <v>77</v>
      </c>
      <c r="E2458" s="8" t="s">
        <v>22</v>
      </c>
      <c r="F2458" s="79">
        <v>622</v>
      </c>
    </row>
    <row r="2459" spans="1:6">
      <c r="A2459" s="54">
        <v>2010</v>
      </c>
      <c r="B2459" s="8" t="s">
        <v>19</v>
      </c>
      <c r="C2459" s="8" t="s">
        <v>12</v>
      </c>
      <c r="D2459" s="8" t="s">
        <v>73</v>
      </c>
      <c r="E2459" s="8" t="s">
        <v>22</v>
      </c>
      <c r="F2459" s="79">
        <v>0</v>
      </c>
    </row>
    <row r="2460" spans="1:6">
      <c r="A2460" s="54">
        <v>2010</v>
      </c>
      <c r="B2460" s="8" t="s">
        <v>19</v>
      </c>
      <c r="C2460" s="8" t="s">
        <v>12</v>
      </c>
      <c r="D2460" s="8" t="s">
        <v>76</v>
      </c>
      <c r="E2460" s="8" t="s">
        <v>22</v>
      </c>
      <c r="F2460" s="79">
        <v>0</v>
      </c>
    </row>
    <row r="2461" spans="1:6">
      <c r="A2461" s="54">
        <v>2010</v>
      </c>
      <c r="B2461" s="8" t="s">
        <v>19</v>
      </c>
      <c r="C2461" s="8" t="s">
        <v>12</v>
      </c>
      <c r="D2461" s="8" t="s">
        <v>75</v>
      </c>
      <c r="E2461" s="8" t="s">
        <v>22</v>
      </c>
      <c r="F2461" s="79">
        <v>0</v>
      </c>
    </row>
    <row r="2462" spans="1:6">
      <c r="A2462" s="54">
        <v>2010</v>
      </c>
      <c r="B2462" s="8" t="s">
        <v>19</v>
      </c>
      <c r="C2462" s="8" t="s">
        <v>29</v>
      </c>
      <c r="D2462" s="8" t="s">
        <v>74</v>
      </c>
      <c r="E2462" s="8" t="s">
        <v>23</v>
      </c>
      <c r="F2462" s="79">
        <v>0</v>
      </c>
    </row>
    <row r="2463" spans="1:6">
      <c r="A2463" s="54">
        <v>2010</v>
      </c>
      <c r="B2463" s="8" t="s">
        <v>19</v>
      </c>
      <c r="C2463" s="8" t="s">
        <v>29</v>
      </c>
      <c r="D2463" s="8" t="s">
        <v>77</v>
      </c>
      <c r="E2463" s="8" t="s">
        <v>23</v>
      </c>
      <c r="F2463" s="79">
        <v>605</v>
      </c>
    </row>
    <row r="2464" spans="1:6">
      <c r="A2464" s="54">
        <v>2010</v>
      </c>
      <c r="B2464" s="8" t="s">
        <v>19</v>
      </c>
      <c r="C2464" s="8" t="s">
        <v>29</v>
      </c>
      <c r="D2464" s="8" t="s">
        <v>73</v>
      </c>
      <c r="E2464" s="8" t="s">
        <v>23</v>
      </c>
      <c r="F2464" s="79">
        <v>0</v>
      </c>
    </row>
    <row r="2465" spans="1:6">
      <c r="A2465" s="54">
        <v>2010</v>
      </c>
      <c r="B2465" s="8" t="s">
        <v>19</v>
      </c>
      <c r="C2465" s="8" t="s">
        <v>29</v>
      </c>
      <c r="D2465" s="8" t="s">
        <v>76</v>
      </c>
      <c r="E2465" s="8" t="s">
        <v>23</v>
      </c>
      <c r="F2465" s="79">
        <v>0</v>
      </c>
    </row>
    <row r="2466" spans="1:6">
      <c r="A2466" s="54">
        <v>2010</v>
      </c>
      <c r="B2466" s="8" t="s">
        <v>19</v>
      </c>
      <c r="C2466" s="8" t="s">
        <v>29</v>
      </c>
      <c r="D2466" s="8" t="s">
        <v>75</v>
      </c>
      <c r="E2466" s="8" t="s">
        <v>23</v>
      </c>
      <c r="F2466" s="79">
        <v>0</v>
      </c>
    </row>
    <row r="2467" spans="1:6">
      <c r="A2467" s="54">
        <v>2010</v>
      </c>
      <c r="B2467" s="8" t="s">
        <v>19</v>
      </c>
      <c r="C2467" s="8" t="s">
        <v>29</v>
      </c>
      <c r="D2467" s="8" t="s">
        <v>74</v>
      </c>
      <c r="E2467" s="8" t="s">
        <v>22</v>
      </c>
      <c r="F2467" s="79">
        <v>3541</v>
      </c>
    </row>
    <row r="2468" spans="1:6">
      <c r="A2468" s="54">
        <v>2010</v>
      </c>
      <c r="B2468" s="8" t="s">
        <v>19</v>
      </c>
      <c r="C2468" s="8" t="s">
        <v>29</v>
      </c>
      <c r="D2468" s="8" t="s">
        <v>77</v>
      </c>
      <c r="E2468" s="8" t="s">
        <v>22</v>
      </c>
      <c r="F2468" s="79">
        <v>465</v>
      </c>
    </row>
    <row r="2469" spans="1:6">
      <c r="A2469" s="54">
        <v>2010</v>
      </c>
      <c r="B2469" s="8" t="s">
        <v>19</v>
      </c>
      <c r="C2469" s="8" t="s">
        <v>29</v>
      </c>
      <c r="D2469" s="8" t="s">
        <v>73</v>
      </c>
      <c r="E2469" s="8" t="s">
        <v>22</v>
      </c>
      <c r="F2469" s="79">
        <v>0</v>
      </c>
    </row>
    <row r="2470" spans="1:6">
      <c r="A2470" s="54">
        <v>2010</v>
      </c>
      <c r="B2470" s="8" t="s">
        <v>19</v>
      </c>
      <c r="C2470" s="8" t="s">
        <v>29</v>
      </c>
      <c r="D2470" s="8" t="s">
        <v>76</v>
      </c>
      <c r="E2470" s="8" t="s">
        <v>22</v>
      </c>
      <c r="F2470" s="79">
        <v>0</v>
      </c>
    </row>
    <row r="2471" spans="1:6">
      <c r="A2471" s="54">
        <v>2010</v>
      </c>
      <c r="B2471" s="8" t="s">
        <v>19</v>
      </c>
      <c r="C2471" s="8" t="s">
        <v>29</v>
      </c>
      <c r="D2471" s="8" t="s">
        <v>75</v>
      </c>
      <c r="E2471" s="8" t="s">
        <v>22</v>
      </c>
      <c r="F2471" s="79">
        <v>0</v>
      </c>
    </row>
    <row r="2472" spans="1:6">
      <c r="A2472" s="54">
        <v>2010</v>
      </c>
      <c r="B2472" s="8" t="s">
        <v>16</v>
      </c>
      <c r="C2472" s="8" t="s">
        <v>5</v>
      </c>
      <c r="D2472" s="8" t="s">
        <v>74</v>
      </c>
      <c r="E2472" s="8" t="s">
        <v>23</v>
      </c>
      <c r="F2472" s="79">
        <v>1</v>
      </c>
    </row>
    <row r="2473" spans="1:6">
      <c r="A2473" s="54">
        <v>2010</v>
      </c>
      <c r="B2473" s="8" t="s">
        <v>16</v>
      </c>
      <c r="C2473" s="8" t="s">
        <v>5</v>
      </c>
      <c r="D2473" s="8" t="s">
        <v>77</v>
      </c>
      <c r="E2473" s="8" t="s">
        <v>23</v>
      </c>
      <c r="F2473" s="79">
        <v>243</v>
      </c>
    </row>
    <row r="2474" spans="1:6">
      <c r="A2474" s="54">
        <v>2010</v>
      </c>
      <c r="B2474" s="8" t="s">
        <v>16</v>
      </c>
      <c r="C2474" s="8" t="s">
        <v>5</v>
      </c>
      <c r="D2474" s="8" t="s">
        <v>73</v>
      </c>
      <c r="E2474" s="8" t="s">
        <v>23</v>
      </c>
      <c r="F2474" s="79">
        <v>0</v>
      </c>
    </row>
    <row r="2475" spans="1:6">
      <c r="A2475" s="54">
        <v>2010</v>
      </c>
      <c r="B2475" s="8" t="s">
        <v>16</v>
      </c>
      <c r="C2475" s="8" t="s">
        <v>5</v>
      </c>
      <c r="D2475" s="8" t="s">
        <v>76</v>
      </c>
      <c r="E2475" s="8" t="s">
        <v>23</v>
      </c>
      <c r="F2475" s="79">
        <v>0</v>
      </c>
    </row>
    <row r="2476" spans="1:6">
      <c r="A2476" s="54">
        <v>2010</v>
      </c>
      <c r="B2476" s="8" t="s">
        <v>16</v>
      </c>
      <c r="C2476" s="8" t="s">
        <v>5</v>
      </c>
      <c r="D2476" s="8" t="s">
        <v>75</v>
      </c>
      <c r="E2476" s="8" t="s">
        <v>23</v>
      </c>
      <c r="F2476" s="79">
        <v>0</v>
      </c>
    </row>
    <row r="2477" spans="1:6">
      <c r="A2477" s="54">
        <v>2010</v>
      </c>
      <c r="B2477" s="8" t="s">
        <v>16</v>
      </c>
      <c r="C2477" s="8" t="s">
        <v>5</v>
      </c>
      <c r="D2477" s="8" t="s">
        <v>74</v>
      </c>
      <c r="E2477" s="8" t="s">
        <v>22</v>
      </c>
      <c r="F2477" s="79">
        <v>3722</v>
      </c>
    </row>
    <row r="2478" spans="1:6">
      <c r="A2478" s="54">
        <v>2010</v>
      </c>
      <c r="B2478" s="8" t="s">
        <v>16</v>
      </c>
      <c r="C2478" s="8" t="s">
        <v>5</v>
      </c>
      <c r="D2478" s="8" t="s">
        <v>77</v>
      </c>
      <c r="E2478" s="8" t="s">
        <v>22</v>
      </c>
      <c r="F2478" s="79">
        <v>0</v>
      </c>
    </row>
    <row r="2479" spans="1:6">
      <c r="A2479" s="54">
        <v>2010</v>
      </c>
      <c r="B2479" s="8" t="s">
        <v>16</v>
      </c>
      <c r="C2479" s="8" t="s">
        <v>5</v>
      </c>
      <c r="D2479" s="8" t="s">
        <v>73</v>
      </c>
      <c r="E2479" s="8" t="s">
        <v>22</v>
      </c>
      <c r="F2479" s="79">
        <v>0</v>
      </c>
    </row>
    <row r="2480" spans="1:6">
      <c r="A2480" s="54">
        <v>2010</v>
      </c>
      <c r="B2480" s="8" t="s">
        <v>16</v>
      </c>
      <c r="C2480" s="8" t="s">
        <v>5</v>
      </c>
      <c r="D2480" s="8" t="s">
        <v>76</v>
      </c>
      <c r="E2480" s="8" t="s">
        <v>22</v>
      </c>
      <c r="F2480" s="79">
        <v>0</v>
      </c>
    </row>
    <row r="2481" spans="1:6">
      <c r="A2481" s="54">
        <v>2010</v>
      </c>
      <c r="B2481" s="8" t="s">
        <v>16</v>
      </c>
      <c r="C2481" s="8" t="s">
        <v>5</v>
      </c>
      <c r="D2481" s="8" t="s">
        <v>75</v>
      </c>
      <c r="E2481" s="8" t="s">
        <v>22</v>
      </c>
      <c r="F2481" s="79">
        <v>0</v>
      </c>
    </row>
    <row r="2482" spans="1:6">
      <c r="A2482" s="54">
        <v>2010</v>
      </c>
      <c r="B2482" s="8" t="s">
        <v>16</v>
      </c>
      <c r="C2482" s="8" t="s">
        <v>7</v>
      </c>
      <c r="D2482" s="8" t="s">
        <v>74</v>
      </c>
      <c r="E2482" s="8" t="s">
        <v>23</v>
      </c>
      <c r="F2482" s="79">
        <v>162</v>
      </c>
    </row>
    <row r="2483" spans="1:6">
      <c r="A2483" s="54">
        <v>2010</v>
      </c>
      <c r="B2483" s="8" t="s">
        <v>16</v>
      </c>
      <c r="C2483" s="8" t="s">
        <v>7</v>
      </c>
      <c r="D2483" s="8" t="s">
        <v>77</v>
      </c>
      <c r="E2483" s="8" t="s">
        <v>23</v>
      </c>
      <c r="F2483" s="79">
        <v>972</v>
      </c>
    </row>
    <row r="2484" spans="1:6">
      <c r="A2484" s="54">
        <v>2010</v>
      </c>
      <c r="B2484" s="8" t="s">
        <v>16</v>
      </c>
      <c r="C2484" s="8" t="s">
        <v>7</v>
      </c>
      <c r="D2484" s="8" t="s">
        <v>73</v>
      </c>
      <c r="E2484" s="8" t="s">
        <v>23</v>
      </c>
      <c r="F2484" s="79">
        <v>0</v>
      </c>
    </row>
    <row r="2485" spans="1:6">
      <c r="A2485" s="54">
        <v>2010</v>
      </c>
      <c r="B2485" s="8" t="s">
        <v>16</v>
      </c>
      <c r="C2485" s="8" t="s">
        <v>7</v>
      </c>
      <c r="D2485" s="8" t="s">
        <v>76</v>
      </c>
      <c r="E2485" s="8" t="s">
        <v>23</v>
      </c>
      <c r="F2485" s="79">
        <v>0</v>
      </c>
    </row>
    <row r="2486" spans="1:6">
      <c r="A2486" s="54">
        <v>2010</v>
      </c>
      <c r="B2486" s="8" t="s">
        <v>16</v>
      </c>
      <c r="C2486" s="8" t="s">
        <v>7</v>
      </c>
      <c r="D2486" s="8" t="s">
        <v>75</v>
      </c>
      <c r="E2486" s="8" t="s">
        <v>23</v>
      </c>
      <c r="F2486" s="79">
        <v>0</v>
      </c>
    </row>
    <row r="2487" spans="1:6">
      <c r="A2487" s="54">
        <v>2010</v>
      </c>
      <c r="B2487" s="8" t="s">
        <v>16</v>
      </c>
      <c r="C2487" s="8" t="s">
        <v>7</v>
      </c>
      <c r="D2487" s="8" t="s">
        <v>74</v>
      </c>
      <c r="E2487" s="8" t="s">
        <v>22</v>
      </c>
      <c r="F2487" s="79">
        <v>4490</v>
      </c>
    </row>
    <row r="2488" spans="1:6">
      <c r="A2488" s="54">
        <v>2010</v>
      </c>
      <c r="B2488" s="8" t="s">
        <v>16</v>
      </c>
      <c r="C2488" s="8" t="s">
        <v>7</v>
      </c>
      <c r="D2488" s="8" t="s">
        <v>77</v>
      </c>
      <c r="E2488" s="8" t="s">
        <v>22</v>
      </c>
      <c r="F2488" s="79">
        <v>1255</v>
      </c>
    </row>
    <row r="2489" spans="1:6">
      <c r="A2489" s="54">
        <v>2010</v>
      </c>
      <c r="B2489" s="8" t="s">
        <v>16</v>
      </c>
      <c r="C2489" s="8" t="s">
        <v>7</v>
      </c>
      <c r="D2489" s="8" t="s">
        <v>73</v>
      </c>
      <c r="E2489" s="8" t="s">
        <v>22</v>
      </c>
      <c r="F2489" s="79">
        <v>0</v>
      </c>
    </row>
    <row r="2490" spans="1:6">
      <c r="A2490" s="54">
        <v>2010</v>
      </c>
      <c r="B2490" s="8" t="s">
        <v>16</v>
      </c>
      <c r="C2490" s="8" t="s">
        <v>7</v>
      </c>
      <c r="D2490" s="8" t="s">
        <v>76</v>
      </c>
      <c r="E2490" s="8" t="s">
        <v>22</v>
      </c>
      <c r="F2490" s="79">
        <v>0</v>
      </c>
    </row>
    <row r="2491" spans="1:6">
      <c r="A2491" s="54">
        <v>2010</v>
      </c>
      <c r="B2491" s="8" t="s">
        <v>16</v>
      </c>
      <c r="C2491" s="8" t="s">
        <v>7</v>
      </c>
      <c r="D2491" s="8" t="s">
        <v>75</v>
      </c>
      <c r="E2491" s="8" t="s">
        <v>22</v>
      </c>
      <c r="F2491" s="79">
        <v>0</v>
      </c>
    </row>
    <row r="2492" spans="1:6">
      <c r="A2492" s="54">
        <v>2010</v>
      </c>
      <c r="B2492" s="8" t="s">
        <v>16</v>
      </c>
      <c r="C2492" s="8" t="s">
        <v>27</v>
      </c>
      <c r="D2492" s="8" t="s">
        <v>74</v>
      </c>
      <c r="E2492" s="8" t="s">
        <v>23</v>
      </c>
      <c r="F2492" s="79">
        <v>0</v>
      </c>
    </row>
    <row r="2493" spans="1:6">
      <c r="A2493" s="54">
        <v>2010</v>
      </c>
      <c r="B2493" s="8" t="s">
        <v>16</v>
      </c>
      <c r="C2493" s="8" t="s">
        <v>27</v>
      </c>
      <c r="D2493" s="8" t="s">
        <v>77</v>
      </c>
      <c r="E2493" s="8" t="s">
        <v>23</v>
      </c>
      <c r="F2493" s="79">
        <v>193</v>
      </c>
    </row>
    <row r="2494" spans="1:6">
      <c r="A2494" s="54">
        <v>2010</v>
      </c>
      <c r="B2494" s="8" t="s">
        <v>16</v>
      </c>
      <c r="C2494" s="8" t="s">
        <v>27</v>
      </c>
      <c r="D2494" s="8" t="s">
        <v>73</v>
      </c>
      <c r="E2494" s="8" t="s">
        <v>23</v>
      </c>
      <c r="F2494" s="79">
        <v>0</v>
      </c>
    </row>
    <row r="2495" spans="1:6">
      <c r="A2495" s="54">
        <v>2010</v>
      </c>
      <c r="B2495" s="8" t="s">
        <v>16</v>
      </c>
      <c r="C2495" s="8" t="s">
        <v>27</v>
      </c>
      <c r="D2495" s="8" t="s">
        <v>76</v>
      </c>
      <c r="E2495" s="8" t="s">
        <v>23</v>
      </c>
      <c r="F2495" s="79">
        <v>1</v>
      </c>
    </row>
    <row r="2496" spans="1:6">
      <c r="A2496" s="54">
        <v>2010</v>
      </c>
      <c r="B2496" s="8" t="s">
        <v>16</v>
      </c>
      <c r="C2496" s="8" t="s">
        <v>27</v>
      </c>
      <c r="D2496" s="8" t="s">
        <v>75</v>
      </c>
      <c r="E2496" s="8" t="s">
        <v>23</v>
      </c>
      <c r="F2496" s="79">
        <v>0</v>
      </c>
    </row>
    <row r="2497" spans="1:6">
      <c r="A2497" s="54">
        <v>2010</v>
      </c>
      <c r="B2497" s="8" t="s">
        <v>16</v>
      </c>
      <c r="C2497" s="8" t="s">
        <v>27</v>
      </c>
      <c r="D2497" s="8" t="s">
        <v>74</v>
      </c>
      <c r="E2497" s="8" t="s">
        <v>22</v>
      </c>
      <c r="F2497" s="79">
        <v>4</v>
      </c>
    </row>
    <row r="2498" spans="1:6">
      <c r="A2498" s="54">
        <v>2010</v>
      </c>
      <c r="B2498" s="8" t="s">
        <v>16</v>
      </c>
      <c r="C2498" s="8" t="s">
        <v>27</v>
      </c>
      <c r="D2498" s="8" t="s">
        <v>77</v>
      </c>
      <c r="E2498" s="8" t="s">
        <v>22</v>
      </c>
      <c r="F2498" s="79">
        <v>684</v>
      </c>
    </row>
    <row r="2499" spans="1:6">
      <c r="A2499" s="54">
        <v>2010</v>
      </c>
      <c r="B2499" s="8" t="s">
        <v>16</v>
      </c>
      <c r="C2499" s="8" t="s">
        <v>27</v>
      </c>
      <c r="D2499" s="8" t="s">
        <v>73</v>
      </c>
      <c r="E2499" s="8" t="s">
        <v>22</v>
      </c>
      <c r="F2499" s="79">
        <v>518</v>
      </c>
    </row>
    <row r="2500" spans="1:6">
      <c r="A2500" s="54">
        <v>2010</v>
      </c>
      <c r="B2500" s="8" t="s">
        <v>16</v>
      </c>
      <c r="C2500" s="8" t="s">
        <v>27</v>
      </c>
      <c r="D2500" s="8" t="s">
        <v>76</v>
      </c>
      <c r="E2500" s="8" t="s">
        <v>22</v>
      </c>
      <c r="F2500" s="79">
        <v>0</v>
      </c>
    </row>
    <row r="2501" spans="1:6">
      <c r="A2501" s="54">
        <v>2010</v>
      </c>
      <c r="B2501" s="8" t="s">
        <v>16</v>
      </c>
      <c r="C2501" s="8" t="s">
        <v>27</v>
      </c>
      <c r="D2501" s="8" t="s">
        <v>75</v>
      </c>
      <c r="E2501" s="8" t="s">
        <v>22</v>
      </c>
      <c r="F2501" s="79">
        <v>0</v>
      </c>
    </row>
    <row r="2502" spans="1:6">
      <c r="A2502" s="54">
        <v>2010</v>
      </c>
      <c r="B2502" s="8" t="s">
        <v>16</v>
      </c>
      <c r="C2502" s="8" t="s">
        <v>26</v>
      </c>
      <c r="D2502" s="8" t="s">
        <v>74</v>
      </c>
      <c r="E2502" s="8" t="s">
        <v>23</v>
      </c>
      <c r="F2502" s="79">
        <v>0</v>
      </c>
    </row>
    <row r="2503" spans="1:6">
      <c r="A2503" s="54">
        <v>2010</v>
      </c>
      <c r="B2503" s="8" t="s">
        <v>16</v>
      </c>
      <c r="C2503" s="8" t="s">
        <v>26</v>
      </c>
      <c r="D2503" s="8" t="s">
        <v>77</v>
      </c>
      <c r="E2503" s="8" t="s">
        <v>23</v>
      </c>
      <c r="F2503" s="79">
        <v>103</v>
      </c>
    </row>
    <row r="2504" spans="1:6">
      <c r="A2504" s="54">
        <v>2010</v>
      </c>
      <c r="B2504" s="8" t="s">
        <v>16</v>
      </c>
      <c r="C2504" s="8" t="s">
        <v>26</v>
      </c>
      <c r="D2504" s="8" t="s">
        <v>73</v>
      </c>
      <c r="E2504" s="8" t="s">
        <v>23</v>
      </c>
      <c r="F2504" s="79">
        <v>0</v>
      </c>
    </row>
    <row r="2505" spans="1:6">
      <c r="A2505" s="54">
        <v>2010</v>
      </c>
      <c r="B2505" s="8" t="s">
        <v>16</v>
      </c>
      <c r="C2505" s="8" t="s">
        <v>26</v>
      </c>
      <c r="D2505" s="8" t="s">
        <v>76</v>
      </c>
      <c r="E2505" s="8" t="s">
        <v>23</v>
      </c>
      <c r="F2505" s="79">
        <v>0</v>
      </c>
    </row>
    <row r="2506" spans="1:6">
      <c r="A2506" s="54">
        <v>2010</v>
      </c>
      <c r="B2506" s="8" t="s">
        <v>16</v>
      </c>
      <c r="C2506" s="8" t="s">
        <v>26</v>
      </c>
      <c r="D2506" s="8" t="s">
        <v>75</v>
      </c>
      <c r="E2506" s="8" t="s">
        <v>23</v>
      </c>
      <c r="F2506" s="79">
        <v>0</v>
      </c>
    </row>
    <row r="2507" spans="1:6">
      <c r="A2507" s="54">
        <v>2010</v>
      </c>
      <c r="B2507" s="8" t="s">
        <v>16</v>
      </c>
      <c r="C2507" s="8" t="s">
        <v>26</v>
      </c>
      <c r="D2507" s="8" t="s">
        <v>74</v>
      </c>
      <c r="E2507" s="8" t="s">
        <v>22</v>
      </c>
      <c r="F2507" s="79">
        <v>119</v>
      </c>
    </row>
    <row r="2508" spans="1:6">
      <c r="A2508" s="54">
        <v>2010</v>
      </c>
      <c r="B2508" s="8" t="s">
        <v>16</v>
      </c>
      <c r="C2508" s="8" t="s">
        <v>26</v>
      </c>
      <c r="D2508" s="8" t="s">
        <v>77</v>
      </c>
      <c r="E2508" s="8" t="s">
        <v>22</v>
      </c>
      <c r="F2508" s="79">
        <v>332</v>
      </c>
    </row>
    <row r="2509" spans="1:6">
      <c r="A2509" s="54">
        <v>2010</v>
      </c>
      <c r="B2509" s="8" t="s">
        <v>16</v>
      </c>
      <c r="C2509" s="8" t="s">
        <v>26</v>
      </c>
      <c r="D2509" s="8" t="s">
        <v>73</v>
      </c>
      <c r="E2509" s="8" t="s">
        <v>22</v>
      </c>
      <c r="F2509" s="79">
        <v>0</v>
      </c>
    </row>
    <row r="2510" spans="1:6">
      <c r="A2510" s="54">
        <v>2010</v>
      </c>
      <c r="B2510" s="8" t="s">
        <v>16</v>
      </c>
      <c r="C2510" s="8" t="s">
        <v>26</v>
      </c>
      <c r="D2510" s="8" t="s">
        <v>76</v>
      </c>
      <c r="E2510" s="8" t="s">
        <v>22</v>
      </c>
      <c r="F2510" s="79">
        <v>0</v>
      </c>
    </row>
    <row r="2511" spans="1:6">
      <c r="A2511" s="54">
        <v>2010</v>
      </c>
      <c r="B2511" s="8" t="s">
        <v>16</v>
      </c>
      <c r="C2511" s="8" t="s">
        <v>26</v>
      </c>
      <c r="D2511" s="8" t="s">
        <v>75</v>
      </c>
      <c r="E2511" s="8" t="s">
        <v>22</v>
      </c>
      <c r="F2511" s="79">
        <v>0</v>
      </c>
    </row>
    <row r="2512" spans="1:6">
      <c r="A2512" s="54">
        <v>2010</v>
      </c>
      <c r="B2512" s="8" t="s">
        <v>16</v>
      </c>
      <c r="C2512" s="8" t="s">
        <v>33</v>
      </c>
      <c r="D2512" s="8" t="s">
        <v>74</v>
      </c>
      <c r="E2512" s="8" t="s">
        <v>23</v>
      </c>
      <c r="F2512" s="79">
        <v>0</v>
      </c>
    </row>
    <row r="2513" spans="1:6">
      <c r="A2513" s="54">
        <v>2010</v>
      </c>
      <c r="B2513" s="8" t="s">
        <v>16</v>
      </c>
      <c r="C2513" s="8" t="s">
        <v>33</v>
      </c>
      <c r="D2513" s="8" t="s">
        <v>77</v>
      </c>
      <c r="E2513" s="8" t="s">
        <v>23</v>
      </c>
      <c r="F2513" s="79">
        <v>57</v>
      </c>
    </row>
    <row r="2514" spans="1:6">
      <c r="A2514" s="54">
        <v>2010</v>
      </c>
      <c r="B2514" s="8" t="s">
        <v>16</v>
      </c>
      <c r="C2514" s="8" t="s">
        <v>33</v>
      </c>
      <c r="D2514" s="8" t="s">
        <v>73</v>
      </c>
      <c r="E2514" s="8" t="s">
        <v>23</v>
      </c>
      <c r="F2514" s="79">
        <v>0</v>
      </c>
    </row>
    <row r="2515" spans="1:6">
      <c r="A2515" s="54">
        <v>2010</v>
      </c>
      <c r="B2515" s="8" t="s">
        <v>16</v>
      </c>
      <c r="C2515" s="8" t="s">
        <v>33</v>
      </c>
      <c r="D2515" s="8" t="s">
        <v>76</v>
      </c>
      <c r="E2515" s="8" t="s">
        <v>23</v>
      </c>
      <c r="F2515" s="79">
        <v>0</v>
      </c>
    </row>
    <row r="2516" spans="1:6">
      <c r="A2516" s="54">
        <v>2010</v>
      </c>
      <c r="B2516" s="8" t="s">
        <v>16</v>
      </c>
      <c r="C2516" s="8" t="s">
        <v>33</v>
      </c>
      <c r="D2516" s="8" t="s">
        <v>75</v>
      </c>
      <c r="E2516" s="8" t="s">
        <v>23</v>
      </c>
      <c r="F2516" s="79">
        <v>0</v>
      </c>
    </row>
    <row r="2517" spans="1:6">
      <c r="A2517" s="54">
        <v>2010</v>
      </c>
      <c r="B2517" s="8" t="s">
        <v>16</v>
      </c>
      <c r="C2517" s="8" t="s">
        <v>33</v>
      </c>
      <c r="D2517" s="8" t="s">
        <v>74</v>
      </c>
      <c r="E2517" s="8" t="s">
        <v>22</v>
      </c>
      <c r="F2517" s="79">
        <v>4</v>
      </c>
    </row>
    <row r="2518" spans="1:6">
      <c r="A2518" s="54">
        <v>2010</v>
      </c>
      <c r="B2518" s="8" t="s">
        <v>16</v>
      </c>
      <c r="C2518" s="8" t="s">
        <v>33</v>
      </c>
      <c r="D2518" s="8" t="s">
        <v>77</v>
      </c>
      <c r="E2518" s="8" t="s">
        <v>22</v>
      </c>
      <c r="F2518" s="79">
        <v>171</v>
      </c>
    </row>
    <row r="2519" spans="1:6">
      <c r="A2519" s="54">
        <v>2010</v>
      </c>
      <c r="B2519" s="8" t="s">
        <v>16</v>
      </c>
      <c r="C2519" s="8" t="s">
        <v>33</v>
      </c>
      <c r="D2519" s="8" t="s">
        <v>73</v>
      </c>
      <c r="E2519" s="8" t="s">
        <v>22</v>
      </c>
      <c r="F2519" s="79">
        <v>60</v>
      </c>
    </row>
    <row r="2520" spans="1:6">
      <c r="A2520" s="54">
        <v>2010</v>
      </c>
      <c r="B2520" s="8" t="s">
        <v>16</v>
      </c>
      <c r="C2520" s="8" t="s">
        <v>33</v>
      </c>
      <c r="D2520" s="8" t="s">
        <v>76</v>
      </c>
      <c r="E2520" s="8" t="s">
        <v>22</v>
      </c>
      <c r="F2520" s="79">
        <v>0</v>
      </c>
    </row>
    <row r="2521" spans="1:6">
      <c r="A2521" s="54">
        <v>2010</v>
      </c>
      <c r="B2521" s="8" t="s">
        <v>16</v>
      </c>
      <c r="C2521" s="8" t="s">
        <v>33</v>
      </c>
      <c r="D2521" s="8" t="s">
        <v>75</v>
      </c>
      <c r="E2521" s="8" t="s">
        <v>22</v>
      </c>
      <c r="F2521" s="79">
        <v>0</v>
      </c>
    </row>
    <row r="2522" spans="1:6">
      <c r="A2522" s="54">
        <v>2010</v>
      </c>
      <c r="B2522" s="8" t="s">
        <v>16</v>
      </c>
      <c r="C2522" s="8" t="s">
        <v>4</v>
      </c>
      <c r="D2522" s="8" t="s">
        <v>74</v>
      </c>
      <c r="E2522" s="8" t="s">
        <v>23</v>
      </c>
      <c r="F2522" s="79">
        <v>4</v>
      </c>
    </row>
    <row r="2523" spans="1:6">
      <c r="A2523" s="54">
        <v>2010</v>
      </c>
      <c r="B2523" s="8" t="s">
        <v>16</v>
      </c>
      <c r="C2523" s="8" t="s">
        <v>4</v>
      </c>
      <c r="D2523" s="8" t="s">
        <v>77</v>
      </c>
      <c r="E2523" s="8" t="s">
        <v>23</v>
      </c>
      <c r="F2523" s="79">
        <v>292</v>
      </c>
    </row>
    <row r="2524" spans="1:6">
      <c r="A2524" s="54">
        <v>2010</v>
      </c>
      <c r="B2524" s="8" t="s">
        <v>16</v>
      </c>
      <c r="C2524" s="8" t="s">
        <v>4</v>
      </c>
      <c r="D2524" s="8" t="s">
        <v>73</v>
      </c>
      <c r="E2524" s="8" t="s">
        <v>23</v>
      </c>
      <c r="F2524" s="79">
        <v>0</v>
      </c>
    </row>
    <row r="2525" spans="1:6">
      <c r="A2525" s="54">
        <v>2010</v>
      </c>
      <c r="B2525" s="8" t="s">
        <v>16</v>
      </c>
      <c r="C2525" s="8" t="s">
        <v>4</v>
      </c>
      <c r="D2525" s="8" t="s">
        <v>76</v>
      </c>
      <c r="E2525" s="8" t="s">
        <v>23</v>
      </c>
      <c r="F2525" s="79">
        <v>0</v>
      </c>
    </row>
    <row r="2526" spans="1:6">
      <c r="A2526" s="54">
        <v>2010</v>
      </c>
      <c r="B2526" s="8" t="s">
        <v>16</v>
      </c>
      <c r="C2526" s="8" t="s">
        <v>4</v>
      </c>
      <c r="D2526" s="8" t="s">
        <v>75</v>
      </c>
      <c r="E2526" s="8" t="s">
        <v>23</v>
      </c>
      <c r="F2526" s="79">
        <v>0</v>
      </c>
    </row>
    <row r="2527" spans="1:6">
      <c r="A2527" s="54">
        <v>2010</v>
      </c>
      <c r="B2527" s="8" t="s">
        <v>16</v>
      </c>
      <c r="C2527" s="8" t="s">
        <v>4</v>
      </c>
      <c r="D2527" s="8" t="s">
        <v>74</v>
      </c>
      <c r="E2527" s="8" t="s">
        <v>22</v>
      </c>
      <c r="F2527" s="79">
        <v>742</v>
      </c>
    </row>
    <row r="2528" spans="1:6">
      <c r="A2528" s="54">
        <v>2010</v>
      </c>
      <c r="B2528" s="8" t="s">
        <v>16</v>
      </c>
      <c r="C2528" s="8" t="s">
        <v>4</v>
      </c>
      <c r="D2528" s="8" t="s">
        <v>77</v>
      </c>
      <c r="E2528" s="8" t="s">
        <v>22</v>
      </c>
      <c r="F2528" s="79">
        <v>980</v>
      </c>
    </row>
    <row r="2529" spans="1:6">
      <c r="A2529" s="54">
        <v>2010</v>
      </c>
      <c r="B2529" s="8" t="s">
        <v>16</v>
      </c>
      <c r="C2529" s="8" t="s">
        <v>4</v>
      </c>
      <c r="D2529" s="8" t="s">
        <v>73</v>
      </c>
      <c r="E2529" s="8" t="s">
        <v>22</v>
      </c>
      <c r="F2529" s="79">
        <v>25</v>
      </c>
    </row>
    <row r="2530" spans="1:6">
      <c r="A2530" s="54">
        <v>2010</v>
      </c>
      <c r="B2530" s="8" t="s">
        <v>16</v>
      </c>
      <c r="C2530" s="8" t="s">
        <v>4</v>
      </c>
      <c r="D2530" s="8" t="s">
        <v>76</v>
      </c>
      <c r="E2530" s="8" t="s">
        <v>22</v>
      </c>
      <c r="F2530" s="79">
        <v>0</v>
      </c>
    </row>
    <row r="2531" spans="1:6">
      <c r="A2531" s="54">
        <v>2010</v>
      </c>
      <c r="B2531" s="8" t="s">
        <v>16</v>
      </c>
      <c r="C2531" s="8" t="s">
        <v>4</v>
      </c>
      <c r="D2531" s="8" t="s">
        <v>75</v>
      </c>
      <c r="E2531" s="8" t="s">
        <v>22</v>
      </c>
      <c r="F2531" s="79">
        <v>0</v>
      </c>
    </row>
    <row r="2532" spans="1:6">
      <c r="A2532" s="54">
        <v>2010</v>
      </c>
      <c r="B2532" s="8" t="s">
        <v>16</v>
      </c>
      <c r="C2532" s="8" t="s">
        <v>32</v>
      </c>
      <c r="D2532" s="8" t="s">
        <v>74</v>
      </c>
      <c r="E2532" s="8" t="s">
        <v>23</v>
      </c>
      <c r="F2532" s="79">
        <v>0</v>
      </c>
    </row>
    <row r="2533" spans="1:6">
      <c r="A2533" s="54">
        <v>2010</v>
      </c>
      <c r="B2533" s="8" t="s">
        <v>16</v>
      </c>
      <c r="C2533" s="8" t="s">
        <v>32</v>
      </c>
      <c r="D2533" s="8" t="s">
        <v>77</v>
      </c>
      <c r="E2533" s="8" t="s">
        <v>23</v>
      </c>
      <c r="F2533" s="79">
        <v>9</v>
      </c>
    </row>
    <row r="2534" spans="1:6">
      <c r="A2534" s="54">
        <v>2010</v>
      </c>
      <c r="B2534" s="8" t="s">
        <v>16</v>
      </c>
      <c r="C2534" s="8" t="s">
        <v>32</v>
      </c>
      <c r="D2534" s="8" t="s">
        <v>73</v>
      </c>
      <c r="E2534" s="8" t="s">
        <v>23</v>
      </c>
      <c r="F2534" s="79">
        <v>0</v>
      </c>
    </row>
    <row r="2535" spans="1:6">
      <c r="A2535" s="54">
        <v>2010</v>
      </c>
      <c r="B2535" s="8" t="s">
        <v>16</v>
      </c>
      <c r="C2535" s="8" t="s">
        <v>32</v>
      </c>
      <c r="D2535" s="8" t="s">
        <v>76</v>
      </c>
      <c r="E2535" s="8" t="s">
        <v>23</v>
      </c>
      <c r="F2535" s="79">
        <v>0</v>
      </c>
    </row>
    <row r="2536" spans="1:6">
      <c r="A2536" s="54">
        <v>2010</v>
      </c>
      <c r="B2536" s="8" t="s">
        <v>16</v>
      </c>
      <c r="C2536" s="8" t="s">
        <v>32</v>
      </c>
      <c r="D2536" s="8" t="s">
        <v>75</v>
      </c>
      <c r="E2536" s="8" t="s">
        <v>23</v>
      </c>
      <c r="F2536" s="79">
        <v>0</v>
      </c>
    </row>
    <row r="2537" spans="1:6">
      <c r="A2537" s="54">
        <v>2010</v>
      </c>
      <c r="B2537" s="8" t="s">
        <v>16</v>
      </c>
      <c r="C2537" s="8" t="s">
        <v>32</v>
      </c>
      <c r="D2537" s="8" t="s">
        <v>74</v>
      </c>
      <c r="E2537" s="8" t="s">
        <v>22</v>
      </c>
      <c r="F2537" s="79">
        <v>119</v>
      </c>
    </row>
    <row r="2538" spans="1:6">
      <c r="A2538" s="54">
        <v>2010</v>
      </c>
      <c r="B2538" s="8" t="s">
        <v>16</v>
      </c>
      <c r="C2538" s="8" t="s">
        <v>32</v>
      </c>
      <c r="D2538" s="8" t="s">
        <v>77</v>
      </c>
      <c r="E2538" s="8" t="s">
        <v>22</v>
      </c>
      <c r="F2538" s="79">
        <v>53</v>
      </c>
    </row>
    <row r="2539" spans="1:6">
      <c r="A2539" s="54">
        <v>2010</v>
      </c>
      <c r="B2539" s="8" t="s">
        <v>16</v>
      </c>
      <c r="C2539" s="8" t="s">
        <v>32</v>
      </c>
      <c r="D2539" s="8" t="s">
        <v>73</v>
      </c>
      <c r="E2539" s="8" t="s">
        <v>22</v>
      </c>
      <c r="F2539" s="79">
        <v>18</v>
      </c>
    </row>
    <row r="2540" spans="1:6">
      <c r="A2540" s="54">
        <v>2010</v>
      </c>
      <c r="B2540" s="8" t="s">
        <v>16</v>
      </c>
      <c r="C2540" s="8" t="s">
        <v>32</v>
      </c>
      <c r="D2540" s="8" t="s">
        <v>76</v>
      </c>
      <c r="E2540" s="8" t="s">
        <v>22</v>
      </c>
      <c r="F2540" s="79">
        <v>0</v>
      </c>
    </row>
    <row r="2541" spans="1:6">
      <c r="A2541" s="54">
        <v>2010</v>
      </c>
      <c r="B2541" s="8" t="s">
        <v>16</v>
      </c>
      <c r="C2541" s="8" t="s">
        <v>32</v>
      </c>
      <c r="D2541" s="8" t="s">
        <v>75</v>
      </c>
      <c r="E2541" s="8" t="s">
        <v>22</v>
      </c>
      <c r="F2541" s="79">
        <v>0</v>
      </c>
    </row>
    <row r="2542" spans="1:6">
      <c r="A2542" s="54">
        <v>2010</v>
      </c>
      <c r="B2542" s="8" t="s">
        <v>16</v>
      </c>
      <c r="C2542" s="8" t="s">
        <v>31</v>
      </c>
      <c r="D2542" s="8" t="s">
        <v>74</v>
      </c>
      <c r="E2542" s="8" t="s">
        <v>23</v>
      </c>
      <c r="F2542" s="79">
        <v>0</v>
      </c>
    </row>
    <row r="2543" spans="1:6">
      <c r="A2543" s="54">
        <v>2010</v>
      </c>
      <c r="B2543" s="8" t="s">
        <v>16</v>
      </c>
      <c r="C2543" s="8" t="s">
        <v>31</v>
      </c>
      <c r="D2543" s="8" t="s">
        <v>77</v>
      </c>
      <c r="E2543" s="8" t="s">
        <v>23</v>
      </c>
      <c r="F2543" s="79">
        <v>44</v>
      </c>
    </row>
    <row r="2544" spans="1:6">
      <c r="A2544" s="54">
        <v>2010</v>
      </c>
      <c r="B2544" s="8" t="s">
        <v>16</v>
      </c>
      <c r="C2544" s="8" t="s">
        <v>31</v>
      </c>
      <c r="D2544" s="8" t="s">
        <v>73</v>
      </c>
      <c r="E2544" s="8" t="s">
        <v>23</v>
      </c>
      <c r="F2544" s="79">
        <v>2</v>
      </c>
    </row>
    <row r="2545" spans="1:6">
      <c r="A2545" s="54">
        <v>2010</v>
      </c>
      <c r="B2545" s="8" t="s">
        <v>16</v>
      </c>
      <c r="C2545" s="8" t="s">
        <v>31</v>
      </c>
      <c r="D2545" s="8" t="s">
        <v>76</v>
      </c>
      <c r="E2545" s="8" t="s">
        <v>23</v>
      </c>
      <c r="F2545" s="79">
        <v>0</v>
      </c>
    </row>
    <row r="2546" spans="1:6">
      <c r="A2546" s="54">
        <v>2010</v>
      </c>
      <c r="B2546" s="8" t="s">
        <v>16</v>
      </c>
      <c r="C2546" s="8" t="s">
        <v>31</v>
      </c>
      <c r="D2546" s="8" t="s">
        <v>75</v>
      </c>
      <c r="E2546" s="8" t="s">
        <v>23</v>
      </c>
      <c r="F2546" s="79">
        <v>0</v>
      </c>
    </row>
    <row r="2547" spans="1:6">
      <c r="A2547" s="54">
        <v>2010</v>
      </c>
      <c r="B2547" s="8" t="s">
        <v>16</v>
      </c>
      <c r="C2547" s="8" t="s">
        <v>31</v>
      </c>
      <c r="D2547" s="8" t="s">
        <v>74</v>
      </c>
      <c r="E2547" s="8" t="s">
        <v>22</v>
      </c>
      <c r="F2547" s="79">
        <v>0</v>
      </c>
    </row>
    <row r="2548" spans="1:6">
      <c r="A2548" s="54">
        <v>2010</v>
      </c>
      <c r="B2548" s="8" t="s">
        <v>16</v>
      </c>
      <c r="C2548" s="8" t="s">
        <v>31</v>
      </c>
      <c r="D2548" s="8" t="s">
        <v>77</v>
      </c>
      <c r="E2548" s="8" t="s">
        <v>22</v>
      </c>
      <c r="F2548" s="79">
        <v>487</v>
      </c>
    </row>
    <row r="2549" spans="1:6">
      <c r="A2549" s="54">
        <v>2010</v>
      </c>
      <c r="B2549" s="8" t="s">
        <v>16</v>
      </c>
      <c r="C2549" s="8" t="s">
        <v>31</v>
      </c>
      <c r="D2549" s="8" t="s">
        <v>73</v>
      </c>
      <c r="E2549" s="8" t="s">
        <v>22</v>
      </c>
      <c r="F2549" s="79">
        <v>100</v>
      </c>
    </row>
    <row r="2550" spans="1:6">
      <c r="A2550" s="54">
        <v>2010</v>
      </c>
      <c r="B2550" s="8" t="s">
        <v>16</v>
      </c>
      <c r="C2550" s="8" t="s">
        <v>31</v>
      </c>
      <c r="D2550" s="8" t="s">
        <v>76</v>
      </c>
      <c r="E2550" s="8" t="s">
        <v>22</v>
      </c>
      <c r="F2550" s="79">
        <v>0</v>
      </c>
    </row>
    <row r="2551" spans="1:6">
      <c r="A2551" s="54">
        <v>2010</v>
      </c>
      <c r="B2551" s="8" t="s">
        <v>16</v>
      </c>
      <c r="C2551" s="8" t="s">
        <v>31</v>
      </c>
      <c r="D2551" s="8" t="s">
        <v>75</v>
      </c>
      <c r="E2551" s="8" t="s">
        <v>22</v>
      </c>
      <c r="F2551" s="79">
        <v>0</v>
      </c>
    </row>
    <row r="2552" spans="1:6">
      <c r="A2552" s="54">
        <v>2010</v>
      </c>
      <c r="B2552" s="8" t="s">
        <v>16</v>
      </c>
      <c r="C2552" s="8" t="s">
        <v>6</v>
      </c>
      <c r="D2552" s="8" t="s">
        <v>74</v>
      </c>
      <c r="E2552" s="8" t="s">
        <v>23</v>
      </c>
      <c r="F2552" s="79">
        <v>0</v>
      </c>
    </row>
    <row r="2553" spans="1:6">
      <c r="A2553" s="54">
        <v>2010</v>
      </c>
      <c r="B2553" s="8" t="s">
        <v>16</v>
      </c>
      <c r="C2553" s="8" t="s">
        <v>6</v>
      </c>
      <c r="D2553" s="8" t="s">
        <v>77</v>
      </c>
      <c r="E2553" s="8" t="s">
        <v>23</v>
      </c>
      <c r="F2553" s="79">
        <v>40</v>
      </c>
    </row>
    <row r="2554" spans="1:6">
      <c r="A2554" s="54">
        <v>2010</v>
      </c>
      <c r="B2554" s="8" t="s">
        <v>16</v>
      </c>
      <c r="C2554" s="8" t="s">
        <v>6</v>
      </c>
      <c r="D2554" s="8" t="s">
        <v>73</v>
      </c>
      <c r="E2554" s="8" t="s">
        <v>23</v>
      </c>
      <c r="F2554" s="79">
        <v>0</v>
      </c>
    </row>
    <row r="2555" spans="1:6">
      <c r="A2555" s="54">
        <v>2010</v>
      </c>
      <c r="B2555" s="8" t="s">
        <v>16</v>
      </c>
      <c r="C2555" s="8" t="s">
        <v>6</v>
      </c>
      <c r="D2555" s="8" t="s">
        <v>76</v>
      </c>
      <c r="E2555" s="8" t="s">
        <v>23</v>
      </c>
      <c r="F2555" s="79">
        <v>0</v>
      </c>
    </row>
    <row r="2556" spans="1:6">
      <c r="A2556" s="54">
        <v>2010</v>
      </c>
      <c r="B2556" s="8" t="s">
        <v>16</v>
      </c>
      <c r="C2556" s="8" t="s">
        <v>6</v>
      </c>
      <c r="D2556" s="8" t="s">
        <v>75</v>
      </c>
      <c r="E2556" s="8" t="s">
        <v>23</v>
      </c>
      <c r="F2556" s="79">
        <v>0</v>
      </c>
    </row>
    <row r="2557" spans="1:6">
      <c r="A2557" s="54">
        <v>2010</v>
      </c>
      <c r="B2557" s="8" t="s">
        <v>16</v>
      </c>
      <c r="C2557" s="8" t="s">
        <v>6</v>
      </c>
      <c r="D2557" s="8" t="s">
        <v>74</v>
      </c>
      <c r="E2557" s="8" t="s">
        <v>22</v>
      </c>
      <c r="F2557" s="79">
        <v>1581</v>
      </c>
    </row>
    <row r="2558" spans="1:6">
      <c r="A2558" s="54">
        <v>2010</v>
      </c>
      <c r="B2558" s="8" t="s">
        <v>16</v>
      </c>
      <c r="C2558" s="8" t="s">
        <v>6</v>
      </c>
      <c r="D2558" s="8" t="s">
        <v>77</v>
      </c>
      <c r="E2558" s="8" t="s">
        <v>22</v>
      </c>
      <c r="F2558" s="79">
        <v>5</v>
      </c>
    </row>
    <row r="2559" spans="1:6">
      <c r="A2559" s="54">
        <v>2010</v>
      </c>
      <c r="B2559" s="8" t="s">
        <v>16</v>
      </c>
      <c r="C2559" s="8" t="s">
        <v>6</v>
      </c>
      <c r="D2559" s="8" t="s">
        <v>73</v>
      </c>
      <c r="E2559" s="8" t="s">
        <v>22</v>
      </c>
      <c r="F2559" s="79">
        <v>0</v>
      </c>
    </row>
    <row r="2560" spans="1:6">
      <c r="A2560" s="54">
        <v>2010</v>
      </c>
      <c r="B2560" s="8" t="s">
        <v>16</v>
      </c>
      <c r="C2560" s="8" t="s">
        <v>6</v>
      </c>
      <c r="D2560" s="8" t="s">
        <v>76</v>
      </c>
      <c r="E2560" s="8" t="s">
        <v>22</v>
      </c>
      <c r="F2560" s="79">
        <v>0</v>
      </c>
    </row>
    <row r="2561" spans="1:6">
      <c r="A2561" s="54">
        <v>2010</v>
      </c>
      <c r="B2561" s="8" t="s">
        <v>16</v>
      </c>
      <c r="C2561" s="8" t="s">
        <v>6</v>
      </c>
      <c r="D2561" s="8" t="s">
        <v>75</v>
      </c>
      <c r="E2561" s="8" t="s">
        <v>22</v>
      </c>
      <c r="F2561" s="79">
        <v>0</v>
      </c>
    </row>
    <row r="2562" spans="1:6">
      <c r="A2562" s="54">
        <v>2010</v>
      </c>
      <c r="B2562" s="8" t="s">
        <v>15</v>
      </c>
      <c r="C2562" s="8" t="s">
        <v>0</v>
      </c>
      <c r="D2562" s="8" t="s">
        <v>74</v>
      </c>
      <c r="E2562" s="8" t="s">
        <v>23</v>
      </c>
      <c r="F2562" s="79">
        <v>0</v>
      </c>
    </row>
    <row r="2563" spans="1:6">
      <c r="A2563" s="54">
        <v>2010</v>
      </c>
      <c r="B2563" s="8" t="s">
        <v>15</v>
      </c>
      <c r="C2563" s="8" t="s">
        <v>0</v>
      </c>
      <c r="D2563" s="8" t="s">
        <v>77</v>
      </c>
      <c r="E2563" s="8" t="s">
        <v>23</v>
      </c>
      <c r="F2563" s="79">
        <v>4</v>
      </c>
    </row>
    <row r="2564" spans="1:6">
      <c r="A2564" s="54">
        <v>2010</v>
      </c>
      <c r="B2564" s="8" t="s">
        <v>15</v>
      </c>
      <c r="C2564" s="8" t="s">
        <v>0</v>
      </c>
      <c r="D2564" s="8" t="s">
        <v>73</v>
      </c>
      <c r="E2564" s="8" t="s">
        <v>23</v>
      </c>
      <c r="F2564" s="79">
        <v>0</v>
      </c>
    </row>
    <row r="2565" spans="1:6">
      <c r="A2565" s="54">
        <v>2010</v>
      </c>
      <c r="B2565" s="8" t="s">
        <v>15</v>
      </c>
      <c r="C2565" s="8" t="s">
        <v>0</v>
      </c>
      <c r="D2565" s="8" t="s">
        <v>76</v>
      </c>
      <c r="E2565" s="8" t="s">
        <v>23</v>
      </c>
      <c r="F2565" s="79">
        <v>0</v>
      </c>
    </row>
    <row r="2566" spans="1:6">
      <c r="A2566" s="54">
        <v>2010</v>
      </c>
      <c r="B2566" s="8" t="s">
        <v>15</v>
      </c>
      <c r="C2566" s="8" t="s">
        <v>0</v>
      </c>
      <c r="D2566" s="8" t="s">
        <v>75</v>
      </c>
      <c r="E2566" s="8" t="s">
        <v>23</v>
      </c>
      <c r="F2566" s="79">
        <v>0</v>
      </c>
    </row>
    <row r="2567" spans="1:6">
      <c r="A2567" s="54">
        <v>2010</v>
      </c>
      <c r="B2567" s="8" t="s">
        <v>15</v>
      </c>
      <c r="C2567" s="8" t="s">
        <v>0</v>
      </c>
      <c r="D2567" s="8" t="s">
        <v>74</v>
      </c>
      <c r="E2567" s="8" t="s">
        <v>22</v>
      </c>
      <c r="F2567" s="79">
        <v>0</v>
      </c>
    </row>
    <row r="2568" spans="1:6">
      <c r="A2568" s="54">
        <v>2010</v>
      </c>
      <c r="B2568" s="8" t="s">
        <v>15</v>
      </c>
      <c r="C2568" s="8" t="s">
        <v>0</v>
      </c>
      <c r="D2568" s="8" t="s">
        <v>77</v>
      </c>
      <c r="E2568" s="8" t="s">
        <v>22</v>
      </c>
      <c r="F2568" s="79">
        <v>132</v>
      </c>
    </row>
    <row r="2569" spans="1:6">
      <c r="A2569" s="54">
        <v>2010</v>
      </c>
      <c r="B2569" s="8" t="s">
        <v>15</v>
      </c>
      <c r="C2569" s="8" t="s">
        <v>0</v>
      </c>
      <c r="D2569" s="8" t="s">
        <v>73</v>
      </c>
      <c r="E2569" s="8" t="s">
        <v>22</v>
      </c>
      <c r="F2569" s="79">
        <v>0</v>
      </c>
    </row>
    <row r="2570" spans="1:6">
      <c r="A2570" s="54">
        <v>2010</v>
      </c>
      <c r="B2570" s="8" t="s">
        <v>15</v>
      </c>
      <c r="C2570" s="8" t="s">
        <v>0</v>
      </c>
      <c r="D2570" s="8" t="s">
        <v>76</v>
      </c>
      <c r="E2570" s="8" t="s">
        <v>22</v>
      </c>
      <c r="F2570" s="79">
        <v>0</v>
      </c>
    </row>
    <row r="2571" spans="1:6">
      <c r="A2571" s="54">
        <v>2010</v>
      </c>
      <c r="B2571" s="8" t="s">
        <v>15</v>
      </c>
      <c r="C2571" s="8" t="s">
        <v>0</v>
      </c>
      <c r="D2571" s="8" t="s">
        <v>75</v>
      </c>
      <c r="E2571" s="8" t="s">
        <v>22</v>
      </c>
      <c r="F2571" s="79">
        <v>0</v>
      </c>
    </row>
    <row r="2572" spans="1:6">
      <c r="A2572" s="54">
        <v>2010</v>
      </c>
      <c r="B2572" s="8" t="s">
        <v>15</v>
      </c>
      <c r="C2572" s="8" t="s">
        <v>25</v>
      </c>
      <c r="D2572" s="8" t="s">
        <v>74</v>
      </c>
      <c r="E2572" s="8" t="s">
        <v>23</v>
      </c>
      <c r="F2572" s="79">
        <v>0</v>
      </c>
    </row>
    <row r="2573" spans="1:6">
      <c r="A2573" s="54">
        <v>2010</v>
      </c>
      <c r="B2573" s="8" t="s">
        <v>15</v>
      </c>
      <c r="C2573" s="8" t="s">
        <v>25</v>
      </c>
      <c r="D2573" s="8" t="s">
        <v>77</v>
      </c>
      <c r="E2573" s="8" t="s">
        <v>23</v>
      </c>
      <c r="F2573" s="79">
        <v>1</v>
      </c>
    </row>
    <row r="2574" spans="1:6">
      <c r="A2574" s="54">
        <v>2010</v>
      </c>
      <c r="B2574" s="8" t="s">
        <v>15</v>
      </c>
      <c r="C2574" s="8" t="s">
        <v>25</v>
      </c>
      <c r="D2574" s="8" t="s">
        <v>73</v>
      </c>
      <c r="E2574" s="8" t="s">
        <v>23</v>
      </c>
      <c r="F2574" s="79">
        <v>0</v>
      </c>
    </row>
    <row r="2575" spans="1:6">
      <c r="A2575" s="54">
        <v>2010</v>
      </c>
      <c r="B2575" s="8" t="s">
        <v>15</v>
      </c>
      <c r="C2575" s="8" t="s">
        <v>25</v>
      </c>
      <c r="D2575" s="8" t="s">
        <v>76</v>
      </c>
      <c r="E2575" s="8" t="s">
        <v>23</v>
      </c>
      <c r="F2575" s="79">
        <v>0</v>
      </c>
    </row>
    <row r="2576" spans="1:6">
      <c r="A2576" s="54">
        <v>2010</v>
      </c>
      <c r="B2576" s="8" t="s">
        <v>15</v>
      </c>
      <c r="C2576" s="8" t="s">
        <v>25</v>
      </c>
      <c r="D2576" s="8" t="s">
        <v>75</v>
      </c>
      <c r="E2576" s="8" t="s">
        <v>23</v>
      </c>
      <c r="F2576" s="79">
        <v>0</v>
      </c>
    </row>
    <row r="2577" spans="1:6">
      <c r="A2577" s="54">
        <v>2010</v>
      </c>
      <c r="B2577" s="8" t="s">
        <v>15</v>
      </c>
      <c r="C2577" s="8" t="s">
        <v>25</v>
      </c>
      <c r="D2577" s="8" t="s">
        <v>74</v>
      </c>
      <c r="E2577" s="8" t="s">
        <v>22</v>
      </c>
      <c r="F2577" s="79">
        <v>77</v>
      </c>
    </row>
    <row r="2578" spans="1:6">
      <c r="A2578" s="54">
        <v>2010</v>
      </c>
      <c r="B2578" s="8" t="s">
        <v>15</v>
      </c>
      <c r="C2578" s="8" t="s">
        <v>25</v>
      </c>
      <c r="D2578" s="8" t="s">
        <v>77</v>
      </c>
      <c r="E2578" s="8" t="s">
        <v>22</v>
      </c>
      <c r="F2578" s="79">
        <v>218</v>
      </c>
    </row>
    <row r="2579" spans="1:6">
      <c r="A2579" s="54">
        <v>2010</v>
      </c>
      <c r="B2579" s="8" t="s">
        <v>15</v>
      </c>
      <c r="C2579" s="8" t="s">
        <v>25</v>
      </c>
      <c r="D2579" s="8" t="s">
        <v>73</v>
      </c>
      <c r="E2579" s="8" t="s">
        <v>22</v>
      </c>
      <c r="F2579" s="79">
        <v>0</v>
      </c>
    </row>
    <row r="2580" spans="1:6">
      <c r="A2580" s="54">
        <v>2010</v>
      </c>
      <c r="B2580" s="8" t="s">
        <v>15</v>
      </c>
      <c r="C2580" s="8" t="s">
        <v>25</v>
      </c>
      <c r="D2580" s="8" t="s">
        <v>76</v>
      </c>
      <c r="E2580" s="8" t="s">
        <v>22</v>
      </c>
      <c r="F2580" s="79">
        <v>0</v>
      </c>
    </row>
    <row r="2581" spans="1:6">
      <c r="A2581" s="54">
        <v>2010</v>
      </c>
      <c r="B2581" s="8" t="s">
        <v>15</v>
      </c>
      <c r="C2581" s="8" t="s">
        <v>25</v>
      </c>
      <c r="D2581" s="8" t="s">
        <v>75</v>
      </c>
      <c r="E2581" s="8" t="s">
        <v>22</v>
      </c>
      <c r="F2581" s="79">
        <v>0</v>
      </c>
    </row>
    <row r="2582" spans="1:6">
      <c r="A2582" s="54">
        <v>2010</v>
      </c>
      <c r="B2582" s="8" t="s">
        <v>15</v>
      </c>
      <c r="C2582" s="8" t="s">
        <v>1</v>
      </c>
      <c r="D2582" s="8" t="s">
        <v>74</v>
      </c>
      <c r="E2582" s="8" t="s">
        <v>23</v>
      </c>
      <c r="F2582" s="79">
        <v>25</v>
      </c>
    </row>
    <row r="2583" spans="1:6">
      <c r="A2583" s="54">
        <v>2010</v>
      </c>
      <c r="B2583" s="8" t="s">
        <v>15</v>
      </c>
      <c r="C2583" s="8" t="s">
        <v>1</v>
      </c>
      <c r="D2583" s="8" t="s">
        <v>77</v>
      </c>
      <c r="E2583" s="8" t="s">
        <v>23</v>
      </c>
      <c r="F2583" s="79">
        <v>29</v>
      </c>
    </row>
    <row r="2584" spans="1:6">
      <c r="A2584" s="54">
        <v>2010</v>
      </c>
      <c r="B2584" s="8" t="s">
        <v>15</v>
      </c>
      <c r="C2584" s="8" t="s">
        <v>1</v>
      </c>
      <c r="D2584" s="8" t="s">
        <v>73</v>
      </c>
      <c r="E2584" s="8" t="s">
        <v>23</v>
      </c>
      <c r="F2584" s="79">
        <v>0</v>
      </c>
    </row>
    <row r="2585" spans="1:6">
      <c r="A2585" s="54">
        <v>2010</v>
      </c>
      <c r="B2585" s="8" t="s">
        <v>15</v>
      </c>
      <c r="C2585" s="8" t="s">
        <v>1</v>
      </c>
      <c r="D2585" s="8" t="s">
        <v>76</v>
      </c>
      <c r="E2585" s="8" t="s">
        <v>23</v>
      </c>
      <c r="F2585" s="79">
        <v>0</v>
      </c>
    </row>
    <row r="2586" spans="1:6">
      <c r="A2586" s="54">
        <v>2010</v>
      </c>
      <c r="B2586" s="8" t="s">
        <v>15</v>
      </c>
      <c r="C2586" s="8" t="s">
        <v>1</v>
      </c>
      <c r="D2586" s="8" t="s">
        <v>75</v>
      </c>
      <c r="E2586" s="8" t="s">
        <v>23</v>
      </c>
      <c r="F2586" s="79">
        <v>0</v>
      </c>
    </row>
    <row r="2587" spans="1:6">
      <c r="A2587" s="54">
        <v>2010</v>
      </c>
      <c r="B2587" s="8" t="s">
        <v>15</v>
      </c>
      <c r="C2587" s="8" t="s">
        <v>1</v>
      </c>
      <c r="D2587" s="8" t="s">
        <v>74</v>
      </c>
      <c r="E2587" s="8" t="s">
        <v>22</v>
      </c>
      <c r="F2587" s="79">
        <v>250</v>
      </c>
    </row>
    <row r="2588" spans="1:6">
      <c r="A2588" s="54">
        <v>2010</v>
      </c>
      <c r="B2588" s="8" t="s">
        <v>15</v>
      </c>
      <c r="C2588" s="8" t="s">
        <v>1</v>
      </c>
      <c r="D2588" s="8" t="s">
        <v>77</v>
      </c>
      <c r="E2588" s="8" t="s">
        <v>22</v>
      </c>
      <c r="F2588" s="79">
        <v>1871</v>
      </c>
    </row>
    <row r="2589" spans="1:6">
      <c r="A2589" s="54">
        <v>2010</v>
      </c>
      <c r="B2589" s="8" t="s">
        <v>15</v>
      </c>
      <c r="C2589" s="8" t="s">
        <v>1</v>
      </c>
      <c r="D2589" s="8" t="s">
        <v>73</v>
      </c>
      <c r="E2589" s="8" t="s">
        <v>22</v>
      </c>
      <c r="F2589" s="79">
        <v>0</v>
      </c>
    </row>
    <row r="2590" spans="1:6">
      <c r="A2590" s="54">
        <v>2010</v>
      </c>
      <c r="B2590" s="8" t="s">
        <v>15</v>
      </c>
      <c r="C2590" s="8" t="s">
        <v>1</v>
      </c>
      <c r="D2590" s="8" t="s">
        <v>76</v>
      </c>
      <c r="E2590" s="8" t="s">
        <v>22</v>
      </c>
      <c r="F2590" s="79">
        <v>0</v>
      </c>
    </row>
    <row r="2591" spans="1:6">
      <c r="A2591" s="54">
        <v>2010</v>
      </c>
      <c r="B2591" s="8" t="s">
        <v>15</v>
      </c>
      <c r="C2591" s="8" t="s">
        <v>1</v>
      </c>
      <c r="D2591" s="8" t="s">
        <v>75</v>
      </c>
      <c r="E2591" s="8" t="s">
        <v>22</v>
      </c>
      <c r="F2591" s="79">
        <v>0</v>
      </c>
    </row>
    <row r="2592" spans="1:6">
      <c r="A2592" s="54">
        <v>2010</v>
      </c>
      <c r="B2592" s="8" t="s">
        <v>15</v>
      </c>
      <c r="C2592" s="8" t="s">
        <v>24</v>
      </c>
      <c r="D2592" s="8" t="s">
        <v>74</v>
      </c>
      <c r="E2592" s="8" t="s">
        <v>23</v>
      </c>
      <c r="F2592" s="79">
        <v>1</v>
      </c>
    </row>
    <row r="2593" spans="1:6">
      <c r="A2593" s="54">
        <v>2010</v>
      </c>
      <c r="B2593" s="8" t="s">
        <v>15</v>
      </c>
      <c r="C2593" s="8" t="s">
        <v>24</v>
      </c>
      <c r="D2593" s="8" t="s">
        <v>77</v>
      </c>
      <c r="E2593" s="8" t="s">
        <v>23</v>
      </c>
      <c r="F2593" s="79">
        <v>311</v>
      </c>
    </row>
    <row r="2594" spans="1:6">
      <c r="A2594" s="54">
        <v>2010</v>
      </c>
      <c r="B2594" s="8" t="s">
        <v>15</v>
      </c>
      <c r="C2594" s="8" t="s">
        <v>24</v>
      </c>
      <c r="D2594" s="8" t="s">
        <v>73</v>
      </c>
      <c r="E2594" s="8" t="s">
        <v>23</v>
      </c>
      <c r="F2594" s="79">
        <v>0</v>
      </c>
    </row>
    <row r="2595" spans="1:6">
      <c r="A2595" s="54">
        <v>2010</v>
      </c>
      <c r="B2595" s="8" t="s">
        <v>15</v>
      </c>
      <c r="C2595" s="8" t="s">
        <v>24</v>
      </c>
      <c r="D2595" s="8" t="s">
        <v>76</v>
      </c>
      <c r="E2595" s="8" t="s">
        <v>23</v>
      </c>
      <c r="F2595" s="79">
        <v>0</v>
      </c>
    </row>
    <row r="2596" spans="1:6">
      <c r="A2596" s="54">
        <v>2010</v>
      </c>
      <c r="B2596" s="8" t="s">
        <v>15</v>
      </c>
      <c r="C2596" s="8" t="s">
        <v>24</v>
      </c>
      <c r="D2596" s="8" t="s">
        <v>75</v>
      </c>
      <c r="E2596" s="8" t="s">
        <v>23</v>
      </c>
      <c r="F2596" s="79">
        <v>0</v>
      </c>
    </row>
    <row r="2597" spans="1:6">
      <c r="A2597" s="54">
        <v>2010</v>
      </c>
      <c r="B2597" s="8" t="s">
        <v>15</v>
      </c>
      <c r="C2597" s="8" t="s">
        <v>24</v>
      </c>
      <c r="D2597" s="8" t="s">
        <v>74</v>
      </c>
      <c r="E2597" s="8" t="s">
        <v>22</v>
      </c>
      <c r="F2597" s="79">
        <v>8460</v>
      </c>
    </row>
    <row r="2598" spans="1:6">
      <c r="A2598" s="54">
        <v>2010</v>
      </c>
      <c r="B2598" s="8" t="s">
        <v>15</v>
      </c>
      <c r="C2598" s="8" t="s">
        <v>24</v>
      </c>
      <c r="D2598" s="8" t="s">
        <v>77</v>
      </c>
      <c r="E2598" s="8" t="s">
        <v>22</v>
      </c>
      <c r="F2598" s="79">
        <v>96</v>
      </c>
    </row>
    <row r="2599" spans="1:6">
      <c r="A2599" s="54">
        <v>2010</v>
      </c>
      <c r="B2599" s="8" t="s">
        <v>15</v>
      </c>
      <c r="C2599" s="8" t="s">
        <v>24</v>
      </c>
      <c r="D2599" s="8" t="s">
        <v>73</v>
      </c>
      <c r="E2599" s="8" t="s">
        <v>22</v>
      </c>
      <c r="F2599" s="79">
        <v>0</v>
      </c>
    </row>
    <row r="2600" spans="1:6">
      <c r="A2600" s="54">
        <v>2010</v>
      </c>
      <c r="B2600" s="8" t="s">
        <v>15</v>
      </c>
      <c r="C2600" s="8" t="s">
        <v>24</v>
      </c>
      <c r="D2600" s="8" t="s">
        <v>76</v>
      </c>
      <c r="E2600" s="8" t="s">
        <v>22</v>
      </c>
      <c r="F2600" s="79">
        <v>0</v>
      </c>
    </row>
    <row r="2601" spans="1:6">
      <c r="A2601" s="54">
        <v>2010</v>
      </c>
      <c r="B2601" s="8" t="s">
        <v>15</v>
      </c>
      <c r="C2601" s="8" t="s">
        <v>24</v>
      </c>
      <c r="D2601" s="8" t="s">
        <v>75</v>
      </c>
      <c r="E2601" s="8" t="s">
        <v>22</v>
      </c>
      <c r="F2601" s="79">
        <v>0</v>
      </c>
    </row>
    <row r="2602" spans="1:6">
      <c r="A2602" s="54">
        <v>2010</v>
      </c>
      <c r="B2602" s="8" t="s">
        <v>15</v>
      </c>
      <c r="C2602" s="8" t="s">
        <v>30</v>
      </c>
      <c r="D2602" s="8" t="s">
        <v>74</v>
      </c>
      <c r="E2602" s="8" t="s">
        <v>23</v>
      </c>
      <c r="F2602" s="79">
        <v>3</v>
      </c>
    </row>
    <row r="2603" spans="1:6">
      <c r="A2603" s="54">
        <v>2010</v>
      </c>
      <c r="B2603" s="8" t="s">
        <v>15</v>
      </c>
      <c r="C2603" s="8" t="s">
        <v>30</v>
      </c>
      <c r="D2603" s="8" t="s">
        <v>77</v>
      </c>
      <c r="E2603" s="8" t="s">
        <v>23</v>
      </c>
      <c r="F2603" s="79">
        <v>13</v>
      </c>
    </row>
    <row r="2604" spans="1:6">
      <c r="A2604" s="54">
        <v>2010</v>
      </c>
      <c r="B2604" s="8" t="s">
        <v>15</v>
      </c>
      <c r="C2604" s="8" t="s">
        <v>30</v>
      </c>
      <c r="D2604" s="8" t="s">
        <v>73</v>
      </c>
      <c r="E2604" s="8" t="s">
        <v>23</v>
      </c>
      <c r="F2604" s="79">
        <v>0</v>
      </c>
    </row>
    <row r="2605" spans="1:6">
      <c r="A2605" s="54">
        <v>2010</v>
      </c>
      <c r="B2605" s="8" t="s">
        <v>15</v>
      </c>
      <c r="C2605" s="8" t="s">
        <v>30</v>
      </c>
      <c r="D2605" s="8" t="s">
        <v>76</v>
      </c>
      <c r="E2605" s="8" t="s">
        <v>23</v>
      </c>
      <c r="F2605" s="79">
        <v>0</v>
      </c>
    </row>
    <row r="2606" spans="1:6">
      <c r="A2606" s="54">
        <v>2010</v>
      </c>
      <c r="B2606" s="8" t="s">
        <v>15</v>
      </c>
      <c r="C2606" s="8" t="s">
        <v>30</v>
      </c>
      <c r="D2606" s="8" t="s">
        <v>75</v>
      </c>
      <c r="E2606" s="8" t="s">
        <v>23</v>
      </c>
      <c r="F2606" s="79">
        <v>0</v>
      </c>
    </row>
    <row r="2607" spans="1:6">
      <c r="A2607" s="54">
        <v>2010</v>
      </c>
      <c r="B2607" s="8" t="s">
        <v>15</v>
      </c>
      <c r="C2607" s="8" t="s">
        <v>30</v>
      </c>
      <c r="D2607" s="8" t="s">
        <v>74</v>
      </c>
      <c r="E2607" s="8" t="s">
        <v>22</v>
      </c>
      <c r="F2607" s="79">
        <v>291</v>
      </c>
    </row>
    <row r="2608" spans="1:6">
      <c r="A2608" s="54">
        <v>2010</v>
      </c>
      <c r="B2608" s="8" t="s">
        <v>15</v>
      </c>
      <c r="C2608" s="8" t="s">
        <v>30</v>
      </c>
      <c r="D2608" s="8" t="s">
        <v>77</v>
      </c>
      <c r="E2608" s="8" t="s">
        <v>22</v>
      </c>
      <c r="F2608" s="79">
        <v>600</v>
      </c>
    </row>
    <row r="2609" spans="1:6">
      <c r="A2609" s="54">
        <v>2010</v>
      </c>
      <c r="B2609" s="8" t="s">
        <v>15</v>
      </c>
      <c r="C2609" s="8" t="s">
        <v>30</v>
      </c>
      <c r="D2609" s="8" t="s">
        <v>73</v>
      </c>
      <c r="E2609" s="8" t="s">
        <v>22</v>
      </c>
      <c r="F2609" s="79">
        <v>0</v>
      </c>
    </row>
    <row r="2610" spans="1:6">
      <c r="A2610" s="54">
        <v>2010</v>
      </c>
      <c r="B2610" s="8" t="s">
        <v>15</v>
      </c>
      <c r="C2610" s="8" t="s">
        <v>30</v>
      </c>
      <c r="D2610" s="8" t="s">
        <v>76</v>
      </c>
      <c r="E2610" s="8" t="s">
        <v>22</v>
      </c>
      <c r="F2610" s="79">
        <v>0</v>
      </c>
    </row>
    <row r="2611" spans="1:6">
      <c r="A2611" s="54">
        <v>2010</v>
      </c>
      <c r="B2611" s="8" t="s">
        <v>15</v>
      </c>
      <c r="C2611" s="8" t="s">
        <v>30</v>
      </c>
      <c r="D2611" s="8" t="s">
        <v>75</v>
      </c>
      <c r="E2611" s="8" t="s">
        <v>22</v>
      </c>
      <c r="F2611" s="79">
        <v>0</v>
      </c>
    </row>
    <row r="2612" spans="1:6">
      <c r="A2612" s="54">
        <v>2010</v>
      </c>
      <c r="B2612" s="8" t="s">
        <v>15</v>
      </c>
      <c r="C2612" s="8" t="s">
        <v>2</v>
      </c>
      <c r="D2612" s="8" t="s">
        <v>74</v>
      </c>
      <c r="E2612" s="8" t="s">
        <v>23</v>
      </c>
      <c r="F2612" s="79">
        <v>0</v>
      </c>
    </row>
    <row r="2613" spans="1:6">
      <c r="A2613" s="54">
        <v>2010</v>
      </c>
      <c r="B2613" s="8" t="s">
        <v>15</v>
      </c>
      <c r="C2613" s="8" t="s">
        <v>2</v>
      </c>
      <c r="D2613" s="8" t="s">
        <v>77</v>
      </c>
      <c r="E2613" s="8" t="s">
        <v>23</v>
      </c>
      <c r="F2613" s="79">
        <v>6</v>
      </c>
    </row>
    <row r="2614" spans="1:6">
      <c r="A2614" s="54">
        <v>2010</v>
      </c>
      <c r="B2614" s="8" t="s">
        <v>15</v>
      </c>
      <c r="C2614" s="8" t="s">
        <v>2</v>
      </c>
      <c r="D2614" s="8" t="s">
        <v>73</v>
      </c>
      <c r="E2614" s="8" t="s">
        <v>23</v>
      </c>
      <c r="F2614" s="79">
        <v>0</v>
      </c>
    </row>
    <row r="2615" spans="1:6">
      <c r="A2615" s="54">
        <v>2010</v>
      </c>
      <c r="B2615" s="8" t="s">
        <v>15</v>
      </c>
      <c r="C2615" s="8" t="s">
        <v>2</v>
      </c>
      <c r="D2615" s="8" t="s">
        <v>76</v>
      </c>
      <c r="E2615" s="8" t="s">
        <v>23</v>
      </c>
      <c r="F2615" s="79">
        <v>0</v>
      </c>
    </row>
    <row r="2616" spans="1:6">
      <c r="A2616" s="54">
        <v>2010</v>
      </c>
      <c r="B2616" s="8" t="s">
        <v>15</v>
      </c>
      <c r="C2616" s="8" t="s">
        <v>2</v>
      </c>
      <c r="D2616" s="8" t="s">
        <v>75</v>
      </c>
      <c r="E2616" s="8" t="s">
        <v>23</v>
      </c>
      <c r="F2616" s="79">
        <v>0</v>
      </c>
    </row>
    <row r="2617" spans="1:6">
      <c r="A2617" s="54">
        <v>2010</v>
      </c>
      <c r="B2617" s="8" t="s">
        <v>15</v>
      </c>
      <c r="C2617" s="8" t="s">
        <v>2</v>
      </c>
      <c r="D2617" s="8" t="s">
        <v>74</v>
      </c>
      <c r="E2617" s="8" t="s">
        <v>22</v>
      </c>
      <c r="F2617" s="79">
        <v>5</v>
      </c>
    </row>
    <row r="2618" spans="1:6">
      <c r="A2618" s="54">
        <v>2010</v>
      </c>
      <c r="B2618" s="8" t="s">
        <v>15</v>
      </c>
      <c r="C2618" s="8" t="s">
        <v>2</v>
      </c>
      <c r="D2618" s="8" t="s">
        <v>77</v>
      </c>
      <c r="E2618" s="8" t="s">
        <v>22</v>
      </c>
      <c r="F2618" s="79">
        <v>112</v>
      </c>
    </row>
    <row r="2619" spans="1:6">
      <c r="A2619" s="54">
        <v>2010</v>
      </c>
      <c r="B2619" s="8" t="s">
        <v>15</v>
      </c>
      <c r="C2619" s="8" t="s">
        <v>2</v>
      </c>
      <c r="D2619" s="8" t="s">
        <v>73</v>
      </c>
      <c r="E2619" s="8" t="s">
        <v>22</v>
      </c>
      <c r="F2619" s="79">
        <v>0</v>
      </c>
    </row>
    <row r="2620" spans="1:6">
      <c r="A2620" s="54">
        <v>2010</v>
      </c>
      <c r="B2620" s="8" t="s">
        <v>15</v>
      </c>
      <c r="C2620" s="8" t="s">
        <v>2</v>
      </c>
      <c r="D2620" s="8" t="s">
        <v>76</v>
      </c>
      <c r="E2620" s="8" t="s">
        <v>22</v>
      </c>
      <c r="F2620" s="79">
        <v>0</v>
      </c>
    </row>
    <row r="2621" spans="1:6">
      <c r="A2621" s="54">
        <v>2010</v>
      </c>
      <c r="B2621" s="8" t="s">
        <v>15</v>
      </c>
      <c r="C2621" s="8" t="s">
        <v>2</v>
      </c>
      <c r="D2621" s="8" t="s">
        <v>75</v>
      </c>
      <c r="E2621" s="8" t="s">
        <v>22</v>
      </c>
      <c r="F2621" s="79">
        <v>0</v>
      </c>
    </row>
    <row r="2622" spans="1:6">
      <c r="A2622" s="54">
        <v>2010</v>
      </c>
      <c r="B2622" s="8" t="s">
        <v>15</v>
      </c>
      <c r="C2622" s="8" t="s">
        <v>3</v>
      </c>
      <c r="D2622" s="8" t="s">
        <v>74</v>
      </c>
      <c r="E2622" s="8" t="s">
        <v>23</v>
      </c>
      <c r="F2622" s="79">
        <v>0</v>
      </c>
    </row>
    <row r="2623" spans="1:6">
      <c r="A2623" s="54">
        <v>2010</v>
      </c>
      <c r="B2623" s="8" t="s">
        <v>15</v>
      </c>
      <c r="C2623" s="8" t="s">
        <v>3</v>
      </c>
      <c r="D2623" s="8" t="s">
        <v>77</v>
      </c>
      <c r="E2623" s="8" t="s">
        <v>23</v>
      </c>
      <c r="F2623" s="79">
        <v>1</v>
      </c>
    </row>
    <row r="2624" spans="1:6">
      <c r="A2624" s="54">
        <v>2010</v>
      </c>
      <c r="B2624" s="8" t="s">
        <v>15</v>
      </c>
      <c r="C2624" s="8" t="s">
        <v>3</v>
      </c>
      <c r="D2624" s="8" t="s">
        <v>73</v>
      </c>
      <c r="E2624" s="8" t="s">
        <v>23</v>
      </c>
      <c r="F2624" s="79">
        <v>0</v>
      </c>
    </row>
    <row r="2625" spans="1:6">
      <c r="A2625" s="54">
        <v>2010</v>
      </c>
      <c r="B2625" s="8" t="s">
        <v>15</v>
      </c>
      <c r="C2625" s="8" t="s">
        <v>3</v>
      </c>
      <c r="D2625" s="8" t="s">
        <v>76</v>
      </c>
      <c r="E2625" s="8" t="s">
        <v>23</v>
      </c>
      <c r="F2625" s="79">
        <v>0</v>
      </c>
    </row>
    <row r="2626" spans="1:6">
      <c r="A2626" s="54">
        <v>2010</v>
      </c>
      <c r="B2626" s="8" t="s">
        <v>15</v>
      </c>
      <c r="C2626" s="8" t="s">
        <v>3</v>
      </c>
      <c r="D2626" s="8" t="s">
        <v>75</v>
      </c>
      <c r="E2626" s="8" t="s">
        <v>23</v>
      </c>
      <c r="F2626" s="79">
        <v>0</v>
      </c>
    </row>
    <row r="2627" spans="1:6">
      <c r="A2627" s="54">
        <v>2010</v>
      </c>
      <c r="B2627" s="8" t="s">
        <v>15</v>
      </c>
      <c r="C2627" s="8" t="s">
        <v>3</v>
      </c>
      <c r="D2627" s="8" t="s">
        <v>74</v>
      </c>
      <c r="E2627" s="8" t="s">
        <v>22</v>
      </c>
      <c r="F2627" s="79">
        <v>1783</v>
      </c>
    </row>
    <row r="2628" spans="1:6">
      <c r="A2628" s="54">
        <v>2010</v>
      </c>
      <c r="B2628" s="8" t="s">
        <v>15</v>
      </c>
      <c r="C2628" s="8" t="s">
        <v>3</v>
      </c>
      <c r="D2628" s="8" t="s">
        <v>77</v>
      </c>
      <c r="E2628" s="8" t="s">
        <v>22</v>
      </c>
      <c r="F2628" s="79">
        <v>0</v>
      </c>
    </row>
    <row r="2629" spans="1:6">
      <c r="A2629" s="54">
        <v>2010</v>
      </c>
      <c r="B2629" s="8" t="s">
        <v>15</v>
      </c>
      <c r="C2629" s="8" t="s">
        <v>3</v>
      </c>
      <c r="D2629" s="8" t="s">
        <v>73</v>
      </c>
      <c r="E2629" s="8" t="s">
        <v>22</v>
      </c>
      <c r="F2629" s="79">
        <v>0</v>
      </c>
    </row>
    <row r="2630" spans="1:6">
      <c r="A2630" s="54">
        <v>2010</v>
      </c>
      <c r="B2630" s="8" t="s">
        <v>15</v>
      </c>
      <c r="C2630" s="8" t="s">
        <v>3</v>
      </c>
      <c r="D2630" s="8" t="s">
        <v>76</v>
      </c>
      <c r="E2630" s="8" t="s">
        <v>22</v>
      </c>
      <c r="F2630" s="79">
        <v>0</v>
      </c>
    </row>
    <row r="2631" spans="1:6">
      <c r="A2631" s="54">
        <v>2010</v>
      </c>
      <c r="B2631" s="8" t="s">
        <v>15</v>
      </c>
      <c r="C2631" s="8" t="s">
        <v>3</v>
      </c>
      <c r="D2631" s="8" t="s">
        <v>75</v>
      </c>
      <c r="E2631" s="8" t="s">
        <v>22</v>
      </c>
      <c r="F2631" s="79">
        <v>0</v>
      </c>
    </row>
    <row r="2632" spans="1:6">
      <c r="A2632" s="54">
        <v>2010</v>
      </c>
      <c r="B2632" s="8" t="s">
        <v>17</v>
      </c>
      <c r="C2632" s="8" t="s">
        <v>9</v>
      </c>
      <c r="D2632" s="8" t="s">
        <v>74</v>
      </c>
      <c r="E2632" s="8" t="s">
        <v>23</v>
      </c>
      <c r="F2632" s="79">
        <v>109</v>
      </c>
    </row>
    <row r="2633" spans="1:6">
      <c r="A2633" s="54">
        <v>2010</v>
      </c>
      <c r="B2633" s="8" t="s">
        <v>17</v>
      </c>
      <c r="C2633" s="8" t="s">
        <v>9</v>
      </c>
      <c r="D2633" s="8" t="s">
        <v>77</v>
      </c>
      <c r="E2633" s="8" t="s">
        <v>23</v>
      </c>
      <c r="F2633" s="79">
        <v>918</v>
      </c>
    </row>
    <row r="2634" spans="1:6">
      <c r="A2634" s="54">
        <v>2010</v>
      </c>
      <c r="B2634" s="8" t="s">
        <v>17</v>
      </c>
      <c r="C2634" s="8" t="s">
        <v>9</v>
      </c>
      <c r="D2634" s="8" t="s">
        <v>73</v>
      </c>
      <c r="E2634" s="8" t="s">
        <v>23</v>
      </c>
      <c r="F2634" s="79">
        <v>0</v>
      </c>
    </row>
    <row r="2635" spans="1:6">
      <c r="A2635" s="54">
        <v>2010</v>
      </c>
      <c r="B2635" s="8" t="s">
        <v>17</v>
      </c>
      <c r="C2635" s="8" t="s">
        <v>9</v>
      </c>
      <c r="D2635" s="8" t="s">
        <v>76</v>
      </c>
      <c r="E2635" s="8" t="s">
        <v>23</v>
      </c>
      <c r="F2635" s="79">
        <v>0</v>
      </c>
    </row>
    <row r="2636" spans="1:6">
      <c r="A2636" s="54">
        <v>2010</v>
      </c>
      <c r="B2636" s="8" t="s">
        <v>17</v>
      </c>
      <c r="C2636" s="8" t="s">
        <v>9</v>
      </c>
      <c r="D2636" s="8" t="s">
        <v>75</v>
      </c>
      <c r="E2636" s="8" t="s">
        <v>23</v>
      </c>
      <c r="F2636" s="79">
        <v>0</v>
      </c>
    </row>
    <row r="2637" spans="1:6">
      <c r="A2637" s="54">
        <v>2010</v>
      </c>
      <c r="B2637" s="8" t="s">
        <v>17</v>
      </c>
      <c r="C2637" s="8" t="s">
        <v>9</v>
      </c>
      <c r="D2637" s="8" t="s">
        <v>74</v>
      </c>
      <c r="E2637" s="8" t="s">
        <v>22</v>
      </c>
      <c r="F2637" s="79">
        <v>427</v>
      </c>
    </row>
    <row r="2638" spans="1:6">
      <c r="A2638" s="54">
        <v>2010</v>
      </c>
      <c r="B2638" s="8" t="s">
        <v>17</v>
      </c>
      <c r="C2638" s="8" t="s">
        <v>9</v>
      </c>
      <c r="D2638" s="8" t="s">
        <v>77</v>
      </c>
      <c r="E2638" s="8" t="s">
        <v>22</v>
      </c>
      <c r="F2638" s="79">
        <v>179</v>
      </c>
    </row>
    <row r="2639" spans="1:6">
      <c r="A2639" s="54">
        <v>2010</v>
      </c>
      <c r="B2639" s="8" t="s">
        <v>17</v>
      </c>
      <c r="C2639" s="8" t="s">
        <v>9</v>
      </c>
      <c r="D2639" s="8" t="s">
        <v>73</v>
      </c>
      <c r="E2639" s="8" t="s">
        <v>22</v>
      </c>
      <c r="F2639" s="79">
        <v>0</v>
      </c>
    </row>
    <row r="2640" spans="1:6">
      <c r="A2640" s="54">
        <v>2010</v>
      </c>
      <c r="B2640" s="8" t="s">
        <v>17</v>
      </c>
      <c r="C2640" s="8" t="s">
        <v>9</v>
      </c>
      <c r="D2640" s="8" t="s">
        <v>76</v>
      </c>
      <c r="E2640" s="8" t="s">
        <v>22</v>
      </c>
      <c r="F2640" s="79">
        <v>0</v>
      </c>
    </row>
    <row r="2641" spans="1:6">
      <c r="A2641" s="54">
        <v>2010</v>
      </c>
      <c r="B2641" s="8" t="s">
        <v>17</v>
      </c>
      <c r="C2641" s="8" t="s">
        <v>9</v>
      </c>
      <c r="D2641" s="8" t="s">
        <v>75</v>
      </c>
      <c r="E2641" s="8" t="s">
        <v>22</v>
      </c>
      <c r="F2641" s="79">
        <v>0</v>
      </c>
    </row>
    <row r="2642" spans="1:6">
      <c r="A2642" s="54">
        <v>2010</v>
      </c>
      <c r="B2642" s="8" t="s">
        <v>17</v>
      </c>
      <c r="C2642" s="8" t="s">
        <v>8</v>
      </c>
      <c r="D2642" s="8" t="s">
        <v>74</v>
      </c>
      <c r="E2642" s="8" t="s">
        <v>23</v>
      </c>
      <c r="F2642" s="79">
        <v>1238</v>
      </c>
    </row>
    <row r="2643" spans="1:6">
      <c r="A2643" s="54">
        <v>2010</v>
      </c>
      <c r="B2643" s="8" t="s">
        <v>17</v>
      </c>
      <c r="C2643" s="8" t="s">
        <v>8</v>
      </c>
      <c r="D2643" s="8" t="s">
        <v>77</v>
      </c>
      <c r="E2643" s="8" t="s">
        <v>23</v>
      </c>
      <c r="F2643" s="79">
        <v>1128</v>
      </c>
    </row>
    <row r="2644" spans="1:6">
      <c r="A2644" s="54">
        <v>2010</v>
      </c>
      <c r="B2644" s="8" t="s">
        <v>17</v>
      </c>
      <c r="C2644" s="8" t="s">
        <v>8</v>
      </c>
      <c r="D2644" s="8" t="s">
        <v>73</v>
      </c>
      <c r="E2644" s="8" t="s">
        <v>23</v>
      </c>
      <c r="F2644" s="79">
        <v>0</v>
      </c>
    </row>
    <row r="2645" spans="1:6">
      <c r="A2645" s="54">
        <v>2010</v>
      </c>
      <c r="B2645" s="8" t="s">
        <v>17</v>
      </c>
      <c r="C2645" s="8" t="s">
        <v>8</v>
      </c>
      <c r="D2645" s="8" t="s">
        <v>76</v>
      </c>
      <c r="E2645" s="8" t="s">
        <v>23</v>
      </c>
      <c r="F2645" s="79">
        <v>0</v>
      </c>
    </row>
    <row r="2646" spans="1:6">
      <c r="A2646" s="54">
        <v>2010</v>
      </c>
      <c r="B2646" s="8" t="s">
        <v>17</v>
      </c>
      <c r="C2646" s="8" t="s">
        <v>8</v>
      </c>
      <c r="D2646" s="8" t="s">
        <v>75</v>
      </c>
      <c r="E2646" s="8" t="s">
        <v>23</v>
      </c>
      <c r="F2646" s="79">
        <v>0</v>
      </c>
    </row>
    <row r="2647" spans="1:6">
      <c r="A2647" s="54">
        <v>2010</v>
      </c>
      <c r="B2647" s="8" t="s">
        <v>17</v>
      </c>
      <c r="C2647" s="8" t="s">
        <v>8</v>
      </c>
      <c r="D2647" s="8" t="s">
        <v>74</v>
      </c>
      <c r="E2647" s="8" t="s">
        <v>22</v>
      </c>
      <c r="F2647" s="79">
        <v>10536</v>
      </c>
    </row>
    <row r="2648" spans="1:6">
      <c r="A2648" s="54">
        <v>2010</v>
      </c>
      <c r="B2648" s="8" t="s">
        <v>17</v>
      </c>
      <c r="C2648" s="8" t="s">
        <v>8</v>
      </c>
      <c r="D2648" s="8" t="s">
        <v>77</v>
      </c>
      <c r="E2648" s="8" t="s">
        <v>22</v>
      </c>
      <c r="F2648" s="79">
        <v>451</v>
      </c>
    </row>
    <row r="2649" spans="1:6">
      <c r="A2649" s="54">
        <v>2010</v>
      </c>
      <c r="B2649" s="8" t="s">
        <v>17</v>
      </c>
      <c r="C2649" s="8" t="s">
        <v>8</v>
      </c>
      <c r="D2649" s="8" t="s">
        <v>73</v>
      </c>
      <c r="E2649" s="8" t="s">
        <v>22</v>
      </c>
      <c r="F2649" s="79">
        <v>1</v>
      </c>
    </row>
    <row r="2650" spans="1:6">
      <c r="A2650" s="54">
        <v>2010</v>
      </c>
      <c r="B2650" s="8" t="s">
        <v>17</v>
      </c>
      <c r="C2650" s="8" t="s">
        <v>8</v>
      </c>
      <c r="D2650" s="8" t="s">
        <v>76</v>
      </c>
      <c r="E2650" s="8" t="s">
        <v>22</v>
      </c>
      <c r="F2650" s="79">
        <v>0</v>
      </c>
    </row>
    <row r="2651" spans="1:6">
      <c r="A2651" s="54">
        <v>2010</v>
      </c>
      <c r="B2651" s="8" t="s">
        <v>17</v>
      </c>
      <c r="C2651" s="8" t="s">
        <v>8</v>
      </c>
      <c r="D2651" s="8" t="s">
        <v>75</v>
      </c>
      <c r="E2651" s="8" t="s">
        <v>22</v>
      </c>
      <c r="F2651" s="79">
        <v>0</v>
      </c>
    </row>
    <row r="2652" spans="1:6">
      <c r="A2652" s="54">
        <v>2010</v>
      </c>
      <c r="B2652" s="8" t="s">
        <v>17</v>
      </c>
      <c r="C2652" s="8" t="s">
        <v>10</v>
      </c>
      <c r="D2652" s="8" t="s">
        <v>74</v>
      </c>
      <c r="E2652" s="8" t="s">
        <v>23</v>
      </c>
      <c r="F2652" s="79">
        <v>3</v>
      </c>
    </row>
    <row r="2653" spans="1:6">
      <c r="A2653" s="54">
        <v>2010</v>
      </c>
      <c r="B2653" s="8" t="s">
        <v>17</v>
      </c>
      <c r="C2653" s="8" t="s">
        <v>10</v>
      </c>
      <c r="D2653" s="8" t="s">
        <v>77</v>
      </c>
      <c r="E2653" s="8" t="s">
        <v>23</v>
      </c>
      <c r="F2653" s="79">
        <v>901</v>
      </c>
    </row>
    <row r="2654" spans="1:6">
      <c r="A2654" s="54">
        <v>2010</v>
      </c>
      <c r="B2654" s="8" t="s">
        <v>17</v>
      </c>
      <c r="C2654" s="8" t="s">
        <v>10</v>
      </c>
      <c r="D2654" s="8" t="s">
        <v>73</v>
      </c>
      <c r="E2654" s="8" t="s">
        <v>23</v>
      </c>
      <c r="F2654" s="79">
        <v>0</v>
      </c>
    </row>
    <row r="2655" spans="1:6">
      <c r="A2655" s="54">
        <v>2010</v>
      </c>
      <c r="B2655" s="8" t="s">
        <v>17</v>
      </c>
      <c r="C2655" s="8" t="s">
        <v>10</v>
      </c>
      <c r="D2655" s="8" t="s">
        <v>76</v>
      </c>
      <c r="E2655" s="8" t="s">
        <v>23</v>
      </c>
      <c r="F2655" s="79">
        <v>0</v>
      </c>
    </row>
    <row r="2656" spans="1:6">
      <c r="A2656" s="54">
        <v>2010</v>
      </c>
      <c r="B2656" s="8" t="s">
        <v>17</v>
      </c>
      <c r="C2656" s="8" t="s">
        <v>10</v>
      </c>
      <c r="D2656" s="8" t="s">
        <v>75</v>
      </c>
      <c r="E2656" s="8" t="s">
        <v>23</v>
      </c>
      <c r="F2656" s="79">
        <v>0</v>
      </c>
    </row>
    <row r="2657" spans="1:6">
      <c r="A2657" s="54">
        <v>2010</v>
      </c>
      <c r="B2657" s="8" t="s">
        <v>17</v>
      </c>
      <c r="C2657" s="8" t="s">
        <v>10</v>
      </c>
      <c r="D2657" s="8" t="s">
        <v>74</v>
      </c>
      <c r="E2657" s="8" t="s">
        <v>22</v>
      </c>
      <c r="F2657" s="79">
        <v>1256</v>
      </c>
    </row>
    <row r="2658" spans="1:6">
      <c r="A2658" s="54">
        <v>2010</v>
      </c>
      <c r="B2658" s="8" t="s">
        <v>17</v>
      </c>
      <c r="C2658" s="8" t="s">
        <v>10</v>
      </c>
      <c r="D2658" s="8" t="s">
        <v>77</v>
      </c>
      <c r="E2658" s="8" t="s">
        <v>22</v>
      </c>
      <c r="F2658" s="79">
        <v>4259</v>
      </c>
    </row>
    <row r="2659" spans="1:6">
      <c r="A2659" s="54">
        <v>2010</v>
      </c>
      <c r="B2659" s="8" t="s">
        <v>17</v>
      </c>
      <c r="C2659" s="8" t="s">
        <v>10</v>
      </c>
      <c r="D2659" s="8" t="s">
        <v>73</v>
      </c>
      <c r="E2659" s="8" t="s">
        <v>22</v>
      </c>
      <c r="F2659" s="79">
        <v>28</v>
      </c>
    </row>
    <row r="2660" spans="1:6">
      <c r="A2660" s="54">
        <v>2010</v>
      </c>
      <c r="B2660" s="8" t="s">
        <v>17</v>
      </c>
      <c r="C2660" s="8" t="s">
        <v>10</v>
      </c>
      <c r="D2660" s="8" t="s">
        <v>76</v>
      </c>
      <c r="E2660" s="8" t="s">
        <v>22</v>
      </c>
      <c r="F2660" s="79">
        <v>0</v>
      </c>
    </row>
    <row r="2661" spans="1:6">
      <c r="A2661" s="54">
        <v>2010</v>
      </c>
      <c r="B2661" s="8" t="s">
        <v>17</v>
      </c>
      <c r="C2661" s="8" t="s">
        <v>10</v>
      </c>
      <c r="D2661" s="8" t="s">
        <v>75</v>
      </c>
      <c r="E2661" s="8" t="s">
        <v>22</v>
      </c>
      <c r="F2661" s="79">
        <v>2007</v>
      </c>
    </row>
    <row r="2662" spans="1:6">
      <c r="A2662" s="54">
        <v>2010</v>
      </c>
      <c r="B2662" s="8" t="s">
        <v>17</v>
      </c>
      <c r="C2662" s="8" t="s">
        <v>34</v>
      </c>
      <c r="D2662" s="8" t="s">
        <v>74</v>
      </c>
      <c r="E2662" s="8" t="s">
        <v>23</v>
      </c>
      <c r="F2662" s="79">
        <v>542</v>
      </c>
    </row>
    <row r="2663" spans="1:6">
      <c r="A2663" s="54">
        <v>2010</v>
      </c>
      <c r="B2663" s="8" t="s">
        <v>17</v>
      </c>
      <c r="C2663" s="8" t="s">
        <v>34</v>
      </c>
      <c r="D2663" s="8" t="s">
        <v>77</v>
      </c>
      <c r="E2663" s="8" t="s">
        <v>23</v>
      </c>
      <c r="F2663" s="79">
        <v>4714</v>
      </c>
    </row>
    <row r="2664" spans="1:6">
      <c r="A2664" s="54">
        <v>2010</v>
      </c>
      <c r="B2664" s="8" t="s">
        <v>17</v>
      </c>
      <c r="C2664" s="8" t="s">
        <v>34</v>
      </c>
      <c r="D2664" s="8" t="s">
        <v>73</v>
      </c>
      <c r="E2664" s="8" t="s">
        <v>23</v>
      </c>
      <c r="F2664" s="79">
        <v>0</v>
      </c>
    </row>
    <row r="2665" spans="1:6">
      <c r="A2665" s="54">
        <v>2010</v>
      </c>
      <c r="B2665" s="8" t="s">
        <v>17</v>
      </c>
      <c r="C2665" s="8" t="s">
        <v>34</v>
      </c>
      <c r="D2665" s="8" t="s">
        <v>76</v>
      </c>
      <c r="E2665" s="8" t="s">
        <v>23</v>
      </c>
      <c r="F2665" s="79">
        <v>0</v>
      </c>
    </row>
    <row r="2666" spans="1:6">
      <c r="A2666" s="54">
        <v>2010</v>
      </c>
      <c r="B2666" s="8" t="s">
        <v>17</v>
      </c>
      <c r="C2666" s="8" t="s">
        <v>34</v>
      </c>
      <c r="D2666" s="8" t="s">
        <v>75</v>
      </c>
      <c r="E2666" s="8" t="s">
        <v>23</v>
      </c>
      <c r="F2666" s="79">
        <v>0</v>
      </c>
    </row>
    <row r="2667" spans="1:6">
      <c r="A2667" s="54">
        <v>2010</v>
      </c>
      <c r="B2667" s="8" t="s">
        <v>17</v>
      </c>
      <c r="C2667" s="8" t="s">
        <v>34</v>
      </c>
      <c r="D2667" s="8" t="s">
        <v>74</v>
      </c>
      <c r="E2667" s="8" t="s">
        <v>22</v>
      </c>
      <c r="F2667" s="79">
        <v>10442</v>
      </c>
    </row>
    <row r="2668" spans="1:6">
      <c r="A2668" s="54">
        <v>2010</v>
      </c>
      <c r="B2668" s="8" t="s">
        <v>17</v>
      </c>
      <c r="C2668" s="8" t="s">
        <v>34</v>
      </c>
      <c r="D2668" s="8" t="s">
        <v>77</v>
      </c>
      <c r="E2668" s="8" t="s">
        <v>22</v>
      </c>
      <c r="F2668" s="79">
        <v>1145</v>
      </c>
    </row>
    <row r="2669" spans="1:6">
      <c r="A2669" s="54">
        <v>2010</v>
      </c>
      <c r="B2669" s="8" t="s">
        <v>17</v>
      </c>
      <c r="C2669" s="8" t="s">
        <v>34</v>
      </c>
      <c r="D2669" s="8" t="s">
        <v>73</v>
      </c>
      <c r="E2669" s="8" t="s">
        <v>22</v>
      </c>
      <c r="F2669" s="79">
        <v>0</v>
      </c>
    </row>
    <row r="2670" spans="1:6">
      <c r="A2670" s="54">
        <v>2010</v>
      </c>
      <c r="B2670" s="8" t="s">
        <v>17</v>
      </c>
      <c r="C2670" s="8" t="s">
        <v>34</v>
      </c>
      <c r="D2670" s="8" t="s">
        <v>76</v>
      </c>
      <c r="E2670" s="8" t="s">
        <v>22</v>
      </c>
      <c r="F2670" s="79">
        <v>0</v>
      </c>
    </row>
    <row r="2671" spans="1:6">
      <c r="A2671" s="54">
        <v>2010</v>
      </c>
      <c r="B2671" s="8" t="s">
        <v>17</v>
      </c>
      <c r="C2671" s="8" t="s">
        <v>34</v>
      </c>
      <c r="D2671" s="8" t="s">
        <v>75</v>
      </c>
      <c r="E2671" s="8" t="s">
        <v>22</v>
      </c>
      <c r="F2671" s="79">
        <v>0</v>
      </c>
    </row>
    <row r="2672" spans="1:6">
      <c r="A2672" s="54">
        <v>2010</v>
      </c>
      <c r="B2672" s="8" t="s">
        <v>18</v>
      </c>
      <c r="C2672" s="8" t="s">
        <v>36</v>
      </c>
      <c r="D2672" s="8" t="s">
        <v>74</v>
      </c>
      <c r="E2672" s="8" t="s">
        <v>23</v>
      </c>
      <c r="F2672" s="79">
        <v>129</v>
      </c>
    </row>
    <row r="2673" spans="1:6">
      <c r="A2673" s="54">
        <v>2010</v>
      </c>
      <c r="B2673" s="8" t="s">
        <v>18</v>
      </c>
      <c r="C2673" s="8" t="s">
        <v>36</v>
      </c>
      <c r="D2673" s="8" t="s">
        <v>77</v>
      </c>
      <c r="E2673" s="8" t="s">
        <v>23</v>
      </c>
      <c r="F2673" s="79">
        <v>587</v>
      </c>
    </row>
    <row r="2674" spans="1:6">
      <c r="A2674" s="54">
        <v>2010</v>
      </c>
      <c r="B2674" s="8" t="s">
        <v>18</v>
      </c>
      <c r="C2674" s="8" t="s">
        <v>36</v>
      </c>
      <c r="D2674" s="8" t="s">
        <v>73</v>
      </c>
      <c r="E2674" s="8" t="s">
        <v>23</v>
      </c>
      <c r="F2674" s="79">
        <v>0</v>
      </c>
    </row>
    <row r="2675" spans="1:6">
      <c r="A2675" s="54">
        <v>2010</v>
      </c>
      <c r="B2675" s="8" t="s">
        <v>18</v>
      </c>
      <c r="C2675" s="8" t="s">
        <v>36</v>
      </c>
      <c r="D2675" s="8" t="s">
        <v>76</v>
      </c>
      <c r="E2675" s="8" t="s">
        <v>23</v>
      </c>
      <c r="F2675" s="79">
        <v>0</v>
      </c>
    </row>
    <row r="2676" spans="1:6">
      <c r="A2676" s="54">
        <v>2010</v>
      </c>
      <c r="B2676" s="8" t="s">
        <v>18</v>
      </c>
      <c r="C2676" s="8" t="s">
        <v>36</v>
      </c>
      <c r="D2676" s="8" t="s">
        <v>75</v>
      </c>
      <c r="E2676" s="8" t="s">
        <v>23</v>
      </c>
      <c r="F2676" s="79">
        <v>0</v>
      </c>
    </row>
    <row r="2677" spans="1:6">
      <c r="A2677" s="54">
        <v>2010</v>
      </c>
      <c r="B2677" s="8" t="s">
        <v>18</v>
      </c>
      <c r="C2677" s="8" t="s">
        <v>36</v>
      </c>
      <c r="D2677" s="8" t="s">
        <v>74</v>
      </c>
      <c r="E2677" s="8" t="s">
        <v>22</v>
      </c>
      <c r="F2677" s="79">
        <v>15464</v>
      </c>
    </row>
    <row r="2678" spans="1:6">
      <c r="A2678" s="54">
        <v>2010</v>
      </c>
      <c r="B2678" s="8" t="s">
        <v>18</v>
      </c>
      <c r="C2678" s="8" t="s">
        <v>36</v>
      </c>
      <c r="D2678" s="8" t="s">
        <v>77</v>
      </c>
      <c r="E2678" s="8" t="s">
        <v>22</v>
      </c>
      <c r="F2678" s="79">
        <v>513</v>
      </c>
    </row>
    <row r="2679" spans="1:6">
      <c r="A2679" s="54">
        <v>2010</v>
      </c>
      <c r="B2679" s="8" t="s">
        <v>18</v>
      </c>
      <c r="C2679" s="8" t="s">
        <v>36</v>
      </c>
      <c r="D2679" s="8" t="s">
        <v>73</v>
      </c>
      <c r="E2679" s="8" t="s">
        <v>22</v>
      </c>
      <c r="F2679" s="79">
        <v>3</v>
      </c>
    </row>
    <row r="2680" spans="1:6">
      <c r="A2680" s="54">
        <v>2010</v>
      </c>
      <c r="B2680" s="8" t="s">
        <v>18</v>
      </c>
      <c r="C2680" s="8" t="s">
        <v>36</v>
      </c>
      <c r="D2680" s="8" t="s">
        <v>76</v>
      </c>
      <c r="E2680" s="8" t="s">
        <v>22</v>
      </c>
      <c r="F2680" s="79">
        <v>0</v>
      </c>
    </row>
    <row r="2681" spans="1:6">
      <c r="A2681" s="54">
        <v>2010</v>
      </c>
      <c r="B2681" s="8" t="s">
        <v>18</v>
      </c>
      <c r="C2681" s="8" t="s">
        <v>36</v>
      </c>
      <c r="D2681" s="8" t="s">
        <v>75</v>
      </c>
      <c r="E2681" s="8" t="s">
        <v>22</v>
      </c>
      <c r="F2681" s="79">
        <v>0</v>
      </c>
    </row>
    <row r="2682" spans="1:6">
      <c r="A2682" s="54">
        <v>2010</v>
      </c>
      <c r="B2682" s="8" t="s">
        <v>18</v>
      </c>
      <c r="C2682" s="8" t="s">
        <v>28</v>
      </c>
      <c r="D2682" s="8" t="s">
        <v>74</v>
      </c>
      <c r="E2682" s="8" t="s">
        <v>23</v>
      </c>
      <c r="F2682" s="79">
        <v>447</v>
      </c>
    </row>
    <row r="2683" spans="1:6">
      <c r="A2683" s="54">
        <v>2010</v>
      </c>
      <c r="B2683" s="8" t="s">
        <v>18</v>
      </c>
      <c r="C2683" s="8" t="s">
        <v>28</v>
      </c>
      <c r="D2683" s="8" t="s">
        <v>77</v>
      </c>
      <c r="E2683" s="8" t="s">
        <v>23</v>
      </c>
      <c r="F2683" s="79">
        <v>252</v>
      </c>
    </row>
    <row r="2684" spans="1:6">
      <c r="A2684" s="54">
        <v>2010</v>
      </c>
      <c r="B2684" s="8" t="s">
        <v>18</v>
      </c>
      <c r="C2684" s="8" t="s">
        <v>28</v>
      </c>
      <c r="D2684" s="8" t="s">
        <v>73</v>
      </c>
      <c r="E2684" s="8" t="s">
        <v>23</v>
      </c>
      <c r="F2684" s="79">
        <v>0</v>
      </c>
    </row>
    <row r="2685" spans="1:6">
      <c r="A2685" s="54">
        <v>2010</v>
      </c>
      <c r="B2685" s="8" t="s">
        <v>18</v>
      </c>
      <c r="C2685" s="8" t="s">
        <v>28</v>
      </c>
      <c r="D2685" s="8" t="s">
        <v>76</v>
      </c>
      <c r="E2685" s="8" t="s">
        <v>23</v>
      </c>
      <c r="F2685" s="79">
        <v>0</v>
      </c>
    </row>
    <row r="2686" spans="1:6">
      <c r="A2686" s="54">
        <v>2010</v>
      </c>
      <c r="B2686" s="8" t="s">
        <v>18</v>
      </c>
      <c r="C2686" s="8" t="s">
        <v>28</v>
      </c>
      <c r="D2686" s="8" t="s">
        <v>75</v>
      </c>
      <c r="E2686" s="8" t="s">
        <v>23</v>
      </c>
      <c r="F2686" s="79">
        <v>0</v>
      </c>
    </row>
    <row r="2687" spans="1:6">
      <c r="A2687" s="54">
        <v>2010</v>
      </c>
      <c r="B2687" s="8" t="s">
        <v>18</v>
      </c>
      <c r="C2687" s="8" t="s">
        <v>28</v>
      </c>
      <c r="D2687" s="8" t="s">
        <v>74</v>
      </c>
      <c r="E2687" s="8" t="s">
        <v>22</v>
      </c>
      <c r="F2687" s="79">
        <v>3606</v>
      </c>
    </row>
    <row r="2688" spans="1:6">
      <c r="A2688" s="54">
        <v>2010</v>
      </c>
      <c r="B2688" s="8" t="s">
        <v>18</v>
      </c>
      <c r="C2688" s="8" t="s">
        <v>28</v>
      </c>
      <c r="D2688" s="8" t="s">
        <v>77</v>
      </c>
      <c r="E2688" s="8" t="s">
        <v>22</v>
      </c>
      <c r="F2688" s="79">
        <v>1780</v>
      </c>
    </row>
    <row r="2689" spans="1:6">
      <c r="A2689" s="54">
        <v>2010</v>
      </c>
      <c r="B2689" s="8" t="s">
        <v>18</v>
      </c>
      <c r="C2689" s="8" t="s">
        <v>28</v>
      </c>
      <c r="D2689" s="8" t="s">
        <v>73</v>
      </c>
      <c r="E2689" s="8" t="s">
        <v>22</v>
      </c>
      <c r="F2689" s="79">
        <v>158</v>
      </c>
    </row>
    <row r="2690" spans="1:6">
      <c r="A2690" s="54">
        <v>2010</v>
      </c>
      <c r="B2690" s="8" t="s">
        <v>18</v>
      </c>
      <c r="C2690" s="8" t="s">
        <v>28</v>
      </c>
      <c r="D2690" s="8" t="s">
        <v>76</v>
      </c>
      <c r="E2690" s="8" t="s">
        <v>22</v>
      </c>
      <c r="F2690" s="79">
        <v>0</v>
      </c>
    </row>
    <row r="2691" spans="1:6">
      <c r="A2691" s="54">
        <v>2010</v>
      </c>
      <c r="B2691" s="8" t="s">
        <v>18</v>
      </c>
      <c r="C2691" s="8" t="s">
        <v>28</v>
      </c>
      <c r="D2691" s="8" t="s">
        <v>75</v>
      </c>
      <c r="E2691" s="8" t="s">
        <v>22</v>
      </c>
      <c r="F2691" s="79">
        <v>0</v>
      </c>
    </row>
    <row r="2692" spans="1:6">
      <c r="A2692" s="54">
        <v>2010</v>
      </c>
      <c r="B2692" s="8" t="s">
        <v>18</v>
      </c>
      <c r="C2692" s="8" t="s">
        <v>11</v>
      </c>
      <c r="D2692" s="8" t="s">
        <v>74</v>
      </c>
      <c r="E2692" s="8" t="s">
        <v>23</v>
      </c>
      <c r="F2692" s="79">
        <v>567</v>
      </c>
    </row>
    <row r="2693" spans="1:6">
      <c r="A2693" s="54">
        <v>2010</v>
      </c>
      <c r="B2693" s="8" t="s">
        <v>18</v>
      </c>
      <c r="C2693" s="8" t="s">
        <v>11</v>
      </c>
      <c r="D2693" s="8" t="s">
        <v>77</v>
      </c>
      <c r="E2693" s="8" t="s">
        <v>23</v>
      </c>
      <c r="F2693" s="79">
        <v>167</v>
      </c>
    </row>
    <row r="2694" spans="1:6">
      <c r="A2694" s="54">
        <v>2010</v>
      </c>
      <c r="B2694" s="8" t="s">
        <v>18</v>
      </c>
      <c r="C2694" s="8" t="s">
        <v>11</v>
      </c>
      <c r="D2694" s="8" t="s">
        <v>73</v>
      </c>
      <c r="E2694" s="8" t="s">
        <v>23</v>
      </c>
      <c r="F2694" s="79">
        <v>0</v>
      </c>
    </row>
    <row r="2695" spans="1:6">
      <c r="A2695" s="54">
        <v>2010</v>
      </c>
      <c r="B2695" s="8" t="s">
        <v>18</v>
      </c>
      <c r="C2695" s="8" t="s">
        <v>11</v>
      </c>
      <c r="D2695" s="8" t="s">
        <v>76</v>
      </c>
      <c r="E2695" s="8" t="s">
        <v>23</v>
      </c>
      <c r="F2695" s="79">
        <v>0</v>
      </c>
    </row>
    <row r="2696" spans="1:6">
      <c r="A2696" s="54">
        <v>2010</v>
      </c>
      <c r="B2696" s="8" t="s">
        <v>18</v>
      </c>
      <c r="C2696" s="8" t="s">
        <v>11</v>
      </c>
      <c r="D2696" s="8" t="s">
        <v>75</v>
      </c>
      <c r="E2696" s="8" t="s">
        <v>23</v>
      </c>
      <c r="F2696" s="79">
        <v>0</v>
      </c>
    </row>
    <row r="2697" spans="1:6">
      <c r="A2697" s="54">
        <v>2010</v>
      </c>
      <c r="B2697" s="8" t="s">
        <v>18</v>
      </c>
      <c r="C2697" s="8" t="s">
        <v>11</v>
      </c>
      <c r="D2697" s="8" t="s">
        <v>74</v>
      </c>
      <c r="E2697" s="8" t="s">
        <v>22</v>
      </c>
      <c r="F2697" s="79">
        <v>2972</v>
      </c>
    </row>
    <row r="2698" spans="1:6">
      <c r="A2698" s="54">
        <v>2010</v>
      </c>
      <c r="B2698" s="8" t="s">
        <v>18</v>
      </c>
      <c r="C2698" s="8" t="s">
        <v>11</v>
      </c>
      <c r="D2698" s="8" t="s">
        <v>77</v>
      </c>
      <c r="E2698" s="8" t="s">
        <v>22</v>
      </c>
      <c r="F2698" s="79">
        <v>885</v>
      </c>
    </row>
    <row r="2699" spans="1:6">
      <c r="A2699" s="54">
        <v>2010</v>
      </c>
      <c r="B2699" s="8" t="s">
        <v>18</v>
      </c>
      <c r="C2699" s="8" t="s">
        <v>11</v>
      </c>
      <c r="D2699" s="8" t="s">
        <v>73</v>
      </c>
      <c r="E2699" s="8" t="s">
        <v>22</v>
      </c>
      <c r="F2699" s="79">
        <v>14</v>
      </c>
    </row>
    <row r="2700" spans="1:6">
      <c r="A2700" s="54">
        <v>2010</v>
      </c>
      <c r="B2700" s="8" t="s">
        <v>18</v>
      </c>
      <c r="C2700" s="8" t="s">
        <v>11</v>
      </c>
      <c r="D2700" s="8" t="s">
        <v>76</v>
      </c>
      <c r="E2700" s="8" t="s">
        <v>22</v>
      </c>
      <c r="F2700" s="79">
        <v>0</v>
      </c>
    </row>
    <row r="2701" spans="1:6">
      <c r="A2701" s="54">
        <v>2010</v>
      </c>
      <c r="B2701" s="8" t="s">
        <v>18</v>
      </c>
      <c r="C2701" s="8" t="s">
        <v>11</v>
      </c>
      <c r="D2701" s="8" t="s">
        <v>75</v>
      </c>
      <c r="E2701" s="8" t="s">
        <v>22</v>
      </c>
      <c r="F2701" s="79">
        <v>0</v>
      </c>
    </row>
    <row r="2702" spans="1:6">
      <c r="A2702" s="54">
        <v>2010</v>
      </c>
      <c r="B2702" s="8" t="s">
        <v>15</v>
      </c>
      <c r="C2702" s="8" t="s">
        <v>30</v>
      </c>
      <c r="D2702" s="8" t="s">
        <v>74</v>
      </c>
      <c r="E2702" s="3" t="s">
        <v>105</v>
      </c>
      <c r="F2702" s="79">
        <v>294</v>
      </c>
    </row>
    <row r="2703" spans="1:6">
      <c r="A2703" s="54">
        <v>2010</v>
      </c>
      <c r="B2703" s="8" t="s">
        <v>15</v>
      </c>
      <c r="C2703" s="8" t="s">
        <v>30</v>
      </c>
      <c r="D2703" s="8" t="s">
        <v>77</v>
      </c>
      <c r="E2703" s="3" t="s">
        <v>105</v>
      </c>
      <c r="F2703" s="79">
        <v>613</v>
      </c>
    </row>
    <row r="2704" spans="1:6">
      <c r="A2704" s="54">
        <v>2010</v>
      </c>
      <c r="B2704" s="8" t="s">
        <v>15</v>
      </c>
      <c r="C2704" s="8" t="s">
        <v>30</v>
      </c>
      <c r="D2704" s="8" t="s">
        <v>73</v>
      </c>
      <c r="E2704" s="3" t="s">
        <v>105</v>
      </c>
      <c r="F2704" s="79">
        <v>0</v>
      </c>
    </row>
    <row r="2705" spans="1:6">
      <c r="A2705" s="54">
        <v>2010</v>
      </c>
      <c r="B2705" s="8" t="s">
        <v>15</v>
      </c>
      <c r="C2705" s="8" t="s">
        <v>30</v>
      </c>
      <c r="D2705" s="8" t="s">
        <v>76</v>
      </c>
      <c r="E2705" s="3" t="s">
        <v>105</v>
      </c>
      <c r="F2705" s="79">
        <v>0</v>
      </c>
    </row>
    <row r="2706" spans="1:6">
      <c r="A2706" s="54">
        <v>2010</v>
      </c>
      <c r="B2706" s="8" t="s">
        <v>15</v>
      </c>
      <c r="C2706" s="8" t="s">
        <v>30</v>
      </c>
      <c r="D2706" s="8" t="s">
        <v>75</v>
      </c>
      <c r="E2706" s="3" t="s">
        <v>105</v>
      </c>
      <c r="F2706" s="79">
        <v>0</v>
      </c>
    </row>
    <row r="2707" spans="1:6">
      <c r="A2707" s="54">
        <v>2010</v>
      </c>
      <c r="B2707" s="8" t="s">
        <v>15</v>
      </c>
      <c r="C2707" s="8" t="s">
        <v>0</v>
      </c>
      <c r="D2707" s="8" t="s">
        <v>74</v>
      </c>
      <c r="E2707" s="3" t="s">
        <v>105</v>
      </c>
      <c r="F2707" s="79">
        <v>0</v>
      </c>
    </row>
    <row r="2708" spans="1:6">
      <c r="A2708" s="54">
        <v>2010</v>
      </c>
      <c r="B2708" s="8" t="s">
        <v>15</v>
      </c>
      <c r="C2708" s="8" t="s">
        <v>0</v>
      </c>
      <c r="D2708" s="8" t="s">
        <v>77</v>
      </c>
      <c r="E2708" s="3" t="s">
        <v>105</v>
      </c>
      <c r="F2708" s="79">
        <v>136</v>
      </c>
    </row>
    <row r="2709" spans="1:6">
      <c r="A2709" s="54">
        <v>2010</v>
      </c>
      <c r="B2709" s="8" t="s">
        <v>15</v>
      </c>
      <c r="C2709" s="8" t="s">
        <v>0</v>
      </c>
      <c r="D2709" s="8" t="s">
        <v>73</v>
      </c>
      <c r="E2709" s="3" t="s">
        <v>105</v>
      </c>
      <c r="F2709" s="79">
        <v>0</v>
      </c>
    </row>
    <row r="2710" spans="1:6">
      <c r="A2710" s="54">
        <v>2010</v>
      </c>
      <c r="B2710" s="8" t="s">
        <v>15</v>
      </c>
      <c r="C2710" s="8" t="s">
        <v>0</v>
      </c>
      <c r="D2710" s="8" t="s">
        <v>76</v>
      </c>
      <c r="E2710" s="3" t="s">
        <v>105</v>
      </c>
      <c r="F2710" s="79">
        <v>0</v>
      </c>
    </row>
    <row r="2711" spans="1:6">
      <c r="A2711" s="54">
        <v>2010</v>
      </c>
      <c r="B2711" s="8" t="s">
        <v>15</v>
      </c>
      <c r="C2711" s="8" t="s">
        <v>0</v>
      </c>
      <c r="D2711" s="8" t="s">
        <v>75</v>
      </c>
      <c r="E2711" s="3" t="s">
        <v>105</v>
      </c>
      <c r="F2711" s="79">
        <v>0</v>
      </c>
    </row>
    <row r="2712" spans="1:6">
      <c r="A2712" s="54">
        <v>2010</v>
      </c>
      <c r="B2712" s="8" t="s">
        <v>15</v>
      </c>
      <c r="C2712" s="8" t="s">
        <v>1</v>
      </c>
      <c r="D2712" s="8" t="s">
        <v>74</v>
      </c>
      <c r="E2712" s="3" t="s">
        <v>105</v>
      </c>
      <c r="F2712" s="79">
        <v>275</v>
      </c>
    </row>
    <row r="2713" spans="1:6">
      <c r="A2713" s="54">
        <v>2010</v>
      </c>
      <c r="B2713" s="8" t="s">
        <v>15</v>
      </c>
      <c r="C2713" s="8" t="s">
        <v>1</v>
      </c>
      <c r="D2713" s="8" t="s">
        <v>77</v>
      </c>
      <c r="E2713" s="3" t="s">
        <v>105</v>
      </c>
      <c r="F2713" s="79">
        <v>1900</v>
      </c>
    </row>
    <row r="2714" spans="1:6">
      <c r="A2714" s="54">
        <v>2010</v>
      </c>
      <c r="B2714" s="8" t="s">
        <v>15</v>
      </c>
      <c r="C2714" s="8" t="s">
        <v>1</v>
      </c>
      <c r="D2714" s="8" t="s">
        <v>73</v>
      </c>
      <c r="E2714" s="3" t="s">
        <v>105</v>
      </c>
      <c r="F2714" s="79">
        <v>0</v>
      </c>
    </row>
    <row r="2715" spans="1:6">
      <c r="A2715" s="54">
        <v>2010</v>
      </c>
      <c r="B2715" s="8" t="s">
        <v>15</v>
      </c>
      <c r="C2715" s="8" t="s">
        <v>1</v>
      </c>
      <c r="D2715" s="8" t="s">
        <v>76</v>
      </c>
      <c r="E2715" s="3" t="s">
        <v>105</v>
      </c>
      <c r="F2715" s="79">
        <v>0</v>
      </c>
    </row>
    <row r="2716" spans="1:6">
      <c r="A2716" s="54">
        <v>2010</v>
      </c>
      <c r="B2716" s="8" t="s">
        <v>15</v>
      </c>
      <c r="C2716" s="8" t="s">
        <v>1</v>
      </c>
      <c r="D2716" s="8" t="s">
        <v>75</v>
      </c>
      <c r="E2716" s="3" t="s">
        <v>105</v>
      </c>
      <c r="F2716" s="79">
        <v>0</v>
      </c>
    </row>
    <row r="2717" spans="1:6">
      <c r="A2717" s="54">
        <v>2010</v>
      </c>
      <c r="B2717" s="8" t="s">
        <v>15</v>
      </c>
      <c r="C2717" s="8" t="s">
        <v>2</v>
      </c>
      <c r="D2717" s="8" t="s">
        <v>74</v>
      </c>
      <c r="E2717" s="3" t="s">
        <v>105</v>
      </c>
      <c r="F2717" s="79">
        <v>5</v>
      </c>
    </row>
    <row r="2718" spans="1:6">
      <c r="A2718" s="54">
        <v>2010</v>
      </c>
      <c r="B2718" s="8" t="s">
        <v>15</v>
      </c>
      <c r="C2718" s="8" t="s">
        <v>2</v>
      </c>
      <c r="D2718" s="8" t="s">
        <v>77</v>
      </c>
      <c r="E2718" s="3" t="s">
        <v>105</v>
      </c>
      <c r="F2718" s="79">
        <v>118</v>
      </c>
    </row>
    <row r="2719" spans="1:6">
      <c r="A2719" s="54">
        <v>2010</v>
      </c>
      <c r="B2719" s="8" t="s">
        <v>15</v>
      </c>
      <c r="C2719" s="8" t="s">
        <v>2</v>
      </c>
      <c r="D2719" s="8" t="s">
        <v>73</v>
      </c>
      <c r="E2719" s="3" t="s">
        <v>105</v>
      </c>
      <c r="F2719" s="79">
        <v>0</v>
      </c>
    </row>
    <row r="2720" spans="1:6">
      <c r="A2720" s="54">
        <v>2010</v>
      </c>
      <c r="B2720" s="8" t="s">
        <v>15</v>
      </c>
      <c r="C2720" s="8" t="s">
        <v>2</v>
      </c>
      <c r="D2720" s="8" t="s">
        <v>76</v>
      </c>
      <c r="E2720" s="3" t="s">
        <v>105</v>
      </c>
      <c r="F2720" s="79">
        <v>0</v>
      </c>
    </row>
    <row r="2721" spans="1:6">
      <c r="A2721" s="54">
        <v>2010</v>
      </c>
      <c r="B2721" s="8" t="s">
        <v>15</v>
      </c>
      <c r="C2721" s="8" t="s">
        <v>2</v>
      </c>
      <c r="D2721" s="8" t="s">
        <v>75</v>
      </c>
      <c r="E2721" s="3" t="s">
        <v>105</v>
      </c>
      <c r="F2721" s="79">
        <v>0</v>
      </c>
    </row>
    <row r="2722" spans="1:6">
      <c r="A2722" s="54">
        <v>2010</v>
      </c>
      <c r="B2722" s="8" t="s">
        <v>15</v>
      </c>
      <c r="C2722" s="8" t="s">
        <v>24</v>
      </c>
      <c r="D2722" s="8" t="s">
        <v>74</v>
      </c>
      <c r="E2722" s="3" t="s">
        <v>105</v>
      </c>
      <c r="F2722" s="79">
        <v>8461</v>
      </c>
    </row>
    <row r="2723" spans="1:6">
      <c r="A2723" s="54">
        <v>2010</v>
      </c>
      <c r="B2723" s="8" t="s">
        <v>15</v>
      </c>
      <c r="C2723" s="8" t="s">
        <v>24</v>
      </c>
      <c r="D2723" s="8" t="s">
        <v>77</v>
      </c>
      <c r="E2723" s="3" t="s">
        <v>105</v>
      </c>
      <c r="F2723" s="79">
        <v>407</v>
      </c>
    </row>
    <row r="2724" spans="1:6">
      <c r="A2724" s="54">
        <v>2010</v>
      </c>
      <c r="B2724" s="8" t="s">
        <v>15</v>
      </c>
      <c r="C2724" s="8" t="s">
        <v>24</v>
      </c>
      <c r="D2724" s="8" t="s">
        <v>73</v>
      </c>
      <c r="E2724" s="3" t="s">
        <v>105</v>
      </c>
      <c r="F2724" s="79">
        <v>0</v>
      </c>
    </row>
    <row r="2725" spans="1:6">
      <c r="A2725" s="54">
        <v>2010</v>
      </c>
      <c r="B2725" s="8" t="s">
        <v>15</v>
      </c>
      <c r="C2725" s="8" t="s">
        <v>24</v>
      </c>
      <c r="D2725" s="8" t="s">
        <v>76</v>
      </c>
      <c r="E2725" s="3" t="s">
        <v>105</v>
      </c>
      <c r="F2725" s="79">
        <v>0</v>
      </c>
    </row>
    <row r="2726" spans="1:6">
      <c r="A2726" s="54">
        <v>2010</v>
      </c>
      <c r="B2726" s="8" t="s">
        <v>15</v>
      </c>
      <c r="C2726" s="8" t="s">
        <v>24</v>
      </c>
      <c r="D2726" s="8" t="s">
        <v>75</v>
      </c>
      <c r="E2726" s="3" t="s">
        <v>105</v>
      </c>
      <c r="F2726" s="79">
        <v>0</v>
      </c>
    </row>
    <row r="2727" spans="1:6">
      <c r="A2727" s="54">
        <v>2010</v>
      </c>
      <c r="B2727" s="8" t="s">
        <v>15</v>
      </c>
      <c r="C2727" s="8" t="s">
        <v>25</v>
      </c>
      <c r="D2727" s="8" t="s">
        <v>74</v>
      </c>
      <c r="E2727" s="3" t="s">
        <v>105</v>
      </c>
      <c r="F2727" s="79">
        <v>77</v>
      </c>
    </row>
    <row r="2728" spans="1:6">
      <c r="A2728" s="54">
        <v>2010</v>
      </c>
      <c r="B2728" s="8" t="s">
        <v>15</v>
      </c>
      <c r="C2728" s="8" t="s">
        <v>25</v>
      </c>
      <c r="D2728" s="8" t="s">
        <v>77</v>
      </c>
      <c r="E2728" s="3" t="s">
        <v>105</v>
      </c>
      <c r="F2728" s="79">
        <v>219</v>
      </c>
    </row>
    <row r="2729" spans="1:6">
      <c r="A2729" s="54">
        <v>2010</v>
      </c>
      <c r="B2729" s="8" t="s">
        <v>15</v>
      </c>
      <c r="C2729" s="8" t="s">
        <v>25</v>
      </c>
      <c r="D2729" s="8" t="s">
        <v>73</v>
      </c>
      <c r="E2729" s="3" t="s">
        <v>105</v>
      </c>
      <c r="F2729" s="79">
        <v>0</v>
      </c>
    </row>
    <row r="2730" spans="1:6">
      <c r="A2730" s="54">
        <v>2010</v>
      </c>
      <c r="B2730" s="8" t="s">
        <v>15</v>
      </c>
      <c r="C2730" s="8" t="s">
        <v>25</v>
      </c>
      <c r="D2730" s="8" t="s">
        <v>76</v>
      </c>
      <c r="E2730" s="3" t="s">
        <v>105</v>
      </c>
      <c r="F2730" s="79">
        <v>0</v>
      </c>
    </row>
    <row r="2731" spans="1:6">
      <c r="A2731" s="54">
        <v>2010</v>
      </c>
      <c r="B2731" s="8" t="s">
        <v>15</v>
      </c>
      <c r="C2731" s="8" t="s">
        <v>25</v>
      </c>
      <c r="D2731" s="8" t="s">
        <v>75</v>
      </c>
      <c r="E2731" s="3" t="s">
        <v>105</v>
      </c>
      <c r="F2731" s="79">
        <v>0</v>
      </c>
    </row>
    <row r="2732" spans="1:6">
      <c r="A2732" s="54">
        <v>2010</v>
      </c>
      <c r="B2732" s="8" t="s">
        <v>15</v>
      </c>
      <c r="C2732" s="8" t="s">
        <v>3</v>
      </c>
      <c r="D2732" s="8" t="s">
        <v>74</v>
      </c>
      <c r="E2732" s="3" t="s">
        <v>105</v>
      </c>
      <c r="F2732" s="79">
        <v>1783</v>
      </c>
    </row>
    <row r="2733" spans="1:6">
      <c r="A2733" s="54">
        <v>2010</v>
      </c>
      <c r="B2733" s="8" t="s">
        <v>15</v>
      </c>
      <c r="C2733" s="8" t="s">
        <v>3</v>
      </c>
      <c r="D2733" s="8" t="s">
        <v>77</v>
      </c>
      <c r="E2733" s="3" t="s">
        <v>105</v>
      </c>
      <c r="F2733" s="79">
        <v>1</v>
      </c>
    </row>
    <row r="2734" spans="1:6">
      <c r="A2734" s="54">
        <v>2010</v>
      </c>
      <c r="B2734" s="8" t="s">
        <v>15</v>
      </c>
      <c r="C2734" s="8" t="s">
        <v>3</v>
      </c>
      <c r="D2734" s="8" t="s">
        <v>73</v>
      </c>
      <c r="E2734" s="3" t="s">
        <v>105</v>
      </c>
      <c r="F2734" s="79">
        <v>0</v>
      </c>
    </row>
    <row r="2735" spans="1:6">
      <c r="A2735" s="54">
        <v>2010</v>
      </c>
      <c r="B2735" s="8" t="s">
        <v>15</v>
      </c>
      <c r="C2735" s="8" t="s">
        <v>3</v>
      </c>
      <c r="D2735" s="8" t="s">
        <v>76</v>
      </c>
      <c r="E2735" s="3" t="s">
        <v>105</v>
      </c>
      <c r="F2735" s="79">
        <v>0</v>
      </c>
    </row>
    <row r="2736" spans="1:6">
      <c r="A2736" s="54">
        <v>2010</v>
      </c>
      <c r="B2736" s="8" t="s">
        <v>15</v>
      </c>
      <c r="C2736" s="8" t="s">
        <v>3</v>
      </c>
      <c r="D2736" s="8" t="s">
        <v>75</v>
      </c>
      <c r="E2736" s="3" t="s">
        <v>105</v>
      </c>
      <c r="F2736" s="79">
        <v>0</v>
      </c>
    </row>
    <row r="2737" spans="1:6">
      <c r="A2737" s="54">
        <v>2010</v>
      </c>
      <c r="B2737" s="8" t="s">
        <v>16</v>
      </c>
      <c r="C2737" s="8" t="s">
        <v>26</v>
      </c>
      <c r="D2737" s="8" t="s">
        <v>74</v>
      </c>
      <c r="E2737" s="3" t="s">
        <v>105</v>
      </c>
      <c r="F2737" s="79">
        <v>119</v>
      </c>
    </row>
    <row r="2738" spans="1:6">
      <c r="A2738" s="54">
        <v>2010</v>
      </c>
      <c r="B2738" s="8" t="s">
        <v>16</v>
      </c>
      <c r="C2738" s="8" t="s">
        <v>26</v>
      </c>
      <c r="D2738" s="8" t="s">
        <v>77</v>
      </c>
      <c r="E2738" s="3" t="s">
        <v>105</v>
      </c>
      <c r="F2738" s="79">
        <v>435</v>
      </c>
    </row>
    <row r="2739" spans="1:6">
      <c r="A2739" s="54">
        <v>2010</v>
      </c>
      <c r="B2739" s="8" t="s">
        <v>16</v>
      </c>
      <c r="C2739" s="8" t="s">
        <v>26</v>
      </c>
      <c r="D2739" s="8" t="s">
        <v>73</v>
      </c>
      <c r="E2739" s="3" t="s">
        <v>105</v>
      </c>
      <c r="F2739" s="79">
        <v>0</v>
      </c>
    </row>
    <row r="2740" spans="1:6">
      <c r="A2740" s="54">
        <v>2010</v>
      </c>
      <c r="B2740" s="8" t="s">
        <v>16</v>
      </c>
      <c r="C2740" s="8" t="s">
        <v>26</v>
      </c>
      <c r="D2740" s="8" t="s">
        <v>76</v>
      </c>
      <c r="E2740" s="3" t="s">
        <v>105</v>
      </c>
      <c r="F2740" s="79">
        <v>0</v>
      </c>
    </row>
    <row r="2741" spans="1:6">
      <c r="A2741" s="54">
        <v>2010</v>
      </c>
      <c r="B2741" s="8" t="s">
        <v>16</v>
      </c>
      <c r="C2741" s="8" t="s">
        <v>26</v>
      </c>
      <c r="D2741" s="8" t="s">
        <v>75</v>
      </c>
      <c r="E2741" s="3" t="s">
        <v>105</v>
      </c>
      <c r="F2741" s="79">
        <v>0</v>
      </c>
    </row>
    <row r="2742" spans="1:6">
      <c r="A2742" s="54">
        <v>2010</v>
      </c>
      <c r="B2742" s="8" t="s">
        <v>16</v>
      </c>
      <c r="C2742" s="8" t="s">
        <v>32</v>
      </c>
      <c r="D2742" s="8" t="s">
        <v>74</v>
      </c>
      <c r="E2742" s="3" t="s">
        <v>105</v>
      </c>
      <c r="F2742" s="79">
        <v>119</v>
      </c>
    </row>
    <row r="2743" spans="1:6">
      <c r="A2743" s="54">
        <v>2010</v>
      </c>
      <c r="B2743" s="8" t="s">
        <v>16</v>
      </c>
      <c r="C2743" s="8" t="s">
        <v>32</v>
      </c>
      <c r="D2743" s="8" t="s">
        <v>77</v>
      </c>
      <c r="E2743" s="3" t="s">
        <v>105</v>
      </c>
      <c r="F2743" s="79">
        <v>62</v>
      </c>
    </row>
    <row r="2744" spans="1:6">
      <c r="A2744" s="54">
        <v>2010</v>
      </c>
      <c r="B2744" s="8" t="s">
        <v>16</v>
      </c>
      <c r="C2744" s="8" t="s">
        <v>32</v>
      </c>
      <c r="D2744" s="8" t="s">
        <v>73</v>
      </c>
      <c r="E2744" s="3" t="s">
        <v>105</v>
      </c>
      <c r="F2744" s="79">
        <v>18</v>
      </c>
    </row>
    <row r="2745" spans="1:6">
      <c r="A2745" s="54">
        <v>2010</v>
      </c>
      <c r="B2745" s="8" t="s">
        <v>16</v>
      </c>
      <c r="C2745" s="8" t="s">
        <v>32</v>
      </c>
      <c r="D2745" s="8" t="s">
        <v>76</v>
      </c>
      <c r="E2745" s="3" t="s">
        <v>105</v>
      </c>
      <c r="F2745" s="79">
        <v>0</v>
      </c>
    </row>
    <row r="2746" spans="1:6">
      <c r="A2746" s="54">
        <v>2010</v>
      </c>
      <c r="B2746" s="8" t="s">
        <v>16</v>
      </c>
      <c r="C2746" s="8" t="s">
        <v>32</v>
      </c>
      <c r="D2746" s="8" t="s">
        <v>75</v>
      </c>
      <c r="E2746" s="3" t="s">
        <v>105</v>
      </c>
      <c r="F2746" s="79">
        <v>0</v>
      </c>
    </row>
    <row r="2747" spans="1:6">
      <c r="A2747" s="54">
        <v>2010</v>
      </c>
      <c r="B2747" s="8" t="s">
        <v>16</v>
      </c>
      <c r="C2747" s="8" t="s">
        <v>27</v>
      </c>
      <c r="D2747" s="8" t="s">
        <v>74</v>
      </c>
      <c r="E2747" s="3" t="s">
        <v>105</v>
      </c>
      <c r="F2747" s="79">
        <v>4</v>
      </c>
    </row>
    <row r="2748" spans="1:6">
      <c r="A2748" s="54">
        <v>2010</v>
      </c>
      <c r="B2748" s="8" t="s">
        <v>16</v>
      </c>
      <c r="C2748" s="8" t="s">
        <v>27</v>
      </c>
      <c r="D2748" s="8" t="s">
        <v>77</v>
      </c>
      <c r="E2748" s="3" t="s">
        <v>105</v>
      </c>
      <c r="F2748" s="79">
        <v>877</v>
      </c>
    </row>
    <row r="2749" spans="1:6">
      <c r="A2749" s="54">
        <v>2010</v>
      </c>
      <c r="B2749" s="8" t="s">
        <v>16</v>
      </c>
      <c r="C2749" s="8" t="s">
        <v>27</v>
      </c>
      <c r="D2749" s="8" t="s">
        <v>73</v>
      </c>
      <c r="E2749" s="3" t="s">
        <v>105</v>
      </c>
      <c r="F2749" s="79">
        <v>518</v>
      </c>
    </row>
    <row r="2750" spans="1:6">
      <c r="A2750" s="54">
        <v>2010</v>
      </c>
      <c r="B2750" s="8" t="s">
        <v>16</v>
      </c>
      <c r="C2750" s="8" t="s">
        <v>27</v>
      </c>
      <c r="D2750" s="8" t="s">
        <v>76</v>
      </c>
      <c r="E2750" s="3" t="s">
        <v>105</v>
      </c>
      <c r="F2750" s="79">
        <v>1</v>
      </c>
    </row>
    <row r="2751" spans="1:6">
      <c r="A2751" s="54">
        <v>2010</v>
      </c>
      <c r="B2751" s="8" t="s">
        <v>16</v>
      </c>
      <c r="C2751" s="8" t="s">
        <v>27</v>
      </c>
      <c r="D2751" s="8" t="s">
        <v>75</v>
      </c>
      <c r="E2751" s="3" t="s">
        <v>105</v>
      </c>
      <c r="F2751" s="79">
        <v>0</v>
      </c>
    </row>
    <row r="2752" spans="1:6">
      <c r="A2752" s="54">
        <v>2010</v>
      </c>
      <c r="B2752" s="8" t="s">
        <v>16</v>
      </c>
      <c r="C2752" s="8" t="s">
        <v>31</v>
      </c>
      <c r="D2752" s="8" t="s">
        <v>74</v>
      </c>
      <c r="E2752" s="3" t="s">
        <v>105</v>
      </c>
      <c r="F2752" s="79">
        <v>0</v>
      </c>
    </row>
    <row r="2753" spans="1:6">
      <c r="A2753" s="54">
        <v>2010</v>
      </c>
      <c r="B2753" s="8" t="s">
        <v>16</v>
      </c>
      <c r="C2753" s="8" t="s">
        <v>31</v>
      </c>
      <c r="D2753" s="8" t="s">
        <v>77</v>
      </c>
      <c r="E2753" s="3" t="s">
        <v>105</v>
      </c>
      <c r="F2753" s="79">
        <v>531</v>
      </c>
    </row>
    <row r="2754" spans="1:6">
      <c r="A2754" s="54">
        <v>2010</v>
      </c>
      <c r="B2754" s="8" t="s">
        <v>16</v>
      </c>
      <c r="C2754" s="8" t="s">
        <v>31</v>
      </c>
      <c r="D2754" s="8" t="s">
        <v>73</v>
      </c>
      <c r="E2754" s="3" t="s">
        <v>105</v>
      </c>
      <c r="F2754" s="79">
        <v>102</v>
      </c>
    </row>
    <row r="2755" spans="1:6">
      <c r="A2755" s="54">
        <v>2010</v>
      </c>
      <c r="B2755" s="8" t="s">
        <v>16</v>
      </c>
      <c r="C2755" s="8" t="s">
        <v>31</v>
      </c>
      <c r="D2755" s="8" t="s">
        <v>76</v>
      </c>
      <c r="E2755" s="3" t="s">
        <v>105</v>
      </c>
      <c r="F2755" s="79">
        <v>0</v>
      </c>
    </row>
    <row r="2756" spans="1:6">
      <c r="A2756" s="54">
        <v>2010</v>
      </c>
      <c r="B2756" s="8" t="s">
        <v>16</v>
      </c>
      <c r="C2756" s="8" t="s">
        <v>31</v>
      </c>
      <c r="D2756" s="8" t="s">
        <v>75</v>
      </c>
      <c r="E2756" s="3" t="s">
        <v>105</v>
      </c>
      <c r="F2756" s="79">
        <v>0</v>
      </c>
    </row>
    <row r="2757" spans="1:6">
      <c r="A2757" s="54">
        <v>2010</v>
      </c>
      <c r="B2757" s="8" t="s">
        <v>16</v>
      </c>
      <c r="C2757" s="8" t="s">
        <v>33</v>
      </c>
      <c r="D2757" s="8" t="s">
        <v>74</v>
      </c>
      <c r="E2757" s="3" t="s">
        <v>105</v>
      </c>
      <c r="F2757" s="79">
        <v>4</v>
      </c>
    </row>
    <row r="2758" spans="1:6">
      <c r="A2758" s="54">
        <v>2010</v>
      </c>
      <c r="B2758" s="8" t="s">
        <v>16</v>
      </c>
      <c r="C2758" s="8" t="s">
        <v>33</v>
      </c>
      <c r="D2758" s="8" t="s">
        <v>77</v>
      </c>
      <c r="E2758" s="3" t="s">
        <v>105</v>
      </c>
      <c r="F2758" s="79">
        <v>228</v>
      </c>
    </row>
    <row r="2759" spans="1:6">
      <c r="A2759" s="54">
        <v>2010</v>
      </c>
      <c r="B2759" s="8" t="s">
        <v>16</v>
      </c>
      <c r="C2759" s="8" t="s">
        <v>33</v>
      </c>
      <c r="D2759" s="8" t="s">
        <v>73</v>
      </c>
      <c r="E2759" s="3" t="s">
        <v>105</v>
      </c>
      <c r="F2759" s="79">
        <v>60</v>
      </c>
    </row>
    <row r="2760" spans="1:6">
      <c r="A2760" s="54">
        <v>2010</v>
      </c>
      <c r="B2760" s="8" t="s">
        <v>16</v>
      </c>
      <c r="C2760" s="8" t="s">
        <v>33</v>
      </c>
      <c r="D2760" s="8" t="s">
        <v>76</v>
      </c>
      <c r="E2760" s="3" t="s">
        <v>105</v>
      </c>
      <c r="F2760" s="79">
        <v>0</v>
      </c>
    </row>
    <row r="2761" spans="1:6">
      <c r="A2761" s="54">
        <v>2010</v>
      </c>
      <c r="B2761" s="8" t="s">
        <v>16</v>
      </c>
      <c r="C2761" s="8" t="s">
        <v>33</v>
      </c>
      <c r="D2761" s="8" t="s">
        <v>75</v>
      </c>
      <c r="E2761" s="3" t="s">
        <v>105</v>
      </c>
      <c r="F2761" s="79">
        <v>0</v>
      </c>
    </row>
    <row r="2762" spans="1:6">
      <c r="A2762" s="54">
        <v>2010</v>
      </c>
      <c r="B2762" s="8" t="s">
        <v>16</v>
      </c>
      <c r="C2762" s="8" t="s">
        <v>4</v>
      </c>
      <c r="D2762" s="8" t="s">
        <v>74</v>
      </c>
      <c r="E2762" s="3" t="s">
        <v>105</v>
      </c>
      <c r="F2762" s="79">
        <v>746</v>
      </c>
    </row>
    <row r="2763" spans="1:6">
      <c r="A2763" s="54">
        <v>2010</v>
      </c>
      <c r="B2763" s="8" t="s">
        <v>16</v>
      </c>
      <c r="C2763" s="8" t="s">
        <v>4</v>
      </c>
      <c r="D2763" s="8" t="s">
        <v>77</v>
      </c>
      <c r="E2763" s="3" t="s">
        <v>105</v>
      </c>
      <c r="F2763" s="79">
        <v>1272</v>
      </c>
    </row>
    <row r="2764" spans="1:6">
      <c r="A2764" s="54">
        <v>2010</v>
      </c>
      <c r="B2764" s="8" t="s">
        <v>16</v>
      </c>
      <c r="C2764" s="8" t="s">
        <v>4</v>
      </c>
      <c r="D2764" s="8" t="s">
        <v>73</v>
      </c>
      <c r="E2764" s="3" t="s">
        <v>105</v>
      </c>
      <c r="F2764" s="79">
        <v>25</v>
      </c>
    </row>
    <row r="2765" spans="1:6">
      <c r="A2765" s="54">
        <v>2010</v>
      </c>
      <c r="B2765" s="8" t="s">
        <v>16</v>
      </c>
      <c r="C2765" s="8" t="s">
        <v>4</v>
      </c>
      <c r="D2765" s="8" t="s">
        <v>76</v>
      </c>
      <c r="E2765" s="3" t="s">
        <v>105</v>
      </c>
      <c r="F2765" s="79">
        <v>0</v>
      </c>
    </row>
    <row r="2766" spans="1:6">
      <c r="A2766" s="54">
        <v>2010</v>
      </c>
      <c r="B2766" s="8" t="s">
        <v>16</v>
      </c>
      <c r="C2766" s="8" t="s">
        <v>4</v>
      </c>
      <c r="D2766" s="8" t="s">
        <v>75</v>
      </c>
      <c r="E2766" s="3" t="s">
        <v>105</v>
      </c>
      <c r="F2766" s="79">
        <v>0</v>
      </c>
    </row>
    <row r="2767" spans="1:6">
      <c r="A2767" s="54">
        <v>2010</v>
      </c>
      <c r="B2767" s="8" t="s">
        <v>16</v>
      </c>
      <c r="C2767" s="8" t="s">
        <v>5</v>
      </c>
      <c r="D2767" s="8" t="s">
        <v>74</v>
      </c>
      <c r="E2767" s="3" t="s">
        <v>105</v>
      </c>
      <c r="F2767" s="79">
        <v>3723</v>
      </c>
    </row>
    <row r="2768" spans="1:6">
      <c r="A2768" s="54">
        <v>2010</v>
      </c>
      <c r="B2768" s="8" t="s">
        <v>16</v>
      </c>
      <c r="C2768" s="8" t="s">
        <v>5</v>
      </c>
      <c r="D2768" s="8" t="s">
        <v>77</v>
      </c>
      <c r="E2768" s="3" t="s">
        <v>105</v>
      </c>
      <c r="F2768" s="79">
        <v>243</v>
      </c>
    </row>
    <row r="2769" spans="1:6">
      <c r="A2769" s="54">
        <v>2010</v>
      </c>
      <c r="B2769" s="8" t="s">
        <v>16</v>
      </c>
      <c r="C2769" s="8" t="s">
        <v>5</v>
      </c>
      <c r="D2769" s="8" t="s">
        <v>73</v>
      </c>
      <c r="E2769" s="3" t="s">
        <v>105</v>
      </c>
      <c r="F2769" s="79">
        <v>0</v>
      </c>
    </row>
    <row r="2770" spans="1:6">
      <c r="A2770" s="54">
        <v>2010</v>
      </c>
      <c r="B2770" s="8" t="s">
        <v>16</v>
      </c>
      <c r="C2770" s="8" t="s">
        <v>5</v>
      </c>
      <c r="D2770" s="8" t="s">
        <v>76</v>
      </c>
      <c r="E2770" s="3" t="s">
        <v>105</v>
      </c>
      <c r="F2770" s="79">
        <v>0</v>
      </c>
    </row>
    <row r="2771" spans="1:6">
      <c r="A2771" s="54">
        <v>2010</v>
      </c>
      <c r="B2771" s="8" t="s">
        <v>16</v>
      </c>
      <c r="C2771" s="8" t="s">
        <v>5</v>
      </c>
      <c r="D2771" s="8" t="s">
        <v>75</v>
      </c>
      <c r="E2771" s="3" t="s">
        <v>105</v>
      </c>
      <c r="F2771" s="79">
        <v>0</v>
      </c>
    </row>
    <row r="2772" spans="1:6">
      <c r="A2772" s="54">
        <v>2010</v>
      </c>
      <c r="B2772" s="8" t="s">
        <v>16</v>
      </c>
      <c r="C2772" s="8" t="s">
        <v>6</v>
      </c>
      <c r="D2772" s="8" t="s">
        <v>74</v>
      </c>
      <c r="E2772" s="3" t="s">
        <v>105</v>
      </c>
      <c r="F2772" s="79">
        <v>1581</v>
      </c>
    </row>
    <row r="2773" spans="1:6">
      <c r="A2773" s="54">
        <v>2010</v>
      </c>
      <c r="B2773" s="8" t="s">
        <v>16</v>
      </c>
      <c r="C2773" s="8" t="s">
        <v>6</v>
      </c>
      <c r="D2773" s="8" t="s">
        <v>77</v>
      </c>
      <c r="E2773" s="3" t="s">
        <v>105</v>
      </c>
      <c r="F2773" s="79">
        <v>45</v>
      </c>
    </row>
    <row r="2774" spans="1:6">
      <c r="A2774" s="54">
        <v>2010</v>
      </c>
      <c r="B2774" s="8" t="s">
        <v>16</v>
      </c>
      <c r="C2774" s="8" t="s">
        <v>6</v>
      </c>
      <c r="D2774" s="8" t="s">
        <v>73</v>
      </c>
      <c r="E2774" s="3" t="s">
        <v>105</v>
      </c>
      <c r="F2774" s="79">
        <v>0</v>
      </c>
    </row>
    <row r="2775" spans="1:6">
      <c r="A2775" s="54">
        <v>2010</v>
      </c>
      <c r="B2775" s="8" t="s">
        <v>16</v>
      </c>
      <c r="C2775" s="8" t="s">
        <v>6</v>
      </c>
      <c r="D2775" s="8" t="s">
        <v>76</v>
      </c>
      <c r="E2775" s="3" t="s">
        <v>105</v>
      </c>
      <c r="F2775" s="79">
        <v>0</v>
      </c>
    </row>
    <row r="2776" spans="1:6">
      <c r="A2776" s="54">
        <v>2010</v>
      </c>
      <c r="B2776" s="8" t="s">
        <v>16</v>
      </c>
      <c r="C2776" s="8" t="s">
        <v>6</v>
      </c>
      <c r="D2776" s="8" t="s">
        <v>75</v>
      </c>
      <c r="E2776" s="3" t="s">
        <v>105</v>
      </c>
      <c r="F2776" s="79">
        <v>0</v>
      </c>
    </row>
    <row r="2777" spans="1:6">
      <c r="A2777" s="54">
        <v>2010</v>
      </c>
      <c r="B2777" s="8" t="s">
        <v>16</v>
      </c>
      <c r="C2777" s="8" t="s">
        <v>7</v>
      </c>
      <c r="D2777" s="8" t="s">
        <v>74</v>
      </c>
      <c r="E2777" s="3" t="s">
        <v>105</v>
      </c>
      <c r="F2777" s="79">
        <v>4652</v>
      </c>
    </row>
    <row r="2778" spans="1:6">
      <c r="A2778" s="54">
        <v>2010</v>
      </c>
      <c r="B2778" s="8" t="s">
        <v>16</v>
      </c>
      <c r="C2778" s="8" t="s">
        <v>7</v>
      </c>
      <c r="D2778" s="8" t="s">
        <v>77</v>
      </c>
      <c r="E2778" s="3" t="s">
        <v>105</v>
      </c>
      <c r="F2778" s="79">
        <v>2227</v>
      </c>
    </row>
    <row r="2779" spans="1:6">
      <c r="A2779" s="54">
        <v>2010</v>
      </c>
      <c r="B2779" s="8" t="s">
        <v>16</v>
      </c>
      <c r="C2779" s="8" t="s">
        <v>7</v>
      </c>
      <c r="D2779" s="8" t="s">
        <v>73</v>
      </c>
      <c r="E2779" s="3" t="s">
        <v>105</v>
      </c>
      <c r="F2779" s="79">
        <v>0</v>
      </c>
    </row>
    <row r="2780" spans="1:6">
      <c r="A2780" s="54">
        <v>2010</v>
      </c>
      <c r="B2780" s="8" t="s">
        <v>16</v>
      </c>
      <c r="C2780" s="8" t="s">
        <v>7</v>
      </c>
      <c r="D2780" s="8" t="s">
        <v>76</v>
      </c>
      <c r="E2780" s="3" t="s">
        <v>105</v>
      </c>
      <c r="F2780" s="79">
        <v>0</v>
      </c>
    </row>
    <row r="2781" spans="1:6">
      <c r="A2781" s="54">
        <v>2010</v>
      </c>
      <c r="B2781" s="8" t="s">
        <v>16</v>
      </c>
      <c r="C2781" s="8" t="s">
        <v>7</v>
      </c>
      <c r="D2781" s="8" t="s">
        <v>75</v>
      </c>
      <c r="E2781" s="3" t="s">
        <v>105</v>
      </c>
      <c r="F2781" s="79">
        <v>0</v>
      </c>
    </row>
    <row r="2782" spans="1:6">
      <c r="A2782" s="54">
        <v>2010</v>
      </c>
      <c r="B2782" s="8" t="s">
        <v>17</v>
      </c>
      <c r="C2782" s="8" t="s">
        <v>8</v>
      </c>
      <c r="D2782" s="8" t="s">
        <v>74</v>
      </c>
      <c r="E2782" s="3" t="s">
        <v>105</v>
      </c>
      <c r="F2782" s="79">
        <v>11774</v>
      </c>
    </row>
    <row r="2783" spans="1:6">
      <c r="A2783" s="54">
        <v>2010</v>
      </c>
      <c r="B2783" s="8" t="s">
        <v>17</v>
      </c>
      <c r="C2783" s="8" t="s">
        <v>8</v>
      </c>
      <c r="D2783" s="8" t="s">
        <v>77</v>
      </c>
      <c r="E2783" s="3" t="s">
        <v>105</v>
      </c>
      <c r="F2783" s="79">
        <v>1579</v>
      </c>
    </row>
    <row r="2784" spans="1:6">
      <c r="A2784" s="54">
        <v>2010</v>
      </c>
      <c r="B2784" s="8" t="s">
        <v>17</v>
      </c>
      <c r="C2784" s="8" t="s">
        <v>8</v>
      </c>
      <c r="D2784" s="8" t="s">
        <v>73</v>
      </c>
      <c r="E2784" s="3" t="s">
        <v>105</v>
      </c>
      <c r="F2784" s="79">
        <v>1</v>
      </c>
    </row>
    <row r="2785" spans="1:6">
      <c r="A2785" s="54">
        <v>2010</v>
      </c>
      <c r="B2785" s="8" t="s">
        <v>17</v>
      </c>
      <c r="C2785" s="8" t="s">
        <v>8</v>
      </c>
      <c r="D2785" s="8" t="s">
        <v>76</v>
      </c>
      <c r="E2785" s="3" t="s">
        <v>105</v>
      </c>
      <c r="F2785" s="79">
        <v>0</v>
      </c>
    </row>
    <row r="2786" spans="1:6">
      <c r="A2786" s="54">
        <v>2010</v>
      </c>
      <c r="B2786" s="8" t="s">
        <v>17</v>
      </c>
      <c r="C2786" s="8" t="s">
        <v>8</v>
      </c>
      <c r="D2786" s="8" t="s">
        <v>75</v>
      </c>
      <c r="E2786" s="3" t="s">
        <v>105</v>
      </c>
      <c r="F2786" s="79">
        <v>0</v>
      </c>
    </row>
    <row r="2787" spans="1:6">
      <c r="A2787" s="54">
        <v>2010</v>
      </c>
      <c r="B2787" s="8" t="s">
        <v>17</v>
      </c>
      <c r="C2787" s="8" t="s">
        <v>9</v>
      </c>
      <c r="D2787" s="8" t="s">
        <v>74</v>
      </c>
      <c r="E2787" s="3" t="s">
        <v>105</v>
      </c>
      <c r="F2787" s="79">
        <v>536</v>
      </c>
    </row>
    <row r="2788" spans="1:6">
      <c r="A2788" s="54">
        <v>2010</v>
      </c>
      <c r="B2788" s="8" t="s">
        <v>17</v>
      </c>
      <c r="C2788" s="8" t="s">
        <v>9</v>
      </c>
      <c r="D2788" s="8" t="s">
        <v>77</v>
      </c>
      <c r="E2788" s="3" t="s">
        <v>105</v>
      </c>
      <c r="F2788" s="79">
        <v>1097</v>
      </c>
    </row>
    <row r="2789" spans="1:6">
      <c r="A2789" s="54">
        <v>2010</v>
      </c>
      <c r="B2789" s="8" t="s">
        <v>17</v>
      </c>
      <c r="C2789" s="8" t="s">
        <v>9</v>
      </c>
      <c r="D2789" s="8" t="s">
        <v>73</v>
      </c>
      <c r="E2789" s="3" t="s">
        <v>105</v>
      </c>
      <c r="F2789" s="79">
        <v>0</v>
      </c>
    </row>
    <row r="2790" spans="1:6">
      <c r="A2790" s="54">
        <v>2010</v>
      </c>
      <c r="B2790" s="8" t="s">
        <v>17</v>
      </c>
      <c r="C2790" s="8" t="s">
        <v>9</v>
      </c>
      <c r="D2790" s="8" t="s">
        <v>76</v>
      </c>
      <c r="E2790" s="3" t="s">
        <v>105</v>
      </c>
      <c r="F2790" s="79">
        <v>0</v>
      </c>
    </row>
    <row r="2791" spans="1:6">
      <c r="A2791" s="54">
        <v>2010</v>
      </c>
      <c r="B2791" s="8" t="s">
        <v>17</v>
      </c>
      <c r="C2791" s="8" t="s">
        <v>9</v>
      </c>
      <c r="D2791" s="8" t="s">
        <v>75</v>
      </c>
      <c r="E2791" s="3" t="s">
        <v>105</v>
      </c>
      <c r="F2791" s="79">
        <v>0</v>
      </c>
    </row>
    <row r="2792" spans="1:6">
      <c r="A2792" s="54">
        <v>2010</v>
      </c>
      <c r="B2792" s="8" t="s">
        <v>17</v>
      </c>
      <c r="C2792" s="8" t="s">
        <v>10</v>
      </c>
      <c r="D2792" s="8" t="s">
        <v>74</v>
      </c>
      <c r="E2792" s="3" t="s">
        <v>105</v>
      </c>
      <c r="F2792" s="79">
        <v>1259</v>
      </c>
    </row>
    <row r="2793" spans="1:6">
      <c r="A2793" s="54">
        <v>2010</v>
      </c>
      <c r="B2793" s="8" t="s">
        <v>17</v>
      </c>
      <c r="C2793" s="8" t="s">
        <v>10</v>
      </c>
      <c r="D2793" s="8" t="s">
        <v>77</v>
      </c>
      <c r="E2793" s="3" t="s">
        <v>105</v>
      </c>
      <c r="F2793" s="79">
        <v>5160</v>
      </c>
    </row>
    <row r="2794" spans="1:6">
      <c r="A2794" s="54">
        <v>2010</v>
      </c>
      <c r="B2794" s="8" t="s">
        <v>17</v>
      </c>
      <c r="C2794" s="8" t="s">
        <v>10</v>
      </c>
      <c r="D2794" s="8" t="s">
        <v>73</v>
      </c>
      <c r="E2794" s="3" t="s">
        <v>105</v>
      </c>
      <c r="F2794" s="79">
        <v>28</v>
      </c>
    </row>
    <row r="2795" spans="1:6">
      <c r="A2795" s="54">
        <v>2010</v>
      </c>
      <c r="B2795" s="8" t="s">
        <v>17</v>
      </c>
      <c r="C2795" s="8" t="s">
        <v>10</v>
      </c>
      <c r="D2795" s="8" t="s">
        <v>76</v>
      </c>
      <c r="E2795" s="3" t="s">
        <v>105</v>
      </c>
      <c r="F2795" s="79">
        <v>0</v>
      </c>
    </row>
    <row r="2796" spans="1:6">
      <c r="A2796" s="54">
        <v>2010</v>
      </c>
      <c r="B2796" s="8" t="s">
        <v>17</v>
      </c>
      <c r="C2796" s="8" t="s">
        <v>10</v>
      </c>
      <c r="D2796" s="8" t="s">
        <v>75</v>
      </c>
      <c r="E2796" s="3" t="s">
        <v>105</v>
      </c>
      <c r="F2796" s="78">
        <v>2007</v>
      </c>
    </row>
    <row r="2797" spans="1:6">
      <c r="A2797" s="54">
        <v>2010</v>
      </c>
      <c r="B2797" s="8" t="s">
        <v>17</v>
      </c>
      <c r="C2797" s="8" t="s">
        <v>34</v>
      </c>
      <c r="D2797" s="8" t="s">
        <v>74</v>
      </c>
      <c r="E2797" s="3" t="s">
        <v>105</v>
      </c>
      <c r="F2797" s="79">
        <v>10984</v>
      </c>
    </row>
    <row r="2798" spans="1:6">
      <c r="A2798" s="54">
        <v>2010</v>
      </c>
      <c r="B2798" s="8" t="s">
        <v>17</v>
      </c>
      <c r="C2798" s="8" t="s">
        <v>34</v>
      </c>
      <c r="D2798" s="8" t="s">
        <v>77</v>
      </c>
      <c r="E2798" s="3" t="s">
        <v>105</v>
      </c>
      <c r="F2798" s="79">
        <v>5859</v>
      </c>
    </row>
    <row r="2799" spans="1:6">
      <c r="A2799" s="54">
        <v>2010</v>
      </c>
      <c r="B2799" s="8" t="s">
        <v>17</v>
      </c>
      <c r="C2799" s="8" t="s">
        <v>34</v>
      </c>
      <c r="D2799" s="8" t="s">
        <v>73</v>
      </c>
      <c r="E2799" s="3" t="s">
        <v>105</v>
      </c>
      <c r="F2799" s="79">
        <v>0</v>
      </c>
    </row>
    <row r="2800" spans="1:6">
      <c r="A2800" s="54">
        <v>2010</v>
      </c>
      <c r="B2800" s="8" t="s">
        <v>17</v>
      </c>
      <c r="C2800" s="8" t="s">
        <v>34</v>
      </c>
      <c r="D2800" s="8" t="s">
        <v>76</v>
      </c>
      <c r="E2800" s="3" t="s">
        <v>105</v>
      </c>
      <c r="F2800" s="79">
        <v>0</v>
      </c>
    </row>
    <row r="2801" spans="1:6">
      <c r="A2801" s="54">
        <v>2010</v>
      </c>
      <c r="B2801" s="8" t="s">
        <v>17</v>
      </c>
      <c r="C2801" s="8" t="s">
        <v>34</v>
      </c>
      <c r="D2801" s="8" t="s">
        <v>75</v>
      </c>
      <c r="E2801" s="3" t="s">
        <v>105</v>
      </c>
      <c r="F2801" s="79">
        <v>0</v>
      </c>
    </row>
    <row r="2802" spans="1:6">
      <c r="A2802" s="54">
        <v>2010</v>
      </c>
      <c r="B2802" s="8" t="s">
        <v>18</v>
      </c>
      <c r="C2802" s="8" t="s">
        <v>36</v>
      </c>
      <c r="D2802" s="8" t="s">
        <v>74</v>
      </c>
      <c r="E2802" s="3" t="s">
        <v>105</v>
      </c>
      <c r="F2802" s="79">
        <v>15593</v>
      </c>
    </row>
    <row r="2803" spans="1:6">
      <c r="A2803" s="54">
        <v>2010</v>
      </c>
      <c r="B2803" s="8" t="s">
        <v>18</v>
      </c>
      <c r="C2803" s="8" t="s">
        <v>36</v>
      </c>
      <c r="D2803" s="8" t="s">
        <v>77</v>
      </c>
      <c r="E2803" s="3" t="s">
        <v>105</v>
      </c>
      <c r="F2803" s="79">
        <v>1100</v>
      </c>
    </row>
    <row r="2804" spans="1:6">
      <c r="A2804" s="54">
        <v>2010</v>
      </c>
      <c r="B2804" s="8" t="s">
        <v>18</v>
      </c>
      <c r="C2804" s="8" t="s">
        <v>36</v>
      </c>
      <c r="D2804" s="8" t="s">
        <v>73</v>
      </c>
      <c r="E2804" s="3" t="s">
        <v>105</v>
      </c>
      <c r="F2804" s="79">
        <v>3</v>
      </c>
    </row>
    <row r="2805" spans="1:6">
      <c r="A2805" s="54">
        <v>2010</v>
      </c>
      <c r="B2805" s="8" t="s">
        <v>18</v>
      </c>
      <c r="C2805" s="8" t="s">
        <v>36</v>
      </c>
      <c r="D2805" s="8" t="s">
        <v>76</v>
      </c>
      <c r="E2805" s="3" t="s">
        <v>105</v>
      </c>
      <c r="F2805" s="79">
        <v>0</v>
      </c>
    </row>
    <row r="2806" spans="1:6">
      <c r="A2806" s="54">
        <v>2010</v>
      </c>
      <c r="B2806" s="8" t="s">
        <v>18</v>
      </c>
      <c r="C2806" s="8" t="s">
        <v>36</v>
      </c>
      <c r="D2806" s="8" t="s">
        <v>75</v>
      </c>
      <c r="E2806" s="3" t="s">
        <v>105</v>
      </c>
      <c r="F2806" s="79">
        <v>0</v>
      </c>
    </row>
    <row r="2807" spans="1:6">
      <c r="A2807" s="54">
        <v>2010</v>
      </c>
      <c r="B2807" s="8" t="s">
        <v>18</v>
      </c>
      <c r="C2807" s="8" t="s">
        <v>11</v>
      </c>
      <c r="D2807" s="8" t="s">
        <v>74</v>
      </c>
      <c r="E2807" s="3" t="s">
        <v>105</v>
      </c>
      <c r="F2807" s="79">
        <v>3539</v>
      </c>
    </row>
    <row r="2808" spans="1:6">
      <c r="A2808" s="54">
        <v>2010</v>
      </c>
      <c r="B2808" s="8" t="s">
        <v>18</v>
      </c>
      <c r="C2808" s="8" t="s">
        <v>11</v>
      </c>
      <c r="D2808" s="8" t="s">
        <v>77</v>
      </c>
      <c r="E2808" s="3" t="s">
        <v>105</v>
      </c>
      <c r="F2808" s="79">
        <v>1052</v>
      </c>
    </row>
    <row r="2809" spans="1:6">
      <c r="A2809" s="54">
        <v>2010</v>
      </c>
      <c r="B2809" s="8" t="s">
        <v>18</v>
      </c>
      <c r="C2809" s="8" t="s">
        <v>11</v>
      </c>
      <c r="D2809" s="8" t="s">
        <v>73</v>
      </c>
      <c r="E2809" s="3" t="s">
        <v>105</v>
      </c>
      <c r="F2809" s="79">
        <v>14</v>
      </c>
    </row>
    <row r="2810" spans="1:6">
      <c r="A2810" s="54">
        <v>2010</v>
      </c>
      <c r="B2810" s="8" t="s">
        <v>18</v>
      </c>
      <c r="C2810" s="8" t="s">
        <v>11</v>
      </c>
      <c r="D2810" s="8" t="s">
        <v>76</v>
      </c>
      <c r="E2810" s="3" t="s">
        <v>105</v>
      </c>
      <c r="F2810" s="79">
        <v>0</v>
      </c>
    </row>
    <row r="2811" spans="1:6">
      <c r="A2811" s="54">
        <v>2010</v>
      </c>
      <c r="B2811" s="8" t="s">
        <v>18</v>
      </c>
      <c r="C2811" s="8" t="s">
        <v>11</v>
      </c>
      <c r="D2811" s="8" t="s">
        <v>75</v>
      </c>
      <c r="E2811" s="3" t="s">
        <v>105</v>
      </c>
      <c r="F2811" s="79">
        <v>0</v>
      </c>
    </row>
    <row r="2812" spans="1:6">
      <c r="A2812" s="54">
        <v>2010</v>
      </c>
      <c r="B2812" s="8" t="s">
        <v>18</v>
      </c>
      <c r="C2812" s="8" t="s">
        <v>28</v>
      </c>
      <c r="D2812" s="8" t="s">
        <v>74</v>
      </c>
      <c r="E2812" s="3" t="s">
        <v>105</v>
      </c>
      <c r="F2812" s="79">
        <v>4053</v>
      </c>
    </row>
    <row r="2813" spans="1:6">
      <c r="A2813" s="54">
        <v>2010</v>
      </c>
      <c r="B2813" s="8" t="s">
        <v>18</v>
      </c>
      <c r="C2813" s="8" t="s">
        <v>28</v>
      </c>
      <c r="D2813" s="8" t="s">
        <v>77</v>
      </c>
      <c r="E2813" s="3" t="s">
        <v>105</v>
      </c>
      <c r="F2813" s="79">
        <v>2032</v>
      </c>
    </row>
    <row r="2814" spans="1:6">
      <c r="A2814" s="54">
        <v>2010</v>
      </c>
      <c r="B2814" s="8" t="s">
        <v>18</v>
      </c>
      <c r="C2814" s="8" t="s">
        <v>28</v>
      </c>
      <c r="D2814" s="8" t="s">
        <v>73</v>
      </c>
      <c r="E2814" s="3" t="s">
        <v>105</v>
      </c>
      <c r="F2814" s="79">
        <v>158</v>
      </c>
    </row>
    <row r="2815" spans="1:6">
      <c r="A2815" s="54">
        <v>2010</v>
      </c>
      <c r="B2815" s="8" t="s">
        <v>18</v>
      </c>
      <c r="C2815" s="8" t="s">
        <v>28</v>
      </c>
      <c r="D2815" s="8" t="s">
        <v>76</v>
      </c>
      <c r="E2815" s="3" t="s">
        <v>105</v>
      </c>
      <c r="F2815" s="79">
        <v>0</v>
      </c>
    </row>
    <row r="2816" spans="1:6">
      <c r="A2816" s="54">
        <v>2010</v>
      </c>
      <c r="B2816" s="8" t="s">
        <v>18</v>
      </c>
      <c r="C2816" s="8" t="s">
        <v>28</v>
      </c>
      <c r="D2816" s="8" t="s">
        <v>75</v>
      </c>
      <c r="E2816" s="3" t="s">
        <v>105</v>
      </c>
      <c r="F2816" s="79">
        <v>0</v>
      </c>
    </row>
    <row r="2817" spans="1:6">
      <c r="A2817" s="54">
        <v>2010</v>
      </c>
      <c r="B2817" s="8" t="s">
        <v>19</v>
      </c>
      <c r="C2817" s="8" t="s">
        <v>29</v>
      </c>
      <c r="D2817" s="8" t="s">
        <v>74</v>
      </c>
      <c r="E2817" s="3" t="s">
        <v>105</v>
      </c>
      <c r="F2817" s="79">
        <v>3541</v>
      </c>
    </row>
    <row r="2818" spans="1:6">
      <c r="A2818" s="54">
        <v>2010</v>
      </c>
      <c r="B2818" s="8" t="s">
        <v>19</v>
      </c>
      <c r="C2818" s="8" t="s">
        <v>29</v>
      </c>
      <c r="D2818" s="8" t="s">
        <v>77</v>
      </c>
      <c r="E2818" s="3" t="s">
        <v>105</v>
      </c>
      <c r="F2818" s="79">
        <v>1070</v>
      </c>
    </row>
    <row r="2819" spans="1:6">
      <c r="A2819" s="54">
        <v>2010</v>
      </c>
      <c r="B2819" s="8" t="s">
        <v>19</v>
      </c>
      <c r="C2819" s="8" t="s">
        <v>29</v>
      </c>
      <c r="D2819" s="8" t="s">
        <v>73</v>
      </c>
      <c r="E2819" s="3" t="s">
        <v>105</v>
      </c>
      <c r="F2819" s="79">
        <v>0</v>
      </c>
    </row>
    <row r="2820" spans="1:6">
      <c r="A2820" s="54">
        <v>2010</v>
      </c>
      <c r="B2820" s="8" t="s">
        <v>19</v>
      </c>
      <c r="C2820" s="8" t="s">
        <v>29</v>
      </c>
      <c r="D2820" s="8" t="s">
        <v>76</v>
      </c>
      <c r="E2820" s="3" t="s">
        <v>105</v>
      </c>
      <c r="F2820" s="79">
        <v>0</v>
      </c>
    </row>
    <row r="2821" spans="1:6">
      <c r="A2821" s="54">
        <v>2010</v>
      </c>
      <c r="B2821" s="8" t="s">
        <v>19</v>
      </c>
      <c r="C2821" s="8" t="s">
        <v>29</v>
      </c>
      <c r="D2821" s="8" t="s">
        <v>75</v>
      </c>
      <c r="E2821" s="3" t="s">
        <v>105</v>
      </c>
      <c r="F2821" s="79">
        <v>0</v>
      </c>
    </row>
    <row r="2822" spans="1:6">
      <c r="A2822" s="54">
        <v>2010</v>
      </c>
      <c r="B2822" s="8" t="s">
        <v>19</v>
      </c>
      <c r="C2822" s="8" t="s">
        <v>12</v>
      </c>
      <c r="D2822" s="8" t="s">
        <v>74</v>
      </c>
      <c r="E2822" s="3" t="s">
        <v>105</v>
      </c>
      <c r="F2822" s="79">
        <v>1440</v>
      </c>
    </row>
    <row r="2823" spans="1:6">
      <c r="A2823" s="54">
        <v>2010</v>
      </c>
      <c r="B2823" s="8" t="s">
        <v>19</v>
      </c>
      <c r="C2823" s="8" t="s">
        <v>12</v>
      </c>
      <c r="D2823" s="8" t="s">
        <v>77</v>
      </c>
      <c r="E2823" s="3" t="s">
        <v>105</v>
      </c>
      <c r="F2823" s="79">
        <v>713</v>
      </c>
    </row>
    <row r="2824" spans="1:6">
      <c r="A2824" s="54">
        <v>2010</v>
      </c>
      <c r="B2824" s="8" t="s">
        <v>19</v>
      </c>
      <c r="C2824" s="8" t="s">
        <v>12</v>
      </c>
      <c r="D2824" s="8" t="s">
        <v>73</v>
      </c>
      <c r="E2824" s="3" t="s">
        <v>105</v>
      </c>
      <c r="F2824" s="79">
        <v>0</v>
      </c>
    </row>
    <row r="2825" spans="1:6">
      <c r="A2825" s="54">
        <v>2010</v>
      </c>
      <c r="B2825" s="8" t="s">
        <v>19</v>
      </c>
      <c r="C2825" s="8" t="s">
        <v>12</v>
      </c>
      <c r="D2825" s="8" t="s">
        <v>76</v>
      </c>
      <c r="E2825" s="3" t="s">
        <v>105</v>
      </c>
      <c r="F2825" s="79">
        <v>0</v>
      </c>
    </row>
    <row r="2826" spans="1:6">
      <c r="A2826" s="54">
        <v>2010</v>
      </c>
      <c r="B2826" s="8" t="s">
        <v>19</v>
      </c>
      <c r="C2826" s="8" t="s">
        <v>12</v>
      </c>
      <c r="D2826" s="8" t="s">
        <v>75</v>
      </c>
      <c r="E2826" s="3" t="s">
        <v>105</v>
      </c>
      <c r="F2826" s="79">
        <v>0</v>
      </c>
    </row>
    <row r="2827" spans="1:6">
      <c r="A2827" s="54">
        <v>2010</v>
      </c>
      <c r="B2827" s="8" t="s">
        <v>19</v>
      </c>
      <c r="C2827" s="8" t="s">
        <v>35</v>
      </c>
      <c r="D2827" s="8" t="s">
        <v>74</v>
      </c>
      <c r="E2827" s="3" t="s">
        <v>105</v>
      </c>
      <c r="F2827" s="79">
        <v>6115</v>
      </c>
    </row>
    <row r="2828" spans="1:6">
      <c r="A2828" s="54">
        <v>2010</v>
      </c>
      <c r="B2828" s="8" t="s">
        <v>19</v>
      </c>
      <c r="C2828" s="8" t="s">
        <v>35</v>
      </c>
      <c r="D2828" s="8" t="s">
        <v>77</v>
      </c>
      <c r="E2828" s="3" t="s">
        <v>105</v>
      </c>
      <c r="F2828" s="79">
        <v>701</v>
      </c>
    </row>
    <row r="2829" spans="1:6">
      <c r="A2829" s="54">
        <v>2010</v>
      </c>
      <c r="B2829" s="8" t="s">
        <v>19</v>
      </c>
      <c r="C2829" s="8" t="s">
        <v>35</v>
      </c>
      <c r="D2829" s="8" t="s">
        <v>73</v>
      </c>
      <c r="E2829" s="3" t="s">
        <v>105</v>
      </c>
      <c r="F2829" s="79">
        <v>0</v>
      </c>
    </row>
    <row r="2830" spans="1:6">
      <c r="A2830" s="54">
        <v>2010</v>
      </c>
      <c r="B2830" s="8" t="s">
        <v>19</v>
      </c>
      <c r="C2830" s="8" t="s">
        <v>35</v>
      </c>
      <c r="D2830" s="8" t="s">
        <v>76</v>
      </c>
      <c r="E2830" s="3" t="s">
        <v>105</v>
      </c>
      <c r="F2830" s="79">
        <v>0</v>
      </c>
    </row>
    <row r="2831" spans="1:6">
      <c r="A2831" s="54">
        <v>2010</v>
      </c>
      <c r="B2831" s="8" t="s">
        <v>19</v>
      </c>
      <c r="C2831" s="8" t="s">
        <v>35</v>
      </c>
      <c r="D2831" s="8" t="s">
        <v>75</v>
      </c>
      <c r="E2831" s="3" t="s">
        <v>105</v>
      </c>
      <c r="F2831" s="79">
        <v>0</v>
      </c>
    </row>
    <row r="2832" spans="1:6">
      <c r="A2832" s="54">
        <v>2010</v>
      </c>
      <c r="B2832" s="8" t="s">
        <v>19</v>
      </c>
      <c r="C2832" s="8" t="s">
        <v>13</v>
      </c>
      <c r="D2832" s="8" t="s">
        <v>74</v>
      </c>
      <c r="E2832" s="3" t="s">
        <v>105</v>
      </c>
      <c r="F2832" s="79">
        <v>30</v>
      </c>
    </row>
    <row r="2833" spans="1:6">
      <c r="A2833" s="54">
        <v>2010</v>
      </c>
      <c r="B2833" s="8" t="s">
        <v>19</v>
      </c>
      <c r="C2833" s="8" t="s">
        <v>13</v>
      </c>
      <c r="D2833" s="8" t="s">
        <v>77</v>
      </c>
      <c r="E2833" s="3" t="s">
        <v>105</v>
      </c>
      <c r="F2833" s="79">
        <v>12</v>
      </c>
    </row>
    <row r="2834" spans="1:6">
      <c r="A2834" s="54">
        <v>2010</v>
      </c>
      <c r="B2834" s="8" t="s">
        <v>19</v>
      </c>
      <c r="C2834" s="8" t="s">
        <v>13</v>
      </c>
      <c r="D2834" s="8" t="s">
        <v>73</v>
      </c>
      <c r="E2834" s="3" t="s">
        <v>105</v>
      </c>
      <c r="F2834" s="79">
        <v>0</v>
      </c>
    </row>
    <row r="2835" spans="1:6">
      <c r="A2835" s="54">
        <v>2010</v>
      </c>
      <c r="B2835" s="8" t="s">
        <v>19</v>
      </c>
      <c r="C2835" s="8" t="s">
        <v>13</v>
      </c>
      <c r="D2835" s="8" t="s">
        <v>76</v>
      </c>
      <c r="E2835" s="3" t="s">
        <v>105</v>
      </c>
      <c r="F2835" s="79">
        <v>0</v>
      </c>
    </row>
    <row r="2836" spans="1:6">
      <c r="A2836" s="54">
        <v>2010</v>
      </c>
      <c r="B2836" s="8" t="s">
        <v>19</v>
      </c>
      <c r="C2836" s="8" t="s">
        <v>13</v>
      </c>
      <c r="D2836" s="8" t="s">
        <v>75</v>
      </c>
      <c r="E2836" s="3" t="s">
        <v>105</v>
      </c>
      <c r="F2836" s="79">
        <v>0</v>
      </c>
    </row>
    <row r="2837" spans="1:6">
      <c r="A2837" s="54">
        <v>2011</v>
      </c>
      <c r="B2837" s="8" t="s">
        <v>19</v>
      </c>
      <c r="C2837" s="8" t="s">
        <v>13</v>
      </c>
      <c r="D2837" s="8" t="s">
        <v>74</v>
      </c>
      <c r="E2837" s="8" t="s">
        <v>23</v>
      </c>
      <c r="F2837" s="79">
        <v>0</v>
      </c>
    </row>
    <row r="2838" spans="1:6">
      <c r="A2838" s="54">
        <v>2011</v>
      </c>
      <c r="B2838" s="8" t="s">
        <v>19</v>
      </c>
      <c r="C2838" s="8" t="s">
        <v>13</v>
      </c>
      <c r="D2838" s="8" t="s">
        <v>77</v>
      </c>
      <c r="E2838" s="8" t="s">
        <v>23</v>
      </c>
      <c r="F2838" s="79">
        <v>3.502490331882981</v>
      </c>
    </row>
    <row r="2839" spans="1:6">
      <c r="A2839" s="54">
        <v>2011</v>
      </c>
      <c r="B2839" s="8" t="s">
        <v>19</v>
      </c>
      <c r="C2839" s="8" t="s">
        <v>13</v>
      </c>
      <c r="D2839" s="8" t="s">
        <v>73</v>
      </c>
      <c r="E2839" s="8" t="s">
        <v>23</v>
      </c>
      <c r="F2839" s="79">
        <v>0</v>
      </c>
    </row>
    <row r="2840" spans="1:6">
      <c r="A2840" s="54">
        <v>2011</v>
      </c>
      <c r="B2840" s="8" t="s">
        <v>19</v>
      </c>
      <c r="C2840" s="8" t="s">
        <v>13</v>
      </c>
      <c r="D2840" s="8" t="s">
        <v>76</v>
      </c>
      <c r="E2840" s="8" t="s">
        <v>23</v>
      </c>
      <c r="F2840" s="79">
        <v>0</v>
      </c>
    </row>
    <row r="2841" spans="1:6">
      <c r="A2841" s="54">
        <v>2011</v>
      </c>
      <c r="B2841" s="8" t="s">
        <v>19</v>
      </c>
      <c r="C2841" s="8" t="s">
        <v>13</v>
      </c>
      <c r="D2841" s="8" t="s">
        <v>75</v>
      </c>
      <c r="E2841" s="8" t="s">
        <v>23</v>
      </c>
      <c r="F2841" s="79">
        <v>0</v>
      </c>
    </row>
    <row r="2842" spans="1:6">
      <c r="A2842" s="54">
        <v>2011</v>
      </c>
      <c r="B2842" s="8" t="s">
        <v>19</v>
      </c>
      <c r="C2842" s="8" t="s">
        <v>13</v>
      </c>
      <c r="D2842" s="8" t="s">
        <v>74</v>
      </c>
      <c r="E2842" s="8" t="s">
        <v>22</v>
      </c>
      <c r="F2842" s="79">
        <v>30.137613137552005</v>
      </c>
    </row>
    <row r="2843" spans="1:6">
      <c r="A2843" s="54">
        <v>2011</v>
      </c>
      <c r="B2843" s="8" t="s">
        <v>19</v>
      </c>
      <c r="C2843" s="8" t="s">
        <v>13</v>
      </c>
      <c r="D2843" s="8" t="s">
        <v>77</v>
      </c>
      <c r="E2843" s="8" t="s">
        <v>22</v>
      </c>
      <c r="F2843" s="79">
        <v>9.7315246511665094</v>
      </c>
    </row>
    <row r="2844" spans="1:6">
      <c r="A2844" s="54">
        <v>2011</v>
      </c>
      <c r="B2844" s="8" t="s">
        <v>19</v>
      </c>
      <c r="C2844" s="8" t="s">
        <v>13</v>
      </c>
      <c r="D2844" s="8" t="s">
        <v>73</v>
      </c>
      <c r="E2844" s="8" t="s">
        <v>22</v>
      </c>
      <c r="F2844" s="79">
        <v>0</v>
      </c>
    </row>
    <row r="2845" spans="1:6">
      <c r="A2845" s="54">
        <v>2011</v>
      </c>
      <c r="B2845" s="8" t="s">
        <v>19</v>
      </c>
      <c r="C2845" s="8" t="s">
        <v>13</v>
      </c>
      <c r="D2845" s="8" t="s">
        <v>76</v>
      </c>
      <c r="E2845" s="8" t="s">
        <v>22</v>
      </c>
      <c r="F2845" s="79">
        <v>0</v>
      </c>
    </row>
    <row r="2846" spans="1:6">
      <c r="A2846" s="54">
        <v>2011</v>
      </c>
      <c r="B2846" s="8" t="s">
        <v>19</v>
      </c>
      <c r="C2846" s="8" t="s">
        <v>13</v>
      </c>
      <c r="D2846" s="8" t="s">
        <v>75</v>
      </c>
      <c r="E2846" s="8" t="s">
        <v>22</v>
      </c>
      <c r="F2846" s="79">
        <v>0</v>
      </c>
    </row>
    <row r="2847" spans="1:6">
      <c r="A2847" s="54">
        <v>2011</v>
      </c>
      <c r="B2847" s="8" t="s">
        <v>19</v>
      </c>
      <c r="C2847" s="8" t="s">
        <v>35</v>
      </c>
      <c r="D2847" s="8" t="s">
        <v>74</v>
      </c>
      <c r="E2847" s="8" t="s">
        <v>23</v>
      </c>
      <c r="F2847" s="79">
        <v>159.66344871496486</v>
      </c>
    </row>
    <row r="2848" spans="1:6">
      <c r="A2848" s="54">
        <v>2011</v>
      </c>
      <c r="B2848" s="8" t="s">
        <v>19</v>
      </c>
      <c r="C2848" s="8" t="s">
        <v>35</v>
      </c>
      <c r="D2848" s="8" t="s">
        <v>77</v>
      </c>
      <c r="E2848" s="8" t="s">
        <v>23</v>
      </c>
      <c r="F2848" s="79">
        <v>810.00354022600573</v>
      </c>
    </row>
    <row r="2849" spans="1:6">
      <c r="A2849" s="54">
        <v>2011</v>
      </c>
      <c r="B2849" s="8" t="s">
        <v>19</v>
      </c>
      <c r="C2849" s="8" t="s">
        <v>35</v>
      </c>
      <c r="D2849" s="8" t="s">
        <v>73</v>
      </c>
      <c r="E2849" s="8" t="s">
        <v>23</v>
      </c>
      <c r="F2849" s="79">
        <v>0</v>
      </c>
    </row>
    <row r="2850" spans="1:6">
      <c r="A2850" s="54">
        <v>2011</v>
      </c>
      <c r="B2850" s="8" t="s">
        <v>19</v>
      </c>
      <c r="C2850" s="8" t="s">
        <v>35</v>
      </c>
      <c r="D2850" s="8" t="s">
        <v>76</v>
      </c>
      <c r="E2850" s="8" t="s">
        <v>23</v>
      </c>
      <c r="F2850" s="79">
        <v>0</v>
      </c>
    </row>
    <row r="2851" spans="1:6">
      <c r="A2851" s="54">
        <v>2011</v>
      </c>
      <c r="B2851" s="8" t="s">
        <v>19</v>
      </c>
      <c r="C2851" s="8" t="s">
        <v>35</v>
      </c>
      <c r="D2851" s="8" t="s">
        <v>75</v>
      </c>
      <c r="E2851" s="8" t="s">
        <v>23</v>
      </c>
      <c r="F2851" s="79">
        <v>0</v>
      </c>
    </row>
    <row r="2852" spans="1:6">
      <c r="A2852" s="54">
        <v>2011</v>
      </c>
      <c r="B2852" s="8" t="s">
        <v>19</v>
      </c>
      <c r="C2852" s="8" t="s">
        <v>35</v>
      </c>
      <c r="D2852" s="8" t="s">
        <v>74</v>
      </c>
      <c r="E2852" s="8" t="s">
        <v>22</v>
      </c>
      <c r="F2852" s="79">
        <v>5915.7478763615773</v>
      </c>
    </row>
    <row r="2853" spans="1:6">
      <c r="A2853" s="54">
        <v>2011</v>
      </c>
      <c r="B2853" s="8" t="s">
        <v>19</v>
      </c>
      <c r="C2853" s="8" t="s">
        <v>35</v>
      </c>
      <c r="D2853" s="8" t="s">
        <v>77</v>
      </c>
      <c r="E2853" s="8" t="s">
        <v>22</v>
      </c>
      <c r="F2853" s="79">
        <v>236.68624995581135</v>
      </c>
    </row>
    <row r="2854" spans="1:6">
      <c r="A2854" s="54">
        <v>2011</v>
      </c>
      <c r="B2854" s="8" t="s">
        <v>19</v>
      </c>
      <c r="C2854" s="8" t="s">
        <v>35</v>
      </c>
      <c r="D2854" s="8" t="s">
        <v>73</v>
      </c>
      <c r="E2854" s="8" t="s">
        <v>22</v>
      </c>
      <c r="F2854" s="79">
        <v>0</v>
      </c>
    </row>
    <row r="2855" spans="1:6">
      <c r="A2855" s="54">
        <v>2011</v>
      </c>
      <c r="B2855" s="8" t="s">
        <v>19</v>
      </c>
      <c r="C2855" s="8" t="s">
        <v>35</v>
      </c>
      <c r="D2855" s="8" t="s">
        <v>76</v>
      </c>
      <c r="E2855" s="8" t="s">
        <v>22</v>
      </c>
      <c r="F2855" s="79">
        <v>0</v>
      </c>
    </row>
    <row r="2856" spans="1:6">
      <c r="A2856" s="54">
        <v>2011</v>
      </c>
      <c r="B2856" s="8" t="s">
        <v>19</v>
      </c>
      <c r="C2856" s="8" t="s">
        <v>35</v>
      </c>
      <c r="D2856" s="8" t="s">
        <v>75</v>
      </c>
      <c r="E2856" s="8" t="s">
        <v>22</v>
      </c>
      <c r="F2856" s="79">
        <v>0</v>
      </c>
    </row>
    <row r="2857" spans="1:6">
      <c r="A2857" s="54">
        <v>2011</v>
      </c>
      <c r="B2857" s="8" t="s">
        <v>19</v>
      </c>
      <c r="C2857" s="8" t="s">
        <v>12</v>
      </c>
      <c r="D2857" s="8" t="s">
        <v>74</v>
      </c>
      <c r="E2857" s="8" t="s">
        <v>23</v>
      </c>
      <c r="F2857" s="79">
        <v>180.23719169944607</v>
      </c>
    </row>
    <row r="2858" spans="1:6">
      <c r="A2858" s="54">
        <v>2011</v>
      </c>
      <c r="B2858" s="8" t="s">
        <v>19</v>
      </c>
      <c r="C2858" s="8" t="s">
        <v>12</v>
      </c>
      <c r="D2858" s="8" t="s">
        <v>77</v>
      </c>
      <c r="E2858" s="8" t="s">
        <v>23</v>
      </c>
      <c r="F2858" s="79">
        <v>73.906634388046427</v>
      </c>
    </row>
    <row r="2859" spans="1:6">
      <c r="A2859" s="54">
        <v>2011</v>
      </c>
      <c r="B2859" s="8" t="s">
        <v>19</v>
      </c>
      <c r="C2859" s="8" t="s">
        <v>12</v>
      </c>
      <c r="D2859" s="8" t="s">
        <v>73</v>
      </c>
      <c r="E2859" s="8" t="s">
        <v>23</v>
      </c>
      <c r="F2859" s="79">
        <v>0</v>
      </c>
    </row>
    <row r="2860" spans="1:6">
      <c r="A2860" s="54">
        <v>2011</v>
      </c>
      <c r="B2860" s="8" t="s">
        <v>19</v>
      </c>
      <c r="C2860" s="8" t="s">
        <v>12</v>
      </c>
      <c r="D2860" s="8" t="s">
        <v>76</v>
      </c>
      <c r="E2860" s="8" t="s">
        <v>23</v>
      </c>
      <c r="F2860" s="79">
        <v>0</v>
      </c>
    </row>
    <row r="2861" spans="1:6">
      <c r="A2861" s="54">
        <v>2011</v>
      </c>
      <c r="B2861" s="8" t="s">
        <v>19</v>
      </c>
      <c r="C2861" s="8" t="s">
        <v>12</v>
      </c>
      <c r="D2861" s="8" t="s">
        <v>75</v>
      </c>
      <c r="E2861" s="8" t="s">
        <v>23</v>
      </c>
      <c r="F2861" s="79">
        <v>0</v>
      </c>
    </row>
    <row r="2862" spans="1:6">
      <c r="A2862" s="54">
        <v>2011</v>
      </c>
      <c r="B2862" s="8" t="s">
        <v>19</v>
      </c>
      <c r="C2862" s="8" t="s">
        <v>12</v>
      </c>
      <c r="D2862" s="8" t="s">
        <v>74</v>
      </c>
      <c r="E2862" s="8" t="s">
        <v>22</v>
      </c>
      <c r="F2862" s="79">
        <v>1529.0780135405118</v>
      </c>
    </row>
    <row r="2863" spans="1:6">
      <c r="A2863" s="54">
        <v>2011</v>
      </c>
      <c r="B2863" s="8" t="s">
        <v>19</v>
      </c>
      <c r="C2863" s="8" t="s">
        <v>12</v>
      </c>
      <c r="D2863" s="8" t="s">
        <v>77</v>
      </c>
      <c r="E2863" s="8" t="s">
        <v>22</v>
      </c>
      <c r="F2863" s="79">
        <v>546.35601533797637</v>
      </c>
    </row>
    <row r="2864" spans="1:6">
      <c r="A2864" s="54">
        <v>2011</v>
      </c>
      <c r="B2864" s="8" t="s">
        <v>19</v>
      </c>
      <c r="C2864" s="8" t="s">
        <v>12</v>
      </c>
      <c r="D2864" s="8" t="s">
        <v>73</v>
      </c>
      <c r="E2864" s="8" t="s">
        <v>22</v>
      </c>
      <c r="F2864" s="79">
        <v>0</v>
      </c>
    </row>
    <row r="2865" spans="1:6">
      <c r="A2865" s="54">
        <v>2011</v>
      </c>
      <c r="B2865" s="8" t="s">
        <v>19</v>
      </c>
      <c r="C2865" s="8" t="s">
        <v>12</v>
      </c>
      <c r="D2865" s="8" t="s">
        <v>76</v>
      </c>
      <c r="E2865" s="8" t="s">
        <v>22</v>
      </c>
      <c r="F2865" s="79">
        <v>0</v>
      </c>
    </row>
    <row r="2866" spans="1:6">
      <c r="A2866" s="54">
        <v>2011</v>
      </c>
      <c r="B2866" s="8" t="s">
        <v>19</v>
      </c>
      <c r="C2866" s="8" t="s">
        <v>12</v>
      </c>
      <c r="D2866" s="8" t="s">
        <v>75</v>
      </c>
      <c r="E2866" s="8" t="s">
        <v>22</v>
      </c>
      <c r="F2866" s="79">
        <v>0</v>
      </c>
    </row>
    <row r="2867" spans="1:6">
      <c r="A2867" s="54">
        <v>2011</v>
      </c>
      <c r="B2867" s="8" t="s">
        <v>19</v>
      </c>
      <c r="C2867" s="8" t="s">
        <v>29</v>
      </c>
      <c r="D2867" s="8" t="s">
        <v>74</v>
      </c>
      <c r="E2867" s="8" t="s">
        <v>23</v>
      </c>
      <c r="F2867" s="79">
        <v>4.3589034467946037</v>
      </c>
    </row>
    <row r="2868" spans="1:6">
      <c r="A2868" s="54">
        <v>2011</v>
      </c>
      <c r="B2868" s="8" t="s">
        <v>19</v>
      </c>
      <c r="C2868" s="8" t="s">
        <v>29</v>
      </c>
      <c r="D2868" s="8" t="s">
        <v>77</v>
      </c>
      <c r="E2868" s="8" t="s">
        <v>23</v>
      </c>
      <c r="F2868" s="79">
        <v>761.39602115378818</v>
      </c>
    </row>
    <row r="2869" spans="1:6">
      <c r="A2869" s="54">
        <v>2011</v>
      </c>
      <c r="B2869" s="8" t="s">
        <v>19</v>
      </c>
      <c r="C2869" s="8" t="s">
        <v>29</v>
      </c>
      <c r="D2869" s="8" t="s">
        <v>73</v>
      </c>
      <c r="E2869" s="8" t="s">
        <v>23</v>
      </c>
      <c r="F2869" s="79">
        <v>0</v>
      </c>
    </row>
    <row r="2870" spans="1:6">
      <c r="A2870" s="54">
        <v>2011</v>
      </c>
      <c r="B2870" s="8" t="s">
        <v>19</v>
      </c>
      <c r="C2870" s="8" t="s">
        <v>29</v>
      </c>
      <c r="D2870" s="8" t="s">
        <v>76</v>
      </c>
      <c r="E2870" s="8" t="s">
        <v>23</v>
      </c>
      <c r="F2870" s="79">
        <v>0</v>
      </c>
    </row>
    <row r="2871" spans="1:6">
      <c r="A2871" s="54">
        <v>2011</v>
      </c>
      <c r="B2871" s="8" t="s">
        <v>19</v>
      </c>
      <c r="C2871" s="8" t="s">
        <v>29</v>
      </c>
      <c r="D2871" s="8" t="s">
        <v>75</v>
      </c>
      <c r="E2871" s="8" t="s">
        <v>23</v>
      </c>
      <c r="F2871" s="79">
        <v>0</v>
      </c>
    </row>
    <row r="2872" spans="1:6">
      <c r="A2872" s="54">
        <v>2011</v>
      </c>
      <c r="B2872" s="8" t="s">
        <v>19</v>
      </c>
      <c r="C2872" s="8" t="s">
        <v>29</v>
      </c>
      <c r="D2872" s="8" t="s">
        <v>74</v>
      </c>
      <c r="E2872" s="8" t="s">
        <v>22</v>
      </c>
      <c r="F2872" s="79">
        <v>3597.9086233293251</v>
      </c>
    </row>
    <row r="2873" spans="1:6">
      <c r="A2873" s="54">
        <v>2011</v>
      </c>
      <c r="B2873" s="8" t="s">
        <v>19</v>
      </c>
      <c r="C2873" s="8" t="s">
        <v>29</v>
      </c>
      <c r="D2873" s="8" t="s">
        <v>77</v>
      </c>
      <c r="E2873" s="8" t="s">
        <v>22</v>
      </c>
      <c r="F2873" s="79">
        <v>452.19378281328909</v>
      </c>
    </row>
    <row r="2874" spans="1:6">
      <c r="A2874" s="54">
        <v>2011</v>
      </c>
      <c r="B2874" s="8" t="s">
        <v>19</v>
      </c>
      <c r="C2874" s="8" t="s">
        <v>29</v>
      </c>
      <c r="D2874" s="8" t="s">
        <v>73</v>
      </c>
      <c r="E2874" s="8" t="s">
        <v>22</v>
      </c>
      <c r="F2874" s="79">
        <v>0</v>
      </c>
    </row>
    <row r="2875" spans="1:6">
      <c r="A2875" s="54">
        <v>2011</v>
      </c>
      <c r="B2875" s="8" t="s">
        <v>19</v>
      </c>
      <c r="C2875" s="8" t="s">
        <v>29</v>
      </c>
      <c r="D2875" s="8" t="s">
        <v>76</v>
      </c>
      <c r="E2875" s="8" t="s">
        <v>22</v>
      </c>
      <c r="F2875" s="79">
        <v>0</v>
      </c>
    </row>
    <row r="2876" spans="1:6">
      <c r="A2876" s="54">
        <v>2011</v>
      </c>
      <c r="B2876" s="8" t="s">
        <v>19</v>
      </c>
      <c r="C2876" s="8" t="s">
        <v>29</v>
      </c>
      <c r="D2876" s="8" t="s">
        <v>75</v>
      </c>
      <c r="E2876" s="8" t="s">
        <v>22</v>
      </c>
      <c r="F2876" s="79">
        <v>0</v>
      </c>
    </row>
    <row r="2877" spans="1:6">
      <c r="A2877" s="54">
        <v>2011</v>
      </c>
      <c r="B2877" s="8" t="s">
        <v>16</v>
      </c>
      <c r="C2877" s="8" t="s">
        <v>5</v>
      </c>
      <c r="D2877" s="8" t="s">
        <v>74</v>
      </c>
      <c r="E2877" s="8" t="s">
        <v>23</v>
      </c>
      <c r="F2877" s="79">
        <v>4.2905915236828207</v>
      </c>
    </row>
    <row r="2878" spans="1:6">
      <c r="A2878" s="54">
        <v>2011</v>
      </c>
      <c r="B2878" s="8" t="s">
        <v>16</v>
      </c>
      <c r="C2878" s="8" t="s">
        <v>5</v>
      </c>
      <c r="D2878" s="8" t="s">
        <v>77</v>
      </c>
      <c r="E2878" s="8" t="s">
        <v>23</v>
      </c>
      <c r="F2878" s="79">
        <v>260.87549611292582</v>
      </c>
    </row>
    <row r="2879" spans="1:6">
      <c r="A2879" s="54">
        <v>2011</v>
      </c>
      <c r="B2879" s="8" t="s">
        <v>16</v>
      </c>
      <c r="C2879" s="8" t="s">
        <v>5</v>
      </c>
      <c r="D2879" s="8" t="s">
        <v>73</v>
      </c>
      <c r="E2879" s="8" t="s">
        <v>23</v>
      </c>
      <c r="F2879" s="79">
        <v>0</v>
      </c>
    </row>
    <row r="2880" spans="1:6">
      <c r="A2880" s="54">
        <v>2011</v>
      </c>
      <c r="B2880" s="8" t="s">
        <v>16</v>
      </c>
      <c r="C2880" s="8" t="s">
        <v>5</v>
      </c>
      <c r="D2880" s="8" t="s">
        <v>76</v>
      </c>
      <c r="E2880" s="8" t="s">
        <v>23</v>
      </c>
      <c r="F2880" s="79">
        <v>0</v>
      </c>
    </row>
    <row r="2881" spans="1:6">
      <c r="A2881" s="54">
        <v>2011</v>
      </c>
      <c r="B2881" s="8" t="s">
        <v>16</v>
      </c>
      <c r="C2881" s="8" t="s">
        <v>5</v>
      </c>
      <c r="D2881" s="8" t="s">
        <v>75</v>
      </c>
      <c r="E2881" s="8" t="s">
        <v>23</v>
      </c>
      <c r="F2881" s="79">
        <v>0</v>
      </c>
    </row>
    <row r="2882" spans="1:6">
      <c r="A2882" s="54">
        <v>2011</v>
      </c>
      <c r="B2882" s="8" t="s">
        <v>16</v>
      </c>
      <c r="C2882" s="8" t="s">
        <v>5</v>
      </c>
      <c r="D2882" s="8" t="s">
        <v>74</v>
      </c>
      <c r="E2882" s="8" t="s">
        <v>22</v>
      </c>
      <c r="F2882" s="79">
        <v>3737.8682010336693</v>
      </c>
    </row>
    <row r="2883" spans="1:6">
      <c r="A2883" s="54">
        <v>2011</v>
      </c>
      <c r="B2883" s="8" t="s">
        <v>16</v>
      </c>
      <c r="C2883" s="8" t="s">
        <v>5</v>
      </c>
      <c r="D2883" s="8" t="s">
        <v>77</v>
      </c>
      <c r="E2883" s="8" t="s">
        <v>22</v>
      </c>
      <c r="F2883" s="79">
        <v>0</v>
      </c>
    </row>
    <row r="2884" spans="1:6">
      <c r="A2884" s="54">
        <v>2011</v>
      </c>
      <c r="B2884" s="8" t="s">
        <v>16</v>
      </c>
      <c r="C2884" s="8" t="s">
        <v>5</v>
      </c>
      <c r="D2884" s="8" t="s">
        <v>73</v>
      </c>
      <c r="E2884" s="8" t="s">
        <v>22</v>
      </c>
      <c r="F2884" s="79">
        <v>0</v>
      </c>
    </row>
    <row r="2885" spans="1:6">
      <c r="A2885" s="54">
        <v>2011</v>
      </c>
      <c r="B2885" s="8" t="s">
        <v>16</v>
      </c>
      <c r="C2885" s="8" t="s">
        <v>5</v>
      </c>
      <c r="D2885" s="8" t="s">
        <v>76</v>
      </c>
      <c r="E2885" s="8" t="s">
        <v>22</v>
      </c>
      <c r="F2885" s="79">
        <v>0</v>
      </c>
    </row>
    <row r="2886" spans="1:6">
      <c r="A2886" s="54">
        <v>2011</v>
      </c>
      <c r="B2886" s="8" t="s">
        <v>16</v>
      </c>
      <c r="C2886" s="8" t="s">
        <v>5</v>
      </c>
      <c r="D2886" s="8" t="s">
        <v>75</v>
      </c>
      <c r="E2886" s="8" t="s">
        <v>22</v>
      </c>
      <c r="F2886" s="79">
        <v>0</v>
      </c>
    </row>
    <row r="2887" spans="1:6">
      <c r="A2887" s="54">
        <v>2011</v>
      </c>
      <c r="B2887" s="8" t="s">
        <v>16</v>
      </c>
      <c r="C2887" s="8" t="s">
        <v>7</v>
      </c>
      <c r="D2887" s="8" t="s">
        <v>74</v>
      </c>
      <c r="E2887" s="8" t="s">
        <v>23</v>
      </c>
      <c r="F2887" s="79">
        <v>168.77816797357565</v>
      </c>
    </row>
    <row r="2888" spans="1:6">
      <c r="A2888" s="54">
        <v>2011</v>
      </c>
      <c r="B2888" s="8" t="s">
        <v>16</v>
      </c>
      <c r="C2888" s="8" t="s">
        <v>7</v>
      </c>
      <c r="D2888" s="8" t="s">
        <v>77</v>
      </c>
      <c r="E2888" s="8" t="s">
        <v>23</v>
      </c>
      <c r="F2888" s="79">
        <v>976.23148408344764</v>
      </c>
    </row>
    <row r="2889" spans="1:6">
      <c r="A2889" s="54">
        <v>2011</v>
      </c>
      <c r="B2889" s="8" t="s">
        <v>16</v>
      </c>
      <c r="C2889" s="8" t="s">
        <v>7</v>
      </c>
      <c r="D2889" s="8" t="s">
        <v>73</v>
      </c>
      <c r="E2889" s="8" t="s">
        <v>23</v>
      </c>
      <c r="F2889" s="79">
        <v>0</v>
      </c>
    </row>
    <row r="2890" spans="1:6">
      <c r="A2890" s="54">
        <v>2011</v>
      </c>
      <c r="B2890" s="8" t="s">
        <v>16</v>
      </c>
      <c r="C2890" s="8" t="s">
        <v>7</v>
      </c>
      <c r="D2890" s="8" t="s">
        <v>76</v>
      </c>
      <c r="E2890" s="8" t="s">
        <v>23</v>
      </c>
      <c r="F2890" s="79">
        <v>0</v>
      </c>
    </row>
    <row r="2891" spans="1:6">
      <c r="A2891" s="54">
        <v>2011</v>
      </c>
      <c r="B2891" s="8" t="s">
        <v>16</v>
      </c>
      <c r="C2891" s="8" t="s">
        <v>7</v>
      </c>
      <c r="D2891" s="8" t="s">
        <v>75</v>
      </c>
      <c r="E2891" s="8" t="s">
        <v>23</v>
      </c>
      <c r="F2891" s="79">
        <v>0</v>
      </c>
    </row>
    <row r="2892" spans="1:6">
      <c r="A2892" s="54">
        <v>2011</v>
      </c>
      <c r="B2892" s="8" t="s">
        <v>16</v>
      </c>
      <c r="C2892" s="8" t="s">
        <v>7</v>
      </c>
      <c r="D2892" s="8" t="s">
        <v>74</v>
      </c>
      <c r="E2892" s="8" t="s">
        <v>22</v>
      </c>
      <c r="F2892" s="79">
        <v>4536.9167840206319</v>
      </c>
    </row>
    <row r="2893" spans="1:6">
      <c r="A2893" s="54">
        <v>2011</v>
      </c>
      <c r="B2893" s="8" t="s">
        <v>16</v>
      </c>
      <c r="C2893" s="8" t="s">
        <v>7</v>
      </c>
      <c r="D2893" s="8" t="s">
        <v>77</v>
      </c>
      <c r="E2893" s="8" t="s">
        <v>22</v>
      </c>
      <c r="F2893" s="79">
        <v>946.81993256305941</v>
      </c>
    </row>
    <row r="2894" spans="1:6">
      <c r="A2894" s="54">
        <v>2011</v>
      </c>
      <c r="B2894" s="8" t="s">
        <v>16</v>
      </c>
      <c r="C2894" s="8" t="s">
        <v>7</v>
      </c>
      <c r="D2894" s="8" t="s">
        <v>73</v>
      </c>
      <c r="E2894" s="8" t="s">
        <v>22</v>
      </c>
      <c r="F2894" s="79">
        <v>0</v>
      </c>
    </row>
    <row r="2895" spans="1:6">
      <c r="A2895" s="54">
        <v>2011</v>
      </c>
      <c r="B2895" s="8" t="s">
        <v>16</v>
      </c>
      <c r="C2895" s="8" t="s">
        <v>7</v>
      </c>
      <c r="D2895" s="8" t="s">
        <v>76</v>
      </c>
      <c r="E2895" s="8" t="s">
        <v>22</v>
      </c>
      <c r="F2895" s="79">
        <v>0</v>
      </c>
    </row>
    <row r="2896" spans="1:6">
      <c r="A2896" s="54">
        <v>2011</v>
      </c>
      <c r="B2896" s="8" t="s">
        <v>16</v>
      </c>
      <c r="C2896" s="8" t="s">
        <v>7</v>
      </c>
      <c r="D2896" s="8" t="s">
        <v>75</v>
      </c>
      <c r="E2896" s="8" t="s">
        <v>22</v>
      </c>
      <c r="F2896" s="79">
        <v>0</v>
      </c>
    </row>
    <row r="2897" spans="1:6">
      <c r="A2897" s="54">
        <v>2011</v>
      </c>
      <c r="B2897" s="8" t="s">
        <v>16</v>
      </c>
      <c r="C2897" s="8" t="s">
        <v>27</v>
      </c>
      <c r="D2897" s="8" t="s">
        <v>74</v>
      </c>
      <c r="E2897" s="8" t="s">
        <v>23</v>
      </c>
      <c r="F2897" s="79">
        <v>0</v>
      </c>
    </row>
    <row r="2898" spans="1:6">
      <c r="A2898" s="54">
        <v>2011</v>
      </c>
      <c r="B2898" s="8" t="s">
        <v>16</v>
      </c>
      <c r="C2898" s="8" t="s">
        <v>27</v>
      </c>
      <c r="D2898" s="8" t="s">
        <v>77</v>
      </c>
      <c r="E2898" s="8" t="s">
        <v>23</v>
      </c>
      <c r="F2898" s="79">
        <v>20.849740795482486</v>
      </c>
    </row>
    <row r="2899" spans="1:6">
      <c r="A2899" s="54">
        <v>2011</v>
      </c>
      <c r="B2899" s="8" t="s">
        <v>16</v>
      </c>
      <c r="C2899" s="8" t="s">
        <v>27</v>
      </c>
      <c r="D2899" s="8" t="s">
        <v>73</v>
      </c>
      <c r="E2899" s="8" t="s">
        <v>23</v>
      </c>
      <c r="F2899" s="79">
        <v>0</v>
      </c>
    </row>
    <row r="2900" spans="1:6">
      <c r="A2900" s="54">
        <v>2011</v>
      </c>
      <c r="B2900" s="8" t="s">
        <v>16</v>
      </c>
      <c r="C2900" s="8" t="s">
        <v>27</v>
      </c>
      <c r="D2900" s="8" t="s">
        <v>76</v>
      </c>
      <c r="E2900" s="8" t="s">
        <v>23</v>
      </c>
      <c r="F2900" s="79">
        <v>1</v>
      </c>
    </row>
    <row r="2901" spans="1:6">
      <c r="A2901" s="54">
        <v>2011</v>
      </c>
      <c r="B2901" s="8" t="s">
        <v>16</v>
      </c>
      <c r="C2901" s="8" t="s">
        <v>27</v>
      </c>
      <c r="D2901" s="8" t="s">
        <v>75</v>
      </c>
      <c r="E2901" s="8" t="s">
        <v>23</v>
      </c>
      <c r="F2901" s="79">
        <v>0</v>
      </c>
    </row>
    <row r="2902" spans="1:6">
      <c r="A2902" s="54">
        <v>2011</v>
      </c>
      <c r="B2902" s="8" t="s">
        <v>16</v>
      </c>
      <c r="C2902" s="8" t="s">
        <v>27</v>
      </c>
      <c r="D2902" s="8" t="s">
        <v>74</v>
      </c>
      <c r="E2902" s="8" t="s">
        <v>22</v>
      </c>
      <c r="F2902" s="79">
        <v>4.6853942557847512</v>
      </c>
    </row>
    <row r="2903" spans="1:6">
      <c r="A2903" s="54">
        <v>2011</v>
      </c>
      <c r="B2903" s="8" t="s">
        <v>16</v>
      </c>
      <c r="C2903" s="8" t="s">
        <v>27</v>
      </c>
      <c r="D2903" s="8" t="s">
        <v>77</v>
      </c>
      <c r="E2903" s="8" t="s">
        <v>22</v>
      </c>
      <c r="F2903" s="79">
        <v>847.75672840863183</v>
      </c>
    </row>
    <row r="2904" spans="1:6">
      <c r="A2904" s="54">
        <v>2011</v>
      </c>
      <c r="B2904" s="8" t="s">
        <v>16</v>
      </c>
      <c r="C2904" s="8" t="s">
        <v>27</v>
      </c>
      <c r="D2904" s="8" t="s">
        <v>73</v>
      </c>
      <c r="E2904" s="8" t="s">
        <v>22</v>
      </c>
      <c r="F2904" s="79">
        <v>521.43399999999997</v>
      </c>
    </row>
    <row r="2905" spans="1:6">
      <c r="A2905" s="54">
        <v>2011</v>
      </c>
      <c r="B2905" s="8" t="s">
        <v>16</v>
      </c>
      <c r="C2905" s="8" t="s">
        <v>27</v>
      </c>
      <c r="D2905" s="8" t="s">
        <v>76</v>
      </c>
      <c r="E2905" s="8" t="s">
        <v>22</v>
      </c>
      <c r="F2905" s="79">
        <v>0</v>
      </c>
    </row>
    <row r="2906" spans="1:6">
      <c r="A2906" s="54">
        <v>2011</v>
      </c>
      <c r="B2906" s="8" t="s">
        <v>16</v>
      </c>
      <c r="C2906" s="8" t="s">
        <v>27</v>
      </c>
      <c r="D2906" s="8" t="s">
        <v>75</v>
      </c>
      <c r="E2906" s="8" t="s">
        <v>22</v>
      </c>
      <c r="F2906" s="79">
        <v>0</v>
      </c>
    </row>
    <row r="2907" spans="1:6">
      <c r="A2907" s="54">
        <v>2011</v>
      </c>
      <c r="B2907" s="8" t="s">
        <v>16</v>
      </c>
      <c r="C2907" s="8" t="s">
        <v>26</v>
      </c>
      <c r="D2907" s="8" t="s">
        <v>74</v>
      </c>
      <c r="E2907" s="8" t="s">
        <v>23</v>
      </c>
      <c r="F2907" s="79">
        <v>110.59244269252436</v>
      </c>
    </row>
    <row r="2908" spans="1:6">
      <c r="A2908" s="54">
        <v>2011</v>
      </c>
      <c r="B2908" s="8" t="s">
        <v>16</v>
      </c>
      <c r="C2908" s="8" t="s">
        <v>26</v>
      </c>
      <c r="D2908" s="8" t="s">
        <v>77</v>
      </c>
      <c r="E2908" s="8" t="s">
        <v>23</v>
      </c>
      <c r="F2908" s="79">
        <v>112.42064049463178</v>
      </c>
    </row>
    <row r="2909" spans="1:6">
      <c r="A2909" s="54">
        <v>2011</v>
      </c>
      <c r="B2909" s="8" t="s">
        <v>16</v>
      </c>
      <c r="C2909" s="8" t="s">
        <v>26</v>
      </c>
      <c r="D2909" s="8" t="s">
        <v>73</v>
      </c>
      <c r="E2909" s="8" t="s">
        <v>23</v>
      </c>
      <c r="F2909" s="79">
        <v>0</v>
      </c>
    </row>
    <row r="2910" spans="1:6">
      <c r="A2910" s="54">
        <v>2011</v>
      </c>
      <c r="B2910" s="8" t="s">
        <v>16</v>
      </c>
      <c r="C2910" s="8" t="s">
        <v>26</v>
      </c>
      <c r="D2910" s="8" t="s">
        <v>76</v>
      </c>
      <c r="E2910" s="8" t="s">
        <v>23</v>
      </c>
      <c r="F2910" s="79">
        <v>0</v>
      </c>
    </row>
    <row r="2911" spans="1:6">
      <c r="A2911" s="54">
        <v>2011</v>
      </c>
      <c r="B2911" s="8" t="s">
        <v>16</v>
      </c>
      <c r="C2911" s="8" t="s">
        <v>26</v>
      </c>
      <c r="D2911" s="8" t="s">
        <v>75</v>
      </c>
      <c r="E2911" s="8" t="s">
        <v>23</v>
      </c>
      <c r="F2911" s="79">
        <v>0</v>
      </c>
    </row>
    <row r="2912" spans="1:6">
      <c r="A2912" s="54">
        <v>2011</v>
      </c>
      <c r="B2912" s="8" t="s">
        <v>16</v>
      </c>
      <c r="C2912" s="8" t="s">
        <v>26</v>
      </c>
      <c r="D2912" s="8" t="s">
        <v>74</v>
      </c>
      <c r="E2912" s="8" t="s">
        <v>22</v>
      </c>
      <c r="F2912" s="79">
        <v>329.71808524711042</v>
      </c>
    </row>
    <row r="2913" spans="1:6">
      <c r="A2913" s="54">
        <v>2011</v>
      </c>
      <c r="B2913" s="8" t="s">
        <v>16</v>
      </c>
      <c r="C2913" s="8" t="s">
        <v>26</v>
      </c>
      <c r="D2913" s="8" t="s">
        <v>77</v>
      </c>
      <c r="E2913" s="8" t="s">
        <v>22</v>
      </c>
      <c r="F2913" s="79">
        <v>322.83359877779782</v>
      </c>
    </row>
    <row r="2914" spans="1:6">
      <c r="A2914" s="54">
        <v>2011</v>
      </c>
      <c r="B2914" s="8" t="s">
        <v>16</v>
      </c>
      <c r="C2914" s="8" t="s">
        <v>26</v>
      </c>
      <c r="D2914" s="8" t="s">
        <v>73</v>
      </c>
      <c r="E2914" s="8" t="s">
        <v>22</v>
      </c>
      <c r="F2914" s="79">
        <v>0</v>
      </c>
    </row>
    <row r="2915" spans="1:6">
      <c r="A2915" s="54">
        <v>2011</v>
      </c>
      <c r="B2915" s="8" t="s">
        <v>16</v>
      </c>
      <c r="C2915" s="8" t="s">
        <v>26</v>
      </c>
      <c r="D2915" s="8" t="s">
        <v>76</v>
      </c>
      <c r="E2915" s="8" t="s">
        <v>22</v>
      </c>
      <c r="F2915" s="79">
        <v>0</v>
      </c>
    </row>
    <row r="2916" spans="1:6">
      <c r="A2916" s="54">
        <v>2011</v>
      </c>
      <c r="B2916" s="8" t="s">
        <v>16</v>
      </c>
      <c r="C2916" s="8" t="s">
        <v>26</v>
      </c>
      <c r="D2916" s="8" t="s">
        <v>75</v>
      </c>
      <c r="E2916" s="8" t="s">
        <v>22</v>
      </c>
      <c r="F2916" s="79">
        <v>0</v>
      </c>
    </row>
    <row r="2917" spans="1:6">
      <c r="A2917" s="54">
        <v>2011</v>
      </c>
      <c r="B2917" s="8" t="s">
        <v>16</v>
      </c>
      <c r="C2917" s="8" t="s">
        <v>33</v>
      </c>
      <c r="D2917" s="8" t="s">
        <v>74</v>
      </c>
      <c r="E2917" s="8" t="s">
        <v>23</v>
      </c>
      <c r="F2917" s="79">
        <v>0</v>
      </c>
    </row>
    <row r="2918" spans="1:6">
      <c r="A2918" s="54">
        <v>2011</v>
      </c>
      <c r="B2918" s="8" t="s">
        <v>16</v>
      </c>
      <c r="C2918" s="8" t="s">
        <v>33</v>
      </c>
      <c r="D2918" s="8" t="s">
        <v>77</v>
      </c>
      <c r="E2918" s="8" t="s">
        <v>23</v>
      </c>
      <c r="F2918" s="79">
        <v>57.093186466738707</v>
      </c>
    </row>
    <row r="2919" spans="1:6">
      <c r="A2919" s="54">
        <v>2011</v>
      </c>
      <c r="B2919" s="8" t="s">
        <v>16</v>
      </c>
      <c r="C2919" s="8" t="s">
        <v>33</v>
      </c>
      <c r="D2919" s="8" t="s">
        <v>73</v>
      </c>
      <c r="E2919" s="8" t="s">
        <v>23</v>
      </c>
      <c r="F2919" s="79">
        <v>0</v>
      </c>
    </row>
    <row r="2920" spans="1:6">
      <c r="A2920" s="54">
        <v>2011</v>
      </c>
      <c r="B2920" s="8" t="s">
        <v>16</v>
      </c>
      <c r="C2920" s="8" t="s">
        <v>33</v>
      </c>
      <c r="D2920" s="8" t="s">
        <v>76</v>
      </c>
      <c r="E2920" s="8" t="s">
        <v>23</v>
      </c>
      <c r="F2920" s="79">
        <v>0</v>
      </c>
    </row>
    <row r="2921" spans="1:6">
      <c r="A2921" s="54">
        <v>2011</v>
      </c>
      <c r="B2921" s="8" t="s">
        <v>16</v>
      </c>
      <c r="C2921" s="8" t="s">
        <v>33</v>
      </c>
      <c r="D2921" s="8" t="s">
        <v>75</v>
      </c>
      <c r="E2921" s="8" t="s">
        <v>23</v>
      </c>
      <c r="F2921" s="79">
        <v>0</v>
      </c>
    </row>
    <row r="2922" spans="1:6">
      <c r="A2922" s="54">
        <v>2011</v>
      </c>
      <c r="B2922" s="8" t="s">
        <v>16</v>
      </c>
      <c r="C2922" s="8" t="s">
        <v>33</v>
      </c>
      <c r="D2922" s="8" t="s">
        <v>74</v>
      </c>
      <c r="E2922" s="8" t="s">
        <v>22</v>
      </c>
      <c r="F2922" s="79">
        <v>3.5361466081394353</v>
      </c>
    </row>
    <row r="2923" spans="1:6">
      <c r="A2923" s="54">
        <v>2011</v>
      </c>
      <c r="B2923" s="8" t="s">
        <v>16</v>
      </c>
      <c r="C2923" s="8" t="s">
        <v>33</v>
      </c>
      <c r="D2923" s="8" t="s">
        <v>77</v>
      </c>
      <c r="E2923" s="8" t="s">
        <v>22</v>
      </c>
      <c r="F2923" s="79">
        <v>497.07070874214344</v>
      </c>
    </row>
    <row r="2924" spans="1:6">
      <c r="A2924" s="54">
        <v>2011</v>
      </c>
      <c r="B2924" s="8" t="s">
        <v>16</v>
      </c>
      <c r="C2924" s="8" t="s">
        <v>33</v>
      </c>
      <c r="D2924" s="8" t="s">
        <v>73</v>
      </c>
      <c r="E2924" s="8" t="s">
        <v>22</v>
      </c>
      <c r="F2924" s="79">
        <v>66</v>
      </c>
    </row>
    <row r="2925" spans="1:6">
      <c r="A2925" s="54">
        <v>2011</v>
      </c>
      <c r="B2925" s="8" t="s">
        <v>16</v>
      </c>
      <c r="C2925" s="8" t="s">
        <v>33</v>
      </c>
      <c r="D2925" s="8" t="s">
        <v>76</v>
      </c>
      <c r="E2925" s="8" t="s">
        <v>22</v>
      </c>
      <c r="F2925" s="79">
        <v>0</v>
      </c>
    </row>
    <row r="2926" spans="1:6">
      <c r="A2926" s="54">
        <v>2011</v>
      </c>
      <c r="B2926" s="8" t="s">
        <v>16</v>
      </c>
      <c r="C2926" s="8" t="s">
        <v>33</v>
      </c>
      <c r="D2926" s="8" t="s">
        <v>75</v>
      </c>
      <c r="E2926" s="8" t="s">
        <v>22</v>
      </c>
      <c r="F2926" s="79">
        <v>0</v>
      </c>
    </row>
    <row r="2927" spans="1:6">
      <c r="A2927" s="54">
        <v>2011</v>
      </c>
      <c r="B2927" s="8" t="s">
        <v>16</v>
      </c>
      <c r="C2927" s="8" t="s">
        <v>4</v>
      </c>
      <c r="D2927" s="8" t="s">
        <v>74</v>
      </c>
      <c r="E2927" s="8" t="s">
        <v>23</v>
      </c>
      <c r="F2927" s="79">
        <v>10.627526979405424</v>
      </c>
    </row>
    <row r="2928" spans="1:6">
      <c r="A2928" s="54">
        <v>2011</v>
      </c>
      <c r="B2928" s="8" t="s">
        <v>16</v>
      </c>
      <c r="C2928" s="8" t="s">
        <v>4</v>
      </c>
      <c r="D2928" s="8" t="s">
        <v>77</v>
      </c>
      <c r="E2928" s="8" t="s">
        <v>23</v>
      </c>
      <c r="F2928" s="79">
        <v>327.2885133277843</v>
      </c>
    </row>
    <row r="2929" spans="1:6">
      <c r="A2929" s="54">
        <v>2011</v>
      </c>
      <c r="B2929" s="8" t="s">
        <v>16</v>
      </c>
      <c r="C2929" s="8" t="s">
        <v>4</v>
      </c>
      <c r="D2929" s="8" t="s">
        <v>73</v>
      </c>
      <c r="E2929" s="8" t="s">
        <v>23</v>
      </c>
      <c r="F2929" s="79">
        <v>0</v>
      </c>
    </row>
    <row r="2930" spans="1:6">
      <c r="A2930" s="54">
        <v>2011</v>
      </c>
      <c r="B2930" s="8" t="s">
        <v>16</v>
      </c>
      <c r="C2930" s="8" t="s">
        <v>4</v>
      </c>
      <c r="D2930" s="8" t="s">
        <v>76</v>
      </c>
      <c r="E2930" s="8" t="s">
        <v>23</v>
      </c>
      <c r="F2930" s="79">
        <v>0</v>
      </c>
    </row>
    <row r="2931" spans="1:6">
      <c r="A2931" s="54">
        <v>2011</v>
      </c>
      <c r="B2931" s="8" t="s">
        <v>16</v>
      </c>
      <c r="C2931" s="8" t="s">
        <v>4</v>
      </c>
      <c r="D2931" s="8" t="s">
        <v>75</v>
      </c>
      <c r="E2931" s="8" t="s">
        <v>23</v>
      </c>
      <c r="F2931" s="79">
        <v>0</v>
      </c>
    </row>
    <row r="2932" spans="1:6">
      <c r="A2932" s="54">
        <v>2011</v>
      </c>
      <c r="B2932" s="8" t="s">
        <v>16</v>
      </c>
      <c r="C2932" s="8" t="s">
        <v>4</v>
      </c>
      <c r="D2932" s="8" t="s">
        <v>74</v>
      </c>
      <c r="E2932" s="8" t="s">
        <v>22</v>
      </c>
      <c r="F2932" s="79">
        <v>754.14253482490506</v>
      </c>
    </row>
    <row r="2933" spans="1:6">
      <c r="A2933" s="54">
        <v>2011</v>
      </c>
      <c r="B2933" s="8" t="s">
        <v>16</v>
      </c>
      <c r="C2933" s="8" t="s">
        <v>4</v>
      </c>
      <c r="D2933" s="8" t="s">
        <v>77</v>
      </c>
      <c r="E2933" s="8" t="s">
        <v>22</v>
      </c>
      <c r="F2933" s="79">
        <v>821.80555549103951</v>
      </c>
    </row>
    <row r="2934" spans="1:6">
      <c r="A2934" s="54">
        <v>2011</v>
      </c>
      <c r="B2934" s="8" t="s">
        <v>16</v>
      </c>
      <c r="C2934" s="8" t="s">
        <v>4</v>
      </c>
      <c r="D2934" s="8" t="s">
        <v>73</v>
      </c>
      <c r="E2934" s="8" t="s">
        <v>22</v>
      </c>
      <c r="F2934" s="79">
        <v>24.75</v>
      </c>
    </row>
    <row r="2935" spans="1:6">
      <c r="A2935" s="54">
        <v>2011</v>
      </c>
      <c r="B2935" s="8" t="s">
        <v>16</v>
      </c>
      <c r="C2935" s="8" t="s">
        <v>4</v>
      </c>
      <c r="D2935" s="8" t="s">
        <v>76</v>
      </c>
      <c r="E2935" s="8" t="s">
        <v>22</v>
      </c>
      <c r="F2935" s="79">
        <v>0</v>
      </c>
    </row>
    <row r="2936" spans="1:6">
      <c r="A2936" s="54">
        <v>2011</v>
      </c>
      <c r="B2936" s="8" t="s">
        <v>16</v>
      </c>
      <c r="C2936" s="8" t="s">
        <v>4</v>
      </c>
      <c r="D2936" s="8" t="s">
        <v>75</v>
      </c>
      <c r="E2936" s="8" t="s">
        <v>22</v>
      </c>
      <c r="F2936" s="79">
        <v>0</v>
      </c>
    </row>
    <row r="2937" spans="1:6">
      <c r="A2937" s="54">
        <v>2011</v>
      </c>
      <c r="B2937" s="8" t="s">
        <v>16</v>
      </c>
      <c r="C2937" s="8" t="s">
        <v>32</v>
      </c>
      <c r="D2937" s="8" t="s">
        <v>74</v>
      </c>
      <c r="E2937" s="8" t="s">
        <v>23</v>
      </c>
      <c r="F2937" s="79">
        <v>0</v>
      </c>
    </row>
    <row r="2938" spans="1:6">
      <c r="A2938" s="54">
        <v>2011</v>
      </c>
      <c r="B2938" s="8" t="s">
        <v>16</v>
      </c>
      <c r="C2938" s="8" t="s">
        <v>32</v>
      </c>
      <c r="D2938" s="8" t="s">
        <v>77</v>
      </c>
      <c r="E2938" s="8" t="s">
        <v>23</v>
      </c>
      <c r="F2938" s="79">
        <v>9.1531662222798751</v>
      </c>
    </row>
    <row r="2939" spans="1:6">
      <c r="A2939" s="54">
        <v>2011</v>
      </c>
      <c r="B2939" s="8" t="s">
        <v>16</v>
      </c>
      <c r="C2939" s="8" t="s">
        <v>32</v>
      </c>
      <c r="D2939" s="8" t="s">
        <v>73</v>
      </c>
      <c r="E2939" s="8" t="s">
        <v>23</v>
      </c>
      <c r="F2939" s="79">
        <v>0</v>
      </c>
    </row>
    <row r="2940" spans="1:6">
      <c r="A2940" s="54">
        <v>2011</v>
      </c>
      <c r="B2940" s="8" t="s">
        <v>16</v>
      </c>
      <c r="C2940" s="8" t="s">
        <v>32</v>
      </c>
      <c r="D2940" s="8" t="s">
        <v>76</v>
      </c>
      <c r="E2940" s="8" t="s">
        <v>23</v>
      </c>
      <c r="F2940" s="79">
        <v>0</v>
      </c>
    </row>
    <row r="2941" spans="1:6">
      <c r="A2941" s="54">
        <v>2011</v>
      </c>
      <c r="B2941" s="8" t="s">
        <v>16</v>
      </c>
      <c r="C2941" s="8" t="s">
        <v>32</v>
      </c>
      <c r="D2941" s="8" t="s">
        <v>75</v>
      </c>
      <c r="E2941" s="8" t="s">
        <v>23</v>
      </c>
      <c r="F2941" s="79">
        <v>0</v>
      </c>
    </row>
    <row r="2942" spans="1:6">
      <c r="A2942" s="54">
        <v>2011</v>
      </c>
      <c r="B2942" s="8" t="s">
        <v>16</v>
      </c>
      <c r="C2942" s="8" t="s">
        <v>32</v>
      </c>
      <c r="D2942" s="8" t="s">
        <v>74</v>
      </c>
      <c r="E2942" s="8" t="s">
        <v>22</v>
      </c>
      <c r="F2942" s="79">
        <v>119.19425995901818</v>
      </c>
    </row>
    <row r="2943" spans="1:6">
      <c r="A2943" s="54">
        <v>2011</v>
      </c>
      <c r="B2943" s="8" t="s">
        <v>16</v>
      </c>
      <c r="C2943" s="8" t="s">
        <v>32</v>
      </c>
      <c r="D2943" s="8" t="s">
        <v>77</v>
      </c>
      <c r="E2943" s="8" t="s">
        <v>22</v>
      </c>
      <c r="F2943" s="79">
        <v>51.07104136932184</v>
      </c>
    </row>
    <row r="2944" spans="1:6">
      <c r="A2944" s="54">
        <v>2011</v>
      </c>
      <c r="B2944" s="8" t="s">
        <v>16</v>
      </c>
      <c r="C2944" s="8" t="s">
        <v>32</v>
      </c>
      <c r="D2944" s="8" t="s">
        <v>73</v>
      </c>
      <c r="E2944" s="8" t="s">
        <v>22</v>
      </c>
      <c r="F2944" s="79">
        <v>18</v>
      </c>
    </row>
    <row r="2945" spans="1:6">
      <c r="A2945" s="54">
        <v>2011</v>
      </c>
      <c r="B2945" s="8" t="s">
        <v>16</v>
      </c>
      <c r="C2945" s="8" t="s">
        <v>32</v>
      </c>
      <c r="D2945" s="8" t="s">
        <v>76</v>
      </c>
      <c r="E2945" s="8" t="s">
        <v>22</v>
      </c>
      <c r="F2945" s="79">
        <v>0</v>
      </c>
    </row>
    <row r="2946" spans="1:6">
      <c r="A2946" s="54">
        <v>2011</v>
      </c>
      <c r="B2946" s="8" t="s">
        <v>16</v>
      </c>
      <c r="C2946" s="8" t="s">
        <v>32</v>
      </c>
      <c r="D2946" s="8" t="s">
        <v>75</v>
      </c>
      <c r="E2946" s="8" t="s">
        <v>22</v>
      </c>
      <c r="F2946" s="79">
        <v>0</v>
      </c>
    </row>
    <row r="2947" spans="1:6">
      <c r="A2947" s="54">
        <v>2011</v>
      </c>
      <c r="B2947" s="8" t="s">
        <v>16</v>
      </c>
      <c r="C2947" s="8" t="s">
        <v>31</v>
      </c>
      <c r="D2947" s="8" t="s">
        <v>74</v>
      </c>
      <c r="E2947" s="8" t="s">
        <v>23</v>
      </c>
      <c r="F2947" s="79">
        <v>0</v>
      </c>
    </row>
    <row r="2948" spans="1:6">
      <c r="A2948" s="54">
        <v>2011</v>
      </c>
      <c r="B2948" s="8" t="s">
        <v>16</v>
      </c>
      <c r="C2948" s="8" t="s">
        <v>31</v>
      </c>
      <c r="D2948" s="8" t="s">
        <v>77</v>
      </c>
      <c r="E2948" s="8" t="s">
        <v>23</v>
      </c>
      <c r="F2948" s="79">
        <v>75.593463849591956</v>
      </c>
    </row>
    <row r="2949" spans="1:6">
      <c r="A2949" s="54">
        <v>2011</v>
      </c>
      <c r="B2949" s="8" t="s">
        <v>16</v>
      </c>
      <c r="C2949" s="8" t="s">
        <v>31</v>
      </c>
      <c r="D2949" s="8" t="s">
        <v>73</v>
      </c>
      <c r="E2949" s="8" t="s">
        <v>23</v>
      </c>
      <c r="F2949" s="79">
        <v>1.8</v>
      </c>
    </row>
    <row r="2950" spans="1:6">
      <c r="A2950" s="54">
        <v>2011</v>
      </c>
      <c r="B2950" s="8" t="s">
        <v>16</v>
      </c>
      <c r="C2950" s="8" t="s">
        <v>31</v>
      </c>
      <c r="D2950" s="8" t="s">
        <v>76</v>
      </c>
      <c r="E2950" s="8" t="s">
        <v>23</v>
      </c>
      <c r="F2950" s="79">
        <v>0</v>
      </c>
    </row>
    <row r="2951" spans="1:6">
      <c r="A2951" s="54">
        <v>2011</v>
      </c>
      <c r="B2951" s="8" t="s">
        <v>16</v>
      </c>
      <c r="C2951" s="8" t="s">
        <v>31</v>
      </c>
      <c r="D2951" s="8" t="s">
        <v>75</v>
      </c>
      <c r="E2951" s="8" t="s">
        <v>23</v>
      </c>
      <c r="F2951" s="79">
        <v>0</v>
      </c>
    </row>
    <row r="2952" spans="1:6">
      <c r="A2952" s="54">
        <v>2011</v>
      </c>
      <c r="B2952" s="8" t="s">
        <v>16</v>
      </c>
      <c r="C2952" s="8" t="s">
        <v>31</v>
      </c>
      <c r="D2952" s="8" t="s">
        <v>74</v>
      </c>
      <c r="E2952" s="8" t="s">
        <v>22</v>
      </c>
      <c r="F2952" s="79">
        <v>0</v>
      </c>
    </row>
    <row r="2953" spans="1:6">
      <c r="A2953" s="54">
        <v>2011</v>
      </c>
      <c r="B2953" s="8" t="s">
        <v>16</v>
      </c>
      <c r="C2953" s="8" t="s">
        <v>31</v>
      </c>
      <c r="D2953" s="8" t="s">
        <v>77</v>
      </c>
      <c r="E2953" s="8" t="s">
        <v>22</v>
      </c>
      <c r="F2953" s="79">
        <v>474.35343759646042</v>
      </c>
    </row>
    <row r="2954" spans="1:6">
      <c r="A2954" s="54">
        <v>2011</v>
      </c>
      <c r="B2954" s="8" t="s">
        <v>16</v>
      </c>
      <c r="C2954" s="8" t="s">
        <v>31</v>
      </c>
      <c r="D2954" s="8" t="s">
        <v>73</v>
      </c>
      <c r="E2954" s="8" t="s">
        <v>22</v>
      </c>
      <c r="F2954" s="79">
        <v>220.35599999999999</v>
      </c>
    </row>
    <row r="2955" spans="1:6">
      <c r="A2955" s="54">
        <v>2011</v>
      </c>
      <c r="B2955" s="8" t="s">
        <v>16</v>
      </c>
      <c r="C2955" s="8" t="s">
        <v>31</v>
      </c>
      <c r="D2955" s="8" t="s">
        <v>76</v>
      </c>
      <c r="E2955" s="8" t="s">
        <v>22</v>
      </c>
      <c r="F2955" s="79">
        <v>0</v>
      </c>
    </row>
    <row r="2956" spans="1:6">
      <c r="A2956" s="54">
        <v>2011</v>
      </c>
      <c r="B2956" s="8" t="s">
        <v>16</v>
      </c>
      <c r="C2956" s="8" t="s">
        <v>31</v>
      </c>
      <c r="D2956" s="8" t="s">
        <v>75</v>
      </c>
      <c r="E2956" s="8" t="s">
        <v>22</v>
      </c>
      <c r="F2956" s="79">
        <v>0</v>
      </c>
    </row>
    <row r="2957" spans="1:6">
      <c r="A2957" s="54">
        <v>2011</v>
      </c>
      <c r="B2957" s="8" t="s">
        <v>16</v>
      </c>
      <c r="C2957" s="8" t="s">
        <v>6</v>
      </c>
      <c r="D2957" s="8" t="s">
        <v>74</v>
      </c>
      <c r="E2957" s="8" t="s">
        <v>23</v>
      </c>
      <c r="F2957" s="79">
        <v>0</v>
      </c>
    </row>
    <row r="2958" spans="1:6">
      <c r="A2958" s="54">
        <v>2011</v>
      </c>
      <c r="B2958" s="8" t="s">
        <v>16</v>
      </c>
      <c r="C2958" s="8" t="s">
        <v>6</v>
      </c>
      <c r="D2958" s="8" t="s">
        <v>77</v>
      </c>
      <c r="E2958" s="8" t="s">
        <v>23</v>
      </c>
      <c r="F2958" s="79">
        <v>65.760767142948922</v>
      </c>
    </row>
    <row r="2959" spans="1:6">
      <c r="A2959" s="54">
        <v>2011</v>
      </c>
      <c r="B2959" s="8" t="s">
        <v>16</v>
      </c>
      <c r="C2959" s="8" t="s">
        <v>6</v>
      </c>
      <c r="D2959" s="8" t="s">
        <v>73</v>
      </c>
      <c r="E2959" s="8" t="s">
        <v>23</v>
      </c>
      <c r="F2959" s="79">
        <v>0</v>
      </c>
    </row>
    <row r="2960" spans="1:6">
      <c r="A2960" s="54">
        <v>2011</v>
      </c>
      <c r="B2960" s="8" t="s">
        <v>16</v>
      </c>
      <c r="C2960" s="8" t="s">
        <v>6</v>
      </c>
      <c r="D2960" s="8" t="s">
        <v>76</v>
      </c>
      <c r="E2960" s="8" t="s">
        <v>23</v>
      </c>
      <c r="F2960" s="79">
        <v>0</v>
      </c>
    </row>
    <row r="2961" spans="1:6">
      <c r="A2961" s="54">
        <v>2011</v>
      </c>
      <c r="B2961" s="8" t="s">
        <v>16</v>
      </c>
      <c r="C2961" s="8" t="s">
        <v>6</v>
      </c>
      <c r="D2961" s="8" t="s">
        <v>75</v>
      </c>
      <c r="E2961" s="8" t="s">
        <v>23</v>
      </c>
      <c r="F2961" s="79">
        <v>0</v>
      </c>
    </row>
    <row r="2962" spans="1:6">
      <c r="A2962" s="54">
        <v>2011</v>
      </c>
      <c r="B2962" s="8" t="s">
        <v>16</v>
      </c>
      <c r="C2962" s="8" t="s">
        <v>6</v>
      </c>
      <c r="D2962" s="8" t="s">
        <v>74</v>
      </c>
      <c r="E2962" s="8" t="s">
        <v>22</v>
      </c>
      <c r="F2962" s="79">
        <v>1588.2522123489907</v>
      </c>
    </row>
    <row r="2963" spans="1:6">
      <c r="A2963" s="54">
        <v>2011</v>
      </c>
      <c r="B2963" s="8" t="s">
        <v>16</v>
      </c>
      <c r="C2963" s="8" t="s">
        <v>6</v>
      </c>
      <c r="D2963" s="8" t="s">
        <v>77</v>
      </c>
      <c r="E2963" s="8" t="s">
        <v>22</v>
      </c>
      <c r="F2963" s="79">
        <v>0</v>
      </c>
    </row>
    <row r="2964" spans="1:6">
      <c r="A2964" s="54">
        <v>2011</v>
      </c>
      <c r="B2964" s="8" t="s">
        <v>16</v>
      </c>
      <c r="C2964" s="8" t="s">
        <v>6</v>
      </c>
      <c r="D2964" s="8" t="s">
        <v>73</v>
      </c>
      <c r="E2964" s="8" t="s">
        <v>22</v>
      </c>
      <c r="F2964" s="79">
        <v>0</v>
      </c>
    </row>
    <row r="2965" spans="1:6">
      <c r="A2965" s="54">
        <v>2011</v>
      </c>
      <c r="B2965" s="8" t="s">
        <v>16</v>
      </c>
      <c r="C2965" s="8" t="s">
        <v>6</v>
      </c>
      <c r="D2965" s="8" t="s">
        <v>76</v>
      </c>
      <c r="E2965" s="8" t="s">
        <v>22</v>
      </c>
      <c r="F2965" s="79">
        <v>0</v>
      </c>
    </row>
    <row r="2966" spans="1:6">
      <c r="A2966" s="54">
        <v>2011</v>
      </c>
      <c r="B2966" s="8" t="s">
        <v>16</v>
      </c>
      <c r="C2966" s="8" t="s">
        <v>6</v>
      </c>
      <c r="D2966" s="8" t="s">
        <v>75</v>
      </c>
      <c r="E2966" s="8" t="s">
        <v>22</v>
      </c>
      <c r="F2966" s="79">
        <v>0</v>
      </c>
    </row>
    <row r="2967" spans="1:6">
      <c r="A2967" s="54">
        <v>2011</v>
      </c>
      <c r="B2967" s="8" t="s">
        <v>15</v>
      </c>
      <c r="C2967" s="8" t="s">
        <v>0</v>
      </c>
      <c r="D2967" s="8" t="s">
        <v>74</v>
      </c>
      <c r="E2967" s="8" t="s">
        <v>23</v>
      </c>
      <c r="F2967" s="79">
        <v>0</v>
      </c>
    </row>
    <row r="2968" spans="1:6">
      <c r="A2968" s="54">
        <v>2011</v>
      </c>
      <c r="B2968" s="8" t="s">
        <v>15</v>
      </c>
      <c r="C2968" s="8" t="s">
        <v>0</v>
      </c>
      <c r="D2968" s="8" t="s">
        <v>77</v>
      </c>
      <c r="E2968" s="8" t="s">
        <v>23</v>
      </c>
      <c r="F2968" s="79">
        <v>2.4361677336928373</v>
      </c>
    </row>
    <row r="2969" spans="1:6">
      <c r="A2969" s="54">
        <v>2011</v>
      </c>
      <c r="B2969" s="8" t="s">
        <v>15</v>
      </c>
      <c r="C2969" s="8" t="s">
        <v>0</v>
      </c>
      <c r="D2969" s="8" t="s">
        <v>73</v>
      </c>
      <c r="E2969" s="8" t="s">
        <v>23</v>
      </c>
      <c r="F2969" s="79">
        <v>0</v>
      </c>
    </row>
    <row r="2970" spans="1:6">
      <c r="A2970" s="54">
        <v>2011</v>
      </c>
      <c r="B2970" s="8" t="s">
        <v>15</v>
      </c>
      <c r="C2970" s="8" t="s">
        <v>0</v>
      </c>
      <c r="D2970" s="8" t="s">
        <v>76</v>
      </c>
      <c r="E2970" s="8" t="s">
        <v>23</v>
      </c>
      <c r="F2970" s="79">
        <v>0</v>
      </c>
    </row>
    <row r="2971" spans="1:6">
      <c r="A2971" s="54">
        <v>2011</v>
      </c>
      <c r="B2971" s="8" t="s">
        <v>15</v>
      </c>
      <c r="C2971" s="8" t="s">
        <v>0</v>
      </c>
      <c r="D2971" s="8" t="s">
        <v>75</v>
      </c>
      <c r="E2971" s="8" t="s">
        <v>23</v>
      </c>
      <c r="F2971" s="79">
        <v>0</v>
      </c>
    </row>
    <row r="2972" spans="1:6">
      <c r="A2972" s="54">
        <v>2011</v>
      </c>
      <c r="B2972" s="8" t="s">
        <v>15</v>
      </c>
      <c r="C2972" s="8" t="s">
        <v>0</v>
      </c>
      <c r="D2972" s="8" t="s">
        <v>74</v>
      </c>
      <c r="E2972" s="8" t="s">
        <v>22</v>
      </c>
      <c r="F2972" s="79">
        <v>0</v>
      </c>
    </row>
    <row r="2973" spans="1:6">
      <c r="A2973" s="54">
        <v>2011</v>
      </c>
      <c r="B2973" s="8" t="s">
        <v>15</v>
      </c>
      <c r="C2973" s="8" t="s">
        <v>0</v>
      </c>
      <c r="D2973" s="8" t="s">
        <v>77</v>
      </c>
      <c r="E2973" s="8" t="s">
        <v>22</v>
      </c>
      <c r="F2973" s="79">
        <v>154.36066549483107</v>
      </c>
    </row>
    <row r="2974" spans="1:6">
      <c r="A2974" s="54">
        <v>2011</v>
      </c>
      <c r="B2974" s="8" t="s">
        <v>15</v>
      </c>
      <c r="C2974" s="8" t="s">
        <v>0</v>
      </c>
      <c r="D2974" s="8" t="s">
        <v>73</v>
      </c>
      <c r="E2974" s="8" t="s">
        <v>22</v>
      </c>
      <c r="F2974" s="79">
        <v>0</v>
      </c>
    </row>
    <row r="2975" spans="1:6">
      <c r="A2975" s="54">
        <v>2011</v>
      </c>
      <c r="B2975" s="8" t="s">
        <v>15</v>
      </c>
      <c r="C2975" s="8" t="s">
        <v>0</v>
      </c>
      <c r="D2975" s="8" t="s">
        <v>76</v>
      </c>
      <c r="E2975" s="8" t="s">
        <v>22</v>
      </c>
      <c r="F2975" s="79">
        <v>0</v>
      </c>
    </row>
    <row r="2976" spans="1:6">
      <c r="A2976" s="54">
        <v>2011</v>
      </c>
      <c r="B2976" s="8" t="s">
        <v>15</v>
      </c>
      <c r="C2976" s="8" t="s">
        <v>0</v>
      </c>
      <c r="D2976" s="8" t="s">
        <v>75</v>
      </c>
      <c r="E2976" s="8" t="s">
        <v>22</v>
      </c>
      <c r="F2976" s="79">
        <v>0</v>
      </c>
    </row>
    <row r="2977" spans="1:6">
      <c r="A2977" s="54">
        <v>2011</v>
      </c>
      <c r="B2977" s="8" t="s">
        <v>15</v>
      </c>
      <c r="C2977" s="8" t="s">
        <v>25</v>
      </c>
      <c r="D2977" s="8" t="s">
        <v>74</v>
      </c>
      <c r="E2977" s="8" t="s">
        <v>23</v>
      </c>
      <c r="F2977" s="79">
        <v>0</v>
      </c>
    </row>
    <row r="2978" spans="1:6">
      <c r="A2978" s="54">
        <v>2011</v>
      </c>
      <c r="B2978" s="8" t="s">
        <v>15</v>
      </c>
      <c r="C2978" s="8" t="s">
        <v>25</v>
      </c>
      <c r="D2978" s="8" t="s">
        <v>77</v>
      </c>
      <c r="E2978" s="8" t="s">
        <v>23</v>
      </c>
      <c r="F2978" s="79">
        <v>0.65496968577971371</v>
      </c>
    </row>
    <row r="2979" spans="1:6">
      <c r="A2979" s="54">
        <v>2011</v>
      </c>
      <c r="B2979" s="8" t="s">
        <v>15</v>
      </c>
      <c r="C2979" s="8" t="s">
        <v>25</v>
      </c>
      <c r="D2979" s="8" t="s">
        <v>73</v>
      </c>
      <c r="E2979" s="8" t="s">
        <v>23</v>
      </c>
      <c r="F2979" s="79">
        <v>0</v>
      </c>
    </row>
    <row r="2980" spans="1:6">
      <c r="A2980" s="54">
        <v>2011</v>
      </c>
      <c r="B2980" s="8" t="s">
        <v>15</v>
      </c>
      <c r="C2980" s="8" t="s">
        <v>25</v>
      </c>
      <c r="D2980" s="8" t="s">
        <v>76</v>
      </c>
      <c r="E2980" s="8" t="s">
        <v>23</v>
      </c>
      <c r="F2980" s="79">
        <v>0</v>
      </c>
    </row>
    <row r="2981" spans="1:6">
      <c r="A2981" s="54">
        <v>2011</v>
      </c>
      <c r="B2981" s="8" t="s">
        <v>15</v>
      </c>
      <c r="C2981" s="8" t="s">
        <v>25</v>
      </c>
      <c r="D2981" s="8" t="s">
        <v>75</v>
      </c>
      <c r="E2981" s="8" t="s">
        <v>23</v>
      </c>
      <c r="F2981" s="79">
        <v>0</v>
      </c>
    </row>
    <row r="2982" spans="1:6">
      <c r="A2982" s="54">
        <v>2011</v>
      </c>
      <c r="B2982" s="8" t="s">
        <v>15</v>
      </c>
      <c r="C2982" s="8" t="s">
        <v>25</v>
      </c>
      <c r="D2982" s="8" t="s">
        <v>74</v>
      </c>
      <c r="E2982" s="8" t="s">
        <v>22</v>
      </c>
      <c r="F2982" s="79">
        <v>77.353207053050141</v>
      </c>
    </row>
    <row r="2983" spans="1:6">
      <c r="A2983" s="54">
        <v>2011</v>
      </c>
      <c r="B2983" s="8" t="s">
        <v>15</v>
      </c>
      <c r="C2983" s="8" t="s">
        <v>25</v>
      </c>
      <c r="D2983" s="8" t="s">
        <v>77</v>
      </c>
      <c r="E2983" s="8" t="s">
        <v>22</v>
      </c>
      <c r="F2983" s="79">
        <v>260.07596945489007</v>
      </c>
    </row>
    <row r="2984" spans="1:6">
      <c r="A2984" s="54">
        <v>2011</v>
      </c>
      <c r="B2984" s="8" t="s">
        <v>15</v>
      </c>
      <c r="C2984" s="8" t="s">
        <v>25</v>
      </c>
      <c r="D2984" s="8" t="s">
        <v>73</v>
      </c>
      <c r="E2984" s="8" t="s">
        <v>22</v>
      </c>
      <c r="F2984" s="79">
        <v>0</v>
      </c>
    </row>
    <row r="2985" spans="1:6">
      <c r="A2985" s="54">
        <v>2011</v>
      </c>
      <c r="B2985" s="8" t="s">
        <v>15</v>
      </c>
      <c r="C2985" s="8" t="s">
        <v>25</v>
      </c>
      <c r="D2985" s="8" t="s">
        <v>76</v>
      </c>
      <c r="E2985" s="8" t="s">
        <v>22</v>
      </c>
      <c r="F2985" s="79">
        <v>0</v>
      </c>
    </row>
    <row r="2986" spans="1:6">
      <c r="A2986" s="54">
        <v>2011</v>
      </c>
      <c r="B2986" s="8" t="s">
        <v>15</v>
      </c>
      <c r="C2986" s="8" t="s">
        <v>25</v>
      </c>
      <c r="D2986" s="8" t="s">
        <v>75</v>
      </c>
      <c r="E2986" s="8" t="s">
        <v>22</v>
      </c>
      <c r="F2986" s="79">
        <v>0</v>
      </c>
    </row>
    <row r="2987" spans="1:6">
      <c r="A2987" s="54">
        <v>2011</v>
      </c>
      <c r="B2987" s="8" t="s">
        <v>15</v>
      </c>
      <c r="C2987" s="8" t="s">
        <v>1</v>
      </c>
      <c r="D2987" s="8" t="s">
        <v>74</v>
      </c>
      <c r="E2987" s="8" t="s">
        <v>23</v>
      </c>
      <c r="F2987" s="79">
        <v>25.07449413044327</v>
      </c>
    </row>
    <row r="2988" spans="1:6">
      <c r="A2988" s="54">
        <v>2011</v>
      </c>
      <c r="B2988" s="8" t="s">
        <v>15</v>
      </c>
      <c r="C2988" s="8" t="s">
        <v>1</v>
      </c>
      <c r="D2988" s="8" t="s">
        <v>77</v>
      </c>
      <c r="E2988" s="8" t="s">
        <v>23</v>
      </c>
      <c r="F2988" s="79">
        <v>26.893764844584034</v>
      </c>
    </row>
    <row r="2989" spans="1:6">
      <c r="A2989" s="54">
        <v>2011</v>
      </c>
      <c r="B2989" s="8" t="s">
        <v>15</v>
      </c>
      <c r="C2989" s="8" t="s">
        <v>1</v>
      </c>
      <c r="D2989" s="8" t="s">
        <v>73</v>
      </c>
      <c r="E2989" s="8" t="s">
        <v>23</v>
      </c>
      <c r="F2989" s="79">
        <v>0</v>
      </c>
    </row>
    <row r="2990" spans="1:6">
      <c r="A2990" s="54">
        <v>2011</v>
      </c>
      <c r="B2990" s="8" t="s">
        <v>15</v>
      </c>
      <c r="C2990" s="8" t="s">
        <v>1</v>
      </c>
      <c r="D2990" s="8" t="s">
        <v>76</v>
      </c>
      <c r="E2990" s="8" t="s">
        <v>23</v>
      </c>
      <c r="F2990" s="79">
        <v>0</v>
      </c>
    </row>
    <row r="2991" spans="1:6">
      <c r="A2991" s="54">
        <v>2011</v>
      </c>
      <c r="B2991" s="8" t="s">
        <v>15</v>
      </c>
      <c r="C2991" s="8" t="s">
        <v>1</v>
      </c>
      <c r="D2991" s="8" t="s">
        <v>75</v>
      </c>
      <c r="E2991" s="8" t="s">
        <v>23</v>
      </c>
      <c r="F2991" s="79">
        <v>0</v>
      </c>
    </row>
    <row r="2992" spans="1:6">
      <c r="A2992" s="54">
        <v>2011</v>
      </c>
      <c r="B2992" s="8" t="s">
        <v>15</v>
      </c>
      <c r="C2992" s="8" t="s">
        <v>1</v>
      </c>
      <c r="D2992" s="8" t="s">
        <v>74</v>
      </c>
      <c r="E2992" s="8" t="s">
        <v>22</v>
      </c>
      <c r="F2992" s="79">
        <v>252.04148809547002</v>
      </c>
    </row>
    <row r="2993" spans="1:6">
      <c r="A2993" s="54">
        <v>2011</v>
      </c>
      <c r="B2993" s="8" t="s">
        <v>15</v>
      </c>
      <c r="C2993" s="8" t="s">
        <v>1</v>
      </c>
      <c r="D2993" s="8" t="s">
        <v>77</v>
      </c>
      <c r="E2993" s="8" t="s">
        <v>22</v>
      </c>
      <c r="F2993" s="79">
        <v>2340.0901020902893</v>
      </c>
    </row>
    <row r="2994" spans="1:6">
      <c r="A2994" s="54">
        <v>2011</v>
      </c>
      <c r="B2994" s="8" t="s">
        <v>15</v>
      </c>
      <c r="C2994" s="8" t="s">
        <v>1</v>
      </c>
      <c r="D2994" s="8" t="s">
        <v>73</v>
      </c>
      <c r="E2994" s="8" t="s">
        <v>22</v>
      </c>
      <c r="F2994" s="79">
        <v>0</v>
      </c>
    </row>
    <row r="2995" spans="1:6">
      <c r="A2995" s="54">
        <v>2011</v>
      </c>
      <c r="B2995" s="8" t="s">
        <v>15</v>
      </c>
      <c r="C2995" s="8" t="s">
        <v>1</v>
      </c>
      <c r="D2995" s="8" t="s">
        <v>76</v>
      </c>
      <c r="E2995" s="8" t="s">
        <v>22</v>
      </c>
      <c r="F2995" s="79">
        <v>0</v>
      </c>
    </row>
    <row r="2996" spans="1:6">
      <c r="A2996" s="54">
        <v>2011</v>
      </c>
      <c r="B2996" s="8" t="s">
        <v>15</v>
      </c>
      <c r="C2996" s="8" t="s">
        <v>1</v>
      </c>
      <c r="D2996" s="8" t="s">
        <v>75</v>
      </c>
      <c r="E2996" s="8" t="s">
        <v>22</v>
      </c>
      <c r="F2996" s="79">
        <v>0</v>
      </c>
    </row>
    <row r="2997" spans="1:6">
      <c r="A2997" s="54">
        <v>2011</v>
      </c>
      <c r="B2997" s="8" t="s">
        <v>15</v>
      </c>
      <c r="C2997" s="8" t="s">
        <v>24</v>
      </c>
      <c r="D2997" s="8" t="s">
        <v>74</v>
      </c>
      <c r="E2997" s="8" t="s">
        <v>23</v>
      </c>
      <c r="F2997" s="79">
        <v>0.69316510216369609</v>
      </c>
    </row>
    <row r="2998" spans="1:6">
      <c r="A2998" s="54">
        <v>2011</v>
      </c>
      <c r="B2998" s="8" t="s">
        <v>15</v>
      </c>
      <c r="C2998" s="8" t="s">
        <v>24</v>
      </c>
      <c r="D2998" s="8" t="s">
        <v>77</v>
      </c>
      <c r="E2998" s="8" t="s">
        <v>23</v>
      </c>
      <c r="F2998" s="79">
        <v>326.71882827225113</v>
      </c>
    </row>
    <row r="2999" spans="1:6">
      <c r="A2999" s="54">
        <v>2011</v>
      </c>
      <c r="B2999" s="8" t="s">
        <v>15</v>
      </c>
      <c r="C2999" s="8" t="s">
        <v>24</v>
      </c>
      <c r="D2999" s="8" t="s">
        <v>73</v>
      </c>
      <c r="E2999" s="8" t="s">
        <v>23</v>
      </c>
      <c r="F2999" s="79">
        <v>0</v>
      </c>
    </row>
    <row r="3000" spans="1:6">
      <c r="A3000" s="54">
        <v>2011</v>
      </c>
      <c r="B3000" s="8" t="s">
        <v>15</v>
      </c>
      <c r="C3000" s="8" t="s">
        <v>24</v>
      </c>
      <c r="D3000" s="8" t="s">
        <v>76</v>
      </c>
      <c r="E3000" s="8" t="s">
        <v>23</v>
      </c>
      <c r="F3000" s="79">
        <v>0</v>
      </c>
    </row>
    <row r="3001" spans="1:6">
      <c r="A3001" s="54">
        <v>2011</v>
      </c>
      <c r="B3001" s="8" t="s">
        <v>15</v>
      </c>
      <c r="C3001" s="8" t="s">
        <v>24</v>
      </c>
      <c r="D3001" s="8" t="s">
        <v>75</v>
      </c>
      <c r="E3001" s="8" t="s">
        <v>23</v>
      </c>
      <c r="F3001" s="79">
        <v>0</v>
      </c>
    </row>
    <row r="3002" spans="1:6">
      <c r="A3002" s="54">
        <v>2011</v>
      </c>
      <c r="B3002" s="8" t="s">
        <v>15</v>
      </c>
      <c r="C3002" s="8" t="s">
        <v>24</v>
      </c>
      <c r="D3002" s="8" t="s">
        <v>74</v>
      </c>
      <c r="E3002" s="8" t="s">
        <v>22</v>
      </c>
      <c r="F3002" s="79">
        <v>8499.1082809210402</v>
      </c>
    </row>
    <row r="3003" spans="1:6">
      <c r="A3003" s="54">
        <v>2011</v>
      </c>
      <c r="B3003" s="8" t="s">
        <v>15</v>
      </c>
      <c r="C3003" s="8" t="s">
        <v>24</v>
      </c>
      <c r="D3003" s="8" t="s">
        <v>77</v>
      </c>
      <c r="E3003" s="8" t="s">
        <v>22</v>
      </c>
      <c r="F3003" s="79">
        <v>171.48892740285623</v>
      </c>
    </row>
    <row r="3004" spans="1:6">
      <c r="A3004" s="54">
        <v>2011</v>
      </c>
      <c r="B3004" s="8" t="s">
        <v>15</v>
      </c>
      <c r="C3004" s="8" t="s">
        <v>24</v>
      </c>
      <c r="D3004" s="8" t="s">
        <v>73</v>
      </c>
      <c r="E3004" s="8" t="s">
        <v>22</v>
      </c>
      <c r="F3004" s="79">
        <v>0</v>
      </c>
    </row>
    <row r="3005" spans="1:6">
      <c r="A3005" s="54">
        <v>2011</v>
      </c>
      <c r="B3005" s="8" t="s">
        <v>15</v>
      </c>
      <c r="C3005" s="8" t="s">
        <v>24</v>
      </c>
      <c r="D3005" s="8" t="s">
        <v>76</v>
      </c>
      <c r="E3005" s="8" t="s">
        <v>22</v>
      </c>
      <c r="F3005" s="79">
        <v>0</v>
      </c>
    </row>
    <row r="3006" spans="1:6">
      <c r="A3006" s="54">
        <v>2011</v>
      </c>
      <c r="B3006" s="8" t="s">
        <v>15</v>
      </c>
      <c r="C3006" s="8" t="s">
        <v>24</v>
      </c>
      <c r="D3006" s="8" t="s">
        <v>75</v>
      </c>
      <c r="E3006" s="8" t="s">
        <v>22</v>
      </c>
      <c r="F3006" s="79">
        <v>0</v>
      </c>
    </row>
    <row r="3007" spans="1:6">
      <c r="A3007" s="54">
        <v>2011</v>
      </c>
      <c r="B3007" s="8" t="s">
        <v>15</v>
      </c>
      <c r="C3007" s="8" t="s">
        <v>30</v>
      </c>
      <c r="D3007" s="8" t="s">
        <v>74</v>
      </c>
      <c r="E3007" s="8" t="s">
        <v>23</v>
      </c>
      <c r="F3007" s="79">
        <v>5.6598437472322676</v>
      </c>
    </row>
    <row r="3008" spans="1:6">
      <c r="A3008" s="54">
        <v>2011</v>
      </c>
      <c r="B3008" s="8" t="s">
        <v>15</v>
      </c>
      <c r="C3008" s="8" t="s">
        <v>30</v>
      </c>
      <c r="D3008" s="8" t="s">
        <v>77</v>
      </c>
      <c r="E3008" s="8" t="s">
        <v>23</v>
      </c>
      <c r="F3008" s="79">
        <v>34.463855625004008</v>
      </c>
    </row>
    <row r="3009" spans="1:6">
      <c r="A3009" s="54">
        <v>2011</v>
      </c>
      <c r="B3009" s="8" t="s">
        <v>15</v>
      </c>
      <c r="C3009" s="8" t="s">
        <v>30</v>
      </c>
      <c r="D3009" s="8" t="s">
        <v>73</v>
      </c>
      <c r="E3009" s="8" t="s">
        <v>23</v>
      </c>
      <c r="F3009" s="79">
        <v>0</v>
      </c>
    </row>
    <row r="3010" spans="1:6">
      <c r="A3010" s="54">
        <v>2011</v>
      </c>
      <c r="B3010" s="8" t="s">
        <v>15</v>
      </c>
      <c r="C3010" s="8" t="s">
        <v>30</v>
      </c>
      <c r="D3010" s="8" t="s">
        <v>76</v>
      </c>
      <c r="E3010" s="8" t="s">
        <v>23</v>
      </c>
      <c r="F3010" s="79">
        <v>0</v>
      </c>
    </row>
    <row r="3011" spans="1:6">
      <c r="A3011" s="54">
        <v>2011</v>
      </c>
      <c r="B3011" s="8" t="s">
        <v>15</v>
      </c>
      <c r="C3011" s="8" t="s">
        <v>30</v>
      </c>
      <c r="D3011" s="8" t="s">
        <v>75</v>
      </c>
      <c r="E3011" s="8" t="s">
        <v>23</v>
      </c>
      <c r="F3011" s="79">
        <v>0</v>
      </c>
    </row>
    <row r="3012" spans="1:6">
      <c r="A3012" s="54">
        <v>2011</v>
      </c>
      <c r="B3012" s="8" t="s">
        <v>15</v>
      </c>
      <c r="C3012" s="8" t="s">
        <v>30</v>
      </c>
      <c r="D3012" s="8" t="s">
        <v>74</v>
      </c>
      <c r="E3012" s="8" t="s">
        <v>22</v>
      </c>
      <c r="F3012" s="79">
        <v>305.44470914908959</v>
      </c>
    </row>
    <row r="3013" spans="1:6">
      <c r="A3013" s="54">
        <v>2011</v>
      </c>
      <c r="B3013" s="8" t="s">
        <v>15</v>
      </c>
      <c r="C3013" s="8" t="s">
        <v>30</v>
      </c>
      <c r="D3013" s="8" t="s">
        <v>77</v>
      </c>
      <c r="E3013" s="8" t="s">
        <v>22</v>
      </c>
      <c r="F3013" s="79">
        <v>497.4735938627017</v>
      </c>
    </row>
    <row r="3014" spans="1:6">
      <c r="A3014" s="54">
        <v>2011</v>
      </c>
      <c r="B3014" s="8" t="s">
        <v>15</v>
      </c>
      <c r="C3014" s="8" t="s">
        <v>30</v>
      </c>
      <c r="D3014" s="8" t="s">
        <v>73</v>
      </c>
      <c r="E3014" s="8" t="s">
        <v>22</v>
      </c>
      <c r="F3014" s="79">
        <v>0</v>
      </c>
    </row>
    <row r="3015" spans="1:6">
      <c r="A3015" s="54">
        <v>2011</v>
      </c>
      <c r="B3015" s="8" t="s">
        <v>15</v>
      </c>
      <c r="C3015" s="8" t="s">
        <v>30</v>
      </c>
      <c r="D3015" s="8" t="s">
        <v>76</v>
      </c>
      <c r="E3015" s="8" t="s">
        <v>22</v>
      </c>
      <c r="F3015" s="79">
        <v>0</v>
      </c>
    </row>
    <row r="3016" spans="1:6">
      <c r="A3016" s="54">
        <v>2011</v>
      </c>
      <c r="B3016" s="8" t="s">
        <v>15</v>
      </c>
      <c r="C3016" s="8" t="s">
        <v>30</v>
      </c>
      <c r="D3016" s="8" t="s">
        <v>75</v>
      </c>
      <c r="E3016" s="8" t="s">
        <v>22</v>
      </c>
      <c r="F3016" s="79">
        <v>0</v>
      </c>
    </row>
    <row r="3017" spans="1:6">
      <c r="A3017" s="54">
        <v>2011</v>
      </c>
      <c r="B3017" s="8" t="s">
        <v>15</v>
      </c>
      <c r="C3017" s="8" t="s">
        <v>2</v>
      </c>
      <c r="D3017" s="8" t="s">
        <v>74</v>
      </c>
      <c r="E3017" s="8" t="s">
        <v>23</v>
      </c>
      <c r="F3017" s="79">
        <v>0</v>
      </c>
    </row>
    <row r="3018" spans="1:6">
      <c r="A3018" s="54">
        <v>2011</v>
      </c>
      <c r="B3018" s="8" t="s">
        <v>15</v>
      </c>
      <c r="C3018" s="8" t="s">
        <v>2</v>
      </c>
      <c r="D3018" s="8" t="s">
        <v>77</v>
      </c>
      <c r="E3018" s="8" t="s">
        <v>23</v>
      </c>
      <c r="F3018" s="79">
        <v>10.478771285111357</v>
      </c>
    </row>
    <row r="3019" spans="1:6">
      <c r="A3019" s="54">
        <v>2011</v>
      </c>
      <c r="B3019" s="8" t="s">
        <v>15</v>
      </c>
      <c r="C3019" s="8" t="s">
        <v>2</v>
      </c>
      <c r="D3019" s="8" t="s">
        <v>73</v>
      </c>
      <c r="E3019" s="8" t="s">
        <v>23</v>
      </c>
      <c r="F3019" s="79">
        <v>0</v>
      </c>
    </row>
    <row r="3020" spans="1:6">
      <c r="A3020" s="54">
        <v>2011</v>
      </c>
      <c r="B3020" s="8" t="s">
        <v>15</v>
      </c>
      <c r="C3020" s="8" t="s">
        <v>2</v>
      </c>
      <c r="D3020" s="8" t="s">
        <v>76</v>
      </c>
      <c r="E3020" s="8" t="s">
        <v>23</v>
      </c>
      <c r="F3020" s="79">
        <v>0</v>
      </c>
    </row>
    <row r="3021" spans="1:6">
      <c r="A3021" s="54">
        <v>2011</v>
      </c>
      <c r="B3021" s="8" t="s">
        <v>15</v>
      </c>
      <c r="C3021" s="8" t="s">
        <v>2</v>
      </c>
      <c r="D3021" s="8" t="s">
        <v>75</v>
      </c>
      <c r="E3021" s="8" t="s">
        <v>23</v>
      </c>
      <c r="F3021" s="79">
        <v>0</v>
      </c>
    </row>
    <row r="3022" spans="1:6">
      <c r="A3022" s="54">
        <v>2011</v>
      </c>
      <c r="B3022" s="8" t="s">
        <v>15</v>
      </c>
      <c r="C3022" s="8" t="s">
        <v>2</v>
      </c>
      <c r="D3022" s="8" t="s">
        <v>74</v>
      </c>
      <c r="E3022" s="8" t="s">
        <v>22</v>
      </c>
      <c r="F3022" s="79">
        <v>5.0229355229253345</v>
      </c>
    </row>
    <row r="3023" spans="1:6">
      <c r="A3023" s="54">
        <v>2011</v>
      </c>
      <c r="B3023" s="8" t="s">
        <v>15</v>
      </c>
      <c r="C3023" s="8" t="s">
        <v>2</v>
      </c>
      <c r="D3023" s="8" t="s">
        <v>77</v>
      </c>
      <c r="E3023" s="8" t="s">
        <v>22</v>
      </c>
      <c r="F3023" s="79">
        <v>189.25674511095605</v>
      </c>
    </row>
    <row r="3024" spans="1:6">
      <c r="A3024" s="54">
        <v>2011</v>
      </c>
      <c r="B3024" s="8" t="s">
        <v>15</v>
      </c>
      <c r="C3024" s="8" t="s">
        <v>2</v>
      </c>
      <c r="D3024" s="8" t="s">
        <v>73</v>
      </c>
      <c r="E3024" s="8" t="s">
        <v>22</v>
      </c>
      <c r="F3024" s="79">
        <v>0</v>
      </c>
    </row>
    <row r="3025" spans="1:6">
      <c r="A3025" s="54">
        <v>2011</v>
      </c>
      <c r="B3025" s="8" t="s">
        <v>15</v>
      </c>
      <c r="C3025" s="8" t="s">
        <v>2</v>
      </c>
      <c r="D3025" s="8" t="s">
        <v>76</v>
      </c>
      <c r="E3025" s="8" t="s">
        <v>22</v>
      </c>
      <c r="F3025" s="79">
        <v>0</v>
      </c>
    </row>
    <row r="3026" spans="1:6">
      <c r="A3026" s="54">
        <v>2011</v>
      </c>
      <c r="B3026" s="8" t="s">
        <v>15</v>
      </c>
      <c r="C3026" s="8" t="s">
        <v>2</v>
      </c>
      <c r="D3026" s="8" t="s">
        <v>75</v>
      </c>
      <c r="E3026" s="8" t="s">
        <v>22</v>
      </c>
      <c r="F3026" s="79">
        <v>0</v>
      </c>
    </row>
    <row r="3027" spans="1:6">
      <c r="A3027" s="54">
        <v>2011</v>
      </c>
      <c r="B3027" s="8" t="s">
        <v>15</v>
      </c>
      <c r="C3027" s="8" t="s">
        <v>3</v>
      </c>
      <c r="D3027" s="8" t="s">
        <v>74</v>
      </c>
      <c r="E3027" s="8" t="s">
        <v>23</v>
      </c>
      <c r="F3027" s="79">
        <v>112.53732332700105</v>
      </c>
    </row>
    <row r="3028" spans="1:6">
      <c r="A3028" s="54">
        <v>2011</v>
      </c>
      <c r="B3028" s="8" t="s">
        <v>15</v>
      </c>
      <c r="C3028" s="8" t="s">
        <v>3</v>
      </c>
      <c r="D3028" s="8" t="s">
        <v>77</v>
      </c>
      <c r="E3028" s="8" t="s">
        <v>23</v>
      </c>
      <c r="F3028" s="79">
        <v>15.210063945037316</v>
      </c>
    </row>
    <row r="3029" spans="1:6">
      <c r="A3029" s="54">
        <v>2011</v>
      </c>
      <c r="B3029" s="8" t="s">
        <v>15</v>
      </c>
      <c r="C3029" s="8" t="s">
        <v>3</v>
      </c>
      <c r="D3029" s="8" t="s">
        <v>73</v>
      </c>
      <c r="E3029" s="8" t="s">
        <v>23</v>
      </c>
      <c r="F3029" s="79">
        <v>0</v>
      </c>
    </row>
    <row r="3030" spans="1:6">
      <c r="A3030" s="54">
        <v>2011</v>
      </c>
      <c r="B3030" s="8" t="s">
        <v>15</v>
      </c>
      <c r="C3030" s="8" t="s">
        <v>3</v>
      </c>
      <c r="D3030" s="8" t="s">
        <v>76</v>
      </c>
      <c r="E3030" s="8" t="s">
        <v>23</v>
      </c>
      <c r="F3030" s="79">
        <v>0</v>
      </c>
    </row>
    <row r="3031" spans="1:6">
      <c r="A3031" s="54">
        <v>2011</v>
      </c>
      <c r="B3031" s="8" t="s">
        <v>15</v>
      </c>
      <c r="C3031" s="8" t="s">
        <v>3</v>
      </c>
      <c r="D3031" s="8" t="s">
        <v>75</v>
      </c>
      <c r="E3031" s="8" t="s">
        <v>23</v>
      </c>
      <c r="F3031" s="79">
        <v>0</v>
      </c>
    </row>
    <row r="3032" spans="1:6">
      <c r="A3032" s="54">
        <v>2011</v>
      </c>
      <c r="B3032" s="8" t="s">
        <v>15</v>
      </c>
      <c r="C3032" s="8" t="s">
        <v>3</v>
      </c>
      <c r="D3032" s="8" t="s">
        <v>74</v>
      </c>
      <c r="E3032" s="8" t="s">
        <v>22</v>
      </c>
      <c r="F3032" s="79">
        <v>1980.6263953090718</v>
      </c>
    </row>
    <row r="3033" spans="1:6">
      <c r="A3033" s="54">
        <v>2011</v>
      </c>
      <c r="B3033" s="8" t="s">
        <v>15</v>
      </c>
      <c r="C3033" s="8" t="s">
        <v>3</v>
      </c>
      <c r="D3033" s="8" t="s">
        <v>77</v>
      </c>
      <c r="E3033" s="8" t="s">
        <v>22</v>
      </c>
      <c r="F3033" s="79">
        <v>0</v>
      </c>
    </row>
    <row r="3034" spans="1:6">
      <c r="A3034" s="54">
        <v>2011</v>
      </c>
      <c r="B3034" s="8" t="s">
        <v>15</v>
      </c>
      <c r="C3034" s="8" t="s">
        <v>3</v>
      </c>
      <c r="D3034" s="8" t="s">
        <v>73</v>
      </c>
      <c r="E3034" s="8" t="s">
        <v>22</v>
      </c>
      <c r="F3034" s="79">
        <v>0</v>
      </c>
    </row>
    <row r="3035" spans="1:6">
      <c r="A3035" s="54">
        <v>2011</v>
      </c>
      <c r="B3035" s="8" t="s">
        <v>15</v>
      </c>
      <c r="C3035" s="8" t="s">
        <v>3</v>
      </c>
      <c r="D3035" s="8" t="s">
        <v>76</v>
      </c>
      <c r="E3035" s="8" t="s">
        <v>22</v>
      </c>
      <c r="F3035" s="79">
        <v>0</v>
      </c>
    </row>
    <row r="3036" spans="1:6">
      <c r="A3036" s="54">
        <v>2011</v>
      </c>
      <c r="B3036" s="8" t="s">
        <v>15</v>
      </c>
      <c r="C3036" s="8" t="s">
        <v>3</v>
      </c>
      <c r="D3036" s="8" t="s">
        <v>75</v>
      </c>
      <c r="E3036" s="8" t="s">
        <v>22</v>
      </c>
      <c r="F3036" s="79">
        <v>0</v>
      </c>
    </row>
    <row r="3037" spans="1:6">
      <c r="A3037" s="54">
        <v>2011</v>
      </c>
      <c r="B3037" s="8" t="s">
        <v>17</v>
      </c>
      <c r="C3037" s="8" t="s">
        <v>9</v>
      </c>
      <c r="D3037" s="8" t="s">
        <v>74</v>
      </c>
      <c r="E3037" s="8" t="s">
        <v>23</v>
      </c>
      <c r="F3037" s="79">
        <v>109.65068246546005</v>
      </c>
    </row>
    <row r="3038" spans="1:6">
      <c r="A3038" s="54">
        <v>2011</v>
      </c>
      <c r="B3038" s="8" t="s">
        <v>17</v>
      </c>
      <c r="C3038" s="8" t="s">
        <v>9</v>
      </c>
      <c r="D3038" s="8" t="s">
        <v>77</v>
      </c>
      <c r="E3038" s="8" t="s">
        <v>23</v>
      </c>
      <c r="F3038" s="79">
        <v>699.69418597461515</v>
      </c>
    </row>
    <row r="3039" spans="1:6">
      <c r="A3039" s="54">
        <v>2011</v>
      </c>
      <c r="B3039" s="8" t="s">
        <v>17</v>
      </c>
      <c r="C3039" s="8" t="s">
        <v>9</v>
      </c>
      <c r="D3039" s="8" t="s">
        <v>73</v>
      </c>
      <c r="E3039" s="8" t="s">
        <v>23</v>
      </c>
      <c r="F3039" s="79">
        <v>0</v>
      </c>
    </row>
    <row r="3040" spans="1:6">
      <c r="A3040" s="54">
        <v>2011</v>
      </c>
      <c r="B3040" s="8" t="s">
        <v>17</v>
      </c>
      <c r="C3040" s="8" t="s">
        <v>9</v>
      </c>
      <c r="D3040" s="8" t="s">
        <v>76</v>
      </c>
      <c r="E3040" s="8" t="s">
        <v>23</v>
      </c>
      <c r="F3040" s="79">
        <v>0</v>
      </c>
    </row>
    <row r="3041" spans="1:6">
      <c r="A3041" s="54">
        <v>2011</v>
      </c>
      <c r="B3041" s="8" t="s">
        <v>17</v>
      </c>
      <c r="C3041" s="8" t="s">
        <v>9</v>
      </c>
      <c r="D3041" s="8" t="s">
        <v>75</v>
      </c>
      <c r="E3041" s="8" t="s">
        <v>23</v>
      </c>
      <c r="F3041" s="79">
        <v>0</v>
      </c>
    </row>
    <row r="3042" spans="1:6">
      <c r="A3042" s="54">
        <v>2011</v>
      </c>
      <c r="B3042" s="8" t="s">
        <v>17</v>
      </c>
      <c r="C3042" s="8" t="s">
        <v>9</v>
      </c>
      <c r="D3042" s="8" t="s">
        <v>74</v>
      </c>
      <c r="E3042" s="8" t="s">
        <v>22</v>
      </c>
      <c r="F3042" s="79">
        <v>417.33763003198351</v>
      </c>
    </row>
    <row r="3043" spans="1:6">
      <c r="A3043" s="54">
        <v>2011</v>
      </c>
      <c r="B3043" s="8" t="s">
        <v>17</v>
      </c>
      <c r="C3043" s="8" t="s">
        <v>9</v>
      </c>
      <c r="D3043" s="8" t="s">
        <v>77</v>
      </c>
      <c r="E3043" s="8" t="s">
        <v>22</v>
      </c>
      <c r="F3043" s="79">
        <v>364.91242040936726</v>
      </c>
    </row>
    <row r="3044" spans="1:6">
      <c r="A3044" s="54">
        <v>2011</v>
      </c>
      <c r="B3044" s="8" t="s">
        <v>17</v>
      </c>
      <c r="C3044" s="8" t="s">
        <v>9</v>
      </c>
      <c r="D3044" s="8" t="s">
        <v>73</v>
      </c>
      <c r="E3044" s="8" t="s">
        <v>22</v>
      </c>
      <c r="F3044" s="79">
        <v>0</v>
      </c>
    </row>
    <row r="3045" spans="1:6">
      <c r="A3045" s="54">
        <v>2011</v>
      </c>
      <c r="B3045" s="8" t="s">
        <v>17</v>
      </c>
      <c r="C3045" s="8" t="s">
        <v>9</v>
      </c>
      <c r="D3045" s="8" t="s">
        <v>76</v>
      </c>
      <c r="E3045" s="8" t="s">
        <v>22</v>
      </c>
      <c r="F3045" s="79">
        <v>0</v>
      </c>
    </row>
    <row r="3046" spans="1:6">
      <c r="A3046" s="54">
        <v>2011</v>
      </c>
      <c r="B3046" s="8" t="s">
        <v>17</v>
      </c>
      <c r="C3046" s="8" t="s">
        <v>9</v>
      </c>
      <c r="D3046" s="8" t="s">
        <v>75</v>
      </c>
      <c r="E3046" s="8" t="s">
        <v>22</v>
      </c>
      <c r="F3046" s="79">
        <v>0</v>
      </c>
    </row>
    <row r="3047" spans="1:6">
      <c r="A3047" s="54">
        <v>2011</v>
      </c>
      <c r="B3047" s="8" t="s">
        <v>17</v>
      </c>
      <c r="C3047" s="8" t="s">
        <v>8</v>
      </c>
      <c r="D3047" s="8" t="s">
        <v>74</v>
      </c>
      <c r="E3047" s="8" t="s">
        <v>23</v>
      </c>
      <c r="F3047" s="79">
        <v>1319.2459820931856</v>
      </c>
    </row>
    <row r="3048" spans="1:6">
      <c r="A3048" s="54">
        <v>2011</v>
      </c>
      <c r="B3048" s="8" t="s">
        <v>17</v>
      </c>
      <c r="C3048" s="8" t="s">
        <v>8</v>
      </c>
      <c r="D3048" s="8" t="s">
        <v>77</v>
      </c>
      <c r="E3048" s="8" t="s">
        <v>23</v>
      </c>
      <c r="F3048" s="79">
        <v>1402.1780332262895</v>
      </c>
    </row>
    <row r="3049" spans="1:6">
      <c r="A3049" s="54">
        <v>2011</v>
      </c>
      <c r="B3049" s="8" t="s">
        <v>17</v>
      </c>
      <c r="C3049" s="8" t="s">
        <v>8</v>
      </c>
      <c r="D3049" s="8" t="s">
        <v>73</v>
      </c>
      <c r="E3049" s="8" t="s">
        <v>23</v>
      </c>
      <c r="F3049" s="79">
        <v>0</v>
      </c>
    </row>
    <row r="3050" spans="1:6">
      <c r="A3050" s="54">
        <v>2011</v>
      </c>
      <c r="B3050" s="8" t="s">
        <v>17</v>
      </c>
      <c r="C3050" s="8" t="s">
        <v>8</v>
      </c>
      <c r="D3050" s="8" t="s">
        <v>76</v>
      </c>
      <c r="E3050" s="8" t="s">
        <v>23</v>
      </c>
      <c r="F3050" s="79">
        <v>0</v>
      </c>
    </row>
    <row r="3051" spans="1:6">
      <c r="A3051" s="54">
        <v>2011</v>
      </c>
      <c r="B3051" s="8" t="s">
        <v>17</v>
      </c>
      <c r="C3051" s="8" t="s">
        <v>8</v>
      </c>
      <c r="D3051" s="8" t="s">
        <v>75</v>
      </c>
      <c r="E3051" s="8" t="s">
        <v>23</v>
      </c>
      <c r="F3051" s="79">
        <v>0</v>
      </c>
    </row>
    <row r="3052" spans="1:6">
      <c r="A3052" s="54">
        <v>2011</v>
      </c>
      <c r="B3052" s="8" t="s">
        <v>17</v>
      </c>
      <c r="C3052" s="8" t="s">
        <v>8</v>
      </c>
      <c r="D3052" s="8" t="s">
        <v>74</v>
      </c>
      <c r="E3052" s="8" t="s">
        <v>22</v>
      </c>
      <c r="F3052" s="79">
        <v>10573.861419069088</v>
      </c>
    </row>
    <row r="3053" spans="1:6">
      <c r="A3053" s="54">
        <v>2011</v>
      </c>
      <c r="B3053" s="8" t="s">
        <v>17</v>
      </c>
      <c r="C3053" s="8" t="s">
        <v>8</v>
      </c>
      <c r="D3053" s="8" t="s">
        <v>77</v>
      </c>
      <c r="E3053" s="8" t="s">
        <v>22</v>
      </c>
      <c r="F3053" s="79">
        <v>308.80852545053659</v>
      </c>
    </row>
    <row r="3054" spans="1:6">
      <c r="A3054" s="54">
        <v>2011</v>
      </c>
      <c r="B3054" s="8" t="s">
        <v>17</v>
      </c>
      <c r="C3054" s="8" t="s">
        <v>8</v>
      </c>
      <c r="D3054" s="8" t="s">
        <v>73</v>
      </c>
      <c r="E3054" s="8" t="s">
        <v>22</v>
      </c>
      <c r="F3054" s="79">
        <v>0</v>
      </c>
    </row>
    <row r="3055" spans="1:6">
      <c r="A3055" s="54">
        <v>2011</v>
      </c>
      <c r="B3055" s="8" t="s">
        <v>17</v>
      </c>
      <c r="C3055" s="8" t="s">
        <v>8</v>
      </c>
      <c r="D3055" s="8" t="s">
        <v>76</v>
      </c>
      <c r="E3055" s="8" t="s">
        <v>22</v>
      </c>
      <c r="F3055" s="79">
        <v>0</v>
      </c>
    </row>
    <row r="3056" spans="1:6">
      <c r="A3056" s="54">
        <v>2011</v>
      </c>
      <c r="B3056" s="8" t="s">
        <v>17</v>
      </c>
      <c r="C3056" s="8" t="s">
        <v>8</v>
      </c>
      <c r="D3056" s="8" t="s">
        <v>75</v>
      </c>
      <c r="E3056" s="8" t="s">
        <v>22</v>
      </c>
      <c r="F3056" s="79">
        <v>0</v>
      </c>
    </row>
    <row r="3057" spans="1:6">
      <c r="A3057" s="54">
        <v>2011</v>
      </c>
      <c r="B3057" s="8" t="s">
        <v>17</v>
      </c>
      <c r="C3057" s="8" t="s">
        <v>10</v>
      </c>
      <c r="D3057" s="8" t="s">
        <v>74</v>
      </c>
      <c r="E3057" s="8" t="s">
        <v>23</v>
      </c>
      <c r="F3057" s="79">
        <v>15.143146014515299</v>
      </c>
    </row>
    <row r="3058" spans="1:6">
      <c r="A3058" s="54">
        <v>2011</v>
      </c>
      <c r="B3058" s="8" t="s">
        <v>17</v>
      </c>
      <c r="C3058" s="8" t="s">
        <v>10</v>
      </c>
      <c r="D3058" s="8" t="s">
        <v>77</v>
      </c>
      <c r="E3058" s="8" t="s">
        <v>23</v>
      </c>
      <c r="F3058" s="79">
        <v>912.90857977535143</v>
      </c>
    </row>
    <row r="3059" spans="1:6">
      <c r="A3059" s="54">
        <v>2011</v>
      </c>
      <c r="B3059" s="8" t="s">
        <v>17</v>
      </c>
      <c r="C3059" s="8" t="s">
        <v>10</v>
      </c>
      <c r="D3059" s="8" t="s">
        <v>73</v>
      </c>
      <c r="E3059" s="8" t="s">
        <v>23</v>
      </c>
      <c r="F3059" s="79">
        <v>0</v>
      </c>
    </row>
    <row r="3060" spans="1:6">
      <c r="A3060" s="54">
        <v>2011</v>
      </c>
      <c r="B3060" s="8" t="s">
        <v>17</v>
      </c>
      <c r="C3060" s="8" t="s">
        <v>10</v>
      </c>
      <c r="D3060" s="8" t="s">
        <v>76</v>
      </c>
      <c r="E3060" s="8" t="s">
        <v>23</v>
      </c>
      <c r="F3060" s="79">
        <v>0</v>
      </c>
    </row>
    <row r="3061" spans="1:6">
      <c r="A3061" s="54">
        <v>2011</v>
      </c>
      <c r="B3061" s="8" t="s">
        <v>17</v>
      </c>
      <c r="C3061" s="8" t="s">
        <v>10</v>
      </c>
      <c r="D3061" s="8" t="s">
        <v>75</v>
      </c>
      <c r="E3061" s="8" t="s">
        <v>23</v>
      </c>
      <c r="F3061" s="79">
        <v>0</v>
      </c>
    </row>
    <row r="3062" spans="1:6">
      <c r="A3062" s="54">
        <v>2011</v>
      </c>
      <c r="B3062" s="8" t="s">
        <v>17</v>
      </c>
      <c r="C3062" s="8" t="s">
        <v>10</v>
      </c>
      <c r="D3062" s="8" t="s">
        <v>74</v>
      </c>
      <c r="E3062" s="8" t="s">
        <v>22</v>
      </c>
      <c r="F3062" s="79">
        <v>1171.6112634740371</v>
      </c>
    </row>
    <row r="3063" spans="1:6">
      <c r="A3063" s="54">
        <v>2011</v>
      </c>
      <c r="B3063" s="8" t="s">
        <v>17</v>
      </c>
      <c r="C3063" s="8" t="s">
        <v>10</v>
      </c>
      <c r="D3063" s="8" t="s">
        <v>77</v>
      </c>
      <c r="E3063" s="8" t="s">
        <v>22</v>
      </c>
      <c r="F3063" s="79">
        <v>4144.5006445373983</v>
      </c>
    </row>
    <row r="3064" spans="1:6">
      <c r="A3064" s="54">
        <v>2011</v>
      </c>
      <c r="B3064" s="8" t="s">
        <v>17</v>
      </c>
      <c r="C3064" s="8" t="s">
        <v>10</v>
      </c>
      <c r="D3064" s="8" t="s">
        <v>73</v>
      </c>
      <c r="E3064" s="8" t="s">
        <v>22</v>
      </c>
      <c r="F3064" s="79">
        <v>28.05</v>
      </c>
    </row>
    <row r="3065" spans="1:6">
      <c r="A3065" s="54">
        <v>2011</v>
      </c>
      <c r="B3065" s="8" t="s">
        <v>17</v>
      </c>
      <c r="C3065" s="8" t="s">
        <v>10</v>
      </c>
      <c r="D3065" s="8" t="s">
        <v>76</v>
      </c>
      <c r="E3065" s="8" t="s">
        <v>22</v>
      </c>
      <c r="F3065" s="79">
        <v>0</v>
      </c>
    </row>
    <row r="3066" spans="1:6">
      <c r="A3066" s="54">
        <v>2011</v>
      </c>
      <c r="B3066" s="8" t="s">
        <v>17</v>
      </c>
      <c r="C3066" s="8" t="s">
        <v>10</v>
      </c>
      <c r="D3066" s="8" t="s">
        <v>75</v>
      </c>
      <c r="E3066" s="8" t="s">
        <v>22</v>
      </c>
      <c r="F3066" s="79">
        <v>2007</v>
      </c>
    </row>
    <row r="3067" spans="1:6">
      <c r="A3067" s="54">
        <v>2011</v>
      </c>
      <c r="B3067" s="8" t="s">
        <v>17</v>
      </c>
      <c r="C3067" s="8" t="s">
        <v>34</v>
      </c>
      <c r="D3067" s="8" t="s">
        <v>74</v>
      </c>
      <c r="E3067" s="8" t="s">
        <v>23</v>
      </c>
      <c r="F3067" s="79">
        <v>601.60540350923577</v>
      </c>
    </row>
    <row r="3068" spans="1:6">
      <c r="A3068" s="54">
        <v>2011</v>
      </c>
      <c r="B3068" s="8" t="s">
        <v>17</v>
      </c>
      <c r="C3068" s="8" t="s">
        <v>34</v>
      </c>
      <c r="D3068" s="8" t="s">
        <v>77</v>
      </c>
      <c r="E3068" s="8" t="s">
        <v>23</v>
      </c>
      <c r="F3068" s="79">
        <v>5157.5772457059247</v>
      </c>
    </row>
    <row r="3069" spans="1:6">
      <c r="A3069" s="54">
        <v>2011</v>
      </c>
      <c r="B3069" s="8" t="s">
        <v>17</v>
      </c>
      <c r="C3069" s="8" t="s">
        <v>34</v>
      </c>
      <c r="D3069" s="8" t="s">
        <v>73</v>
      </c>
      <c r="E3069" s="8" t="s">
        <v>23</v>
      </c>
      <c r="F3069" s="79">
        <v>0</v>
      </c>
    </row>
    <row r="3070" spans="1:6">
      <c r="A3070" s="54">
        <v>2011</v>
      </c>
      <c r="B3070" s="8" t="s">
        <v>17</v>
      </c>
      <c r="C3070" s="8" t="s">
        <v>34</v>
      </c>
      <c r="D3070" s="8" t="s">
        <v>76</v>
      </c>
      <c r="E3070" s="8" t="s">
        <v>23</v>
      </c>
      <c r="F3070" s="79">
        <v>0</v>
      </c>
    </row>
    <row r="3071" spans="1:6">
      <c r="A3071" s="54">
        <v>2011</v>
      </c>
      <c r="B3071" s="8" t="s">
        <v>17</v>
      </c>
      <c r="C3071" s="8" t="s">
        <v>34</v>
      </c>
      <c r="D3071" s="8" t="s">
        <v>75</v>
      </c>
      <c r="E3071" s="8" t="s">
        <v>23</v>
      </c>
      <c r="F3071" s="79">
        <v>0</v>
      </c>
    </row>
    <row r="3072" spans="1:6">
      <c r="A3072" s="54">
        <v>2011</v>
      </c>
      <c r="B3072" s="8" t="s">
        <v>17</v>
      </c>
      <c r="C3072" s="8" t="s">
        <v>34</v>
      </c>
      <c r="D3072" s="8" t="s">
        <v>74</v>
      </c>
      <c r="E3072" s="8" t="s">
        <v>22</v>
      </c>
      <c r="F3072" s="79">
        <v>10420.275759855922</v>
      </c>
    </row>
    <row r="3073" spans="1:6">
      <c r="A3073" s="54">
        <v>2011</v>
      </c>
      <c r="B3073" s="8" t="s">
        <v>17</v>
      </c>
      <c r="C3073" s="8" t="s">
        <v>34</v>
      </c>
      <c r="D3073" s="8" t="s">
        <v>77</v>
      </c>
      <c r="E3073" s="8" t="s">
        <v>22</v>
      </c>
      <c r="F3073" s="79">
        <v>1212.6598840688355</v>
      </c>
    </row>
    <row r="3074" spans="1:6">
      <c r="A3074" s="54">
        <v>2011</v>
      </c>
      <c r="B3074" s="8" t="s">
        <v>17</v>
      </c>
      <c r="C3074" s="8" t="s">
        <v>34</v>
      </c>
      <c r="D3074" s="8" t="s">
        <v>73</v>
      </c>
      <c r="E3074" s="8" t="s">
        <v>22</v>
      </c>
      <c r="F3074" s="79">
        <v>0</v>
      </c>
    </row>
    <row r="3075" spans="1:6">
      <c r="A3075" s="54">
        <v>2011</v>
      </c>
      <c r="B3075" s="8" t="s">
        <v>17</v>
      </c>
      <c r="C3075" s="8" t="s">
        <v>34</v>
      </c>
      <c r="D3075" s="8" t="s">
        <v>76</v>
      </c>
      <c r="E3075" s="8" t="s">
        <v>22</v>
      </c>
      <c r="F3075" s="79">
        <v>0</v>
      </c>
    </row>
    <row r="3076" spans="1:6">
      <c r="A3076" s="54">
        <v>2011</v>
      </c>
      <c r="B3076" s="8" t="s">
        <v>17</v>
      </c>
      <c r="C3076" s="8" t="s">
        <v>34</v>
      </c>
      <c r="D3076" s="8" t="s">
        <v>75</v>
      </c>
      <c r="E3076" s="8" t="s">
        <v>22</v>
      </c>
      <c r="F3076" s="79">
        <v>0</v>
      </c>
    </row>
    <row r="3077" spans="1:6">
      <c r="A3077" s="54">
        <v>2011</v>
      </c>
      <c r="B3077" s="8" t="s">
        <v>18</v>
      </c>
      <c r="C3077" s="8" t="s">
        <v>36</v>
      </c>
      <c r="D3077" s="8" t="s">
        <v>74</v>
      </c>
      <c r="E3077" s="8" t="s">
        <v>23</v>
      </c>
      <c r="F3077" s="79">
        <v>141.08660137376793</v>
      </c>
    </row>
    <row r="3078" spans="1:6">
      <c r="A3078" s="54">
        <v>2011</v>
      </c>
      <c r="B3078" s="8" t="s">
        <v>18</v>
      </c>
      <c r="C3078" s="8" t="s">
        <v>36</v>
      </c>
      <c r="D3078" s="8" t="s">
        <v>77</v>
      </c>
      <c r="E3078" s="8" t="s">
        <v>23</v>
      </c>
      <c r="F3078" s="79">
        <v>652.04020595747102</v>
      </c>
    </row>
    <row r="3079" spans="1:6">
      <c r="A3079" s="54">
        <v>2011</v>
      </c>
      <c r="B3079" s="8" t="s">
        <v>18</v>
      </c>
      <c r="C3079" s="8" t="s">
        <v>36</v>
      </c>
      <c r="D3079" s="8" t="s">
        <v>73</v>
      </c>
      <c r="E3079" s="8" t="s">
        <v>23</v>
      </c>
      <c r="F3079" s="79">
        <v>0</v>
      </c>
    </row>
    <row r="3080" spans="1:6">
      <c r="A3080" s="54">
        <v>2011</v>
      </c>
      <c r="B3080" s="8" t="s">
        <v>18</v>
      </c>
      <c r="C3080" s="8" t="s">
        <v>36</v>
      </c>
      <c r="D3080" s="8" t="s">
        <v>76</v>
      </c>
      <c r="E3080" s="8" t="s">
        <v>23</v>
      </c>
      <c r="F3080" s="79">
        <v>0</v>
      </c>
    </row>
    <row r="3081" spans="1:6">
      <c r="A3081" s="54">
        <v>2011</v>
      </c>
      <c r="B3081" s="8" t="s">
        <v>18</v>
      </c>
      <c r="C3081" s="8" t="s">
        <v>36</v>
      </c>
      <c r="D3081" s="8" t="s">
        <v>75</v>
      </c>
      <c r="E3081" s="8" t="s">
        <v>23</v>
      </c>
      <c r="F3081" s="79">
        <v>0</v>
      </c>
    </row>
    <row r="3082" spans="1:6">
      <c r="A3082" s="54">
        <v>2011</v>
      </c>
      <c r="B3082" s="8" t="s">
        <v>18</v>
      </c>
      <c r="C3082" s="8" t="s">
        <v>36</v>
      </c>
      <c r="D3082" s="8" t="s">
        <v>74</v>
      </c>
      <c r="E3082" s="8" t="s">
        <v>22</v>
      </c>
      <c r="F3082" s="79">
        <v>15541.35806676784</v>
      </c>
    </row>
    <row r="3083" spans="1:6">
      <c r="A3083" s="54">
        <v>2011</v>
      </c>
      <c r="B3083" s="8" t="s">
        <v>18</v>
      </c>
      <c r="C3083" s="8" t="s">
        <v>36</v>
      </c>
      <c r="D3083" s="8" t="s">
        <v>77</v>
      </c>
      <c r="E3083" s="8" t="s">
        <v>22</v>
      </c>
      <c r="F3083" s="79">
        <v>490.61481528855956</v>
      </c>
    </row>
    <row r="3084" spans="1:6">
      <c r="A3084" s="54">
        <v>2011</v>
      </c>
      <c r="B3084" s="8" t="s">
        <v>18</v>
      </c>
      <c r="C3084" s="8" t="s">
        <v>36</v>
      </c>
      <c r="D3084" s="8" t="s">
        <v>73</v>
      </c>
      <c r="E3084" s="8" t="s">
        <v>22</v>
      </c>
      <c r="F3084" s="79">
        <v>12</v>
      </c>
    </row>
    <row r="3085" spans="1:6">
      <c r="A3085" s="54">
        <v>2011</v>
      </c>
      <c r="B3085" s="8" t="s">
        <v>18</v>
      </c>
      <c r="C3085" s="8" t="s">
        <v>36</v>
      </c>
      <c r="D3085" s="8" t="s">
        <v>76</v>
      </c>
      <c r="E3085" s="8" t="s">
        <v>22</v>
      </c>
      <c r="F3085" s="79">
        <v>0</v>
      </c>
    </row>
    <row r="3086" spans="1:6">
      <c r="A3086" s="54">
        <v>2011</v>
      </c>
      <c r="B3086" s="8" t="s">
        <v>18</v>
      </c>
      <c r="C3086" s="8" t="s">
        <v>36</v>
      </c>
      <c r="D3086" s="8" t="s">
        <v>75</v>
      </c>
      <c r="E3086" s="8" t="s">
        <v>22</v>
      </c>
      <c r="F3086" s="79">
        <v>0</v>
      </c>
    </row>
    <row r="3087" spans="1:6">
      <c r="A3087" s="54">
        <v>2011</v>
      </c>
      <c r="B3087" s="8" t="s">
        <v>18</v>
      </c>
      <c r="C3087" s="8" t="s">
        <v>28</v>
      </c>
      <c r="D3087" s="8" t="s">
        <v>74</v>
      </c>
      <c r="E3087" s="8" t="s">
        <v>23</v>
      </c>
      <c r="F3087" s="79">
        <v>644.80279218261433</v>
      </c>
    </row>
    <row r="3088" spans="1:6">
      <c r="A3088" s="54">
        <v>2011</v>
      </c>
      <c r="B3088" s="8" t="s">
        <v>18</v>
      </c>
      <c r="C3088" s="8" t="s">
        <v>28</v>
      </c>
      <c r="D3088" s="8" t="s">
        <v>77</v>
      </c>
      <c r="E3088" s="8" t="s">
        <v>23</v>
      </c>
      <c r="F3088" s="79">
        <v>305.51271040312821</v>
      </c>
    </row>
    <row r="3089" spans="1:6">
      <c r="A3089" s="54">
        <v>2011</v>
      </c>
      <c r="B3089" s="8" t="s">
        <v>18</v>
      </c>
      <c r="C3089" s="8" t="s">
        <v>28</v>
      </c>
      <c r="D3089" s="8" t="s">
        <v>73</v>
      </c>
      <c r="E3089" s="8" t="s">
        <v>23</v>
      </c>
      <c r="F3089" s="79">
        <v>0</v>
      </c>
    </row>
    <row r="3090" spans="1:6">
      <c r="A3090" s="54">
        <v>2011</v>
      </c>
      <c r="B3090" s="8" t="s">
        <v>18</v>
      </c>
      <c r="C3090" s="8" t="s">
        <v>28</v>
      </c>
      <c r="D3090" s="8" t="s">
        <v>76</v>
      </c>
      <c r="E3090" s="8" t="s">
        <v>23</v>
      </c>
      <c r="F3090" s="79">
        <v>0</v>
      </c>
    </row>
    <row r="3091" spans="1:6">
      <c r="A3091" s="54">
        <v>2011</v>
      </c>
      <c r="B3091" s="8" t="s">
        <v>18</v>
      </c>
      <c r="C3091" s="8" t="s">
        <v>28</v>
      </c>
      <c r="D3091" s="8" t="s">
        <v>75</v>
      </c>
      <c r="E3091" s="8" t="s">
        <v>23</v>
      </c>
      <c r="F3091" s="79">
        <v>0</v>
      </c>
    </row>
    <row r="3092" spans="1:6">
      <c r="A3092" s="54">
        <v>2011</v>
      </c>
      <c r="B3092" s="8" t="s">
        <v>18</v>
      </c>
      <c r="C3092" s="8" t="s">
        <v>28</v>
      </c>
      <c r="D3092" s="8" t="s">
        <v>74</v>
      </c>
      <c r="E3092" s="8" t="s">
        <v>22</v>
      </c>
      <c r="F3092" s="79">
        <v>3582.6253172994202</v>
      </c>
    </row>
    <row r="3093" spans="1:6">
      <c r="A3093" s="54">
        <v>2011</v>
      </c>
      <c r="B3093" s="8" t="s">
        <v>18</v>
      </c>
      <c r="C3093" s="8" t="s">
        <v>28</v>
      </c>
      <c r="D3093" s="8" t="s">
        <v>77</v>
      </c>
      <c r="E3093" s="8" t="s">
        <v>22</v>
      </c>
      <c r="F3093" s="79">
        <v>1730.7249948324195</v>
      </c>
    </row>
    <row r="3094" spans="1:6">
      <c r="A3094" s="54">
        <v>2011</v>
      </c>
      <c r="B3094" s="8" t="s">
        <v>18</v>
      </c>
      <c r="C3094" s="8" t="s">
        <v>28</v>
      </c>
      <c r="D3094" s="8" t="s">
        <v>73</v>
      </c>
      <c r="E3094" s="8" t="s">
        <v>22</v>
      </c>
      <c r="F3094" s="79">
        <v>338</v>
      </c>
    </row>
    <row r="3095" spans="1:6">
      <c r="A3095" s="54">
        <v>2011</v>
      </c>
      <c r="B3095" s="8" t="s">
        <v>18</v>
      </c>
      <c r="C3095" s="8" t="s">
        <v>28</v>
      </c>
      <c r="D3095" s="8" t="s">
        <v>76</v>
      </c>
      <c r="E3095" s="8" t="s">
        <v>22</v>
      </c>
      <c r="F3095" s="79">
        <v>0</v>
      </c>
    </row>
    <row r="3096" spans="1:6">
      <c r="A3096" s="54">
        <v>2011</v>
      </c>
      <c r="B3096" s="8" t="s">
        <v>18</v>
      </c>
      <c r="C3096" s="8" t="s">
        <v>28</v>
      </c>
      <c r="D3096" s="8" t="s">
        <v>75</v>
      </c>
      <c r="E3096" s="8" t="s">
        <v>22</v>
      </c>
      <c r="F3096" s="79">
        <v>0</v>
      </c>
    </row>
    <row r="3097" spans="1:6">
      <c r="A3097" s="54">
        <v>2011</v>
      </c>
      <c r="B3097" s="8" t="s">
        <v>18</v>
      </c>
      <c r="C3097" s="8" t="s">
        <v>11</v>
      </c>
      <c r="D3097" s="8" t="s">
        <v>74</v>
      </c>
      <c r="E3097" s="8" t="s">
        <v>23</v>
      </c>
      <c r="F3097" s="79">
        <v>822.11352118769366</v>
      </c>
    </row>
    <row r="3098" spans="1:6">
      <c r="A3098" s="54">
        <v>2011</v>
      </c>
      <c r="B3098" s="8" t="s">
        <v>18</v>
      </c>
      <c r="C3098" s="8" t="s">
        <v>11</v>
      </c>
      <c r="D3098" s="8" t="s">
        <v>77</v>
      </c>
      <c r="E3098" s="8" t="s">
        <v>23</v>
      </c>
      <c r="F3098" s="79">
        <v>236.34706192420907</v>
      </c>
    </row>
    <row r="3099" spans="1:6">
      <c r="A3099" s="54">
        <v>2011</v>
      </c>
      <c r="B3099" s="8" t="s">
        <v>18</v>
      </c>
      <c r="C3099" s="8" t="s">
        <v>11</v>
      </c>
      <c r="D3099" s="8" t="s">
        <v>73</v>
      </c>
      <c r="E3099" s="8" t="s">
        <v>23</v>
      </c>
      <c r="F3099" s="79">
        <v>0</v>
      </c>
    </row>
    <row r="3100" spans="1:6">
      <c r="A3100" s="54">
        <v>2011</v>
      </c>
      <c r="B3100" s="8" t="s">
        <v>18</v>
      </c>
      <c r="C3100" s="8" t="s">
        <v>11</v>
      </c>
      <c r="D3100" s="8" t="s">
        <v>76</v>
      </c>
      <c r="E3100" s="8" t="s">
        <v>23</v>
      </c>
      <c r="F3100" s="79">
        <v>0</v>
      </c>
    </row>
    <row r="3101" spans="1:6">
      <c r="A3101" s="54">
        <v>2011</v>
      </c>
      <c r="B3101" s="8" t="s">
        <v>18</v>
      </c>
      <c r="C3101" s="8" t="s">
        <v>11</v>
      </c>
      <c r="D3101" s="8" t="s">
        <v>75</v>
      </c>
      <c r="E3101" s="8" t="s">
        <v>23</v>
      </c>
      <c r="F3101" s="79">
        <v>0</v>
      </c>
    </row>
    <row r="3102" spans="1:6">
      <c r="A3102" s="54">
        <v>2011</v>
      </c>
      <c r="B3102" s="8" t="s">
        <v>18</v>
      </c>
      <c r="C3102" s="8" t="s">
        <v>11</v>
      </c>
      <c r="D3102" s="8" t="s">
        <v>74</v>
      </c>
      <c r="E3102" s="8" t="s">
        <v>22</v>
      </c>
      <c r="F3102" s="79">
        <v>2799.0865546201471</v>
      </c>
    </row>
    <row r="3103" spans="1:6">
      <c r="A3103" s="54">
        <v>2011</v>
      </c>
      <c r="B3103" s="8" t="s">
        <v>18</v>
      </c>
      <c r="C3103" s="8" t="s">
        <v>11</v>
      </c>
      <c r="D3103" s="8" t="s">
        <v>77</v>
      </c>
      <c r="E3103" s="8" t="s">
        <v>22</v>
      </c>
      <c r="F3103" s="79">
        <v>833.99166260496986</v>
      </c>
    </row>
    <row r="3104" spans="1:6">
      <c r="A3104" s="54">
        <v>2011</v>
      </c>
      <c r="B3104" s="8" t="s">
        <v>18</v>
      </c>
      <c r="C3104" s="8" t="s">
        <v>11</v>
      </c>
      <c r="D3104" s="8" t="s">
        <v>73</v>
      </c>
      <c r="E3104" s="8" t="s">
        <v>22</v>
      </c>
      <c r="F3104" s="79">
        <v>206.4</v>
      </c>
    </row>
    <row r="3105" spans="1:6">
      <c r="A3105" s="54">
        <v>2011</v>
      </c>
      <c r="B3105" s="8" t="s">
        <v>18</v>
      </c>
      <c r="C3105" s="8" t="s">
        <v>11</v>
      </c>
      <c r="D3105" s="8" t="s">
        <v>76</v>
      </c>
      <c r="E3105" s="8" t="s">
        <v>22</v>
      </c>
      <c r="F3105" s="79">
        <v>0</v>
      </c>
    </row>
    <row r="3106" spans="1:6">
      <c r="A3106" s="54">
        <v>2011</v>
      </c>
      <c r="B3106" s="8" t="s">
        <v>18</v>
      </c>
      <c r="C3106" s="8" t="s">
        <v>11</v>
      </c>
      <c r="D3106" s="8" t="s">
        <v>75</v>
      </c>
      <c r="E3106" s="8" t="s">
        <v>22</v>
      </c>
      <c r="F3106" s="79">
        <v>0</v>
      </c>
    </row>
    <row r="3107" spans="1:6">
      <c r="A3107" s="54">
        <v>2011</v>
      </c>
      <c r="B3107" s="8" t="s">
        <v>15</v>
      </c>
      <c r="C3107" s="8" t="s">
        <v>30</v>
      </c>
      <c r="D3107" s="8" t="s">
        <v>74</v>
      </c>
      <c r="E3107" s="3" t="s">
        <v>105</v>
      </c>
      <c r="F3107" s="79">
        <v>311.10455289632188</v>
      </c>
    </row>
    <row r="3108" spans="1:6">
      <c r="A3108" s="54">
        <v>2011</v>
      </c>
      <c r="B3108" s="8" t="s">
        <v>15</v>
      </c>
      <c r="C3108" s="8" t="s">
        <v>30</v>
      </c>
      <c r="D3108" s="8" t="s">
        <v>77</v>
      </c>
      <c r="E3108" s="3" t="s">
        <v>105</v>
      </c>
      <c r="F3108" s="79">
        <v>531.93744948770575</v>
      </c>
    </row>
    <row r="3109" spans="1:6">
      <c r="A3109" s="54">
        <v>2011</v>
      </c>
      <c r="B3109" s="8" t="s">
        <v>15</v>
      </c>
      <c r="C3109" s="8" t="s">
        <v>30</v>
      </c>
      <c r="D3109" s="8" t="s">
        <v>73</v>
      </c>
      <c r="E3109" s="3" t="s">
        <v>105</v>
      </c>
      <c r="F3109" s="79">
        <v>0</v>
      </c>
    </row>
    <row r="3110" spans="1:6">
      <c r="A3110" s="54">
        <v>2011</v>
      </c>
      <c r="B3110" s="8" t="s">
        <v>15</v>
      </c>
      <c r="C3110" s="8" t="s">
        <v>30</v>
      </c>
      <c r="D3110" s="8" t="s">
        <v>76</v>
      </c>
      <c r="E3110" s="3" t="s">
        <v>105</v>
      </c>
      <c r="F3110" s="79">
        <v>0</v>
      </c>
    </row>
    <row r="3111" spans="1:6">
      <c r="A3111" s="54">
        <v>2011</v>
      </c>
      <c r="B3111" s="8" t="s">
        <v>15</v>
      </c>
      <c r="C3111" s="8" t="s">
        <v>30</v>
      </c>
      <c r="D3111" s="8" t="s">
        <v>75</v>
      </c>
      <c r="E3111" s="3" t="s">
        <v>105</v>
      </c>
      <c r="F3111" s="79">
        <v>0</v>
      </c>
    </row>
    <row r="3112" spans="1:6">
      <c r="A3112" s="54">
        <v>2011</v>
      </c>
      <c r="B3112" s="8" t="s">
        <v>15</v>
      </c>
      <c r="C3112" s="8" t="s">
        <v>0</v>
      </c>
      <c r="D3112" s="8" t="s">
        <v>74</v>
      </c>
      <c r="E3112" s="3" t="s">
        <v>105</v>
      </c>
      <c r="F3112" s="79">
        <v>0</v>
      </c>
    </row>
    <row r="3113" spans="1:6">
      <c r="A3113" s="54">
        <v>2011</v>
      </c>
      <c r="B3113" s="8" t="s">
        <v>15</v>
      </c>
      <c r="C3113" s="8" t="s">
        <v>0</v>
      </c>
      <c r="D3113" s="8" t="s">
        <v>77</v>
      </c>
      <c r="E3113" s="3" t="s">
        <v>105</v>
      </c>
      <c r="F3113" s="79">
        <v>156.79683322852389</v>
      </c>
    </row>
    <row r="3114" spans="1:6">
      <c r="A3114" s="54">
        <v>2011</v>
      </c>
      <c r="B3114" s="8" t="s">
        <v>15</v>
      </c>
      <c r="C3114" s="8" t="s">
        <v>0</v>
      </c>
      <c r="D3114" s="8" t="s">
        <v>73</v>
      </c>
      <c r="E3114" s="3" t="s">
        <v>105</v>
      </c>
      <c r="F3114" s="79">
        <v>0</v>
      </c>
    </row>
    <row r="3115" spans="1:6">
      <c r="A3115" s="54">
        <v>2011</v>
      </c>
      <c r="B3115" s="8" t="s">
        <v>15</v>
      </c>
      <c r="C3115" s="8" t="s">
        <v>0</v>
      </c>
      <c r="D3115" s="8" t="s">
        <v>76</v>
      </c>
      <c r="E3115" s="3" t="s">
        <v>105</v>
      </c>
      <c r="F3115" s="79">
        <v>0</v>
      </c>
    </row>
    <row r="3116" spans="1:6">
      <c r="A3116" s="54">
        <v>2011</v>
      </c>
      <c r="B3116" s="8" t="s">
        <v>15</v>
      </c>
      <c r="C3116" s="8" t="s">
        <v>0</v>
      </c>
      <c r="D3116" s="8" t="s">
        <v>75</v>
      </c>
      <c r="E3116" s="3" t="s">
        <v>105</v>
      </c>
      <c r="F3116" s="79">
        <v>0</v>
      </c>
    </row>
    <row r="3117" spans="1:6">
      <c r="A3117" s="54">
        <v>2011</v>
      </c>
      <c r="B3117" s="8" t="s">
        <v>15</v>
      </c>
      <c r="C3117" s="8" t="s">
        <v>1</v>
      </c>
      <c r="D3117" s="8" t="s">
        <v>74</v>
      </c>
      <c r="E3117" s="3" t="s">
        <v>105</v>
      </c>
      <c r="F3117" s="79">
        <v>277.11598222591329</v>
      </c>
    </row>
    <row r="3118" spans="1:6">
      <c r="A3118" s="54">
        <v>2011</v>
      </c>
      <c r="B3118" s="8" t="s">
        <v>15</v>
      </c>
      <c r="C3118" s="8" t="s">
        <v>1</v>
      </c>
      <c r="D3118" s="8" t="s">
        <v>77</v>
      </c>
      <c r="E3118" s="3" t="s">
        <v>105</v>
      </c>
      <c r="F3118" s="79">
        <v>2366.9838669348733</v>
      </c>
    </row>
    <row r="3119" spans="1:6">
      <c r="A3119" s="54">
        <v>2011</v>
      </c>
      <c r="B3119" s="8" t="s">
        <v>15</v>
      </c>
      <c r="C3119" s="8" t="s">
        <v>1</v>
      </c>
      <c r="D3119" s="8" t="s">
        <v>73</v>
      </c>
      <c r="E3119" s="3" t="s">
        <v>105</v>
      </c>
      <c r="F3119" s="79">
        <v>0</v>
      </c>
    </row>
    <row r="3120" spans="1:6">
      <c r="A3120" s="54">
        <v>2011</v>
      </c>
      <c r="B3120" s="8" t="s">
        <v>15</v>
      </c>
      <c r="C3120" s="8" t="s">
        <v>1</v>
      </c>
      <c r="D3120" s="8" t="s">
        <v>76</v>
      </c>
      <c r="E3120" s="3" t="s">
        <v>105</v>
      </c>
      <c r="F3120" s="79">
        <v>0</v>
      </c>
    </row>
    <row r="3121" spans="1:6">
      <c r="A3121" s="54">
        <v>2011</v>
      </c>
      <c r="B3121" s="8" t="s">
        <v>15</v>
      </c>
      <c r="C3121" s="8" t="s">
        <v>1</v>
      </c>
      <c r="D3121" s="8" t="s">
        <v>75</v>
      </c>
      <c r="E3121" s="3" t="s">
        <v>105</v>
      </c>
      <c r="F3121" s="79">
        <v>0</v>
      </c>
    </row>
    <row r="3122" spans="1:6">
      <c r="A3122" s="54">
        <v>2011</v>
      </c>
      <c r="B3122" s="8" t="s">
        <v>15</v>
      </c>
      <c r="C3122" s="8" t="s">
        <v>2</v>
      </c>
      <c r="D3122" s="8" t="s">
        <v>74</v>
      </c>
      <c r="E3122" s="3" t="s">
        <v>105</v>
      </c>
      <c r="F3122" s="79">
        <v>5.0229355229253345</v>
      </c>
    </row>
    <row r="3123" spans="1:6">
      <c r="A3123" s="54">
        <v>2011</v>
      </c>
      <c r="B3123" s="8" t="s">
        <v>15</v>
      </c>
      <c r="C3123" s="8" t="s">
        <v>2</v>
      </c>
      <c r="D3123" s="8" t="s">
        <v>77</v>
      </c>
      <c r="E3123" s="3" t="s">
        <v>105</v>
      </c>
      <c r="F3123" s="79">
        <v>199.7355163960674</v>
      </c>
    </row>
    <row r="3124" spans="1:6">
      <c r="A3124" s="54">
        <v>2011</v>
      </c>
      <c r="B3124" s="8" t="s">
        <v>15</v>
      </c>
      <c r="C3124" s="8" t="s">
        <v>2</v>
      </c>
      <c r="D3124" s="8" t="s">
        <v>73</v>
      </c>
      <c r="E3124" s="3" t="s">
        <v>105</v>
      </c>
      <c r="F3124" s="79">
        <v>0</v>
      </c>
    </row>
    <row r="3125" spans="1:6">
      <c r="A3125" s="54">
        <v>2011</v>
      </c>
      <c r="B3125" s="8" t="s">
        <v>15</v>
      </c>
      <c r="C3125" s="8" t="s">
        <v>2</v>
      </c>
      <c r="D3125" s="8" t="s">
        <v>76</v>
      </c>
      <c r="E3125" s="3" t="s">
        <v>105</v>
      </c>
      <c r="F3125" s="79">
        <v>0</v>
      </c>
    </row>
    <row r="3126" spans="1:6">
      <c r="A3126" s="54">
        <v>2011</v>
      </c>
      <c r="B3126" s="8" t="s">
        <v>15</v>
      </c>
      <c r="C3126" s="8" t="s">
        <v>2</v>
      </c>
      <c r="D3126" s="8" t="s">
        <v>75</v>
      </c>
      <c r="E3126" s="3" t="s">
        <v>105</v>
      </c>
      <c r="F3126" s="79">
        <v>0</v>
      </c>
    </row>
    <row r="3127" spans="1:6">
      <c r="A3127" s="54">
        <v>2011</v>
      </c>
      <c r="B3127" s="8" t="s">
        <v>15</v>
      </c>
      <c r="C3127" s="8" t="s">
        <v>24</v>
      </c>
      <c r="D3127" s="8" t="s">
        <v>74</v>
      </c>
      <c r="E3127" s="3" t="s">
        <v>105</v>
      </c>
      <c r="F3127" s="79">
        <v>8499.8014460232043</v>
      </c>
    </row>
    <row r="3128" spans="1:6">
      <c r="A3128" s="54">
        <v>2011</v>
      </c>
      <c r="B3128" s="8" t="s">
        <v>15</v>
      </c>
      <c r="C3128" s="8" t="s">
        <v>24</v>
      </c>
      <c r="D3128" s="8" t="s">
        <v>77</v>
      </c>
      <c r="E3128" s="3" t="s">
        <v>105</v>
      </c>
      <c r="F3128" s="79">
        <v>498.20775567510736</v>
      </c>
    </row>
    <row r="3129" spans="1:6">
      <c r="A3129" s="54">
        <v>2011</v>
      </c>
      <c r="B3129" s="8" t="s">
        <v>15</v>
      </c>
      <c r="C3129" s="8" t="s">
        <v>24</v>
      </c>
      <c r="D3129" s="8" t="s">
        <v>73</v>
      </c>
      <c r="E3129" s="3" t="s">
        <v>105</v>
      </c>
      <c r="F3129" s="79">
        <v>0</v>
      </c>
    </row>
    <row r="3130" spans="1:6">
      <c r="A3130" s="54">
        <v>2011</v>
      </c>
      <c r="B3130" s="8" t="s">
        <v>15</v>
      </c>
      <c r="C3130" s="8" t="s">
        <v>24</v>
      </c>
      <c r="D3130" s="8" t="s">
        <v>76</v>
      </c>
      <c r="E3130" s="3" t="s">
        <v>105</v>
      </c>
      <c r="F3130" s="79">
        <v>0</v>
      </c>
    </row>
    <row r="3131" spans="1:6">
      <c r="A3131" s="54">
        <v>2011</v>
      </c>
      <c r="B3131" s="8" t="s">
        <v>15</v>
      </c>
      <c r="C3131" s="8" t="s">
        <v>24</v>
      </c>
      <c r="D3131" s="8" t="s">
        <v>75</v>
      </c>
      <c r="E3131" s="3" t="s">
        <v>105</v>
      </c>
      <c r="F3131" s="79">
        <v>0</v>
      </c>
    </row>
    <row r="3132" spans="1:6">
      <c r="A3132" s="54">
        <v>2011</v>
      </c>
      <c r="B3132" s="8" t="s">
        <v>15</v>
      </c>
      <c r="C3132" s="8" t="s">
        <v>25</v>
      </c>
      <c r="D3132" s="8" t="s">
        <v>74</v>
      </c>
      <c r="E3132" s="3" t="s">
        <v>105</v>
      </c>
      <c r="F3132" s="79">
        <v>77.353207053050141</v>
      </c>
    </row>
    <row r="3133" spans="1:6">
      <c r="A3133" s="54">
        <v>2011</v>
      </c>
      <c r="B3133" s="8" t="s">
        <v>15</v>
      </c>
      <c r="C3133" s="8" t="s">
        <v>25</v>
      </c>
      <c r="D3133" s="8" t="s">
        <v>77</v>
      </c>
      <c r="E3133" s="3" t="s">
        <v>105</v>
      </c>
      <c r="F3133" s="79">
        <v>260.73093914066976</v>
      </c>
    </row>
    <row r="3134" spans="1:6">
      <c r="A3134" s="54">
        <v>2011</v>
      </c>
      <c r="B3134" s="8" t="s">
        <v>15</v>
      </c>
      <c r="C3134" s="8" t="s">
        <v>25</v>
      </c>
      <c r="D3134" s="8" t="s">
        <v>73</v>
      </c>
      <c r="E3134" s="3" t="s">
        <v>105</v>
      </c>
      <c r="F3134" s="79">
        <v>0</v>
      </c>
    </row>
    <row r="3135" spans="1:6">
      <c r="A3135" s="54">
        <v>2011</v>
      </c>
      <c r="B3135" s="8" t="s">
        <v>15</v>
      </c>
      <c r="C3135" s="8" t="s">
        <v>25</v>
      </c>
      <c r="D3135" s="8" t="s">
        <v>76</v>
      </c>
      <c r="E3135" s="3" t="s">
        <v>105</v>
      </c>
      <c r="F3135" s="79">
        <v>0</v>
      </c>
    </row>
    <row r="3136" spans="1:6">
      <c r="A3136" s="54">
        <v>2011</v>
      </c>
      <c r="B3136" s="8" t="s">
        <v>15</v>
      </c>
      <c r="C3136" s="8" t="s">
        <v>25</v>
      </c>
      <c r="D3136" s="8" t="s">
        <v>75</v>
      </c>
      <c r="E3136" s="3" t="s">
        <v>105</v>
      </c>
      <c r="F3136" s="79">
        <v>0</v>
      </c>
    </row>
    <row r="3137" spans="1:6">
      <c r="A3137" s="54">
        <v>2011</v>
      </c>
      <c r="B3137" s="8" t="s">
        <v>15</v>
      </c>
      <c r="C3137" s="8" t="s">
        <v>3</v>
      </c>
      <c r="D3137" s="8" t="s">
        <v>74</v>
      </c>
      <c r="E3137" s="3" t="s">
        <v>105</v>
      </c>
      <c r="F3137" s="79">
        <v>2093.1637186360726</v>
      </c>
    </row>
    <row r="3138" spans="1:6">
      <c r="A3138" s="54">
        <v>2011</v>
      </c>
      <c r="B3138" s="8" t="s">
        <v>15</v>
      </c>
      <c r="C3138" s="8" t="s">
        <v>3</v>
      </c>
      <c r="D3138" s="8" t="s">
        <v>77</v>
      </c>
      <c r="E3138" s="3" t="s">
        <v>105</v>
      </c>
      <c r="F3138" s="79">
        <v>15.210063945037316</v>
      </c>
    </row>
    <row r="3139" spans="1:6">
      <c r="A3139" s="54">
        <v>2011</v>
      </c>
      <c r="B3139" s="8" t="s">
        <v>15</v>
      </c>
      <c r="C3139" s="8" t="s">
        <v>3</v>
      </c>
      <c r="D3139" s="8" t="s">
        <v>73</v>
      </c>
      <c r="E3139" s="3" t="s">
        <v>105</v>
      </c>
      <c r="F3139" s="79">
        <v>0</v>
      </c>
    </row>
    <row r="3140" spans="1:6">
      <c r="A3140" s="54">
        <v>2011</v>
      </c>
      <c r="B3140" s="8" t="s">
        <v>15</v>
      </c>
      <c r="C3140" s="8" t="s">
        <v>3</v>
      </c>
      <c r="D3140" s="8" t="s">
        <v>76</v>
      </c>
      <c r="E3140" s="3" t="s">
        <v>105</v>
      </c>
      <c r="F3140" s="79">
        <v>0</v>
      </c>
    </row>
    <row r="3141" spans="1:6">
      <c r="A3141" s="54">
        <v>2011</v>
      </c>
      <c r="B3141" s="8" t="s">
        <v>15</v>
      </c>
      <c r="C3141" s="8" t="s">
        <v>3</v>
      </c>
      <c r="D3141" s="8" t="s">
        <v>75</v>
      </c>
      <c r="E3141" s="3" t="s">
        <v>105</v>
      </c>
      <c r="F3141" s="79">
        <v>0</v>
      </c>
    </row>
    <row r="3142" spans="1:6">
      <c r="A3142" s="54">
        <v>2011</v>
      </c>
      <c r="B3142" s="8" t="s">
        <v>16</v>
      </c>
      <c r="C3142" s="8" t="s">
        <v>26</v>
      </c>
      <c r="D3142" s="8" t="s">
        <v>74</v>
      </c>
      <c r="E3142" s="3" t="s">
        <v>105</v>
      </c>
      <c r="F3142" s="79">
        <v>440.31052793963477</v>
      </c>
    </row>
    <row r="3143" spans="1:6">
      <c r="A3143" s="54">
        <v>2011</v>
      </c>
      <c r="B3143" s="8" t="s">
        <v>16</v>
      </c>
      <c r="C3143" s="8" t="s">
        <v>26</v>
      </c>
      <c r="D3143" s="8" t="s">
        <v>77</v>
      </c>
      <c r="E3143" s="3" t="s">
        <v>105</v>
      </c>
      <c r="F3143" s="79">
        <v>435.25423927242957</v>
      </c>
    </row>
    <row r="3144" spans="1:6">
      <c r="A3144" s="54">
        <v>2011</v>
      </c>
      <c r="B3144" s="8" t="s">
        <v>16</v>
      </c>
      <c r="C3144" s="8" t="s">
        <v>26</v>
      </c>
      <c r="D3144" s="8" t="s">
        <v>73</v>
      </c>
      <c r="E3144" s="3" t="s">
        <v>105</v>
      </c>
      <c r="F3144" s="79">
        <v>0</v>
      </c>
    </row>
    <row r="3145" spans="1:6">
      <c r="A3145" s="54">
        <v>2011</v>
      </c>
      <c r="B3145" s="8" t="s">
        <v>16</v>
      </c>
      <c r="C3145" s="8" t="s">
        <v>26</v>
      </c>
      <c r="D3145" s="8" t="s">
        <v>76</v>
      </c>
      <c r="E3145" s="3" t="s">
        <v>105</v>
      </c>
      <c r="F3145" s="79">
        <v>0</v>
      </c>
    </row>
    <row r="3146" spans="1:6">
      <c r="A3146" s="54">
        <v>2011</v>
      </c>
      <c r="B3146" s="8" t="s">
        <v>16</v>
      </c>
      <c r="C3146" s="8" t="s">
        <v>26</v>
      </c>
      <c r="D3146" s="8" t="s">
        <v>75</v>
      </c>
      <c r="E3146" s="3" t="s">
        <v>105</v>
      </c>
      <c r="F3146" s="79">
        <v>0</v>
      </c>
    </row>
    <row r="3147" spans="1:6">
      <c r="A3147" s="54">
        <v>2011</v>
      </c>
      <c r="B3147" s="8" t="s">
        <v>16</v>
      </c>
      <c r="C3147" s="8" t="s">
        <v>32</v>
      </c>
      <c r="D3147" s="8" t="s">
        <v>74</v>
      </c>
      <c r="E3147" s="3" t="s">
        <v>105</v>
      </c>
      <c r="F3147" s="79">
        <v>119.19425995901818</v>
      </c>
    </row>
    <row r="3148" spans="1:6">
      <c r="A3148" s="54">
        <v>2011</v>
      </c>
      <c r="B3148" s="8" t="s">
        <v>16</v>
      </c>
      <c r="C3148" s="8" t="s">
        <v>32</v>
      </c>
      <c r="D3148" s="8" t="s">
        <v>77</v>
      </c>
      <c r="E3148" s="3" t="s">
        <v>105</v>
      </c>
      <c r="F3148" s="79">
        <v>60.224207591601711</v>
      </c>
    </row>
    <row r="3149" spans="1:6">
      <c r="A3149" s="54">
        <v>2011</v>
      </c>
      <c r="B3149" s="8" t="s">
        <v>16</v>
      </c>
      <c r="C3149" s="8" t="s">
        <v>32</v>
      </c>
      <c r="D3149" s="8" t="s">
        <v>73</v>
      </c>
      <c r="E3149" s="3" t="s">
        <v>105</v>
      </c>
      <c r="F3149" s="79">
        <v>18</v>
      </c>
    </row>
    <row r="3150" spans="1:6">
      <c r="A3150" s="54">
        <v>2011</v>
      </c>
      <c r="B3150" s="8" t="s">
        <v>16</v>
      </c>
      <c r="C3150" s="8" t="s">
        <v>32</v>
      </c>
      <c r="D3150" s="8" t="s">
        <v>76</v>
      </c>
      <c r="E3150" s="3" t="s">
        <v>105</v>
      </c>
      <c r="F3150" s="79">
        <v>0</v>
      </c>
    </row>
    <row r="3151" spans="1:6">
      <c r="A3151" s="54">
        <v>2011</v>
      </c>
      <c r="B3151" s="8" t="s">
        <v>16</v>
      </c>
      <c r="C3151" s="8" t="s">
        <v>32</v>
      </c>
      <c r="D3151" s="8" t="s">
        <v>75</v>
      </c>
      <c r="E3151" s="3" t="s">
        <v>105</v>
      </c>
      <c r="F3151" s="79">
        <v>0</v>
      </c>
    </row>
    <row r="3152" spans="1:6">
      <c r="A3152" s="54">
        <v>2011</v>
      </c>
      <c r="B3152" s="8" t="s">
        <v>16</v>
      </c>
      <c r="C3152" s="8" t="s">
        <v>27</v>
      </c>
      <c r="D3152" s="8" t="s">
        <v>74</v>
      </c>
      <c r="E3152" s="3" t="s">
        <v>105</v>
      </c>
      <c r="F3152" s="79">
        <v>4.6853942557847512</v>
      </c>
    </row>
    <row r="3153" spans="1:6">
      <c r="A3153" s="54">
        <v>2011</v>
      </c>
      <c r="B3153" s="8" t="s">
        <v>16</v>
      </c>
      <c r="C3153" s="8" t="s">
        <v>27</v>
      </c>
      <c r="D3153" s="8" t="s">
        <v>77</v>
      </c>
      <c r="E3153" s="3" t="s">
        <v>105</v>
      </c>
      <c r="F3153" s="79">
        <v>868.60646920411432</v>
      </c>
    </row>
    <row r="3154" spans="1:6">
      <c r="A3154" s="54">
        <v>2011</v>
      </c>
      <c r="B3154" s="8" t="s">
        <v>16</v>
      </c>
      <c r="C3154" s="8" t="s">
        <v>27</v>
      </c>
      <c r="D3154" s="8" t="s">
        <v>73</v>
      </c>
      <c r="E3154" s="3" t="s">
        <v>105</v>
      </c>
      <c r="F3154" s="79">
        <v>521.43399999999997</v>
      </c>
    </row>
    <row r="3155" spans="1:6">
      <c r="A3155" s="54">
        <v>2011</v>
      </c>
      <c r="B3155" s="8" t="s">
        <v>16</v>
      </c>
      <c r="C3155" s="8" t="s">
        <v>27</v>
      </c>
      <c r="D3155" s="8" t="s">
        <v>76</v>
      </c>
      <c r="E3155" s="3" t="s">
        <v>105</v>
      </c>
      <c r="F3155" s="79">
        <v>1</v>
      </c>
    </row>
    <row r="3156" spans="1:6">
      <c r="A3156" s="54">
        <v>2011</v>
      </c>
      <c r="B3156" s="8" t="s">
        <v>16</v>
      </c>
      <c r="C3156" s="8" t="s">
        <v>27</v>
      </c>
      <c r="D3156" s="8" t="s">
        <v>75</v>
      </c>
      <c r="E3156" s="3" t="s">
        <v>105</v>
      </c>
      <c r="F3156" s="79">
        <v>0</v>
      </c>
    </row>
    <row r="3157" spans="1:6">
      <c r="A3157" s="54">
        <v>2011</v>
      </c>
      <c r="B3157" s="8" t="s">
        <v>16</v>
      </c>
      <c r="C3157" s="8" t="s">
        <v>31</v>
      </c>
      <c r="D3157" s="8" t="s">
        <v>74</v>
      </c>
      <c r="E3157" s="3" t="s">
        <v>105</v>
      </c>
      <c r="F3157" s="79">
        <v>0</v>
      </c>
    </row>
    <row r="3158" spans="1:6">
      <c r="A3158" s="54">
        <v>2011</v>
      </c>
      <c r="B3158" s="8" t="s">
        <v>16</v>
      </c>
      <c r="C3158" s="8" t="s">
        <v>31</v>
      </c>
      <c r="D3158" s="8" t="s">
        <v>77</v>
      </c>
      <c r="E3158" s="3" t="s">
        <v>105</v>
      </c>
      <c r="F3158" s="79">
        <v>549.94690144605238</v>
      </c>
    </row>
    <row r="3159" spans="1:6">
      <c r="A3159" s="54">
        <v>2011</v>
      </c>
      <c r="B3159" s="8" t="s">
        <v>16</v>
      </c>
      <c r="C3159" s="8" t="s">
        <v>31</v>
      </c>
      <c r="D3159" s="8" t="s">
        <v>73</v>
      </c>
      <c r="E3159" s="3" t="s">
        <v>105</v>
      </c>
      <c r="F3159" s="79">
        <v>222.15600000000001</v>
      </c>
    </row>
    <row r="3160" spans="1:6">
      <c r="A3160" s="54">
        <v>2011</v>
      </c>
      <c r="B3160" s="8" t="s">
        <v>16</v>
      </c>
      <c r="C3160" s="8" t="s">
        <v>31</v>
      </c>
      <c r="D3160" s="8" t="s">
        <v>76</v>
      </c>
      <c r="E3160" s="3" t="s">
        <v>105</v>
      </c>
      <c r="F3160" s="79">
        <v>0</v>
      </c>
    </row>
    <row r="3161" spans="1:6">
      <c r="A3161" s="54">
        <v>2011</v>
      </c>
      <c r="B3161" s="8" t="s">
        <v>16</v>
      </c>
      <c r="C3161" s="8" t="s">
        <v>31</v>
      </c>
      <c r="D3161" s="8" t="s">
        <v>75</v>
      </c>
      <c r="E3161" s="3" t="s">
        <v>105</v>
      </c>
      <c r="F3161" s="79">
        <v>0</v>
      </c>
    </row>
    <row r="3162" spans="1:6">
      <c r="A3162" s="54">
        <v>2011</v>
      </c>
      <c r="B3162" s="8" t="s">
        <v>16</v>
      </c>
      <c r="C3162" s="8" t="s">
        <v>33</v>
      </c>
      <c r="D3162" s="8" t="s">
        <v>74</v>
      </c>
      <c r="E3162" s="3" t="s">
        <v>105</v>
      </c>
      <c r="F3162" s="79">
        <v>3.5361466081394353</v>
      </c>
    </row>
    <row r="3163" spans="1:6">
      <c r="A3163" s="54">
        <v>2011</v>
      </c>
      <c r="B3163" s="8" t="s">
        <v>16</v>
      </c>
      <c r="C3163" s="8" t="s">
        <v>33</v>
      </c>
      <c r="D3163" s="8" t="s">
        <v>77</v>
      </c>
      <c r="E3163" s="3" t="s">
        <v>105</v>
      </c>
      <c r="F3163" s="79">
        <v>554.1638952088822</v>
      </c>
    </row>
    <row r="3164" spans="1:6">
      <c r="A3164" s="54">
        <v>2011</v>
      </c>
      <c r="B3164" s="8" t="s">
        <v>16</v>
      </c>
      <c r="C3164" s="8" t="s">
        <v>33</v>
      </c>
      <c r="D3164" s="8" t="s">
        <v>73</v>
      </c>
      <c r="E3164" s="3" t="s">
        <v>105</v>
      </c>
      <c r="F3164" s="79">
        <v>66</v>
      </c>
    </row>
    <row r="3165" spans="1:6">
      <c r="A3165" s="54">
        <v>2011</v>
      </c>
      <c r="B3165" s="8" t="s">
        <v>16</v>
      </c>
      <c r="C3165" s="8" t="s">
        <v>33</v>
      </c>
      <c r="D3165" s="8" t="s">
        <v>76</v>
      </c>
      <c r="E3165" s="3" t="s">
        <v>105</v>
      </c>
      <c r="F3165" s="79">
        <v>0</v>
      </c>
    </row>
    <row r="3166" spans="1:6">
      <c r="A3166" s="54">
        <v>2011</v>
      </c>
      <c r="B3166" s="8" t="s">
        <v>16</v>
      </c>
      <c r="C3166" s="8" t="s">
        <v>33</v>
      </c>
      <c r="D3166" s="8" t="s">
        <v>75</v>
      </c>
      <c r="E3166" s="3" t="s">
        <v>105</v>
      </c>
      <c r="F3166" s="79">
        <v>0</v>
      </c>
    </row>
    <row r="3167" spans="1:6">
      <c r="A3167" s="54">
        <v>2011</v>
      </c>
      <c r="B3167" s="8" t="s">
        <v>16</v>
      </c>
      <c r="C3167" s="8" t="s">
        <v>4</v>
      </c>
      <c r="D3167" s="8" t="s">
        <v>74</v>
      </c>
      <c r="E3167" s="3" t="s">
        <v>105</v>
      </c>
      <c r="F3167" s="79">
        <v>764.77006180431044</v>
      </c>
    </row>
    <row r="3168" spans="1:6">
      <c r="A3168" s="54">
        <v>2011</v>
      </c>
      <c r="B3168" s="8" t="s">
        <v>16</v>
      </c>
      <c r="C3168" s="8" t="s">
        <v>4</v>
      </c>
      <c r="D3168" s="8" t="s">
        <v>77</v>
      </c>
      <c r="E3168" s="3" t="s">
        <v>105</v>
      </c>
      <c r="F3168" s="79">
        <v>1149.0940688188239</v>
      </c>
    </row>
    <row r="3169" spans="1:6">
      <c r="A3169" s="54">
        <v>2011</v>
      </c>
      <c r="B3169" s="8" t="s">
        <v>16</v>
      </c>
      <c r="C3169" s="8" t="s">
        <v>4</v>
      </c>
      <c r="D3169" s="8" t="s">
        <v>73</v>
      </c>
      <c r="E3169" s="3" t="s">
        <v>105</v>
      </c>
      <c r="F3169" s="79">
        <v>24.75</v>
      </c>
    </row>
    <row r="3170" spans="1:6">
      <c r="A3170" s="54">
        <v>2011</v>
      </c>
      <c r="B3170" s="8" t="s">
        <v>16</v>
      </c>
      <c r="C3170" s="8" t="s">
        <v>4</v>
      </c>
      <c r="D3170" s="8" t="s">
        <v>76</v>
      </c>
      <c r="E3170" s="3" t="s">
        <v>105</v>
      </c>
      <c r="F3170" s="79">
        <v>0</v>
      </c>
    </row>
    <row r="3171" spans="1:6">
      <c r="A3171" s="54">
        <v>2011</v>
      </c>
      <c r="B3171" s="8" t="s">
        <v>16</v>
      </c>
      <c r="C3171" s="8" t="s">
        <v>4</v>
      </c>
      <c r="D3171" s="8" t="s">
        <v>75</v>
      </c>
      <c r="E3171" s="3" t="s">
        <v>105</v>
      </c>
      <c r="F3171" s="79">
        <v>0</v>
      </c>
    </row>
    <row r="3172" spans="1:6">
      <c r="A3172" s="54">
        <v>2011</v>
      </c>
      <c r="B3172" s="8" t="s">
        <v>16</v>
      </c>
      <c r="C3172" s="8" t="s">
        <v>5</v>
      </c>
      <c r="D3172" s="8" t="s">
        <v>74</v>
      </c>
      <c r="E3172" s="3" t="s">
        <v>105</v>
      </c>
      <c r="F3172" s="79">
        <v>3742.1587925573522</v>
      </c>
    </row>
    <row r="3173" spans="1:6">
      <c r="A3173" s="54">
        <v>2011</v>
      </c>
      <c r="B3173" s="8" t="s">
        <v>16</v>
      </c>
      <c r="C3173" s="8" t="s">
        <v>5</v>
      </c>
      <c r="D3173" s="8" t="s">
        <v>77</v>
      </c>
      <c r="E3173" s="3" t="s">
        <v>105</v>
      </c>
      <c r="F3173" s="79">
        <v>260.87549611292582</v>
      </c>
    </row>
    <row r="3174" spans="1:6">
      <c r="A3174" s="54">
        <v>2011</v>
      </c>
      <c r="B3174" s="8" t="s">
        <v>16</v>
      </c>
      <c r="C3174" s="8" t="s">
        <v>5</v>
      </c>
      <c r="D3174" s="8" t="s">
        <v>73</v>
      </c>
      <c r="E3174" s="3" t="s">
        <v>105</v>
      </c>
      <c r="F3174" s="79">
        <v>0</v>
      </c>
    </row>
    <row r="3175" spans="1:6">
      <c r="A3175" s="54">
        <v>2011</v>
      </c>
      <c r="B3175" s="8" t="s">
        <v>16</v>
      </c>
      <c r="C3175" s="8" t="s">
        <v>5</v>
      </c>
      <c r="D3175" s="8" t="s">
        <v>76</v>
      </c>
      <c r="E3175" s="3" t="s">
        <v>105</v>
      </c>
      <c r="F3175" s="79">
        <v>0</v>
      </c>
    </row>
    <row r="3176" spans="1:6">
      <c r="A3176" s="54">
        <v>2011</v>
      </c>
      <c r="B3176" s="8" t="s">
        <v>16</v>
      </c>
      <c r="C3176" s="8" t="s">
        <v>5</v>
      </c>
      <c r="D3176" s="8" t="s">
        <v>75</v>
      </c>
      <c r="E3176" s="3" t="s">
        <v>105</v>
      </c>
      <c r="F3176" s="79">
        <v>0</v>
      </c>
    </row>
    <row r="3177" spans="1:6">
      <c r="A3177" s="54">
        <v>2011</v>
      </c>
      <c r="B3177" s="8" t="s">
        <v>16</v>
      </c>
      <c r="C3177" s="8" t="s">
        <v>6</v>
      </c>
      <c r="D3177" s="8" t="s">
        <v>74</v>
      </c>
      <c r="E3177" s="3" t="s">
        <v>105</v>
      </c>
      <c r="F3177" s="79">
        <v>1588.2522123489907</v>
      </c>
    </row>
    <row r="3178" spans="1:6">
      <c r="A3178" s="54">
        <v>2011</v>
      </c>
      <c r="B3178" s="8" t="s">
        <v>16</v>
      </c>
      <c r="C3178" s="8" t="s">
        <v>6</v>
      </c>
      <c r="D3178" s="8" t="s">
        <v>77</v>
      </c>
      <c r="E3178" s="3" t="s">
        <v>105</v>
      </c>
      <c r="F3178" s="79">
        <v>65.760767142948922</v>
      </c>
    </row>
    <row r="3179" spans="1:6">
      <c r="A3179" s="54">
        <v>2011</v>
      </c>
      <c r="B3179" s="8" t="s">
        <v>16</v>
      </c>
      <c r="C3179" s="8" t="s">
        <v>6</v>
      </c>
      <c r="D3179" s="8" t="s">
        <v>73</v>
      </c>
      <c r="E3179" s="3" t="s">
        <v>105</v>
      </c>
      <c r="F3179" s="79">
        <v>0</v>
      </c>
    </row>
    <row r="3180" spans="1:6">
      <c r="A3180" s="54">
        <v>2011</v>
      </c>
      <c r="B3180" s="8" t="s">
        <v>16</v>
      </c>
      <c r="C3180" s="8" t="s">
        <v>6</v>
      </c>
      <c r="D3180" s="8" t="s">
        <v>76</v>
      </c>
      <c r="E3180" s="3" t="s">
        <v>105</v>
      </c>
      <c r="F3180" s="79">
        <v>0</v>
      </c>
    </row>
    <row r="3181" spans="1:6">
      <c r="A3181" s="54">
        <v>2011</v>
      </c>
      <c r="B3181" s="8" t="s">
        <v>16</v>
      </c>
      <c r="C3181" s="8" t="s">
        <v>6</v>
      </c>
      <c r="D3181" s="8" t="s">
        <v>75</v>
      </c>
      <c r="E3181" s="3" t="s">
        <v>105</v>
      </c>
      <c r="F3181" s="79">
        <v>0</v>
      </c>
    </row>
    <row r="3182" spans="1:6">
      <c r="A3182" s="54">
        <v>2011</v>
      </c>
      <c r="B3182" s="8" t="s">
        <v>16</v>
      </c>
      <c r="C3182" s="8" t="s">
        <v>7</v>
      </c>
      <c r="D3182" s="8" t="s">
        <v>74</v>
      </c>
      <c r="E3182" s="3" t="s">
        <v>105</v>
      </c>
      <c r="F3182" s="79">
        <v>4705.6949519942073</v>
      </c>
    </row>
    <row r="3183" spans="1:6">
      <c r="A3183" s="54">
        <v>2011</v>
      </c>
      <c r="B3183" s="8" t="s">
        <v>16</v>
      </c>
      <c r="C3183" s="8" t="s">
        <v>7</v>
      </c>
      <c r="D3183" s="8" t="s">
        <v>77</v>
      </c>
      <c r="E3183" s="3" t="s">
        <v>105</v>
      </c>
      <c r="F3183" s="79">
        <v>1923.0514166465071</v>
      </c>
    </row>
    <row r="3184" spans="1:6">
      <c r="A3184" s="54">
        <v>2011</v>
      </c>
      <c r="B3184" s="8" t="s">
        <v>16</v>
      </c>
      <c r="C3184" s="8" t="s">
        <v>7</v>
      </c>
      <c r="D3184" s="8" t="s">
        <v>73</v>
      </c>
      <c r="E3184" s="3" t="s">
        <v>105</v>
      </c>
      <c r="F3184" s="79">
        <v>0</v>
      </c>
    </row>
    <row r="3185" spans="1:6">
      <c r="A3185" s="54">
        <v>2011</v>
      </c>
      <c r="B3185" s="8" t="s">
        <v>16</v>
      </c>
      <c r="C3185" s="8" t="s">
        <v>7</v>
      </c>
      <c r="D3185" s="8" t="s">
        <v>76</v>
      </c>
      <c r="E3185" s="3" t="s">
        <v>105</v>
      </c>
      <c r="F3185" s="79">
        <v>0</v>
      </c>
    </row>
    <row r="3186" spans="1:6">
      <c r="A3186" s="54">
        <v>2011</v>
      </c>
      <c r="B3186" s="8" t="s">
        <v>16</v>
      </c>
      <c r="C3186" s="8" t="s">
        <v>7</v>
      </c>
      <c r="D3186" s="8" t="s">
        <v>75</v>
      </c>
      <c r="E3186" s="3" t="s">
        <v>105</v>
      </c>
      <c r="F3186" s="79">
        <v>0</v>
      </c>
    </row>
    <row r="3187" spans="1:6">
      <c r="A3187" s="54">
        <v>2011</v>
      </c>
      <c r="B3187" s="8" t="s">
        <v>17</v>
      </c>
      <c r="C3187" s="8" t="s">
        <v>8</v>
      </c>
      <c r="D3187" s="8" t="s">
        <v>74</v>
      </c>
      <c r="E3187" s="3" t="s">
        <v>105</v>
      </c>
      <c r="F3187" s="79">
        <v>11893.107401162273</v>
      </c>
    </row>
    <row r="3188" spans="1:6">
      <c r="A3188" s="54">
        <v>2011</v>
      </c>
      <c r="B3188" s="8" t="s">
        <v>17</v>
      </c>
      <c r="C3188" s="8" t="s">
        <v>8</v>
      </c>
      <c r="D3188" s="8" t="s">
        <v>77</v>
      </c>
      <c r="E3188" s="3" t="s">
        <v>105</v>
      </c>
      <c r="F3188" s="79">
        <v>1710.986558676826</v>
      </c>
    </row>
    <row r="3189" spans="1:6">
      <c r="A3189" s="54">
        <v>2011</v>
      </c>
      <c r="B3189" s="8" t="s">
        <v>17</v>
      </c>
      <c r="C3189" s="8" t="s">
        <v>8</v>
      </c>
      <c r="D3189" s="8" t="s">
        <v>73</v>
      </c>
      <c r="E3189" s="3" t="s">
        <v>105</v>
      </c>
      <c r="F3189" s="79">
        <v>0</v>
      </c>
    </row>
    <row r="3190" spans="1:6">
      <c r="A3190" s="54">
        <v>2011</v>
      </c>
      <c r="B3190" s="8" t="s">
        <v>17</v>
      </c>
      <c r="C3190" s="8" t="s">
        <v>8</v>
      </c>
      <c r="D3190" s="8" t="s">
        <v>76</v>
      </c>
      <c r="E3190" s="3" t="s">
        <v>105</v>
      </c>
      <c r="F3190" s="79">
        <v>0</v>
      </c>
    </row>
    <row r="3191" spans="1:6">
      <c r="A3191" s="54">
        <v>2011</v>
      </c>
      <c r="B3191" s="8" t="s">
        <v>17</v>
      </c>
      <c r="C3191" s="8" t="s">
        <v>8</v>
      </c>
      <c r="D3191" s="8" t="s">
        <v>75</v>
      </c>
      <c r="E3191" s="3" t="s">
        <v>105</v>
      </c>
      <c r="F3191" s="79">
        <v>0</v>
      </c>
    </row>
    <row r="3192" spans="1:6">
      <c r="A3192" s="54">
        <v>2011</v>
      </c>
      <c r="B3192" s="8" t="s">
        <v>17</v>
      </c>
      <c r="C3192" s="8" t="s">
        <v>9</v>
      </c>
      <c r="D3192" s="8" t="s">
        <v>74</v>
      </c>
      <c r="E3192" s="3" t="s">
        <v>105</v>
      </c>
      <c r="F3192" s="79">
        <v>526.98831249744353</v>
      </c>
    </row>
    <row r="3193" spans="1:6">
      <c r="A3193" s="54">
        <v>2011</v>
      </c>
      <c r="B3193" s="8" t="s">
        <v>17</v>
      </c>
      <c r="C3193" s="8" t="s">
        <v>9</v>
      </c>
      <c r="D3193" s="8" t="s">
        <v>77</v>
      </c>
      <c r="E3193" s="3" t="s">
        <v>105</v>
      </c>
      <c r="F3193" s="79">
        <v>1064.6066063839824</v>
      </c>
    </row>
    <row r="3194" spans="1:6">
      <c r="A3194" s="54">
        <v>2011</v>
      </c>
      <c r="B3194" s="8" t="s">
        <v>17</v>
      </c>
      <c r="C3194" s="8" t="s">
        <v>9</v>
      </c>
      <c r="D3194" s="8" t="s">
        <v>73</v>
      </c>
      <c r="E3194" s="3" t="s">
        <v>105</v>
      </c>
      <c r="F3194" s="79">
        <v>0</v>
      </c>
    </row>
    <row r="3195" spans="1:6">
      <c r="A3195" s="54">
        <v>2011</v>
      </c>
      <c r="B3195" s="8" t="s">
        <v>17</v>
      </c>
      <c r="C3195" s="8" t="s">
        <v>9</v>
      </c>
      <c r="D3195" s="8" t="s">
        <v>76</v>
      </c>
      <c r="E3195" s="3" t="s">
        <v>105</v>
      </c>
      <c r="F3195" s="79">
        <v>0</v>
      </c>
    </row>
    <row r="3196" spans="1:6">
      <c r="A3196" s="54">
        <v>2011</v>
      </c>
      <c r="B3196" s="8" t="s">
        <v>17</v>
      </c>
      <c r="C3196" s="8" t="s">
        <v>9</v>
      </c>
      <c r="D3196" s="8" t="s">
        <v>75</v>
      </c>
      <c r="E3196" s="3" t="s">
        <v>105</v>
      </c>
      <c r="F3196" s="79">
        <v>0</v>
      </c>
    </row>
    <row r="3197" spans="1:6">
      <c r="A3197" s="54">
        <v>2011</v>
      </c>
      <c r="B3197" s="8" t="s">
        <v>17</v>
      </c>
      <c r="C3197" s="8" t="s">
        <v>10</v>
      </c>
      <c r="D3197" s="8" t="s">
        <v>74</v>
      </c>
      <c r="E3197" s="3" t="s">
        <v>105</v>
      </c>
      <c r="F3197" s="79">
        <v>1186.7544094885523</v>
      </c>
    </row>
    <row r="3198" spans="1:6">
      <c r="A3198" s="54">
        <v>2011</v>
      </c>
      <c r="B3198" s="8" t="s">
        <v>17</v>
      </c>
      <c r="C3198" s="8" t="s">
        <v>10</v>
      </c>
      <c r="D3198" s="8" t="s">
        <v>77</v>
      </c>
      <c r="E3198" s="3" t="s">
        <v>105</v>
      </c>
      <c r="F3198" s="79">
        <v>5057.4092243127498</v>
      </c>
    </row>
    <row r="3199" spans="1:6">
      <c r="A3199" s="54">
        <v>2011</v>
      </c>
      <c r="B3199" s="8" t="s">
        <v>17</v>
      </c>
      <c r="C3199" s="8" t="s">
        <v>10</v>
      </c>
      <c r="D3199" s="8" t="s">
        <v>73</v>
      </c>
      <c r="E3199" s="3" t="s">
        <v>105</v>
      </c>
      <c r="F3199" s="79">
        <v>28.05</v>
      </c>
    </row>
    <row r="3200" spans="1:6">
      <c r="A3200" s="54">
        <v>2011</v>
      </c>
      <c r="B3200" s="8" t="s">
        <v>17</v>
      </c>
      <c r="C3200" s="8" t="s">
        <v>10</v>
      </c>
      <c r="D3200" s="8" t="s">
        <v>76</v>
      </c>
      <c r="E3200" s="3" t="s">
        <v>105</v>
      </c>
      <c r="F3200" s="79">
        <v>0</v>
      </c>
    </row>
    <row r="3201" spans="1:6">
      <c r="A3201" s="54">
        <v>2011</v>
      </c>
      <c r="B3201" s="8" t="s">
        <v>17</v>
      </c>
      <c r="C3201" s="8" t="s">
        <v>10</v>
      </c>
      <c r="D3201" s="8" t="s">
        <v>75</v>
      </c>
      <c r="E3201" s="3" t="s">
        <v>105</v>
      </c>
      <c r="F3201" s="78">
        <v>2007</v>
      </c>
    </row>
    <row r="3202" spans="1:6">
      <c r="A3202" s="54">
        <v>2011</v>
      </c>
      <c r="B3202" s="8" t="s">
        <v>17</v>
      </c>
      <c r="C3202" s="8" t="s">
        <v>34</v>
      </c>
      <c r="D3202" s="8" t="s">
        <v>74</v>
      </c>
      <c r="E3202" s="3" t="s">
        <v>105</v>
      </c>
      <c r="F3202" s="79">
        <v>11021.881163365158</v>
      </c>
    </row>
    <row r="3203" spans="1:6">
      <c r="A3203" s="54">
        <v>2011</v>
      </c>
      <c r="B3203" s="8" t="s">
        <v>17</v>
      </c>
      <c r="C3203" s="8" t="s">
        <v>34</v>
      </c>
      <c r="D3203" s="8" t="s">
        <v>77</v>
      </c>
      <c r="E3203" s="3" t="s">
        <v>105</v>
      </c>
      <c r="F3203" s="79">
        <v>6370.2371297747604</v>
      </c>
    </row>
    <row r="3204" spans="1:6">
      <c r="A3204" s="54">
        <v>2011</v>
      </c>
      <c r="B3204" s="8" t="s">
        <v>17</v>
      </c>
      <c r="C3204" s="8" t="s">
        <v>34</v>
      </c>
      <c r="D3204" s="8" t="s">
        <v>73</v>
      </c>
      <c r="E3204" s="3" t="s">
        <v>105</v>
      </c>
      <c r="F3204" s="79">
        <v>0</v>
      </c>
    </row>
    <row r="3205" spans="1:6">
      <c r="A3205" s="54">
        <v>2011</v>
      </c>
      <c r="B3205" s="8" t="s">
        <v>17</v>
      </c>
      <c r="C3205" s="8" t="s">
        <v>34</v>
      </c>
      <c r="D3205" s="8" t="s">
        <v>76</v>
      </c>
      <c r="E3205" s="3" t="s">
        <v>105</v>
      </c>
      <c r="F3205" s="79">
        <v>0</v>
      </c>
    </row>
    <row r="3206" spans="1:6">
      <c r="A3206" s="54">
        <v>2011</v>
      </c>
      <c r="B3206" s="8" t="s">
        <v>17</v>
      </c>
      <c r="C3206" s="8" t="s">
        <v>34</v>
      </c>
      <c r="D3206" s="8" t="s">
        <v>75</v>
      </c>
      <c r="E3206" s="3" t="s">
        <v>105</v>
      </c>
      <c r="F3206" s="79">
        <v>0</v>
      </c>
    </row>
    <row r="3207" spans="1:6">
      <c r="A3207" s="54">
        <v>2011</v>
      </c>
      <c r="B3207" s="8" t="s">
        <v>18</v>
      </c>
      <c r="C3207" s="8" t="s">
        <v>36</v>
      </c>
      <c r="D3207" s="8" t="s">
        <v>74</v>
      </c>
      <c r="E3207" s="3" t="s">
        <v>105</v>
      </c>
      <c r="F3207" s="79">
        <v>15682.444668141608</v>
      </c>
    </row>
    <row r="3208" spans="1:6">
      <c r="A3208" s="54">
        <v>2011</v>
      </c>
      <c r="B3208" s="8" t="s">
        <v>18</v>
      </c>
      <c r="C3208" s="8" t="s">
        <v>36</v>
      </c>
      <c r="D3208" s="8" t="s">
        <v>77</v>
      </c>
      <c r="E3208" s="3" t="s">
        <v>105</v>
      </c>
      <c r="F3208" s="79">
        <v>1142.6550212460306</v>
      </c>
    </row>
    <row r="3209" spans="1:6">
      <c r="A3209" s="54">
        <v>2011</v>
      </c>
      <c r="B3209" s="8" t="s">
        <v>18</v>
      </c>
      <c r="C3209" s="8" t="s">
        <v>36</v>
      </c>
      <c r="D3209" s="8" t="s">
        <v>73</v>
      </c>
      <c r="E3209" s="3" t="s">
        <v>105</v>
      </c>
      <c r="F3209" s="79">
        <v>12</v>
      </c>
    </row>
    <row r="3210" spans="1:6">
      <c r="A3210" s="54">
        <v>2011</v>
      </c>
      <c r="B3210" s="8" t="s">
        <v>18</v>
      </c>
      <c r="C3210" s="8" t="s">
        <v>36</v>
      </c>
      <c r="D3210" s="8" t="s">
        <v>76</v>
      </c>
      <c r="E3210" s="3" t="s">
        <v>105</v>
      </c>
      <c r="F3210" s="79">
        <v>0</v>
      </c>
    </row>
    <row r="3211" spans="1:6">
      <c r="A3211" s="54">
        <v>2011</v>
      </c>
      <c r="B3211" s="8" t="s">
        <v>18</v>
      </c>
      <c r="C3211" s="8" t="s">
        <v>36</v>
      </c>
      <c r="D3211" s="8" t="s">
        <v>75</v>
      </c>
      <c r="E3211" s="3" t="s">
        <v>105</v>
      </c>
      <c r="F3211" s="79">
        <v>0</v>
      </c>
    </row>
    <row r="3212" spans="1:6">
      <c r="A3212" s="54">
        <v>2011</v>
      </c>
      <c r="B3212" s="8" t="s">
        <v>18</v>
      </c>
      <c r="C3212" s="8" t="s">
        <v>11</v>
      </c>
      <c r="D3212" s="8" t="s">
        <v>74</v>
      </c>
      <c r="E3212" s="3" t="s">
        <v>105</v>
      </c>
      <c r="F3212" s="79">
        <v>3621.2000758078407</v>
      </c>
    </row>
    <row r="3213" spans="1:6">
      <c r="A3213" s="54">
        <v>2011</v>
      </c>
      <c r="B3213" s="8" t="s">
        <v>18</v>
      </c>
      <c r="C3213" s="8" t="s">
        <v>11</v>
      </c>
      <c r="D3213" s="8" t="s">
        <v>77</v>
      </c>
      <c r="E3213" s="3" t="s">
        <v>105</v>
      </c>
      <c r="F3213" s="79">
        <v>1070.338724529179</v>
      </c>
    </row>
    <row r="3214" spans="1:6">
      <c r="A3214" s="54">
        <v>2011</v>
      </c>
      <c r="B3214" s="8" t="s">
        <v>18</v>
      </c>
      <c r="C3214" s="8" t="s">
        <v>11</v>
      </c>
      <c r="D3214" s="8" t="s">
        <v>73</v>
      </c>
      <c r="E3214" s="3" t="s">
        <v>105</v>
      </c>
      <c r="F3214" s="79">
        <v>206.4</v>
      </c>
    </row>
    <row r="3215" spans="1:6">
      <c r="A3215" s="54">
        <v>2011</v>
      </c>
      <c r="B3215" s="8" t="s">
        <v>18</v>
      </c>
      <c r="C3215" s="8" t="s">
        <v>11</v>
      </c>
      <c r="D3215" s="8" t="s">
        <v>76</v>
      </c>
      <c r="E3215" s="3" t="s">
        <v>105</v>
      </c>
      <c r="F3215" s="79">
        <v>0</v>
      </c>
    </row>
    <row r="3216" spans="1:6">
      <c r="A3216" s="54">
        <v>2011</v>
      </c>
      <c r="B3216" s="8" t="s">
        <v>18</v>
      </c>
      <c r="C3216" s="8" t="s">
        <v>11</v>
      </c>
      <c r="D3216" s="8" t="s">
        <v>75</v>
      </c>
      <c r="E3216" s="3" t="s">
        <v>105</v>
      </c>
      <c r="F3216" s="79">
        <v>0</v>
      </c>
    </row>
    <row r="3217" spans="1:6">
      <c r="A3217" s="54">
        <v>2011</v>
      </c>
      <c r="B3217" s="8" t="s">
        <v>18</v>
      </c>
      <c r="C3217" s="8" t="s">
        <v>28</v>
      </c>
      <c r="D3217" s="8" t="s">
        <v>74</v>
      </c>
      <c r="E3217" s="3" t="s">
        <v>105</v>
      </c>
      <c r="F3217" s="79">
        <v>4227.4281094820344</v>
      </c>
    </row>
    <row r="3218" spans="1:6">
      <c r="A3218" s="54">
        <v>2011</v>
      </c>
      <c r="B3218" s="8" t="s">
        <v>18</v>
      </c>
      <c r="C3218" s="8" t="s">
        <v>28</v>
      </c>
      <c r="D3218" s="8" t="s">
        <v>77</v>
      </c>
      <c r="E3218" s="3" t="s">
        <v>105</v>
      </c>
      <c r="F3218" s="79">
        <v>2036.2377052355478</v>
      </c>
    </row>
    <row r="3219" spans="1:6">
      <c r="A3219" s="54">
        <v>2011</v>
      </c>
      <c r="B3219" s="8" t="s">
        <v>18</v>
      </c>
      <c r="C3219" s="8" t="s">
        <v>28</v>
      </c>
      <c r="D3219" s="8" t="s">
        <v>73</v>
      </c>
      <c r="E3219" s="3" t="s">
        <v>105</v>
      </c>
      <c r="F3219" s="79">
        <v>338</v>
      </c>
    </row>
    <row r="3220" spans="1:6">
      <c r="A3220" s="54">
        <v>2011</v>
      </c>
      <c r="B3220" s="8" t="s">
        <v>18</v>
      </c>
      <c r="C3220" s="8" t="s">
        <v>28</v>
      </c>
      <c r="D3220" s="8" t="s">
        <v>76</v>
      </c>
      <c r="E3220" s="3" t="s">
        <v>105</v>
      </c>
      <c r="F3220" s="79">
        <v>0</v>
      </c>
    </row>
    <row r="3221" spans="1:6">
      <c r="A3221" s="54">
        <v>2011</v>
      </c>
      <c r="B3221" s="8" t="s">
        <v>18</v>
      </c>
      <c r="C3221" s="8" t="s">
        <v>28</v>
      </c>
      <c r="D3221" s="8" t="s">
        <v>75</v>
      </c>
      <c r="E3221" s="3" t="s">
        <v>105</v>
      </c>
      <c r="F3221" s="79">
        <v>0</v>
      </c>
    </row>
    <row r="3222" spans="1:6">
      <c r="A3222" s="54">
        <v>2011</v>
      </c>
      <c r="B3222" s="8" t="s">
        <v>19</v>
      </c>
      <c r="C3222" s="8" t="s">
        <v>29</v>
      </c>
      <c r="D3222" s="8" t="s">
        <v>74</v>
      </c>
      <c r="E3222" s="3" t="s">
        <v>105</v>
      </c>
      <c r="F3222" s="79">
        <v>3602.2675267761197</v>
      </c>
    </row>
    <row r="3223" spans="1:6">
      <c r="A3223" s="54">
        <v>2011</v>
      </c>
      <c r="B3223" s="8" t="s">
        <v>19</v>
      </c>
      <c r="C3223" s="8" t="s">
        <v>29</v>
      </c>
      <c r="D3223" s="8" t="s">
        <v>77</v>
      </c>
      <c r="E3223" s="3" t="s">
        <v>105</v>
      </c>
      <c r="F3223" s="79">
        <v>1213.5898039670774</v>
      </c>
    </row>
    <row r="3224" spans="1:6">
      <c r="A3224" s="54">
        <v>2011</v>
      </c>
      <c r="B3224" s="8" t="s">
        <v>19</v>
      </c>
      <c r="C3224" s="8" t="s">
        <v>29</v>
      </c>
      <c r="D3224" s="8" t="s">
        <v>73</v>
      </c>
      <c r="E3224" s="3" t="s">
        <v>105</v>
      </c>
      <c r="F3224" s="79">
        <v>0</v>
      </c>
    </row>
    <row r="3225" spans="1:6">
      <c r="A3225" s="54">
        <v>2011</v>
      </c>
      <c r="B3225" s="8" t="s">
        <v>19</v>
      </c>
      <c r="C3225" s="8" t="s">
        <v>29</v>
      </c>
      <c r="D3225" s="8" t="s">
        <v>76</v>
      </c>
      <c r="E3225" s="3" t="s">
        <v>105</v>
      </c>
      <c r="F3225" s="79">
        <v>0</v>
      </c>
    </row>
    <row r="3226" spans="1:6">
      <c r="A3226" s="54">
        <v>2011</v>
      </c>
      <c r="B3226" s="8" t="s">
        <v>19</v>
      </c>
      <c r="C3226" s="8" t="s">
        <v>29</v>
      </c>
      <c r="D3226" s="8" t="s">
        <v>75</v>
      </c>
      <c r="E3226" s="3" t="s">
        <v>105</v>
      </c>
      <c r="F3226" s="79">
        <v>0</v>
      </c>
    </row>
    <row r="3227" spans="1:6">
      <c r="A3227" s="54">
        <v>2011</v>
      </c>
      <c r="B3227" s="8" t="s">
        <v>19</v>
      </c>
      <c r="C3227" s="8" t="s">
        <v>12</v>
      </c>
      <c r="D3227" s="8" t="s">
        <v>74</v>
      </c>
      <c r="E3227" s="3" t="s">
        <v>105</v>
      </c>
      <c r="F3227" s="79">
        <v>1709.315205239958</v>
      </c>
    </row>
    <row r="3228" spans="1:6">
      <c r="A3228" s="54">
        <v>2011</v>
      </c>
      <c r="B3228" s="8" t="s">
        <v>19</v>
      </c>
      <c r="C3228" s="8" t="s">
        <v>12</v>
      </c>
      <c r="D3228" s="8" t="s">
        <v>77</v>
      </c>
      <c r="E3228" s="3" t="s">
        <v>105</v>
      </c>
      <c r="F3228" s="79">
        <v>620.2626497260228</v>
      </c>
    </row>
    <row r="3229" spans="1:6">
      <c r="A3229" s="54">
        <v>2011</v>
      </c>
      <c r="B3229" s="8" t="s">
        <v>19</v>
      </c>
      <c r="C3229" s="8" t="s">
        <v>12</v>
      </c>
      <c r="D3229" s="8" t="s">
        <v>73</v>
      </c>
      <c r="E3229" s="3" t="s">
        <v>105</v>
      </c>
      <c r="F3229" s="79">
        <v>0</v>
      </c>
    </row>
    <row r="3230" spans="1:6">
      <c r="A3230" s="54">
        <v>2011</v>
      </c>
      <c r="B3230" s="8" t="s">
        <v>19</v>
      </c>
      <c r="C3230" s="8" t="s">
        <v>12</v>
      </c>
      <c r="D3230" s="8" t="s">
        <v>76</v>
      </c>
      <c r="E3230" s="3" t="s">
        <v>105</v>
      </c>
      <c r="F3230" s="79">
        <v>0</v>
      </c>
    </row>
    <row r="3231" spans="1:6">
      <c r="A3231" s="54">
        <v>2011</v>
      </c>
      <c r="B3231" s="8" t="s">
        <v>19</v>
      </c>
      <c r="C3231" s="8" t="s">
        <v>12</v>
      </c>
      <c r="D3231" s="8" t="s">
        <v>75</v>
      </c>
      <c r="E3231" s="3" t="s">
        <v>105</v>
      </c>
      <c r="F3231" s="79">
        <v>0</v>
      </c>
    </row>
    <row r="3232" spans="1:6">
      <c r="A3232" s="54">
        <v>2011</v>
      </c>
      <c r="B3232" s="8" t="s">
        <v>19</v>
      </c>
      <c r="C3232" s="8" t="s">
        <v>35</v>
      </c>
      <c r="D3232" s="8" t="s">
        <v>74</v>
      </c>
      <c r="E3232" s="3" t="s">
        <v>105</v>
      </c>
      <c r="F3232" s="79">
        <v>6075.4113250765422</v>
      </c>
    </row>
    <row r="3233" spans="1:6">
      <c r="A3233" s="54">
        <v>2011</v>
      </c>
      <c r="B3233" s="8" t="s">
        <v>19</v>
      </c>
      <c r="C3233" s="8" t="s">
        <v>35</v>
      </c>
      <c r="D3233" s="8" t="s">
        <v>77</v>
      </c>
      <c r="E3233" s="3" t="s">
        <v>105</v>
      </c>
      <c r="F3233" s="79">
        <v>1046.689790181817</v>
      </c>
    </row>
    <row r="3234" spans="1:6">
      <c r="A3234" s="54">
        <v>2011</v>
      </c>
      <c r="B3234" s="8" t="s">
        <v>19</v>
      </c>
      <c r="C3234" s="8" t="s">
        <v>35</v>
      </c>
      <c r="D3234" s="8" t="s">
        <v>73</v>
      </c>
      <c r="E3234" s="3" t="s">
        <v>105</v>
      </c>
      <c r="F3234" s="79">
        <v>0</v>
      </c>
    </row>
    <row r="3235" spans="1:6">
      <c r="A3235" s="54">
        <v>2011</v>
      </c>
      <c r="B3235" s="8" t="s">
        <v>19</v>
      </c>
      <c r="C3235" s="8" t="s">
        <v>35</v>
      </c>
      <c r="D3235" s="8" t="s">
        <v>76</v>
      </c>
      <c r="E3235" s="3" t="s">
        <v>105</v>
      </c>
      <c r="F3235" s="79">
        <v>0</v>
      </c>
    </row>
    <row r="3236" spans="1:6">
      <c r="A3236" s="54">
        <v>2011</v>
      </c>
      <c r="B3236" s="8" t="s">
        <v>19</v>
      </c>
      <c r="C3236" s="8" t="s">
        <v>35</v>
      </c>
      <c r="D3236" s="8" t="s">
        <v>75</v>
      </c>
      <c r="E3236" s="3" t="s">
        <v>105</v>
      </c>
      <c r="F3236" s="79">
        <v>0</v>
      </c>
    </row>
    <row r="3237" spans="1:6">
      <c r="A3237" s="54">
        <v>2011</v>
      </c>
      <c r="B3237" s="8" t="s">
        <v>19</v>
      </c>
      <c r="C3237" s="8" t="s">
        <v>13</v>
      </c>
      <c r="D3237" s="8" t="s">
        <v>74</v>
      </c>
      <c r="E3237" s="3" t="s">
        <v>105</v>
      </c>
      <c r="F3237" s="79">
        <v>30.137613137552005</v>
      </c>
    </row>
    <row r="3238" spans="1:6">
      <c r="A3238" s="54">
        <v>2011</v>
      </c>
      <c r="B3238" s="8" t="s">
        <v>19</v>
      </c>
      <c r="C3238" s="8" t="s">
        <v>13</v>
      </c>
      <c r="D3238" s="8" t="s">
        <v>77</v>
      </c>
      <c r="E3238" s="3" t="s">
        <v>105</v>
      </c>
      <c r="F3238" s="79">
        <v>13.234014983049491</v>
      </c>
    </row>
    <row r="3239" spans="1:6">
      <c r="A3239" s="54">
        <v>2011</v>
      </c>
      <c r="B3239" s="8" t="s">
        <v>19</v>
      </c>
      <c r="C3239" s="8" t="s">
        <v>13</v>
      </c>
      <c r="D3239" s="8" t="s">
        <v>73</v>
      </c>
      <c r="E3239" s="3" t="s">
        <v>105</v>
      </c>
      <c r="F3239" s="79">
        <v>0</v>
      </c>
    </row>
    <row r="3240" spans="1:6">
      <c r="A3240" s="54">
        <v>2011</v>
      </c>
      <c r="B3240" s="8" t="s">
        <v>19</v>
      </c>
      <c r="C3240" s="8" t="s">
        <v>13</v>
      </c>
      <c r="D3240" s="8" t="s">
        <v>76</v>
      </c>
      <c r="E3240" s="3" t="s">
        <v>105</v>
      </c>
      <c r="F3240" s="79">
        <v>0</v>
      </c>
    </row>
    <row r="3241" spans="1:6">
      <c r="A3241" s="54">
        <v>2011</v>
      </c>
      <c r="B3241" s="8" t="s">
        <v>19</v>
      </c>
      <c r="C3241" s="8" t="s">
        <v>13</v>
      </c>
      <c r="D3241" s="8" t="s">
        <v>75</v>
      </c>
      <c r="E3241" s="3" t="s">
        <v>105</v>
      </c>
      <c r="F3241" s="79">
        <v>0</v>
      </c>
    </row>
    <row r="3242" spans="1:6">
      <c r="A3242" s="54">
        <v>2012</v>
      </c>
      <c r="B3242" s="8" t="s">
        <v>19</v>
      </c>
      <c r="C3242" s="8" t="s">
        <v>13</v>
      </c>
      <c r="D3242" s="8" t="s">
        <v>74</v>
      </c>
      <c r="E3242" s="8" t="s">
        <v>23</v>
      </c>
      <c r="F3242" s="79">
        <v>0</v>
      </c>
    </row>
    <row r="3243" spans="1:6">
      <c r="A3243" s="54">
        <v>2012</v>
      </c>
      <c r="B3243" s="8" t="s">
        <v>19</v>
      </c>
      <c r="C3243" s="8" t="s">
        <v>13</v>
      </c>
      <c r="D3243" s="8" t="s">
        <v>77</v>
      </c>
      <c r="E3243" s="8" t="s">
        <v>23</v>
      </c>
      <c r="F3243" s="79">
        <v>3.508</v>
      </c>
    </row>
    <row r="3244" spans="1:6">
      <c r="A3244" s="54">
        <v>2012</v>
      </c>
      <c r="B3244" s="8" t="s">
        <v>19</v>
      </c>
      <c r="C3244" s="8" t="s">
        <v>13</v>
      </c>
      <c r="D3244" s="8" t="s">
        <v>73</v>
      </c>
      <c r="E3244" s="8" t="s">
        <v>23</v>
      </c>
      <c r="F3244" s="79">
        <v>0</v>
      </c>
    </row>
    <row r="3245" spans="1:6">
      <c r="A3245" s="54">
        <v>2012</v>
      </c>
      <c r="B3245" s="8" t="s">
        <v>19</v>
      </c>
      <c r="C3245" s="8" t="s">
        <v>13</v>
      </c>
      <c r="D3245" s="8" t="s">
        <v>76</v>
      </c>
      <c r="E3245" s="8" t="s">
        <v>23</v>
      </c>
      <c r="F3245" s="79">
        <v>0</v>
      </c>
    </row>
    <row r="3246" spans="1:6">
      <c r="A3246" s="54">
        <v>2012</v>
      </c>
      <c r="B3246" s="8" t="s">
        <v>19</v>
      </c>
      <c r="C3246" s="8" t="s">
        <v>13</v>
      </c>
      <c r="D3246" s="8" t="s">
        <v>75</v>
      </c>
      <c r="E3246" s="8" t="s">
        <v>23</v>
      </c>
      <c r="F3246" s="79">
        <v>0</v>
      </c>
    </row>
    <row r="3247" spans="1:6">
      <c r="A3247" s="54">
        <v>2012</v>
      </c>
      <c r="B3247" s="8" t="s">
        <v>19</v>
      </c>
      <c r="C3247" s="8" t="s">
        <v>13</v>
      </c>
      <c r="D3247" s="8" t="s">
        <v>74</v>
      </c>
      <c r="E3247" s="8" t="s">
        <v>22</v>
      </c>
      <c r="F3247" s="79">
        <v>29.7</v>
      </c>
    </row>
    <row r="3248" spans="1:6">
      <c r="A3248" s="54">
        <v>2012</v>
      </c>
      <c r="B3248" s="8" t="s">
        <v>19</v>
      </c>
      <c r="C3248" s="8" t="s">
        <v>13</v>
      </c>
      <c r="D3248" s="8" t="s">
        <v>77</v>
      </c>
      <c r="E3248" s="8" t="s">
        <v>22</v>
      </c>
      <c r="F3248" s="79">
        <v>10</v>
      </c>
    </row>
    <row r="3249" spans="1:6">
      <c r="A3249" s="54">
        <v>2012</v>
      </c>
      <c r="B3249" s="8" t="s">
        <v>19</v>
      </c>
      <c r="C3249" s="8" t="s">
        <v>13</v>
      </c>
      <c r="D3249" s="8" t="s">
        <v>73</v>
      </c>
      <c r="E3249" s="8" t="s">
        <v>22</v>
      </c>
      <c r="F3249" s="79">
        <v>0</v>
      </c>
    </row>
    <row r="3250" spans="1:6">
      <c r="A3250" s="54">
        <v>2012</v>
      </c>
      <c r="B3250" s="8" t="s">
        <v>19</v>
      </c>
      <c r="C3250" s="8" t="s">
        <v>13</v>
      </c>
      <c r="D3250" s="8" t="s">
        <v>76</v>
      </c>
      <c r="E3250" s="8" t="s">
        <v>22</v>
      </c>
      <c r="F3250" s="79">
        <v>0</v>
      </c>
    </row>
    <row r="3251" spans="1:6">
      <c r="A3251" s="54">
        <v>2012</v>
      </c>
      <c r="B3251" s="8" t="s">
        <v>19</v>
      </c>
      <c r="C3251" s="8" t="s">
        <v>13</v>
      </c>
      <c r="D3251" s="8" t="s">
        <v>75</v>
      </c>
      <c r="E3251" s="8" t="s">
        <v>22</v>
      </c>
      <c r="F3251" s="79">
        <v>0</v>
      </c>
    </row>
    <row r="3252" spans="1:6">
      <c r="A3252" s="54">
        <v>2012</v>
      </c>
      <c r="B3252" s="8" t="s">
        <v>19</v>
      </c>
      <c r="C3252" s="8" t="s">
        <v>35</v>
      </c>
      <c r="D3252" s="8" t="s">
        <v>74</v>
      </c>
      <c r="E3252" s="8" t="s">
        <v>23</v>
      </c>
      <c r="F3252" s="79">
        <v>158.33439999999999</v>
      </c>
    </row>
    <row r="3253" spans="1:6">
      <c r="A3253" s="54">
        <v>2012</v>
      </c>
      <c r="B3253" s="8" t="s">
        <v>19</v>
      </c>
      <c r="C3253" s="8" t="s">
        <v>35</v>
      </c>
      <c r="D3253" s="8" t="s">
        <v>77</v>
      </c>
      <c r="E3253" s="8" t="s">
        <v>23</v>
      </c>
      <c r="F3253" s="79">
        <v>723</v>
      </c>
    </row>
    <row r="3254" spans="1:6">
      <c r="A3254" s="54">
        <v>2012</v>
      </c>
      <c r="B3254" s="8" t="s">
        <v>19</v>
      </c>
      <c r="C3254" s="8" t="s">
        <v>35</v>
      </c>
      <c r="D3254" s="8" t="s">
        <v>73</v>
      </c>
      <c r="E3254" s="8" t="s">
        <v>23</v>
      </c>
      <c r="F3254" s="79">
        <v>0</v>
      </c>
    </row>
    <row r="3255" spans="1:6">
      <c r="A3255" s="54">
        <v>2012</v>
      </c>
      <c r="B3255" s="8" t="s">
        <v>19</v>
      </c>
      <c r="C3255" s="8" t="s">
        <v>35</v>
      </c>
      <c r="D3255" s="8" t="s">
        <v>76</v>
      </c>
      <c r="E3255" s="8" t="s">
        <v>23</v>
      </c>
      <c r="F3255" s="79">
        <v>0</v>
      </c>
    </row>
    <row r="3256" spans="1:6">
      <c r="A3256" s="54">
        <v>2012</v>
      </c>
      <c r="B3256" s="8" t="s">
        <v>19</v>
      </c>
      <c r="C3256" s="8" t="s">
        <v>35</v>
      </c>
      <c r="D3256" s="8" t="s">
        <v>75</v>
      </c>
      <c r="E3256" s="8" t="s">
        <v>23</v>
      </c>
      <c r="F3256" s="79">
        <v>0</v>
      </c>
    </row>
    <row r="3257" spans="1:6">
      <c r="A3257" s="54">
        <v>2012</v>
      </c>
      <c r="B3257" s="8" t="s">
        <v>19</v>
      </c>
      <c r="C3257" s="8" t="s">
        <v>35</v>
      </c>
      <c r="D3257" s="8" t="s">
        <v>74</v>
      </c>
      <c r="E3257" s="8" t="s">
        <v>22</v>
      </c>
      <c r="F3257" s="79">
        <v>5976.1769999999997</v>
      </c>
    </row>
    <row r="3258" spans="1:6">
      <c r="A3258" s="54">
        <v>2012</v>
      </c>
      <c r="B3258" s="8" t="s">
        <v>19</v>
      </c>
      <c r="C3258" s="8" t="s">
        <v>35</v>
      </c>
      <c r="D3258" s="8" t="s">
        <v>77</v>
      </c>
      <c r="E3258" s="8" t="s">
        <v>22</v>
      </c>
      <c r="F3258" s="79">
        <v>470</v>
      </c>
    </row>
    <row r="3259" spans="1:6">
      <c r="A3259" s="54">
        <v>2012</v>
      </c>
      <c r="B3259" s="8" t="s">
        <v>19</v>
      </c>
      <c r="C3259" s="8" t="s">
        <v>35</v>
      </c>
      <c r="D3259" s="8" t="s">
        <v>73</v>
      </c>
      <c r="E3259" s="8" t="s">
        <v>22</v>
      </c>
      <c r="F3259" s="79">
        <v>0</v>
      </c>
    </row>
    <row r="3260" spans="1:6">
      <c r="A3260" s="54">
        <v>2012</v>
      </c>
      <c r="B3260" s="8" t="s">
        <v>19</v>
      </c>
      <c r="C3260" s="8" t="s">
        <v>35</v>
      </c>
      <c r="D3260" s="8" t="s">
        <v>76</v>
      </c>
      <c r="E3260" s="8" t="s">
        <v>22</v>
      </c>
      <c r="F3260" s="79">
        <v>0</v>
      </c>
    </row>
    <row r="3261" spans="1:6">
      <c r="A3261" s="54">
        <v>2012</v>
      </c>
      <c r="B3261" s="8" t="s">
        <v>19</v>
      </c>
      <c r="C3261" s="8" t="s">
        <v>35</v>
      </c>
      <c r="D3261" s="8" t="s">
        <v>75</v>
      </c>
      <c r="E3261" s="8" t="s">
        <v>22</v>
      </c>
      <c r="F3261" s="79">
        <v>0</v>
      </c>
    </row>
    <row r="3262" spans="1:6">
      <c r="A3262" s="54">
        <v>2012</v>
      </c>
      <c r="B3262" s="8" t="s">
        <v>19</v>
      </c>
      <c r="C3262" s="8" t="s">
        <v>12</v>
      </c>
      <c r="D3262" s="8" t="s">
        <v>74</v>
      </c>
      <c r="E3262" s="8" t="s">
        <v>23</v>
      </c>
      <c r="F3262" s="79">
        <v>178.83019999999996</v>
      </c>
    </row>
    <row r="3263" spans="1:6">
      <c r="A3263" s="54">
        <v>2012</v>
      </c>
      <c r="B3263" s="8" t="s">
        <v>19</v>
      </c>
      <c r="C3263" s="8" t="s">
        <v>12</v>
      </c>
      <c r="D3263" s="8" t="s">
        <v>77</v>
      </c>
      <c r="E3263" s="8" t="s">
        <v>23</v>
      </c>
      <c r="F3263" s="79">
        <v>46</v>
      </c>
    </row>
    <row r="3264" spans="1:6">
      <c r="A3264" s="54">
        <v>2012</v>
      </c>
      <c r="B3264" s="8" t="s">
        <v>19</v>
      </c>
      <c r="C3264" s="8" t="s">
        <v>12</v>
      </c>
      <c r="D3264" s="8" t="s">
        <v>73</v>
      </c>
      <c r="E3264" s="8" t="s">
        <v>23</v>
      </c>
      <c r="F3264" s="79">
        <v>0</v>
      </c>
    </row>
    <row r="3265" spans="1:6">
      <c r="A3265" s="54">
        <v>2012</v>
      </c>
      <c r="B3265" s="8" t="s">
        <v>19</v>
      </c>
      <c r="C3265" s="8" t="s">
        <v>12</v>
      </c>
      <c r="D3265" s="8" t="s">
        <v>76</v>
      </c>
      <c r="E3265" s="8" t="s">
        <v>23</v>
      </c>
      <c r="F3265" s="79">
        <v>0</v>
      </c>
    </row>
    <row r="3266" spans="1:6">
      <c r="A3266" s="54">
        <v>2012</v>
      </c>
      <c r="B3266" s="8" t="s">
        <v>19</v>
      </c>
      <c r="C3266" s="8" t="s">
        <v>12</v>
      </c>
      <c r="D3266" s="8" t="s">
        <v>75</v>
      </c>
      <c r="E3266" s="8" t="s">
        <v>23</v>
      </c>
      <c r="F3266" s="79">
        <v>0</v>
      </c>
    </row>
    <row r="3267" spans="1:6">
      <c r="A3267" s="54">
        <v>2012</v>
      </c>
      <c r="B3267" s="8" t="s">
        <v>19</v>
      </c>
      <c r="C3267" s="8" t="s">
        <v>12</v>
      </c>
      <c r="D3267" s="8" t="s">
        <v>74</v>
      </c>
      <c r="E3267" s="8" t="s">
        <v>22</v>
      </c>
      <c r="F3267" s="79">
        <v>1570.2283500000069</v>
      </c>
    </row>
    <row r="3268" spans="1:6">
      <c r="A3268" s="54">
        <v>2012</v>
      </c>
      <c r="B3268" s="8" t="s">
        <v>19</v>
      </c>
      <c r="C3268" s="8" t="s">
        <v>12</v>
      </c>
      <c r="D3268" s="8" t="s">
        <v>77</v>
      </c>
      <c r="E3268" s="8" t="s">
        <v>22</v>
      </c>
      <c r="F3268" s="79">
        <v>561.42900000000009</v>
      </c>
    </row>
    <row r="3269" spans="1:6">
      <c r="A3269" s="54">
        <v>2012</v>
      </c>
      <c r="B3269" s="8" t="s">
        <v>19</v>
      </c>
      <c r="C3269" s="8" t="s">
        <v>12</v>
      </c>
      <c r="D3269" s="8" t="s">
        <v>73</v>
      </c>
      <c r="E3269" s="8" t="s">
        <v>22</v>
      </c>
      <c r="F3269" s="79">
        <v>0</v>
      </c>
    </row>
    <row r="3270" spans="1:6">
      <c r="A3270" s="54">
        <v>2012</v>
      </c>
      <c r="B3270" s="8" t="s">
        <v>19</v>
      </c>
      <c r="C3270" s="8" t="s">
        <v>12</v>
      </c>
      <c r="D3270" s="8" t="s">
        <v>76</v>
      </c>
      <c r="E3270" s="8" t="s">
        <v>22</v>
      </c>
      <c r="F3270" s="79">
        <v>0</v>
      </c>
    </row>
    <row r="3271" spans="1:6">
      <c r="A3271" s="54">
        <v>2012</v>
      </c>
      <c r="B3271" s="8" t="s">
        <v>19</v>
      </c>
      <c r="C3271" s="8" t="s">
        <v>12</v>
      </c>
      <c r="D3271" s="8" t="s">
        <v>75</v>
      </c>
      <c r="E3271" s="8" t="s">
        <v>22</v>
      </c>
      <c r="F3271" s="79">
        <v>0</v>
      </c>
    </row>
    <row r="3272" spans="1:6">
      <c r="A3272" s="54">
        <v>2012</v>
      </c>
      <c r="B3272" s="8" t="s">
        <v>19</v>
      </c>
      <c r="C3272" s="8" t="s">
        <v>29</v>
      </c>
      <c r="D3272" s="8" t="s">
        <v>74</v>
      </c>
      <c r="E3272" s="8" t="s">
        <v>23</v>
      </c>
      <c r="F3272" s="79">
        <v>4.3389999999999986</v>
      </c>
    </row>
    <row r="3273" spans="1:6">
      <c r="A3273" s="54">
        <v>2012</v>
      </c>
      <c r="B3273" s="8" t="s">
        <v>19</v>
      </c>
      <c r="C3273" s="8" t="s">
        <v>29</v>
      </c>
      <c r="D3273" s="8" t="s">
        <v>77</v>
      </c>
      <c r="E3273" s="8" t="s">
        <v>23</v>
      </c>
      <c r="F3273" s="79">
        <v>690.3</v>
      </c>
    </row>
    <row r="3274" spans="1:6">
      <c r="A3274" s="54">
        <v>2012</v>
      </c>
      <c r="B3274" s="8" t="s">
        <v>19</v>
      </c>
      <c r="C3274" s="8" t="s">
        <v>29</v>
      </c>
      <c r="D3274" s="8" t="s">
        <v>73</v>
      </c>
      <c r="E3274" s="8" t="s">
        <v>23</v>
      </c>
      <c r="F3274" s="79">
        <v>0</v>
      </c>
    </row>
    <row r="3275" spans="1:6">
      <c r="A3275" s="54">
        <v>2012</v>
      </c>
      <c r="B3275" s="8" t="s">
        <v>19</v>
      </c>
      <c r="C3275" s="8" t="s">
        <v>29</v>
      </c>
      <c r="D3275" s="8" t="s">
        <v>76</v>
      </c>
      <c r="E3275" s="8" t="s">
        <v>23</v>
      </c>
      <c r="F3275" s="79">
        <v>0</v>
      </c>
    </row>
    <row r="3276" spans="1:6">
      <c r="A3276" s="54">
        <v>2012</v>
      </c>
      <c r="B3276" s="8" t="s">
        <v>19</v>
      </c>
      <c r="C3276" s="8" t="s">
        <v>29</v>
      </c>
      <c r="D3276" s="8" t="s">
        <v>75</v>
      </c>
      <c r="E3276" s="8" t="s">
        <v>23</v>
      </c>
      <c r="F3276" s="79">
        <v>0</v>
      </c>
    </row>
    <row r="3277" spans="1:6">
      <c r="A3277" s="54">
        <v>2012</v>
      </c>
      <c r="B3277" s="8" t="s">
        <v>19</v>
      </c>
      <c r="C3277" s="8" t="s">
        <v>29</v>
      </c>
      <c r="D3277" s="8" t="s">
        <v>74</v>
      </c>
      <c r="E3277" s="8" t="s">
        <v>22</v>
      </c>
      <c r="F3277" s="79">
        <v>3583.8780000000002</v>
      </c>
    </row>
    <row r="3278" spans="1:6">
      <c r="A3278" s="54">
        <v>2012</v>
      </c>
      <c r="B3278" s="8" t="s">
        <v>19</v>
      </c>
      <c r="C3278" s="8" t="s">
        <v>29</v>
      </c>
      <c r="D3278" s="8" t="s">
        <v>77</v>
      </c>
      <c r="E3278" s="8" t="s">
        <v>22</v>
      </c>
      <c r="F3278" s="79">
        <v>624.46900000000005</v>
      </c>
    </row>
    <row r="3279" spans="1:6">
      <c r="A3279" s="54">
        <v>2012</v>
      </c>
      <c r="B3279" s="8" t="s">
        <v>19</v>
      </c>
      <c r="C3279" s="8" t="s">
        <v>29</v>
      </c>
      <c r="D3279" s="8" t="s">
        <v>73</v>
      </c>
      <c r="E3279" s="8" t="s">
        <v>22</v>
      </c>
      <c r="F3279" s="79">
        <v>0</v>
      </c>
    </row>
    <row r="3280" spans="1:6">
      <c r="A3280" s="54">
        <v>2012</v>
      </c>
      <c r="B3280" s="8" t="s">
        <v>19</v>
      </c>
      <c r="C3280" s="8" t="s">
        <v>29</v>
      </c>
      <c r="D3280" s="8" t="s">
        <v>76</v>
      </c>
      <c r="E3280" s="8" t="s">
        <v>22</v>
      </c>
      <c r="F3280" s="79">
        <v>0</v>
      </c>
    </row>
    <row r="3281" spans="1:6">
      <c r="A3281" s="54">
        <v>2012</v>
      </c>
      <c r="B3281" s="8" t="s">
        <v>19</v>
      </c>
      <c r="C3281" s="8" t="s">
        <v>29</v>
      </c>
      <c r="D3281" s="8" t="s">
        <v>75</v>
      </c>
      <c r="E3281" s="8" t="s">
        <v>22</v>
      </c>
      <c r="F3281" s="79">
        <v>0</v>
      </c>
    </row>
    <row r="3282" spans="1:6">
      <c r="A3282" s="54">
        <v>2012</v>
      </c>
      <c r="B3282" s="8" t="s">
        <v>16</v>
      </c>
      <c r="C3282" s="8" t="s">
        <v>5</v>
      </c>
      <c r="D3282" s="8" t="s">
        <v>74</v>
      </c>
      <c r="E3282" s="8" t="s">
        <v>23</v>
      </c>
      <c r="F3282" s="79">
        <v>3.0209999999999999</v>
      </c>
    </row>
    <row r="3283" spans="1:6">
      <c r="A3283" s="54">
        <v>2012</v>
      </c>
      <c r="B3283" s="8" t="s">
        <v>16</v>
      </c>
      <c r="C3283" s="8" t="s">
        <v>5</v>
      </c>
      <c r="D3283" s="8" t="s">
        <v>77</v>
      </c>
      <c r="E3283" s="8" t="s">
        <v>23</v>
      </c>
      <c r="F3283" s="79">
        <v>251</v>
      </c>
    </row>
    <row r="3284" spans="1:6">
      <c r="A3284" s="54">
        <v>2012</v>
      </c>
      <c r="B3284" s="8" t="s">
        <v>16</v>
      </c>
      <c r="C3284" s="8" t="s">
        <v>5</v>
      </c>
      <c r="D3284" s="8" t="s">
        <v>73</v>
      </c>
      <c r="E3284" s="8" t="s">
        <v>23</v>
      </c>
      <c r="F3284" s="79">
        <v>0</v>
      </c>
    </row>
    <row r="3285" spans="1:6">
      <c r="A3285" s="54">
        <v>2012</v>
      </c>
      <c r="B3285" s="8" t="s">
        <v>16</v>
      </c>
      <c r="C3285" s="8" t="s">
        <v>5</v>
      </c>
      <c r="D3285" s="8" t="s">
        <v>76</v>
      </c>
      <c r="E3285" s="8" t="s">
        <v>23</v>
      </c>
      <c r="F3285" s="79">
        <v>0</v>
      </c>
    </row>
    <row r="3286" spans="1:6">
      <c r="A3286" s="54">
        <v>2012</v>
      </c>
      <c r="B3286" s="8" t="s">
        <v>16</v>
      </c>
      <c r="C3286" s="8" t="s">
        <v>5</v>
      </c>
      <c r="D3286" s="8" t="s">
        <v>75</v>
      </c>
      <c r="E3286" s="8" t="s">
        <v>23</v>
      </c>
      <c r="F3286" s="79">
        <v>0</v>
      </c>
    </row>
    <row r="3287" spans="1:6">
      <c r="A3287" s="54">
        <v>2012</v>
      </c>
      <c r="B3287" s="8" t="s">
        <v>16</v>
      </c>
      <c r="C3287" s="8" t="s">
        <v>5</v>
      </c>
      <c r="D3287" s="8" t="s">
        <v>74</v>
      </c>
      <c r="E3287" s="8" t="s">
        <v>22</v>
      </c>
      <c r="F3287" s="79">
        <v>3721.6405000000004</v>
      </c>
    </row>
    <row r="3288" spans="1:6">
      <c r="A3288" s="54">
        <v>2012</v>
      </c>
      <c r="B3288" s="8" t="s">
        <v>16</v>
      </c>
      <c r="C3288" s="8" t="s">
        <v>5</v>
      </c>
      <c r="D3288" s="8" t="s">
        <v>77</v>
      </c>
      <c r="E3288" s="8" t="s">
        <v>22</v>
      </c>
      <c r="F3288" s="79">
        <v>0</v>
      </c>
    </row>
    <row r="3289" spans="1:6">
      <c r="A3289" s="54">
        <v>2012</v>
      </c>
      <c r="B3289" s="8" t="s">
        <v>16</v>
      </c>
      <c r="C3289" s="8" t="s">
        <v>5</v>
      </c>
      <c r="D3289" s="8" t="s">
        <v>73</v>
      </c>
      <c r="E3289" s="8" t="s">
        <v>22</v>
      </c>
      <c r="F3289" s="79">
        <v>0</v>
      </c>
    </row>
    <row r="3290" spans="1:6">
      <c r="A3290" s="54">
        <v>2012</v>
      </c>
      <c r="B3290" s="8" t="s">
        <v>16</v>
      </c>
      <c r="C3290" s="8" t="s">
        <v>5</v>
      </c>
      <c r="D3290" s="8" t="s">
        <v>76</v>
      </c>
      <c r="E3290" s="8" t="s">
        <v>22</v>
      </c>
      <c r="F3290" s="79">
        <v>0</v>
      </c>
    </row>
    <row r="3291" spans="1:6">
      <c r="A3291" s="54">
        <v>2012</v>
      </c>
      <c r="B3291" s="8" t="s">
        <v>16</v>
      </c>
      <c r="C3291" s="8" t="s">
        <v>5</v>
      </c>
      <c r="D3291" s="8" t="s">
        <v>75</v>
      </c>
      <c r="E3291" s="8" t="s">
        <v>22</v>
      </c>
      <c r="F3291" s="79">
        <v>0</v>
      </c>
    </row>
    <row r="3292" spans="1:6">
      <c r="A3292" s="54">
        <v>2012</v>
      </c>
      <c r="B3292" s="8" t="s">
        <v>16</v>
      </c>
      <c r="C3292" s="8" t="s">
        <v>7</v>
      </c>
      <c r="D3292" s="8" t="s">
        <v>74</v>
      </c>
      <c r="E3292" s="8" t="s">
        <v>23</v>
      </c>
      <c r="F3292" s="79">
        <v>168.00749999999999</v>
      </c>
    </row>
    <row r="3293" spans="1:6">
      <c r="A3293" s="54">
        <v>2012</v>
      </c>
      <c r="B3293" s="8" t="s">
        <v>16</v>
      </c>
      <c r="C3293" s="8" t="s">
        <v>7</v>
      </c>
      <c r="D3293" s="8" t="s">
        <v>77</v>
      </c>
      <c r="E3293" s="8" t="s">
        <v>23</v>
      </c>
      <c r="F3293" s="79">
        <v>1222</v>
      </c>
    </row>
    <row r="3294" spans="1:6">
      <c r="A3294" s="54">
        <v>2012</v>
      </c>
      <c r="B3294" s="8" t="s">
        <v>16</v>
      </c>
      <c r="C3294" s="8" t="s">
        <v>7</v>
      </c>
      <c r="D3294" s="8" t="s">
        <v>73</v>
      </c>
      <c r="E3294" s="8" t="s">
        <v>23</v>
      </c>
      <c r="F3294" s="79">
        <v>0</v>
      </c>
    </row>
    <row r="3295" spans="1:6">
      <c r="A3295" s="54">
        <v>2012</v>
      </c>
      <c r="B3295" s="8" t="s">
        <v>16</v>
      </c>
      <c r="C3295" s="8" t="s">
        <v>7</v>
      </c>
      <c r="D3295" s="8" t="s">
        <v>76</v>
      </c>
      <c r="E3295" s="8" t="s">
        <v>23</v>
      </c>
      <c r="F3295" s="79">
        <v>0</v>
      </c>
    </row>
    <row r="3296" spans="1:6">
      <c r="A3296" s="54">
        <v>2012</v>
      </c>
      <c r="B3296" s="8" t="s">
        <v>16</v>
      </c>
      <c r="C3296" s="8" t="s">
        <v>7</v>
      </c>
      <c r="D3296" s="8" t="s">
        <v>75</v>
      </c>
      <c r="E3296" s="8" t="s">
        <v>23</v>
      </c>
      <c r="F3296" s="79">
        <v>0</v>
      </c>
    </row>
    <row r="3297" spans="1:6">
      <c r="A3297" s="54">
        <v>2012</v>
      </c>
      <c r="B3297" s="8" t="s">
        <v>16</v>
      </c>
      <c r="C3297" s="8" t="s">
        <v>7</v>
      </c>
      <c r="D3297" s="8" t="s">
        <v>74</v>
      </c>
      <c r="E3297" s="8" t="s">
        <v>22</v>
      </c>
      <c r="F3297" s="79">
        <v>4521.0715000000009</v>
      </c>
    </row>
    <row r="3298" spans="1:6">
      <c r="A3298" s="54">
        <v>2012</v>
      </c>
      <c r="B3298" s="8" t="s">
        <v>16</v>
      </c>
      <c r="C3298" s="8" t="s">
        <v>7</v>
      </c>
      <c r="D3298" s="8" t="s">
        <v>77</v>
      </c>
      <c r="E3298" s="8" t="s">
        <v>22</v>
      </c>
      <c r="F3298" s="79">
        <v>973</v>
      </c>
    </row>
    <row r="3299" spans="1:6">
      <c r="A3299" s="54">
        <v>2012</v>
      </c>
      <c r="B3299" s="8" t="s">
        <v>16</v>
      </c>
      <c r="C3299" s="8" t="s">
        <v>7</v>
      </c>
      <c r="D3299" s="8" t="s">
        <v>73</v>
      </c>
      <c r="E3299" s="8" t="s">
        <v>22</v>
      </c>
      <c r="F3299" s="79">
        <v>95.19</v>
      </c>
    </row>
    <row r="3300" spans="1:6">
      <c r="A3300" s="54">
        <v>2012</v>
      </c>
      <c r="B3300" s="8" t="s">
        <v>16</v>
      </c>
      <c r="C3300" s="8" t="s">
        <v>7</v>
      </c>
      <c r="D3300" s="8" t="s">
        <v>76</v>
      </c>
      <c r="E3300" s="8" t="s">
        <v>22</v>
      </c>
      <c r="F3300" s="79">
        <v>1</v>
      </c>
    </row>
    <row r="3301" spans="1:6">
      <c r="A3301" s="54">
        <v>2012</v>
      </c>
      <c r="B3301" s="8" t="s">
        <v>16</v>
      </c>
      <c r="C3301" s="8" t="s">
        <v>7</v>
      </c>
      <c r="D3301" s="8" t="s">
        <v>75</v>
      </c>
      <c r="E3301" s="8" t="s">
        <v>22</v>
      </c>
      <c r="F3301" s="79">
        <v>0</v>
      </c>
    </row>
    <row r="3302" spans="1:6">
      <c r="A3302" s="54">
        <v>2012</v>
      </c>
      <c r="B3302" s="8" t="s">
        <v>16</v>
      </c>
      <c r="C3302" s="8" t="s">
        <v>27</v>
      </c>
      <c r="D3302" s="8" t="s">
        <v>74</v>
      </c>
      <c r="E3302" s="8" t="s">
        <v>23</v>
      </c>
      <c r="F3302" s="79">
        <v>0</v>
      </c>
    </row>
    <row r="3303" spans="1:6">
      <c r="A3303" s="54">
        <v>2012</v>
      </c>
      <c r="B3303" s="8" t="s">
        <v>16</v>
      </c>
      <c r="C3303" s="8" t="s">
        <v>27</v>
      </c>
      <c r="D3303" s="8" t="s">
        <v>77</v>
      </c>
      <c r="E3303" s="8" t="s">
        <v>23</v>
      </c>
      <c r="F3303" s="79">
        <v>219</v>
      </c>
    </row>
    <row r="3304" spans="1:6">
      <c r="A3304" s="54">
        <v>2012</v>
      </c>
      <c r="B3304" s="8" t="s">
        <v>16</v>
      </c>
      <c r="C3304" s="8" t="s">
        <v>27</v>
      </c>
      <c r="D3304" s="8" t="s">
        <v>73</v>
      </c>
      <c r="E3304" s="8" t="s">
        <v>23</v>
      </c>
      <c r="F3304" s="79">
        <v>0</v>
      </c>
    </row>
    <row r="3305" spans="1:6">
      <c r="A3305" s="54">
        <v>2012</v>
      </c>
      <c r="B3305" s="8" t="s">
        <v>16</v>
      </c>
      <c r="C3305" s="8" t="s">
        <v>27</v>
      </c>
      <c r="D3305" s="8" t="s">
        <v>76</v>
      </c>
      <c r="E3305" s="8" t="s">
        <v>23</v>
      </c>
      <c r="F3305" s="79">
        <v>0</v>
      </c>
    </row>
    <row r="3306" spans="1:6">
      <c r="A3306" s="54">
        <v>2012</v>
      </c>
      <c r="B3306" s="8" t="s">
        <v>16</v>
      </c>
      <c r="C3306" s="8" t="s">
        <v>27</v>
      </c>
      <c r="D3306" s="8" t="s">
        <v>75</v>
      </c>
      <c r="E3306" s="8" t="s">
        <v>23</v>
      </c>
      <c r="F3306" s="79">
        <v>0</v>
      </c>
    </row>
    <row r="3307" spans="1:6">
      <c r="A3307" s="54">
        <v>2012</v>
      </c>
      <c r="B3307" s="8" t="s">
        <v>16</v>
      </c>
      <c r="C3307" s="8" t="s">
        <v>27</v>
      </c>
      <c r="D3307" s="8" t="s">
        <v>74</v>
      </c>
      <c r="E3307" s="8" t="s">
        <v>22</v>
      </c>
      <c r="F3307" s="79">
        <v>4.6639999999999997</v>
      </c>
    </row>
    <row r="3308" spans="1:6">
      <c r="A3308" s="54">
        <v>2012</v>
      </c>
      <c r="B3308" s="8" t="s">
        <v>16</v>
      </c>
      <c r="C3308" s="8" t="s">
        <v>27</v>
      </c>
      <c r="D3308" s="8" t="s">
        <v>77</v>
      </c>
      <c r="E3308" s="8" t="s">
        <v>22</v>
      </c>
      <c r="F3308" s="79">
        <v>1499</v>
      </c>
    </row>
    <row r="3309" spans="1:6">
      <c r="A3309" s="54">
        <v>2012</v>
      </c>
      <c r="B3309" s="8" t="s">
        <v>16</v>
      </c>
      <c r="C3309" s="8" t="s">
        <v>27</v>
      </c>
      <c r="D3309" s="8" t="s">
        <v>73</v>
      </c>
      <c r="E3309" s="8" t="s">
        <v>22</v>
      </c>
      <c r="F3309" s="79">
        <v>591.5780299999999</v>
      </c>
    </row>
    <row r="3310" spans="1:6">
      <c r="A3310" s="54">
        <v>2012</v>
      </c>
      <c r="B3310" s="8" t="s">
        <v>16</v>
      </c>
      <c r="C3310" s="8" t="s">
        <v>27</v>
      </c>
      <c r="D3310" s="8" t="s">
        <v>76</v>
      </c>
      <c r="E3310" s="8" t="s">
        <v>22</v>
      </c>
      <c r="F3310" s="79">
        <v>1</v>
      </c>
    </row>
    <row r="3311" spans="1:6">
      <c r="A3311" s="54">
        <v>2012</v>
      </c>
      <c r="B3311" s="8" t="s">
        <v>16</v>
      </c>
      <c r="C3311" s="8" t="s">
        <v>27</v>
      </c>
      <c r="D3311" s="8" t="s">
        <v>75</v>
      </c>
      <c r="E3311" s="8" t="s">
        <v>22</v>
      </c>
      <c r="F3311" s="79">
        <v>0</v>
      </c>
    </row>
    <row r="3312" spans="1:6">
      <c r="A3312" s="54">
        <v>2012</v>
      </c>
      <c r="B3312" s="8" t="s">
        <v>16</v>
      </c>
      <c r="C3312" s="8" t="s">
        <v>26</v>
      </c>
      <c r="D3312" s="8" t="s">
        <v>74</v>
      </c>
      <c r="E3312" s="8" t="s">
        <v>23</v>
      </c>
      <c r="F3312" s="79">
        <v>191.56624499999998</v>
      </c>
    </row>
    <row r="3313" spans="1:6">
      <c r="A3313" s="54">
        <v>2012</v>
      </c>
      <c r="B3313" s="8" t="s">
        <v>16</v>
      </c>
      <c r="C3313" s="8" t="s">
        <v>26</v>
      </c>
      <c r="D3313" s="8" t="s">
        <v>77</v>
      </c>
      <c r="E3313" s="8" t="s">
        <v>23</v>
      </c>
      <c r="F3313" s="79">
        <v>131</v>
      </c>
    </row>
    <row r="3314" spans="1:6">
      <c r="A3314" s="54">
        <v>2012</v>
      </c>
      <c r="B3314" s="8" t="s">
        <v>16</v>
      </c>
      <c r="C3314" s="8" t="s">
        <v>26</v>
      </c>
      <c r="D3314" s="8" t="s">
        <v>73</v>
      </c>
      <c r="E3314" s="8" t="s">
        <v>23</v>
      </c>
      <c r="F3314" s="79">
        <v>0</v>
      </c>
    </row>
    <row r="3315" spans="1:6">
      <c r="A3315" s="54">
        <v>2012</v>
      </c>
      <c r="B3315" s="8" t="s">
        <v>16</v>
      </c>
      <c r="C3315" s="8" t="s">
        <v>26</v>
      </c>
      <c r="D3315" s="8" t="s">
        <v>76</v>
      </c>
      <c r="E3315" s="8" t="s">
        <v>23</v>
      </c>
      <c r="F3315" s="79">
        <v>0</v>
      </c>
    </row>
    <row r="3316" spans="1:6">
      <c r="A3316" s="54">
        <v>2012</v>
      </c>
      <c r="B3316" s="8" t="s">
        <v>16</v>
      </c>
      <c r="C3316" s="8" t="s">
        <v>26</v>
      </c>
      <c r="D3316" s="8" t="s">
        <v>75</v>
      </c>
      <c r="E3316" s="8" t="s">
        <v>23</v>
      </c>
      <c r="F3316" s="79">
        <v>0</v>
      </c>
    </row>
    <row r="3317" spans="1:6">
      <c r="A3317" s="54">
        <v>2012</v>
      </c>
      <c r="B3317" s="8" t="s">
        <v>16</v>
      </c>
      <c r="C3317" s="8" t="s">
        <v>26</v>
      </c>
      <c r="D3317" s="8" t="s">
        <v>74</v>
      </c>
      <c r="E3317" s="8" t="s">
        <v>22</v>
      </c>
      <c r="F3317" s="79">
        <v>246.73375500000003</v>
      </c>
    </row>
    <row r="3318" spans="1:6">
      <c r="A3318" s="54">
        <v>2012</v>
      </c>
      <c r="B3318" s="8" t="s">
        <v>16</v>
      </c>
      <c r="C3318" s="8" t="s">
        <v>26</v>
      </c>
      <c r="D3318" s="8" t="s">
        <v>77</v>
      </c>
      <c r="E3318" s="8" t="s">
        <v>22</v>
      </c>
      <c r="F3318" s="79">
        <v>331.74</v>
      </c>
    </row>
    <row r="3319" spans="1:6">
      <c r="A3319" s="54">
        <v>2012</v>
      </c>
      <c r="B3319" s="8" t="s">
        <v>16</v>
      </c>
      <c r="C3319" s="8" t="s">
        <v>26</v>
      </c>
      <c r="D3319" s="8" t="s">
        <v>73</v>
      </c>
      <c r="E3319" s="8" t="s">
        <v>22</v>
      </c>
      <c r="F3319" s="79">
        <v>0</v>
      </c>
    </row>
    <row r="3320" spans="1:6">
      <c r="A3320" s="54">
        <v>2012</v>
      </c>
      <c r="B3320" s="8" t="s">
        <v>16</v>
      </c>
      <c r="C3320" s="8" t="s">
        <v>26</v>
      </c>
      <c r="D3320" s="8" t="s">
        <v>76</v>
      </c>
      <c r="E3320" s="8" t="s">
        <v>22</v>
      </c>
      <c r="F3320" s="79">
        <v>0</v>
      </c>
    </row>
    <row r="3321" spans="1:6">
      <c r="A3321" s="54">
        <v>2012</v>
      </c>
      <c r="B3321" s="8" t="s">
        <v>16</v>
      </c>
      <c r="C3321" s="8" t="s">
        <v>26</v>
      </c>
      <c r="D3321" s="8" t="s">
        <v>75</v>
      </c>
      <c r="E3321" s="8" t="s">
        <v>22</v>
      </c>
      <c r="F3321" s="79">
        <v>0</v>
      </c>
    </row>
    <row r="3322" spans="1:6">
      <c r="A3322" s="54">
        <v>2012</v>
      </c>
      <c r="B3322" s="8" t="s">
        <v>16</v>
      </c>
      <c r="C3322" s="8" t="s">
        <v>33</v>
      </c>
      <c r="D3322" s="8" t="s">
        <v>74</v>
      </c>
      <c r="E3322" s="8" t="s">
        <v>23</v>
      </c>
      <c r="F3322" s="79">
        <v>0</v>
      </c>
    </row>
    <row r="3323" spans="1:6">
      <c r="A3323" s="54">
        <v>2012</v>
      </c>
      <c r="B3323" s="8" t="s">
        <v>16</v>
      </c>
      <c r="C3323" s="8" t="s">
        <v>33</v>
      </c>
      <c r="D3323" s="8" t="s">
        <v>77</v>
      </c>
      <c r="E3323" s="8" t="s">
        <v>23</v>
      </c>
      <c r="F3323" s="79">
        <v>80</v>
      </c>
    </row>
    <row r="3324" spans="1:6">
      <c r="A3324" s="54">
        <v>2012</v>
      </c>
      <c r="B3324" s="8" t="s">
        <v>16</v>
      </c>
      <c r="C3324" s="8" t="s">
        <v>33</v>
      </c>
      <c r="D3324" s="8" t="s">
        <v>73</v>
      </c>
      <c r="E3324" s="8" t="s">
        <v>23</v>
      </c>
      <c r="F3324" s="79">
        <v>0</v>
      </c>
    </row>
    <row r="3325" spans="1:6">
      <c r="A3325" s="54">
        <v>2012</v>
      </c>
      <c r="B3325" s="8" t="s">
        <v>16</v>
      </c>
      <c r="C3325" s="8" t="s">
        <v>33</v>
      </c>
      <c r="D3325" s="8" t="s">
        <v>76</v>
      </c>
      <c r="E3325" s="8" t="s">
        <v>23</v>
      </c>
      <c r="F3325" s="79">
        <v>0</v>
      </c>
    </row>
    <row r="3326" spans="1:6">
      <c r="A3326" s="54">
        <v>2012</v>
      </c>
      <c r="B3326" s="8" t="s">
        <v>16</v>
      </c>
      <c r="C3326" s="8" t="s">
        <v>33</v>
      </c>
      <c r="D3326" s="8" t="s">
        <v>75</v>
      </c>
      <c r="E3326" s="8" t="s">
        <v>23</v>
      </c>
      <c r="F3326" s="79">
        <v>0</v>
      </c>
    </row>
    <row r="3327" spans="1:6">
      <c r="A3327" s="54">
        <v>2012</v>
      </c>
      <c r="B3327" s="8" t="s">
        <v>16</v>
      </c>
      <c r="C3327" s="8" t="s">
        <v>33</v>
      </c>
      <c r="D3327" s="8" t="s">
        <v>74</v>
      </c>
      <c r="E3327" s="8" t="s">
        <v>22</v>
      </c>
      <c r="F3327" s="79">
        <v>4.72</v>
      </c>
    </row>
    <row r="3328" spans="1:6">
      <c r="A3328" s="54">
        <v>2012</v>
      </c>
      <c r="B3328" s="8" t="s">
        <v>16</v>
      </c>
      <c r="C3328" s="8" t="s">
        <v>33</v>
      </c>
      <c r="D3328" s="8" t="s">
        <v>77</v>
      </c>
      <c r="E3328" s="8" t="s">
        <v>22</v>
      </c>
      <c r="F3328" s="79">
        <v>510.78399999999999</v>
      </c>
    </row>
    <row r="3329" spans="1:6">
      <c r="A3329" s="54">
        <v>2012</v>
      </c>
      <c r="B3329" s="8" t="s">
        <v>16</v>
      </c>
      <c r="C3329" s="8" t="s">
        <v>33</v>
      </c>
      <c r="D3329" s="8" t="s">
        <v>73</v>
      </c>
      <c r="E3329" s="8" t="s">
        <v>22</v>
      </c>
      <c r="F3329" s="79">
        <v>68.999999999999986</v>
      </c>
    </row>
    <row r="3330" spans="1:6">
      <c r="A3330" s="54">
        <v>2012</v>
      </c>
      <c r="B3330" s="8" t="s">
        <v>16</v>
      </c>
      <c r="C3330" s="8" t="s">
        <v>33</v>
      </c>
      <c r="D3330" s="8" t="s">
        <v>76</v>
      </c>
      <c r="E3330" s="8" t="s">
        <v>22</v>
      </c>
      <c r="F3330" s="79">
        <v>0</v>
      </c>
    </row>
    <row r="3331" spans="1:6">
      <c r="A3331" s="54">
        <v>2012</v>
      </c>
      <c r="B3331" s="8" t="s">
        <v>16</v>
      </c>
      <c r="C3331" s="8" t="s">
        <v>33</v>
      </c>
      <c r="D3331" s="8" t="s">
        <v>75</v>
      </c>
      <c r="E3331" s="8" t="s">
        <v>22</v>
      </c>
      <c r="F3331" s="79">
        <v>0</v>
      </c>
    </row>
    <row r="3332" spans="1:6">
      <c r="A3332" s="54">
        <v>2012</v>
      </c>
      <c r="B3332" s="8" t="s">
        <v>16</v>
      </c>
      <c r="C3332" s="8" t="s">
        <v>4</v>
      </c>
      <c r="D3332" s="8" t="s">
        <v>74</v>
      </c>
      <c r="E3332" s="8" t="s">
        <v>23</v>
      </c>
      <c r="F3332" s="79">
        <v>9.3550000000000004</v>
      </c>
    </row>
    <row r="3333" spans="1:6">
      <c r="A3333" s="54">
        <v>2012</v>
      </c>
      <c r="B3333" s="8" t="s">
        <v>16</v>
      </c>
      <c r="C3333" s="8" t="s">
        <v>4</v>
      </c>
      <c r="D3333" s="8" t="s">
        <v>77</v>
      </c>
      <c r="E3333" s="8" t="s">
        <v>23</v>
      </c>
      <c r="F3333" s="79">
        <v>320</v>
      </c>
    </row>
    <row r="3334" spans="1:6">
      <c r="A3334" s="54">
        <v>2012</v>
      </c>
      <c r="B3334" s="8" t="s">
        <v>16</v>
      </c>
      <c r="C3334" s="8" t="s">
        <v>4</v>
      </c>
      <c r="D3334" s="8" t="s">
        <v>73</v>
      </c>
      <c r="E3334" s="8" t="s">
        <v>23</v>
      </c>
      <c r="F3334" s="79">
        <v>0</v>
      </c>
    </row>
    <row r="3335" spans="1:6">
      <c r="A3335" s="54">
        <v>2012</v>
      </c>
      <c r="B3335" s="8" t="s">
        <v>16</v>
      </c>
      <c r="C3335" s="8" t="s">
        <v>4</v>
      </c>
      <c r="D3335" s="8" t="s">
        <v>76</v>
      </c>
      <c r="E3335" s="8" t="s">
        <v>23</v>
      </c>
      <c r="F3335" s="79">
        <v>0</v>
      </c>
    </row>
    <row r="3336" spans="1:6">
      <c r="A3336" s="54">
        <v>2012</v>
      </c>
      <c r="B3336" s="8" t="s">
        <v>16</v>
      </c>
      <c r="C3336" s="8" t="s">
        <v>4</v>
      </c>
      <c r="D3336" s="8" t="s">
        <v>75</v>
      </c>
      <c r="E3336" s="8" t="s">
        <v>23</v>
      </c>
      <c r="F3336" s="79">
        <v>0</v>
      </c>
    </row>
    <row r="3337" spans="1:6">
      <c r="A3337" s="54">
        <v>2012</v>
      </c>
      <c r="B3337" s="8" t="s">
        <v>16</v>
      </c>
      <c r="C3337" s="8" t="s">
        <v>4</v>
      </c>
      <c r="D3337" s="8" t="s">
        <v>74</v>
      </c>
      <c r="E3337" s="8" t="s">
        <v>22</v>
      </c>
      <c r="F3337" s="79">
        <v>740.29949999999997</v>
      </c>
    </row>
    <row r="3338" spans="1:6">
      <c r="A3338" s="54">
        <v>2012</v>
      </c>
      <c r="B3338" s="8" t="s">
        <v>16</v>
      </c>
      <c r="C3338" s="8" t="s">
        <v>4</v>
      </c>
      <c r="D3338" s="8" t="s">
        <v>77</v>
      </c>
      <c r="E3338" s="8" t="s">
        <v>22</v>
      </c>
      <c r="F3338" s="79">
        <v>1030</v>
      </c>
    </row>
    <row r="3339" spans="1:6">
      <c r="A3339" s="54">
        <v>2012</v>
      </c>
      <c r="B3339" s="8" t="s">
        <v>16</v>
      </c>
      <c r="C3339" s="8" t="s">
        <v>4</v>
      </c>
      <c r="D3339" s="8" t="s">
        <v>73</v>
      </c>
      <c r="E3339" s="8" t="s">
        <v>22</v>
      </c>
      <c r="F3339" s="79">
        <v>24.75</v>
      </c>
    </row>
    <row r="3340" spans="1:6">
      <c r="A3340" s="54">
        <v>2012</v>
      </c>
      <c r="B3340" s="8" t="s">
        <v>16</v>
      </c>
      <c r="C3340" s="8" t="s">
        <v>4</v>
      </c>
      <c r="D3340" s="8" t="s">
        <v>76</v>
      </c>
      <c r="E3340" s="8" t="s">
        <v>22</v>
      </c>
      <c r="F3340" s="79">
        <v>0</v>
      </c>
    </row>
    <row r="3341" spans="1:6">
      <c r="A3341" s="54">
        <v>2012</v>
      </c>
      <c r="B3341" s="8" t="s">
        <v>16</v>
      </c>
      <c r="C3341" s="8" t="s">
        <v>4</v>
      </c>
      <c r="D3341" s="8" t="s">
        <v>75</v>
      </c>
      <c r="E3341" s="8" t="s">
        <v>22</v>
      </c>
      <c r="F3341" s="79">
        <v>0</v>
      </c>
    </row>
    <row r="3342" spans="1:6">
      <c r="A3342" s="54">
        <v>2012</v>
      </c>
      <c r="B3342" s="8" t="s">
        <v>16</v>
      </c>
      <c r="C3342" s="8" t="s">
        <v>32</v>
      </c>
      <c r="D3342" s="8" t="s">
        <v>74</v>
      </c>
      <c r="E3342" s="8" t="s">
        <v>23</v>
      </c>
      <c r="F3342" s="79">
        <v>0</v>
      </c>
    </row>
    <row r="3343" spans="1:6">
      <c r="A3343" s="54">
        <v>2012</v>
      </c>
      <c r="B3343" s="8" t="s">
        <v>16</v>
      </c>
      <c r="C3343" s="8" t="s">
        <v>32</v>
      </c>
      <c r="D3343" s="8" t="s">
        <v>77</v>
      </c>
      <c r="E3343" s="8" t="s">
        <v>23</v>
      </c>
      <c r="F3343" s="79">
        <v>9.1531662222798751</v>
      </c>
    </row>
    <row r="3344" spans="1:6">
      <c r="A3344" s="54">
        <v>2012</v>
      </c>
      <c r="B3344" s="8" t="s">
        <v>16</v>
      </c>
      <c r="C3344" s="8" t="s">
        <v>32</v>
      </c>
      <c r="D3344" s="8" t="s">
        <v>73</v>
      </c>
      <c r="E3344" s="8" t="s">
        <v>23</v>
      </c>
      <c r="F3344" s="79">
        <v>0</v>
      </c>
    </row>
    <row r="3345" spans="1:6">
      <c r="A3345" s="54">
        <v>2012</v>
      </c>
      <c r="B3345" s="8" t="s">
        <v>16</v>
      </c>
      <c r="C3345" s="8" t="s">
        <v>32</v>
      </c>
      <c r="D3345" s="8" t="s">
        <v>76</v>
      </c>
      <c r="E3345" s="8" t="s">
        <v>23</v>
      </c>
      <c r="F3345" s="79">
        <v>0</v>
      </c>
    </row>
    <row r="3346" spans="1:6">
      <c r="A3346" s="54">
        <v>2012</v>
      </c>
      <c r="B3346" s="8" t="s">
        <v>16</v>
      </c>
      <c r="C3346" s="8" t="s">
        <v>32</v>
      </c>
      <c r="D3346" s="8" t="s">
        <v>75</v>
      </c>
      <c r="E3346" s="8" t="s">
        <v>23</v>
      </c>
      <c r="F3346" s="79">
        <v>0</v>
      </c>
    </row>
    <row r="3347" spans="1:6">
      <c r="A3347" s="54">
        <v>2012</v>
      </c>
      <c r="B3347" s="8" t="s">
        <v>16</v>
      </c>
      <c r="C3347" s="8" t="s">
        <v>32</v>
      </c>
      <c r="D3347" s="8" t="s">
        <v>74</v>
      </c>
      <c r="E3347" s="8" t="s">
        <v>22</v>
      </c>
      <c r="F3347" s="79">
        <v>118.65</v>
      </c>
    </row>
    <row r="3348" spans="1:6">
      <c r="A3348" s="54">
        <v>2012</v>
      </c>
      <c r="B3348" s="8" t="s">
        <v>16</v>
      </c>
      <c r="C3348" s="8" t="s">
        <v>32</v>
      </c>
      <c r="D3348" s="8" t="s">
        <v>77</v>
      </c>
      <c r="E3348" s="8" t="s">
        <v>22</v>
      </c>
      <c r="F3348" s="79">
        <v>51.07104136932184</v>
      </c>
    </row>
    <row r="3349" spans="1:6">
      <c r="A3349" s="54">
        <v>2012</v>
      </c>
      <c r="B3349" s="8" t="s">
        <v>16</v>
      </c>
      <c r="C3349" s="8" t="s">
        <v>32</v>
      </c>
      <c r="D3349" s="8" t="s">
        <v>73</v>
      </c>
      <c r="E3349" s="8" t="s">
        <v>22</v>
      </c>
      <c r="F3349" s="79">
        <v>18</v>
      </c>
    </row>
    <row r="3350" spans="1:6">
      <c r="A3350" s="54">
        <v>2012</v>
      </c>
      <c r="B3350" s="8" t="s">
        <v>16</v>
      </c>
      <c r="C3350" s="8" t="s">
        <v>32</v>
      </c>
      <c r="D3350" s="8" t="s">
        <v>76</v>
      </c>
      <c r="E3350" s="8" t="s">
        <v>22</v>
      </c>
      <c r="F3350" s="79">
        <v>0</v>
      </c>
    </row>
    <row r="3351" spans="1:6">
      <c r="A3351" s="54">
        <v>2012</v>
      </c>
      <c r="B3351" s="8" t="s">
        <v>16</v>
      </c>
      <c r="C3351" s="8" t="s">
        <v>32</v>
      </c>
      <c r="D3351" s="8" t="s">
        <v>75</v>
      </c>
      <c r="E3351" s="8" t="s">
        <v>22</v>
      </c>
      <c r="F3351" s="79">
        <v>0</v>
      </c>
    </row>
    <row r="3352" spans="1:6">
      <c r="A3352" s="54">
        <v>2012</v>
      </c>
      <c r="B3352" s="8" t="s">
        <v>16</v>
      </c>
      <c r="C3352" s="8" t="s">
        <v>31</v>
      </c>
      <c r="D3352" s="8" t="s">
        <v>74</v>
      </c>
      <c r="E3352" s="8" t="s">
        <v>23</v>
      </c>
      <c r="F3352" s="79">
        <v>0</v>
      </c>
    </row>
    <row r="3353" spans="1:6">
      <c r="A3353" s="54">
        <v>2012</v>
      </c>
      <c r="B3353" s="8" t="s">
        <v>16</v>
      </c>
      <c r="C3353" s="8" t="s">
        <v>31</v>
      </c>
      <c r="D3353" s="8" t="s">
        <v>77</v>
      </c>
      <c r="E3353" s="8" t="s">
        <v>23</v>
      </c>
      <c r="F3353" s="79">
        <v>44</v>
      </c>
    </row>
    <row r="3354" spans="1:6">
      <c r="A3354" s="54">
        <v>2012</v>
      </c>
      <c r="B3354" s="8" t="s">
        <v>16</v>
      </c>
      <c r="C3354" s="8" t="s">
        <v>31</v>
      </c>
      <c r="D3354" s="8" t="s">
        <v>73</v>
      </c>
      <c r="E3354" s="8" t="s">
        <v>23</v>
      </c>
      <c r="F3354" s="79">
        <v>1.8</v>
      </c>
    </row>
    <row r="3355" spans="1:6">
      <c r="A3355" s="54">
        <v>2012</v>
      </c>
      <c r="B3355" s="8" t="s">
        <v>16</v>
      </c>
      <c r="C3355" s="8" t="s">
        <v>31</v>
      </c>
      <c r="D3355" s="8" t="s">
        <v>76</v>
      </c>
      <c r="E3355" s="8" t="s">
        <v>23</v>
      </c>
      <c r="F3355" s="79">
        <v>0</v>
      </c>
    </row>
    <row r="3356" spans="1:6">
      <c r="A3356" s="54">
        <v>2012</v>
      </c>
      <c r="B3356" s="8" t="s">
        <v>16</v>
      </c>
      <c r="C3356" s="8" t="s">
        <v>31</v>
      </c>
      <c r="D3356" s="8" t="s">
        <v>75</v>
      </c>
      <c r="E3356" s="8" t="s">
        <v>23</v>
      </c>
      <c r="F3356" s="79">
        <v>0</v>
      </c>
    </row>
    <row r="3357" spans="1:6">
      <c r="A3357" s="54">
        <v>2012</v>
      </c>
      <c r="B3357" s="8" t="s">
        <v>16</v>
      </c>
      <c r="C3357" s="8" t="s">
        <v>31</v>
      </c>
      <c r="D3357" s="8" t="s">
        <v>74</v>
      </c>
      <c r="E3357" s="8" t="s">
        <v>22</v>
      </c>
      <c r="F3357" s="79">
        <v>0</v>
      </c>
    </row>
    <row r="3358" spans="1:6">
      <c r="A3358" s="54">
        <v>2012</v>
      </c>
      <c r="B3358" s="8" t="s">
        <v>16</v>
      </c>
      <c r="C3358" s="8" t="s">
        <v>31</v>
      </c>
      <c r="D3358" s="8" t="s">
        <v>77</v>
      </c>
      <c r="E3358" s="8" t="s">
        <v>22</v>
      </c>
      <c r="F3358" s="79">
        <v>469.57691338551115</v>
      </c>
    </row>
    <row r="3359" spans="1:6">
      <c r="A3359" s="54">
        <v>2012</v>
      </c>
      <c r="B3359" s="8" t="s">
        <v>16</v>
      </c>
      <c r="C3359" s="8" t="s">
        <v>31</v>
      </c>
      <c r="D3359" s="8" t="s">
        <v>73</v>
      </c>
      <c r="E3359" s="8" t="s">
        <v>22</v>
      </c>
      <c r="F3359" s="79">
        <v>376.10402999999985</v>
      </c>
    </row>
    <row r="3360" spans="1:6">
      <c r="A3360" s="54">
        <v>2012</v>
      </c>
      <c r="B3360" s="8" t="s">
        <v>16</v>
      </c>
      <c r="C3360" s="8" t="s">
        <v>31</v>
      </c>
      <c r="D3360" s="8" t="s">
        <v>76</v>
      </c>
      <c r="E3360" s="8" t="s">
        <v>22</v>
      </c>
      <c r="F3360" s="79">
        <v>0</v>
      </c>
    </row>
    <row r="3361" spans="1:6">
      <c r="A3361" s="54">
        <v>2012</v>
      </c>
      <c r="B3361" s="8" t="s">
        <v>16</v>
      </c>
      <c r="C3361" s="8" t="s">
        <v>31</v>
      </c>
      <c r="D3361" s="8" t="s">
        <v>75</v>
      </c>
      <c r="E3361" s="8" t="s">
        <v>22</v>
      </c>
      <c r="F3361" s="79">
        <v>0</v>
      </c>
    </row>
    <row r="3362" spans="1:6">
      <c r="A3362" s="54">
        <v>2012</v>
      </c>
      <c r="B3362" s="8" t="s">
        <v>16</v>
      </c>
      <c r="C3362" s="8" t="s">
        <v>6</v>
      </c>
      <c r="D3362" s="8" t="s">
        <v>74</v>
      </c>
      <c r="E3362" s="8" t="s">
        <v>23</v>
      </c>
      <c r="F3362" s="79">
        <v>0</v>
      </c>
    </row>
    <row r="3363" spans="1:6">
      <c r="A3363" s="54">
        <v>2012</v>
      </c>
      <c r="B3363" s="8" t="s">
        <v>16</v>
      </c>
      <c r="C3363" s="8" t="s">
        <v>6</v>
      </c>
      <c r="D3363" s="8" t="s">
        <v>77</v>
      </c>
      <c r="E3363" s="8" t="s">
        <v>23</v>
      </c>
      <c r="F3363" s="79">
        <v>70</v>
      </c>
    </row>
    <row r="3364" spans="1:6">
      <c r="A3364" s="54">
        <v>2012</v>
      </c>
      <c r="B3364" s="8" t="s">
        <v>16</v>
      </c>
      <c r="C3364" s="8" t="s">
        <v>6</v>
      </c>
      <c r="D3364" s="8" t="s">
        <v>73</v>
      </c>
      <c r="E3364" s="8" t="s">
        <v>23</v>
      </c>
      <c r="F3364" s="79">
        <v>0</v>
      </c>
    </row>
    <row r="3365" spans="1:6">
      <c r="A3365" s="54">
        <v>2012</v>
      </c>
      <c r="B3365" s="8" t="s">
        <v>16</v>
      </c>
      <c r="C3365" s="8" t="s">
        <v>6</v>
      </c>
      <c r="D3365" s="8" t="s">
        <v>76</v>
      </c>
      <c r="E3365" s="8" t="s">
        <v>23</v>
      </c>
      <c r="F3365" s="79">
        <v>0</v>
      </c>
    </row>
    <row r="3366" spans="1:6">
      <c r="A3366" s="54">
        <v>2012</v>
      </c>
      <c r="B3366" s="8" t="s">
        <v>16</v>
      </c>
      <c r="C3366" s="8" t="s">
        <v>6</v>
      </c>
      <c r="D3366" s="8" t="s">
        <v>75</v>
      </c>
      <c r="E3366" s="8" t="s">
        <v>23</v>
      </c>
      <c r="F3366" s="79">
        <v>0</v>
      </c>
    </row>
    <row r="3367" spans="1:6">
      <c r="A3367" s="54">
        <v>2012</v>
      </c>
      <c r="B3367" s="8" t="s">
        <v>16</v>
      </c>
      <c r="C3367" s="8" t="s">
        <v>6</v>
      </c>
      <c r="D3367" s="8" t="s">
        <v>74</v>
      </c>
      <c r="E3367" s="8" t="s">
        <v>22</v>
      </c>
      <c r="F3367" s="79">
        <v>1581</v>
      </c>
    </row>
    <row r="3368" spans="1:6">
      <c r="A3368" s="54">
        <v>2012</v>
      </c>
      <c r="B3368" s="8" t="s">
        <v>16</v>
      </c>
      <c r="C3368" s="8" t="s">
        <v>6</v>
      </c>
      <c r="D3368" s="8" t="s">
        <v>77</v>
      </c>
      <c r="E3368" s="8" t="s">
        <v>22</v>
      </c>
      <c r="F3368" s="79">
        <v>0</v>
      </c>
    </row>
    <row r="3369" spans="1:6">
      <c r="A3369" s="54">
        <v>2012</v>
      </c>
      <c r="B3369" s="8" t="s">
        <v>16</v>
      </c>
      <c r="C3369" s="8" t="s">
        <v>6</v>
      </c>
      <c r="D3369" s="8" t="s">
        <v>73</v>
      </c>
      <c r="E3369" s="8" t="s">
        <v>22</v>
      </c>
      <c r="F3369" s="79">
        <v>34.5</v>
      </c>
    </row>
    <row r="3370" spans="1:6">
      <c r="A3370" s="54">
        <v>2012</v>
      </c>
      <c r="B3370" s="8" t="s">
        <v>16</v>
      </c>
      <c r="C3370" s="8" t="s">
        <v>6</v>
      </c>
      <c r="D3370" s="8" t="s">
        <v>76</v>
      </c>
      <c r="E3370" s="8" t="s">
        <v>22</v>
      </c>
      <c r="F3370" s="79">
        <v>0</v>
      </c>
    </row>
    <row r="3371" spans="1:6">
      <c r="A3371" s="54">
        <v>2012</v>
      </c>
      <c r="B3371" s="8" t="s">
        <v>16</v>
      </c>
      <c r="C3371" s="8" t="s">
        <v>6</v>
      </c>
      <c r="D3371" s="8" t="s">
        <v>75</v>
      </c>
      <c r="E3371" s="8" t="s">
        <v>22</v>
      </c>
      <c r="F3371" s="79">
        <v>0</v>
      </c>
    </row>
    <row r="3372" spans="1:6">
      <c r="A3372" s="54">
        <v>2012</v>
      </c>
      <c r="B3372" s="8" t="s">
        <v>15</v>
      </c>
      <c r="C3372" s="8" t="s">
        <v>0</v>
      </c>
      <c r="D3372" s="8" t="s">
        <v>74</v>
      </c>
      <c r="E3372" s="8" t="s">
        <v>23</v>
      </c>
      <c r="F3372" s="79">
        <v>0</v>
      </c>
    </row>
    <row r="3373" spans="1:6">
      <c r="A3373" s="54">
        <v>2012</v>
      </c>
      <c r="B3373" s="8" t="s">
        <v>15</v>
      </c>
      <c r="C3373" s="8" t="s">
        <v>0</v>
      </c>
      <c r="D3373" s="8" t="s">
        <v>77</v>
      </c>
      <c r="E3373" s="8" t="s">
        <v>23</v>
      </c>
      <c r="F3373" s="79">
        <v>2.44</v>
      </c>
    </row>
    <row r="3374" spans="1:6">
      <c r="A3374" s="54">
        <v>2012</v>
      </c>
      <c r="B3374" s="8" t="s">
        <v>15</v>
      </c>
      <c r="C3374" s="8" t="s">
        <v>0</v>
      </c>
      <c r="D3374" s="8" t="s">
        <v>73</v>
      </c>
      <c r="E3374" s="8" t="s">
        <v>23</v>
      </c>
      <c r="F3374" s="79">
        <v>0</v>
      </c>
    </row>
    <row r="3375" spans="1:6">
      <c r="A3375" s="54">
        <v>2012</v>
      </c>
      <c r="B3375" s="8" t="s">
        <v>15</v>
      </c>
      <c r="C3375" s="8" t="s">
        <v>0</v>
      </c>
      <c r="D3375" s="8" t="s">
        <v>76</v>
      </c>
      <c r="E3375" s="8" t="s">
        <v>23</v>
      </c>
      <c r="F3375" s="79">
        <v>0</v>
      </c>
    </row>
    <row r="3376" spans="1:6">
      <c r="A3376" s="54">
        <v>2012</v>
      </c>
      <c r="B3376" s="8" t="s">
        <v>15</v>
      </c>
      <c r="C3376" s="8" t="s">
        <v>0</v>
      </c>
      <c r="D3376" s="8" t="s">
        <v>75</v>
      </c>
      <c r="E3376" s="8" t="s">
        <v>23</v>
      </c>
      <c r="F3376" s="79">
        <v>0</v>
      </c>
    </row>
    <row r="3377" spans="1:6">
      <c r="A3377" s="54">
        <v>2012</v>
      </c>
      <c r="B3377" s="8" t="s">
        <v>15</v>
      </c>
      <c r="C3377" s="8" t="s">
        <v>0</v>
      </c>
      <c r="D3377" s="8" t="s">
        <v>74</v>
      </c>
      <c r="E3377" s="8" t="s">
        <v>22</v>
      </c>
      <c r="F3377" s="79">
        <v>0</v>
      </c>
    </row>
    <row r="3378" spans="1:6">
      <c r="A3378" s="54">
        <v>2012</v>
      </c>
      <c r="B3378" s="8" t="s">
        <v>15</v>
      </c>
      <c r="C3378" s="8" t="s">
        <v>0</v>
      </c>
      <c r="D3378" s="8" t="s">
        <v>77</v>
      </c>
      <c r="E3378" s="8" t="s">
        <v>22</v>
      </c>
      <c r="F3378" s="79">
        <v>159</v>
      </c>
    </row>
    <row r="3379" spans="1:6">
      <c r="A3379" s="54">
        <v>2012</v>
      </c>
      <c r="B3379" s="8" t="s">
        <v>15</v>
      </c>
      <c r="C3379" s="8" t="s">
        <v>0</v>
      </c>
      <c r="D3379" s="8" t="s">
        <v>73</v>
      </c>
      <c r="E3379" s="8" t="s">
        <v>22</v>
      </c>
      <c r="F3379" s="79">
        <v>0</v>
      </c>
    </row>
    <row r="3380" spans="1:6">
      <c r="A3380" s="54">
        <v>2012</v>
      </c>
      <c r="B3380" s="8" t="s">
        <v>15</v>
      </c>
      <c r="C3380" s="8" t="s">
        <v>0</v>
      </c>
      <c r="D3380" s="8" t="s">
        <v>76</v>
      </c>
      <c r="E3380" s="8" t="s">
        <v>22</v>
      </c>
      <c r="F3380" s="79">
        <v>0</v>
      </c>
    </row>
    <row r="3381" spans="1:6">
      <c r="A3381" s="54">
        <v>2012</v>
      </c>
      <c r="B3381" s="8" t="s">
        <v>15</v>
      </c>
      <c r="C3381" s="8" t="s">
        <v>0</v>
      </c>
      <c r="D3381" s="8" t="s">
        <v>75</v>
      </c>
      <c r="E3381" s="8" t="s">
        <v>22</v>
      </c>
      <c r="F3381" s="79">
        <v>0</v>
      </c>
    </row>
    <row r="3382" spans="1:6">
      <c r="A3382" s="54">
        <v>2012</v>
      </c>
      <c r="B3382" s="8" t="s">
        <v>15</v>
      </c>
      <c r="C3382" s="8" t="s">
        <v>25</v>
      </c>
      <c r="D3382" s="8" t="s">
        <v>74</v>
      </c>
      <c r="E3382" s="8" t="s">
        <v>23</v>
      </c>
      <c r="F3382" s="79">
        <v>0</v>
      </c>
    </row>
    <row r="3383" spans="1:6">
      <c r="A3383" s="54">
        <v>2012</v>
      </c>
      <c r="B3383" s="8" t="s">
        <v>15</v>
      </c>
      <c r="C3383" s="8" t="s">
        <v>25</v>
      </c>
      <c r="D3383" s="8" t="s">
        <v>77</v>
      </c>
      <c r="E3383" s="8" t="s">
        <v>23</v>
      </c>
      <c r="F3383" s="79">
        <v>0.65600000000000003</v>
      </c>
    </row>
    <row r="3384" spans="1:6">
      <c r="A3384" s="54">
        <v>2012</v>
      </c>
      <c r="B3384" s="8" t="s">
        <v>15</v>
      </c>
      <c r="C3384" s="8" t="s">
        <v>25</v>
      </c>
      <c r="D3384" s="8" t="s">
        <v>73</v>
      </c>
      <c r="E3384" s="8" t="s">
        <v>23</v>
      </c>
      <c r="F3384" s="79">
        <v>0</v>
      </c>
    </row>
    <row r="3385" spans="1:6">
      <c r="A3385" s="54">
        <v>2012</v>
      </c>
      <c r="B3385" s="8" t="s">
        <v>15</v>
      </c>
      <c r="C3385" s="8" t="s">
        <v>25</v>
      </c>
      <c r="D3385" s="8" t="s">
        <v>76</v>
      </c>
      <c r="E3385" s="8" t="s">
        <v>23</v>
      </c>
      <c r="F3385" s="79">
        <v>0</v>
      </c>
    </row>
    <row r="3386" spans="1:6">
      <c r="A3386" s="54">
        <v>2012</v>
      </c>
      <c r="B3386" s="8" t="s">
        <v>15</v>
      </c>
      <c r="C3386" s="8" t="s">
        <v>25</v>
      </c>
      <c r="D3386" s="8" t="s">
        <v>75</v>
      </c>
      <c r="E3386" s="8" t="s">
        <v>23</v>
      </c>
      <c r="F3386" s="79">
        <v>0</v>
      </c>
    </row>
    <row r="3387" spans="1:6">
      <c r="A3387" s="54">
        <v>2012</v>
      </c>
      <c r="B3387" s="8" t="s">
        <v>15</v>
      </c>
      <c r="C3387" s="8" t="s">
        <v>25</v>
      </c>
      <c r="D3387" s="8" t="s">
        <v>74</v>
      </c>
      <c r="E3387" s="8" t="s">
        <v>22</v>
      </c>
      <c r="F3387" s="79">
        <v>77</v>
      </c>
    </row>
    <row r="3388" spans="1:6">
      <c r="A3388" s="54">
        <v>2012</v>
      </c>
      <c r="B3388" s="8" t="s">
        <v>15</v>
      </c>
      <c r="C3388" s="8" t="s">
        <v>25</v>
      </c>
      <c r="D3388" s="8" t="s">
        <v>77</v>
      </c>
      <c r="E3388" s="8" t="s">
        <v>22</v>
      </c>
      <c r="F3388" s="79">
        <v>267.25099999999998</v>
      </c>
    </row>
    <row r="3389" spans="1:6">
      <c r="A3389" s="54">
        <v>2012</v>
      </c>
      <c r="B3389" s="8" t="s">
        <v>15</v>
      </c>
      <c r="C3389" s="8" t="s">
        <v>25</v>
      </c>
      <c r="D3389" s="8" t="s">
        <v>73</v>
      </c>
      <c r="E3389" s="8" t="s">
        <v>22</v>
      </c>
      <c r="F3389" s="79">
        <v>0</v>
      </c>
    </row>
    <row r="3390" spans="1:6">
      <c r="A3390" s="54">
        <v>2012</v>
      </c>
      <c r="B3390" s="8" t="s">
        <v>15</v>
      </c>
      <c r="C3390" s="8" t="s">
        <v>25</v>
      </c>
      <c r="D3390" s="8" t="s">
        <v>76</v>
      </c>
      <c r="E3390" s="8" t="s">
        <v>22</v>
      </c>
      <c r="F3390" s="79">
        <v>0</v>
      </c>
    </row>
    <row r="3391" spans="1:6">
      <c r="A3391" s="54">
        <v>2012</v>
      </c>
      <c r="B3391" s="8" t="s">
        <v>15</v>
      </c>
      <c r="C3391" s="8" t="s">
        <v>25</v>
      </c>
      <c r="D3391" s="8" t="s">
        <v>75</v>
      </c>
      <c r="E3391" s="8" t="s">
        <v>22</v>
      </c>
      <c r="F3391" s="79">
        <v>0</v>
      </c>
    </row>
    <row r="3392" spans="1:6">
      <c r="A3392" s="54">
        <v>2012</v>
      </c>
      <c r="B3392" s="8" t="s">
        <v>15</v>
      </c>
      <c r="C3392" s="8" t="s">
        <v>1</v>
      </c>
      <c r="D3392" s="8" t="s">
        <v>74</v>
      </c>
      <c r="E3392" s="8" t="s">
        <v>23</v>
      </c>
      <c r="F3392" s="79">
        <v>24.96</v>
      </c>
    </row>
    <row r="3393" spans="1:6">
      <c r="A3393" s="54">
        <v>2012</v>
      </c>
      <c r="B3393" s="8" t="s">
        <v>15</v>
      </c>
      <c r="C3393" s="8" t="s">
        <v>1</v>
      </c>
      <c r="D3393" s="8" t="s">
        <v>77</v>
      </c>
      <c r="E3393" s="8" t="s">
        <v>23</v>
      </c>
      <c r="F3393" s="79">
        <v>29.266000000000002</v>
      </c>
    </row>
    <row r="3394" spans="1:6">
      <c r="A3394" s="54">
        <v>2012</v>
      </c>
      <c r="B3394" s="8" t="s">
        <v>15</v>
      </c>
      <c r="C3394" s="8" t="s">
        <v>1</v>
      </c>
      <c r="D3394" s="8" t="s">
        <v>73</v>
      </c>
      <c r="E3394" s="8" t="s">
        <v>23</v>
      </c>
      <c r="F3394" s="79">
        <v>0</v>
      </c>
    </row>
    <row r="3395" spans="1:6">
      <c r="A3395" s="54">
        <v>2012</v>
      </c>
      <c r="B3395" s="8" t="s">
        <v>15</v>
      </c>
      <c r="C3395" s="8" t="s">
        <v>1</v>
      </c>
      <c r="D3395" s="8" t="s">
        <v>76</v>
      </c>
      <c r="E3395" s="8" t="s">
        <v>23</v>
      </c>
      <c r="F3395" s="79">
        <v>0</v>
      </c>
    </row>
    <row r="3396" spans="1:6">
      <c r="A3396" s="54">
        <v>2012</v>
      </c>
      <c r="B3396" s="8" t="s">
        <v>15</v>
      </c>
      <c r="C3396" s="8" t="s">
        <v>1</v>
      </c>
      <c r="D3396" s="8" t="s">
        <v>75</v>
      </c>
      <c r="E3396" s="8" t="s">
        <v>23</v>
      </c>
      <c r="F3396" s="79">
        <v>0</v>
      </c>
    </row>
    <row r="3397" spans="1:6">
      <c r="A3397" s="54">
        <v>2012</v>
      </c>
      <c r="B3397" s="8" t="s">
        <v>15</v>
      </c>
      <c r="C3397" s="8" t="s">
        <v>1</v>
      </c>
      <c r="D3397" s="8" t="s">
        <v>74</v>
      </c>
      <c r="E3397" s="8" t="s">
        <v>22</v>
      </c>
      <c r="F3397" s="79">
        <v>249.75</v>
      </c>
    </row>
    <row r="3398" spans="1:6">
      <c r="A3398" s="54">
        <v>2012</v>
      </c>
      <c r="B3398" s="8" t="s">
        <v>15</v>
      </c>
      <c r="C3398" s="8" t="s">
        <v>1</v>
      </c>
      <c r="D3398" s="8" t="s">
        <v>77</v>
      </c>
      <c r="E3398" s="8" t="s">
        <v>22</v>
      </c>
      <c r="F3398" s="79">
        <v>2419</v>
      </c>
    </row>
    <row r="3399" spans="1:6">
      <c r="A3399" s="54">
        <v>2012</v>
      </c>
      <c r="B3399" s="8" t="s">
        <v>15</v>
      </c>
      <c r="C3399" s="8" t="s">
        <v>1</v>
      </c>
      <c r="D3399" s="8" t="s">
        <v>73</v>
      </c>
      <c r="E3399" s="8" t="s">
        <v>22</v>
      </c>
      <c r="F3399" s="79">
        <v>0</v>
      </c>
    </row>
    <row r="3400" spans="1:6">
      <c r="A3400" s="54">
        <v>2012</v>
      </c>
      <c r="B3400" s="8" t="s">
        <v>15</v>
      </c>
      <c r="C3400" s="8" t="s">
        <v>1</v>
      </c>
      <c r="D3400" s="8" t="s">
        <v>76</v>
      </c>
      <c r="E3400" s="8" t="s">
        <v>22</v>
      </c>
      <c r="F3400" s="79">
        <v>0</v>
      </c>
    </row>
    <row r="3401" spans="1:6">
      <c r="A3401" s="54">
        <v>2012</v>
      </c>
      <c r="B3401" s="8" t="s">
        <v>15</v>
      </c>
      <c r="C3401" s="8" t="s">
        <v>1</v>
      </c>
      <c r="D3401" s="8" t="s">
        <v>75</v>
      </c>
      <c r="E3401" s="8" t="s">
        <v>22</v>
      </c>
      <c r="F3401" s="79">
        <v>0</v>
      </c>
    </row>
    <row r="3402" spans="1:6">
      <c r="A3402" s="54">
        <v>2012</v>
      </c>
      <c r="B3402" s="8" t="s">
        <v>15</v>
      </c>
      <c r="C3402" s="8" t="s">
        <v>24</v>
      </c>
      <c r="D3402" s="8" t="s">
        <v>74</v>
      </c>
      <c r="E3402" s="8" t="s">
        <v>23</v>
      </c>
      <c r="F3402" s="79">
        <v>0.69000000000000006</v>
      </c>
    </row>
    <row r="3403" spans="1:6">
      <c r="A3403" s="54">
        <v>2012</v>
      </c>
      <c r="B3403" s="8" t="s">
        <v>15</v>
      </c>
      <c r="C3403" s="8" t="s">
        <v>24</v>
      </c>
      <c r="D3403" s="8" t="s">
        <v>77</v>
      </c>
      <c r="E3403" s="8" t="s">
        <v>23</v>
      </c>
      <c r="F3403" s="79">
        <v>310.98934455316368</v>
      </c>
    </row>
    <row r="3404" spans="1:6">
      <c r="A3404" s="54">
        <v>2012</v>
      </c>
      <c r="B3404" s="8" t="s">
        <v>15</v>
      </c>
      <c r="C3404" s="8" t="s">
        <v>24</v>
      </c>
      <c r="D3404" s="8" t="s">
        <v>73</v>
      </c>
      <c r="E3404" s="8" t="s">
        <v>23</v>
      </c>
      <c r="F3404" s="79">
        <v>0</v>
      </c>
    </row>
    <row r="3405" spans="1:6">
      <c r="A3405" s="54">
        <v>2012</v>
      </c>
      <c r="B3405" s="8" t="s">
        <v>15</v>
      </c>
      <c r="C3405" s="8" t="s">
        <v>24</v>
      </c>
      <c r="D3405" s="8" t="s">
        <v>76</v>
      </c>
      <c r="E3405" s="8" t="s">
        <v>23</v>
      </c>
      <c r="F3405" s="79">
        <v>0</v>
      </c>
    </row>
    <row r="3406" spans="1:6">
      <c r="A3406" s="54">
        <v>2012</v>
      </c>
      <c r="B3406" s="8" t="s">
        <v>15</v>
      </c>
      <c r="C3406" s="8" t="s">
        <v>24</v>
      </c>
      <c r="D3406" s="8" t="s">
        <v>75</v>
      </c>
      <c r="E3406" s="8" t="s">
        <v>23</v>
      </c>
      <c r="F3406" s="79">
        <v>0</v>
      </c>
    </row>
    <row r="3407" spans="1:6">
      <c r="A3407" s="54">
        <v>2012</v>
      </c>
      <c r="B3407" s="8" t="s">
        <v>15</v>
      </c>
      <c r="C3407" s="8" t="s">
        <v>24</v>
      </c>
      <c r="D3407" s="8" t="s">
        <v>74</v>
      </c>
      <c r="E3407" s="8" t="s">
        <v>22</v>
      </c>
      <c r="F3407" s="79">
        <v>8460.2999999999993</v>
      </c>
    </row>
    <row r="3408" spans="1:6">
      <c r="A3408" s="54">
        <v>2012</v>
      </c>
      <c r="B3408" s="8" t="s">
        <v>15</v>
      </c>
      <c r="C3408" s="8" t="s">
        <v>24</v>
      </c>
      <c r="D3408" s="8" t="s">
        <v>77</v>
      </c>
      <c r="E3408" s="8" t="s">
        <v>22</v>
      </c>
      <c r="F3408" s="79">
        <v>161.07</v>
      </c>
    </row>
    <row r="3409" spans="1:6">
      <c r="A3409" s="54">
        <v>2012</v>
      </c>
      <c r="B3409" s="8" t="s">
        <v>15</v>
      </c>
      <c r="C3409" s="8" t="s">
        <v>24</v>
      </c>
      <c r="D3409" s="8" t="s">
        <v>73</v>
      </c>
      <c r="E3409" s="8" t="s">
        <v>22</v>
      </c>
      <c r="F3409" s="79">
        <v>0</v>
      </c>
    </row>
    <row r="3410" spans="1:6">
      <c r="A3410" s="54">
        <v>2012</v>
      </c>
      <c r="B3410" s="8" t="s">
        <v>15</v>
      </c>
      <c r="C3410" s="8" t="s">
        <v>24</v>
      </c>
      <c r="D3410" s="8" t="s">
        <v>76</v>
      </c>
      <c r="E3410" s="8" t="s">
        <v>22</v>
      </c>
      <c r="F3410" s="79">
        <v>0</v>
      </c>
    </row>
    <row r="3411" spans="1:6">
      <c r="A3411" s="54">
        <v>2012</v>
      </c>
      <c r="B3411" s="8" t="s">
        <v>15</v>
      </c>
      <c r="C3411" s="8" t="s">
        <v>24</v>
      </c>
      <c r="D3411" s="8" t="s">
        <v>75</v>
      </c>
      <c r="E3411" s="8" t="s">
        <v>22</v>
      </c>
      <c r="F3411" s="79">
        <v>0</v>
      </c>
    </row>
    <row r="3412" spans="1:6">
      <c r="A3412" s="54">
        <v>2012</v>
      </c>
      <c r="B3412" s="8" t="s">
        <v>15</v>
      </c>
      <c r="C3412" s="8" t="s">
        <v>30</v>
      </c>
      <c r="D3412" s="8" t="s">
        <v>74</v>
      </c>
      <c r="E3412" s="8" t="s">
        <v>23</v>
      </c>
      <c r="F3412" s="79">
        <v>7.79</v>
      </c>
    </row>
    <row r="3413" spans="1:6">
      <c r="A3413" s="54">
        <v>2012</v>
      </c>
      <c r="B3413" s="8" t="s">
        <v>15</v>
      </c>
      <c r="C3413" s="8" t="s">
        <v>30</v>
      </c>
      <c r="D3413" s="8" t="s">
        <v>77</v>
      </c>
      <c r="E3413" s="8" t="s">
        <v>23</v>
      </c>
      <c r="F3413" s="79">
        <v>27.018999999999998</v>
      </c>
    </row>
    <row r="3414" spans="1:6">
      <c r="A3414" s="54">
        <v>2012</v>
      </c>
      <c r="B3414" s="8" t="s">
        <v>15</v>
      </c>
      <c r="C3414" s="8" t="s">
        <v>30</v>
      </c>
      <c r="D3414" s="8" t="s">
        <v>73</v>
      </c>
      <c r="E3414" s="8" t="s">
        <v>23</v>
      </c>
      <c r="F3414" s="79">
        <v>0</v>
      </c>
    </row>
    <row r="3415" spans="1:6">
      <c r="A3415" s="54">
        <v>2012</v>
      </c>
      <c r="B3415" s="8" t="s">
        <v>15</v>
      </c>
      <c r="C3415" s="8" t="s">
        <v>30</v>
      </c>
      <c r="D3415" s="8" t="s">
        <v>76</v>
      </c>
      <c r="E3415" s="8" t="s">
        <v>23</v>
      </c>
      <c r="F3415" s="79">
        <v>0</v>
      </c>
    </row>
    <row r="3416" spans="1:6">
      <c r="A3416" s="54">
        <v>2012</v>
      </c>
      <c r="B3416" s="8" t="s">
        <v>15</v>
      </c>
      <c r="C3416" s="8" t="s">
        <v>30</v>
      </c>
      <c r="D3416" s="8" t="s">
        <v>75</v>
      </c>
      <c r="E3416" s="8" t="s">
        <v>23</v>
      </c>
      <c r="F3416" s="79">
        <v>0</v>
      </c>
    </row>
    <row r="3417" spans="1:6">
      <c r="A3417" s="54">
        <v>2012</v>
      </c>
      <c r="B3417" s="8" t="s">
        <v>15</v>
      </c>
      <c r="C3417" s="8" t="s">
        <v>30</v>
      </c>
      <c r="D3417" s="8" t="s">
        <v>74</v>
      </c>
      <c r="E3417" s="8" t="s">
        <v>22</v>
      </c>
      <c r="F3417" s="79">
        <v>966.53300000000002</v>
      </c>
    </row>
    <row r="3418" spans="1:6">
      <c r="A3418" s="54">
        <v>2012</v>
      </c>
      <c r="B3418" s="8" t="s">
        <v>15</v>
      </c>
      <c r="C3418" s="8" t="s">
        <v>30</v>
      </c>
      <c r="D3418" s="8" t="s">
        <v>77</v>
      </c>
      <c r="E3418" s="8" t="s">
        <v>22</v>
      </c>
      <c r="F3418" s="79">
        <v>588</v>
      </c>
    </row>
    <row r="3419" spans="1:6">
      <c r="A3419" s="54">
        <v>2012</v>
      </c>
      <c r="B3419" s="8" t="s">
        <v>15</v>
      </c>
      <c r="C3419" s="8" t="s">
        <v>30</v>
      </c>
      <c r="D3419" s="8" t="s">
        <v>73</v>
      </c>
      <c r="E3419" s="8" t="s">
        <v>22</v>
      </c>
      <c r="F3419" s="79">
        <v>0</v>
      </c>
    </row>
    <row r="3420" spans="1:6">
      <c r="A3420" s="54">
        <v>2012</v>
      </c>
      <c r="B3420" s="8" t="s">
        <v>15</v>
      </c>
      <c r="C3420" s="8" t="s">
        <v>30</v>
      </c>
      <c r="D3420" s="8" t="s">
        <v>76</v>
      </c>
      <c r="E3420" s="8" t="s">
        <v>22</v>
      </c>
      <c r="F3420" s="79">
        <v>0</v>
      </c>
    </row>
    <row r="3421" spans="1:6">
      <c r="A3421" s="54">
        <v>2012</v>
      </c>
      <c r="B3421" s="8" t="s">
        <v>15</v>
      </c>
      <c r="C3421" s="8" t="s">
        <v>30</v>
      </c>
      <c r="D3421" s="8" t="s">
        <v>75</v>
      </c>
      <c r="E3421" s="8" t="s">
        <v>22</v>
      </c>
      <c r="F3421" s="79">
        <v>0</v>
      </c>
    </row>
    <row r="3422" spans="1:6">
      <c r="A3422" s="54">
        <v>2012</v>
      </c>
      <c r="B3422" s="8" t="s">
        <v>15</v>
      </c>
      <c r="C3422" s="8" t="s">
        <v>2</v>
      </c>
      <c r="D3422" s="8" t="s">
        <v>74</v>
      </c>
      <c r="E3422" s="8" t="s">
        <v>23</v>
      </c>
      <c r="F3422" s="79">
        <v>0</v>
      </c>
    </row>
    <row r="3423" spans="1:6">
      <c r="A3423" s="54">
        <v>2012</v>
      </c>
      <c r="B3423" s="8" t="s">
        <v>15</v>
      </c>
      <c r="C3423" s="8" t="s">
        <v>2</v>
      </c>
      <c r="D3423" s="8" t="s">
        <v>77</v>
      </c>
      <c r="E3423" s="8" t="s">
        <v>23</v>
      </c>
      <c r="F3423" s="79">
        <v>10.463999999999999</v>
      </c>
    </row>
    <row r="3424" spans="1:6">
      <c r="A3424" s="54">
        <v>2012</v>
      </c>
      <c r="B3424" s="8" t="s">
        <v>15</v>
      </c>
      <c r="C3424" s="8" t="s">
        <v>2</v>
      </c>
      <c r="D3424" s="8" t="s">
        <v>73</v>
      </c>
      <c r="E3424" s="8" t="s">
        <v>23</v>
      </c>
      <c r="F3424" s="79">
        <v>0</v>
      </c>
    </row>
    <row r="3425" spans="1:6">
      <c r="A3425" s="54">
        <v>2012</v>
      </c>
      <c r="B3425" s="8" t="s">
        <v>15</v>
      </c>
      <c r="C3425" s="8" t="s">
        <v>2</v>
      </c>
      <c r="D3425" s="8" t="s">
        <v>76</v>
      </c>
      <c r="E3425" s="8" t="s">
        <v>23</v>
      </c>
      <c r="F3425" s="79">
        <v>0</v>
      </c>
    </row>
    <row r="3426" spans="1:6">
      <c r="A3426" s="54">
        <v>2012</v>
      </c>
      <c r="B3426" s="8" t="s">
        <v>15</v>
      </c>
      <c r="C3426" s="8" t="s">
        <v>2</v>
      </c>
      <c r="D3426" s="8" t="s">
        <v>75</v>
      </c>
      <c r="E3426" s="8" t="s">
        <v>23</v>
      </c>
      <c r="F3426" s="79">
        <v>0</v>
      </c>
    </row>
    <row r="3427" spans="1:6">
      <c r="A3427" s="54">
        <v>2012</v>
      </c>
      <c r="B3427" s="8" t="s">
        <v>15</v>
      </c>
      <c r="C3427" s="8" t="s">
        <v>2</v>
      </c>
      <c r="D3427" s="8" t="s">
        <v>74</v>
      </c>
      <c r="E3427" s="8" t="s">
        <v>22</v>
      </c>
      <c r="F3427" s="79">
        <v>5</v>
      </c>
    </row>
    <row r="3428" spans="1:6">
      <c r="A3428" s="54">
        <v>2012</v>
      </c>
      <c r="B3428" s="8" t="s">
        <v>15</v>
      </c>
      <c r="C3428" s="8" t="s">
        <v>2</v>
      </c>
      <c r="D3428" s="8" t="s">
        <v>77</v>
      </c>
      <c r="E3428" s="8" t="s">
        <v>22</v>
      </c>
      <c r="F3428" s="79">
        <v>194.47800000000001</v>
      </c>
    </row>
    <row r="3429" spans="1:6">
      <c r="A3429" s="54">
        <v>2012</v>
      </c>
      <c r="B3429" s="8" t="s">
        <v>15</v>
      </c>
      <c r="C3429" s="8" t="s">
        <v>2</v>
      </c>
      <c r="D3429" s="8" t="s">
        <v>73</v>
      </c>
      <c r="E3429" s="8" t="s">
        <v>22</v>
      </c>
      <c r="F3429" s="79">
        <v>0</v>
      </c>
    </row>
    <row r="3430" spans="1:6">
      <c r="A3430" s="54">
        <v>2012</v>
      </c>
      <c r="B3430" s="8" t="s">
        <v>15</v>
      </c>
      <c r="C3430" s="8" t="s">
        <v>2</v>
      </c>
      <c r="D3430" s="8" t="s">
        <v>76</v>
      </c>
      <c r="E3430" s="8" t="s">
        <v>22</v>
      </c>
      <c r="F3430" s="79">
        <v>0</v>
      </c>
    </row>
    <row r="3431" spans="1:6">
      <c r="A3431" s="54">
        <v>2012</v>
      </c>
      <c r="B3431" s="8" t="s">
        <v>15</v>
      </c>
      <c r="C3431" s="8" t="s">
        <v>2</v>
      </c>
      <c r="D3431" s="8" t="s">
        <v>75</v>
      </c>
      <c r="E3431" s="8" t="s">
        <v>22</v>
      </c>
      <c r="F3431" s="79">
        <v>0</v>
      </c>
    </row>
    <row r="3432" spans="1:6">
      <c r="A3432" s="54">
        <v>2012</v>
      </c>
      <c r="B3432" s="8" t="s">
        <v>15</v>
      </c>
      <c r="C3432" s="8" t="s">
        <v>3</v>
      </c>
      <c r="D3432" s="8" t="s">
        <v>74</v>
      </c>
      <c r="E3432" s="8" t="s">
        <v>23</v>
      </c>
      <c r="F3432" s="79">
        <v>193.50224499999999</v>
      </c>
    </row>
    <row r="3433" spans="1:6">
      <c r="A3433" s="54">
        <v>2012</v>
      </c>
      <c r="B3433" s="8" t="s">
        <v>15</v>
      </c>
      <c r="C3433" s="8" t="s">
        <v>3</v>
      </c>
      <c r="D3433" s="8" t="s">
        <v>77</v>
      </c>
      <c r="E3433" s="8" t="s">
        <v>23</v>
      </c>
      <c r="F3433" s="79">
        <v>3.9539999999999997</v>
      </c>
    </row>
    <row r="3434" spans="1:6">
      <c r="A3434" s="54">
        <v>2012</v>
      </c>
      <c r="B3434" s="8" t="s">
        <v>15</v>
      </c>
      <c r="C3434" s="8" t="s">
        <v>3</v>
      </c>
      <c r="D3434" s="8" t="s">
        <v>73</v>
      </c>
      <c r="E3434" s="8" t="s">
        <v>23</v>
      </c>
      <c r="F3434" s="79">
        <v>0</v>
      </c>
    </row>
    <row r="3435" spans="1:6">
      <c r="A3435" s="54">
        <v>2012</v>
      </c>
      <c r="B3435" s="8" t="s">
        <v>15</v>
      </c>
      <c r="C3435" s="8" t="s">
        <v>3</v>
      </c>
      <c r="D3435" s="8" t="s">
        <v>76</v>
      </c>
      <c r="E3435" s="8" t="s">
        <v>23</v>
      </c>
      <c r="F3435" s="79">
        <v>0</v>
      </c>
    </row>
    <row r="3436" spans="1:6">
      <c r="A3436" s="54">
        <v>2012</v>
      </c>
      <c r="B3436" s="8" t="s">
        <v>15</v>
      </c>
      <c r="C3436" s="8" t="s">
        <v>3</v>
      </c>
      <c r="D3436" s="8" t="s">
        <v>75</v>
      </c>
      <c r="E3436" s="8" t="s">
        <v>23</v>
      </c>
      <c r="F3436" s="79">
        <v>0</v>
      </c>
    </row>
    <row r="3437" spans="1:6">
      <c r="A3437" s="54">
        <v>2012</v>
      </c>
      <c r="B3437" s="8" t="s">
        <v>15</v>
      </c>
      <c r="C3437" s="8" t="s">
        <v>3</v>
      </c>
      <c r="D3437" s="8" t="s">
        <v>74</v>
      </c>
      <c r="E3437" s="8" t="s">
        <v>22</v>
      </c>
      <c r="F3437" s="79">
        <v>1927.7527550000002</v>
      </c>
    </row>
    <row r="3438" spans="1:6">
      <c r="A3438" s="54">
        <v>2012</v>
      </c>
      <c r="B3438" s="8" t="s">
        <v>15</v>
      </c>
      <c r="C3438" s="8" t="s">
        <v>3</v>
      </c>
      <c r="D3438" s="8" t="s">
        <v>77</v>
      </c>
      <c r="E3438" s="8" t="s">
        <v>22</v>
      </c>
      <c r="F3438" s="79">
        <v>0</v>
      </c>
    </row>
    <row r="3439" spans="1:6">
      <c r="A3439" s="54">
        <v>2012</v>
      </c>
      <c r="B3439" s="8" t="s">
        <v>15</v>
      </c>
      <c r="C3439" s="8" t="s">
        <v>3</v>
      </c>
      <c r="D3439" s="8" t="s">
        <v>73</v>
      </c>
      <c r="E3439" s="8" t="s">
        <v>22</v>
      </c>
      <c r="F3439" s="79">
        <v>0</v>
      </c>
    </row>
    <row r="3440" spans="1:6">
      <c r="A3440" s="54">
        <v>2012</v>
      </c>
      <c r="B3440" s="8" t="s">
        <v>15</v>
      </c>
      <c r="C3440" s="8" t="s">
        <v>3</v>
      </c>
      <c r="D3440" s="8" t="s">
        <v>76</v>
      </c>
      <c r="E3440" s="8" t="s">
        <v>22</v>
      </c>
      <c r="F3440" s="79">
        <v>0</v>
      </c>
    </row>
    <row r="3441" spans="1:6">
      <c r="A3441" s="54">
        <v>2012</v>
      </c>
      <c r="B3441" s="8" t="s">
        <v>15</v>
      </c>
      <c r="C3441" s="8" t="s">
        <v>3</v>
      </c>
      <c r="D3441" s="8" t="s">
        <v>75</v>
      </c>
      <c r="E3441" s="8" t="s">
        <v>22</v>
      </c>
      <c r="F3441" s="79">
        <v>0</v>
      </c>
    </row>
    <row r="3442" spans="1:6">
      <c r="A3442" s="54">
        <v>2012</v>
      </c>
      <c r="B3442" s="8" t="s">
        <v>17</v>
      </c>
      <c r="C3442" s="8" t="s">
        <v>9</v>
      </c>
      <c r="D3442" s="8" t="s">
        <v>74</v>
      </c>
      <c r="E3442" s="8" t="s">
        <v>23</v>
      </c>
      <c r="F3442" s="79">
        <v>109.15</v>
      </c>
    </row>
    <row r="3443" spans="1:6">
      <c r="A3443" s="54">
        <v>2012</v>
      </c>
      <c r="B3443" s="8" t="s">
        <v>17</v>
      </c>
      <c r="C3443" s="8" t="s">
        <v>9</v>
      </c>
      <c r="D3443" s="8" t="s">
        <v>77</v>
      </c>
      <c r="E3443" s="8" t="s">
        <v>23</v>
      </c>
      <c r="F3443" s="79">
        <v>618.28399999999999</v>
      </c>
    </row>
    <row r="3444" spans="1:6">
      <c r="A3444" s="54">
        <v>2012</v>
      </c>
      <c r="B3444" s="8" t="s">
        <v>17</v>
      </c>
      <c r="C3444" s="8" t="s">
        <v>9</v>
      </c>
      <c r="D3444" s="8" t="s">
        <v>73</v>
      </c>
      <c r="E3444" s="8" t="s">
        <v>23</v>
      </c>
      <c r="F3444" s="79">
        <v>0</v>
      </c>
    </row>
    <row r="3445" spans="1:6">
      <c r="A3445" s="54">
        <v>2012</v>
      </c>
      <c r="B3445" s="8" t="s">
        <v>17</v>
      </c>
      <c r="C3445" s="8" t="s">
        <v>9</v>
      </c>
      <c r="D3445" s="8" t="s">
        <v>76</v>
      </c>
      <c r="E3445" s="8" t="s">
        <v>23</v>
      </c>
      <c r="F3445" s="79">
        <v>0</v>
      </c>
    </row>
    <row r="3446" spans="1:6">
      <c r="A3446" s="54">
        <v>2012</v>
      </c>
      <c r="B3446" s="8" t="s">
        <v>17</v>
      </c>
      <c r="C3446" s="8" t="s">
        <v>9</v>
      </c>
      <c r="D3446" s="8" t="s">
        <v>75</v>
      </c>
      <c r="E3446" s="8" t="s">
        <v>23</v>
      </c>
      <c r="F3446" s="79">
        <v>0</v>
      </c>
    </row>
    <row r="3447" spans="1:6">
      <c r="A3447" s="54">
        <v>2012</v>
      </c>
      <c r="B3447" s="8" t="s">
        <v>17</v>
      </c>
      <c r="C3447" s="8" t="s">
        <v>9</v>
      </c>
      <c r="D3447" s="8" t="s">
        <v>74</v>
      </c>
      <c r="E3447" s="8" t="s">
        <v>22</v>
      </c>
      <c r="F3447" s="79">
        <v>416.63200000000001</v>
      </c>
    </row>
    <row r="3448" spans="1:6">
      <c r="A3448" s="54">
        <v>2012</v>
      </c>
      <c r="B3448" s="8" t="s">
        <v>17</v>
      </c>
      <c r="C3448" s="8" t="s">
        <v>9</v>
      </c>
      <c r="D3448" s="8" t="s">
        <v>77</v>
      </c>
      <c r="E3448" s="8" t="s">
        <v>22</v>
      </c>
      <c r="F3448" s="79">
        <v>378.6</v>
      </c>
    </row>
    <row r="3449" spans="1:6">
      <c r="A3449" s="54">
        <v>2012</v>
      </c>
      <c r="B3449" s="8" t="s">
        <v>17</v>
      </c>
      <c r="C3449" s="8" t="s">
        <v>9</v>
      </c>
      <c r="D3449" s="8" t="s">
        <v>73</v>
      </c>
      <c r="E3449" s="8" t="s">
        <v>22</v>
      </c>
      <c r="F3449" s="79">
        <v>0</v>
      </c>
    </row>
    <row r="3450" spans="1:6">
      <c r="A3450" s="54">
        <v>2012</v>
      </c>
      <c r="B3450" s="8" t="s">
        <v>17</v>
      </c>
      <c r="C3450" s="8" t="s">
        <v>9</v>
      </c>
      <c r="D3450" s="8" t="s">
        <v>76</v>
      </c>
      <c r="E3450" s="8" t="s">
        <v>22</v>
      </c>
      <c r="F3450" s="79">
        <v>0</v>
      </c>
    </row>
    <row r="3451" spans="1:6">
      <c r="A3451" s="54">
        <v>2012</v>
      </c>
      <c r="B3451" s="8" t="s">
        <v>17</v>
      </c>
      <c r="C3451" s="8" t="s">
        <v>9</v>
      </c>
      <c r="D3451" s="8" t="s">
        <v>75</v>
      </c>
      <c r="E3451" s="8" t="s">
        <v>22</v>
      </c>
      <c r="F3451" s="79">
        <v>0</v>
      </c>
    </row>
    <row r="3452" spans="1:6">
      <c r="A3452" s="54">
        <v>2012</v>
      </c>
      <c r="B3452" s="8" t="s">
        <v>17</v>
      </c>
      <c r="C3452" s="8" t="s">
        <v>8</v>
      </c>
      <c r="D3452" s="8" t="s">
        <v>74</v>
      </c>
      <c r="E3452" s="8" t="s">
        <v>23</v>
      </c>
      <c r="F3452" s="79">
        <v>1587.0610950000003</v>
      </c>
    </row>
    <row r="3453" spans="1:6">
      <c r="A3453" s="54">
        <v>2012</v>
      </c>
      <c r="B3453" s="8" t="s">
        <v>17</v>
      </c>
      <c r="C3453" s="8" t="s">
        <v>8</v>
      </c>
      <c r="D3453" s="8" t="s">
        <v>77</v>
      </c>
      <c r="E3453" s="8" t="s">
        <v>23</v>
      </c>
      <c r="F3453" s="79">
        <v>1338</v>
      </c>
    </row>
    <row r="3454" spans="1:6">
      <c r="A3454" s="54">
        <v>2012</v>
      </c>
      <c r="B3454" s="8" t="s">
        <v>17</v>
      </c>
      <c r="C3454" s="8" t="s">
        <v>8</v>
      </c>
      <c r="D3454" s="8" t="s">
        <v>73</v>
      </c>
      <c r="E3454" s="8" t="s">
        <v>23</v>
      </c>
      <c r="F3454" s="79">
        <v>0</v>
      </c>
    </row>
    <row r="3455" spans="1:6">
      <c r="A3455" s="54">
        <v>2012</v>
      </c>
      <c r="B3455" s="8" t="s">
        <v>17</v>
      </c>
      <c r="C3455" s="8" t="s">
        <v>8</v>
      </c>
      <c r="D3455" s="8" t="s">
        <v>76</v>
      </c>
      <c r="E3455" s="8" t="s">
        <v>23</v>
      </c>
      <c r="F3455" s="79">
        <v>0</v>
      </c>
    </row>
    <row r="3456" spans="1:6">
      <c r="A3456" s="54">
        <v>2012</v>
      </c>
      <c r="B3456" s="8" t="s">
        <v>17</v>
      </c>
      <c r="C3456" s="8" t="s">
        <v>8</v>
      </c>
      <c r="D3456" s="8" t="s">
        <v>75</v>
      </c>
      <c r="E3456" s="8" t="s">
        <v>23</v>
      </c>
      <c r="F3456" s="79">
        <v>0</v>
      </c>
    </row>
    <row r="3457" spans="1:6">
      <c r="A3457" s="54">
        <v>2012</v>
      </c>
      <c r="B3457" s="8" t="s">
        <v>17</v>
      </c>
      <c r="C3457" s="8" t="s">
        <v>8</v>
      </c>
      <c r="D3457" s="8" t="s">
        <v>74</v>
      </c>
      <c r="E3457" s="8" t="s">
        <v>22</v>
      </c>
      <c r="F3457" s="79">
        <v>10571.248855000002</v>
      </c>
    </row>
    <row r="3458" spans="1:6">
      <c r="A3458" s="54">
        <v>2012</v>
      </c>
      <c r="B3458" s="8" t="s">
        <v>17</v>
      </c>
      <c r="C3458" s="8" t="s">
        <v>8</v>
      </c>
      <c r="D3458" s="8" t="s">
        <v>77</v>
      </c>
      <c r="E3458" s="8" t="s">
        <v>22</v>
      </c>
      <c r="F3458" s="79">
        <v>451</v>
      </c>
    </row>
    <row r="3459" spans="1:6">
      <c r="A3459" s="54">
        <v>2012</v>
      </c>
      <c r="B3459" s="8" t="s">
        <v>17</v>
      </c>
      <c r="C3459" s="8" t="s">
        <v>8</v>
      </c>
      <c r="D3459" s="8" t="s">
        <v>73</v>
      </c>
      <c r="E3459" s="8" t="s">
        <v>22</v>
      </c>
      <c r="F3459" s="79">
        <v>0</v>
      </c>
    </row>
    <row r="3460" spans="1:6">
      <c r="A3460" s="54">
        <v>2012</v>
      </c>
      <c r="B3460" s="8" t="s">
        <v>17</v>
      </c>
      <c r="C3460" s="8" t="s">
        <v>8</v>
      </c>
      <c r="D3460" s="8" t="s">
        <v>76</v>
      </c>
      <c r="E3460" s="8" t="s">
        <v>22</v>
      </c>
      <c r="F3460" s="79">
        <v>0</v>
      </c>
    </row>
    <row r="3461" spans="1:6">
      <c r="A3461" s="54">
        <v>2012</v>
      </c>
      <c r="B3461" s="8" t="s">
        <v>17</v>
      </c>
      <c r="C3461" s="8" t="s">
        <v>8</v>
      </c>
      <c r="D3461" s="8" t="s">
        <v>75</v>
      </c>
      <c r="E3461" s="8" t="s">
        <v>22</v>
      </c>
      <c r="F3461" s="79">
        <v>0</v>
      </c>
    </row>
    <row r="3462" spans="1:6">
      <c r="A3462" s="54">
        <v>2012</v>
      </c>
      <c r="B3462" s="8" t="s">
        <v>17</v>
      </c>
      <c r="C3462" s="8" t="s">
        <v>10</v>
      </c>
      <c r="D3462" s="8" t="s">
        <v>74</v>
      </c>
      <c r="E3462" s="8" t="s">
        <v>23</v>
      </c>
      <c r="F3462" s="79">
        <v>15.23</v>
      </c>
    </row>
    <row r="3463" spans="1:6">
      <c r="A3463" s="54">
        <v>2012</v>
      </c>
      <c r="B3463" s="8" t="s">
        <v>17</v>
      </c>
      <c r="C3463" s="8" t="s">
        <v>10</v>
      </c>
      <c r="D3463" s="8" t="s">
        <v>77</v>
      </c>
      <c r="E3463" s="8" t="s">
        <v>23</v>
      </c>
      <c r="F3463" s="79">
        <v>474.3</v>
      </c>
    </row>
    <row r="3464" spans="1:6">
      <c r="A3464" s="54">
        <v>2012</v>
      </c>
      <c r="B3464" s="8" t="s">
        <v>17</v>
      </c>
      <c r="C3464" s="8" t="s">
        <v>10</v>
      </c>
      <c r="D3464" s="8" t="s">
        <v>73</v>
      </c>
      <c r="E3464" s="8" t="s">
        <v>23</v>
      </c>
      <c r="F3464" s="79">
        <v>0</v>
      </c>
    </row>
    <row r="3465" spans="1:6">
      <c r="A3465" s="54">
        <v>2012</v>
      </c>
      <c r="B3465" s="8" t="s">
        <v>17</v>
      </c>
      <c r="C3465" s="8" t="s">
        <v>10</v>
      </c>
      <c r="D3465" s="8" t="s">
        <v>76</v>
      </c>
      <c r="E3465" s="8" t="s">
        <v>23</v>
      </c>
      <c r="F3465" s="79">
        <v>0</v>
      </c>
    </row>
    <row r="3466" spans="1:6">
      <c r="A3466" s="54">
        <v>2012</v>
      </c>
      <c r="B3466" s="8" t="s">
        <v>17</v>
      </c>
      <c r="C3466" s="8" t="s">
        <v>10</v>
      </c>
      <c r="D3466" s="8" t="s">
        <v>75</v>
      </c>
      <c r="E3466" s="8" t="s">
        <v>23</v>
      </c>
      <c r="F3466" s="79">
        <v>0</v>
      </c>
    </row>
    <row r="3467" spans="1:6">
      <c r="A3467" s="54">
        <v>2012</v>
      </c>
      <c r="B3467" s="8" t="s">
        <v>17</v>
      </c>
      <c r="C3467" s="8" t="s">
        <v>10</v>
      </c>
      <c r="D3467" s="8" t="s">
        <v>74</v>
      </c>
      <c r="E3467" s="8" t="s">
        <v>22</v>
      </c>
      <c r="F3467" s="79">
        <v>1201.0145</v>
      </c>
    </row>
    <row r="3468" spans="1:6">
      <c r="A3468" s="54">
        <v>2012</v>
      </c>
      <c r="B3468" s="8" t="s">
        <v>17</v>
      </c>
      <c r="C3468" s="8" t="s">
        <v>10</v>
      </c>
      <c r="D3468" s="8" t="s">
        <v>77</v>
      </c>
      <c r="E3468" s="8" t="s">
        <v>22</v>
      </c>
      <c r="F3468" s="79">
        <v>4266</v>
      </c>
    </row>
    <row r="3469" spans="1:6">
      <c r="A3469" s="54">
        <v>2012</v>
      </c>
      <c r="B3469" s="8" t="s">
        <v>17</v>
      </c>
      <c r="C3469" s="8" t="s">
        <v>10</v>
      </c>
      <c r="D3469" s="8" t="s">
        <v>73</v>
      </c>
      <c r="E3469" s="8" t="s">
        <v>22</v>
      </c>
      <c r="F3469" s="79">
        <v>28.05</v>
      </c>
    </row>
    <row r="3470" spans="1:6">
      <c r="A3470" s="54">
        <v>2012</v>
      </c>
      <c r="B3470" s="8" t="s">
        <v>17</v>
      </c>
      <c r="C3470" s="8" t="s">
        <v>10</v>
      </c>
      <c r="D3470" s="8" t="s">
        <v>76</v>
      </c>
      <c r="E3470" s="8" t="s">
        <v>22</v>
      </c>
      <c r="F3470" s="79">
        <v>0</v>
      </c>
    </row>
    <row r="3471" spans="1:6">
      <c r="A3471" s="54">
        <v>2012</v>
      </c>
      <c r="B3471" s="8" t="s">
        <v>17</v>
      </c>
      <c r="C3471" s="8" t="s">
        <v>10</v>
      </c>
      <c r="D3471" s="8" t="s">
        <v>75</v>
      </c>
      <c r="E3471" s="8" t="s">
        <v>22</v>
      </c>
      <c r="F3471" s="79">
        <v>2007</v>
      </c>
    </row>
    <row r="3472" spans="1:6">
      <c r="A3472" s="54">
        <v>2012</v>
      </c>
      <c r="B3472" s="8" t="s">
        <v>17</v>
      </c>
      <c r="C3472" s="8" t="s">
        <v>34</v>
      </c>
      <c r="D3472" s="8" t="s">
        <v>74</v>
      </c>
      <c r="E3472" s="8" t="s">
        <v>23</v>
      </c>
      <c r="F3472" s="79">
        <v>595.8513774999999</v>
      </c>
    </row>
    <row r="3473" spans="1:6">
      <c r="A3473" s="54">
        <v>2012</v>
      </c>
      <c r="B3473" s="8" t="s">
        <v>17</v>
      </c>
      <c r="C3473" s="8" t="s">
        <v>34</v>
      </c>
      <c r="D3473" s="8" t="s">
        <v>77</v>
      </c>
      <c r="E3473" s="8" t="s">
        <v>23</v>
      </c>
      <c r="F3473" s="79">
        <v>4965.1000000000004</v>
      </c>
    </row>
    <row r="3474" spans="1:6">
      <c r="A3474" s="54">
        <v>2012</v>
      </c>
      <c r="B3474" s="8" t="s">
        <v>17</v>
      </c>
      <c r="C3474" s="8" t="s">
        <v>34</v>
      </c>
      <c r="D3474" s="8" t="s">
        <v>73</v>
      </c>
      <c r="E3474" s="8" t="s">
        <v>23</v>
      </c>
      <c r="F3474" s="79">
        <v>0</v>
      </c>
    </row>
    <row r="3475" spans="1:6">
      <c r="A3475" s="54">
        <v>2012</v>
      </c>
      <c r="B3475" s="8" t="s">
        <v>17</v>
      </c>
      <c r="C3475" s="8" t="s">
        <v>34</v>
      </c>
      <c r="D3475" s="8" t="s">
        <v>76</v>
      </c>
      <c r="E3475" s="8" t="s">
        <v>23</v>
      </c>
      <c r="F3475" s="79">
        <v>0</v>
      </c>
    </row>
    <row r="3476" spans="1:6">
      <c r="A3476" s="54">
        <v>2012</v>
      </c>
      <c r="B3476" s="8" t="s">
        <v>17</v>
      </c>
      <c r="C3476" s="8" t="s">
        <v>34</v>
      </c>
      <c r="D3476" s="8" t="s">
        <v>75</v>
      </c>
      <c r="E3476" s="8" t="s">
        <v>23</v>
      </c>
      <c r="F3476" s="79">
        <v>0</v>
      </c>
    </row>
    <row r="3477" spans="1:6">
      <c r="A3477" s="54">
        <v>2012</v>
      </c>
      <c r="B3477" s="8" t="s">
        <v>17</v>
      </c>
      <c r="C3477" s="8" t="s">
        <v>34</v>
      </c>
      <c r="D3477" s="8" t="s">
        <v>74</v>
      </c>
      <c r="E3477" s="8" t="s">
        <v>22</v>
      </c>
      <c r="F3477" s="79">
        <v>10323.032122500001</v>
      </c>
    </row>
    <row r="3478" spans="1:6">
      <c r="A3478" s="54">
        <v>2012</v>
      </c>
      <c r="B3478" s="8" t="s">
        <v>17</v>
      </c>
      <c r="C3478" s="8" t="s">
        <v>34</v>
      </c>
      <c r="D3478" s="8" t="s">
        <v>77</v>
      </c>
      <c r="E3478" s="8" t="s">
        <v>22</v>
      </c>
      <c r="F3478" s="79">
        <v>1157</v>
      </c>
    </row>
    <row r="3479" spans="1:6">
      <c r="A3479" s="54">
        <v>2012</v>
      </c>
      <c r="B3479" s="8" t="s">
        <v>17</v>
      </c>
      <c r="C3479" s="8" t="s">
        <v>34</v>
      </c>
      <c r="D3479" s="8" t="s">
        <v>73</v>
      </c>
      <c r="E3479" s="8" t="s">
        <v>22</v>
      </c>
      <c r="F3479" s="79">
        <v>0</v>
      </c>
    </row>
    <row r="3480" spans="1:6">
      <c r="A3480" s="54">
        <v>2012</v>
      </c>
      <c r="B3480" s="8" t="s">
        <v>17</v>
      </c>
      <c r="C3480" s="8" t="s">
        <v>34</v>
      </c>
      <c r="D3480" s="8" t="s">
        <v>76</v>
      </c>
      <c r="E3480" s="8" t="s">
        <v>22</v>
      </c>
      <c r="F3480" s="79">
        <v>0</v>
      </c>
    </row>
    <row r="3481" spans="1:6">
      <c r="A3481" s="54">
        <v>2012</v>
      </c>
      <c r="B3481" s="8" t="s">
        <v>17</v>
      </c>
      <c r="C3481" s="8" t="s">
        <v>34</v>
      </c>
      <c r="D3481" s="8" t="s">
        <v>75</v>
      </c>
      <c r="E3481" s="8" t="s">
        <v>22</v>
      </c>
      <c r="F3481" s="79">
        <v>0</v>
      </c>
    </row>
    <row r="3482" spans="1:6">
      <c r="A3482" s="54">
        <v>2012</v>
      </c>
      <c r="B3482" s="8" t="s">
        <v>18</v>
      </c>
      <c r="C3482" s="8" t="s">
        <v>36</v>
      </c>
      <c r="D3482" s="8" t="s">
        <v>74</v>
      </c>
      <c r="E3482" s="8" t="s">
        <v>23</v>
      </c>
      <c r="F3482" s="79">
        <v>136.25037749999998</v>
      </c>
    </row>
    <row r="3483" spans="1:6">
      <c r="A3483" s="54">
        <v>2012</v>
      </c>
      <c r="B3483" s="8" t="s">
        <v>18</v>
      </c>
      <c r="C3483" s="8" t="s">
        <v>36</v>
      </c>
      <c r="D3483" s="8" t="s">
        <v>77</v>
      </c>
      <c r="E3483" s="8" t="s">
        <v>23</v>
      </c>
      <c r="F3483" s="79">
        <v>652.29999999999995</v>
      </c>
    </row>
    <row r="3484" spans="1:6">
      <c r="A3484" s="54">
        <v>2012</v>
      </c>
      <c r="B3484" s="8" t="s">
        <v>18</v>
      </c>
      <c r="C3484" s="8" t="s">
        <v>36</v>
      </c>
      <c r="D3484" s="8" t="s">
        <v>73</v>
      </c>
      <c r="E3484" s="8" t="s">
        <v>23</v>
      </c>
      <c r="F3484" s="79">
        <v>0</v>
      </c>
    </row>
    <row r="3485" spans="1:6">
      <c r="A3485" s="54">
        <v>2012</v>
      </c>
      <c r="B3485" s="8" t="s">
        <v>18</v>
      </c>
      <c r="C3485" s="8" t="s">
        <v>36</v>
      </c>
      <c r="D3485" s="8" t="s">
        <v>76</v>
      </c>
      <c r="E3485" s="8" t="s">
        <v>23</v>
      </c>
      <c r="F3485" s="79">
        <v>0</v>
      </c>
    </row>
    <row r="3486" spans="1:6">
      <c r="A3486" s="54">
        <v>2012</v>
      </c>
      <c r="B3486" s="8" t="s">
        <v>18</v>
      </c>
      <c r="C3486" s="8" t="s">
        <v>36</v>
      </c>
      <c r="D3486" s="8" t="s">
        <v>75</v>
      </c>
      <c r="E3486" s="8" t="s">
        <v>23</v>
      </c>
      <c r="F3486" s="79">
        <v>0</v>
      </c>
    </row>
    <row r="3487" spans="1:6">
      <c r="A3487" s="54">
        <v>2012</v>
      </c>
      <c r="B3487" s="8" t="s">
        <v>18</v>
      </c>
      <c r="C3487" s="8" t="s">
        <v>36</v>
      </c>
      <c r="D3487" s="8" t="s">
        <v>74</v>
      </c>
      <c r="E3487" s="8" t="s">
        <v>22</v>
      </c>
      <c r="F3487" s="79">
        <v>15826.875122500001</v>
      </c>
    </row>
    <row r="3488" spans="1:6">
      <c r="A3488" s="54">
        <v>2012</v>
      </c>
      <c r="B3488" s="8" t="s">
        <v>18</v>
      </c>
      <c r="C3488" s="8" t="s">
        <v>36</v>
      </c>
      <c r="D3488" s="8" t="s">
        <v>77</v>
      </c>
      <c r="E3488" s="8" t="s">
        <v>22</v>
      </c>
      <c r="F3488" s="79">
        <v>520</v>
      </c>
    </row>
    <row r="3489" spans="1:6">
      <c r="A3489" s="54">
        <v>2012</v>
      </c>
      <c r="B3489" s="8" t="s">
        <v>18</v>
      </c>
      <c r="C3489" s="8" t="s">
        <v>36</v>
      </c>
      <c r="D3489" s="8" t="s">
        <v>73</v>
      </c>
      <c r="E3489" s="8" t="s">
        <v>22</v>
      </c>
      <c r="F3489" s="79">
        <v>12</v>
      </c>
    </row>
    <row r="3490" spans="1:6">
      <c r="A3490" s="54">
        <v>2012</v>
      </c>
      <c r="B3490" s="8" t="s">
        <v>18</v>
      </c>
      <c r="C3490" s="8" t="s">
        <v>36</v>
      </c>
      <c r="D3490" s="8" t="s">
        <v>76</v>
      </c>
      <c r="E3490" s="8" t="s">
        <v>22</v>
      </c>
      <c r="F3490" s="79">
        <v>0</v>
      </c>
    </row>
    <row r="3491" spans="1:6">
      <c r="A3491" s="54">
        <v>2012</v>
      </c>
      <c r="B3491" s="8" t="s">
        <v>18</v>
      </c>
      <c r="C3491" s="8" t="s">
        <v>36</v>
      </c>
      <c r="D3491" s="8" t="s">
        <v>75</v>
      </c>
      <c r="E3491" s="8" t="s">
        <v>22</v>
      </c>
      <c r="F3491" s="79">
        <v>0</v>
      </c>
    </row>
    <row r="3492" spans="1:6">
      <c r="A3492" s="54">
        <v>2012</v>
      </c>
      <c r="B3492" s="8" t="s">
        <v>18</v>
      </c>
      <c r="C3492" s="8" t="s">
        <v>28</v>
      </c>
      <c r="D3492" s="8" t="s">
        <v>74</v>
      </c>
      <c r="E3492" s="8" t="s">
        <v>23</v>
      </c>
      <c r="F3492" s="79">
        <v>655.54802002245503</v>
      </c>
    </row>
    <row r="3493" spans="1:6">
      <c r="A3493" s="54">
        <v>2012</v>
      </c>
      <c r="B3493" s="8" t="s">
        <v>18</v>
      </c>
      <c r="C3493" s="8" t="s">
        <v>28</v>
      </c>
      <c r="D3493" s="8" t="s">
        <v>77</v>
      </c>
      <c r="E3493" s="8" t="s">
        <v>23</v>
      </c>
      <c r="F3493" s="79">
        <v>267.40260000000001</v>
      </c>
    </row>
    <row r="3494" spans="1:6">
      <c r="A3494" s="54">
        <v>2012</v>
      </c>
      <c r="B3494" s="8" t="s">
        <v>18</v>
      </c>
      <c r="C3494" s="8" t="s">
        <v>28</v>
      </c>
      <c r="D3494" s="8" t="s">
        <v>73</v>
      </c>
      <c r="E3494" s="8" t="s">
        <v>23</v>
      </c>
      <c r="F3494" s="79">
        <v>0</v>
      </c>
    </row>
    <row r="3495" spans="1:6">
      <c r="A3495" s="54">
        <v>2012</v>
      </c>
      <c r="B3495" s="8" t="s">
        <v>18</v>
      </c>
      <c r="C3495" s="8" t="s">
        <v>28</v>
      </c>
      <c r="D3495" s="8" t="s">
        <v>76</v>
      </c>
      <c r="E3495" s="8" t="s">
        <v>23</v>
      </c>
      <c r="F3495" s="79">
        <v>0</v>
      </c>
    </row>
    <row r="3496" spans="1:6">
      <c r="A3496" s="54">
        <v>2012</v>
      </c>
      <c r="B3496" s="8" t="s">
        <v>18</v>
      </c>
      <c r="C3496" s="8" t="s">
        <v>28</v>
      </c>
      <c r="D3496" s="8" t="s">
        <v>75</v>
      </c>
      <c r="E3496" s="8" t="s">
        <v>23</v>
      </c>
      <c r="F3496" s="79">
        <v>0</v>
      </c>
    </row>
    <row r="3497" spans="1:6">
      <c r="A3497" s="54">
        <v>2012</v>
      </c>
      <c r="B3497" s="8" t="s">
        <v>18</v>
      </c>
      <c r="C3497" s="8" t="s">
        <v>28</v>
      </c>
      <c r="D3497" s="8" t="s">
        <v>74</v>
      </c>
      <c r="E3497" s="8" t="s">
        <v>22</v>
      </c>
      <c r="F3497" s="79">
        <v>3628.9394799775446</v>
      </c>
    </row>
    <row r="3498" spans="1:6">
      <c r="A3498" s="54">
        <v>2012</v>
      </c>
      <c r="B3498" s="8" t="s">
        <v>18</v>
      </c>
      <c r="C3498" s="8" t="s">
        <v>28</v>
      </c>
      <c r="D3498" s="8" t="s">
        <v>77</v>
      </c>
      <c r="E3498" s="8" t="s">
        <v>22</v>
      </c>
      <c r="F3498" s="79">
        <v>1805.9726000000001</v>
      </c>
    </row>
    <row r="3499" spans="1:6">
      <c r="A3499" s="54">
        <v>2012</v>
      </c>
      <c r="B3499" s="8" t="s">
        <v>18</v>
      </c>
      <c r="C3499" s="8" t="s">
        <v>28</v>
      </c>
      <c r="D3499" s="8" t="s">
        <v>73</v>
      </c>
      <c r="E3499" s="8" t="s">
        <v>22</v>
      </c>
      <c r="F3499" s="79">
        <v>414</v>
      </c>
    </row>
    <row r="3500" spans="1:6">
      <c r="A3500" s="54">
        <v>2012</v>
      </c>
      <c r="B3500" s="8" t="s">
        <v>18</v>
      </c>
      <c r="C3500" s="8" t="s">
        <v>28</v>
      </c>
      <c r="D3500" s="8" t="s">
        <v>76</v>
      </c>
      <c r="E3500" s="8" t="s">
        <v>22</v>
      </c>
      <c r="F3500" s="79">
        <v>0</v>
      </c>
    </row>
    <row r="3501" spans="1:6">
      <c r="A3501" s="54">
        <v>2012</v>
      </c>
      <c r="B3501" s="8" t="s">
        <v>18</v>
      </c>
      <c r="C3501" s="8" t="s">
        <v>28</v>
      </c>
      <c r="D3501" s="8" t="s">
        <v>75</v>
      </c>
      <c r="E3501" s="8" t="s">
        <v>22</v>
      </c>
      <c r="F3501" s="79">
        <v>0</v>
      </c>
    </row>
    <row r="3502" spans="1:6">
      <c r="A3502" s="54">
        <v>2012</v>
      </c>
      <c r="B3502" s="8" t="s">
        <v>18</v>
      </c>
      <c r="C3502" s="8" t="s">
        <v>11</v>
      </c>
      <c r="D3502" s="8" t="s">
        <v>74</v>
      </c>
      <c r="E3502" s="8" t="s">
        <v>23</v>
      </c>
      <c r="F3502" s="79">
        <v>818.33362002245519</v>
      </c>
    </row>
    <row r="3503" spans="1:6">
      <c r="A3503" s="54">
        <v>2012</v>
      </c>
      <c r="B3503" s="8" t="s">
        <v>18</v>
      </c>
      <c r="C3503" s="8" t="s">
        <v>11</v>
      </c>
      <c r="D3503" s="8" t="s">
        <v>77</v>
      </c>
      <c r="E3503" s="8" t="s">
        <v>23</v>
      </c>
      <c r="F3503" s="79">
        <v>228</v>
      </c>
    </row>
    <row r="3504" spans="1:6">
      <c r="A3504" s="54">
        <v>2012</v>
      </c>
      <c r="B3504" s="8" t="s">
        <v>18</v>
      </c>
      <c r="C3504" s="8" t="s">
        <v>11</v>
      </c>
      <c r="D3504" s="8" t="s">
        <v>73</v>
      </c>
      <c r="E3504" s="8" t="s">
        <v>23</v>
      </c>
      <c r="F3504" s="79">
        <v>0</v>
      </c>
    </row>
    <row r="3505" spans="1:6">
      <c r="A3505" s="54">
        <v>2012</v>
      </c>
      <c r="B3505" s="8" t="s">
        <v>18</v>
      </c>
      <c r="C3505" s="8" t="s">
        <v>11</v>
      </c>
      <c r="D3505" s="8" t="s">
        <v>76</v>
      </c>
      <c r="E3505" s="8" t="s">
        <v>23</v>
      </c>
      <c r="F3505" s="79">
        <v>0</v>
      </c>
    </row>
    <row r="3506" spans="1:6">
      <c r="A3506" s="54">
        <v>2012</v>
      </c>
      <c r="B3506" s="8" t="s">
        <v>18</v>
      </c>
      <c r="C3506" s="8" t="s">
        <v>11</v>
      </c>
      <c r="D3506" s="8" t="s">
        <v>75</v>
      </c>
      <c r="E3506" s="8" t="s">
        <v>23</v>
      </c>
      <c r="F3506" s="79">
        <v>0</v>
      </c>
    </row>
    <row r="3507" spans="1:6">
      <c r="A3507" s="54">
        <v>2012</v>
      </c>
      <c r="B3507" s="8" t="s">
        <v>18</v>
      </c>
      <c r="C3507" s="8" t="s">
        <v>11</v>
      </c>
      <c r="D3507" s="8" t="s">
        <v>74</v>
      </c>
      <c r="E3507" s="8" t="s">
        <v>22</v>
      </c>
      <c r="F3507" s="79">
        <v>2839.8794799775451</v>
      </c>
    </row>
    <row r="3508" spans="1:6">
      <c r="A3508" s="54">
        <v>2012</v>
      </c>
      <c r="B3508" s="8" t="s">
        <v>18</v>
      </c>
      <c r="C3508" s="8" t="s">
        <v>11</v>
      </c>
      <c r="D3508" s="8" t="s">
        <v>77</v>
      </c>
      <c r="E3508" s="8" t="s">
        <v>22</v>
      </c>
      <c r="F3508" s="79">
        <v>889</v>
      </c>
    </row>
    <row r="3509" spans="1:6">
      <c r="A3509" s="54">
        <v>2012</v>
      </c>
      <c r="B3509" s="8" t="s">
        <v>18</v>
      </c>
      <c r="C3509" s="8" t="s">
        <v>11</v>
      </c>
      <c r="D3509" s="8" t="s">
        <v>73</v>
      </c>
      <c r="E3509" s="8" t="s">
        <v>22</v>
      </c>
      <c r="F3509" s="79">
        <v>236.4</v>
      </c>
    </row>
    <row r="3510" spans="1:6">
      <c r="A3510" s="54">
        <v>2012</v>
      </c>
      <c r="B3510" s="8" t="s">
        <v>18</v>
      </c>
      <c r="C3510" s="8" t="s">
        <v>11</v>
      </c>
      <c r="D3510" s="8" t="s">
        <v>76</v>
      </c>
      <c r="E3510" s="8" t="s">
        <v>22</v>
      </c>
      <c r="F3510" s="79">
        <v>0</v>
      </c>
    </row>
    <row r="3511" spans="1:6">
      <c r="A3511" s="54">
        <v>2012</v>
      </c>
      <c r="B3511" s="8" t="s">
        <v>18</v>
      </c>
      <c r="C3511" s="8" t="s">
        <v>11</v>
      </c>
      <c r="D3511" s="8" t="s">
        <v>75</v>
      </c>
      <c r="E3511" s="8" t="s">
        <v>22</v>
      </c>
      <c r="F3511" s="79">
        <v>0</v>
      </c>
    </row>
    <row r="3512" spans="1:6">
      <c r="A3512" s="54">
        <v>2012</v>
      </c>
      <c r="B3512" s="8" t="s">
        <v>15</v>
      </c>
      <c r="C3512" s="8" t="s">
        <v>30</v>
      </c>
      <c r="D3512" s="8" t="s">
        <v>74</v>
      </c>
      <c r="E3512" s="3" t="s">
        <v>105</v>
      </c>
      <c r="F3512" s="79">
        <v>974.32299999999998</v>
      </c>
    </row>
    <row r="3513" spans="1:6">
      <c r="A3513" s="54">
        <v>2012</v>
      </c>
      <c r="B3513" s="8" t="s">
        <v>15</v>
      </c>
      <c r="C3513" s="8" t="s">
        <v>30</v>
      </c>
      <c r="D3513" s="8" t="s">
        <v>77</v>
      </c>
      <c r="E3513" s="3" t="s">
        <v>105</v>
      </c>
      <c r="F3513" s="79">
        <v>615.01900000000001</v>
      </c>
    </row>
    <row r="3514" spans="1:6">
      <c r="A3514" s="54">
        <v>2012</v>
      </c>
      <c r="B3514" s="8" t="s">
        <v>15</v>
      </c>
      <c r="C3514" s="8" t="s">
        <v>30</v>
      </c>
      <c r="D3514" s="8" t="s">
        <v>73</v>
      </c>
      <c r="E3514" s="3" t="s">
        <v>105</v>
      </c>
      <c r="F3514" s="79">
        <v>0</v>
      </c>
    </row>
    <row r="3515" spans="1:6">
      <c r="A3515" s="54">
        <v>2012</v>
      </c>
      <c r="B3515" s="8" t="s">
        <v>15</v>
      </c>
      <c r="C3515" s="8" t="s">
        <v>30</v>
      </c>
      <c r="D3515" s="8" t="s">
        <v>76</v>
      </c>
      <c r="E3515" s="3" t="s">
        <v>105</v>
      </c>
      <c r="F3515" s="79">
        <v>0</v>
      </c>
    </row>
    <row r="3516" spans="1:6">
      <c r="A3516" s="54">
        <v>2012</v>
      </c>
      <c r="B3516" s="8" t="s">
        <v>15</v>
      </c>
      <c r="C3516" s="8" t="s">
        <v>30</v>
      </c>
      <c r="D3516" s="8" t="s">
        <v>75</v>
      </c>
      <c r="E3516" s="3" t="s">
        <v>105</v>
      </c>
      <c r="F3516" s="79">
        <v>0</v>
      </c>
    </row>
    <row r="3517" spans="1:6">
      <c r="A3517" s="54">
        <v>2012</v>
      </c>
      <c r="B3517" s="8" t="s">
        <v>15</v>
      </c>
      <c r="C3517" s="8" t="s">
        <v>0</v>
      </c>
      <c r="D3517" s="8" t="s">
        <v>74</v>
      </c>
      <c r="E3517" s="3" t="s">
        <v>105</v>
      </c>
      <c r="F3517" s="79">
        <v>0</v>
      </c>
    </row>
    <row r="3518" spans="1:6">
      <c r="A3518" s="54">
        <v>2012</v>
      </c>
      <c r="B3518" s="8" t="s">
        <v>15</v>
      </c>
      <c r="C3518" s="8" t="s">
        <v>0</v>
      </c>
      <c r="D3518" s="8" t="s">
        <v>77</v>
      </c>
      <c r="E3518" s="3" t="s">
        <v>105</v>
      </c>
      <c r="F3518" s="79">
        <v>161.44</v>
      </c>
    </row>
    <row r="3519" spans="1:6">
      <c r="A3519" s="54">
        <v>2012</v>
      </c>
      <c r="B3519" s="8" t="s">
        <v>15</v>
      </c>
      <c r="C3519" s="8" t="s">
        <v>0</v>
      </c>
      <c r="D3519" s="8" t="s">
        <v>73</v>
      </c>
      <c r="E3519" s="3" t="s">
        <v>105</v>
      </c>
      <c r="F3519" s="79">
        <v>0</v>
      </c>
    </row>
    <row r="3520" spans="1:6">
      <c r="A3520" s="54">
        <v>2012</v>
      </c>
      <c r="B3520" s="8" t="s">
        <v>15</v>
      </c>
      <c r="C3520" s="8" t="s">
        <v>0</v>
      </c>
      <c r="D3520" s="8" t="s">
        <v>76</v>
      </c>
      <c r="E3520" s="3" t="s">
        <v>105</v>
      </c>
      <c r="F3520" s="79">
        <v>0</v>
      </c>
    </row>
    <row r="3521" spans="1:6">
      <c r="A3521" s="54">
        <v>2012</v>
      </c>
      <c r="B3521" s="8" t="s">
        <v>15</v>
      </c>
      <c r="C3521" s="8" t="s">
        <v>0</v>
      </c>
      <c r="D3521" s="8" t="s">
        <v>75</v>
      </c>
      <c r="E3521" s="3" t="s">
        <v>105</v>
      </c>
      <c r="F3521" s="79">
        <v>0</v>
      </c>
    </row>
    <row r="3522" spans="1:6">
      <c r="A3522" s="54">
        <v>2012</v>
      </c>
      <c r="B3522" s="8" t="s">
        <v>15</v>
      </c>
      <c r="C3522" s="8" t="s">
        <v>1</v>
      </c>
      <c r="D3522" s="8" t="s">
        <v>74</v>
      </c>
      <c r="E3522" s="3" t="s">
        <v>105</v>
      </c>
      <c r="F3522" s="79">
        <v>274.70999999999998</v>
      </c>
    </row>
    <row r="3523" spans="1:6">
      <c r="A3523" s="54">
        <v>2012</v>
      </c>
      <c r="B3523" s="8" t="s">
        <v>15</v>
      </c>
      <c r="C3523" s="8" t="s">
        <v>1</v>
      </c>
      <c r="D3523" s="8" t="s">
        <v>77</v>
      </c>
      <c r="E3523" s="3" t="s">
        <v>105</v>
      </c>
      <c r="F3523" s="79">
        <v>2448.2660000000001</v>
      </c>
    </row>
    <row r="3524" spans="1:6">
      <c r="A3524" s="54">
        <v>2012</v>
      </c>
      <c r="B3524" s="8" t="s">
        <v>15</v>
      </c>
      <c r="C3524" s="8" t="s">
        <v>1</v>
      </c>
      <c r="D3524" s="8" t="s">
        <v>73</v>
      </c>
      <c r="E3524" s="3" t="s">
        <v>105</v>
      </c>
      <c r="F3524" s="79">
        <v>0</v>
      </c>
    </row>
    <row r="3525" spans="1:6">
      <c r="A3525" s="54">
        <v>2012</v>
      </c>
      <c r="B3525" s="8" t="s">
        <v>15</v>
      </c>
      <c r="C3525" s="8" t="s">
        <v>1</v>
      </c>
      <c r="D3525" s="8" t="s">
        <v>76</v>
      </c>
      <c r="E3525" s="3" t="s">
        <v>105</v>
      </c>
      <c r="F3525" s="79">
        <v>0</v>
      </c>
    </row>
    <row r="3526" spans="1:6">
      <c r="A3526" s="54">
        <v>2012</v>
      </c>
      <c r="B3526" s="8" t="s">
        <v>15</v>
      </c>
      <c r="C3526" s="8" t="s">
        <v>1</v>
      </c>
      <c r="D3526" s="8" t="s">
        <v>75</v>
      </c>
      <c r="E3526" s="3" t="s">
        <v>105</v>
      </c>
      <c r="F3526" s="79">
        <v>0</v>
      </c>
    </row>
    <row r="3527" spans="1:6">
      <c r="A3527" s="54">
        <v>2012</v>
      </c>
      <c r="B3527" s="8" t="s">
        <v>15</v>
      </c>
      <c r="C3527" s="8" t="s">
        <v>2</v>
      </c>
      <c r="D3527" s="8" t="s">
        <v>74</v>
      </c>
      <c r="E3527" s="3" t="s">
        <v>105</v>
      </c>
      <c r="F3527" s="79">
        <v>5</v>
      </c>
    </row>
    <row r="3528" spans="1:6">
      <c r="A3528" s="54">
        <v>2012</v>
      </c>
      <c r="B3528" s="8" t="s">
        <v>15</v>
      </c>
      <c r="C3528" s="8" t="s">
        <v>2</v>
      </c>
      <c r="D3528" s="8" t="s">
        <v>77</v>
      </c>
      <c r="E3528" s="3" t="s">
        <v>105</v>
      </c>
      <c r="F3528" s="79">
        <v>204.94200000000001</v>
      </c>
    </row>
    <row r="3529" spans="1:6">
      <c r="A3529" s="54">
        <v>2012</v>
      </c>
      <c r="B3529" s="8" t="s">
        <v>15</v>
      </c>
      <c r="C3529" s="8" t="s">
        <v>2</v>
      </c>
      <c r="D3529" s="8" t="s">
        <v>73</v>
      </c>
      <c r="E3529" s="3" t="s">
        <v>105</v>
      </c>
      <c r="F3529" s="79">
        <v>0</v>
      </c>
    </row>
    <row r="3530" spans="1:6">
      <c r="A3530" s="54">
        <v>2012</v>
      </c>
      <c r="B3530" s="8" t="s">
        <v>15</v>
      </c>
      <c r="C3530" s="8" t="s">
        <v>2</v>
      </c>
      <c r="D3530" s="8" t="s">
        <v>76</v>
      </c>
      <c r="E3530" s="3" t="s">
        <v>105</v>
      </c>
      <c r="F3530" s="79">
        <v>0</v>
      </c>
    </row>
    <row r="3531" spans="1:6">
      <c r="A3531" s="54">
        <v>2012</v>
      </c>
      <c r="B3531" s="8" t="s">
        <v>15</v>
      </c>
      <c r="C3531" s="8" t="s">
        <v>2</v>
      </c>
      <c r="D3531" s="8" t="s">
        <v>75</v>
      </c>
      <c r="E3531" s="3" t="s">
        <v>105</v>
      </c>
      <c r="F3531" s="79">
        <v>0</v>
      </c>
    </row>
    <row r="3532" spans="1:6">
      <c r="A3532" s="54">
        <v>2012</v>
      </c>
      <c r="B3532" s="8" t="s">
        <v>15</v>
      </c>
      <c r="C3532" s="8" t="s">
        <v>24</v>
      </c>
      <c r="D3532" s="8" t="s">
        <v>74</v>
      </c>
      <c r="E3532" s="3" t="s">
        <v>105</v>
      </c>
      <c r="F3532" s="79">
        <v>8460.99</v>
      </c>
    </row>
    <row r="3533" spans="1:6">
      <c r="A3533" s="54">
        <v>2012</v>
      </c>
      <c r="B3533" s="8" t="s">
        <v>15</v>
      </c>
      <c r="C3533" s="8" t="s">
        <v>24</v>
      </c>
      <c r="D3533" s="8" t="s">
        <v>77</v>
      </c>
      <c r="E3533" s="3" t="s">
        <v>105</v>
      </c>
      <c r="F3533" s="79">
        <v>472.05934455316367</v>
      </c>
    </row>
    <row r="3534" spans="1:6">
      <c r="A3534" s="54">
        <v>2012</v>
      </c>
      <c r="B3534" s="8" t="s">
        <v>15</v>
      </c>
      <c r="C3534" s="8" t="s">
        <v>24</v>
      </c>
      <c r="D3534" s="8" t="s">
        <v>73</v>
      </c>
      <c r="E3534" s="3" t="s">
        <v>105</v>
      </c>
      <c r="F3534" s="79">
        <v>0</v>
      </c>
    </row>
    <row r="3535" spans="1:6">
      <c r="A3535" s="54">
        <v>2012</v>
      </c>
      <c r="B3535" s="8" t="s">
        <v>15</v>
      </c>
      <c r="C3535" s="8" t="s">
        <v>24</v>
      </c>
      <c r="D3535" s="8" t="s">
        <v>76</v>
      </c>
      <c r="E3535" s="3" t="s">
        <v>105</v>
      </c>
      <c r="F3535" s="79">
        <v>0</v>
      </c>
    </row>
    <row r="3536" spans="1:6">
      <c r="A3536" s="54">
        <v>2012</v>
      </c>
      <c r="B3536" s="8" t="s">
        <v>15</v>
      </c>
      <c r="C3536" s="8" t="s">
        <v>24</v>
      </c>
      <c r="D3536" s="8" t="s">
        <v>75</v>
      </c>
      <c r="E3536" s="3" t="s">
        <v>105</v>
      </c>
      <c r="F3536" s="79">
        <v>0</v>
      </c>
    </row>
    <row r="3537" spans="1:6">
      <c r="A3537" s="54">
        <v>2012</v>
      </c>
      <c r="B3537" s="8" t="s">
        <v>15</v>
      </c>
      <c r="C3537" s="8" t="s">
        <v>25</v>
      </c>
      <c r="D3537" s="8" t="s">
        <v>74</v>
      </c>
      <c r="E3537" s="3" t="s">
        <v>105</v>
      </c>
      <c r="F3537" s="79">
        <v>77</v>
      </c>
    </row>
    <row r="3538" spans="1:6">
      <c r="A3538" s="54">
        <v>2012</v>
      </c>
      <c r="B3538" s="8" t="s">
        <v>15</v>
      </c>
      <c r="C3538" s="8" t="s">
        <v>25</v>
      </c>
      <c r="D3538" s="8" t="s">
        <v>77</v>
      </c>
      <c r="E3538" s="3" t="s">
        <v>105</v>
      </c>
      <c r="F3538" s="79">
        <v>267.90699999999998</v>
      </c>
    </row>
    <row r="3539" spans="1:6">
      <c r="A3539" s="54">
        <v>2012</v>
      </c>
      <c r="B3539" s="8" t="s">
        <v>15</v>
      </c>
      <c r="C3539" s="8" t="s">
        <v>25</v>
      </c>
      <c r="D3539" s="8" t="s">
        <v>73</v>
      </c>
      <c r="E3539" s="3" t="s">
        <v>105</v>
      </c>
      <c r="F3539" s="79">
        <v>0</v>
      </c>
    </row>
    <row r="3540" spans="1:6">
      <c r="A3540" s="54">
        <v>2012</v>
      </c>
      <c r="B3540" s="8" t="s">
        <v>15</v>
      </c>
      <c r="C3540" s="8" t="s">
        <v>25</v>
      </c>
      <c r="D3540" s="8" t="s">
        <v>76</v>
      </c>
      <c r="E3540" s="3" t="s">
        <v>105</v>
      </c>
      <c r="F3540" s="79">
        <v>0</v>
      </c>
    </row>
    <row r="3541" spans="1:6">
      <c r="A3541" s="54">
        <v>2012</v>
      </c>
      <c r="B3541" s="8" t="s">
        <v>15</v>
      </c>
      <c r="C3541" s="8" t="s">
        <v>25</v>
      </c>
      <c r="D3541" s="8" t="s">
        <v>75</v>
      </c>
      <c r="E3541" s="3" t="s">
        <v>105</v>
      </c>
      <c r="F3541" s="79">
        <v>0</v>
      </c>
    </row>
    <row r="3542" spans="1:6">
      <c r="A3542" s="54">
        <v>2012</v>
      </c>
      <c r="B3542" s="8" t="s">
        <v>15</v>
      </c>
      <c r="C3542" s="8" t="s">
        <v>3</v>
      </c>
      <c r="D3542" s="8" t="s">
        <v>74</v>
      </c>
      <c r="E3542" s="3" t="s">
        <v>105</v>
      </c>
      <c r="F3542" s="79">
        <v>2121.2550000000001</v>
      </c>
    </row>
    <row r="3543" spans="1:6">
      <c r="A3543" s="54">
        <v>2012</v>
      </c>
      <c r="B3543" s="8" t="s">
        <v>15</v>
      </c>
      <c r="C3543" s="8" t="s">
        <v>3</v>
      </c>
      <c r="D3543" s="8" t="s">
        <v>77</v>
      </c>
      <c r="E3543" s="3" t="s">
        <v>105</v>
      </c>
      <c r="F3543" s="79">
        <v>3.9539999999999997</v>
      </c>
    </row>
    <row r="3544" spans="1:6">
      <c r="A3544" s="54">
        <v>2012</v>
      </c>
      <c r="B3544" s="8" t="s">
        <v>15</v>
      </c>
      <c r="C3544" s="8" t="s">
        <v>3</v>
      </c>
      <c r="D3544" s="8" t="s">
        <v>73</v>
      </c>
      <c r="E3544" s="3" t="s">
        <v>105</v>
      </c>
      <c r="F3544" s="79">
        <v>0</v>
      </c>
    </row>
    <row r="3545" spans="1:6">
      <c r="A3545" s="54">
        <v>2012</v>
      </c>
      <c r="B3545" s="8" t="s">
        <v>15</v>
      </c>
      <c r="C3545" s="8" t="s">
        <v>3</v>
      </c>
      <c r="D3545" s="8" t="s">
        <v>76</v>
      </c>
      <c r="E3545" s="3" t="s">
        <v>105</v>
      </c>
      <c r="F3545" s="79">
        <v>0</v>
      </c>
    </row>
    <row r="3546" spans="1:6">
      <c r="A3546" s="54">
        <v>2012</v>
      </c>
      <c r="B3546" s="8" t="s">
        <v>15</v>
      </c>
      <c r="C3546" s="8" t="s">
        <v>3</v>
      </c>
      <c r="D3546" s="8" t="s">
        <v>75</v>
      </c>
      <c r="E3546" s="3" t="s">
        <v>105</v>
      </c>
      <c r="F3546" s="79">
        <v>0</v>
      </c>
    </row>
    <row r="3547" spans="1:6">
      <c r="A3547" s="54">
        <v>2012</v>
      </c>
      <c r="B3547" s="8" t="s">
        <v>16</v>
      </c>
      <c r="C3547" s="8" t="s">
        <v>26</v>
      </c>
      <c r="D3547" s="8" t="s">
        <v>74</v>
      </c>
      <c r="E3547" s="3" t="s">
        <v>105</v>
      </c>
      <c r="F3547" s="79">
        <v>438.3</v>
      </c>
    </row>
    <row r="3548" spans="1:6">
      <c r="A3548" s="54">
        <v>2012</v>
      </c>
      <c r="B3548" s="8" t="s">
        <v>16</v>
      </c>
      <c r="C3548" s="8" t="s">
        <v>26</v>
      </c>
      <c r="D3548" s="8" t="s">
        <v>77</v>
      </c>
      <c r="E3548" s="3" t="s">
        <v>105</v>
      </c>
      <c r="F3548" s="79">
        <v>462.74</v>
      </c>
    </row>
    <row r="3549" spans="1:6">
      <c r="A3549" s="54">
        <v>2012</v>
      </c>
      <c r="B3549" s="8" t="s">
        <v>16</v>
      </c>
      <c r="C3549" s="8" t="s">
        <v>26</v>
      </c>
      <c r="D3549" s="8" t="s">
        <v>73</v>
      </c>
      <c r="E3549" s="3" t="s">
        <v>105</v>
      </c>
      <c r="F3549" s="79">
        <v>0</v>
      </c>
    </row>
    <row r="3550" spans="1:6">
      <c r="A3550" s="54">
        <v>2012</v>
      </c>
      <c r="B3550" s="8" t="s">
        <v>16</v>
      </c>
      <c r="C3550" s="8" t="s">
        <v>26</v>
      </c>
      <c r="D3550" s="8" t="s">
        <v>76</v>
      </c>
      <c r="E3550" s="3" t="s">
        <v>105</v>
      </c>
      <c r="F3550" s="79">
        <v>0</v>
      </c>
    </row>
    <row r="3551" spans="1:6">
      <c r="A3551" s="54">
        <v>2012</v>
      </c>
      <c r="B3551" s="8" t="s">
        <v>16</v>
      </c>
      <c r="C3551" s="8" t="s">
        <v>26</v>
      </c>
      <c r="D3551" s="8" t="s">
        <v>75</v>
      </c>
      <c r="E3551" s="3" t="s">
        <v>105</v>
      </c>
      <c r="F3551" s="79">
        <v>0</v>
      </c>
    </row>
    <row r="3552" spans="1:6">
      <c r="A3552" s="54">
        <v>2012</v>
      </c>
      <c r="B3552" s="8" t="s">
        <v>16</v>
      </c>
      <c r="C3552" s="8" t="s">
        <v>32</v>
      </c>
      <c r="D3552" s="8" t="s">
        <v>74</v>
      </c>
      <c r="E3552" s="3" t="s">
        <v>105</v>
      </c>
      <c r="F3552" s="79">
        <v>118.65</v>
      </c>
    </row>
    <row r="3553" spans="1:6">
      <c r="A3553" s="54">
        <v>2012</v>
      </c>
      <c r="B3553" s="8" t="s">
        <v>16</v>
      </c>
      <c r="C3553" s="8" t="s">
        <v>32</v>
      </c>
      <c r="D3553" s="8" t="s">
        <v>77</v>
      </c>
      <c r="E3553" s="3" t="s">
        <v>105</v>
      </c>
      <c r="F3553" s="79">
        <v>60.224207591601711</v>
      </c>
    </row>
    <row r="3554" spans="1:6">
      <c r="A3554" s="54">
        <v>2012</v>
      </c>
      <c r="B3554" s="8" t="s">
        <v>16</v>
      </c>
      <c r="C3554" s="8" t="s">
        <v>32</v>
      </c>
      <c r="D3554" s="8" t="s">
        <v>73</v>
      </c>
      <c r="E3554" s="3" t="s">
        <v>105</v>
      </c>
      <c r="F3554" s="79">
        <v>18</v>
      </c>
    </row>
    <row r="3555" spans="1:6">
      <c r="A3555" s="54">
        <v>2012</v>
      </c>
      <c r="B3555" s="8" t="s">
        <v>16</v>
      </c>
      <c r="C3555" s="8" t="s">
        <v>32</v>
      </c>
      <c r="D3555" s="8" t="s">
        <v>76</v>
      </c>
      <c r="E3555" s="3" t="s">
        <v>105</v>
      </c>
      <c r="F3555" s="79">
        <v>0</v>
      </c>
    </row>
    <row r="3556" spans="1:6">
      <c r="A3556" s="54">
        <v>2012</v>
      </c>
      <c r="B3556" s="8" t="s">
        <v>16</v>
      </c>
      <c r="C3556" s="8" t="s">
        <v>32</v>
      </c>
      <c r="D3556" s="8" t="s">
        <v>75</v>
      </c>
      <c r="E3556" s="3" t="s">
        <v>105</v>
      </c>
      <c r="F3556" s="79">
        <v>0</v>
      </c>
    </row>
    <row r="3557" spans="1:6">
      <c r="A3557" s="54">
        <v>2012</v>
      </c>
      <c r="B3557" s="8" t="s">
        <v>16</v>
      </c>
      <c r="C3557" s="8" t="s">
        <v>27</v>
      </c>
      <c r="D3557" s="8" t="s">
        <v>74</v>
      </c>
      <c r="E3557" s="3" t="s">
        <v>105</v>
      </c>
      <c r="F3557" s="79">
        <v>4.6639999999999997</v>
      </c>
    </row>
    <row r="3558" spans="1:6">
      <c r="A3558" s="54">
        <v>2012</v>
      </c>
      <c r="B3558" s="8" t="s">
        <v>16</v>
      </c>
      <c r="C3558" s="8" t="s">
        <v>27</v>
      </c>
      <c r="D3558" s="8" t="s">
        <v>77</v>
      </c>
      <c r="E3558" s="3" t="s">
        <v>105</v>
      </c>
      <c r="F3558" s="79">
        <v>1718</v>
      </c>
    </row>
    <row r="3559" spans="1:6">
      <c r="A3559" s="54">
        <v>2012</v>
      </c>
      <c r="B3559" s="8" t="s">
        <v>16</v>
      </c>
      <c r="C3559" s="8" t="s">
        <v>27</v>
      </c>
      <c r="D3559" s="8" t="s">
        <v>73</v>
      </c>
      <c r="E3559" s="3" t="s">
        <v>105</v>
      </c>
      <c r="F3559" s="79">
        <v>591.5780299999999</v>
      </c>
    </row>
    <row r="3560" spans="1:6">
      <c r="A3560" s="54">
        <v>2012</v>
      </c>
      <c r="B3560" s="8" t="s">
        <v>16</v>
      </c>
      <c r="C3560" s="8" t="s">
        <v>27</v>
      </c>
      <c r="D3560" s="8" t="s">
        <v>76</v>
      </c>
      <c r="E3560" s="3" t="s">
        <v>105</v>
      </c>
      <c r="F3560" s="79">
        <v>1</v>
      </c>
    </row>
    <row r="3561" spans="1:6">
      <c r="A3561" s="54">
        <v>2012</v>
      </c>
      <c r="B3561" s="8" t="s">
        <v>16</v>
      </c>
      <c r="C3561" s="8" t="s">
        <v>27</v>
      </c>
      <c r="D3561" s="8" t="s">
        <v>75</v>
      </c>
      <c r="E3561" s="3" t="s">
        <v>105</v>
      </c>
      <c r="F3561" s="79">
        <v>0</v>
      </c>
    </row>
    <row r="3562" spans="1:6">
      <c r="A3562" s="54">
        <v>2012</v>
      </c>
      <c r="B3562" s="8" t="s">
        <v>16</v>
      </c>
      <c r="C3562" s="8" t="s">
        <v>31</v>
      </c>
      <c r="D3562" s="8" t="s">
        <v>74</v>
      </c>
      <c r="E3562" s="3" t="s">
        <v>105</v>
      </c>
      <c r="F3562" s="79">
        <v>0</v>
      </c>
    </row>
    <row r="3563" spans="1:6">
      <c r="A3563" s="54">
        <v>2012</v>
      </c>
      <c r="B3563" s="8" t="s">
        <v>16</v>
      </c>
      <c r="C3563" s="8" t="s">
        <v>31</v>
      </c>
      <c r="D3563" s="8" t="s">
        <v>77</v>
      </c>
      <c r="E3563" s="3" t="s">
        <v>105</v>
      </c>
      <c r="F3563" s="79">
        <v>513.57691338551115</v>
      </c>
    </row>
    <row r="3564" spans="1:6">
      <c r="A3564" s="54">
        <v>2012</v>
      </c>
      <c r="B3564" s="8" t="s">
        <v>16</v>
      </c>
      <c r="C3564" s="8" t="s">
        <v>31</v>
      </c>
      <c r="D3564" s="8" t="s">
        <v>73</v>
      </c>
      <c r="E3564" s="3" t="s">
        <v>105</v>
      </c>
      <c r="F3564" s="79">
        <v>377.90402999999986</v>
      </c>
    </row>
    <row r="3565" spans="1:6">
      <c r="A3565" s="54">
        <v>2012</v>
      </c>
      <c r="B3565" s="8" t="s">
        <v>16</v>
      </c>
      <c r="C3565" s="8" t="s">
        <v>31</v>
      </c>
      <c r="D3565" s="8" t="s">
        <v>76</v>
      </c>
      <c r="E3565" s="3" t="s">
        <v>105</v>
      </c>
      <c r="F3565" s="79">
        <v>0</v>
      </c>
    </row>
    <row r="3566" spans="1:6">
      <c r="A3566" s="54">
        <v>2012</v>
      </c>
      <c r="B3566" s="8" t="s">
        <v>16</v>
      </c>
      <c r="C3566" s="8" t="s">
        <v>31</v>
      </c>
      <c r="D3566" s="8" t="s">
        <v>75</v>
      </c>
      <c r="E3566" s="3" t="s">
        <v>105</v>
      </c>
      <c r="F3566" s="79">
        <v>0</v>
      </c>
    </row>
    <row r="3567" spans="1:6">
      <c r="A3567" s="54">
        <v>2012</v>
      </c>
      <c r="B3567" s="8" t="s">
        <v>16</v>
      </c>
      <c r="C3567" s="8" t="s">
        <v>33</v>
      </c>
      <c r="D3567" s="8" t="s">
        <v>74</v>
      </c>
      <c r="E3567" s="3" t="s">
        <v>105</v>
      </c>
      <c r="F3567" s="79">
        <v>4.72</v>
      </c>
    </row>
    <row r="3568" spans="1:6">
      <c r="A3568" s="54">
        <v>2012</v>
      </c>
      <c r="B3568" s="8" t="s">
        <v>16</v>
      </c>
      <c r="C3568" s="8" t="s">
        <v>33</v>
      </c>
      <c r="D3568" s="8" t="s">
        <v>77</v>
      </c>
      <c r="E3568" s="3" t="s">
        <v>105</v>
      </c>
      <c r="F3568" s="79">
        <v>590.78399999999999</v>
      </c>
    </row>
    <row r="3569" spans="1:6">
      <c r="A3569" s="54">
        <v>2012</v>
      </c>
      <c r="B3569" s="8" t="s">
        <v>16</v>
      </c>
      <c r="C3569" s="8" t="s">
        <v>33</v>
      </c>
      <c r="D3569" s="8" t="s">
        <v>73</v>
      </c>
      <c r="E3569" s="3" t="s">
        <v>105</v>
      </c>
      <c r="F3569" s="79">
        <v>68.999999999999986</v>
      </c>
    </row>
    <row r="3570" spans="1:6">
      <c r="A3570" s="54">
        <v>2012</v>
      </c>
      <c r="B3570" s="8" t="s">
        <v>16</v>
      </c>
      <c r="C3570" s="8" t="s">
        <v>33</v>
      </c>
      <c r="D3570" s="8" t="s">
        <v>76</v>
      </c>
      <c r="E3570" s="3" t="s">
        <v>105</v>
      </c>
      <c r="F3570" s="79">
        <v>0</v>
      </c>
    </row>
    <row r="3571" spans="1:6">
      <c r="A3571" s="54">
        <v>2012</v>
      </c>
      <c r="B3571" s="8" t="s">
        <v>16</v>
      </c>
      <c r="C3571" s="8" t="s">
        <v>33</v>
      </c>
      <c r="D3571" s="8" t="s">
        <v>75</v>
      </c>
      <c r="E3571" s="3" t="s">
        <v>105</v>
      </c>
      <c r="F3571" s="79">
        <v>0</v>
      </c>
    </row>
    <row r="3572" spans="1:6">
      <c r="A3572" s="54">
        <v>2012</v>
      </c>
      <c r="B3572" s="8" t="s">
        <v>16</v>
      </c>
      <c r="C3572" s="8" t="s">
        <v>4</v>
      </c>
      <c r="D3572" s="8" t="s">
        <v>74</v>
      </c>
      <c r="E3572" s="3" t="s">
        <v>105</v>
      </c>
      <c r="F3572" s="79">
        <v>749.65449999999998</v>
      </c>
    </row>
    <row r="3573" spans="1:6">
      <c r="A3573" s="54">
        <v>2012</v>
      </c>
      <c r="B3573" s="8" t="s">
        <v>16</v>
      </c>
      <c r="C3573" s="8" t="s">
        <v>4</v>
      </c>
      <c r="D3573" s="8" t="s">
        <v>77</v>
      </c>
      <c r="E3573" s="3" t="s">
        <v>105</v>
      </c>
      <c r="F3573" s="79">
        <v>1350</v>
      </c>
    </row>
    <row r="3574" spans="1:6">
      <c r="A3574" s="54">
        <v>2012</v>
      </c>
      <c r="B3574" s="8" t="s">
        <v>16</v>
      </c>
      <c r="C3574" s="8" t="s">
        <v>4</v>
      </c>
      <c r="D3574" s="8" t="s">
        <v>73</v>
      </c>
      <c r="E3574" s="3" t="s">
        <v>105</v>
      </c>
      <c r="F3574" s="79">
        <v>24.75</v>
      </c>
    </row>
    <row r="3575" spans="1:6">
      <c r="A3575" s="54">
        <v>2012</v>
      </c>
      <c r="B3575" s="8" t="s">
        <v>16</v>
      </c>
      <c r="C3575" s="8" t="s">
        <v>4</v>
      </c>
      <c r="D3575" s="8" t="s">
        <v>76</v>
      </c>
      <c r="E3575" s="3" t="s">
        <v>105</v>
      </c>
      <c r="F3575" s="79">
        <v>0</v>
      </c>
    </row>
    <row r="3576" spans="1:6">
      <c r="A3576" s="54">
        <v>2012</v>
      </c>
      <c r="B3576" s="8" t="s">
        <v>16</v>
      </c>
      <c r="C3576" s="8" t="s">
        <v>4</v>
      </c>
      <c r="D3576" s="8" t="s">
        <v>75</v>
      </c>
      <c r="E3576" s="3" t="s">
        <v>105</v>
      </c>
      <c r="F3576" s="79">
        <v>0</v>
      </c>
    </row>
    <row r="3577" spans="1:6">
      <c r="A3577" s="54">
        <v>2012</v>
      </c>
      <c r="B3577" s="8" t="s">
        <v>16</v>
      </c>
      <c r="C3577" s="8" t="s">
        <v>5</v>
      </c>
      <c r="D3577" s="8" t="s">
        <v>74</v>
      </c>
      <c r="E3577" s="3" t="s">
        <v>105</v>
      </c>
      <c r="F3577" s="79">
        <v>3724.6615000000006</v>
      </c>
    </row>
    <row r="3578" spans="1:6">
      <c r="A3578" s="54">
        <v>2012</v>
      </c>
      <c r="B3578" s="8" t="s">
        <v>16</v>
      </c>
      <c r="C3578" s="8" t="s">
        <v>5</v>
      </c>
      <c r="D3578" s="8" t="s">
        <v>77</v>
      </c>
      <c r="E3578" s="3" t="s">
        <v>105</v>
      </c>
      <c r="F3578" s="79">
        <v>251</v>
      </c>
    </row>
    <row r="3579" spans="1:6">
      <c r="A3579" s="54">
        <v>2012</v>
      </c>
      <c r="B3579" s="8" t="s">
        <v>16</v>
      </c>
      <c r="C3579" s="8" t="s">
        <v>5</v>
      </c>
      <c r="D3579" s="8" t="s">
        <v>73</v>
      </c>
      <c r="E3579" s="3" t="s">
        <v>105</v>
      </c>
      <c r="F3579" s="79">
        <v>0</v>
      </c>
    </row>
    <row r="3580" spans="1:6">
      <c r="A3580" s="54">
        <v>2012</v>
      </c>
      <c r="B3580" s="8" t="s">
        <v>16</v>
      </c>
      <c r="C3580" s="8" t="s">
        <v>5</v>
      </c>
      <c r="D3580" s="8" t="s">
        <v>76</v>
      </c>
      <c r="E3580" s="3" t="s">
        <v>105</v>
      </c>
      <c r="F3580" s="79">
        <v>0</v>
      </c>
    </row>
    <row r="3581" spans="1:6">
      <c r="A3581" s="54">
        <v>2012</v>
      </c>
      <c r="B3581" s="8" t="s">
        <v>16</v>
      </c>
      <c r="C3581" s="8" t="s">
        <v>5</v>
      </c>
      <c r="D3581" s="8" t="s">
        <v>75</v>
      </c>
      <c r="E3581" s="3" t="s">
        <v>105</v>
      </c>
      <c r="F3581" s="79">
        <v>0</v>
      </c>
    </row>
    <row r="3582" spans="1:6">
      <c r="A3582" s="54">
        <v>2012</v>
      </c>
      <c r="B3582" s="8" t="s">
        <v>16</v>
      </c>
      <c r="C3582" s="8" t="s">
        <v>6</v>
      </c>
      <c r="D3582" s="8" t="s">
        <v>74</v>
      </c>
      <c r="E3582" s="3" t="s">
        <v>105</v>
      </c>
      <c r="F3582" s="79">
        <v>1581</v>
      </c>
    </row>
    <row r="3583" spans="1:6">
      <c r="A3583" s="54">
        <v>2012</v>
      </c>
      <c r="B3583" s="8" t="s">
        <v>16</v>
      </c>
      <c r="C3583" s="8" t="s">
        <v>6</v>
      </c>
      <c r="D3583" s="8" t="s">
        <v>77</v>
      </c>
      <c r="E3583" s="3" t="s">
        <v>105</v>
      </c>
      <c r="F3583" s="79">
        <v>70</v>
      </c>
    </row>
    <row r="3584" spans="1:6">
      <c r="A3584" s="54">
        <v>2012</v>
      </c>
      <c r="B3584" s="8" t="s">
        <v>16</v>
      </c>
      <c r="C3584" s="8" t="s">
        <v>6</v>
      </c>
      <c r="D3584" s="8" t="s">
        <v>73</v>
      </c>
      <c r="E3584" s="3" t="s">
        <v>105</v>
      </c>
      <c r="F3584" s="79">
        <v>34.5</v>
      </c>
    </row>
    <row r="3585" spans="1:6">
      <c r="A3585" s="54">
        <v>2012</v>
      </c>
      <c r="B3585" s="8" t="s">
        <v>16</v>
      </c>
      <c r="C3585" s="8" t="s">
        <v>6</v>
      </c>
      <c r="D3585" s="8" t="s">
        <v>76</v>
      </c>
      <c r="E3585" s="3" t="s">
        <v>105</v>
      </c>
      <c r="F3585" s="79">
        <v>0</v>
      </c>
    </row>
    <row r="3586" spans="1:6">
      <c r="A3586" s="54">
        <v>2012</v>
      </c>
      <c r="B3586" s="8" t="s">
        <v>16</v>
      </c>
      <c r="C3586" s="8" t="s">
        <v>6</v>
      </c>
      <c r="D3586" s="8" t="s">
        <v>75</v>
      </c>
      <c r="E3586" s="3" t="s">
        <v>105</v>
      </c>
      <c r="F3586" s="79">
        <v>0</v>
      </c>
    </row>
    <row r="3587" spans="1:6">
      <c r="A3587" s="54">
        <v>2012</v>
      </c>
      <c r="B3587" s="8" t="s">
        <v>16</v>
      </c>
      <c r="C3587" s="8" t="s">
        <v>7</v>
      </c>
      <c r="D3587" s="8" t="s">
        <v>74</v>
      </c>
      <c r="E3587" s="3" t="s">
        <v>105</v>
      </c>
      <c r="F3587" s="79">
        <v>4689.0790000000006</v>
      </c>
    </row>
    <row r="3588" spans="1:6">
      <c r="A3588" s="54">
        <v>2012</v>
      </c>
      <c r="B3588" s="8" t="s">
        <v>16</v>
      </c>
      <c r="C3588" s="8" t="s">
        <v>7</v>
      </c>
      <c r="D3588" s="8" t="s">
        <v>77</v>
      </c>
      <c r="E3588" s="3" t="s">
        <v>105</v>
      </c>
      <c r="F3588" s="79">
        <v>2195</v>
      </c>
    </row>
    <row r="3589" spans="1:6">
      <c r="A3589" s="54">
        <v>2012</v>
      </c>
      <c r="B3589" s="8" t="s">
        <v>16</v>
      </c>
      <c r="C3589" s="8" t="s">
        <v>7</v>
      </c>
      <c r="D3589" s="8" t="s">
        <v>73</v>
      </c>
      <c r="E3589" s="3" t="s">
        <v>105</v>
      </c>
      <c r="F3589" s="79">
        <v>95.19</v>
      </c>
    </row>
    <row r="3590" spans="1:6">
      <c r="A3590" s="54">
        <v>2012</v>
      </c>
      <c r="B3590" s="8" t="s">
        <v>16</v>
      </c>
      <c r="C3590" s="8" t="s">
        <v>7</v>
      </c>
      <c r="D3590" s="8" t="s">
        <v>76</v>
      </c>
      <c r="E3590" s="3" t="s">
        <v>105</v>
      </c>
      <c r="F3590" s="79">
        <v>1</v>
      </c>
    </row>
    <row r="3591" spans="1:6">
      <c r="A3591" s="54">
        <v>2012</v>
      </c>
      <c r="B3591" s="8" t="s">
        <v>16</v>
      </c>
      <c r="C3591" s="8" t="s">
        <v>7</v>
      </c>
      <c r="D3591" s="8" t="s">
        <v>75</v>
      </c>
      <c r="E3591" s="3" t="s">
        <v>105</v>
      </c>
      <c r="F3591" s="79">
        <v>0</v>
      </c>
    </row>
    <row r="3592" spans="1:6">
      <c r="A3592" s="54">
        <v>2012</v>
      </c>
      <c r="B3592" s="8" t="s">
        <v>17</v>
      </c>
      <c r="C3592" s="8" t="s">
        <v>8</v>
      </c>
      <c r="D3592" s="8" t="s">
        <v>74</v>
      </c>
      <c r="E3592" s="3" t="s">
        <v>105</v>
      </c>
      <c r="F3592" s="79">
        <v>12158.309950000003</v>
      </c>
    </row>
    <row r="3593" spans="1:6">
      <c r="A3593" s="54">
        <v>2012</v>
      </c>
      <c r="B3593" s="8" t="s">
        <v>17</v>
      </c>
      <c r="C3593" s="8" t="s">
        <v>8</v>
      </c>
      <c r="D3593" s="8" t="s">
        <v>77</v>
      </c>
      <c r="E3593" s="3" t="s">
        <v>105</v>
      </c>
      <c r="F3593" s="79">
        <v>1789</v>
      </c>
    </row>
    <row r="3594" spans="1:6">
      <c r="A3594" s="54">
        <v>2012</v>
      </c>
      <c r="B3594" s="8" t="s">
        <v>17</v>
      </c>
      <c r="C3594" s="8" t="s">
        <v>8</v>
      </c>
      <c r="D3594" s="8" t="s">
        <v>73</v>
      </c>
      <c r="E3594" s="3" t="s">
        <v>105</v>
      </c>
      <c r="F3594" s="79">
        <v>0</v>
      </c>
    </row>
    <row r="3595" spans="1:6">
      <c r="A3595" s="54">
        <v>2012</v>
      </c>
      <c r="B3595" s="8" t="s">
        <v>17</v>
      </c>
      <c r="C3595" s="8" t="s">
        <v>8</v>
      </c>
      <c r="D3595" s="8" t="s">
        <v>76</v>
      </c>
      <c r="E3595" s="3" t="s">
        <v>105</v>
      </c>
      <c r="F3595" s="79">
        <v>0</v>
      </c>
    </row>
    <row r="3596" spans="1:6">
      <c r="A3596" s="54">
        <v>2012</v>
      </c>
      <c r="B3596" s="8" t="s">
        <v>17</v>
      </c>
      <c r="C3596" s="8" t="s">
        <v>8</v>
      </c>
      <c r="D3596" s="8" t="s">
        <v>75</v>
      </c>
      <c r="E3596" s="3" t="s">
        <v>105</v>
      </c>
      <c r="F3596" s="79">
        <v>0</v>
      </c>
    </row>
    <row r="3597" spans="1:6">
      <c r="A3597" s="54">
        <v>2012</v>
      </c>
      <c r="B3597" s="8" t="s">
        <v>17</v>
      </c>
      <c r="C3597" s="8" t="s">
        <v>9</v>
      </c>
      <c r="D3597" s="8" t="s">
        <v>74</v>
      </c>
      <c r="E3597" s="3" t="s">
        <v>105</v>
      </c>
      <c r="F3597" s="79">
        <v>525.78200000000004</v>
      </c>
    </row>
    <row r="3598" spans="1:6">
      <c r="A3598" s="54">
        <v>2012</v>
      </c>
      <c r="B3598" s="8" t="s">
        <v>17</v>
      </c>
      <c r="C3598" s="8" t="s">
        <v>9</v>
      </c>
      <c r="D3598" s="8" t="s">
        <v>77</v>
      </c>
      <c r="E3598" s="3" t="s">
        <v>105</v>
      </c>
      <c r="F3598" s="79">
        <v>996.88400000000001</v>
      </c>
    </row>
    <row r="3599" spans="1:6">
      <c r="A3599" s="54">
        <v>2012</v>
      </c>
      <c r="B3599" s="8" t="s">
        <v>17</v>
      </c>
      <c r="C3599" s="8" t="s">
        <v>9</v>
      </c>
      <c r="D3599" s="8" t="s">
        <v>73</v>
      </c>
      <c r="E3599" s="3" t="s">
        <v>105</v>
      </c>
      <c r="F3599" s="79">
        <v>0</v>
      </c>
    </row>
    <row r="3600" spans="1:6">
      <c r="A3600" s="54">
        <v>2012</v>
      </c>
      <c r="B3600" s="8" t="s">
        <v>17</v>
      </c>
      <c r="C3600" s="8" t="s">
        <v>9</v>
      </c>
      <c r="D3600" s="8" t="s">
        <v>76</v>
      </c>
      <c r="E3600" s="3" t="s">
        <v>105</v>
      </c>
      <c r="F3600" s="79">
        <v>0</v>
      </c>
    </row>
    <row r="3601" spans="1:6">
      <c r="A3601" s="54">
        <v>2012</v>
      </c>
      <c r="B3601" s="8" t="s">
        <v>17</v>
      </c>
      <c r="C3601" s="8" t="s">
        <v>9</v>
      </c>
      <c r="D3601" s="8" t="s">
        <v>75</v>
      </c>
      <c r="E3601" s="3" t="s">
        <v>105</v>
      </c>
      <c r="F3601" s="79">
        <v>0</v>
      </c>
    </row>
    <row r="3602" spans="1:6">
      <c r="A3602" s="54">
        <v>2012</v>
      </c>
      <c r="B3602" s="8" t="s">
        <v>17</v>
      </c>
      <c r="C3602" s="8" t="s">
        <v>10</v>
      </c>
      <c r="D3602" s="8" t="s">
        <v>74</v>
      </c>
      <c r="E3602" s="3" t="s">
        <v>105</v>
      </c>
      <c r="F3602" s="79">
        <v>1216.2445</v>
      </c>
    </row>
    <row r="3603" spans="1:6">
      <c r="A3603" s="54">
        <v>2012</v>
      </c>
      <c r="B3603" s="8" t="s">
        <v>17</v>
      </c>
      <c r="C3603" s="8" t="s">
        <v>10</v>
      </c>
      <c r="D3603" s="8" t="s">
        <v>77</v>
      </c>
      <c r="E3603" s="3" t="s">
        <v>105</v>
      </c>
      <c r="F3603" s="79">
        <v>4740.3</v>
      </c>
    </row>
    <row r="3604" spans="1:6">
      <c r="A3604" s="54">
        <v>2012</v>
      </c>
      <c r="B3604" s="8" t="s">
        <v>17</v>
      </c>
      <c r="C3604" s="8" t="s">
        <v>10</v>
      </c>
      <c r="D3604" s="8" t="s">
        <v>73</v>
      </c>
      <c r="E3604" s="3" t="s">
        <v>105</v>
      </c>
      <c r="F3604" s="79">
        <v>28.05</v>
      </c>
    </row>
    <row r="3605" spans="1:6">
      <c r="A3605" s="54">
        <v>2012</v>
      </c>
      <c r="B3605" s="8" t="s">
        <v>17</v>
      </c>
      <c r="C3605" s="8" t="s">
        <v>10</v>
      </c>
      <c r="D3605" s="8" t="s">
        <v>76</v>
      </c>
      <c r="E3605" s="3" t="s">
        <v>105</v>
      </c>
      <c r="F3605" s="79">
        <v>0</v>
      </c>
    </row>
    <row r="3606" spans="1:6">
      <c r="A3606" s="54">
        <v>2012</v>
      </c>
      <c r="B3606" s="8" t="s">
        <v>17</v>
      </c>
      <c r="C3606" s="8" t="s">
        <v>10</v>
      </c>
      <c r="D3606" s="8" t="s">
        <v>75</v>
      </c>
      <c r="E3606" s="3" t="s">
        <v>105</v>
      </c>
      <c r="F3606" s="78">
        <v>2007</v>
      </c>
    </row>
    <row r="3607" spans="1:6">
      <c r="A3607" s="54">
        <v>2012</v>
      </c>
      <c r="B3607" s="8" t="s">
        <v>17</v>
      </c>
      <c r="C3607" s="8" t="s">
        <v>34</v>
      </c>
      <c r="D3607" s="8" t="s">
        <v>74</v>
      </c>
      <c r="E3607" s="3" t="s">
        <v>105</v>
      </c>
      <c r="F3607" s="79">
        <v>10918.8835</v>
      </c>
    </row>
    <row r="3608" spans="1:6">
      <c r="A3608" s="54">
        <v>2012</v>
      </c>
      <c r="B3608" s="8" t="s">
        <v>17</v>
      </c>
      <c r="C3608" s="8" t="s">
        <v>34</v>
      </c>
      <c r="D3608" s="8" t="s">
        <v>77</v>
      </c>
      <c r="E3608" s="3" t="s">
        <v>105</v>
      </c>
      <c r="F3608" s="79">
        <v>6122.1</v>
      </c>
    </row>
    <row r="3609" spans="1:6">
      <c r="A3609" s="54">
        <v>2012</v>
      </c>
      <c r="B3609" s="8" t="s">
        <v>17</v>
      </c>
      <c r="C3609" s="8" t="s">
        <v>34</v>
      </c>
      <c r="D3609" s="8" t="s">
        <v>73</v>
      </c>
      <c r="E3609" s="3" t="s">
        <v>105</v>
      </c>
      <c r="F3609" s="79">
        <v>0</v>
      </c>
    </row>
    <row r="3610" spans="1:6">
      <c r="A3610" s="54">
        <v>2012</v>
      </c>
      <c r="B3610" s="8" t="s">
        <v>17</v>
      </c>
      <c r="C3610" s="8" t="s">
        <v>34</v>
      </c>
      <c r="D3610" s="8" t="s">
        <v>76</v>
      </c>
      <c r="E3610" s="3" t="s">
        <v>105</v>
      </c>
      <c r="F3610" s="79">
        <v>0</v>
      </c>
    </row>
    <row r="3611" spans="1:6">
      <c r="A3611" s="54">
        <v>2012</v>
      </c>
      <c r="B3611" s="8" t="s">
        <v>17</v>
      </c>
      <c r="C3611" s="8" t="s">
        <v>34</v>
      </c>
      <c r="D3611" s="8" t="s">
        <v>75</v>
      </c>
      <c r="E3611" s="3" t="s">
        <v>105</v>
      </c>
      <c r="F3611" s="79">
        <v>0</v>
      </c>
    </row>
    <row r="3612" spans="1:6">
      <c r="A3612" s="54">
        <v>2012</v>
      </c>
      <c r="B3612" s="8" t="s">
        <v>18</v>
      </c>
      <c r="C3612" s="8" t="s">
        <v>36</v>
      </c>
      <c r="D3612" s="8" t="s">
        <v>74</v>
      </c>
      <c r="E3612" s="3" t="s">
        <v>105</v>
      </c>
      <c r="F3612" s="79">
        <v>15963.125500000002</v>
      </c>
    </row>
    <row r="3613" spans="1:6">
      <c r="A3613" s="54">
        <v>2012</v>
      </c>
      <c r="B3613" s="8" t="s">
        <v>18</v>
      </c>
      <c r="C3613" s="8" t="s">
        <v>36</v>
      </c>
      <c r="D3613" s="8" t="s">
        <v>77</v>
      </c>
      <c r="E3613" s="3" t="s">
        <v>105</v>
      </c>
      <c r="F3613" s="79">
        <v>1172.3</v>
      </c>
    </row>
    <row r="3614" spans="1:6">
      <c r="A3614" s="54">
        <v>2012</v>
      </c>
      <c r="B3614" s="8" t="s">
        <v>18</v>
      </c>
      <c r="C3614" s="8" t="s">
        <v>36</v>
      </c>
      <c r="D3614" s="8" t="s">
        <v>73</v>
      </c>
      <c r="E3614" s="3" t="s">
        <v>105</v>
      </c>
      <c r="F3614" s="79">
        <v>12</v>
      </c>
    </row>
    <row r="3615" spans="1:6">
      <c r="A3615" s="54">
        <v>2012</v>
      </c>
      <c r="B3615" s="8" t="s">
        <v>18</v>
      </c>
      <c r="C3615" s="8" t="s">
        <v>36</v>
      </c>
      <c r="D3615" s="8" t="s">
        <v>76</v>
      </c>
      <c r="E3615" s="3" t="s">
        <v>105</v>
      </c>
      <c r="F3615" s="79">
        <v>0</v>
      </c>
    </row>
    <row r="3616" spans="1:6">
      <c r="A3616" s="54">
        <v>2012</v>
      </c>
      <c r="B3616" s="8" t="s">
        <v>18</v>
      </c>
      <c r="C3616" s="8" t="s">
        <v>36</v>
      </c>
      <c r="D3616" s="8" t="s">
        <v>75</v>
      </c>
      <c r="E3616" s="3" t="s">
        <v>105</v>
      </c>
      <c r="F3616" s="79">
        <v>0</v>
      </c>
    </row>
    <row r="3617" spans="1:6">
      <c r="A3617" s="54">
        <v>2012</v>
      </c>
      <c r="B3617" s="8" t="s">
        <v>18</v>
      </c>
      <c r="C3617" s="8" t="s">
        <v>11</v>
      </c>
      <c r="D3617" s="8" t="s">
        <v>74</v>
      </c>
      <c r="E3617" s="3" t="s">
        <v>105</v>
      </c>
      <c r="F3617" s="79">
        <v>3658.2131000000004</v>
      </c>
    </row>
    <row r="3618" spans="1:6">
      <c r="A3618" s="54">
        <v>2012</v>
      </c>
      <c r="B3618" s="8" t="s">
        <v>18</v>
      </c>
      <c r="C3618" s="8" t="s">
        <v>11</v>
      </c>
      <c r="D3618" s="8" t="s">
        <v>77</v>
      </c>
      <c r="E3618" s="3" t="s">
        <v>105</v>
      </c>
      <c r="F3618" s="79">
        <v>1117</v>
      </c>
    </row>
    <row r="3619" spans="1:6">
      <c r="A3619" s="54">
        <v>2012</v>
      </c>
      <c r="B3619" s="8" t="s">
        <v>18</v>
      </c>
      <c r="C3619" s="8" t="s">
        <v>11</v>
      </c>
      <c r="D3619" s="8" t="s">
        <v>73</v>
      </c>
      <c r="E3619" s="3" t="s">
        <v>105</v>
      </c>
      <c r="F3619" s="79">
        <v>236.4</v>
      </c>
    </row>
    <row r="3620" spans="1:6">
      <c r="A3620" s="54">
        <v>2012</v>
      </c>
      <c r="B3620" s="8" t="s">
        <v>18</v>
      </c>
      <c r="C3620" s="8" t="s">
        <v>11</v>
      </c>
      <c r="D3620" s="8" t="s">
        <v>76</v>
      </c>
      <c r="E3620" s="3" t="s">
        <v>105</v>
      </c>
      <c r="F3620" s="79">
        <v>0</v>
      </c>
    </row>
    <row r="3621" spans="1:6">
      <c r="A3621" s="54">
        <v>2012</v>
      </c>
      <c r="B3621" s="8" t="s">
        <v>18</v>
      </c>
      <c r="C3621" s="8" t="s">
        <v>11</v>
      </c>
      <c r="D3621" s="8" t="s">
        <v>75</v>
      </c>
      <c r="E3621" s="3" t="s">
        <v>105</v>
      </c>
      <c r="F3621" s="79">
        <v>0</v>
      </c>
    </row>
    <row r="3622" spans="1:6">
      <c r="A3622" s="54">
        <v>2012</v>
      </c>
      <c r="B3622" s="8" t="s">
        <v>18</v>
      </c>
      <c r="C3622" s="8" t="s">
        <v>28</v>
      </c>
      <c r="D3622" s="8" t="s">
        <v>74</v>
      </c>
      <c r="E3622" s="3" t="s">
        <v>105</v>
      </c>
      <c r="F3622" s="79">
        <v>4284.4874999999993</v>
      </c>
    </row>
    <row r="3623" spans="1:6">
      <c r="A3623" s="54">
        <v>2012</v>
      </c>
      <c r="B3623" s="8" t="s">
        <v>18</v>
      </c>
      <c r="C3623" s="8" t="s">
        <v>28</v>
      </c>
      <c r="D3623" s="8" t="s">
        <v>77</v>
      </c>
      <c r="E3623" s="3" t="s">
        <v>105</v>
      </c>
      <c r="F3623" s="79">
        <v>2073.3751999999999</v>
      </c>
    </row>
    <row r="3624" spans="1:6">
      <c r="A3624" s="54">
        <v>2012</v>
      </c>
      <c r="B3624" s="8" t="s">
        <v>18</v>
      </c>
      <c r="C3624" s="8" t="s">
        <v>28</v>
      </c>
      <c r="D3624" s="8" t="s">
        <v>73</v>
      </c>
      <c r="E3624" s="3" t="s">
        <v>105</v>
      </c>
      <c r="F3624" s="79">
        <v>414</v>
      </c>
    </row>
    <row r="3625" spans="1:6">
      <c r="A3625" s="54">
        <v>2012</v>
      </c>
      <c r="B3625" s="8" t="s">
        <v>18</v>
      </c>
      <c r="C3625" s="8" t="s">
        <v>28</v>
      </c>
      <c r="D3625" s="8" t="s">
        <v>76</v>
      </c>
      <c r="E3625" s="3" t="s">
        <v>105</v>
      </c>
      <c r="F3625" s="79">
        <v>0</v>
      </c>
    </row>
    <row r="3626" spans="1:6">
      <c r="A3626" s="54">
        <v>2012</v>
      </c>
      <c r="B3626" s="8" t="s">
        <v>18</v>
      </c>
      <c r="C3626" s="8" t="s">
        <v>28</v>
      </c>
      <c r="D3626" s="8" t="s">
        <v>75</v>
      </c>
      <c r="E3626" s="3" t="s">
        <v>105</v>
      </c>
      <c r="F3626" s="79">
        <v>0</v>
      </c>
    </row>
    <row r="3627" spans="1:6">
      <c r="A3627" s="54">
        <v>2012</v>
      </c>
      <c r="B3627" s="8" t="s">
        <v>19</v>
      </c>
      <c r="C3627" s="8" t="s">
        <v>29</v>
      </c>
      <c r="D3627" s="8" t="s">
        <v>74</v>
      </c>
      <c r="E3627" s="3" t="s">
        <v>105</v>
      </c>
      <c r="F3627" s="79">
        <v>3588.2170000000001</v>
      </c>
    </row>
    <row r="3628" spans="1:6">
      <c r="A3628" s="54">
        <v>2012</v>
      </c>
      <c r="B3628" s="8" t="s">
        <v>19</v>
      </c>
      <c r="C3628" s="8" t="s">
        <v>29</v>
      </c>
      <c r="D3628" s="8" t="s">
        <v>77</v>
      </c>
      <c r="E3628" s="3" t="s">
        <v>105</v>
      </c>
      <c r="F3628" s="79">
        <v>1314.769</v>
      </c>
    </row>
    <row r="3629" spans="1:6">
      <c r="A3629" s="54">
        <v>2012</v>
      </c>
      <c r="B3629" s="8" t="s">
        <v>19</v>
      </c>
      <c r="C3629" s="8" t="s">
        <v>29</v>
      </c>
      <c r="D3629" s="8" t="s">
        <v>73</v>
      </c>
      <c r="E3629" s="3" t="s">
        <v>105</v>
      </c>
      <c r="F3629" s="79">
        <v>0</v>
      </c>
    </row>
    <row r="3630" spans="1:6">
      <c r="A3630" s="54">
        <v>2012</v>
      </c>
      <c r="B3630" s="8" t="s">
        <v>19</v>
      </c>
      <c r="C3630" s="8" t="s">
        <v>29</v>
      </c>
      <c r="D3630" s="8" t="s">
        <v>76</v>
      </c>
      <c r="E3630" s="3" t="s">
        <v>105</v>
      </c>
      <c r="F3630" s="79">
        <v>0</v>
      </c>
    </row>
    <row r="3631" spans="1:6">
      <c r="A3631" s="54">
        <v>2012</v>
      </c>
      <c r="B3631" s="8" t="s">
        <v>19</v>
      </c>
      <c r="C3631" s="8" t="s">
        <v>29</v>
      </c>
      <c r="D3631" s="8" t="s">
        <v>75</v>
      </c>
      <c r="E3631" s="3" t="s">
        <v>105</v>
      </c>
      <c r="F3631" s="79">
        <v>0</v>
      </c>
    </row>
    <row r="3632" spans="1:6">
      <c r="A3632" s="54">
        <v>2012</v>
      </c>
      <c r="B3632" s="8" t="s">
        <v>19</v>
      </c>
      <c r="C3632" s="8" t="s">
        <v>12</v>
      </c>
      <c r="D3632" s="8" t="s">
        <v>74</v>
      </c>
      <c r="E3632" s="3" t="s">
        <v>105</v>
      </c>
      <c r="F3632" s="79">
        <v>1749.0585500000068</v>
      </c>
    </row>
    <row r="3633" spans="1:6">
      <c r="A3633" s="54">
        <v>2012</v>
      </c>
      <c r="B3633" s="8" t="s">
        <v>19</v>
      </c>
      <c r="C3633" s="8" t="s">
        <v>12</v>
      </c>
      <c r="D3633" s="8" t="s">
        <v>77</v>
      </c>
      <c r="E3633" s="3" t="s">
        <v>105</v>
      </c>
      <c r="F3633" s="79">
        <v>607.42900000000009</v>
      </c>
    </row>
    <row r="3634" spans="1:6">
      <c r="A3634" s="54">
        <v>2012</v>
      </c>
      <c r="B3634" s="8" t="s">
        <v>19</v>
      </c>
      <c r="C3634" s="8" t="s">
        <v>12</v>
      </c>
      <c r="D3634" s="8" t="s">
        <v>73</v>
      </c>
      <c r="E3634" s="3" t="s">
        <v>105</v>
      </c>
      <c r="F3634" s="79">
        <v>0</v>
      </c>
    </row>
    <row r="3635" spans="1:6">
      <c r="A3635" s="54">
        <v>2012</v>
      </c>
      <c r="B3635" s="8" t="s">
        <v>19</v>
      </c>
      <c r="C3635" s="8" t="s">
        <v>12</v>
      </c>
      <c r="D3635" s="8" t="s">
        <v>76</v>
      </c>
      <c r="E3635" s="3" t="s">
        <v>105</v>
      </c>
      <c r="F3635" s="79">
        <v>0</v>
      </c>
    </row>
    <row r="3636" spans="1:6">
      <c r="A3636" s="54">
        <v>2012</v>
      </c>
      <c r="B3636" s="8" t="s">
        <v>19</v>
      </c>
      <c r="C3636" s="8" t="s">
        <v>12</v>
      </c>
      <c r="D3636" s="8" t="s">
        <v>75</v>
      </c>
      <c r="E3636" s="3" t="s">
        <v>105</v>
      </c>
      <c r="F3636" s="79">
        <v>0</v>
      </c>
    </row>
    <row r="3637" spans="1:6">
      <c r="A3637" s="54">
        <v>2012</v>
      </c>
      <c r="B3637" s="8" t="s">
        <v>19</v>
      </c>
      <c r="C3637" s="8" t="s">
        <v>35</v>
      </c>
      <c r="D3637" s="8" t="s">
        <v>74</v>
      </c>
      <c r="E3637" s="3" t="s">
        <v>105</v>
      </c>
      <c r="F3637" s="79">
        <v>6134.5113999999994</v>
      </c>
    </row>
    <row r="3638" spans="1:6">
      <c r="A3638" s="54">
        <v>2012</v>
      </c>
      <c r="B3638" s="8" t="s">
        <v>19</v>
      </c>
      <c r="C3638" s="8" t="s">
        <v>35</v>
      </c>
      <c r="D3638" s="8" t="s">
        <v>77</v>
      </c>
      <c r="E3638" s="3" t="s">
        <v>105</v>
      </c>
      <c r="F3638" s="79">
        <v>1193</v>
      </c>
    </row>
    <row r="3639" spans="1:6">
      <c r="A3639" s="54">
        <v>2012</v>
      </c>
      <c r="B3639" s="8" t="s">
        <v>19</v>
      </c>
      <c r="C3639" s="8" t="s">
        <v>35</v>
      </c>
      <c r="D3639" s="8" t="s">
        <v>73</v>
      </c>
      <c r="E3639" s="3" t="s">
        <v>105</v>
      </c>
      <c r="F3639" s="79">
        <v>0</v>
      </c>
    </row>
    <row r="3640" spans="1:6">
      <c r="A3640" s="54">
        <v>2012</v>
      </c>
      <c r="B3640" s="8" t="s">
        <v>19</v>
      </c>
      <c r="C3640" s="8" t="s">
        <v>35</v>
      </c>
      <c r="D3640" s="8" t="s">
        <v>76</v>
      </c>
      <c r="E3640" s="3" t="s">
        <v>105</v>
      </c>
      <c r="F3640" s="79">
        <v>0</v>
      </c>
    </row>
    <row r="3641" spans="1:6">
      <c r="A3641" s="54">
        <v>2012</v>
      </c>
      <c r="B3641" s="8" t="s">
        <v>19</v>
      </c>
      <c r="C3641" s="8" t="s">
        <v>35</v>
      </c>
      <c r="D3641" s="8" t="s">
        <v>75</v>
      </c>
      <c r="E3641" s="3" t="s">
        <v>105</v>
      </c>
      <c r="F3641" s="79">
        <v>0</v>
      </c>
    </row>
    <row r="3642" spans="1:6">
      <c r="A3642" s="54">
        <v>2012</v>
      </c>
      <c r="B3642" s="8" t="s">
        <v>19</v>
      </c>
      <c r="C3642" s="8" t="s">
        <v>13</v>
      </c>
      <c r="D3642" s="8" t="s">
        <v>74</v>
      </c>
      <c r="E3642" s="3" t="s">
        <v>105</v>
      </c>
      <c r="F3642" s="79">
        <v>29.7</v>
      </c>
    </row>
    <row r="3643" spans="1:6">
      <c r="A3643" s="54">
        <v>2012</v>
      </c>
      <c r="B3643" s="8" t="s">
        <v>19</v>
      </c>
      <c r="C3643" s="8" t="s">
        <v>13</v>
      </c>
      <c r="D3643" s="8" t="s">
        <v>77</v>
      </c>
      <c r="E3643" s="3" t="s">
        <v>105</v>
      </c>
      <c r="F3643" s="79">
        <v>13.507999999999999</v>
      </c>
    </row>
    <row r="3644" spans="1:6">
      <c r="A3644" s="54">
        <v>2012</v>
      </c>
      <c r="B3644" s="8" t="s">
        <v>19</v>
      </c>
      <c r="C3644" s="8" t="s">
        <v>13</v>
      </c>
      <c r="D3644" s="8" t="s">
        <v>73</v>
      </c>
      <c r="E3644" s="3" t="s">
        <v>105</v>
      </c>
      <c r="F3644" s="79">
        <v>0</v>
      </c>
    </row>
    <row r="3645" spans="1:6">
      <c r="A3645" s="54">
        <v>2012</v>
      </c>
      <c r="B3645" s="8" t="s">
        <v>19</v>
      </c>
      <c r="C3645" s="8" t="s">
        <v>13</v>
      </c>
      <c r="D3645" s="8" t="s">
        <v>76</v>
      </c>
      <c r="E3645" s="3" t="s">
        <v>105</v>
      </c>
      <c r="F3645" s="79">
        <v>0</v>
      </c>
    </row>
    <row r="3646" spans="1:6">
      <c r="A3646" s="54">
        <v>2012</v>
      </c>
      <c r="B3646" s="8" t="s">
        <v>19</v>
      </c>
      <c r="C3646" s="8" t="s">
        <v>13</v>
      </c>
      <c r="D3646" s="8" t="s">
        <v>75</v>
      </c>
      <c r="E3646" s="3" t="s">
        <v>105</v>
      </c>
      <c r="F3646" s="79">
        <v>0</v>
      </c>
    </row>
    <row r="3647" spans="1:6">
      <c r="A3647" s="54">
        <v>2013</v>
      </c>
      <c r="B3647" s="8" t="s">
        <v>19</v>
      </c>
      <c r="C3647" s="8" t="s">
        <v>13</v>
      </c>
      <c r="D3647" s="8" t="s">
        <v>74</v>
      </c>
      <c r="E3647" s="8" t="s">
        <v>23</v>
      </c>
      <c r="F3647" s="79">
        <v>0</v>
      </c>
    </row>
    <row r="3648" spans="1:6">
      <c r="A3648" s="54">
        <v>2013</v>
      </c>
      <c r="B3648" s="8" t="s">
        <v>19</v>
      </c>
      <c r="C3648" s="8" t="s">
        <v>13</v>
      </c>
      <c r="D3648" s="8" t="s">
        <v>77</v>
      </c>
      <c r="E3648" s="8" t="s">
        <v>23</v>
      </c>
      <c r="F3648" s="79">
        <v>7.2560000000000002</v>
      </c>
    </row>
    <row r="3649" spans="1:6">
      <c r="A3649" s="54">
        <v>2013</v>
      </c>
      <c r="B3649" s="8" t="s">
        <v>19</v>
      </c>
      <c r="C3649" s="8" t="s">
        <v>13</v>
      </c>
      <c r="D3649" s="8" t="s">
        <v>73</v>
      </c>
      <c r="E3649" s="8" t="s">
        <v>23</v>
      </c>
      <c r="F3649" s="79">
        <v>0</v>
      </c>
    </row>
    <row r="3650" spans="1:6">
      <c r="A3650" s="54">
        <v>2013</v>
      </c>
      <c r="B3650" s="8" t="s">
        <v>19</v>
      </c>
      <c r="C3650" s="8" t="s">
        <v>13</v>
      </c>
      <c r="D3650" s="8" t="s">
        <v>76</v>
      </c>
      <c r="E3650" s="8" t="s">
        <v>23</v>
      </c>
      <c r="F3650" s="79">
        <v>0</v>
      </c>
    </row>
    <row r="3651" spans="1:6">
      <c r="A3651" s="54">
        <v>2013</v>
      </c>
      <c r="B3651" s="8" t="s">
        <v>19</v>
      </c>
      <c r="C3651" s="8" t="s">
        <v>13</v>
      </c>
      <c r="D3651" s="8" t="s">
        <v>75</v>
      </c>
      <c r="E3651" s="8" t="s">
        <v>23</v>
      </c>
      <c r="F3651" s="79">
        <v>0</v>
      </c>
    </row>
    <row r="3652" spans="1:6">
      <c r="A3652" s="54">
        <v>2013</v>
      </c>
      <c r="B3652" s="8" t="s">
        <v>19</v>
      </c>
      <c r="C3652" s="8" t="s">
        <v>13</v>
      </c>
      <c r="D3652" s="8" t="s">
        <v>74</v>
      </c>
      <c r="E3652" s="8" t="s">
        <v>22</v>
      </c>
      <c r="F3652" s="79">
        <v>29.7</v>
      </c>
    </row>
    <row r="3653" spans="1:6">
      <c r="A3653" s="54">
        <v>2013</v>
      </c>
      <c r="B3653" s="8" t="s">
        <v>19</v>
      </c>
      <c r="C3653" s="8" t="s">
        <v>13</v>
      </c>
      <c r="D3653" s="8" t="s">
        <v>77</v>
      </c>
      <c r="E3653" s="8" t="s">
        <v>22</v>
      </c>
      <c r="F3653" s="79">
        <v>10</v>
      </c>
    </row>
    <row r="3654" spans="1:6">
      <c r="A3654" s="54">
        <v>2013</v>
      </c>
      <c r="B3654" s="8" t="s">
        <v>19</v>
      </c>
      <c r="C3654" s="8" t="s">
        <v>13</v>
      </c>
      <c r="D3654" s="8" t="s">
        <v>73</v>
      </c>
      <c r="E3654" s="8" t="s">
        <v>22</v>
      </c>
      <c r="F3654" s="79">
        <v>0</v>
      </c>
    </row>
    <row r="3655" spans="1:6">
      <c r="A3655" s="54">
        <v>2013</v>
      </c>
      <c r="B3655" s="8" t="s">
        <v>19</v>
      </c>
      <c r="C3655" s="8" t="s">
        <v>13</v>
      </c>
      <c r="D3655" s="8" t="s">
        <v>76</v>
      </c>
      <c r="E3655" s="8" t="s">
        <v>22</v>
      </c>
      <c r="F3655" s="79">
        <v>0</v>
      </c>
    </row>
    <row r="3656" spans="1:6">
      <c r="A3656" s="54">
        <v>2013</v>
      </c>
      <c r="B3656" s="8" t="s">
        <v>19</v>
      </c>
      <c r="C3656" s="8" t="s">
        <v>13</v>
      </c>
      <c r="D3656" s="8" t="s">
        <v>75</v>
      </c>
      <c r="E3656" s="8" t="s">
        <v>22</v>
      </c>
      <c r="F3656" s="79">
        <v>0</v>
      </c>
    </row>
    <row r="3657" spans="1:6">
      <c r="A3657" s="54">
        <v>2013</v>
      </c>
      <c r="B3657" s="8" t="s">
        <v>19</v>
      </c>
      <c r="C3657" s="8" t="s">
        <v>35</v>
      </c>
      <c r="D3657" s="8" t="s">
        <v>74</v>
      </c>
      <c r="E3657" s="8" t="s">
        <v>23</v>
      </c>
      <c r="F3657" s="79">
        <v>158.8194</v>
      </c>
    </row>
    <row r="3658" spans="1:6">
      <c r="A3658" s="54">
        <v>2013</v>
      </c>
      <c r="B3658" s="8" t="s">
        <v>19</v>
      </c>
      <c r="C3658" s="8" t="s">
        <v>35</v>
      </c>
      <c r="D3658" s="8" t="s">
        <v>77</v>
      </c>
      <c r="E3658" s="8" t="s">
        <v>23</v>
      </c>
      <c r="F3658" s="79">
        <v>1048.0688</v>
      </c>
    </row>
    <row r="3659" spans="1:6">
      <c r="A3659" s="54">
        <v>2013</v>
      </c>
      <c r="B3659" s="8" t="s">
        <v>19</v>
      </c>
      <c r="C3659" s="8" t="s">
        <v>35</v>
      </c>
      <c r="D3659" s="8" t="s">
        <v>73</v>
      </c>
      <c r="E3659" s="8" t="s">
        <v>23</v>
      </c>
      <c r="F3659" s="79">
        <v>0</v>
      </c>
    </row>
    <row r="3660" spans="1:6">
      <c r="A3660" s="54">
        <v>2013</v>
      </c>
      <c r="B3660" s="8" t="s">
        <v>19</v>
      </c>
      <c r="C3660" s="8" t="s">
        <v>35</v>
      </c>
      <c r="D3660" s="8" t="s">
        <v>76</v>
      </c>
      <c r="E3660" s="8" t="s">
        <v>23</v>
      </c>
      <c r="F3660" s="79">
        <v>0</v>
      </c>
    </row>
    <row r="3661" spans="1:6">
      <c r="A3661" s="54">
        <v>2013</v>
      </c>
      <c r="B3661" s="8" t="s">
        <v>19</v>
      </c>
      <c r="C3661" s="8" t="s">
        <v>35</v>
      </c>
      <c r="D3661" s="8" t="s">
        <v>75</v>
      </c>
      <c r="E3661" s="8" t="s">
        <v>23</v>
      </c>
      <c r="F3661" s="79">
        <v>0</v>
      </c>
    </row>
    <row r="3662" spans="1:6">
      <c r="A3662" s="54">
        <v>2013</v>
      </c>
      <c r="B3662" s="8" t="s">
        <v>19</v>
      </c>
      <c r="C3662" s="8" t="s">
        <v>35</v>
      </c>
      <c r="D3662" s="8" t="s">
        <v>74</v>
      </c>
      <c r="E3662" s="8" t="s">
        <v>22</v>
      </c>
      <c r="F3662" s="79">
        <v>6115.62</v>
      </c>
    </row>
    <row r="3663" spans="1:6">
      <c r="A3663" s="54">
        <v>2013</v>
      </c>
      <c r="B3663" s="8" t="s">
        <v>19</v>
      </c>
      <c r="C3663" s="8" t="s">
        <v>35</v>
      </c>
      <c r="D3663" s="8" t="s">
        <v>77</v>
      </c>
      <c r="E3663" s="8" t="s">
        <v>22</v>
      </c>
      <c r="F3663" s="79">
        <v>413.57600000000002</v>
      </c>
    </row>
    <row r="3664" spans="1:6">
      <c r="A3664" s="54">
        <v>2013</v>
      </c>
      <c r="B3664" s="8" t="s">
        <v>19</v>
      </c>
      <c r="C3664" s="8" t="s">
        <v>35</v>
      </c>
      <c r="D3664" s="8" t="s">
        <v>73</v>
      </c>
      <c r="E3664" s="8" t="s">
        <v>22</v>
      </c>
      <c r="F3664" s="79">
        <v>0</v>
      </c>
    </row>
    <row r="3665" spans="1:6">
      <c r="A3665" s="54">
        <v>2013</v>
      </c>
      <c r="B3665" s="8" t="s">
        <v>19</v>
      </c>
      <c r="C3665" s="8" t="s">
        <v>35</v>
      </c>
      <c r="D3665" s="8" t="s">
        <v>76</v>
      </c>
      <c r="E3665" s="8" t="s">
        <v>22</v>
      </c>
      <c r="F3665" s="79">
        <v>0</v>
      </c>
    </row>
    <row r="3666" spans="1:6">
      <c r="A3666" s="54">
        <v>2013</v>
      </c>
      <c r="B3666" s="8" t="s">
        <v>19</v>
      </c>
      <c r="C3666" s="8" t="s">
        <v>35</v>
      </c>
      <c r="D3666" s="8" t="s">
        <v>75</v>
      </c>
      <c r="E3666" s="8" t="s">
        <v>22</v>
      </c>
      <c r="F3666" s="79">
        <v>0</v>
      </c>
    </row>
    <row r="3667" spans="1:6">
      <c r="A3667" s="54">
        <v>2013</v>
      </c>
      <c r="B3667" s="8" t="s">
        <v>19</v>
      </c>
      <c r="C3667" s="8" t="s">
        <v>12</v>
      </c>
      <c r="D3667" s="8" t="s">
        <v>74</v>
      </c>
      <c r="E3667" s="8" t="s">
        <v>23</v>
      </c>
      <c r="F3667" s="79">
        <v>192.73419999999996</v>
      </c>
    </row>
    <row r="3668" spans="1:6">
      <c r="A3668" s="54">
        <v>2013</v>
      </c>
      <c r="B3668" s="8" t="s">
        <v>19</v>
      </c>
      <c r="C3668" s="8" t="s">
        <v>12</v>
      </c>
      <c r="D3668" s="8" t="s">
        <v>77</v>
      </c>
      <c r="E3668" s="8" t="s">
        <v>23</v>
      </c>
      <c r="F3668" s="79">
        <v>194.22899999999998</v>
      </c>
    </row>
    <row r="3669" spans="1:6">
      <c r="A3669" s="54">
        <v>2013</v>
      </c>
      <c r="B3669" s="8" t="s">
        <v>19</v>
      </c>
      <c r="C3669" s="8" t="s">
        <v>12</v>
      </c>
      <c r="D3669" s="8" t="s">
        <v>73</v>
      </c>
      <c r="E3669" s="8" t="s">
        <v>23</v>
      </c>
      <c r="F3669" s="79">
        <v>0</v>
      </c>
    </row>
    <row r="3670" spans="1:6">
      <c r="A3670" s="54">
        <v>2013</v>
      </c>
      <c r="B3670" s="8" t="s">
        <v>19</v>
      </c>
      <c r="C3670" s="8" t="s">
        <v>12</v>
      </c>
      <c r="D3670" s="8" t="s">
        <v>76</v>
      </c>
      <c r="E3670" s="8" t="s">
        <v>23</v>
      </c>
      <c r="F3670" s="79">
        <v>0</v>
      </c>
    </row>
    <row r="3671" spans="1:6">
      <c r="A3671" s="54">
        <v>2013</v>
      </c>
      <c r="B3671" s="8" t="s">
        <v>19</v>
      </c>
      <c r="C3671" s="8" t="s">
        <v>12</v>
      </c>
      <c r="D3671" s="8" t="s">
        <v>75</v>
      </c>
      <c r="E3671" s="8" t="s">
        <v>23</v>
      </c>
      <c r="F3671" s="79">
        <v>0</v>
      </c>
    </row>
    <row r="3672" spans="1:6">
      <c r="A3672" s="54">
        <v>2013</v>
      </c>
      <c r="B3672" s="8" t="s">
        <v>19</v>
      </c>
      <c r="C3672" s="8" t="s">
        <v>12</v>
      </c>
      <c r="D3672" s="8" t="s">
        <v>74</v>
      </c>
      <c r="E3672" s="8" t="s">
        <v>22</v>
      </c>
      <c r="F3672" s="79">
        <v>1715.9319999999998</v>
      </c>
    </row>
    <row r="3673" spans="1:6">
      <c r="A3673" s="54">
        <v>2013</v>
      </c>
      <c r="B3673" s="8" t="s">
        <v>19</v>
      </c>
      <c r="C3673" s="8" t="s">
        <v>12</v>
      </c>
      <c r="D3673" s="8" t="s">
        <v>77</v>
      </c>
      <c r="E3673" s="8" t="s">
        <v>22</v>
      </c>
      <c r="F3673" s="79">
        <v>624.67362000000003</v>
      </c>
    </row>
    <row r="3674" spans="1:6">
      <c r="A3674" s="54">
        <v>2013</v>
      </c>
      <c r="B3674" s="8" t="s">
        <v>19</v>
      </c>
      <c r="C3674" s="8" t="s">
        <v>12</v>
      </c>
      <c r="D3674" s="8" t="s">
        <v>73</v>
      </c>
      <c r="E3674" s="8" t="s">
        <v>22</v>
      </c>
      <c r="F3674" s="79">
        <v>0</v>
      </c>
    </row>
    <row r="3675" spans="1:6">
      <c r="A3675" s="54">
        <v>2013</v>
      </c>
      <c r="B3675" s="8" t="s">
        <v>19</v>
      </c>
      <c r="C3675" s="8" t="s">
        <v>12</v>
      </c>
      <c r="D3675" s="8" t="s">
        <v>76</v>
      </c>
      <c r="E3675" s="8" t="s">
        <v>22</v>
      </c>
      <c r="F3675" s="79">
        <v>0</v>
      </c>
    </row>
    <row r="3676" spans="1:6">
      <c r="A3676" s="54">
        <v>2013</v>
      </c>
      <c r="B3676" s="8" t="s">
        <v>19</v>
      </c>
      <c r="C3676" s="8" t="s">
        <v>12</v>
      </c>
      <c r="D3676" s="8" t="s">
        <v>75</v>
      </c>
      <c r="E3676" s="8" t="s">
        <v>22</v>
      </c>
      <c r="F3676" s="79">
        <v>0</v>
      </c>
    </row>
    <row r="3677" spans="1:6">
      <c r="A3677" s="54">
        <v>2013</v>
      </c>
      <c r="B3677" s="8" t="s">
        <v>19</v>
      </c>
      <c r="C3677" s="8" t="s">
        <v>29</v>
      </c>
      <c r="D3677" s="8" t="s">
        <v>74</v>
      </c>
      <c r="E3677" s="8" t="s">
        <v>23</v>
      </c>
      <c r="F3677" s="79">
        <v>2.1560000000000001</v>
      </c>
    </row>
    <row r="3678" spans="1:6">
      <c r="A3678" s="54">
        <v>2013</v>
      </c>
      <c r="B3678" s="8" t="s">
        <v>19</v>
      </c>
      <c r="C3678" s="8" t="s">
        <v>29</v>
      </c>
      <c r="D3678" s="8" t="s">
        <v>77</v>
      </c>
      <c r="E3678" s="8" t="s">
        <v>23</v>
      </c>
      <c r="F3678" s="79">
        <v>1179.636</v>
      </c>
    </row>
    <row r="3679" spans="1:6">
      <c r="A3679" s="54">
        <v>2013</v>
      </c>
      <c r="B3679" s="8" t="s">
        <v>19</v>
      </c>
      <c r="C3679" s="8" t="s">
        <v>29</v>
      </c>
      <c r="D3679" s="8" t="s">
        <v>73</v>
      </c>
      <c r="E3679" s="8" t="s">
        <v>23</v>
      </c>
      <c r="F3679" s="79">
        <v>0</v>
      </c>
    </row>
    <row r="3680" spans="1:6">
      <c r="A3680" s="54">
        <v>2013</v>
      </c>
      <c r="B3680" s="8" t="s">
        <v>19</v>
      </c>
      <c r="C3680" s="8" t="s">
        <v>29</v>
      </c>
      <c r="D3680" s="8" t="s">
        <v>76</v>
      </c>
      <c r="E3680" s="8" t="s">
        <v>23</v>
      </c>
      <c r="F3680" s="79">
        <v>0</v>
      </c>
    </row>
    <row r="3681" spans="1:6">
      <c r="A3681" s="54">
        <v>2013</v>
      </c>
      <c r="B3681" s="8" t="s">
        <v>19</v>
      </c>
      <c r="C3681" s="8" t="s">
        <v>29</v>
      </c>
      <c r="D3681" s="8" t="s">
        <v>75</v>
      </c>
      <c r="E3681" s="8" t="s">
        <v>23</v>
      </c>
      <c r="F3681" s="79">
        <v>0</v>
      </c>
    </row>
    <row r="3682" spans="1:6">
      <c r="A3682" s="54">
        <v>2013</v>
      </c>
      <c r="B3682" s="8" t="s">
        <v>19</v>
      </c>
      <c r="C3682" s="8" t="s">
        <v>29</v>
      </c>
      <c r="D3682" s="8" t="s">
        <v>74</v>
      </c>
      <c r="E3682" s="8" t="s">
        <v>22</v>
      </c>
      <c r="F3682" s="79">
        <v>3638.2616499999672</v>
      </c>
    </row>
    <row r="3683" spans="1:6">
      <c r="A3683" s="54">
        <v>2013</v>
      </c>
      <c r="B3683" s="8" t="s">
        <v>19</v>
      </c>
      <c r="C3683" s="8" t="s">
        <v>29</v>
      </c>
      <c r="D3683" s="8" t="s">
        <v>77</v>
      </c>
      <c r="E3683" s="8" t="s">
        <v>22</v>
      </c>
      <c r="F3683" s="79">
        <v>592.16899999999998</v>
      </c>
    </row>
    <row r="3684" spans="1:6">
      <c r="A3684" s="54">
        <v>2013</v>
      </c>
      <c r="B3684" s="8" t="s">
        <v>19</v>
      </c>
      <c r="C3684" s="8" t="s">
        <v>29</v>
      </c>
      <c r="D3684" s="8" t="s">
        <v>73</v>
      </c>
      <c r="E3684" s="8" t="s">
        <v>22</v>
      </c>
      <c r="F3684" s="79">
        <v>0</v>
      </c>
    </row>
    <row r="3685" spans="1:6">
      <c r="A3685" s="54">
        <v>2013</v>
      </c>
      <c r="B3685" s="8" t="s">
        <v>19</v>
      </c>
      <c r="C3685" s="8" t="s">
        <v>29</v>
      </c>
      <c r="D3685" s="8" t="s">
        <v>76</v>
      </c>
      <c r="E3685" s="8" t="s">
        <v>22</v>
      </c>
      <c r="F3685" s="79">
        <v>0</v>
      </c>
    </row>
    <row r="3686" spans="1:6">
      <c r="A3686" s="54">
        <v>2013</v>
      </c>
      <c r="B3686" s="8" t="s">
        <v>19</v>
      </c>
      <c r="C3686" s="8" t="s">
        <v>29</v>
      </c>
      <c r="D3686" s="8" t="s">
        <v>75</v>
      </c>
      <c r="E3686" s="8" t="s">
        <v>22</v>
      </c>
      <c r="F3686" s="79">
        <v>0</v>
      </c>
    </row>
    <row r="3687" spans="1:6">
      <c r="A3687" s="54">
        <v>2013</v>
      </c>
      <c r="B3687" s="8" t="s">
        <v>16</v>
      </c>
      <c r="C3687" s="8" t="s">
        <v>5</v>
      </c>
      <c r="D3687" s="8" t="s">
        <v>74</v>
      </c>
      <c r="E3687" s="8" t="s">
        <v>23</v>
      </c>
      <c r="F3687" s="79">
        <v>3.431</v>
      </c>
    </row>
    <row r="3688" spans="1:6">
      <c r="A3688" s="54">
        <v>2013</v>
      </c>
      <c r="B3688" s="8" t="s">
        <v>16</v>
      </c>
      <c r="C3688" s="8" t="s">
        <v>5</v>
      </c>
      <c r="D3688" s="8" t="s">
        <v>77</v>
      </c>
      <c r="E3688" s="8" t="s">
        <v>23</v>
      </c>
      <c r="F3688" s="79">
        <v>250.40949999999998</v>
      </c>
    </row>
    <row r="3689" spans="1:6">
      <c r="A3689" s="54">
        <v>2013</v>
      </c>
      <c r="B3689" s="8" t="s">
        <v>16</v>
      </c>
      <c r="C3689" s="8" t="s">
        <v>5</v>
      </c>
      <c r="D3689" s="8" t="s">
        <v>73</v>
      </c>
      <c r="E3689" s="8" t="s">
        <v>23</v>
      </c>
      <c r="F3689" s="79">
        <v>0</v>
      </c>
    </row>
    <row r="3690" spans="1:6">
      <c r="A3690" s="54">
        <v>2013</v>
      </c>
      <c r="B3690" s="8" t="s">
        <v>16</v>
      </c>
      <c r="C3690" s="8" t="s">
        <v>5</v>
      </c>
      <c r="D3690" s="8" t="s">
        <v>76</v>
      </c>
      <c r="E3690" s="8" t="s">
        <v>23</v>
      </c>
      <c r="F3690" s="79">
        <v>0</v>
      </c>
    </row>
    <row r="3691" spans="1:6">
      <c r="A3691" s="54">
        <v>2013</v>
      </c>
      <c r="B3691" s="8" t="s">
        <v>16</v>
      </c>
      <c r="C3691" s="8" t="s">
        <v>5</v>
      </c>
      <c r="D3691" s="8" t="s">
        <v>75</v>
      </c>
      <c r="E3691" s="8" t="s">
        <v>23</v>
      </c>
      <c r="F3691" s="79">
        <v>0</v>
      </c>
    </row>
    <row r="3692" spans="1:6">
      <c r="A3692" s="54">
        <v>2013</v>
      </c>
      <c r="B3692" s="8" t="s">
        <v>16</v>
      </c>
      <c r="C3692" s="8" t="s">
        <v>5</v>
      </c>
      <c r="D3692" s="8" t="s">
        <v>74</v>
      </c>
      <c r="E3692" s="8" t="s">
        <v>22</v>
      </c>
      <c r="F3692" s="79">
        <v>3721.6405000000004</v>
      </c>
    </row>
    <row r="3693" spans="1:6">
      <c r="A3693" s="54">
        <v>2013</v>
      </c>
      <c r="B3693" s="8" t="s">
        <v>16</v>
      </c>
      <c r="C3693" s="8" t="s">
        <v>5</v>
      </c>
      <c r="D3693" s="8" t="s">
        <v>77</v>
      </c>
      <c r="E3693" s="8" t="s">
        <v>22</v>
      </c>
      <c r="F3693" s="79">
        <v>53</v>
      </c>
    </row>
    <row r="3694" spans="1:6">
      <c r="A3694" s="54">
        <v>2013</v>
      </c>
      <c r="B3694" s="8" t="s">
        <v>16</v>
      </c>
      <c r="C3694" s="8" t="s">
        <v>5</v>
      </c>
      <c r="D3694" s="8" t="s">
        <v>73</v>
      </c>
      <c r="E3694" s="8" t="s">
        <v>22</v>
      </c>
      <c r="F3694" s="79">
        <v>0</v>
      </c>
    </row>
    <row r="3695" spans="1:6">
      <c r="A3695" s="54">
        <v>2013</v>
      </c>
      <c r="B3695" s="8" t="s">
        <v>16</v>
      </c>
      <c r="C3695" s="8" t="s">
        <v>5</v>
      </c>
      <c r="D3695" s="8" t="s">
        <v>76</v>
      </c>
      <c r="E3695" s="8" t="s">
        <v>22</v>
      </c>
      <c r="F3695" s="79">
        <v>0</v>
      </c>
    </row>
    <row r="3696" spans="1:6">
      <c r="A3696" s="54">
        <v>2013</v>
      </c>
      <c r="B3696" s="8" t="s">
        <v>16</v>
      </c>
      <c r="C3696" s="8" t="s">
        <v>5</v>
      </c>
      <c r="D3696" s="8" t="s">
        <v>75</v>
      </c>
      <c r="E3696" s="8" t="s">
        <v>22</v>
      </c>
      <c r="F3696" s="79">
        <v>0</v>
      </c>
    </row>
    <row r="3697" spans="1:6">
      <c r="A3697" s="54">
        <v>2013</v>
      </c>
      <c r="B3697" s="8" t="s">
        <v>16</v>
      </c>
      <c r="C3697" s="8" t="s">
        <v>7</v>
      </c>
      <c r="D3697" s="8" t="s">
        <v>74</v>
      </c>
      <c r="E3697" s="8" t="s">
        <v>23</v>
      </c>
      <c r="F3697" s="79">
        <v>169.04750000000001</v>
      </c>
    </row>
    <row r="3698" spans="1:6">
      <c r="A3698" s="54">
        <v>2013</v>
      </c>
      <c r="B3698" s="8" t="s">
        <v>16</v>
      </c>
      <c r="C3698" s="8" t="s">
        <v>7</v>
      </c>
      <c r="D3698" s="8" t="s">
        <v>77</v>
      </c>
      <c r="E3698" s="8" t="s">
        <v>23</v>
      </c>
      <c r="F3698" s="79">
        <v>722.74900000000014</v>
      </c>
    </row>
    <row r="3699" spans="1:6">
      <c r="A3699" s="54">
        <v>2013</v>
      </c>
      <c r="B3699" s="8" t="s">
        <v>16</v>
      </c>
      <c r="C3699" s="8" t="s">
        <v>7</v>
      </c>
      <c r="D3699" s="8" t="s">
        <v>73</v>
      </c>
      <c r="E3699" s="8" t="s">
        <v>23</v>
      </c>
      <c r="F3699" s="79">
        <v>0</v>
      </c>
    </row>
    <row r="3700" spans="1:6">
      <c r="A3700" s="54">
        <v>2013</v>
      </c>
      <c r="B3700" s="8" t="s">
        <v>16</v>
      </c>
      <c r="C3700" s="8" t="s">
        <v>7</v>
      </c>
      <c r="D3700" s="8" t="s">
        <v>76</v>
      </c>
      <c r="E3700" s="8" t="s">
        <v>23</v>
      </c>
      <c r="F3700" s="79">
        <v>3</v>
      </c>
    </row>
    <row r="3701" spans="1:6">
      <c r="A3701" s="54">
        <v>2013</v>
      </c>
      <c r="B3701" s="8" t="s">
        <v>16</v>
      </c>
      <c r="C3701" s="8" t="s">
        <v>7</v>
      </c>
      <c r="D3701" s="8" t="s">
        <v>75</v>
      </c>
      <c r="E3701" s="8" t="s">
        <v>23</v>
      </c>
      <c r="F3701" s="79">
        <v>0</v>
      </c>
    </row>
    <row r="3702" spans="1:6">
      <c r="A3702" s="54">
        <v>2013</v>
      </c>
      <c r="B3702" s="8" t="s">
        <v>16</v>
      </c>
      <c r="C3702" s="8" t="s">
        <v>7</v>
      </c>
      <c r="D3702" s="8" t="s">
        <v>74</v>
      </c>
      <c r="E3702" s="8" t="s">
        <v>22</v>
      </c>
      <c r="F3702" s="79">
        <v>4526.7714999999998</v>
      </c>
    </row>
    <row r="3703" spans="1:6">
      <c r="A3703" s="54">
        <v>2013</v>
      </c>
      <c r="B3703" s="8" t="s">
        <v>16</v>
      </c>
      <c r="C3703" s="8" t="s">
        <v>7</v>
      </c>
      <c r="D3703" s="8" t="s">
        <v>77</v>
      </c>
      <c r="E3703" s="8" t="s">
        <v>22</v>
      </c>
      <c r="F3703" s="79">
        <v>1351.5439999999999</v>
      </c>
    </row>
    <row r="3704" spans="1:6">
      <c r="A3704" s="54">
        <v>2013</v>
      </c>
      <c r="B3704" s="8" t="s">
        <v>16</v>
      </c>
      <c r="C3704" s="8" t="s">
        <v>7</v>
      </c>
      <c r="D3704" s="8" t="s">
        <v>73</v>
      </c>
      <c r="E3704" s="8" t="s">
        <v>22</v>
      </c>
      <c r="F3704" s="79">
        <v>233.19</v>
      </c>
    </row>
    <row r="3705" spans="1:6">
      <c r="A3705" s="54">
        <v>2013</v>
      </c>
      <c r="B3705" s="8" t="s">
        <v>16</v>
      </c>
      <c r="C3705" s="8" t="s">
        <v>7</v>
      </c>
      <c r="D3705" s="8" t="s">
        <v>76</v>
      </c>
      <c r="E3705" s="8" t="s">
        <v>22</v>
      </c>
      <c r="F3705" s="79">
        <v>0</v>
      </c>
    </row>
    <row r="3706" spans="1:6">
      <c r="A3706" s="54">
        <v>2013</v>
      </c>
      <c r="B3706" s="8" t="s">
        <v>16</v>
      </c>
      <c r="C3706" s="8" t="s">
        <v>7</v>
      </c>
      <c r="D3706" s="8" t="s">
        <v>75</v>
      </c>
      <c r="E3706" s="8" t="s">
        <v>22</v>
      </c>
      <c r="F3706" s="79">
        <v>0</v>
      </c>
    </row>
    <row r="3707" spans="1:6">
      <c r="A3707" s="54">
        <v>2013</v>
      </c>
      <c r="B3707" s="8" t="s">
        <v>16</v>
      </c>
      <c r="C3707" s="8" t="s">
        <v>27</v>
      </c>
      <c r="D3707" s="8" t="s">
        <v>74</v>
      </c>
      <c r="E3707" s="8" t="s">
        <v>23</v>
      </c>
      <c r="F3707" s="79">
        <v>0</v>
      </c>
    </row>
    <row r="3708" spans="1:6">
      <c r="A3708" s="54">
        <v>2013</v>
      </c>
      <c r="B3708" s="8" t="s">
        <v>16</v>
      </c>
      <c r="C3708" s="8" t="s">
        <v>27</v>
      </c>
      <c r="D3708" s="8" t="s">
        <v>77</v>
      </c>
      <c r="E3708" s="8" t="s">
        <v>23</v>
      </c>
      <c r="F3708" s="79">
        <v>25.830000000000002</v>
      </c>
    </row>
    <row r="3709" spans="1:6">
      <c r="A3709" s="54">
        <v>2013</v>
      </c>
      <c r="B3709" s="8" t="s">
        <v>16</v>
      </c>
      <c r="C3709" s="8" t="s">
        <v>27</v>
      </c>
      <c r="D3709" s="8" t="s">
        <v>73</v>
      </c>
      <c r="E3709" s="8" t="s">
        <v>23</v>
      </c>
      <c r="F3709" s="79">
        <v>1.3499999999999998E-2</v>
      </c>
    </row>
    <row r="3710" spans="1:6">
      <c r="A3710" s="54">
        <v>2013</v>
      </c>
      <c r="B3710" s="8" t="s">
        <v>16</v>
      </c>
      <c r="C3710" s="8" t="s">
        <v>27</v>
      </c>
      <c r="D3710" s="8" t="s">
        <v>76</v>
      </c>
      <c r="E3710" s="8" t="s">
        <v>23</v>
      </c>
      <c r="F3710" s="79">
        <v>0</v>
      </c>
    </row>
    <row r="3711" spans="1:6">
      <c r="A3711" s="54">
        <v>2013</v>
      </c>
      <c r="B3711" s="8" t="s">
        <v>16</v>
      </c>
      <c r="C3711" s="8" t="s">
        <v>27</v>
      </c>
      <c r="D3711" s="8" t="s">
        <v>75</v>
      </c>
      <c r="E3711" s="8" t="s">
        <v>23</v>
      </c>
      <c r="F3711" s="79">
        <v>0</v>
      </c>
    </row>
    <row r="3712" spans="1:6">
      <c r="A3712" s="54">
        <v>2013</v>
      </c>
      <c r="B3712" s="8" t="s">
        <v>16</v>
      </c>
      <c r="C3712" s="8" t="s">
        <v>27</v>
      </c>
      <c r="D3712" s="8" t="s">
        <v>74</v>
      </c>
      <c r="E3712" s="8" t="s">
        <v>22</v>
      </c>
      <c r="F3712" s="79">
        <v>5.2629999999999999</v>
      </c>
    </row>
    <row r="3713" spans="1:6">
      <c r="A3713" s="54">
        <v>2013</v>
      </c>
      <c r="B3713" s="8" t="s">
        <v>16</v>
      </c>
      <c r="C3713" s="8" t="s">
        <v>27</v>
      </c>
      <c r="D3713" s="8" t="s">
        <v>77</v>
      </c>
      <c r="E3713" s="8" t="s">
        <v>22</v>
      </c>
      <c r="F3713" s="79">
        <v>1914.1009999999999</v>
      </c>
    </row>
    <row r="3714" spans="1:6">
      <c r="A3714" s="54">
        <v>2013</v>
      </c>
      <c r="B3714" s="8" t="s">
        <v>16</v>
      </c>
      <c r="C3714" s="8" t="s">
        <v>27</v>
      </c>
      <c r="D3714" s="8" t="s">
        <v>73</v>
      </c>
      <c r="E3714" s="8" t="s">
        <v>22</v>
      </c>
      <c r="F3714" s="79">
        <v>661.02599999999995</v>
      </c>
    </row>
    <row r="3715" spans="1:6">
      <c r="A3715" s="54">
        <v>2013</v>
      </c>
      <c r="B3715" s="8" t="s">
        <v>16</v>
      </c>
      <c r="C3715" s="8" t="s">
        <v>27</v>
      </c>
      <c r="D3715" s="8" t="s">
        <v>76</v>
      </c>
      <c r="E3715" s="8" t="s">
        <v>22</v>
      </c>
      <c r="F3715" s="79">
        <v>1</v>
      </c>
    </row>
    <row r="3716" spans="1:6">
      <c r="A3716" s="54">
        <v>2013</v>
      </c>
      <c r="B3716" s="8" t="s">
        <v>16</v>
      </c>
      <c r="C3716" s="8" t="s">
        <v>27</v>
      </c>
      <c r="D3716" s="8" t="s">
        <v>75</v>
      </c>
      <c r="E3716" s="8" t="s">
        <v>22</v>
      </c>
      <c r="F3716" s="79">
        <v>0</v>
      </c>
    </row>
    <row r="3717" spans="1:6">
      <c r="A3717" s="54">
        <v>2013</v>
      </c>
      <c r="B3717" s="8" t="s">
        <v>16</v>
      </c>
      <c r="C3717" s="8" t="s">
        <v>26</v>
      </c>
      <c r="D3717" s="8" t="s">
        <v>74</v>
      </c>
      <c r="E3717" s="8" t="s">
        <v>23</v>
      </c>
      <c r="F3717" s="79">
        <v>325.71955000000003</v>
      </c>
    </row>
    <row r="3718" spans="1:6">
      <c r="A3718" s="54">
        <v>2013</v>
      </c>
      <c r="B3718" s="8" t="s">
        <v>16</v>
      </c>
      <c r="C3718" s="8" t="s">
        <v>26</v>
      </c>
      <c r="D3718" s="8" t="s">
        <v>77</v>
      </c>
      <c r="E3718" s="8" t="s">
        <v>23</v>
      </c>
      <c r="F3718" s="79">
        <v>110.989</v>
      </c>
    </row>
    <row r="3719" spans="1:6">
      <c r="A3719" s="54">
        <v>2013</v>
      </c>
      <c r="B3719" s="8" t="s">
        <v>16</v>
      </c>
      <c r="C3719" s="8" t="s">
        <v>26</v>
      </c>
      <c r="D3719" s="8" t="s">
        <v>73</v>
      </c>
      <c r="E3719" s="8" t="s">
        <v>23</v>
      </c>
      <c r="F3719" s="79">
        <v>0</v>
      </c>
    </row>
    <row r="3720" spans="1:6">
      <c r="A3720" s="54">
        <v>2013</v>
      </c>
      <c r="B3720" s="8" t="s">
        <v>16</v>
      </c>
      <c r="C3720" s="8" t="s">
        <v>26</v>
      </c>
      <c r="D3720" s="8" t="s">
        <v>76</v>
      </c>
      <c r="E3720" s="8" t="s">
        <v>23</v>
      </c>
      <c r="F3720" s="79">
        <v>0</v>
      </c>
    </row>
    <row r="3721" spans="1:6">
      <c r="A3721" s="54">
        <v>2013</v>
      </c>
      <c r="B3721" s="8" t="s">
        <v>16</v>
      </c>
      <c r="C3721" s="8" t="s">
        <v>26</v>
      </c>
      <c r="D3721" s="8" t="s">
        <v>75</v>
      </c>
      <c r="E3721" s="8" t="s">
        <v>23</v>
      </c>
      <c r="F3721" s="79">
        <v>0</v>
      </c>
    </row>
    <row r="3722" spans="1:6">
      <c r="A3722" s="54">
        <v>2013</v>
      </c>
      <c r="B3722" s="8" t="s">
        <v>16</v>
      </c>
      <c r="C3722" s="8" t="s">
        <v>26</v>
      </c>
      <c r="D3722" s="8" t="s">
        <v>74</v>
      </c>
      <c r="E3722" s="8" t="s">
        <v>22</v>
      </c>
      <c r="F3722" s="79">
        <v>336.43045000000006</v>
      </c>
    </row>
    <row r="3723" spans="1:6">
      <c r="A3723" s="54">
        <v>2013</v>
      </c>
      <c r="B3723" s="8" t="s">
        <v>16</v>
      </c>
      <c r="C3723" s="8" t="s">
        <v>26</v>
      </c>
      <c r="D3723" s="8" t="s">
        <v>77</v>
      </c>
      <c r="E3723" s="8" t="s">
        <v>22</v>
      </c>
      <c r="F3723" s="79">
        <v>1592.4627999999998</v>
      </c>
    </row>
    <row r="3724" spans="1:6">
      <c r="A3724" s="54">
        <v>2013</v>
      </c>
      <c r="B3724" s="8" t="s">
        <v>16</v>
      </c>
      <c r="C3724" s="8" t="s">
        <v>26</v>
      </c>
      <c r="D3724" s="8" t="s">
        <v>73</v>
      </c>
      <c r="E3724" s="8" t="s">
        <v>22</v>
      </c>
      <c r="F3724" s="79">
        <v>0</v>
      </c>
    </row>
    <row r="3725" spans="1:6">
      <c r="A3725" s="54">
        <v>2013</v>
      </c>
      <c r="B3725" s="8" t="s">
        <v>16</v>
      </c>
      <c r="C3725" s="8" t="s">
        <v>26</v>
      </c>
      <c r="D3725" s="8" t="s">
        <v>76</v>
      </c>
      <c r="E3725" s="8" t="s">
        <v>22</v>
      </c>
      <c r="F3725" s="79">
        <v>0</v>
      </c>
    </row>
    <row r="3726" spans="1:6">
      <c r="A3726" s="54">
        <v>2013</v>
      </c>
      <c r="B3726" s="8" t="s">
        <v>16</v>
      </c>
      <c r="C3726" s="8" t="s">
        <v>26</v>
      </c>
      <c r="D3726" s="8" t="s">
        <v>75</v>
      </c>
      <c r="E3726" s="8" t="s">
        <v>22</v>
      </c>
      <c r="F3726" s="79">
        <v>0</v>
      </c>
    </row>
    <row r="3727" spans="1:6">
      <c r="A3727" s="54">
        <v>2013</v>
      </c>
      <c r="B3727" s="8" t="s">
        <v>16</v>
      </c>
      <c r="C3727" s="8" t="s">
        <v>33</v>
      </c>
      <c r="D3727" s="8" t="s">
        <v>74</v>
      </c>
      <c r="E3727" s="8" t="s">
        <v>23</v>
      </c>
      <c r="F3727" s="79">
        <v>0</v>
      </c>
    </row>
    <row r="3728" spans="1:6">
      <c r="A3728" s="54">
        <v>2013</v>
      </c>
      <c r="B3728" s="8" t="s">
        <v>16</v>
      </c>
      <c r="C3728" s="8" t="s">
        <v>33</v>
      </c>
      <c r="D3728" s="8" t="s">
        <v>77</v>
      </c>
      <c r="E3728" s="8" t="s">
        <v>23</v>
      </c>
      <c r="F3728" s="79">
        <v>57.166000000000004</v>
      </c>
    </row>
    <row r="3729" spans="1:6">
      <c r="A3729" s="54">
        <v>2013</v>
      </c>
      <c r="B3729" s="8" t="s">
        <v>16</v>
      </c>
      <c r="C3729" s="8" t="s">
        <v>33</v>
      </c>
      <c r="D3729" s="8" t="s">
        <v>73</v>
      </c>
      <c r="E3729" s="8" t="s">
        <v>23</v>
      </c>
      <c r="F3729" s="79">
        <v>0</v>
      </c>
    </row>
    <row r="3730" spans="1:6">
      <c r="A3730" s="54">
        <v>2013</v>
      </c>
      <c r="B3730" s="8" t="s">
        <v>16</v>
      </c>
      <c r="C3730" s="8" t="s">
        <v>33</v>
      </c>
      <c r="D3730" s="8" t="s">
        <v>76</v>
      </c>
      <c r="E3730" s="8" t="s">
        <v>23</v>
      </c>
      <c r="F3730" s="79">
        <v>0</v>
      </c>
    </row>
    <row r="3731" spans="1:6">
      <c r="A3731" s="54">
        <v>2013</v>
      </c>
      <c r="B3731" s="8" t="s">
        <v>16</v>
      </c>
      <c r="C3731" s="8" t="s">
        <v>33</v>
      </c>
      <c r="D3731" s="8" t="s">
        <v>75</v>
      </c>
      <c r="E3731" s="8" t="s">
        <v>23</v>
      </c>
      <c r="F3731" s="79">
        <v>0</v>
      </c>
    </row>
    <row r="3732" spans="1:6">
      <c r="A3732" s="54">
        <v>2013</v>
      </c>
      <c r="B3732" s="8" t="s">
        <v>16</v>
      </c>
      <c r="C3732" s="8" t="s">
        <v>33</v>
      </c>
      <c r="D3732" s="8" t="s">
        <v>74</v>
      </c>
      <c r="E3732" s="8" t="s">
        <v>22</v>
      </c>
      <c r="F3732" s="79">
        <v>4.5199999999999996</v>
      </c>
    </row>
    <row r="3733" spans="1:6">
      <c r="A3733" s="54">
        <v>2013</v>
      </c>
      <c r="B3733" s="8" t="s">
        <v>16</v>
      </c>
      <c r="C3733" s="8" t="s">
        <v>33</v>
      </c>
      <c r="D3733" s="8" t="s">
        <v>77</v>
      </c>
      <c r="E3733" s="8" t="s">
        <v>22</v>
      </c>
      <c r="F3733" s="79">
        <v>510.78399999999999</v>
      </c>
    </row>
    <row r="3734" spans="1:6">
      <c r="A3734" s="54">
        <v>2013</v>
      </c>
      <c r="B3734" s="8" t="s">
        <v>16</v>
      </c>
      <c r="C3734" s="8" t="s">
        <v>33</v>
      </c>
      <c r="D3734" s="8" t="s">
        <v>73</v>
      </c>
      <c r="E3734" s="8" t="s">
        <v>22</v>
      </c>
      <c r="F3734" s="79">
        <v>68.999999999999986</v>
      </c>
    </row>
    <row r="3735" spans="1:6">
      <c r="A3735" s="54">
        <v>2013</v>
      </c>
      <c r="B3735" s="8" t="s">
        <v>16</v>
      </c>
      <c r="C3735" s="8" t="s">
        <v>33</v>
      </c>
      <c r="D3735" s="8" t="s">
        <v>76</v>
      </c>
      <c r="E3735" s="8" t="s">
        <v>22</v>
      </c>
      <c r="F3735" s="79">
        <v>0</v>
      </c>
    </row>
    <row r="3736" spans="1:6">
      <c r="A3736" s="54">
        <v>2013</v>
      </c>
      <c r="B3736" s="8" t="s">
        <v>16</v>
      </c>
      <c r="C3736" s="8" t="s">
        <v>33</v>
      </c>
      <c r="D3736" s="8" t="s">
        <v>75</v>
      </c>
      <c r="E3736" s="8" t="s">
        <v>22</v>
      </c>
      <c r="F3736" s="79">
        <v>0</v>
      </c>
    </row>
    <row r="3737" spans="1:6">
      <c r="A3737" s="54">
        <v>2013</v>
      </c>
      <c r="B3737" s="8" t="s">
        <v>16</v>
      </c>
      <c r="C3737" s="8" t="s">
        <v>4</v>
      </c>
      <c r="D3737" s="8" t="s">
        <v>74</v>
      </c>
      <c r="E3737" s="8" t="s">
        <v>23</v>
      </c>
      <c r="F3737" s="79">
        <v>9.3005500000000012</v>
      </c>
    </row>
    <row r="3738" spans="1:6">
      <c r="A3738" s="54">
        <v>2013</v>
      </c>
      <c r="B3738" s="8" t="s">
        <v>16</v>
      </c>
      <c r="C3738" s="8" t="s">
        <v>4</v>
      </c>
      <c r="D3738" s="8" t="s">
        <v>77</v>
      </c>
      <c r="E3738" s="8" t="s">
        <v>23</v>
      </c>
      <c r="F3738" s="79">
        <v>326.22300000000001</v>
      </c>
    </row>
    <row r="3739" spans="1:6">
      <c r="A3739" s="54">
        <v>2013</v>
      </c>
      <c r="B3739" s="8" t="s">
        <v>16</v>
      </c>
      <c r="C3739" s="8" t="s">
        <v>4</v>
      </c>
      <c r="D3739" s="8" t="s">
        <v>73</v>
      </c>
      <c r="E3739" s="8" t="s">
        <v>23</v>
      </c>
      <c r="F3739" s="79">
        <v>0</v>
      </c>
    </row>
    <row r="3740" spans="1:6">
      <c r="A3740" s="54">
        <v>2013</v>
      </c>
      <c r="B3740" s="8" t="s">
        <v>16</v>
      </c>
      <c r="C3740" s="8" t="s">
        <v>4</v>
      </c>
      <c r="D3740" s="8" t="s">
        <v>76</v>
      </c>
      <c r="E3740" s="8" t="s">
        <v>23</v>
      </c>
      <c r="F3740" s="79">
        <v>0</v>
      </c>
    </row>
    <row r="3741" spans="1:6">
      <c r="A3741" s="54">
        <v>2013</v>
      </c>
      <c r="B3741" s="8" t="s">
        <v>16</v>
      </c>
      <c r="C3741" s="8" t="s">
        <v>4</v>
      </c>
      <c r="D3741" s="8" t="s">
        <v>75</v>
      </c>
      <c r="E3741" s="8" t="s">
        <v>23</v>
      </c>
      <c r="F3741" s="79">
        <v>0</v>
      </c>
    </row>
    <row r="3742" spans="1:6">
      <c r="A3742" s="54">
        <v>2013</v>
      </c>
      <c r="B3742" s="8" t="s">
        <v>16</v>
      </c>
      <c r="C3742" s="8" t="s">
        <v>4</v>
      </c>
      <c r="D3742" s="8" t="s">
        <v>74</v>
      </c>
      <c r="E3742" s="8" t="s">
        <v>22</v>
      </c>
      <c r="F3742" s="79">
        <v>749.32399999999996</v>
      </c>
    </row>
    <row r="3743" spans="1:6">
      <c r="A3743" s="54">
        <v>2013</v>
      </c>
      <c r="B3743" s="8" t="s">
        <v>16</v>
      </c>
      <c r="C3743" s="8" t="s">
        <v>4</v>
      </c>
      <c r="D3743" s="8" t="s">
        <v>77</v>
      </c>
      <c r="E3743" s="8" t="s">
        <v>22</v>
      </c>
      <c r="F3743" s="79">
        <v>1543.6007</v>
      </c>
    </row>
    <row r="3744" spans="1:6">
      <c r="A3744" s="54">
        <v>2013</v>
      </c>
      <c r="B3744" s="8" t="s">
        <v>16</v>
      </c>
      <c r="C3744" s="8" t="s">
        <v>4</v>
      </c>
      <c r="D3744" s="8" t="s">
        <v>73</v>
      </c>
      <c r="E3744" s="8" t="s">
        <v>22</v>
      </c>
      <c r="F3744" s="79">
        <v>26.75</v>
      </c>
    </row>
    <row r="3745" spans="1:6">
      <c r="A3745" s="54">
        <v>2013</v>
      </c>
      <c r="B3745" s="8" t="s">
        <v>16</v>
      </c>
      <c r="C3745" s="8" t="s">
        <v>4</v>
      </c>
      <c r="D3745" s="8" t="s">
        <v>76</v>
      </c>
      <c r="E3745" s="8" t="s">
        <v>22</v>
      </c>
      <c r="F3745" s="79">
        <v>0</v>
      </c>
    </row>
    <row r="3746" spans="1:6">
      <c r="A3746" s="54">
        <v>2013</v>
      </c>
      <c r="B3746" s="8" t="s">
        <v>16</v>
      </c>
      <c r="C3746" s="8" t="s">
        <v>4</v>
      </c>
      <c r="D3746" s="8" t="s">
        <v>75</v>
      </c>
      <c r="E3746" s="8" t="s">
        <v>22</v>
      </c>
      <c r="F3746" s="79">
        <v>0</v>
      </c>
    </row>
    <row r="3747" spans="1:6">
      <c r="A3747" s="54">
        <v>2013</v>
      </c>
      <c r="B3747" s="8" t="s">
        <v>16</v>
      </c>
      <c r="C3747" s="8" t="s">
        <v>32</v>
      </c>
      <c r="D3747" s="8" t="s">
        <v>74</v>
      </c>
      <c r="E3747" s="8" t="s">
        <v>23</v>
      </c>
      <c r="F3747" s="79">
        <v>0</v>
      </c>
    </row>
    <row r="3748" spans="1:6">
      <c r="A3748" s="54">
        <v>2013</v>
      </c>
      <c r="B3748" s="8" t="s">
        <v>16</v>
      </c>
      <c r="C3748" s="8" t="s">
        <v>32</v>
      </c>
      <c r="D3748" s="8" t="s">
        <v>77</v>
      </c>
      <c r="E3748" s="8" t="s">
        <v>23</v>
      </c>
      <c r="F3748" s="79">
        <v>10.334800000000001</v>
      </c>
    </row>
    <row r="3749" spans="1:6">
      <c r="A3749" s="54">
        <v>2013</v>
      </c>
      <c r="B3749" s="8" t="s">
        <v>16</v>
      </c>
      <c r="C3749" s="8" t="s">
        <v>32</v>
      </c>
      <c r="D3749" s="8" t="s">
        <v>73</v>
      </c>
      <c r="E3749" s="8" t="s">
        <v>23</v>
      </c>
      <c r="F3749" s="79">
        <v>0</v>
      </c>
    </row>
    <row r="3750" spans="1:6">
      <c r="A3750" s="54">
        <v>2013</v>
      </c>
      <c r="B3750" s="8" t="s">
        <v>16</v>
      </c>
      <c r="C3750" s="8" t="s">
        <v>32</v>
      </c>
      <c r="D3750" s="8" t="s">
        <v>76</v>
      </c>
      <c r="E3750" s="8" t="s">
        <v>23</v>
      </c>
      <c r="F3750" s="79">
        <v>0</v>
      </c>
    </row>
    <row r="3751" spans="1:6">
      <c r="A3751" s="54">
        <v>2013</v>
      </c>
      <c r="B3751" s="8" t="s">
        <v>16</v>
      </c>
      <c r="C3751" s="8" t="s">
        <v>32</v>
      </c>
      <c r="D3751" s="8" t="s">
        <v>75</v>
      </c>
      <c r="E3751" s="8" t="s">
        <v>23</v>
      </c>
      <c r="F3751" s="79">
        <v>0</v>
      </c>
    </row>
    <row r="3752" spans="1:6">
      <c r="A3752" s="54">
        <v>2013</v>
      </c>
      <c r="B3752" s="8" t="s">
        <v>16</v>
      </c>
      <c r="C3752" s="8" t="s">
        <v>32</v>
      </c>
      <c r="D3752" s="8" t="s">
        <v>74</v>
      </c>
      <c r="E3752" s="8" t="s">
        <v>22</v>
      </c>
      <c r="F3752" s="79">
        <v>118.65</v>
      </c>
    </row>
    <row r="3753" spans="1:6">
      <c r="A3753" s="54">
        <v>2013</v>
      </c>
      <c r="B3753" s="8" t="s">
        <v>16</v>
      </c>
      <c r="C3753" s="8" t="s">
        <v>32</v>
      </c>
      <c r="D3753" s="8" t="s">
        <v>77</v>
      </c>
      <c r="E3753" s="8" t="s">
        <v>22</v>
      </c>
      <c r="F3753" s="79">
        <v>52.48</v>
      </c>
    </row>
    <row r="3754" spans="1:6">
      <c r="A3754" s="54">
        <v>2013</v>
      </c>
      <c r="B3754" s="8" t="s">
        <v>16</v>
      </c>
      <c r="C3754" s="8" t="s">
        <v>32</v>
      </c>
      <c r="D3754" s="8" t="s">
        <v>73</v>
      </c>
      <c r="E3754" s="8" t="s">
        <v>22</v>
      </c>
      <c r="F3754" s="79">
        <v>18</v>
      </c>
    </row>
    <row r="3755" spans="1:6">
      <c r="A3755" s="54">
        <v>2013</v>
      </c>
      <c r="B3755" s="8" t="s">
        <v>16</v>
      </c>
      <c r="C3755" s="8" t="s">
        <v>32</v>
      </c>
      <c r="D3755" s="8" t="s">
        <v>76</v>
      </c>
      <c r="E3755" s="8" t="s">
        <v>22</v>
      </c>
      <c r="F3755" s="79">
        <v>0</v>
      </c>
    </row>
    <row r="3756" spans="1:6">
      <c r="A3756" s="54">
        <v>2013</v>
      </c>
      <c r="B3756" s="8" t="s">
        <v>16</v>
      </c>
      <c r="C3756" s="8" t="s">
        <v>32</v>
      </c>
      <c r="D3756" s="8" t="s">
        <v>75</v>
      </c>
      <c r="E3756" s="8" t="s">
        <v>22</v>
      </c>
      <c r="F3756" s="79">
        <v>0</v>
      </c>
    </row>
    <row r="3757" spans="1:6">
      <c r="A3757" s="54">
        <v>2013</v>
      </c>
      <c r="B3757" s="8" t="s">
        <v>16</v>
      </c>
      <c r="C3757" s="8" t="s">
        <v>31</v>
      </c>
      <c r="D3757" s="8" t="s">
        <v>74</v>
      </c>
      <c r="E3757" s="8" t="s">
        <v>23</v>
      </c>
      <c r="F3757" s="79">
        <v>0</v>
      </c>
    </row>
    <row r="3758" spans="1:6">
      <c r="A3758" s="54">
        <v>2013</v>
      </c>
      <c r="B3758" s="8" t="s">
        <v>16</v>
      </c>
      <c r="C3758" s="8" t="s">
        <v>31</v>
      </c>
      <c r="D3758" s="8" t="s">
        <v>77</v>
      </c>
      <c r="E3758" s="8" t="s">
        <v>23</v>
      </c>
      <c r="F3758" s="79">
        <v>64.608000000000004</v>
      </c>
    </row>
    <row r="3759" spans="1:6">
      <c r="A3759" s="54">
        <v>2013</v>
      </c>
      <c r="B3759" s="8" t="s">
        <v>16</v>
      </c>
      <c r="C3759" s="8" t="s">
        <v>31</v>
      </c>
      <c r="D3759" s="8" t="s">
        <v>73</v>
      </c>
      <c r="E3759" s="8" t="s">
        <v>23</v>
      </c>
      <c r="F3759" s="79">
        <v>1.806</v>
      </c>
    </row>
    <row r="3760" spans="1:6">
      <c r="A3760" s="54">
        <v>2013</v>
      </c>
      <c r="B3760" s="8" t="s">
        <v>16</v>
      </c>
      <c r="C3760" s="8" t="s">
        <v>31</v>
      </c>
      <c r="D3760" s="8" t="s">
        <v>76</v>
      </c>
      <c r="E3760" s="8" t="s">
        <v>23</v>
      </c>
      <c r="F3760" s="79">
        <v>0</v>
      </c>
    </row>
    <row r="3761" spans="1:6">
      <c r="A3761" s="54">
        <v>2013</v>
      </c>
      <c r="B3761" s="8" t="s">
        <v>16</v>
      </c>
      <c r="C3761" s="8" t="s">
        <v>31</v>
      </c>
      <c r="D3761" s="8" t="s">
        <v>75</v>
      </c>
      <c r="E3761" s="8" t="s">
        <v>23</v>
      </c>
      <c r="F3761" s="79">
        <v>0</v>
      </c>
    </row>
    <row r="3762" spans="1:6">
      <c r="A3762" s="54">
        <v>2013</v>
      </c>
      <c r="B3762" s="8" t="s">
        <v>16</v>
      </c>
      <c r="C3762" s="8" t="s">
        <v>31</v>
      </c>
      <c r="D3762" s="8" t="s">
        <v>74</v>
      </c>
      <c r="E3762" s="8" t="s">
        <v>22</v>
      </c>
      <c r="F3762" s="79">
        <v>0</v>
      </c>
    </row>
    <row r="3763" spans="1:6">
      <c r="A3763" s="54">
        <v>2013</v>
      </c>
      <c r="B3763" s="8" t="s">
        <v>16</v>
      </c>
      <c r="C3763" s="8" t="s">
        <v>31</v>
      </c>
      <c r="D3763" s="8" t="s">
        <v>77</v>
      </c>
      <c r="E3763" s="8" t="s">
        <v>22</v>
      </c>
      <c r="F3763" s="79">
        <v>442.48699999999997</v>
      </c>
    </row>
    <row r="3764" spans="1:6">
      <c r="A3764" s="54">
        <v>2013</v>
      </c>
      <c r="B3764" s="8" t="s">
        <v>16</v>
      </c>
      <c r="C3764" s="8" t="s">
        <v>31</v>
      </c>
      <c r="D3764" s="8" t="s">
        <v>73</v>
      </c>
      <c r="E3764" s="8" t="s">
        <v>22</v>
      </c>
      <c r="F3764" s="79">
        <v>421.35</v>
      </c>
    </row>
    <row r="3765" spans="1:6">
      <c r="A3765" s="54">
        <v>2013</v>
      </c>
      <c r="B3765" s="8" t="s">
        <v>16</v>
      </c>
      <c r="C3765" s="8" t="s">
        <v>31</v>
      </c>
      <c r="D3765" s="8" t="s">
        <v>76</v>
      </c>
      <c r="E3765" s="8" t="s">
        <v>22</v>
      </c>
      <c r="F3765" s="79">
        <v>0</v>
      </c>
    </row>
    <row r="3766" spans="1:6">
      <c r="A3766" s="54">
        <v>2013</v>
      </c>
      <c r="B3766" s="8" t="s">
        <v>16</v>
      </c>
      <c r="C3766" s="8" t="s">
        <v>31</v>
      </c>
      <c r="D3766" s="8" t="s">
        <v>75</v>
      </c>
      <c r="E3766" s="8" t="s">
        <v>22</v>
      </c>
      <c r="F3766" s="79">
        <v>0</v>
      </c>
    </row>
    <row r="3767" spans="1:6">
      <c r="A3767" s="54">
        <v>2013</v>
      </c>
      <c r="B3767" s="8" t="s">
        <v>16</v>
      </c>
      <c r="C3767" s="8" t="s">
        <v>6</v>
      </c>
      <c r="D3767" s="8" t="s">
        <v>74</v>
      </c>
      <c r="E3767" s="8" t="s">
        <v>23</v>
      </c>
      <c r="F3767" s="79">
        <v>0</v>
      </c>
    </row>
    <row r="3768" spans="1:6">
      <c r="A3768" s="54">
        <v>2013</v>
      </c>
      <c r="B3768" s="8" t="s">
        <v>16</v>
      </c>
      <c r="C3768" s="8" t="s">
        <v>6</v>
      </c>
      <c r="D3768" s="8" t="s">
        <v>77</v>
      </c>
      <c r="E3768" s="8" t="s">
        <v>23</v>
      </c>
      <c r="F3768" s="79">
        <v>87.41540000000002</v>
      </c>
    </row>
    <row r="3769" spans="1:6">
      <c r="A3769" s="54">
        <v>2013</v>
      </c>
      <c r="B3769" s="8" t="s">
        <v>16</v>
      </c>
      <c r="C3769" s="8" t="s">
        <v>6</v>
      </c>
      <c r="D3769" s="8" t="s">
        <v>73</v>
      </c>
      <c r="E3769" s="8" t="s">
        <v>23</v>
      </c>
      <c r="F3769" s="79">
        <v>0</v>
      </c>
    </row>
    <row r="3770" spans="1:6">
      <c r="A3770" s="54">
        <v>2013</v>
      </c>
      <c r="B3770" s="8" t="s">
        <v>16</v>
      </c>
      <c r="C3770" s="8" t="s">
        <v>6</v>
      </c>
      <c r="D3770" s="8" t="s">
        <v>76</v>
      </c>
      <c r="E3770" s="8" t="s">
        <v>23</v>
      </c>
      <c r="F3770" s="79">
        <v>0</v>
      </c>
    </row>
    <row r="3771" spans="1:6">
      <c r="A3771" s="54">
        <v>2013</v>
      </c>
      <c r="B3771" s="8" t="s">
        <v>16</v>
      </c>
      <c r="C3771" s="8" t="s">
        <v>6</v>
      </c>
      <c r="D3771" s="8" t="s">
        <v>75</v>
      </c>
      <c r="E3771" s="8" t="s">
        <v>23</v>
      </c>
      <c r="F3771" s="79">
        <v>0</v>
      </c>
    </row>
    <row r="3772" spans="1:6">
      <c r="A3772" s="54">
        <v>2013</v>
      </c>
      <c r="B3772" s="8" t="s">
        <v>16</v>
      </c>
      <c r="C3772" s="8" t="s">
        <v>6</v>
      </c>
      <c r="D3772" s="8" t="s">
        <v>74</v>
      </c>
      <c r="E3772" s="8" t="s">
        <v>22</v>
      </c>
      <c r="F3772" s="79">
        <v>1581.364</v>
      </c>
    </row>
    <row r="3773" spans="1:6">
      <c r="A3773" s="54">
        <v>2013</v>
      </c>
      <c r="B3773" s="8" t="s">
        <v>16</v>
      </c>
      <c r="C3773" s="8" t="s">
        <v>6</v>
      </c>
      <c r="D3773" s="8" t="s">
        <v>77</v>
      </c>
      <c r="E3773" s="8" t="s">
        <v>22</v>
      </c>
      <c r="F3773" s="79">
        <v>0</v>
      </c>
    </row>
    <row r="3774" spans="1:6">
      <c r="A3774" s="54">
        <v>2013</v>
      </c>
      <c r="B3774" s="8" t="s">
        <v>16</v>
      </c>
      <c r="C3774" s="8" t="s">
        <v>6</v>
      </c>
      <c r="D3774" s="8" t="s">
        <v>73</v>
      </c>
      <c r="E3774" s="8" t="s">
        <v>22</v>
      </c>
      <c r="F3774" s="79">
        <v>34.5</v>
      </c>
    </row>
    <row r="3775" spans="1:6">
      <c r="A3775" s="54">
        <v>2013</v>
      </c>
      <c r="B3775" s="8" t="s">
        <v>16</v>
      </c>
      <c r="C3775" s="8" t="s">
        <v>6</v>
      </c>
      <c r="D3775" s="8" t="s">
        <v>76</v>
      </c>
      <c r="E3775" s="8" t="s">
        <v>22</v>
      </c>
      <c r="F3775" s="79">
        <v>0</v>
      </c>
    </row>
    <row r="3776" spans="1:6">
      <c r="A3776" s="54">
        <v>2013</v>
      </c>
      <c r="B3776" s="8" t="s">
        <v>16</v>
      </c>
      <c r="C3776" s="8" t="s">
        <v>6</v>
      </c>
      <c r="D3776" s="8" t="s">
        <v>75</v>
      </c>
      <c r="E3776" s="8" t="s">
        <v>22</v>
      </c>
      <c r="F3776" s="79">
        <v>0</v>
      </c>
    </row>
    <row r="3777" spans="1:6">
      <c r="A3777" s="54">
        <v>2013</v>
      </c>
      <c r="B3777" s="8" t="s">
        <v>15</v>
      </c>
      <c r="C3777" s="8" t="s">
        <v>0</v>
      </c>
      <c r="D3777" s="8" t="s">
        <v>74</v>
      </c>
      <c r="E3777" s="8" t="s">
        <v>23</v>
      </c>
      <c r="F3777" s="79">
        <v>0</v>
      </c>
    </row>
    <row r="3778" spans="1:6">
      <c r="A3778" s="54">
        <v>2013</v>
      </c>
      <c r="B3778" s="8" t="s">
        <v>15</v>
      </c>
      <c r="C3778" s="8" t="s">
        <v>0</v>
      </c>
      <c r="D3778" s="8" t="s">
        <v>77</v>
      </c>
      <c r="E3778" s="8" t="s">
        <v>23</v>
      </c>
      <c r="F3778" s="79">
        <v>4.6340000000000003</v>
      </c>
    </row>
    <row r="3779" spans="1:6">
      <c r="A3779" s="54">
        <v>2013</v>
      </c>
      <c r="B3779" s="8" t="s">
        <v>15</v>
      </c>
      <c r="C3779" s="8" t="s">
        <v>0</v>
      </c>
      <c r="D3779" s="8" t="s">
        <v>73</v>
      </c>
      <c r="E3779" s="8" t="s">
        <v>23</v>
      </c>
      <c r="F3779" s="79">
        <v>0</v>
      </c>
    </row>
    <row r="3780" spans="1:6">
      <c r="A3780" s="54">
        <v>2013</v>
      </c>
      <c r="B3780" s="8" t="s">
        <v>15</v>
      </c>
      <c r="C3780" s="8" t="s">
        <v>0</v>
      </c>
      <c r="D3780" s="8" t="s">
        <v>76</v>
      </c>
      <c r="E3780" s="8" t="s">
        <v>23</v>
      </c>
      <c r="F3780" s="79">
        <v>0</v>
      </c>
    </row>
    <row r="3781" spans="1:6">
      <c r="A3781" s="54">
        <v>2013</v>
      </c>
      <c r="B3781" s="8" t="s">
        <v>15</v>
      </c>
      <c r="C3781" s="8" t="s">
        <v>0</v>
      </c>
      <c r="D3781" s="8" t="s">
        <v>75</v>
      </c>
      <c r="E3781" s="8" t="s">
        <v>23</v>
      </c>
      <c r="F3781" s="79">
        <v>0</v>
      </c>
    </row>
    <row r="3782" spans="1:6">
      <c r="A3782" s="54">
        <v>2013</v>
      </c>
      <c r="B3782" s="8" t="s">
        <v>15</v>
      </c>
      <c r="C3782" s="8" t="s">
        <v>0</v>
      </c>
      <c r="D3782" s="8" t="s">
        <v>74</v>
      </c>
      <c r="E3782" s="8" t="s">
        <v>22</v>
      </c>
      <c r="F3782" s="79">
        <v>0</v>
      </c>
    </row>
    <row r="3783" spans="1:6">
      <c r="A3783" s="54">
        <v>2013</v>
      </c>
      <c r="B3783" s="8" t="s">
        <v>15</v>
      </c>
      <c r="C3783" s="8" t="s">
        <v>0</v>
      </c>
      <c r="D3783" s="8" t="s">
        <v>77</v>
      </c>
      <c r="E3783" s="8" t="s">
        <v>22</v>
      </c>
      <c r="F3783" s="79">
        <v>183.93509999999998</v>
      </c>
    </row>
    <row r="3784" spans="1:6">
      <c r="A3784" s="54">
        <v>2013</v>
      </c>
      <c r="B3784" s="8" t="s">
        <v>15</v>
      </c>
      <c r="C3784" s="8" t="s">
        <v>0</v>
      </c>
      <c r="D3784" s="8" t="s">
        <v>73</v>
      </c>
      <c r="E3784" s="8" t="s">
        <v>22</v>
      </c>
      <c r="F3784" s="79">
        <v>0</v>
      </c>
    </row>
    <row r="3785" spans="1:6">
      <c r="A3785" s="54">
        <v>2013</v>
      </c>
      <c r="B3785" s="8" t="s">
        <v>15</v>
      </c>
      <c r="C3785" s="8" t="s">
        <v>0</v>
      </c>
      <c r="D3785" s="8" t="s">
        <v>76</v>
      </c>
      <c r="E3785" s="8" t="s">
        <v>22</v>
      </c>
      <c r="F3785" s="79">
        <v>0</v>
      </c>
    </row>
    <row r="3786" spans="1:6">
      <c r="A3786" s="54">
        <v>2013</v>
      </c>
      <c r="B3786" s="8" t="s">
        <v>15</v>
      </c>
      <c r="C3786" s="8" t="s">
        <v>0</v>
      </c>
      <c r="D3786" s="8" t="s">
        <v>75</v>
      </c>
      <c r="E3786" s="8" t="s">
        <v>22</v>
      </c>
      <c r="F3786" s="79">
        <v>0</v>
      </c>
    </row>
    <row r="3787" spans="1:6">
      <c r="A3787" s="54">
        <v>2013</v>
      </c>
      <c r="B3787" s="8" t="s">
        <v>15</v>
      </c>
      <c r="C3787" s="8" t="s">
        <v>25</v>
      </c>
      <c r="D3787" s="8" t="s">
        <v>74</v>
      </c>
      <c r="E3787" s="8" t="s">
        <v>23</v>
      </c>
      <c r="F3787" s="79">
        <v>0</v>
      </c>
    </row>
    <row r="3788" spans="1:6">
      <c r="A3788" s="54">
        <v>2013</v>
      </c>
      <c r="B3788" s="8" t="s">
        <v>15</v>
      </c>
      <c r="C3788" s="8" t="s">
        <v>25</v>
      </c>
      <c r="D3788" s="8" t="s">
        <v>77</v>
      </c>
      <c r="E3788" s="8" t="s">
        <v>23</v>
      </c>
      <c r="F3788" s="79">
        <v>0.65600000000000003</v>
      </c>
    </row>
    <row r="3789" spans="1:6">
      <c r="A3789" s="54">
        <v>2013</v>
      </c>
      <c r="B3789" s="8" t="s">
        <v>15</v>
      </c>
      <c r="C3789" s="8" t="s">
        <v>25</v>
      </c>
      <c r="D3789" s="8" t="s">
        <v>73</v>
      </c>
      <c r="E3789" s="8" t="s">
        <v>23</v>
      </c>
      <c r="F3789" s="79">
        <v>0</v>
      </c>
    </row>
    <row r="3790" spans="1:6">
      <c r="A3790" s="54">
        <v>2013</v>
      </c>
      <c r="B3790" s="8" t="s">
        <v>15</v>
      </c>
      <c r="C3790" s="8" t="s">
        <v>25</v>
      </c>
      <c r="D3790" s="8" t="s">
        <v>76</v>
      </c>
      <c r="E3790" s="8" t="s">
        <v>23</v>
      </c>
      <c r="F3790" s="79">
        <v>0</v>
      </c>
    </row>
    <row r="3791" spans="1:6">
      <c r="A3791" s="54">
        <v>2013</v>
      </c>
      <c r="B3791" s="8" t="s">
        <v>15</v>
      </c>
      <c r="C3791" s="8" t="s">
        <v>25</v>
      </c>
      <c r="D3791" s="8" t="s">
        <v>75</v>
      </c>
      <c r="E3791" s="8" t="s">
        <v>23</v>
      </c>
      <c r="F3791" s="79">
        <v>0</v>
      </c>
    </row>
    <row r="3792" spans="1:6">
      <c r="A3792" s="54">
        <v>2013</v>
      </c>
      <c r="B3792" s="8" t="s">
        <v>15</v>
      </c>
      <c r="C3792" s="8" t="s">
        <v>25</v>
      </c>
      <c r="D3792" s="8" t="s">
        <v>74</v>
      </c>
      <c r="E3792" s="8" t="s">
        <v>22</v>
      </c>
      <c r="F3792" s="79">
        <v>76.951999999999998</v>
      </c>
    </row>
    <row r="3793" spans="1:6">
      <c r="A3793" s="54">
        <v>2013</v>
      </c>
      <c r="B3793" s="8" t="s">
        <v>15</v>
      </c>
      <c r="C3793" s="8" t="s">
        <v>25</v>
      </c>
      <c r="D3793" s="8" t="s">
        <v>77</v>
      </c>
      <c r="E3793" s="8" t="s">
        <v>22</v>
      </c>
      <c r="F3793" s="79">
        <v>283.7</v>
      </c>
    </row>
    <row r="3794" spans="1:6">
      <c r="A3794" s="54">
        <v>2013</v>
      </c>
      <c r="B3794" s="8" t="s">
        <v>15</v>
      </c>
      <c r="C3794" s="8" t="s">
        <v>25</v>
      </c>
      <c r="D3794" s="8" t="s">
        <v>73</v>
      </c>
      <c r="E3794" s="8" t="s">
        <v>22</v>
      </c>
      <c r="F3794" s="79">
        <v>0</v>
      </c>
    </row>
    <row r="3795" spans="1:6">
      <c r="A3795" s="54">
        <v>2013</v>
      </c>
      <c r="B3795" s="8" t="s">
        <v>15</v>
      </c>
      <c r="C3795" s="8" t="s">
        <v>25</v>
      </c>
      <c r="D3795" s="8" t="s">
        <v>76</v>
      </c>
      <c r="E3795" s="8" t="s">
        <v>22</v>
      </c>
      <c r="F3795" s="79">
        <v>0</v>
      </c>
    </row>
    <row r="3796" spans="1:6">
      <c r="A3796" s="54">
        <v>2013</v>
      </c>
      <c r="B3796" s="8" t="s">
        <v>15</v>
      </c>
      <c r="C3796" s="8" t="s">
        <v>25</v>
      </c>
      <c r="D3796" s="8" t="s">
        <v>75</v>
      </c>
      <c r="E3796" s="8" t="s">
        <v>22</v>
      </c>
      <c r="F3796" s="79">
        <v>0</v>
      </c>
    </row>
    <row r="3797" spans="1:6">
      <c r="A3797" s="54">
        <v>2013</v>
      </c>
      <c r="B3797" s="8" t="s">
        <v>15</v>
      </c>
      <c r="C3797" s="8" t="s">
        <v>1</v>
      </c>
      <c r="D3797" s="8" t="s">
        <v>74</v>
      </c>
      <c r="E3797" s="8" t="s">
        <v>23</v>
      </c>
      <c r="F3797" s="79">
        <v>24.96</v>
      </c>
    </row>
    <row r="3798" spans="1:6">
      <c r="A3798" s="54">
        <v>2013</v>
      </c>
      <c r="B3798" s="8" t="s">
        <v>15</v>
      </c>
      <c r="C3798" s="8" t="s">
        <v>1</v>
      </c>
      <c r="D3798" s="8" t="s">
        <v>77</v>
      </c>
      <c r="E3798" s="8" t="s">
        <v>23</v>
      </c>
      <c r="F3798" s="79">
        <v>31.476000000000003</v>
      </c>
    </row>
    <row r="3799" spans="1:6">
      <c r="A3799" s="54">
        <v>2013</v>
      </c>
      <c r="B3799" s="8" t="s">
        <v>15</v>
      </c>
      <c r="C3799" s="8" t="s">
        <v>1</v>
      </c>
      <c r="D3799" s="8" t="s">
        <v>73</v>
      </c>
      <c r="E3799" s="8" t="s">
        <v>23</v>
      </c>
      <c r="F3799" s="79">
        <v>0</v>
      </c>
    </row>
    <row r="3800" spans="1:6">
      <c r="A3800" s="54">
        <v>2013</v>
      </c>
      <c r="B3800" s="8" t="s">
        <v>15</v>
      </c>
      <c r="C3800" s="8" t="s">
        <v>1</v>
      </c>
      <c r="D3800" s="8" t="s">
        <v>76</v>
      </c>
      <c r="E3800" s="8" t="s">
        <v>23</v>
      </c>
      <c r="F3800" s="79">
        <v>0</v>
      </c>
    </row>
    <row r="3801" spans="1:6">
      <c r="A3801" s="54">
        <v>2013</v>
      </c>
      <c r="B3801" s="8" t="s">
        <v>15</v>
      </c>
      <c r="C3801" s="8" t="s">
        <v>1</v>
      </c>
      <c r="D3801" s="8" t="s">
        <v>75</v>
      </c>
      <c r="E3801" s="8" t="s">
        <v>23</v>
      </c>
      <c r="F3801" s="79">
        <v>0</v>
      </c>
    </row>
    <row r="3802" spans="1:6">
      <c r="A3802" s="54">
        <v>2013</v>
      </c>
      <c r="B3802" s="8" t="s">
        <v>15</v>
      </c>
      <c r="C3802" s="8" t="s">
        <v>1</v>
      </c>
      <c r="D3802" s="8" t="s">
        <v>74</v>
      </c>
      <c r="E3802" s="8" t="s">
        <v>22</v>
      </c>
      <c r="F3802" s="79">
        <v>249.7</v>
      </c>
    </row>
    <row r="3803" spans="1:6">
      <c r="A3803" s="54">
        <v>2013</v>
      </c>
      <c r="B3803" s="8" t="s">
        <v>15</v>
      </c>
      <c r="C3803" s="8" t="s">
        <v>1</v>
      </c>
      <c r="D3803" s="8" t="s">
        <v>77</v>
      </c>
      <c r="E3803" s="8" t="s">
        <v>22</v>
      </c>
      <c r="F3803" s="79">
        <v>1919.4270000000004</v>
      </c>
    </row>
    <row r="3804" spans="1:6">
      <c r="A3804" s="54">
        <v>2013</v>
      </c>
      <c r="B3804" s="8" t="s">
        <v>15</v>
      </c>
      <c r="C3804" s="8" t="s">
        <v>1</v>
      </c>
      <c r="D3804" s="8" t="s">
        <v>73</v>
      </c>
      <c r="E3804" s="8" t="s">
        <v>22</v>
      </c>
      <c r="F3804" s="79">
        <v>0</v>
      </c>
    </row>
    <row r="3805" spans="1:6">
      <c r="A3805" s="54">
        <v>2013</v>
      </c>
      <c r="B3805" s="8" t="s">
        <v>15</v>
      </c>
      <c r="C3805" s="8" t="s">
        <v>1</v>
      </c>
      <c r="D3805" s="8" t="s">
        <v>76</v>
      </c>
      <c r="E3805" s="8" t="s">
        <v>22</v>
      </c>
      <c r="F3805" s="79">
        <v>0</v>
      </c>
    </row>
    <row r="3806" spans="1:6">
      <c r="A3806" s="54">
        <v>2013</v>
      </c>
      <c r="B3806" s="8" t="s">
        <v>15</v>
      </c>
      <c r="C3806" s="8" t="s">
        <v>1</v>
      </c>
      <c r="D3806" s="8" t="s">
        <v>75</v>
      </c>
      <c r="E3806" s="8" t="s">
        <v>22</v>
      </c>
      <c r="F3806" s="79">
        <v>0</v>
      </c>
    </row>
    <row r="3807" spans="1:6">
      <c r="A3807" s="54">
        <v>2013</v>
      </c>
      <c r="B3807" s="8" t="s">
        <v>15</v>
      </c>
      <c r="C3807" s="8" t="s">
        <v>24</v>
      </c>
      <c r="D3807" s="8" t="s">
        <v>74</v>
      </c>
      <c r="E3807" s="8" t="s">
        <v>23</v>
      </c>
      <c r="F3807" s="79">
        <v>0.69000000000000006</v>
      </c>
    </row>
    <row r="3808" spans="1:6">
      <c r="A3808" s="54">
        <v>2013</v>
      </c>
      <c r="B3808" s="8" t="s">
        <v>15</v>
      </c>
      <c r="C3808" s="8" t="s">
        <v>24</v>
      </c>
      <c r="D3808" s="8" t="s">
        <v>77</v>
      </c>
      <c r="E3808" s="8" t="s">
        <v>23</v>
      </c>
      <c r="F3808" s="79">
        <v>321.50059999999996</v>
      </c>
    </row>
    <row r="3809" spans="1:6">
      <c r="A3809" s="54">
        <v>2013</v>
      </c>
      <c r="B3809" s="8" t="s">
        <v>15</v>
      </c>
      <c r="C3809" s="8" t="s">
        <v>24</v>
      </c>
      <c r="D3809" s="8" t="s">
        <v>73</v>
      </c>
      <c r="E3809" s="8" t="s">
        <v>23</v>
      </c>
      <c r="F3809" s="79">
        <v>0</v>
      </c>
    </row>
    <row r="3810" spans="1:6">
      <c r="A3810" s="54">
        <v>2013</v>
      </c>
      <c r="B3810" s="8" t="s">
        <v>15</v>
      </c>
      <c r="C3810" s="8" t="s">
        <v>24</v>
      </c>
      <c r="D3810" s="8" t="s">
        <v>76</v>
      </c>
      <c r="E3810" s="8" t="s">
        <v>23</v>
      </c>
      <c r="F3810" s="79">
        <v>0</v>
      </c>
    </row>
    <row r="3811" spans="1:6">
      <c r="A3811" s="54">
        <v>2013</v>
      </c>
      <c r="B3811" s="8" t="s">
        <v>15</v>
      </c>
      <c r="C3811" s="8" t="s">
        <v>24</v>
      </c>
      <c r="D3811" s="8" t="s">
        <v>75</v>
      </c>
      <c r="E3811" s="8" t="s">
        <v>23</v>
      </c>
      <c r="F3811" s="79">
        <v>0</v>
      </c>
    </row>
    <row r="3812" spans="1:6">
      <c r="A3812" s="54">
        <v>2013</v>
      </c>
      <c r="B3812" s="8" t="s">
        <v>15</v>
      </c>
      <c r="C3812" s="8" t="s">
        <v>24</v>
      </c>
      <c r="D3812" s="8" t="s">
        <v>74</v>
      </c>
      <c r="E3812" s="8" t="s">
        <v>22</v>
      </c>
      <c r="F3812" s="79">
        <v>8625.4</v>
      </c>
    </row>
    <row r="3813" spans="1:6">
      <c r="A3813" s="54">
        <v>2013</v>
      </c>
      <c r="B3813" s="8" t="s">
        <v>15</v>
      </c>
      <c r="C3813" s="8" t="s">
        <v>24</v>
      </c>
      <c r="D3813" s="8" t="s">
        <v>77</v>
      </c>
      <c r="E3813" s="8" t="s">
        <v>22</v>
      </c>
      <c r="F3813" s="79">
        <v>188.4374</v>
      </c>
    </row>
    <row r="3814" spans="1:6">
      <c r="A3814" s="54">
        <v>2013</v>
      </c>
      <c r="B3814" s="8" t="s">
        <v>15</v>
      </c>
      <c r="C3814" s="8" t="s">
        <v>24</v>
      </c>
      <c r="D3814" s="8" t="s">
        <v>73</v>
      </c>
      <c r="E3814" s="8" t="s">
        <v>22</v>
      </c>
      <c r="F3814" s="79">
        <v>0</v>
      </c>
    </row>
    <row r="3815" spans="1:6">
      <c r="A3815" s="54">
        <v>2013</v>
      </c>
      <c r="B3815" s="8" t="s">
        <v>15</v>
      </c>
      <c r="C3815" s="8" t="s">
        <v>24</v>
      </c>
      <c r="D3815" s="8" t="s">
        <v>76</v>
      </c>
      <c r="E3815" s="8" t="s">
        <v>22</v>
      </c>
      <c r="F3815" s="79">
        <v>0</v>
      </c>
    </row>
    <row r="3816" spans="1:6">
      <c r="A3816" s="54">
        <v>2013</v>
      </c>
      <c r="B3816" s="8" t="s">
        <v>15</v>
      </c>
      <c r="C3816" s="8" t="s">
        <v>24</v>
      </c>
      <c r="D3816" s="8" t="s">
        <v>75</v>
      </c>
      <c r="E3816" s="8" t="s">
        <v>22</v>
      </c>
      <c r="F3816" s="79">
        <v>0</v>
      </c>
    </row>
    <row r="3817" spans="1:6">
      <c r="A3817" s="54">
        <v>2013</v>
      </c>
      <c r="B3817" s="8" t="s">
        <v>15</v>
      </c>
      <c r="C3817" s="8" t="s">
        <v>30</v>
      </c>
      <c r="D3817" s="8" t="s">
        <v>74</v>
      </c>
      <c r="E3817" s="8" t="s">
        <v>23</v>
      </c>
      <c r="F3817" s="79">
        <v>8.3339999999999996</v>
      </c>
    </row>
    <row r="3818" spans="1:6">
      <c r="A3818" s="54">
        <v>2013</v>
      </c>
      <c r="B3818" s="8" t="s">
        <v>15</v>
      </c>
      <c r="C3818" s="8" t="s">
        <v>30</v>
      </c>
      <c r="D3818" s="8" t="s">
        <v>77</v>
      </c>
      <c r="E3818" s="8" t="s">
        <v>23</v>
      </c>
      <c r="F3818" s="79">
        <v>20.182000000000002</v>
      </c>
    </row>
    <row r="3819" spans="1:6">
      <c r="A3819" s="54">
        <v>2013</v>
      </c>
      <c r="B3819" s="8" t="s">
        <v>15</v>
      </c>
      <c r="C3819" s="8" t="s">
        <v>30</v>
      </c>
      <c r="D3819" s="8" t="s">
        <v>73</v>
      </c>
      <c r="E3819" s="8" t="s">
        <v>23</v>
      </c>
      <c r="F3819" s="79">
        <v>0</v>
      </c>
    </row>
    <row r="3820" spans="1:6">
      <c r="A3820" s="54">
        <v>2013</v>
      </c>
      <c r="B3820" s="8" t="s">
        <v>15</v>
      </c>
      <c r="C3820" s="8" t="s">
        <v>30</v>
      </c>
      <c r="D3820" s="8" t="s">
        <v>76</v>
      </c>
      <c r="E3820" s="8" t="s">
        <v>23</v>
      </c>
      <c r="F3820" s="79">
        <v>0</v>
      </c>
    </row>
    <row r="3821" spans="1:6">
      <c r="A3821" s="54">
        <v>2013</v>
      </c>
      <c r="B3821" s="8" t="s">
        <v>15</v>
      </c>
      <c r="C3821" s="8" t="s">
        <v>30</v>
      </c>
      <c r="D3821" s="8" t="s">
        <v>75</v>
      </c>
      <c r="E3821" s="8" t="s">
        <v>23</v>
      </c>
      <c r="F3821" s="79">
        <v>0</v>
      </c>
    </row>
    <row r="3822" spans="1:6">
      <c r="A3822" s="54">
        <v>2013</v>
      </c>
      <c r="B3822" s="8" t="s">
        <v>15</v>
      </c>
      <c r="C3822" s="8" t="s">
        <v>30</v>
      </c>
      <c r="D3822" s="8" t="s">
        <v>74</v>
      </c>
      <c r="E3822" s="8" t="s">
        <v>22</v>
      </c>
      <c r="F3822" s="79">
        <v>1563.7389999999998</v>
      </c>
    </row>
    <row r="3823" spans="1:6">
      <c r="A3823" s="54">
        <v>2013</v>
      </c>
      <c r="B3823" s="8" t="s">
        <v>15</v>
      </c>
      <c r="C3823" s="8" t="s">
        <v>30</v>
      </c>
      <c r="D3823" s="8" t="s">
        <v>77</v>
      </c>
      <c r="E3823" s="8" t="s">
        <v>22</v>
      </c>
      <c r="F3823" s="79">
        <v>572.26499999999999</v>
      </c>
    </row>
    <row r="3824" spans="1:6">
      <c r="A3824" s="54">
        <v>2013</v>
      </c>
      <c r="B3824" s="8" t="s">
        <v>15</v>
      </c>
      <c r="C3824" s="8" t="s">
        <v>30</v>
      </c>
      <c r="D3824" s="8" t="s">
        <v>73</v>
      </c>
      <c r="E3824" s="8" t="s">
        <v>22</v>
      </c>
      <c r="F3824" s="79">
        <v>0</v>
      </c>
    </row>
    <row r="3825" spans="1:6">
      <c r="A3825" s="54">
        <v>2013</v>
      </c>
      <c r="B3825" s="8" t="s">
        <v>15</v>
      </c>
      <c r="C3825" s="8" t="s">
        <v>30</v>
      </c>
      <c r="D3825" s="8" t="s">
        <v>76</v>
      </c>
      <c r="E3825" s="8" t="s">
        <v>22</v>
      </c>
      <c r="F3825" s="79">
        <v>0</v>
      </c>
    </row>
    <row r="3826" spans="1:6">
      <c r="A3826" s="54">
        <v>2013</v>
      </c>
      <c r="B3826" s="8" t="s">
        <v>15</v>
      </c>
      <c r="C3826" s="8" t="s">
        <v>30</v>
      </c>
      <c r="D3826" s="8" t="s">
        <v>75</v>
      </c>
      <c r="E3826" s="8" t="s">
        <v>22</v>
      </c>
      <c r="F3826" s="79">
        <v>0</v>
      </c>
    </row>
    <row r="3827" spans="1:6">
      <c r="A3827" s="54">
        <v>2013</v>
      </c>
      <c r="B3827" s="8" t="s">
        <v>15</v>
      </c>
      <c r="C3827" s="8" t="s">
        <v>2</v>
      </c>
      <c r="D3827" s="8" t="s">
        <v>74</v>
      </c>
      <c r="E3827" s="8" t="s">
        <v>23</v>
      </c>
      <c r="F3827" s="79">
        <v>0</v>
      </c>
    </row>
    <row r="3828" spans="1:6">
      <c r="A3828" s="54">
        <v>2013</v>
      </c>
      <c r="B3828" s="8" t="s">
        <v>15</v>
      </c>
      <c r="C3828" s="8" t="s">
        <v>2</v>
      </c>
      <c r="D3828" s="8" t="s">
        <v>77</v>
      </c>
      <c r="E3828" s="8" t="s">
        <v>23</v>
      </c>
      <c r="F3828" s="79">
        <v>5.6639999999999997</v>
      </c>
    </row>
    <row r="3829" spans="1:6">
      <c r="A3829" s="54">
        <v>2013</v>
      </c>
      <c r="B3829" s="8" t="s">
        <v>15</v>
      </c>
      <c r="C3829" s="8" t="s">
        <v>2</v>
      </c>
      <c r="D3829" s="8" t="s">
        <v>73</v>
      </c>
      <c r="E3829" s="8" t="s">
        <v>23</v>
      </c>
      <c r="F3829" s="79">
        <v>0</v>
      </c>
    </row>
    <row r="3830" spans="1:6">
      <c r="A3830" s="54">
        <v>2013</v>
      </c>
      <c r="B3830" s="8" t="s">
        <v>15</v>
      </c>
      <c r="C3830" s="8" t="s">
        <v>2</v>
      </c>
      <c r="D3830" s="8" t="s">
        <v>76</v>
      </c>
      <c r="E3830" s="8" t="s">
        <v>23</v>
      </c>
      <c r="F3830" s="79">
        <v>0</v>
      </c>
    </row>
    <row r="3831" spans="1:6">
      <c r="A3831" s="54">
        <v>2013</v>
      </c>
      <c r="B3831" s="8" t="s">
        <v>15</v>
      </c>
      <c r="C3831" s="8" t="s">
        <v>2</v>
      </c>
      <c r="D3831" s="8" t="s">
        <v>75</v>
      </c>
      <c r="E3831" s="8" t="s">
        <v>23</v>
      </c>
      <c r="F3831" s="79">
        <v>0</v>
      </c>
    </row>
    <row r="3832" spans="1:6">
      <c r="A3832" s="54">
        <v>2013</v>
      </c>
      <c r="B3832" s="8" t="s">
        <v>15</v>
      </c>
      <c r="C3832" s="8" t="s">
        <v>2</v>
      </c>
      <c r="D3832" s="8" t="s">
        <v>74</v>
      </c>
      <c r="E3832" s="8" t="s">
        <v>22</v>
      </c>
      <c r="F3832" s="79">
        <v>5</v>
      </c>
    </row>
    <row r="3833" spans="1:6">
      <c r="A3833" s="54">
        <v>2013</v>
      </c>
      <c r="B3833" s="8" t="s">
        <v>15</v>
      </c>
      <c r="C3833" s="8" t="s">
        <v>2</v>
      </c>
      <c r="D3833" s="8" t="s">
        <v>77</v>
      </c>
      <c r="E3833" s="8" t="s">
        <v>22</v>
      </c>
      <c r="F3833" s="79">
        <v>88.653999999999996</v>
      </c>
    </row>
    <row r="3834" spans="1:6">
      <c r="A3834" s="54">
        <v>2013</v>
      </c>
      <c r="B3834" s="8" t="s">
        <v>15</v>
      </c>
      <c r="C3834" s="8" t="s">
        <v>2</v>
      </c>
      <c r="D3834" s="8" t="s">
        <v>73</v>
      </c>
      <c r="E3834" s="8" t="s">
        <v>22</v>
      </c>
      <c r="F3834" s="79">
        <v>0</v>
      </c>
    </row>
    <row r="3835" spans="1:6">
      <c r="A3835" s="54">
        <v>2013</v>
      </c>
      <c r="B3835" s="8" t="s">
        <v>15</v>
      </c>
      <c r="C3835" s="8" t="s">
        <v>2</v>
      </c>
      <c r="D3835" s="8" t="s">
        <v>76</v>
      </c>
      <c r="E3835" s="8" t="s">
        <v>22</v>
      </c>
      <c r="F3835" s="79">
        <v>0</v>
      </c>
    </row>
    <row r="3836" spans="1:6">
      <c r="A3836" s="54">
        <v>2013</v>
      </c>
      <c r="B3836" s="8" t="s">
        <v>15</v>
      </c>
      <c r="C3836" s="8" t="s">
        <v>2</v>
      </c>
      <c r="D3836" s="8" t="s">
        <v>75</v>
      </c>
      <c r="E3836" s="8" t="s">
        <v>22</v>
      </c>
      <c r="F3836" s="79">
        <v>0</v>
      </c>
    </row>
    <row r="3837" spans="1:6">
      <c r="A3837" s="54">
        <v>2013</v>
      </c>
      <c r="B3837" s="8" t="s">
        <v>15</v>
      </c>
      <c r="C3837" s="8" t="s">
        <v>3</v>
      </c>
      <c r="D3837" s="8" t="s">
        <v>74</v>
      </c>
      <c r="E3837" s="8" t="s">
        <v>23</v>
      </c>
      <c r="F3837" s="79">
        <v>328.60554999999999</v>
      </c>
    </row>
    <row r="3838" spans="1:6">
      <c r="A3838" s="54">
        <v>2013</v>
      </c>
      <c r="B3838" s="8" t="s">
        <v>15</v>
      </c>
      <c r="C3838" s="8" t="s">
        <v>3</v>
      </c>
      <c r="D3838" s="8" t="s">
        <v>77</v>
      </c>
      <c r="E3838" s="8" t="s">
        <v>23</v>
      </c>
      <c r="F3838" s="79">
        <v>81.300999999999988</v>
      </c>
    </row>
    <row r="3839" spans="1:6">
      <c r="A3839" s="54">
        <v>2013</v>
      </c>
      <c r="B3839" s="8" t="s">
        <v>15</v>
      </c>
      <c r="C3839" s="8" t="s">
        <v>3</v>
      </c>
      <c r="D3839" s="8" t="s">
        <v>73</v>
      </c>
      <c r="E3839" s="8" t="s">
        <v>23</v>
      </c>
      <c r="F3839" s="79">
        <v>0</v>
      </c>
    </row>
    <row r="3840" spans="1:6">
      <c r="A3840" s="54">
        <v>2013</v>
      </c>
      <c r="B3840" s="8" t="s">
        <v>15</v>
      </c>
      <c r="C3840" s="8" t="s">
        <v>3</v>
      </c>
      <c r="D3840" s="8" t="s">
        <v>76</v>
      </c>
      <c r="E3840" s="8" t="s">
        <v>23</v>
      </c>
      <c r="F3840" s="79">
        <v>0</v>
      </c>
    </row>
    <row r="3841" spans="1:6">
      <c r="A3841" s="54">
        <v>2013</v>
      </c>
      <c r="B3841" s="8" t="s">
        <v>15</v>
      </c>
      <c r="C3841" s="8" t="s">
        <v>3</v>
      </c>
      <c r="D3841" s="8" t="s">
        <v>75</v>
      </c>
      <c r="E3841" s="8" t="s">
        <v>23</v>
      </c>
      <c r="F3841" s="79">
        <v>0</v>
      </c>
    </row>
    <row r="3842" spans="1:6">
      <c r="A3842" s="54">
        <v>2013</v>
      </c>
      <c r="B3842" s="8" t="s">
        <v>15</v>
      </c>
      <c r="C3842" s="8" t="s">
        <v>3</v>
      </c>
      <c r="D3842" s="8" t="s">
        <v>74</v>
      </c>
      <c r="E3842" s="8" t="s">
        <v>22</v>
      </c>
      <c r="F3842" s="79">
        <v>2033.9934500000002</v>
      </c>
    </row>
    <row r="3843" spans="1:6">
      <c r="A3843" s="54">
        <v>2013</v>
      </c>
      <c r="B3843" s="8" t="s">
        <v>15</v>
      </c>
      <c r="C3843" s="8" t="s">
        <v>3</v>
      </c>
      <c r="D3843" s="8" t="s">
        <v>77</v>
      </c>
      <c r="E3843" s="8" t="s">
        <v>22</v>
      </c>
      <c r="F3843" s="79">
        <v>0</v>
      </c>
    </row>
    <row r="3844" spans="1:6">
      <c r="A3844" s="54">
        <v>2013</v>
      </c>
      <c r="B3844" s="8" t="s">
        <v>15</v>
      </c>
      <c r="C3844" s="8" t="s">
        <v>3</v>
      </c>
      <c r="D3844" s="8" t="s">
        <v>73</v>
      </c>
      <c r="E3844" s="8" t="s">
        <v>22</v>
      </c>
      <c r="F3844" s="79">
        <v>0</v>
      </c>
    </row>
    <row r="3845" spans="1:6">
      <c r="A3845" s="54">
        <v>2013</v>
      </c>
      <c r="B3845" s="8" t="s">
        <v>15</v>
      </c>
      <c r="C3845" s="8" t="s">
        <v>3</v>
      </c>
      <c r="D3845" s="8" t="s">
        <v>76</v>
      </c>
      <c r="E3845" s="8" t="s">
        <v>22</v>
      </c>
      <c r="F3845" s="79">
        <v>0</v>
      </c>
    </row>
    <row r="3846" spans="1:6">
      <c r="A3846" s="54">
        <v>2013</v>
      </c>
      <c r="B3846" s="8" t="s">
        <v>15</v>
      </c>
      <c r="C3846" s="8" t="s">
        <v>3</v>
      </c>
      <c r="D3846" s="8" t="s">
        <v>75</v>
      </c>
      <c r="E3846" s="8" t="s">
        <v>22</v>
      </c>
      <c r="F3846" s="79">
        <v>0</v>
      </c>
    </row>
    <row r="3847" spans="1:6">
      <c r="A3847" s="54">
        <v>2013</v>
      </c>
      <c r="B3847" s="8" t="s">
        <v>17</v>
      </c>
      <c r="C3847" s="8" t="s">
        <v>9</v>
      </c>
      <c r="D3847" s="8" t="s">
        <v>74</v>
      </c>
      <c r="E3847" s="8" t="s">
        <v>23</v>
      </c>
      <c r="F3847" s="79">
        <v>109.19</v>
      </c>
    </row>
    <row r="3848" spans="1:6">
      <c r="A3848" s="54">
        <v>2013</v>
      </c>
      <c r="B3848" s="8" t="s">
        <v>17</v>
      </c>
      <c r="C3848" s="8" t="s">
        <v>9</v>
      </c>
      <c r="D3848" s="8" t="s">
        <v>77</v>
      </c>
      <c r="E3848" s="8" t="s">
        <v>23</v>
      </c>
      <c r="F3848" s="79">
        <v>618.28399999999999</v>
      </c>
    </row>
    <row r="3849" spans="1:6">
      <c r="A3849" s="54">
        <v>2013</v>
      </c>
      <c r="B3849" s="8" t="s">
        <v>17</v>
      </c>
      <c r="C3849" s="8" t="s">
        <v>9</v>
      </c>
      <c r="D3849" s="8" t="s">
        <v>73</v>
      </c>
      <c r="E3849" s="8" t="s">
        <v>23</v>
      </c>
      <c r="F3849" s="79">
        <v>0</v>
      </c>
    </row>
    <row r="3850" spans="1:6">
      <c r="A3850" s="54">
        <v>2013</v>
      </c>
      <c r="B3850" s="8" t="s">
        <v>17</v>
      </c>
      <c r="C3850" s="8" t="s">
        <v>9</v>
      </c>
      <c r="D3850" s="8" t="s">
        <v>76</v>
      </c>
      <c r="E3850" s="8" t="s">
        <v>23</v>
      </c>
      <c r="F3850" s="79">
        <v>0</v>
      </c>
    </row>
    <row r="3851" spans="1:6">
      <c r="A3851" s="54">
        <v>2013</v>
      </c>
      <c r="B3851" s="8" t="s">
        <v>17</v>
      </c>
      <c r="C3851" s="8" t="s">
        <v>9</v>
      </c>
      <c r="D3851" s="8" t="s">
        <v>75</v>
      </c>
      <c r="E3851" s="8" t="s">
        <v>23</v>
      </c>
      <c r="F3851" s="79">
        <v>0</v>
      </c>
    </row>
    <row r="3852" spans="1:6">
      <c r="A3852" s="54">
        <v>2013</v>
      </c>
      <c r="B3852" s="8" t="s">
        <v>17</v>
      </c>
      <c r="C3852" s="8" t="s">
        <v>9</v>
      </c>
      <c r="D3852" s="8" t="s">
        <v>74</v>
      </c>
      <c r="E3852" s="8" t="s">
        <v>22</v>
      </c>
      <c r="F3852" s="79">
        <v>451.74099999999999</v>
      </c>
    </row>
    <row r="3853" spans="1:6">
      <c r="A3853" s="54">
        <v>2013</v>
      </c>
      <c r="B3853" s="8" t="s">
        <v>17</v>
      </c>
      <c r="C3853" s="8" t="s">
        <v>9</v>
      </c>
      <c r="D3853" s="8" t="s">
        <v>77</v>
      </c>
      <c r="E3853" s="8" t="s">
        <v>22</v>
      </c>
      <c r="F3853" s="79">
        <v>378.6</v>
      </c>
    </row>
    <row r="3854" spans="1:6">
      <c r="A3854" s="54">
        <v>2013</v>
      </c>
      <c r="B3854" s="8" t="s">
        <v>17</v>
      </c>
      <c r="C3854" s="8" t="s">
        <v>9</v>
      </c>
      <c r="D3854" s="8" t="s">
        <v>73</v>
      </c>
      <c r="E3854" s="8" t="s">
        <v>22</v>
      </c>
      <c r="F3854" s="79">
        <v>0</v>
      </c>
    </row>
    <row r="3855" spans="1:6">
      <c r="A3855" s="54">
        <v>2013</v>
      </c>
      <c r="B3855" s="8" t="s">
        <v>17</v>
      </c>
      <c r="C3855" s="8" t="s">
        <v>9</v>
      </c>
      <c r="D3855" s="8" t="s">
        <v>76</v>
      </c>
      <c r="E3855" s="8" t="s">
        <v>22</v>
      </c>
      <c r="F3855" s="79">
        <v>0</v>
      </c>
    </row>
    <row r="3856" spans="1:6">
      <c r="A3856" s="54">
        <v>2013</v>
      </c>
      <c r="B3856" s="8" t="s">
        <v>17</v>
      </c>
      <c r="C3856" s="8" t="s">
        <v>9</v>
      </c>
      <c r="D3856" s="8" t="s">
        <v>75</v>
      </c>
      <c r="E3856" s="8" t="s">
        <v>22</v>
      </c>
      <c r="F3856" s="79">
        <v>0</v>
      </c>
    </row>
    <row r="3857" spans="1:6">
      <c r="A3857" s="54">
        <v>2013</v>
      </c>
      <c r="B3857" s="8" t="s">
        <v>17</v>
      </c>
      <c r="C3857" s="8" t="s">
        <v>8</v>
      </c>
      <c r="D3857" s="8" t="s">
        <v>74</v>
      </c>
      <c r="E3857" s="8" t="s">
        <v>23</v>
      </c>
      <c r="F3857" s="79">
        <v>1285.2610950000003</v>
      </c>
    </row>
    <row r="3858" spans="1:6">
      <c r="A3858" s="54">
        <v>2013</v>
      </c>
      <c r="B3858" s="8" t="s">
        <v>17</v>
      </c>
      <c r="C3858" s="8" t="s">
        <v>8</v>
      </c>
      <c r="D3858" s="8" t="s">
        <v>77</v>
      </c>
      <c r="E3858" s="8" t="s">
        <v>23</v>
      </c>
      <c r="F3858" s="79">
        <v>1582.1861499999998</v>
      </c>
    </row>
    <row r="3859" spans="1:6">
      <c r="A3859" s="54">
        <v>2013</v>
      </c>
      <c r="B3859" s="8" t="s">
        <v>17</v>
      </c>
      <c r="C3859" s="8" t="s">
        <v>8</v>
      </c>
      <c r="D3859" s="8" t="s">
        <v>73</v>
      </c>
      <c r="E3859" s="8" t="s">
        <v>23</v>
      </c>
      <c r="F3859" s="79">
        <v>0.156</v>
      </c>
    </row>
    <row r="3860" spans="1:6">
      <c r="A3860" s="54">
        <v>2013</v>
      </c>
      <c r="B3860" s="8" t="s">
        <v>17</v>
      </c>
      <c r="C3860" s="8" t="s">
        <v>8</v>
      </c>
      <c r="D3860" s="8" t="s">
        <v>76</v>
      </c>
      <c r="E3860" s="8" t="s">
        <v>23</v>
      </c>
      <c r="F3860" s="79">
        <v>0</v>
      </c>
    </row>
    <row r="3861" spans="1:6">
      <c r="A3861" s="54">
        <v>2013</v>
      </c>
      <c r="B3861" s="8" t="s">
        <v>17</v>
      </c>
      <c r="C3861" s="8" t="s">
        <v>8</v>
      </c>
      <c r="D3861" s="8" t="s">
        <v>75</v>
      </c>
      <c r="E3861" s="8" t="s">
        <v>23</v>
      </c>
      <c r="F3861" s="79">
        <v>0</v>
      </c>
    </row>
    <row r="3862" spans="1:6">
      <c r="A3862" s="54">
        <v>2013</v>
      </c>
      <c r="B3862" s="8" t="s">
        <v>17</v>
      </c>
      <c r="C3862" s="8" t="s">
        <v>8</v>
      </c>
      <c r="D3862" s="8" t="s">
        <v>74</v>
      </c>
      <c r="E3862" s="8" t="s">
        <v>22</v>
      </c>
      <c r="F3862" s="79">
        <v>10931.258855</v>
      </c>
    </row>
    <row r="3863" spans="1:6">
      <c r="A3863" s="54">
        <v>2013</v>
      </c>
      <c r="B3863" s="8" t="s">
        <v>17</v>
      </c>
      <c r="C3863" s="8" t="s">
        <v>8</v>
      </c>
      <c r="D3863" s="8" t="s">
        <v>77</v>
      </c>
      <c r="E3863" s="8" t="s">
        <v>22</v>
      </c>
      <c r="F3863" s="79">
        <v>455.45600000000002</v>
      </c>
    </row>
    <row r="3864" spans="1:6">
      <c r="A3864" s="54">
        <v>2013</v>
      </c>
      <c r="B3864" s="8" t="s">
        <v>17</v>
      </c>
      <c r="C3864" s="8" t="s">
        <v>8</v>
      </c>
      <c r="D3864" s="8" t="s">
        <v>73</v>
      </c>
      <c r="E3864" s="8" t="s">
        <v>22</v>
      </c>
      <c r="F3864" s="79">
        <v>0</v>
      </c>
    </row>
    <row r="3865" spans="1:6">
      <c r="A3865" s="54">
        <v>2013</v>
      </c>
      <c r="B3865" s="8" t="s">
        <v>17</v>
      </c>
      <c r="C3865" s="8" t="s">
        <v>8</v>
      </c>
      <c r="D3865" s="8" t="s">
        <v>76</v>
      </c>
      <c r="E3865" s="8" t="s">
        <v>22</v>
      </c>
      <c r="F3865" s="79">
        <v>0</v>
      </c>
    </row>
    <row r="3866" spans="1:6">
      <c r="A3866" s="54">
        <v>2013</v>
      </c>
      <c r="B3866" s="8" t="s">
        <v>17</v>
      </c>
      <c r="C3866" s="8" t="s">
        <v>8</v>
      </c>
      <c r="D3866" s="8" t="s">
        <v>75</v>
      </c>
      <c r="E3866" s="8" t="s">
        <v>22</v>
      </c>
      <c r="F3866" s="79">
        <v>0</v>
      </c>
    </row>
    <row r="3867" spans="1:6">
      <c r="A3867" s="54">
        <v>2013</v>
      </c>
      <c r="B3867" s="8" t="s">
        <v>17</v>
      </c>
      <c r="C3867" s="8" t="s">
        <v>10</v>
      </c>
      <c r="D3867" s="8" t="s">
        <v>74</v>
      </c>
      <c r="E3867" s="8" t="s">
        <v>23</v>
      </c>
      <c r="F3867" s="79">
        <v>4.5100000000000007</v>
      </c>
    </row>
    <row r="3868" spans="1:6">
      <c r="A3868" s="54">
        <v>2013</v>
      </c>
      <c r="B3868" s="8" t="s">
        <v>17</v>
      </c>
      <c r="C3868" s="8" t="s">
        <v>10</v>
      </c>
      <c r="D3868" s="8" t="s">
        <v>77</v>
      </c>
      <c r="E3868" s="8" t="s">
        <v>23</v>
      </c>
      <c r="F3868" s="79">
        <v>958.71640000000002</v>
      </c>
    </row>
    <row r="3869" spans="1:6">
      <c r="A3869" s="54">
        <v>2013</v>
      </c>
      <c r="B3869" s="8" t="s">
        <v>17</v>
      </c>
      <c r="C3869" s="8" t="s">
        <v>10</v>
      </c>
      <c r="D3869" s="8" t="s">
        <v>73</v>
      </c>
      <c r="E3869" s="8" t="s">
        <v>23</v>
      </c>
      <c r="F3869" s="79">
        <v>0</v>
      </c>
    </row>
    <row r="3870" spans="1:6">
      <c r="A3870" s="54">
        <v>2013</v>
      </c>
      <c r="B3870" s="8" t="s">
        <v>17</v>
      </c>
      <c r="C3870" s="8" t="s">
        <v>10</v>
      </c>
      <c r="D3870" s="8" t="s">
        <v>76</v>
      </c>
      <c r="E3870" s="8" t="s">
        <v>23</v>
      </c>
      <c r="F3870" s="79">
        <v>0</v>
      </c>
    </row>
    <row r="3871" spans="1:6">
      <c r="A3871" s="54">
        <v>2013</v>
      </c>
      <c r="B3871" s="8" t="s">
        <v>17</v>
      </c>
      <c r="C3871" s="8" t="s">
        <v>10</v>
      </c>
      <c r="D3871" s="8" t="s">
        <v>75</v>
      </c>
      <c r="E3871" s="8" t="s">
        <v>23</v>
      </c>
      <c r="F3871" s="79">
        <v>0</v>
      </c>
    </row>
    <row r="3872" spans="1:6">
      <c r="A3872" s="54">
        <v>2013</v>
      </c>
      <c r="B3872" s="8" t="s">
        <v>17</v>
      </c>
      <c r="C3872" s="8" t="s">
        <v>10</v>
      </c>
      <c r="D3872" s="8" t="s">
        <v>74</v>
      </c>
      <c r="E3872" s="8" t="s">
        <v>22</v>
      </c>
      <c r="F3872" s="79">
        <v>1170.5025000000001</v>
      </c>
    </row>
    <row r="3873" spans="1:6">
      <c r="A3873" s="54">
        <v>2013</v>
      </c>
      <c r="B3873" s="8" t="s">
        <v>17</v>
      </c>
      <c r="C3873" s="8" t="s">
        <v>10</v>
      </c>
      <c r="D3873" s="8" t="s">
        <v>77</v>
      </c>
      <c r="E3873" s="8" t="s">
        <v>22</v>
      </c>
      <c r="F3873" s="79">
        <v>4090.96</v>
      </c>
    </row>
    <row r="3874" spans="1:6">
      <c r="A3874" s="54">
        <v>2013</v>
      </c>
      <c r="B3874" s="8" t="s">
        <v>17</v>
      </c>
      <c r="C3874" s="8" t="s">
        <v>10</v>
      </c>
      <c r="D3874" s="8" t="s">
        <v>73</v>
      </c>
      <c r="E3874" s="8" t="s">
        <v>22</v>
      </c>
      <c r="F3874" s="79">
        <v>28.05</v>
      </c>
    </row>
    <row r="3875" spans="1:6">
      <c r="A3875" s="54">
        <v>2013</v>
      </c>
      <c r="B3875" s="8" t="s">
        <v>17</v>
      </c>
      <c r="C3875" s="8" t="s">
        <v>10</v>
      </c>
      <c r="D3875" s="8" t="s">
        <v>76</v>
      </c>
      <c r="E3875" s="8" t="s">
        <v>22</v>
      </c>
      <c r="F3875" s="79">
        <v>0</v>
      </c>
    </row>
    <row r="3876" spans="1:6">
      <c r="A3876" s="54">
        <v>2013</v>
      </c>
      <c r="B3876" s="8" t="s">
        <v>17</v>
      </c>
      <c r="C3876" s="8" t="s">
        <v>10</v>
      </c>
      <c r="D3876" s="8" t="s">
        <v>75</v>
      </c>
      <c r="E3876" s="8" t="s">
        <v>22</v>
      </c>
      <c r="F3876" s="79">
        <v>1990</v>
      </c>
    </row>
    <row r="3877" spans="1:6">
      <c r="A3877" s="54">
        <v>2013</v>
      </c>
      <c r="B3877" s="8" t="s">
        <v>17</v>
      </c>
      <c r="C3877" s="8" t="s">
        <v>34</v>
      </c>
      <c r="D3877" s="8" t="s">
        <v>74</v>
      </c>
      <c r="E3877" s="8" t="s">
        <v>23</v>
      </c>
      <c r="F3877" s="79">
        <v>603.77874999999995</v>
      </c>
    </row>
    <row r="3878" spans="1:6">
      <c r="A3878" s="54">
        <v>2013</v>
      </c>
      <c r="B3878" s="8" t="s">
        <v>17</v>
      </c>
      <c r="C3878" s="8" t="s">
        <v>34</v>
      </c>
      <c r="D3878" s="8" t="s">
        <v>77</v>
      </c>
      <c r="E3878" s="8" t="s">
        <v>23</v>
      </c>
      <c r="F3878" s="79">
        <v>6211.8077000001385</v>
      </c>
    </row>
    <row r="3879" spans="1:6">
      <c r="A3879" s="54">
        <v>2013</v>
      </c>
      <c r="B3879" s="8" t="s">
        <v>17</v>
      </c>
      <c r="C3879" s="8" t="s">
        <v>34</v>
      </c>
      <c r="D3879" s="8" t="s">
        <v>73</v>
      </c>
      <c r="E3879" s="8" t="s">
        <v>23</v>
      </c>
      <c r="F3879" s="79">
        <v>2.5000000000000001E-3</v>
      </c>
    </row>
    <row r="3880" spans="1:6">
      <c r="A3880" s="54">
        <v>2013</v>
      </c>
      <c r="B3880" s="8" t="s">
        <v>17</v>
      </c>
      <c r="C3880" s="8" t="s">
        <v>34</v>
      </c>
      <c r="D3880" s="8" t="s">
        <v>76</v>
      </c>
      <c r="E3880" s="8" t="s">
        <v>23</v>
      </c>
      <c r="F3880" s="79">
        <v>0</v>
      </c>
    </row>
    <row r="3881" spans="1:6">
      <c r="A3881" s="54">
        <v>2013</v>
      </c>
      <c r="B3881" s="8" t="s">
        <v>17</v>
      </c>
      <c r="C3881" s="8" t="s">
        <v>34</v>
      </c>
      <c r="D3881" s="8" t="s">
        <v>75</v>
      </c>
      <c r="E3881" s="8" t="s">
        <v>23</v>
      </c>
      <c r="F3881" s="79">
        <v>0</v>
      </c>
    </row>
    <row r="3882" spans="1:6">
      <c r="A3882" s="54">
        <v>2013</v>
      </c>
      <c r="B3882" s="8" t="s">
        <v>17</v>
      </c>
      <c r="C3882" s="8" t="s">
        <v>34</v>
      </c>
      <c r="D3882" s="8" t="s">
        <v>74</v>
      </c>
      <c r="E3882" s="8" t="s">
        <v>22</v>
      </c>
      <c r="F3882" s="79">
        <v>10385.230250000001</v>
      </c>
    </row>
    <row r="3883" spans="1:6">
      <c r="A3883" s="54">
        <v>2013</v>
      </c>
      <c r="B3883" s="8" t="s">
        <v>17</v>
      </c>
      <c r="C3883" s="8" t="s">
        <v>34</v>
      </c>
      <c r="D3883" s="8" t="s">
        <v>77</v>
      </c>
      <c r="E3883" s="8" t="s">
        <v>22</v>
      </c>
      <c r="F3883" s="79">
        <v>947.40500000000009</v>
      </c>
    </row>
    <row r="3884" spans="1:6">
      <c r="A3884" s="54">
        <v>2013</v>
      </c>
      <c r="B3884" s="8" t="s">
        <v>17</v>
      </c>
      <c r="C3884" s="8" t="s">
        <v>34</v>
      </c>
      <c r="D3884" s="8" t="s">
        <v>73</v>
      </c>
      <c r="E3884" s="8" t="s">
        <v>22</v>
      </c>
      <c r="F3884" s="79">
        <v>0</v>
      </c>
    </row>
    <row r="3885" spans="1:6">
      <c r="A3885" s="54">
        <v>2013</v>
      </c>
      <c r="B3885" s="8" t="s">
        <v>17</v>
      </c>
      <c r="C3885" s="8" t="s">
        <v>34</v>
      </c>
      <c r="D3885" s="8" t="s">
        <v>76</v>
      </c>
      <c r="E3885" s="8" t="s">
        <v>22</v>
      </c>
      <c r="F3885" s="79">
        <v>1</v>
      </c>
    </row>
    <row r="3886" spans="1:6">
      <c r="A3886" s="54">
        <v>2013</v>
      </c>
      <c r="B3886" s="8" t="s">
        <v>17</v>
      </c>
      <c r="C3886" s="8" t="s">
        <v>34</v>
      </c>
      <c r="D3886" s="8" t="s">
        <v>75</v>
      </c>
      <c r="E3886" s="8" t="s">
        <v>22</v>
      </c>
      <c r="F3886" s="79">
        <v>0</v>
      </c>
    </row>
    <row r="3887" spans="1:6">
      <c r="A3887" s="54">
        <v>2013</v>
      </c>
      <c r="B3887" s="8" t="s">
        <v>18</v>
      </c>
      <c r="C3887" s="8" t="s">
        <v>36</v>
      </c>
      <c r="D3887" s="8" t="s">
        <v>74</v>
      </c>
      <c r="E3887" s="8" t="s">
        <v>23</v>
      </c>
      <c r="F3887" s="79">
        <v>117.68275000000001</v>
      </c>
    </row>
    <row r="3888" spans="1:6">
      <c r="A3888" s="54">
        <v>2013</v>
      </c>
      <c r="B3888" s="8" t="s">
        <v>18</v>
      </c>
      <c r="C3888" s="8" t="s">
        <v>36</v>
      </c>
      <c r="D3888" s="8" t="s">
        <v>77</v>
      </c>
      <c r="E3888" s="8" t="s">
        <v>23</v>
      </c>
      <c r="F3888" s="79">
        <v>731.87100000000009</v>
      </c>
    </row>
    <row r="3889" spans="1:6">
      <c r="A3889" s="54">
        <v>2013</v>
      </c>
      <c r="B3889" s="8" t="s">
        <v>18</v>
      </c>
      <c r="C3889" s="8" t="s">
        <v>36</v>
      </c>
      <c r="D3889" s="8" t="s">
        <v>73</v>
      </c>
      <c r="E3889" s="8" t="s">
        <v>23</v>
      </c>
      <c r="F3889" s="79">
        <v>0</v>
      </c>
    </row>
    <row r="3890" spans="1:6">
      <c r="A3890" s="54">
        <v>2013</v>
      </c>
      <c r="B3890" s="8" t="s">
        <v>18</v>
      </c>
      <c r="C3890" s="8" t="s">
        <v>36</v>
      </c>
      <c r="D3890" s="8" t="s">
        <v>76</v>
      </c>
      <c r="E3890" s="8" t="s">
        <v>23</v>
      </c>
      <c r="F3890" s="79">
        <v>0</v>
      </c>
    </row>
    <row r="3891" spans="1:6">
      <c r="A3891" s="54">
        <v>2013</v>
      </c>
      <c r="B3891" s="8" t="s">
        <v>18</v>
      </c>
      <c r="C3891" s="8" t="s">
        <v>36</v>
      </c>
      <c r="D3891" s="8" t="s">
        <v>75</v>
      </c>
      <c r="E3891" s="8" t="s">
        <v>23</v>
      </c>
      <c r="F3891" s="79">
        <v>0</v>
      </c>
    </row>
    <row r="3892" spans="1:6">
      <c r="A3892" s="54">
        <v>2013</v>
      </c>
      <c r="B3892" s="8" t="s">
        <v>18</v>
      </c>
      <c r="C3892" s="8" t="s">
        <v>36</v>
      </c>
      <c r="D3892" s="8" t="s">
        <v>74</v>
      </c>
      <c r="E3892" s="8" t="s">
        <v>22</v>
      </c>
      <c r="F3892" s="79">
        <v>15843.527249999999</v>
      </c>
    </row>
    <row r="3893" spans="1:6">
      <c r="A3893" s="54">
        <v>2013</v>
      </c>
      <c r="B3893" s="8" t="s">
        <v>18</v>
      </c>
      <c r="C3893" s="8" t="s">
        <v>36</v>
      </c>
      <c r="D3893" s="8" t="s">
        <v>77</v>
      </c>
      <c r="E3893" s="8" t="s">
        <v>22</v>
      </c>
      <c r="F3893" s="79">
        <v>525.48</v>
      </c>
    </row>
    <row r="3894" spans="1:6">
      <c r="A3894" s="54">
        <v>2013</v>
      </c>
      <c r="B3894" s="8" t="s">
        <v>18</v>
      </c>
      <c r="C3894" s="8" t="s">
        <v>36</v>
      </c>
      <c r="D3894" s="8" t="s">
        <v>73</v>
      </c>
      <c r="E3894" s="8" t="s">
        <v>22</v>
      </c>
      <c r="F3894" s="79">
        <v>11.5</v>
      </c>
    </row>
    <row r="3895" spans="1:6">
      <c r="A3895" s="54">
        <v>2013</v>
      </c>
      <c r="B3895" s="8" t="s">
        <v>18</v>
      </c>
      <c r="C3895" s="8" t="s">
        <v>36</v>
      </c>
      <c r="D3895" s="8" t="s">
        <v>76</v>
      </c>
      <c r="E3895" s="8" t="s">
        <v>22</v>
      </c>
      <c r="F3895" s="79">
        <v>0</v>
      </c>
    </row>
    <row r="3896" spans="1:6">
      <c r="A3896" s="54">
        <v>2013</v>
      </c>
      <c r="B3896" s="8" t="s">
        <v>18</v>
      </c>
      <c r="C3896" s="8" t="s">
        <v>36</v>
      </c>
      <c r="D3896" s="8" t="s">
        <v>75</v>
      </c>
      <c r="E3896" s="8" t="s">
        <v>22</v>
      </c>
      <c r="F3896" s="79">
        <v>0</v>
      </c>
    </row>
    <row r="3897" spans="1:6">
      <c r="A3897" s="54">
        <v>2013</v>
      </c>
      <c r="B3897" s="8" t="s">
        <v>18</v>
      </c>
      <c r="C3897" s="8" t="s">
        <v>28</v>
      </c>
      <c r="D3897" s="8" t="s">
        <v>74</v>
      </c>
      <c r="E3897" s="8" t="s">
        <v>23</v>
      </c>
      <c r="F3897" s="79">
        <v>641.1261200224551</v>
      </c>
    </row>
    <row r="3898" spans="1:6">
      <c r="A3898" s="54">
        <v>2013</v>
      </c>
      <c r="B3898" s="8" t="s">
        <v>18</v>
      </c>
      <c r="C3898" s="8" t="s">
        <v>28</v>
      </c>
      <c r="D3898" s="8" t="s">
        <v>77</v>
      </c>
      <c r="E3898" s="8" t="s">
        <v>23</v>
      </c>
      <c r="F3898" s="79">
        <v>267.40260000000001</v>
      </c>
    </row>
    <row r="3899" spans="1:6">
      <c r="A3899" s="54">
        <v>2013</v>
      </c>
      <c r="B3899" s="8" t="s">
        <v>18</v>
      </c>
      <c r="C3899" s="8" t="s">
        <v>28</v>
      </c>
      <c r="D3899" s="8" t="s">
        <v>73</v>
      </c>
      <c r="E3899" s="8" t="s">
        <v>23</v>
      </c>
      <c r="F3899" s="79">
        <v>0</v>
      </c>
    </row>
    <row r="3900" spans="1:6">
      <c r="A3900" s="54">
        <v>2013</v>
      </c>
      <c r="B3900" s="8" t="s">
        <v>18</v>
      </c>
      <c r="C3900" s="8" t="s">
        <v>28</v>
      </c>
      <c r="D3900" s="8" t="s">
        <v>76</v>
      </c>
      <c r="E3900" s="8" t="s">
        <v>23</v>
      </c>
      <c r="F3900" s="79">
        <v>0</v>
      </c>
    </row>
    <row r="3901" spans="1:6">
      <c r="A3901" s="54">
        <v>2013</v>
      </c>
      <c r="B3901" s="8" t="s">
        <v>18</v>
      </c>
      <c r="C3901" s="8" t="s">
        <v>28</v>
      </c>
      <c r="D3901" s="8" t="s">
        <v>75</v>
      </c>
      <c r="E3901" s="8" t="s">
        <v>23</v>
      </c>
      <c r="F3901" s="79">
        <v>0</v>
      </c>
    </row>
    <row r="3902" spans="1:6">
      <c r="A3902" s="54">
        <v>2013</v>
      </c>
      <c r="B3902" s="8" t="s">
        <v>18</v>
      </c>
      <c r="C3902" s="8" t="s">
        <v>28</v>
      </c>
      <c r="D3902" s="8" t="s">
        <v>74</v>
      </c>
      <c r="E3902" s="8" t="s">
        <v>22</v>
      </c>
      <c r="F3902" s="79">
        <v>3819.4417799775451</v>
      </c>
    </row>
    <row r="3903" spans="1:6">
      <c r="A3903" s="54">
        <v>2013</v>
      </c>
      <c r="B3903" s="8" t="s">
        <v>18</v>
      </c>
      <c r="C3903" s="8" t="s">
        <v>28</v>
      </c>
      <c r="D3903" s="8" t="s">
        <v>77</v>
      </c>
      <c r="E3903" s="8" t="s">
        <v>22</v>
      </c>
      <c r="F3903" s="79">
        <v>1805.9726000000001</v>
      </c>
    </row>
    <row r="3904" spans="1:6">
      <c r="A3904" s="54">
        <v>2013</v>
      </c>
      <c r="B3904" s="8" t="s">
        <v>18</v>
      </c>
      <c r="C3904" s="8" t="s">
        <v>28</v>
      </c>
      <c r="D3904" s="8" t="s">
        <v>73</v>
      </c>
      <c r="E3904" s="8" t="s">
        <v>22</v>
      </c>
      <c r="F3904" s="79">
        <v>469</v>
      </c>
    </row>
    <row r="3905" spans="1:6">
      <c r="A3905" s="54">
        <v>2013</v>
      </c>
      <c r="B3905" s="8" t="s">
        <v>18</v>
      </c>
      <c r="C3905" s="8" t="s">
        <v>28</v>
      </c>
      <c r="D3905" s="8" t="s">
        <v>76</v>
      </c>
      <c r="E3905" s="8" t="s">
        <v>22</v>
      </c>
      <c r="F3905" s="79">
        <v>0</v>
      </c>
    </row>
    <row r="3906" spans="1:6">
      <c r="A3906" s="54">
        <v>2013</v>
      </c>
      <c r="B3906" s="8" t="s">
        <v>18</v>
      </c>
      <c r="C3906" s="8" t="s">
        <v>28</v>
      </c>
      <c r="D3906" s="8" t="s">
        <v>75</v>
      </c>
      <c r="E3906" s="8" t="s">
        <v>22</v>
      </c>
      <c r="F3906" s="79">
        <v>0</v>
      </c>
    </row>
    <row r="3907" spans="1:6">
      <c r="A3907" s="54">
        <v>2013</v>
      </c>
      <c r="B3907" s="8" t="s">
        <v>18</v>
      </c>
      <c r="C3907" s="8" t="s">
        <v>11</v>
      </c>
      <c r="D3907" s="8" t="s">
        <v>74</v>
      </c>
      <c r="E3907" s="8" t="s">
        <v>23</v>
      </c>
      <c r="F3907" s="79">
        <v>820.12942002245507</v>
      </c>
    </row>
    <row r="3908" spans="1:6">
      <c r="A3908" s="54">
        <v>2013</v>
      </c>
      <c r="B3908" s="8" t="s">
        <v>18</v>
      </c>
      <c r="C3908" s="8" t="s">
        <v>11</v>
      </c>
      <c r="D3908" s="8" t="s">
        <v>77</v>
      </c>
      <c r="E3908" s="8" t="s">
        <v>23</v>
      </c>
      <c r="F3908" s="79">
        <v>181.71</v>
      </c>
    </row>
    <row r="3909" spans="1:6">
      <c r="A3909" s="54">
        <v>2013</v>
      </c>
      <c r="B3909" s="8" t="s">
        <v>18</v>
      </c>
      <c r="C3909" s="8" t="s">
        <v>11</v>
      </c>
      <c r="D3909" s="8" t="s">
        <v>73</v>
      </c>
      <c r="E3909" s="8" t="s">
        <v>23</v>
      </c>
      <c r="F3909" s="79">
        <v>0</v>
      </c>
    </row>
    <row r="3910" spans="1:6">
      <c r="A3910" s="54">
        <v>2013</v>
      </c>
      <c r="B3910" s="8" t="s">
        <v>18</v>
      </c>
      <c r="C3910" s="8" t="s">
        <v>11</v>
      </c>
      <c r="D3910" s="8" t="s">
        <v>76</v>
      </c>
      <c r="E3910" s="8" t="s">
        <v>23</v>
      </c>
      <c r="F3910" s="79">
        <v>0</v>
      </c>
    </row>
    <row r="3911" spans="1:6">
      <c r="A3911" s="54">
        <v>2013</v>
      </c>
      <c r="B3911" s="8" t="s">
        <v>18</v>
      </c>
      <c r="C3911" s="8" t="s">
        <v>11</v>
      </c>
      <c r="D3911" s="8" t="s">
        <v>75</v>
      </c>
      <c r="E3911" s="8" t="s">
        <v>23</v>
      </c>
      <c r="F3911" s="79">
        <v>0</v>
      </c>
    </row>
    <row r="3912" spans="1:6">
      <c r="A3912" s="54">
        <v>2013</v>
      </c>
      <c r="B3912" s="8" t="s">
        <v>18</v>
      </c>
      <c r="C3912" s="8" t="s">
        <v>11</v>
      </c>
      <c r="D3912" s="8" t="s">
        <v>74</v>
      </c>
      <c r="E3912" s="8" t="s">
        <v>22</v>
      </c>
      <c r="F3912" s="79">
        <v>3262.9514799775452</v>
      </c>
    </row>
    <row r="3913" spans="1:6">
      <c r="A3913" s="54">
        <v>2013</v>
      </c>
      <c r="B3913" s="8" t="s">
        <v>18</v>
      </c>
      <c r="C3913" s="8" t="s">
        <v>11</v>
      </c>
      <c r="D3913" s="8" t="s">
        <v>77</v>
      </c>
      <c r="E3913" s="8" t="s">
        <v>22</v>
      </c>
      <c r="F3913" s="79">
        <v>885</v>
      </c>
    </row>
    <row r="3914" spans="1:6">
      <c r="A3914" s="54">
        <v>2013</v>
      </c>
      <c r="B3914" s="8" t="s">
        <v>18</v>
      </c>
      <c r="C3914" s="8" t="s">
        <v>11</v>
      </c>
      <c r="D3914" s="8" t="s">
        <v>73</v>
      </c>
      <c r="E3914" s="8" t="s">
        <v>22</v>
      </c>
      <c r="F3914" s="79">
        <v>227.4</v>
      </c>
    </row>
    <row r="3915" spans="1:6">
      <c r="A3915" s="54">
        <v>2013</v>
      </c>
      <c r="B3915" s="8" t="s">
        <v>18</v>
      </c>
      <c r="C3915" s="8" t="s">
        <v>11</v>
      </c>
      <c r="D3915" s="8" t="s">
        <v>76</v>
      </c>
      <c r="E3915" s="8" t="s">
        <v>22</v>
      </c>
      <c r="F3915" s="79">
        <v>0</v>
      </c>
    </row>
    <row r="3916" spans="1:6">
      <c r="A3916" s="54">
        <v>2013</v>
      </c>
      <c r="B3916" s="8" t="s">
        <v>18</v>
      </c>
      <c r="C3916" s="8" t="s">
        <v>11</v>
      </c>
      <c r="D3916" s="8" t="s">
        <v>75</v>
      </c>
      <c r="E3916" s="8" t="s">
        <v>22</v>
      </c>
      <c r="F3916" s="79">
        <v>0</v>
      </c>
    </row>
    <row r="3917" spans="1:6">
      <c r="A3917" s="54">
        <v>2013</v>
      </c>
      <c r="B3917" s="8" t="s">
        <v>15</v>
      </c>
      <c r="C3917" s="8" t="s">
        <v>30</v>
      </c>
      <c r="D3917" s="8" t="s">
        <v>74</v>
      </c>
      <c r="E3917" s="3" t="s">
        <v>105</v>
      </c>
      <c r="F3917" s="79">
        <v>1572.0729999999999</v>
      </c>
    </row>
    <row r="3918" spans="1:6">
      <c r="A3918" s="54">
        <v>2013</v>
      </c>
      <c r="B3918" s="8" t="s">
        <v>15</v>
      </c>
      <c r="C3918" s="8" t="s">
        <v>30</v>
      </c>
      <c r="D3918" s="8" t="s">
        <v>77</v>
      </c>
      <c r="E3918" s="3" t="s">
        <v>105</v>
      </c>
      <c r="F3918" s="79">
        <v>592.447</v>
      </c>
    </row>
    <row r="3919" spans="1:6">
      <c r="A3919" s="54">
        <v>2013</v>
      </c>
      <c r="B3919" s="8" t="s">
        <v>15</v>
      </c>
      <c r="C3919" s="8" t="s">
        <v>30</v>
      </c>
      <c r="D3919" s="8" t="s">
        <v>73</v>
      </c>
      <c r="E3919" s="3" t="s">
        <v>105</v>
      </c>
      <c r="F3919" s="79">
        <v>0</v>
      </c>
    </row>
    <row r="3920" spans="1:6">
      <c r="A3920" s="54">
        <v>2013</v>
      </c>
      <c r="B3920" s="8" t="s">
        <v>15</v>
      </c>
      <c r="C3920" s="8" t="s">
        <v>30</v>
      </c>
      <c r="D3920" s="8" t="s">
        <v>76</v>
      </c>
      <c r="E3920" s="3" t="s">
        <v>105</v>
      </c>
      <c r="F3920" s="79">
        <v>0</v>
      </c>
    </row>
    <row r="3921" spans="1:6">
      <c r="A3921" s="54">
        <v>2013</v>
      </c>
      <c r="B3921" s="8" t="s">
        <v>15</v>
      </c>
      <c r="C3921" s="8" t="s">
        <v>30</v>
      </c>
      <c r="D3921" s="8" t="s">
        <v>75</v>
      </c>
      <c r="E3921" s="3" t="s">
        <v>105</v>
      </c>
      <c r="F3921" s="79">
        <v>0</v>
      </c>
    </row>
    <row r="3922" spans="1:6">
      <c r="A3922" s="54">
        <v>2013</v>
      </c>
      <c r="B3922" s="8" t="s">
        <v>15</v>
      </c>
      <c r="C3922" s="8" t="s">
        <v>0</v>
      </c>
      <c r="D3922" s="8" t="s">
        <v>74</v>
      </c>
      <c r="E3922" s="3" t="s">
        <v>105</v>
      </c>
      <c r="F3922" s="79">
        <v>0</v>
      </c>
    </row>
    <row r="3923" spans="1:6">
      <c r="A3923" s="54">
        <v>2013</v>
      </c>
      <c r="B3923" s="8" t="s">
        <v>15</v>
      </c>
      <c r="C3923" s="8" t="s">
        <v>0</v>
      </c>
      <c r="D3923" s="8" t="s">
        <v>77</v>
      </c>
      <c r="E3923" s="3" t="s">
        <v>105</v>
      </c>
      <c r="F3923" s="79">
        <v>188.56909999999999</v>
      </c>
    </row>
    <row r="3924" spans="1:6">
      <c r="A3924" s="54">
        <v>2013</v>
      </c>
      <c r="B3924" s="8" t="s">
        <v>15</v>
      </c>
      <c r="C3924" s="8" t="s">
        <v>0</v>
      </c>
      <c r="D3924" s="8" t="s">
        <v>73</v>
      </c>
      <c r="E3924" s="3" t="s">
        <v>105</v>
      </c>
      <c r="F3924" s="79">
        <v>0</v>
      </c>
    </row>
    <row r="3925" spans="1:6">
      <c r="A3925" s="54">
        <v>2013</v>
      </c>
      <c r="B3925" s="8" t="s">
        <v>15</v>
      </c>
      <c r="C3925" s="8" t="s">
        <v>0</v>
      </c>
      <c r="D3925" s="8" t="s">
        <v>76</v>
      </c>
      <c r="E3925" s="3" t="s">
        <v>105</v>
      </c>
      <c r="F3925" s="79">
        <v>0</v>
      </c>
    </row>
    <row r="3926" spans="1:6">
      <c r="A3926" s="54">
        <v>2013</v>
      </c>
      <c r="B3926" s="8" t="s">
        <v>15</v>
      </c>
      <c r="C3926" s="8" t="s">
        <v>0</v>
      </c>
      <c r="D3926" s="8" t="s">
        <v>75</v>
      </c>
      <c r="E3926" s="3" t="s">
        <v>105</v>
      </c>
      <c r="F3926" s="79">
        <v>0</v>
      </c>
    </row>
    <row r="3927" spans="1:6">
      <c r="A3927" s="54">
        <v>2013</v>
      </c>
      <c r="B3927" s="8" t="s">
        <v>15</v>
      </c>
      <c r="C3927" s="8" t="s">
        <v>1</v>
      </c>
      <c r="D3927" s="8" t="s">
        <v>74</v>
      </c>
      <c r="E3927" s="3" t="s">
        <v>105</v>
      </c>
      <c r="F3927" s="79">
        <v>274.65999999999997</v>
      </c>
    </row>
    <row r="3928" spans="1:6">
      <c r="A3928" s="54">
        <v>2013</v>
      </c>
      <c r="B3928" s="8" t="s">
        <v>15</v>
      </c>
      <c r="C3928" s="8" t="s">
        <v>1</v>
      </c>
      <c r="D3928" s="8" t="s">
        <v>77</v>
      </c>
      <c r="E3928" s="3" t="s">
        <v>105</v>
      </c>
      <c r="F3928" s="79">
        <v>1950.9030000000005</v>
      </c>
    </row>
    <row r="3929" spans="1:6">
      <c r="A3929" s="54">
        <v>2013</v>
      </c>
      <c r="B3929" s="8" t="s">
        <v>15</v>
      </c>
      <c r="C3929" s="8" t="s">
        <v>1</v>
      </c>
      <c r="D3929" s="8" t="s">
        <v>73</v>
      </c>
      <c r="E3929" s="3" t="s">
        <v>105</v>
      </c>
      <c r="F3929" s="79">
        <v>0</v>
      </c>
    </row>
    <row r="3930" spans="1:6">
      <c r="A3930" s="54">
        <v>2013</v>
      </c>
      <c r="B3930" s="8" t="s">
        <v>15</v>
      </c>
      <c r="C3930" s="8" t="s">
        <v>1</v>
      </c>
      <c r="D3930" s="8" t="s">
        <v>76</v>
      </c>
      <c r="E3930" s="3" t="s">
        <v>105</v>
      </c>
      <c r="F3930" s="79">
        <v>0</v>
      </c>
    </row>
    <row r="3931" spans="1:6">
      <c r="A3931" s="54">
        <v>2013</v>
      </c>
      <c r="B3931" s="8" t="s">
        <v>15</v>
      </c>
      <c r="C3931" s="8" t="s">
        <v>1</v>
      </c>
      <c r="D3931" s="8" t="s">
        <v>75</v>
      </c>
      <c r="E3931" s="3" t="s">
        <v>105</v>
      </c>
      <c r="F3931" s="79">
        <v>0</v>
      </c>
    </row>
    <row r="3932" spans="1:6">
      <c r="A3932" s="54">
        <v>2013</v>
      </c>
      <c r="B3932" s="8" t="s">
        <v>15</v>
      </c>
      <c r="C3932" s="8" t="s">
        <v>2</v>
      </c>
      <c r="D3932" s="8" t="s">
        <v>74</v>
      </c>
      <c r="E3932" s="3" t="s">
        <v>105</v>
      </c>
      <c r="F3932" s="79">
        <v>5</v>
      </c>
    </row>
    <row r="3933" spans="1:6">
      <c r="A3933" s="54">
        <v>2013</v>
      </c>
      <c r="B3933" s="8" t="s">
        <v>15</v>
      </c>
      <c r="C3933" s="8" t="s">
        <v>2</v>
      </c>
      <c r="D3933" s="8" t="s">
        <v>77</v>
      </c>
      <c r="E3933" s="3" t="s">
        <v>105</v>
      </c>
      <c r="F3933" s="79">
        <v>94.317999999999998</v>
      </c>
    </row>
    <row r="3934" spans="1:6">
      <c r="A3934" s="54">
        <v>2013</v>
      </c>
      <c r="B3934" s="8" t="s">
        <v>15</v>
      </c>
      <c r="C3934" s="8" t="s">
        <v>2</v>
      </c>
      <c r="D3934" s="8" t="s">
        <v>73</v>
      </c>
      <c r="E3934" s="3" t="s">
        <v>105</v>
      </c>
      <c r="F3934" s="79">
        <v>0</v>
      </c>
    </row>
    <row r="3935" spans="1:6">
      <c r="A3935" s="54">
        <v>2013</v>
      </c>
      <c r="B3935" s="8" t="s">
        <v>15</v>
      </c>
      <c r="C3935" s="8" t="s">
        <v>2</v>
      </c>
      <c r="D3935" s="8" t="s">
        <v>76</v>
      </c>
      <c r="E3935" s="3" t="s">
        <v>105</v>
      </c>
      <c r="F3935" s="79">
        <v>0</v>
      </c>
    </row>
    <row r="3936" spans="1:6">
      <c r="A3936" s="54">
        <v>2013</v>
      </c>
      <c r="B3936" s="8" t="s">
        <v>15</v>
      </c>
      <c r="C3936" s="8" t="s">
        <v>2</v>
      </c>
      <c r="D3936" s="8" t="s">
        <v>75</v>
      </c>
      <c r="E3936" s="3" t="s">
        <v>105</v>
      </c>
      <c r="F3936" s="79">
        <v>0</v>
      </c>
    </row>
    <row r="3937" spans="1:6">
      <c r="A3937" s="54">
        <v>2013</v>
      </c>
      <c r="B3937" s="8" t="s">
        <v>15</v>
      </c>
      <c r="C3937" s="8" t="s">
        <v>24</v>
      </c>
      <c r="D3937" s="8" t="s">
        <v>74</v>
      </c>
      <c r="E3937" s="3" t="s">
        <v>105</v>
      </c>
      <c r="F3937" s="79">
        <v>8626.09</v>
      </c>
    </row>
    <row r="3938" spans="1:6">
      <c r="A3938" s="54">
        <v>2013</v>
      </c>
      <c r="B3938" s="8" t="s">
        <v>15</v>
      </c>
      <c r="C3938" s="8" t="s">
        <v>24</v>
      </c>
      <c r="D3938" s="8" t="s">
        <v>77</v>
      </c>
      <c r="E3938" s="3" t="s">
        <v>105</v>
      </c>
      <c r="F3938" s="79">
        <v>509.93799999999999</v>
      </c>
    </row>
    <row r="3939" spans="1:6">
      <c r="A3939" s="54">
        <v>2013</v>
      </c>
      <c r="B3939" s="8" t="s">
        <v>15</v>
      </c>
      <c r="C3939" s="8" t="s">
        <v>24</v>
      </c>
      <c r="D3939" s="8" t="s">
        <v>73</v>
      </c>
      <c r="E3939" s="3" t="s">
        <v>105</v>
      </c>
      <c r="F3939" s="79">
        <v>0</v>
      </c>
    </row>
    <row r="3940" spans="1:6">
      <c r="A3940" s="54">
        <v>2013</v>
      </c>
      <c r="B3940" s="8" t="s">
        <v>15</v>
      </c>
      <c r="C3940" s="8" t="s">
        <v>24</v>
      </c>
      <c r="D3940" s="8" t="s">
        <v>76</v>
      </c>
      <c r="E3940" s="3" t="s">
        <v>105</v>
      </c>
      <c r="F3940" s="79">
        <v>0</v>
      </c>
    </row>
    <row r="3941" spans="1:6">
      <c r="A3941" s="54">
        <v>2013</v>
      </c>
      <c r="B3941" s="8" t="s">
        <v>15</v>
      </c>
      <c r="C3941" s="8" t="s">
        <v>24</v>
      </c>
      <c r="D3941" s="8" t="s">
        <v>75</v>
      </c>
      <c r="E3941" s="3" t="s">
        <v>105</v>
      </c>
      <c r="F3941" s="79">
        <v>0</v>
      </c>
    </row>
    <row r="3942" spans="1:6">
      <c r="A3942" s="54">
        <v>2013</v>
      </c>
      <c r="B3942" s="8" t="s">
        <v>15</v>
      </c>
      <c r="C3942" s="8" t="s">
        <v>25</v>
      </c>
      <c r="D3942" s="8" t="s">
        <v>74</v>
      </c>
      <c r="E3942" s="3" t="s">
        <v>105</v>
      </c>
      <c r="F3942" s="79">
        <v>76.951999999999998</v>
      </c>
    </row>
    <row r="3943" spans="1:6">
      <c r="A3943" s="54">
        <v>2013</v>
      </c>
      <c r="B3943" s="8" t="s">
        <v>15</v>
      </c>
      <c r="C3943" s="8" t="s">
        <v>25</v>
      </c>
      <c r="D3943" s="8" t="s">
        <v>77</v>
      </c>
      <c r="E3943" s="3" t="s">
        <v>105</v>
      </c>
      <c r="F3943" s="79">
        <v>284.35599999999999</v>
      </c>
    </row>
    <row r="3944" spans="1:6">
      <c r="A3944" s="54">
        <v>2013</v>
      </c>
      <c r="B3944" s="8" t="s">
        <v>15</v>
      </c>
      <c r="C3944" s="8" t="s">
        <v>25</v>
      </c>
      <c r="D3944" s="8" t="s">
        <v>73</v>
      </c>
      <c r="E3944" s="3" t="s">
        <v>105</v>
      </c>
      <c r="F3944" s="79">
        <v>0</v>
      </c>
    </row>
    <row r="3945" spans="1:6">
      <c r="A3945" s="54">
        <v>2013</v>
      </c>
      <c r="B3945" s="8" t="s">
        <v>15</v>
      </c>
      <c r="C3945" s="8" t="s">
        <v>25</v>
      </c>
      <c r="D3945" s="8" t="s">
        <v>76</v>
      </c>
      <c r="E3945" s="3" t="s">
        <v>105</v>
      </c>
      <c r="F3945" s="79">
        <v>0</v>
      </c>
    </row>
    <row r="3946" spans="1:6">
      <c r="A3946" s="54">
        <v>2013</v>
      </c>
      <c r="B3946" s="8" t="s">
        <v>15</v>
      </c>
      <c r="C3946" s="8" t="s">
        <v>25</v>
      </c>
      <c r="D3946" s="8" t="s">
        <v>75</v>
      </c>
      <c r="E3946" s="3" t="s">
        <v>105</v>
      </c>
      <c r="F3946" s="79">
        <v>0</v>
      </c>
    </row>
    <row r="3947" spans="1:6">
      <c r="A3947" s="54">
        <v>2013</v>
      </c>
      <c r="B3947" s="8" t="s">
        <v>15</v>
      </c>
      <c r="C3947" s="8" t="s">
        <v>3</v>
      </c>
      <c r="D3947" s="8" t="s">
        <v>74</v>
      </c>
      <c r="E3947" s="3" t="s">
        <v>105</v>
      </c>
      <c r="F3947" s="79">
        <v>2362.5990000000002</v>
      </c>
    </row>
    <row r="3948" spans="1:6">
      <c r="A3948" s="54">
        <v>2013</v>
      </c>
      <c r="B3948" s="8" t="s">
        <v>15</v>
      </c>
      <c r="C3948" s="8" t="s">
        <v>3</v>
      </c>
      <c r="D3948" s="8" t="s">
        <v>77</v>
      </c>
      <c r="E3948" s="3" t="s">
        <v>105</v>
      </c>
      <c r="F3948" s="79">
        <v>81.300999999999988</v>
      </c>
    </row>
    <row r="3949" spans="1:6">
      <c r="A3949" s="54">
        <v>2013</v>
      </c>
      <c r="B3949" s="8" t="s">
        <v>15</v>
      </c>
      <c r="C3949" s="8" t="s">
        <v>3</v>
      </c>
      <c r="D3949" s="8" t="s">
        <v>73</v>
      </c>
      <c r="E3949" s="3" t="s">
        <v>105</v>
      </c>
      <c r="F3949" s="79">
        <v>0</v>
      </c>
    </row>
    <row r="3950" spans="1:6">
      <c r="A3950" s="54">
        <v>2013</v>
      </c>
      <c r="B3950" s="8" t="s">
        <v>15</v>
      </c>
      <c r="C3950" s="8" t="s">
        <v>3</v>
      </c>
      <c r="D3950" s="8" t="s">
        <v>76</v>
      </c>
      <c r="E3950" s="3" t="s">
        <v>105</v>
      </c>
      <c r="F3950" s="79">
        <v>0</v>
      </c>
    </row>
    <row r="3951" spans="1:6">
      <c r="A3951" s="54">
        <v>2013</v>
      </c>
      <c r="B3951" s="8" t="s">
        <v>15</v>
      </c>
      <c r="C3951" s="8" t="s">
        <v>3</v>
      </c>
      <c r="D3951" s="8" t="s">
        <v>75</v>
      </c>
      <c r="E3951" s="3" t="s">
        <v>105</v>
      </c>
      <c r="F3951" s="79">
        <v>0</v>
      </c>
    </row>
    <row r="3952" spans="1:6">
      <c r="A3952" s="54">
        <v>2013</v>
      </c>
      <c r="B3952" s="8" t="s">
        <v>16</v>
      </c>
      <c r="C3952" s="8" t="s">
        <v>26</v>
      </c>
      <c r="D3952" s="8" t="s">
        <v>74</v>
      </c>
      <c r="E3952" s="3" t="s">
        <v>105</v>
      </c>
      <c r="F3952" s="79">
        <v>662.15000000000009</v>
      </c>
    </row>
    <row r="3953" spans="1:6">
      <c r="A3953" s="54">
        <v>2013</v>
      </c>
      <c r="B3953" s="8" t="s">
        <v>16</v>
      </c>
      <c r="C3953" s="8" t="s">
        <v>26</v>
      </c>
      <c r="D3953" s="8" t="s">
        <v>77</v>
      </c>
      <c r="E3953" s="3" t="s">
        <v>105</v>
      </c>
      <c r="F3953" s="79">
        <v>1703.4517999999998</v>
      </c>
    </row>
    <row r="3954" spans="1:6">
      <c r="A3954" s="54">
        <v>2013</v>
      </c>
      <c r="B3954" s="8" t="s">
        <v>16</v>
      </c>
      <c r="C3954" s="8" t="s">
        <v>26</v>
      </c>
      <c r="D3954" s="8" t="s">
        <v>73</v>
      </c>
      <c r="E3954" s="3" t="s">
        <v>105</v>
      </c>
      <c r="F3954" s="79">
        <v>0</v>
      </c>
    </row>
    <row r="3955" spans="1:6">
      <c r="A3955" s="54">
        <v>2013</v>
      </c>
      <c r="B3955" s="8" t="s">
        <v>16</v>
      </c>
      <c r="C3955" s="8" t="s">
        <v>26</v>
      </c>
      <c r="D3955" s="8" t="s">
        <v>76</v>
      </c>
      <c r="E3955" s="3" t="s">
        <v>105</v>
      </c>
      <c r="F3955" s="79">
        <v>0</v>
      </c>
    </row>
    <row r="3956" spans="1:6">
      <c r="A3956" s="54">
        <v>2013</v>
      </c>
      <c r="B3956" s="8" t="s">
        <v>16</v>
      </c>
      <c r="C3956" s="8" t="s">
        <v>26</v>
      </c>
      <c r="D3956" s="8" t="s">
        <v>75</v>
      </c>
      <c r="E3956" s="3" t="s">
        <v>105</v>
      </c>
      <c r="F3956" s="79">
        <v>0</v>
      </c>
    </row>
    <row r="3957" spans="1:6">
      <c r="A3957" s="54">
        <v>2013</v>
      </c>
      <c r="B3957" s="8" t="s">
        <v>16</v>
      </c>
      <c r="C3957" s="8" t="s">
        <v>32</v>
      </c>
      <c r="D3957" s="8" t="s">
        <v>74</v>
      </c>
      <c r="E3957" s="3" t="s">
        <v>105</v>
      </c>
      <c r="F3957" s="79">
        <v>118.65</v>
      </c>
    </row>
    <row r="3958" spans="1:6">
      <c r="A3958" s="54">
        <v>2013</v>
      </c>
      <c r="B3958" s="8" t="s">
        <v>16</v>
      </c>
      <c r="C3958" s="8" t="s">
        <v>32</v>
      </c>
      <c r="D3958" s="8" t="s">
        <v>77</v>
      </c>
      <c r="E3958" s="3" t="s">
        <v>105</v>
      </c>
      <c r="F3958" s="79">
        <v>62.814799999999998</v>
      </c>
    </row>
    <row r="3959" spans="1:6">
      <c r="A3959" s="54">
        <v>2013</v>
      </c>
      <c r="B3959" s="8" t="s">
        <v>16</v>
      </c>
      <c r="C3959" s="8" t="s">
        <v>32</v>
      </c>
      <c r="D3959" s="8" t="s">
        <v>73</v>
      </c>
      <c r="E3959" s="3" t="s">
        <v>105</v>
      </c>
      <c r="F3959" s="79">
        <v>18</v>
      </c>
    </row>
    <row r="3960" spans="1:6">
      <c r="A3960" s="54">
        <v>2013</v>
      </c>
      <c r="B3960" s="8" t="s">
        <v>16</v>
      </c>
      <c r="C3960" s="8" t="s">
        <v>32</v>
      </c>
      <c r="D3960" s="8" t="s">
        <v>76</v>
      </c>
      <c r="E3960" s="3" t="s">
        <v>105</v>
      </c>
      <c r="F3960" s="79">
        <v>0</v>
      </c>
    </row>
    <row r="3961" spans="1:6">
      <c r="A3961" s="54">
        <v>2013</v>
      </c>
      <c r="B3961" s="8" t="s">
        <v>16</v>
      </c>
      <c r="C3961" s="8" t="s">
        <v>32</v>
      </c>
      <c r="D3961" s="8" t="s">
        <v>75</v>
      </c>
      <c r="E3961" s="3" t="s">
        <v>105</v>
      </c>
      <c r="F3961" s="79">
        <v>0</v>
      </c>
    </row>
    <row r="3962" spans="1:6">
      <c r="A3962" s="54">
        <v>2013</v>
      </c>
      <c r="B3962" s="8" t="s">
        <v>16</v>
      </c>
      <c r="C3962" s="8" t="s">
        <v>27</v>
      </c>
      <c r="D3962" s="8" t="s">
        <v>74</v>
      </c>
      <c r="E3962" s="3" t="s">
        <v>105</v>
      </c>
      <c r="F3962" s="79">
        <v>5.2629999999999999</v>
      </c>
    </row>
    <row r="3963" spans="1:6">
      <c r="A3963" s="54">
        <v>2013</v>
      </c>
      <c r="B3963" s="8" t="s">
        <v>16</v>
      </c>
      <c r="C3963" s="8" t="s">
        <v>27</v>
      </c>
      <c r="D3963" s="8" t="s">
        <v>77</v>
      </c>
      <c r="E3963" s="3" t="s">
        <v>105</v>
      </c>
      <c r="F3963" s="79">
        <v>1939.9309999999998</v>
      </c>
    </row>
    <row r="3964" spans="1:6">
      <c r="A3964" s="54">
        <v>2013</v>
      </c>
      <c r="B3964" s="8" t="s">
        <v>16</v>
      </c>
      <c r="C3964" s="8" t="s">
        <v>27</v>
      </c>
      <c r="D3964" s="8" t="s">
        <v>73</v>
      </c>
      <c r="E3964" s="3" t="s">
        <v>105</v>
      </c>
      <c r="F3964" s="79">
        <v>661.03949999999998</v>
      </c>
    </row>
    <row r="3965" spans="1:6">
      <c r="A3965" s="54">
        <v>2013</v>
      </c>
      <c r="B3965" s="8" t="s">
        <v>16</v>
      </c>
      <c r="C3965" s="8" t="s">
        <v>27</v>
      </c>
      <c r="D3965" s="8" t="s">
        <v>76</v>
      </c>
      <c r="E3965" s="3" t="s">
        <v>105</v>
      </c>
      <c r="F3965" s="79">
        <v>1</v>
      </c>
    </row>
    <row r="3966" spans="1:6">
      <c r="A3966" s="54">
        <v>2013</v>
      </c>
      <c r="B3966" s="8" t="s">
        <v>16</v>
      </c>
      <c r="C3966" s="8" t="s">
        <v>27</v>
      </c>
      <c r="D3966" s="8" t="s">
        <v>75</v>
      </c>
      <c r="E3966" s="3" t="s">
        <v>105</v>
      </c>
      <c r="F3966" s="79">
        <v>0</v>
      </c>
    </row>
    <row r="3967" spans="1:6">
      <c r="A3967" s="54">
        <v>2013</v>
      </c>
      <c r="B3967" s="8" t="s">
        <v>16</v>
      </c>
      <c r="C3967" s="8" t="s">
        <v>31</v>
      </c>
      <c r="D3967" s="8" t="s">
        <v>74</v>
      </c>
      <c r="E3967" s="3" t="s">
        <v>105</v>
      </c>
      <c r="F3967" s="79">
        <v>0</v>
      </c>
    </row>
    <row r="3968" spans="1:6">
      <c r="A3968" s="54">
        <v>2013</v>
      </c>
      <c r="B3968" s="8" t="s">
        <v>16</v>
      </c>
      <c r="C3968" s="8" t="s">
        <v>31</v>
      </c>
      <c r="D3968" s="8" t="s">
        <v>77</v>
      </c>
      <c r="E3968" s="3" t="s">
        <v>105</v>
      </c>
      <c r="F3968" s="79">
        <v>507.09499999999997</v>
      </c>
    </row>
    <row r="3969" spans="1:6">
      <c r="A3969" s="54">
        <v>2013</v>
      </c>
      <c r="B3969" s="8" t="s">
        <v>16</v>
      </c>
      <c r="C3969" s="8" t="s">
        <v>31</v>
      </c>
      <c r="D3969" s="8" t="s">
        <v>73</v>
      </c>
      <c r="E3969" s="3" t="s">
        <v>105</v>
      </c>
      <c r="F3969" s="79">
        <v>423.15600000000001</v>
      </c>
    </row>
    <row r="3970" spans="1:6">
      <c r="A3970" s="54">
        <v>2013</v>
      </c>
      <c r="B3970" s="8" t="s">
        <v>16</v>
      </c>
      <c r="C3970" s="8" t="s">
        <v>31</v>
      </c>
      <c r="D3970" s="8" t="s">
        <v>76</v>
      </c>
      <c r="E3970" s="3" t="s">
        <v>105</v>
      </c>
      <c r="F3970" s="79">
        <v>0</v>
      </c>
    </row>
    <row r="3971" spans="1:6">
      <c r="A3971" s="54">
        <v>2013</v>
      </c>
      <c r="B3971" s="8" t="s">
        <v>16</v>
      </c>
      <c r="C3971" s="8" t="s">
        <v>31</v>
      </c>
      <c r="D3971" s="8" t="s">
        <v>75</v>
      </c>
      <c r="E3971" s="3" t="s">
        <v>105</v>
      </c>
      <c r="F3971" s="79">
        <v>0</v>
      </c>
    </row>
    <row r="3972" spans="1:6">
      <c r="A3972" s="54">
        <v>2013</v>
      </c>
      <c r="B3972" s="8" t="s">
        <v>16</v>
      </c>
      <c r="C3972" s="8" t="s">
        <v>33</v>
      </c>
      <c r="D3972" s="8" t="s">
        <v>74</v>
      </c>
      <c r="E3972" s="3" t="s">
        <v>105</v>
      </c>
      <c r="F3972" s="79">
        <v>4.5199999999999996</v>
      </c>
    </row>
    <row r="3973" spans="1:6">
      <c r="A3973" s="54">
        <v>2013</v>
      </c>
      <c r="B3973" s="8" t="s">
        <v>16</v>
      </c>
      <c r="C3973" s="8" t="s">
        <v>33</v>
      </c>
      <c r="D3973" s="8" t="s">
        <v>77</v>
      </c>
      <c r="E3973" s="3" t="s">
        <v>105</v>
      </c>
      <c r="F3973" s="79">
        <v>567.95000000000005</v>
      </c>
    </row>
    <row r="3974" spans="1:6">
      <c r="A3974" s="54">
        <v>2013</v>
      </c>
      <c r="B3974" s="8" t="s">
        <v>16</v>
      </c>
      <c r="C3974" s="8" t="s">
        <v>33</v>
      </c>
      <c r="D3974" s="8" t="s">
        <v>73</v>
      </c>
      <c r="E3974" s="3" t="s">
        <v>105</v>
      </c>
      <c r="F3974" s="79">
        <v>68.999999999999986</v>
      </c>
    </row>
    <row r="3975" spans="1:6">
      <c r="A3975" s="54">
        <v>2013</v>
      </c>
      <c r="B3975" s="8" t="s">
        <v>16</v>
      </c>
      <c r="C3975" s="8" t="s">
        <v>33</v>
      </c>
      <c r="D3975" s="8" t="s">
        <v>76</v>
      </c>
      <c r="E3975" s="3" t="s">
        <v>105</v>
      </c>
      <c r="F3975" s="79">
        <v>0</v>
      </c>
    </row>
    <row r="3976" spans="1:6">
      <c r="A3976" s="54">
        <v>2013</v>
      </c>
      <c r="B3976" s="8" t="s">
        <v>16</v>
      </c>
      <c r="C3976" s="8" t="s">
        <v>33</v>
      </c>
      <c r="D3976" s="8" t="s">
        <v>75</v>
      </c>
      <c r="E3976" s="3" t="s">
        <v>105</v>
      </c>
      <c r="F3976" s="79">
        <v>0</v>
      </c>
    </row>
    <row r="3977" spans="1:6">
      <c r="A3977" s="54">
        <v>2013</v>
      </c>
      <c r="B3977" s="8" t="s">
        <v>16</v>
      </c>
      <c r="C3977" s="8" t="s">
        <v>4</v>
      </c>
      <c r="D3977" s="8" t="s">
        <v>74</v>
      </c>
      <c r="E3977" s="3" t="s">
        <v>105</v>
      </c>
      <c r="F3977" s="79">
        <v>758.62455</v>
      </c>
    </row>
    <row r="3978" spans="1:6">
      <c r="A3978" s="54">
        <v>2013</v>
      </c>
      <c r="B3978" s="8" t="s">
        <v>16</v>
      </c>
      <c r="C3978" s="8" t="s">
        <v>4</v>
      </c>
      <c r="D3978" s="8" t="s">
        <v>77</v>
      </c>
      <c r="E3978" s="3" t="s">
        <v>105</v>
      </c>
      <c r="F3978" s="79">
        <v>1869.8236999999999</v>
      </c>
    </row>
    <row r="3979" spans="1:6">
      <c r="A3979" s="54">
        <v>2013</v>
      </c>
      <c r="B3979" s="8" t="s">
        <v>16</v>
      </c>
      <c r="C3979" s="8" t="s">
        <v>4</v>
      </c>
      <c r="D3979" s="8" t="s">
        <v>73</v>
      </c>
      <c r="E3979" s="3" t="s">
        <v>105</v>
      </c>
      <c r="F3979" s="79">
        <v>26.75</v>
      </c>
    </row>
    <row r="3980" spans="1:6">
      <c r="A3980" s="54">
        <v>2013</v>
      </c>
      <c r="B3980" s="8" t="s">
        <v>16</v>
      </c>
      <c r="C3980" s="8" t="s">
        <v>4</v>
      </c>
      <c r="D3980" s="8" t="s">
        <v>76</v>
      </c>
      <c r="E3980" s="3" t="s">
        <v>105</v>
      </c>
      <c r="F3980" s="79">
        <v>0</v>
      </c>
    </row>
    <row r="3981" spans="1:6">
      <c r="A3981" s="54">
        <v>2013</v>
      </c>
      <c r="B3981" s="8" t="s">
        <v>16</v>
      </c>
      <c r="C3981" s="8" t="s">
        <v>4</v>
      </c>
      <c r="D3981" s="8" t="s">
        <v>75</v>
      </c>
      <c r="E3981" s="3" t="s">
        <v>105</v>
      </c>
      <c r="F3981" s="79">
        <v>0</v>
      </c>
    </row>
    <row r="3982" spans="1:6">
      <c r="A3982" s="54">
        <v>2013</v>
      </c>
      <c r="B3982" s="8" t="s">
        <v>16</v>
      </c>
      <c r="C3982" s="8" t="s">
        <v>5</v>
      </c>
      <c r="D3982" s="8" t="s">
        <v>74</v>
      </c>
      <c r="E3982" s="3" t="s">
        <v>105</v>
      </c>
      <c r="F3982" s="79">
        <v>3725.0715000000005</v>
      </c>
    </row>
    <row r="3983" spans="1:6">
      <c r="A3983" s="54">
        <v>2013</v>
      </c>
      <c r="B3983" s="8" t="s">
        <v>16</v>
      </c>
      <c r="C3983" s="8" t="s">
        <v>5</v>
      </c>
      <c r="D3983" s="8" t="s">
        <v>77</v>
      </c>
      <c r="E3983" s="3" t="s">
        <v>105</v>
      </c>
      <c r="F3983" s="79">
        <v>303.40949999999998</v>
      </c>
    </row>
    <row r="3984" spans="1:6">
      <c r="A3984" s="54">
        <v>2013</v>
      </c>
      <c r="B3984" s="8" t="s">
        <v>16</v>
      </c>
      <c r="C3984" s="8" t="s">
        <v>5</v>
      </c>
      <c r="D3984" s="8" t="s">
        <v>73</v>
      </c>
      <c r="E3984" s="3" t="s">
        <v>105</v>
      </c>
      <c r="F3984" s="79">
        <v>0</v>
      </c>
    </row>
    <row r="3985" spans="1:6">
      <c r="A3985" s="54">
        <v>2013</v>
      </c>
      <c r="B3985" s="8" t="s">
        <v>16</v>
      </c>
      <c r="C3985" s="8" t="s">
        <v>5</v>
      </c>
      <c r="D3985" s="8" t="s">
        <v>76</v>
      </c>
      <c r="E3985" s="3" t="s">
        <v>105</v>
      </c>
      <c r="F3985" s="79">
        <v>0</v>
      </c>
    </row>
    <row r="3986" spans="1:6">
      <c r="A3986" s="54">
        <v>2013</v>
      </c>
      <c r="B3986" s="8" t="s">
        <v>16</v>
      </c>
      <c r="C3986" s="8" t="s">
        <v>5</v>
      </c>
      <c r="D3986" s="8" t="s">
        <v>75</v>
      </c>
      <c r="E3986" s="3" t="s">
        <v>105</v>
      </c>
      <c r="F3986" s="79">
        <v>0</v>
      </c>
    </row>
    <row r="3987" spans="1:6">
      <c r="A3987" s="54">
        <v>2013</v>
      </c>
      <c r="B3987" s="8" t="s">
        <v>16</v>
      </c>
      <c r="C3987" s="8" t="s">
        <v>6</v>
      </c>
      <c r="D3987" s="8" t="s">
        <v>74</v>
      </c>
      <c r="E3987" s="3" t="s">
        <v>105</v>
      </c>
      <c r="F3987" s="79">
        <v>1581.364</v>
      </c>
    </row>
    <row r="3988" spans="1:6">
      <c r="A3988" s="54">
        <v>2013</v>
      </c>
      <c r="B3988" s="8" t="s">
        <v>16</v>
      </c>
      <c r="C3988" s="8" t="s">
        <v>6</v>
      </c>
      <c r="D3988" s="8" t="s">
        <v>77</v>
      </c>
      <c r="E3988" s="3" t="s">
        <v>105</v>
      </c>
      <c r="F3988" s="79">
        <v>87.41540000000002</v>
      </c>
    </row>
    <row r="3989" spans="1:6">
      <c r="A3989" s="54">
        <v>2013</v>
      </c>
      <c r="B3989" s="8" t="s">
        <v>16</v>
      </c>
      <c r="C3989" s="8" t="s">
        <v>6</v>
      </c>
      <c r="D3989" s="8" t="s">
        <v>73</v>
      </c>
      <c r="E3989" s="3" t="s">
        <v>105</v>
      </c>
      <c r="F3989" s="79">
        <v>34.5</v>
      </c>
    </row>
    <row r="3990" spans="1:6">
      <c r="A3990" s="54">
        <v>2013</v>
      </c>
      <c r="B3990" s="8" t="s">
        <v>16</v>
      </c>
      <c r="C3990" s="8" t="s">
        <v>6</v>
      </c>
      <c r="D3990" s="8" t="s">
        <v>76</v>
      </c>
      <c r="E3990" s="3" t="s">
        <v>105</v>
      </c>
      <c r="F3990" s="79">
        <v>0</v>
      </c>
    </row>
    <row r="3991" spans="1:6">
      <c r="A3991" s="54">
        <v>2013</v>
      </c>
      <c r="B3991" s="8" t="s">
        <v>16</v>
      </c>
      <c r="C3991" s="8" t="s">
        <v>6</v>
      </c>
      <c r="D3991" s="8" t="s">
        <v>75</v>
      </c>
      <c r="E3991" s="3" t="s">
        <v>105</v>
      </c>
      <c r="F3991" s="79">
        <v>0</v>
      </c>
    </row>
    <row r="3992" spans="1:6">
      <c r="A3992" s="54">
        <v>2013</v>
      </c>
      <c r="B3992" s="8" t="s">
        <v>16</v>
      </c>
      <c r="C3992" s="8" t="s">
        <v>7</v>
      </c>
      <c r="D3992" s="8" t="s">
        <v>74</v>
      </c>
      <c r="E3992" s="3" t="s">
        <v>105</v>
      </c>
      <c r="F3992" s="79">
        <v>4695.8189999999995</v>
      </c>
    </row>
    <row r="3993" spans="1:6">
      <c r="A3993" s="54">
        <v>2013</v>
      </c>
      <c r="B3993" s="8" t="s">
        <v>16</v>
      </c>
      <c r="C3993" s="8" t="s">
        <v>7</v>
      </c>
      <c r="D3993" s="8" t="s">
        <v>77</v>
      </c>
      <c r="E3993" s="3" t="s">
        <v>105</v>
      </c>
      <c r="F3993" s="79">
        <v>2074.2930000000001</v>
      </c>
    </row>
    <row r="3994" spans="1:6">
      <c r="A3994" s="54">
        <v>2013</v>
      </c>
      <c r="B3994" s="8" t="s">
        <v>16</v>
      </c>
      <c r="C3994" s="8" t="s">
        <v>7</v>
      </c>
      <c r="D3994" s="8" t="s">
        <v>73</v>
      </c>
      <c r="E3994" s="3" t="s">
        <v>105</v>
      </c>
      <c r="F3994" s="79">
        <v>233.19</v>
      </c>
    </row>
    <row r="3995" spans="1:6">
      <c r="A3995" s="54">
        <v>2013</v>
      </c>
      <c r="B3995" s="8" t="s">
        <v>16</v>
      </c>
      <c r="C3995" s="8" t="s">
        <v>7</v>
      </c>
      <c r="D3995" s="8" t="s">
        <v>76</v>
      </c>
      <c r="E3995" s="3" t="s">
        <v>105</v>
      </c>
      <c r="F3995" s="79">
        <v>3</v>
      </c>
    </row>
    <row r="3996" spans="1:6">
      <c r="A3996" s="54">
        <v>2013</v>
      </c>
      <c r="B3996" s="8" t="s">
        <v>16</v>
      </c>
      <c r="C3996" s="8" t="s">
        <v>7</v>
      </c>
      <c r="D3996" s="8" t="s">
        <v>75</v>
      </c>
      <c r="E3996" s="3" t="s">
        <v>105</v>
      </c>
      <c r="F3996" s="79">
        <v>0</v>
      </c>
    </row>
    <row r="3997" spans="1:6">
      <c r="A3997" s="54">
        <v>2013</v>
      </c>
      <c r="B3997" s="8" t="s">
        <v>17</v>
      </c>
      <c r="C3997" s="8" t="s">
        <v>8</v>
      </c>
      <c r="D3997" s="8" t="s">
        <v>74</v>
      </c>
      <c r="E3997" s="3" t="s">
        <v>105</v>
      </c>
      <c r="F3997" s="79">
        <v>12216.51995</v>
      </c>
    </row>
    <row r="3998" spans="1:6">
      <c r="A3998" s="54">
        <v>2013</v>
      </c>
      <c r="B3998" s="8" t="s">
        <v>17</v>
      </c>
      <c r="C3998" s="8" t="s">
        <v>8</v>
      </c>
      <c r="D3998" s="8" t="s">
        <v>77</v>
      </c>
      <c r="E3998" s="3" t="s">
        <v>105</v>
      </c>
      <c r="F3998" s="79">
        <v>2037.6421499999997</v>
      </c>
    </row>
    <row r="3999" spans="1:6">
      <c r="A3999" s="54">
        <v>2013</v>
      </c>
      <c r="B3999" s="8" t="s">
        <v>17</v>
      </c>
      <c r="C3999" s="8" t="s">
        <v>8</v>
      </c>
      <c r="D3999" s="8" t="s">
        <v>73</v>
      </c>
      <c r="E3999" s="3" t="s">
        <v>105</v>
      </c>
      <c r="F3999" s="79">
        <v>0.156</v>
      </c>
    </row>
    <row r="4000" spans="1:6">
      <c r="A4000" s="54">
        <v>2013</v>
      </c>
      <c r="B4000" s="8" t="s">
        <v>17</v>
      </c>
      <c r="C4000" s="8" t="s">
        <v>8</v>
      </c>
      <c r="D4000" s="8" t="s">
        <v>76</v>
      </c>
      <c r="E4000" s="3" t="s">
        <v>105</v>
      </c>
      <c r="F4000" s="79">
        <v>0</v>
      </c>
    </row>
    <row r="4001" spans="1:6">
      <c r="A4001" s="54">
        <v>2013</v>
      </c>
      <c r="B4001" s="8" t="s">
        <v>17</v>
      </c>
      <c r="C4001" s="8" t="s">
        <v>8</v>
      </c>
      <c r="D4001" s="8" t="s">
        <v>75</v>
      </c>
      <c r="E4001" s="3" t="s">
        <v>105</v>
      </c>
      <c r="F4001" s="79">
        <v>0</v>
      </c>
    </row>
    <row r="4002" spans="1:6">
      <c r="A4002" s="54">
        <v>2013</v>
      </c>
      <c r="B4002" s="8" t="s">
        <v>17</v>
      </c>
      <c r="C4002" s="8" t="s">
        <v>9</v>
      </c>
      <c r="D4002" s="8" t="s">
        <v>74</v>
      </c>
      <c r="E4002" s="3" t="s">
        <v>105</v>
      </c>
      <c r="F4002" s="79">
        <v>560.93100000000004</v>
      </c>
    </row>
    <row r="4003" spans="1:6">
      <c r="A4003" s="54">
        <v>2013</v>
      </c>
      <c r="B4003" s="8" t="s">
        <v>17</v>
      </c>
      <c r="C4003" s="8" t="s">
        <v>9</v>
      </c>
      <c r="D4003" s="8" t="s">
        <v>77</v>
      </c>
      <c r="E4003" s="3" t="s">
        <v>105</v>
      </c>
      <c r="F4003" s="79">
        <v>996.88400000000001</v>
      </c>
    </row>
    <row r="4004" spans="1:6">
      <c r="A4004" s="54">
        <v>2013</v>
      </c>
      <c r="B4004" s="8" t="s">
        <v>17</v>
      </c>
      <c r="C4004" s="8" t="s">
        <v>9</v>
      </c>
      <c r="D4004" s="8" t="s">
        <v>73</v>
      </c>
      <c r="E4004" s="3" t="s">
        <v>105</v>
      </c>
      <c r="F4004" s="79">
        <v>0</v>
      </c>
    </row>
    <row r="4005" spans="1:6">
      <c r="A4005" s="54">
        <v>2013</v>
      </c>
      <c r="B4005" s="8" t="s">
        <v>17</v>
      </c>
      <c r="C4005" s="8" t="s">
        <v>9</v>
      </c>
      <c r="D4005" s="8" t="s">
        <v>76</v>
      </c>
      <c r="E4005" s="3" t="s">
        <v>105</v>
      </c>
      <c r="F4005" s="79">
        <v>0</v>
      </c>
    </row>
    <row r="4006" spans="1:6">
      <c r="A4006" s="54">
        <v>2013</v>
      </c>
      <c r="B4006" s="8" t="s">
        <v>17</v>
      </c>
      <c r="C4006" s="8" t="s">
        <v>9</v>
      </c>
      <c r="D4006" s="8" t="s">
        <v>75</v>
      </c>
      <c r="E4006" s="3" t="s">
        <v>105</v>
      </c>
      <c r="F4006" s="79">
        <v>0</v>
      </c>
    </row>
    <row r="4007" spans="1:6">
      <c r="A4007" s="54">
        <v>2013</v>
      </c>
      <c r="B4007" s="8" t="s">
        <v>17</v>
      </c>
      <c r="C4007" s="8" t="s">
        <v>10</v>
      </c>
      <c r="D4007" s="8" t="s">
        <v>74</v>
      </c>
      <c r="E4007" s="3" t="s">
        <v>105</v>
      </c>
      <c r="F4007" s="79">
        <v>1175.0125</v>
      </c>
    </row>
    <row r="4008" spans="1:6">
      <c r="A4008" s="54">
        <v>2013</v>
      </c>
      <c r="B4008" s="8" t="s">
        <v>17</v>
      </c>
      <c r="C4008" s="8" t="s">
        <v>10</v>
      </c>
      <c r="D4008" s="8" t="s">
        <v>77</v>
      </c>
      <c r="E4008" s="3" t="s">
        <v>105</v>
      </c>
      <c r="F4008" s="79">
        <v>5049.6764000000003</v>
      </c>
    </row>
    <row r="4009" spans="1:6">
      <c r="A4009" s="54">
        <v>2013</v>
      </c>
      <c r="B4009" s="8" t="s">
        <v>17</v>
      </c>
      <c r="C4009" s="8" t="s">
        <v>10</v>
      </c>
      <c r="D4009" s="8" t="s">
        <v>73</v>
      </c>
      <c r="E4009" s="3" t="s">
        <v>105</v>
      </c>
      <c r="F4009" s="79">
        <v>28.05</v>
      </c>
    </row>
    <row r="4010" spans="1:6">
      <c r="A4010" s="54">
        <v>2013</v>
      </c>
      <c r="B4010" s="8" t="s">
        <v>17</v>
      </c>
      <c r="C4010" s="8" t="s">
        <v>10</v>
      </c>
      <c r="D4010" s="8" t="s">
        <v>76</v>
      </c>
      <c r="E4010" s="3" t="s">
        <v>105</v>
      </c>
      <c r="F4010" s="79">
        <v>0</v>
      </c>
    </row>
    <row r="4011" spans="1:6">
      <c r="A4011" s="54">
        <v>2013</v>
      </c>
      <c r="B4011" s="8" t="s">
        <v>17</v>
      </c>
      <c r="C4011" s="8" t="s">
        <v>10</v>
      </c>
      <c r="D4011" s="8" t="s">
        <v>75</v>
      </c>
      <c r="E4011" s="3" t="s">
        <v>105</v>
      </c>
      <c r="F4011" s="79">
        <v>1990</v>
      </c>
    </row>
    <row r="4012" spans="1:6">
      <c r="A4012" s="54">
        <v>2013</v>
      </c>
      <c r="B4012" s="8" t="s">
        <v>17</v>
      </c>
      <c r="C4012" s="8" t="s">
        <v>34</v>
      </c>
      <c r="D4012" s="8" t="s">
        <v>74</v>
      </c>
      <c r="E4012" s="3" t="s">
        <v>105</v>
      </c>
      <c r="F4012" s="79">
        <v>10989.009</v>
      </c>
    </row>
    <row r="4013" spans="1:6">
      <c r="A4013" s="54">
        <v>2013</v>
      </c>
      <c r="B4013" s="8" t="s">
        <v>17</v>
      </c>
      <c r="C4013" s="8" t="s">
        <v>34</v>
      </c>
      <c r="D4013" s="8" t="s">
        <v>77</v>
      </c>
      <c r="E4013" s="3" t="s">
        <v>105</v>
      </c>
      <c r="F4013" s="79">
        <v>7159.2127000001383</v>
      </c>
    </row>
    <row r="4014" spans="1:6">
      <c r="A4014" s="54">
        <v>2013</v>
      </c>
      <c r="B4014" s="8" t="s">
        <v>17</v>
      </c>
      <c r="C4014" s="8" t="s">
        <v>34</v>
      </c>
      <c r="D4014" s="8" t="s">
        <v>73</v>
      </c>
      <c r="E4014" s="3" t="s">
        <v>105</v>
      </c>
      <c r="F4014" s="79">
        <v>2.5000000000000001E-3</v>
      </c>
    </row>
    <row r="4015" spans="1:6">
      <c r="A4015" s="54">
        <v>2013</v>
      </c>
      <c r="B4015" s="8" t="s">
        <v>17</v>
      </c>
      <c r="C4015" s="8" t="s">
        <v>34</v>
      </c>
      <c r="D4015" s="8" t="s">
        <v>76</v>
      </c>
      <c r="E4015" s="3" t="s">
        <v>105</v>
      </c>
      <c r="F4015" s="79">
        <v>1</v>
      </c>
    </row>
    <row r="4016" spans="1:6">
      <c r="A4016" s="54">
        <v>2013</v>
      </c>
      <c r="B4016" s="8" t="s">
        <v>17</v>
      </c>
      <c r="C4016" s="8" t="s">
        <v>34</v>
      </c>
      <c r="D4016" s="8" t="s">
        <v>75</v>
      </c>
      <c r="E4016" s="3" t="s">
        <v>105</v>
      </c>
      <c r="F4016" s="79">
        <v>0</v>
      </c>
    </row>
    <row r="4017" spans="1:6">
      <c r="A4017" s="54">
        <v>2013</v>
      </c>
      <c r="B4017" s="8" t="s">
        <v>18</v>
      </c>
      <c r="C4017" s="8" t="s">
        <v>36</v>
      </c>
      <c r="D4017" s="8" t="s">
        <v>74</v>
      </c>
      <c r="E4017" s="3" t="s">
        <v>105</v>
      </c>
      <c r="F4017" s="79">
        <v>15961.21</v>
      </c>
    </row>
    <row r="4018" spans="1:6">
      <c r="A4018" s="54">
        <v>2013</v>
      </c>
      <c r="B4018" s="8" t="s">
        <v>18</v>
      </c>
      <c r="C4018" s="8" t="s">
        <v>36</v>
      </c>
      <c r="D4018" s="8" t="s">
        <v>77</v>
      </c>
      <c r="E4018" s="3" t="s">
        <v>105</v>
      </c>
      <c r="F4018" s="79">
        <v>1257.3510000000001</v>
      </c>
    </row>
    <row r="4019" spans="1:6">
      <c r="A4019" s="54">
        <v>2013</v>
      </c>
      <c r="B4019" s="8" t="s">
        <v>18</v>
      </c>
      <c r="C4019" s="8" t="s">
        <v>36</v>
      </c>
      <c r="D4019" s="8" t="s">
        <v>73</v>
      </c>
      <c r="E4019" s="3" t="s">
        <v>105</v>
      </c>
      <c r="F4019" s="79">
        <v>11.5</v>
      </c>
    </row>
    <row r="4020" spans="1:6">
      <c r="A4020" s="54">
        <v>2013</v>
      </c>
      <c r="B4020" s="8" t="s">
        <v>18</v>
      </c>
      <c r="C4020" s="8" t="s">
        <v>36</v>
      </c>
      <c r="D4020" s="8" t="s">
        <v>76</v>
      </c>
      <c r="E4020" s="3" t="s">
        <v>105</v>
      </c>
      <c r="F4020" s="79">
        <v>0</v>
      </c>
    </row>
    <row r="4021" spans="1:6">
      <c r="A4021" s="54">
        <v>2013</v>
      </c>
      <c r="B4021" s="8" t="s">
        <v>18</v>
      </c>
      <c r="C4021" s="8" t="s">
        <v>36</v>
      </c>
      <c r="D4021" s="8" t="s">
        <v>75</v>
      </c>
      <c r="E4021" s="3" t="s">
        <v>105</v>
      </c>
      <c r="F4021" s="79">
        <v>0</v>
      </c>
    </row>
    <row r="4022" spans="1:6">
      <c r="A4022" s="54">
        <v>2013</v>
      </c>
      <c r="B4022" s="8" t="s">
        <v>18</v>
      </c>
      <c r="C4022" s="8" t="s">
        <v>11</v>
      </c>
      <c r="D4022" s="8" t="s">
        <v>74</v>
      </c>
      <c r="E4022" s="3" t="s">
        <v>105</v>
      </c>
      <c r="F4022" s="79">
        <v>4083.0809000000004</v>
      </c>
    </row>
    <row r="4023" spans="1:6">
      <c r="A4023" s="54">
        <v>2013</v>
      </c>
      <c r="B4023" s="8" t="s">
        <v>18</v>
      </c>
      <c r="C4023" s="8" t="s">
        <v>11</v>
      </c>
      <c r="D4023" s="8" t="s">
        <v>77</v>
      </c>
      <c r="E4023" s="3" t="s">
        <v>105</v>
      </c>
      <c r="F4023" s="79">
        <v>1066.71</v>
      </c>
    </row>
    <row r="4024" spans="1:6">
      <c r="A4024" s="54">
        <v>2013</v>
      </c>
      <c r="B4024" s="8" t="s">
        <v>18</v>
      </c>
      <c r="C4024" s="8" t="s">
        <v>11</v>
      </c>
      <c r="D4024" s="8" t="s">
        <v>73</v>
      </c>
      <c r="E4024" s="3" t="s">
        <v>105</v>
      </c>
      <c r="F4024" s="79">
        <v>227.4</v>
      </c>
    </row>
    <row r="4025" spans="1:6">
      <c r="A4025" s="54">
        <v>2013</v>
      </c>
      <c r="B4025" s="8" t="s">
        <v>18</v>
      </c>
      <c r="C4025" s="8" t="s">
        <v>11</v>
      </c>
      <c r="D4025" s="8" t="s">
        <v>76</v>
      </c>
      <c r="E4025" s="3" t="s">
        <v>105</v>
      </c>
      <c r="F4025" s="79">
        <v>0</v>
      </c>
    </row>
    <row r="4026" spans="1:6">
      <c r="A4026" s="54">
        <v>2013</v>
      </c>
      <c r="B4026" s="8" t="s">
        <v>18</v>
      </c>
      <c r="C4026" s="8" t="s">
        <v>11</v>
      </c>
      <c r="D4026" s="8" t="s">
        <v>75</v>
      </c>
      <c r="E4026" s="3" t="s">
        <v>105</v>
      </c>
      <c r="F4026" s="79">
        <v>0</v>
      </c>
    </row>
    <row r="4027" spans="1:6">
      <c r="A4027" s="54">
        <v>2013</v>
      </c>
      <c r="B4027" s="8" t="s">
        <v>18</v>
      </c>
      <c r="C4027" s="8" t="s">
        <v>28</v>
      </c>
      <c r="D4027" s="8" t="s">
        <v>74</v>
      </c>
      <c r="E4027" s="3" t="s">
        <v>105</v>
      </c>
      <c r="F4027" s="79">
        <v>4460.5679</v>
      </c>
    </row>
    <row r="4028" spans="1:6">
      <c r="A4028" s="54">
        <v>2013</v>
      </c>
      <c r="B4028" s="8" t="s">
        <v>18</v>
      </c>
      <c r="C4028" s="8" t="s">
        <v>28</v>
      </c>
      <c r="D4028" s="8" t="s">
        <v>77</v>
      </c>
      <c r="E4028" s="3" t="s">
        <v>105</v>
      </c>
      <c r="F4028" s="79">
        <v>2073.3751999999999</v>
      </c>
    </row>
    <row r="4029" spans="1:6">
      <c r="A4029" s="54">
        <v>2013</v>
      </c>
      <c r="B4029" s="8" t="s">
        <v>18</v>
      </c>
      <c r="C4029" s="8" t="s">
        <v>28</v>
      </c>
      <c r="D4029" s="8" t="s">
        <v>73</v>
      </c>
      <c r="E4029" s="3" t="s">
        <v>105</v>
      </c>
      <c r="F4029" s="79">
        <v>469</v>
      </c>
    </row>
    <row r="4030" spans="1:6">
      <c r="A4030" s="54">
        <v>2013</v>
      </c>
      <c r="B4030" s="8" t="s">
        <v>18</v>
      </c>
      <c r="C4030" s="8" t="s">
        <v>28</v>
      </c>
      <c r="D4030" s="8" t="s">
        <v>76</v>
      </c>
      <c r="E4030" s="3" t="s">
        <v>105</v>
      </c>
      <c r="F4030" s="79">
        <v>0</v>
      </c>
    </row>
    <row r="4031" spans="1:6">
      <c r="A4031" s="54">
        <v>2013</v>
      </c>
      <c r="B4031" s="8" t="s">
        <v>18</v>
      </c>
      <c r="C4031" s="8" t="s">
        <v>28</v>
      </c>
      <c r="D4031" s="8" t="s">
        <v>75</v>
      </c>
      <c r="E4031" s="3" t="s">
        <v>105</v>
      </c>
      <c r="F4031" s="79">
        <v>0</v>
      </c>
    </row>
    <row r="4032" spans="1:6">
      <c r="A4032" s="54">
        <v>2013</v>
      </c>
      <c r="B4032" s="8" t="s">
        <v>19</v>
      </c>
      <c r="C4032" s="8" t="s">
        <v>29</v>
      </c>
      <c r="D4032" s="8" t="s">
        <v>74</v>
      </c>
      <c r="E4032" s="3" t="s">
        <v>105</v>
      </c>
      <c r="F4032" s="79">
        <v>3640.4176499999671</v>
      </c>
    </row>
    <row r="4033" spans="1:6">
      <c r="A4033" s="54">
        <v>2013</v>
      </c>
      <c r="B4033" s="8" t="s">
        <v>19</v>
      </c>
      <c r="C4033" s="8" t="s">
        <v>29</v>
      </c>
      <c r="D4033" s="8" t="s">
        <v>77</v>
      </c>
      <c r="E4033" s="3" t="s">
        <v>105</v>
      </c>
      <c r="F4033" s="79">
        <v>1771.8049999999998</v>
      </c>
    </row>
    <row r="4034" spans="1:6">
      <c r="A4034" s="54">
        <v>2013</v>
      </c>
      <c r="B4034" s="8" t="s">
        <v>19</v>
      </c>
      <c r="C4034" s="8" t="s">
        <v>29</v>
      </c>
      <c r="D4034" s="8" t="s">
        <v>73</v>
      </c>
      <c r="E4034" s="3" t="s">
        <v>105</v>
      </c>
      <c r="F4034" s="79">
        <v>0</v>
      </c>
    </row>
    <row r="4035" spans="1:6">
      <c r="A4035" s="54">
        <v>2013</v>
      </c>
      <c r="B4035" s="8" t="s">
        <v>19</v>
      </c>
      <c r="C4035" s="8" t="s">
        <v>29</v>
      </c>
      <c r="D4035" s="8" t="s">
        <v>76</v>
      </c>
      <c r="E4035" s="3" t="s">
        <v>105</v>
      </c>
      <c r="F4035" s="79">
        <v>0</v>
      </c>
    </row>
    <row r="4036" spans="1:6">
      <c r="A4036" s="54">
        <v>2013</v>
      </c>
      <c r="B4036" s="8" t="s">
        <v>19</v>
      </c>
      <c r="C4036" s="8" t="s">
        <v>29</v>
      </c>
      <c r="D4036" s="8" t="s">
        <v>75</v>
      </c>
      <c r="E4036" s="3" t="s">
        <v>105</v>
      </c>
      <c r="F4036" s="79">
        <v>0</v>
      </c>
    </row>
    <row r="4037" spans="1:6">
      <c r="A4037" s="54">
        <v>2013</v>
      </c>
      <c r="B4037" s="8" t="s">
        <v>19</v>
      </c>
      <c r="C4037" s="8" t="s">
        <v>12</v>
      </c>
      <c r="D4037" s="8" t="s">
        <v>74</v>
      </c>
      <c r="E4037" s="3" t="s">
        <v>105</v>
      </c>
      <c r="F4037" s="79">
        <v>1908.6661999999997</v>
      </c>
    </row>
    <row r="4038" spans="1:6">
      <c r="A4038" s="54">
        <v>2013</v>
      </c>
      <c r="B4038" s="8" t="s">
        <v>19</v>
      </c>
      <c r="C4038" s="8" t="s">
        <v>12</v>
      </c>
      <c r="D4038" s="8" t="s">
        <v>77</v>
      </c>
      <c r="E4038" s="3" t="s">
        <v>105</v>
      </c>
      <c r="F4038" s="79">
        <v>818.90262000000007</v>
      </c>
    </row>
    <row r="4039" spans="1:6">
      <c r="A4039" s="54">
        <v>2013</v>
      </c>
      <c r="B4039" s="8" t="s">
        <v>19</v>
      </c>
      <c r="C4039" s="8" t="s">
        <v>12</v>
      </c>
      <c r="D4039" s="8" t="s">
        <v>73</v>
      </c>
      <c r="E4039" s="3" t="s">
        <v>105</v>
      </c>
      <c r="F4039" s="79">
        <v>0</v>
      </c>
    </row>
    <row r="4040" spans="1:6">
      <c r="A4040" s="54">
        <v>2013</v>
      </c>
      <c r="B4040" s="8" t="s">
        <v>19</v>
      </c>
      <c r="C4040" s="8" t="s">
        <v>12</v>
      </c>
      <c r="D4040" s="8" t="s">
        <v>76</v>
      </c>
      <c r="E4040" s="3" t="s">
        <v>105</v>
      </c>
      <c r="F4040" s="79">
        <v>0</v>
      </c>
    </row>
    <row r="4041" spans="1:6">
      <c r="A4041" s="54">
        <v>2013</v>
      </c>
      <c r="B4041" s="8" t="s">
        <v>19</v>
      </c>
      <c r="C4041" s="8" t="s">
        <v>12</v>
      </c>
      <c r="D4041" s="8" t="s">
        <v>75</v>
      </c>
      <c r="E4041" s="3" t="s">
        <v>105</v>
      </c>
      <c r="F4041" s="79">
        <v>0</v>
      </c>
    </row>
    <row r="4042" spans="1:6">
      <c r="A4042" s="54">
        <v>2013</v>
      </c>
      <c r="B4042" s="8" t="s">
        <v>19</v>
      </c>
      <c r="C4042" s="8" t="s">
        <v>35</v>
      </c>
      <c r="D4042" s="8" t="s">
        <v>74</v>
      </c>
      <c r="E4042" s="3" t="s">
        <v>105</v>
      </c>
      <c r="F4042" s="79">
        <v>6274.4394000000002</v>
      </c>
    </row>
    <row r="4043" spans="1:6">
      <c r="A4043" s="54">
        <v>2013</v>
      </c>
      <c r="B4043" s="8" t="s">
        <v>19</v>
      </c>
      <c r="C4043" s="8" t="s">
        <v>35</v>
      </c>
      <c r="D4043" s="8" t="s">
        <v>77</v>
      </c>
      <c r="E4043" s="3" t="s">
        <v>105</v>
      </c>
      <c r="F4043" s="79">
        <v>1461.6448</v>
      </c>
    </row>
    <row r="4044" spans="1:6">
      <c r="A4044" s="54">
        <v>2013</v>
      </c>
      <c r="B4044" s="8" t="s">
        <v>19</v>
      </c>
      <c r="C4044" s="8" t="s">
        <v>35</v>
      </c>
      <c r="D4044" s="8" t="s">
        <v>73</v>
      </c>
      <c r="E4044" s="3" t="s">
        <v>105</v>
      </c>
      <c r="F4044" s="79">
        <v>0</v>
      </c>
    </row>
    <row r="4045" spans="1:6">
      <c r="A4045" s="54">
        <v>2013</v>
      </c>
      <c r="B4045" s="8" t="s">
        <v>19</v>
      </c>
      <c r="C4045" s="8" t="s">
        <v>35</v>
      </c>
      <c r="D4045" s="8" t="s">
        <v>76</v>
      </c>
      <c r="E4045" s="3" t="s">
        <v>105</v>
      </c>
      <c r="F4045" s="79">
        <v>0</v>
      </c>
    </row>
    <row r="4046" spans="1:6">
      <c r="A4046" s="54">
        <v>2013</v>
      </c>
      <c r="B4046" s="8" t="s">
        <v>19</v>
      </c>
      <c r="C4046" s="8" t="s">
        <v>35</v>
      </c>
      <c r="D4046" s="8" t="s">
        <v>75</v>
      </c>
      <c r="E4046" s="3" t="s">
        <v>105</v>
      </c>
      <c r="F4046" s="79">
        <v>0</v>
      </c>
    </row>
    <row r="4047" spans="1:6">
      <c r="A4047" s="54">
        <v>2013</v>
      </c>
      <c r="B4047" s="8" t="s">
        <v>19</v>
      </c>
      <c r="C4047" s="8" t="s">
        <v>13</v>
      </c>
      <c r="D4047" s="8" t="s">
        <v>74</v>
      </c>
      <c r="E4047" s="3" t="s">
        <v>105</v>
      </c>
      <c r="F4047" s="79">
        <v>29.7</v>
      </c>
    </row>
    <row r="4048" spans="1:6">
      <c r="A4048" s="54">
        <v>2013</v>
      </c>
      <c r="B4048" s="8" t="s">
        <v>19</v>
      </c>
      <c r="C4048" s="8" t="s">
        <v>13</v>
      </c>
      <c r="D4048" s="8" t="s">
        <v>77</v>
      </c>
      <c r="E4048" s="3" t="s">
        <v>105</v>
      </c>
      <c r="F4048" s="79">
        <v>17.256</v>
      </c>
    </row>
    <row r="4049" spans="1:6">
      <c r="A4049" s="54">
        <v>2013</v>
      </c>
      <c r="B4049" s="8" t="s">
        <v>19</v>
      </c>
      <c r="C4049" s="8" t="s">
        <v>13</v>
      </c>
      <c r="D4049" s="8" t="s">
        <v>73</v>
      </c>
      <c r="E4049" s="3" t="s">
        <v>105</v>
      </c>
      <c r="F4049" s="79">
        <v>0</v>
      </c>
    </row>
    <row r="4050" spans="1:6">
      <c r="A4050" s="54">
        <v>2013</v>
      </c>
      <c r="B4050" s="8" t="s">
        <v>19</v>
      </c>
      <c r="C4050" s="8" t="s">
        <v>13</v>
      </c>
      <c r="D4050" s="8" t="s">
        <v>76</v>
      </c>
      <c r="E4050" s="3" t="s">
        <v>105</v>
      </c>
      <c r="F4050" s="79">
        <v>0</v>
      </c>
    </row>
    <row r="4051" spans="1:6">
      <c r="A4051" s="54">
        <v>2013</v>
      </c>
      <c r="B4051" s="8" t="s">
        <v>19</v>
      </c>
      <c r="C4051" s="8" t="s">
        <v>13</v>
      </c>
      <c r="D4051" s="8" t="s">
        <v>75</v>
      </c>
      <c r="E4051" s="3" t="s">
        <v>105</v>
      </c>
      <c r="F4051" s="79">
        <v>0</v>
      </c>
    </row>
    <row r="4052" spans="1:6">
      <c r="A4052" s="54">
        <v>2014</v>
      </c>
      <c r="B4052" s="8" t="s">
        <v>19</v>
      </c>
      <c r="C4052" s="8" t="s">
        <v>13</v>
      </c>
      <c r="D4052" s="8" t="s">
        <v>74</v>
      </c>
      <c r="E4052" s="8" t="s">
        <v>23</v>
      </c>
      <c r="F4052" s="79">
        <v>0</v>
      </c>
    </row>
    <row r="4053" spans="1:6">
      <c r="A4053" s="54">
        <v>2014</v>
      </c>
      <c r="B4053" s="8" t="s">
        <v>19</v>
      </c>
      <c r="C4053" s="8" t="s">
        <v>13</v>
      </c>
      <c r="D4053" s="8" t="s">
        <v>77</v>
      </c>
      <c r="E4053" s="8" t="s">
        <v>23</v>
      </c>
      <c r="F4053" s="79">
        <v>7.6240000000000006</v>
      </c>
    </row>
    <row r="4054" spans="1:6">
      <c r="A4054" s="54">
        <v>2014</v>
      </c>
      <c r="B4054" s="8" t="s">
        <v>19</v>
      </c>
      <c r="C4054" s="8" t="s">
        <v>13</v>
      </c>
      <c r="D4054" s="8" t="s">
        <v>73</v>
      </c>
      <c r="E4054" s="8" t="s">
        <v>23</v>
      </c>
      <c r="F4054" s="79">
        <v>0</v>
      </c>
    </row>
    <row r="4055" spans="1:6">
      <c r="A4055" s="54">
        <v>2014</v>
      </c>
      <c r="B4055" s="8" t="s">
        <v>19</v>
      </c>
      <c r="C4055" s="8" t="s">
        <v>13</v>
      </c>
      <c r="D4055" s="8" t="s">
        <v>76</v>
      </c>
      <c r="E4055" s="8" t="s">
        <v>23</v>
      </c>
      <c r="F4055" s="79">
        <v>0</v>
      </c>
    </row>
    <row r="4056" spans="1:6">
      <c r="A4056" s="54">
        <v>2014</v>
      </c>
      <c r="B4056" s="8" t="s">
        <v>19</v>
      </c>
      <c r="C4056" s="8" t="s">
        <v>13</v>
      </c>
      <c r="D4056" s="8" t="s">
        <v>75</v>
      </c>
      <c r="E4056" s="8" t="s">
        <v>23</v>
      </c>
      <c r="F4056" s="79">
        <v>0</v>
      </c>
    </row>
    <row r="4057" spans="1:6">
      <c r="A4057" s="54">
        <v>2014</v>
      </c>
      <c r="B4057" s="8" t="s">
        <v>19</v>
      </c>
      <c r="C4057" s="8" t="s">
        <v>13</v>
      </c>
      <c r="D4057" s="8" t="s">
        <v>74</v>
      </c>
      <c r="E4057" s="8" t="s">
        <v>22</v>
      </c>
      <c r="F4057" s="79">
        <v>29.7</v>
      </c>
    </row>
    <row r="4058" spans="1:6">
      <c r="A4058" s="54">
        <v>2014</v>
      </c>
      <c r="B4058" s="8" t="s">
        <v>19</v>
      </c>
      <c r="C4058" s="8" t="s">
        <v>13</v>
      </c>
      <c r="D4058" s="8" t="s">
        <v>77</v>
      </c>
      <c r="E4058" s="8" t="s">
        <v>22</v>
      </c>
      <c r="F4058" s="79">
        <v>10</v>
      </c>
    </row>
    <row r="4059" spans="1:6">
      <c r="A4059" s="54">
        <v>2014</v>
      </c>
      <c r="B4059" s="8" t="s">
        <v>19</v>
      </c>
      <c r="C4059" s="8" t="s">
        <v>13</v>
      </c>
      <c r="D4059" s="8" t="s">
        <v>73</v>
      </c>
      <c r="E4059" s="8" t="s">
        <v>22</v>
      </c>
      <c r="F4059" s="79">
        <v>0</v>
      </c>
    </row>
    <row r="4060" spans="1:6">
      <c r="A4060" s="54">
        <v>2014</v>
      </c>
      <c r="B4060" s="8" t="s">
        <v>19</v>
      </c>
      <c r="C4060" s="8" t="s">
        <v>13</v>
      </c>
      <c r="D4060" s="8" t="s">
        <v>76</v>
      </c>
      <c r="E4060" s="8" t="s">
        <v>22</v>
      </c>
      <c r="F4060" s="79">
        <v>0</v>
      </c>
    </row>
    <row r="4061" spans="1:6">
      <c r="A4061" s="54">
        <v>2014</v>
      </c>
      <c r="B4061" s="8" t="s">
        <v>19</v>
      </c>
      <c r="C4061" s="8" t="s">
        <v>13</v>
      </c>
      <c r="D4061" s="8" t="s">
        <v>75</v>
      </c>
      <c r="E4061" s="8" t="s">
        <v>22</v>
      </c>
      <c r="F4061" s="79">
        <v>0</v>
      </c>
    </row>
    <row r="4062" spans="1:6">
      <c r="A4062" s="54">
        <v>2014</v>
      </c>
      <c r="B4062" s="8" t="s">
        <v>19</v>
      </c>
      <c r="C4062" s="8" t="s">
        <v>35</v>
      </c>
      <c r="D4062" s="8" t="s">
        <v>74</v>
      </c>
      <c r="E4062" s="8" t="s">
        <v>23</v>
      </c>
      <c r="F4062" s="79">
        <v>159.16852</v>
      </c>
    </row>
    <row r="4063" spans="1:6">
      <c r="A4063" s="54">
        <v>2014</v>
      </c>
      <c r="B4063" s="8" t="s">
        <v>19</v>
      </c>
      <c r="C4063" s="8" t="s">
        <v>35</v>
      </c>
      <c r="D4063" s="8" t="s">
        <v>77</v>
      </c>
      <c r="E4063" s="8" t="s">
        <v>23</v>
      </c>
      <c r="F4063" s="79">
        <v>1148.6207999999999</v>
      </c>
    </row>
    <row r="4064" spans="1:6">
      <c r="A4064" s="54">
        <v>2014</v>
      </c>
      <c r="B4064" s="8" t="s">
        <v>19</v>
      </c>
      <c r="C4064" s="8" t="s">
        <v>35</v>
      </c>
      <c r="D4064" s="8" t="s">
        <v>73</v>
      </c>
      <c r="E4064" s="8" t="s">
        <v>23</v>
      </c>
      <c r="F4064" s="79">
        <v>0</v>
      </c>
    </row>
    <row r="4065" spans="1:6">
      <c r="A4065" s="54">
        <v>2014</v>
      </c>
      <c r="B4065" s="8" t="s">
        <v>19</v>
      </c>
      <c r="C4065" s="8" t="s">
        <v>35</v>
      </c>
      <c r="D4065" s="8" t="s">
        <v>76</v>
      </c>
      <c r="E4065" s="8" t="s">
        <v>23</v>
      </c>
      <c r="F4065" s="79">
        <v>0</v>
      </c>
    </row>
    <row r="4066" spans="1:6">
      <c r="A4066" s="54">
        <v>2014</v>
      </c>
      <c r="B4066" s="8" t="s">
        <v>19</v>
      </c>
      <c r="C4066" s="8" t="s">
        <v>35</v>
      </c>
      <c r="D4066" s="8" t="s">
        <v>75</v>
      </c>
      <c r="E4066" s="8" t="s">
        <v>23</v>
      </c>
      <c r="F4066" s="79">
        <v>0</v>
      </c>
    </row>
    <row r="4067" spans="1:6">
      <c r="A4067" s="54">
        <v>2014</v>
      </c>
      <c r="B4067" s="8" t="s">
        <v>19</v>
      </c>
      <c r="C4067" s="8" t="s">
        <v>35</v>
      </c>
      <c r="D4067" s="8" t="s">
        <v>74</v>
      </c>
      <c r="E4067" s="8" t="s">
        <v>22</v>
      </c>
      <c r="F4067" s="79">
        <v>6144.2069999999994</v>
      </c>
    </row>
    <row r="4068" spans="1:6">
      <c r="A4068" s="54">
        <v>2014</v>
      </c>
      <c r="B4068" s="8" t="s">
        <v>19</v>
      </c>
      <c r="C4068" s="8" t="s">
        <v>35</v>
      </c>
      <c r="D4068" s="8" t="s">
        <v>77</v>
      </c>
      <c r="E4068" s="8" t="s">
        <v>22</v>
      </c>
      <c r="F4068" s="79">
        <v>413.57600000000002</v>
      </c>
    </row>
    <row r="4069" spans="1:6">
      <c r="A4069" s="54">
        <v>2014</v>
      </c>
      <c r="B4069" s="8" t="s">
        <v>19</v>
      </c>
      <c r="C4069" s="8" t="s">
        <v>35</v>
      </c>
      <c r="D4069" s="8" t="s">
        <v>73</v>
      </c>
      <c r="E4069" s="8" t="s">
        <v>22</v>
      </c>
      <c r="F4069" s="79">
        <v>0</v>
      </c>
    </row>
    <row r="4070" spans="1:6">
      <c r="A4070" s="54">
        <v>2014</v>
      </c>
      <c r="B4070" s="8" t="s">
        <v>19</v>
      </c>
      <c r="C4070" s="8" t="s">
        <v>35</v>
      </c>
      <c r="D4070" s="8" t="s">
        <v>76</v>
      </c>
      <c r="E4070" s="8" t="s">
        <v>22</v>
      </c>
      <c r="F4070" s="79">
        <v>0</v>
      </c>
    </row>
    <row r="4071" spans="1:6">
      <c r="A4071" s="54">
        <v>2014</v>
      </c>
      <c r="B4071" s="8" t="s">
        <v>19</v>
      </c>
      <c r="C4071" s="8" t="s">
        <v>35</v>
      </c>
      <c r="D4071" s="8" t="s">
        <v>75</v>
      </c>
      <c r="E4071" s="8" t="s">
        <v>22</v>
      </c>
      <c r="F4071" s="79">
        <v>0</v>
      </c>
    </row>
    <row r="4072" spans="1:6">
      <c r="A4072" s="54">
        <v>2014</v>
      </c>
      <c r="B4072" s="8" t="s">
        <v>19</v>
      </c>
      <c r="C4072" s="8" t="s">
        <v>12</v>
      </c>
      <c r="D4072" s="8" t="s">
        <v>74</v>
      </c>
      <c r="E4072" s="8" t="s">
        <v>23</v>
      </c>
      <c r="F4072" s="79">
        <v>214.79379999999998</v>
      </c>
    </row>
    <row r="4073" spans="1:6">
      <c r="A4073" s="54">
        <v>2014</v>
      </c>
      <c r="B4073" s="8" t="s">
        <v>19</v>
      </c>
      <c r="C4073" s="8" t="s">
        <v>12</v>
      </c>
      <c r="D4073" s="8" t="s">
        <v>77</v>
      </c>
      <c r="E4073" s="8" t="s">
        <v>23</v>
      </c>
      <c r="F4073" s="79">
        <v>189.82099999999997</v>
      </c>
    </row>
    <row r="4074" spans="1:6">
      <c r="A4074" s="54">
        <v>2014</v>
      </c>
      <c r="B4074" s="8" t="s">
        <v>19</v>
      </c>
      <c r="C4074" s="8" t="s">
        <v>12</v>
      </c>
      <c r="D4074" s="8" t="s">
        <v>73</v>
      </c>
      <c r="E4074" s="8" t="s">
        <v>23</v>
      </c>
      <c r="F4074" s="79">
        <v>0</v>
      </c>
    </row>
    <row r="4075" spans="1:6">
      <c r="A4075" s="54">
        <v>2014</v>
      </c>
      <c r="B4075" s="8" t="s">
        <v>19</v>
      </c>
      <c r="C4075" s="8" t="s">
        <v>12</v>
      </c>
      <c r="D4075" s="8" t="s">
        <v>76</v>
      </c>
      <c r="E4075" s="8" t="s">
        <v>23</v>
      </c>
      <c r="F4075" s="79">
        <v>0</v>
      </c>
    </row>
    <row r="4076" spans="1:6">
      <c r="A4076" s="54">
        <v>2014</v>
      </c>
      <c r="B4076" s="8" t="s">
        <v>19</v>
      </c>
      <c r="C4076" s="8" t="s">
        <v>12</v>
      </c>
      <c r="D4076" s="8" t="s">
        <v>75</v>
      </c>
      <c r="E4076" s="8" t="s">
        <v>23</v>
      </c>
      <c r="F4076" s="79">
        <v>0</v>
      </c>
    </row>
    <row r="4077" spans="1:6">
      <c r="A4077" s="54">
        <v>2014</v>
      </c>
      <c r="B4077" s="8" t="s">
        <v>19</v>
      </c>
      <c r="C4077" s="8" t="s">
        <v>12</v>
      </c>
      <c r="D4077" s="8" t="s">
        <v>74</v>
      </c>
      <c r="E4077" s="8" t="s">
        <v>22</v>
      </c>
      <c r="F4077" s="79">
        <v>1715.6179999999997</v>
      </c>
    </row>
    <row r="4078" spans="1:6">
      <c r="A4078" s="54">
        <v>2014</v>
      </c>
      <c r="B4078" s="8" t="s">
        <v>19</v>
      </c>
      <c r="C4078" s="8" t="s">
        <v>12</v>
      </c>
      <c r="D4078" s="8" t="s">
        <v>77</v>
      </c>
      <c r="E4078" s="8" t="s">
        <v>22</v>
      </c>
      <c r="F4078" s="79">
        <v>631.67162000000008</v>
      </c>
    </row>
    <row r="4079" spans="1:6">
      <c r="A4079" s="54">
        <v>2014</v>
      </c>
      <c r="B4079" s="8" t="s">
        <v>19</v>
      </c>
      <c r="C4079" s="8" t="s">
        <v>12</v>
      </c>
      <c r="D4079" s="8" t="s">
        <v>73</v>
      </c>
      <c r="E4079" s="8" t="s">
        <v>22</v>
      </c>
      <c r="F4079" s="79">
        <v>0</v>
      </c>
    </row>
    <row r="4080" spans="1:6">
      <c r="A4080" s="54">
        <v>2014</v>
      </c>
      <c r="B4080" s="8" t="s">
        <v>19</v>
      </c>
      <c r="C4080" s="8" t="s">
        <v>12</v>
      </c>
      <c r="D4080" s="8" t="s">
        <v>76</v>
      </c>
      <c r="E4080" s="8" t="s">
        <v>22</v>
      </c>
      <c r="F4080" s="79">
        <v>0</v>
      </c>
    </row>
    <row r="4081" spans="1:6">
      <c r="A4081" s="54">
        <v>2014</v>
      </c>
      <c r="B4081" s="8" t="s">
        <v>19</v>
      </c>
      <c r="C4081" s="8" t="s">
        <v>12</v>
      </c>
      <c r="D4081" s="8" t="s">
        <v>75</v>
      </c>
      <c r="E4081" s="8" t="s">
        <v>22</v>
      </c>
      <c r="F4081" s="79">
        <v>0</v>
      </c>
    </row>
    <row r="4082" spans="1:6">
      <c r="A4082" s="54">
        <v>2014</v>
      </c>
      <c r="B4082" s="8" t="s">
        <v>19</v>
      </c>
      <c r="C4082" s="8" t="s">
        <v>29</v>
      </c>
      <c r="D4082" s="8" t="s">
        <v>74</v>
      </c>
      <c r="E4082" s="8" t="s">
        <v>23</v>
      </c>
      <c r="F4082" s="79">
        <v>2.1000000000000005</v>
      </c>
    </row>
    <row r="4083" spans="1:6">
      <c r="A4083" s="54">
        <v>2014</v>
      </c>
      <c r="B4083" s="8" t="s">
        <v>19</v>
      </c>
      <c r="C4083" s="8" t="s">
        <v>29</v>
      </c>
      <c r="D4083" s="8" t="s">
        <v>77</v>
      </c>
      <c r="E4083" s="8" t="s">
        <v>23</v>
      </c>
      <c r="F4083" s="79">
        <v>1250.396</v>
      </c>
    </row>
    <row r="4084" spans="1:6">
      <c r="A4084" s="54">
        <v>2014</v>
      </c>
      <c r="B4084" s="8" t="s">
        <v>19</v>
      </c>
      <c r="C4084" s="8" t="s">
        <v>29</v>
      </c>
      <c r="D4084" s="8" t="s">
        <v>73</v>
      </c>
      <c r="E4084" s="8" t="s">
        <v>23</v>
      </c>
      <c r="F4084" s="79">
        <v>0</v>
      </c>
    </row>
    <row r="4085" spans="1:6">
      <c r="A4085" s="54">
        <v>2014</v>
      </c>
      <c r="B4085" s="8" t="s">
        <v>19</v>
      </c>
      <c r="C4085" s="8" t="s">
        <v>29</v>
      </c>
      <c r="D4085" s="8" t="s">
        <v>76</v>
      </c>
      <c r="E4085" s="8" t="s">
        <v>23</v>
      </c>
      <c r="F4085" s="79">
        <v>0</v>
      </c>
    </row>
    <row r="4086" spans="1:6">
      <c r="A4086" s="54">
        <v>2014</v>
      </c>
      <c r="B4086" s="8" t="s">
        <v>19</v>
      </c>
      <c r="C4086" s="8" t="s">
        <v>29</v>
      </c>
      <c r="D4086" s="8" t="s">
        <v>75</v>
      </c>
      <c r="E4086" s="8" t="s">
        <v>23</v>
      </c>
      <c r="F4086" s="79">
        <v>0</v>
      </c>
    </row>
    <row r="4087" spans="1:6">
      <c r="A4087" s="54">
        <v>2014</v>
      </c>
      <c r="B4087" s="8" t="s">
        <v>19</v>
      </c>
      <c r="C4087" s="8" t="s">
        <v>29</v>
      </c>
      <c r="D4087" s="8" t="s">
        <v>74</v>
      </c>
      <c r="E4087" s="8" t="s">
        <v>22</v>
      </c>
      <c r="F4087" s="79">
        <v>3629.1419999999998</v>
      </c>
    </row>
    <row r="4088" spans="1:6">
      <c r="A4088" s="54">
        <v>2014</v>
      </c>
      <c r="B4088" s="8" t="s">
        <v>19</v>
      </c>
      <c r="C4088" s="8" t="s">
        <v>29</v>
      </c>
      <c r="D4088" s="8" t="s">
        <v>77</v>
      </c>
      <c r="E4088" s="8" t="s">
        <v>22</v>
      </c>
      <c r="F4088" s="79">
        <v>592.16899999999998</v>
      </c>
    </row>
    <row r="4089" spans="1:6">
      <c r="A4089" s="54">
        <v>2014</v>
      </c>
      <c r="B4089" s="8" t="s">
        <v>19</v>
      </c>
      <c r="C4089" s="8" t="s">
        <v>29</v>
      </c>
      <c r="D4089" s="8" t="s">
        <v>73</v>
      </c>
      <c r="E4089" s="8" t="s">
        <v>22</v>
      </c>
      <c r="F4089" s="79">
        <v>0</v>
      </c>
    </row>
    <row r="4090" spans="1:6">
      <c r="A4090" s="54">
        <v>2014</v>
      </c>
      <c r="B4090" s="8" t="s">
        <v>19</v>
      </c>
      <c r="C4090" s="8" t="s">
        <v>29</v>
      </c>
      <c r="D4090" s="8" t="s">
        <v>76</v>
      </c>
      <c r="E4090" s="8" t="s">
        <v>22</v>
      </c>
      <c r="F4090" s="79">
        <v>0</v>
      </c>
    </row>
    <row r="4091" spans="1:6">
      <c r="A4091" s="54">
        <v>2014</v>
      </c>
      <c r="B4091" s="8" t="s">
        <v>19</v>
      </c>
      <c r="C4091" s="8" t="s">
        <v>29</v>
      </c>
      <c r="D4091" s="8" t="s">
        <v>75</v>
      </c>
      <c r="E4091" s="8" t="s">
        <v>22</v>
      </c>
      <c r="F4091" s="79">
        <v>0</v>
      </c>
    </row>
    <row r="4092" spans="1:6">
      <c r="A4092" s="54">
        <v>2014</v>
      </c>
      <c r="B4092" s="8" t="s">
        <v>16</v>
      </c>
      <c r="C4092" s="8" t="s">
        <v>5</v>
      </c>
      <c r="D4092" s="8" t="s">
        <v>74</v>
      </c>
      <c r="E4092" s="8" t="s">
        <v>23</v>
      </c>
      <c r="F4092" s="79">
        <v>3.431</v>
      </c>
    </row>
    <row r="4093" spans="1:6">
      <c r="A4093" s="54">
        <v>2014</v>
      </c>
      <c r="B4093" s="8" t="s">
        <v>16</v>
      </c>
      <c r="C4093" s="8" t="s">
        <v>5</v>
      </c>
      <c r="D4093" s="8" t="s">
        <v>77</v>
      </c>
      <c r="E4093" s="8" t="s">
        <v>23</v>
      </c>
      <c r="F4093" s="79">
        <v>322.5095</v>
      </c>
    </row>
    <row r="4094" spans="1:6">
      <c r="A4094" s="54">
        <v>2014</v>
      </c>
      <c r="B4094" s="8" t="s">
        <v>16</v>
      </c>
      <c r="C4094" s="8" t="s">
        <v>5</v>
      </c>
      <c r="D4094" s="8" t="s">
        <v>73</v>
      </c>
      <c r="E4094" s="8" t="s">
        <v>23</v>
      </c>
      <c r="F4094" s="79">
        <v>0</v>
      </c>
    </row>
    <row r="4095" spans="1:6">
      <c r="A4095" s="54">
        <v>2014</v>
      </c>
      <c r="B4095" s="8" t="s">
        <v>16</v>
      </c>
      <c r="C4095" s="8" t="s">
        <v>5</v>
      </c>
      <c r="D4095" s="8" t="s">
        <v>76</v>
      </c>
      <c r="E4095" s="8" t="s">
        <v>23</v>
      </c>
      <c r="F4095" s="79">
        <v>0</v>
      </c>
    </row>
    <row r="4096" spans="1:6">
      <c r="A4096" s="54">
        <v>2014</v>
      </c>
      <c r="B4096" s="8" t="s">
        <v>16</v>
      </c>
      <c r="C4096" s="8" t="s">
        <v>5</v>
      </c>
      <c r="D4096" s="8" t="s">
        <v>75</v>
      </c>
      <c r="E4096" s="8" t="s">
        <v>23</v>
      </c>
      <c r="F4096" s="79">
        <v>0</v>
      </c>
    </row>
    <row r="4097" spans="1:6">
      <c r="A4097" s="54">
        <v>2014</v>
      </c>
      <c r="B4097" s="8" t="s">
        <v>16</v>
      </c>
      <c r="C4097" s="8" t="s">
        <v>5</v>
      </c>
      <c r="D4097" s="8" t="s">
        <v>74</v>
      </c>
      <c r="E4097" s="8" t="s">
        <v>22</v>
      </c>
      <c r="F4097" s="79">
        <v>3721.3405000000002</v>
      </c>
    </row>
    <row r="4098" spans="1:6">
      <c r="A4098" s="54">
        <v>2014</v>
      </c>
      <c r="B4098" s="8" t="s">
        <v>16</v>
      </c>
      <c r="C4098" s="8" t="s">
        <v>5</v>
      </c>
      <c r="D4098" s="8" t="s">
        <v>77</v>
      </c>
      <c r="E4098" s="8" t="s">
        <v>22</v>
      </c>
      <c r="F4098" s="79">
        <v>0</v>
      </c>
    </row>
    <row r="4099" spans="1:6">
      <c r="A4099" s="54">
        <v>2014</v>
      </c>
      <c r="B4099" s="8" t="s">
        <v>16</v>
      </c>
      <c r="C4099" s="8" t="s">
        <v>5</v>
      </c>
      <c r="D4099" s="8" t="s">
        <v>73</v>
      </c>
      <c r="E4099" s="8" t="s">
        <v>22</v>
      </c>
      <c r="F4099" s="79">
        <v>0</v>
      </c>
    </row>
    <row r="4100" spans="1:6">
      <c r="A4100" s="54">
        <v>2014</v>
      </c>
      <c r="B4100" s="8" t="s">
        <v>16</v>
      </c>
      <c r="C4100" s="8" t="s">
        <v>5</v>
      </c>
      <c r="D4100" s="8" t="s">
        <v>76</v>
      </c>
      <c r="E4100" s="8" t="s">
        <v>22</v>
      </c>
      <c r="F4100" s="79">
        <v>0</v>
      </c>
    </row>
    <row r="4101" spans="1:6">
      <c r="A4101" s="54">
        <v>2014</v>
      </c>
      <c r="B4101" s="8" t="s">
        <v>16</v>
      </c>
      <c r="C4101" s="8" t="s">
        <v>5</v>
      </c>
      <c r="D4101" s="8" t="s">
        <v>75</v>
      </c>
      <c r="E4101" s="8" t="s">
        <v>22</v>
      </c>
      <c r="F4101" s="79">
        <v>0</v>
      </c>
    </row>
    <row r="4102" spans="1:6">
      <c r="A4102" s="54">
        <v>2014</v>
      </c>
      <c r="B4102" s="8" t="s">
        <v>16</v>
      </c>
      <c r="C4102" s="8" t="s">
        <v>7</v>
      </c>
      <c r="D4102" s="8" t="s">
        <v>74</v>
      </c>
      <c r="E4102" s="8" t="s">
        <v>23</v>
      </c>
      <c r="F4102" s="79">
        <v>169.04750000000001</v>
      </c>
    </row>
    <row r="4103" spans="1:6">
      <c r="A4103" s="54">
        <v>2014</v>
      </c>
      <c r="B4103" s="8" t="s">
        <v>16</v>
      </c>
      <c r="C4103" s="8" t="s">
        <v>7</v>
      </c>
      <c r="D4103" s="8" t="s">
        <v>77</v>
      </c>
      <c r="E4103" s="8" t="s">
        <v>23</v>
      </c>
      <c r="F4103" s="79">
        <v>742.53899999999999</v>
      </c>
    </row>
    <row r="4104" spans="1:6">
      <c r="A4104" s="54">
        <v>2014</v>
      </c>
      <c r="B4104" s="8" t="s">
        <v>16</v>
      </c>
      <c r="C4104" s="8" t="s">
        <v>7</v>
      </c>
      <c r="D4104" s="8" t="s">
        <v>73</v>
      </c>
      <c r="E4104" s="8" t="s">
        <v>23</v>
      </c>
      <c r="F4104" s="79">
        <v>0</v>
      </c>
    </row>
    <row r="4105" spans="1:6">
      <c r="A4105" s="54">
        <v>2014</v>
      </c>
      <c r="B4105" s="8" t="s">
        <v>16</v>
      </c>
      <c r="C4105" s="8" t="s">
        <v>7</v>
      </c>
      <c r="D4105" s="8" t="s">
        <v>76</v>
      </c>
      <c r="E4105" s="8" t="s">
        <v>23</v>
      </c>
      <c r="F4105" s="79">
        <v>3</v>
      </c>
    </row>
    <row r="4106" spans="1:6">
      <c r="A4106" s="54">
        <v>2014</v>
      </c>
      <c r="B4106" s="8" t="s">
        <v>16</v>
      </c>
      <c r="C4106" s="8" t="s">
        <v>7</v>
      </c>
      <c r="D4106" s="8" t="s">
        <v>75</v>
      </c>
      <c r="E4106" s="8" t="s">
        <v>23</v>
      </c>
      <c r="F4106" s="79">
        <v>0</v>
      </c>
    </row>
    <row r="4107" spans="1:6">
      <c r="A4107" s="54">
        <v>2014</v>
      </c>
      <c r="B4107" s="8" t="s">
        <v>16</v>
      </c>
      <c r="C4107" s="8" t="s">
        <v>7</v>
      </c>
      <c r="D4107" s="8" t="s">
        <v>74</v>
      </c>
      <c r="E4107" s="8" t="s">
        <v>22</v>
      </c>
      <c r="F4107" s="79">
        <v>4527.6154999999999</v>
      </c>
    </row>
    <row r="4108" spans="1:6">
      <c r="A4108" s="54">
        <v>2014</v>
      </c>
      <c r="B4108" s="8" t="s">
        <v>16</v>
      </c>
      <c r="C4108" s="8" t="s">
        <v>7</v>
      </c>
      <c r="D4108" s="8" t="s">
        <v>77</v>
      </c>
      <c r="E4108" s="8" t="s">
        <v>22</v>
      </c>
      <c r="F4108" s="79">
        <v>1351.5439999999999</v>
      </c>
    </row>
    <row r="4109" spans="1:6">
      <c r="A4109" s="54">
        <v>2014</v>
      </c>
      <c r="B4109" s="8" t="s">
        <v>16</v>
      </c>
      <c r="C4109" s="8" t="s">
        <v>7</v>
      </c>
      <c r="D4109" s="8" t="s">
        <v>73</v>
      </c>
      <c r="E4109" s="8" t="s">
        <v>22</v>
      </c>
      <c r="F4109" s="79">
        <v>841.69</v>
      </c>
    </row>
    <row r="4110" spans="1:6">
      <c r="A4110" s="54">
        <v>2014</v>
      </c>
      <c r="B4110" s="8" t="s">
        <v>16</v>
      </c>
      <c r="C4110" s="8" t="s">
        <v>7</v>
      </c>
      <c r="D4110" s="8" t="s">
        <v>76</v>
      </c>
      <c r="E4110" s="8" t="s">
        <v>22</v>
      </c>
      <c r="F4110" s="79">
        <v>0</v>
      </c>
    </row>
    <row r="4111" spans="1:6">
      <c r="A4111" s="54">
        <v>2014</v>
      </c>
      <c r="B4111" s="8" t="s">
        <v>16</v>
      </c>
      <c r="C4111" s="8" t="s">
        <v>7</v>
      </c>
      <c r="D4111" s="8" t="s">
        <v>75</v>
      </c>
      <c r="E4111" s="8" t="s">
        <v>22</v>
      </c>
      <c r="F4111" s="79">
        <v>0</v>
      </c>
    </row>
    <row r="4112" spans="1:6">
      <c r="A4112" s="54">
        <v>2014</v>
      </c>
      <c r="B4112" s="8" t="s">
        <v>16</v>
      </c>
      <c r="C4112" s="8" t="s">
        <v>27</v>
      </c>
      <c r="D4112" s="8" t="s">
        <v>74</v>
      </c>
      <c r="E4112" s="8" t="s">
        <v>23</v>
      </c>
      <c r="F4112" s="79">
        <v>1</v>
      </c>
    </row>
    <row r="4113" spans="1:6">
      <c r="A4113" s="54">
        <v>2014</v>
      </c>
      <c r="B4113" s="8" t="s">
        <v>16</v>
      </c>
      <c r="C4113" s="8" t="s">
        <v>27</v>
      </c>
      <c r="D4113" s="8" t="s">
        <v>77</v>
      </c>
      <c r="E4113" s="8" t="s">
        <v>23</v>
      </c>
      <c r="F4113" s="79">
        <v>31.474</v>
      </c>
    </row>
    <row r="4114" spans="1:6">
      <c r="A4114" s="54">
        <v>2014</v>
      </c>
      <c r="B4114" s="8" t="s">
        <v>16</v>
      </c>
      <c r="C4114" s="8" t="s">
        <v>27</v>
      </c>
      <c r="D4114" s="8" t="s">
        <v>73</v>
      </c>
      <c r="E4114" s="8" t="s">
        <v>23</v>
      </c>
      <c r="F4114" s="79">
        <v>3.8400000000000004E-2</v>
      </c>
    </row>
    <row r="4115" spans="1:6">
      <c r="A4115" s="54">
        <v>2014</v>
      </c>
      <c r="B4115" s="8" t="s">
        <v>16</v>
      </c>
      <c r="C4115" s="8" t="s">
        <v>27</v>
      </c>
      <c r="D4115" s="8" t="s">
        <v>76</v>
      </c>
      <c r="E4115" s="8" t="s">
        <v>23</v>
      </c>
      <c r="F4115" s="79">
        <v>0</v>
      </c>
    </row>
    <row r="4116" spans="1:6">
      <c r="A4116" s="54">
        <v>2014</v>
      </c>
      <c r="B4116" s="8" t="s">
        <v>16</v>
      </c>
      <c r="C4116" s="8" t="s">
        <v>27</v>
      </c>
      <c r="D4116" s="8" t="s">
        <v>75</v>
      </c>
      <c r="E4116" s="8" t="s">
        <v>23</v>
      </c>
      <c r="F4116" s="79">
        <v>0</v>
      </c>
    </row>
    <row r="4117" spans="1:6">
      <c r="A4117" s="54">
        <v>2014</v>
      </c>
      <c r="B4117" s="8" t="s">
        <v>16</v>
      </c>
      <c r="C4117" s="8" t="s">
        <v>27</v>
      </c>
      <c r="D4117" s="8" t="s">
        <v>74</v>
      </c>
      <c r="E4117" s="8" t="s">
        <v>22</v>
      </c>
      <c r="F4117" s="79">
        <v>5.2629999999999999</v>
      </c>
    </row>
    <row r="4118" spans="1:6">
      <c r="A4118" s="54">
        <v>2014</v>
      </c>
      <c r="B4118" s="8" t="s">
        <v>16</v>
      </c>
      <c r="C4118" s="8" t="s">
        <v>27</v>
      </c>
      <c r="D4118" s="8" t="s">
        <v>77</v>
      </c>
      <c r="E4118" s="8" t="s">
        <v>22</v>
      </c>
      <c r="F4118" s="79">
        <v>1914.1009999999999</v>
      </c>
    </row>
    <row r="4119" spans="1:6">
      <c r="A4119" s="54">
        <v>2014</v>
      </c>
      <c r="B4119" s="8" t="s">
        <v>16</v>
      </c>
      <c r="C4119" s="8" t="s">
        <v>27</v>
      </c>
      <c r="D4119" s="8" t="s">
        <v>73</v>
      </c>
      <c r="E4119" s="8" t="s">
        <v>22</v>
      </c>
      <c r="F4119" s="79">
        <v>1219.2340000000002</v>
      </c>
    </row>
    <row r="4120" spans="1:6">
      <c r="A4120" s="54">
        <v>2014</v>
      </c>
      <c r="B4120" s="8" t="s">
        <v>16</v>
      </c>
      <c r="C4120" s="8" t="s">
        <v>27</v>
      </c>
      <c r="D4120" s="8" t="s">
        <v>76</v>
      </c>
      <c r="E4120" s="8" t="s">
        <v>22</v>
      </c>
      <c r="F4120" s="79">
        <v>1</v>
      </c>
    </row>
    <row r="4121" spans="1:6">
      <c r="A4121" s="54">
        <v>2014</v>
      </c>
      <c r="B4121" s="8" t="s">
        <v>16</v>
      </c>
      <c r="C4121" s="8" t="s">
        <v>27</v>
      </c>
      <c r="D4121" s="8" t="s">
        <v>75</v>
      </c>
      <c r="E4121" s="8" t="s">
        <v>22</v>
      </c>
      <c r="F4121" s="79">
        <v>0</v>
      </c>
    </row>
    <row r="4122" spans="1:6">
      <c r="A4122" s="54">
        <v>2014</v>
      </c>
      <c r="B4122" s="8" t="s">
        <v>16</v>
      </c>
      <c r="C4122" s="8" t="s">
        <v>26</v>
      </c>
      <c r="D4122" s="8" t="s">
        <v>74</v>
      </c>
      <c r="E4122" s="8" t="s">
        <v>23</v>
      </c>
      <c r="F4122" s="79">
        <v>325.71955000000003</v>
      </c>
    </row>
    <row r="4123" spans="1:6">
      <c r="A4123" s="54">
        <v>2014</v>
      </c>
      <c r="B4123" s="8" t="s">
        <v>16</v>
      </c>
      <c r="C4123" s="8" t="s">
        <v>26</v>
      </c>
      <c r="D4123" s="8" t="s">
        <v>77</v>
      </c>
      <c r="E4123" s="8" t="s">
        <v>23</v>
      </c>
      <c r="F4123" s="79">
        <v>367.029</v>
      </c>
    </row>
    <row r="4124" spans="1:6">
      <c r="A4124" s="54">
        <v>2014</v>
      </c>
      <c r="B4124" s="8" t="s">
        <v>16</v>
      </c>
      <c r="C4124" s="8" t="s">
        <v>26</v>
      </c>
      <c r="D4124" s="8" t="s">
        <v>73</v>
      </c>
      <c r="E4124" s="8" t="s">
        <v>23</v>
      </c>
      <c r="F4124" s="79">
        <v>2.5999999999999999E-3</v>
      </c>
    </row>
    <row r="4125" spans="1:6">
      <c r="A4125" s="54">
        <v>2014</v>
      </c>
      <c r="B4125" s="8" t="s">
        <v>16</v>
      </c>
      <c r="C4125" s="8" t="s">
        <v>26</v>
      </c>
      <c r="D4125" s="8" t="s">
        <v>76</v>
      </c>
      <c r="E4125" s="8" t="s">
        <v>23</v>
      </c>
      <c r="F4125" s="79">
        <v>0</v>
      </c>
    </row>
    <row r="4126" spans="1:6">
      <c r="A4126" s="54">
        <v>2014</v>
      </c>
      <c r="B4126" s="8" t="s">
        <v>16</v>
      </c>
      <c r="C4126" s="8" t="s">
        <v>26</v>
      </c>
      <c r="D4126" s="8" t="s">
        <v>75</v>
      </c>
      <c r="E4126" s="8" t="s">
        <v>23</v>
      </c>
      <c r="F4126" s="79">
        <v>0</v>
      </c>
    </row>
    <row r="4127" spans="1:6">
      <c r="A4127" s="54">
        <v>2014</v>
      </c>
      <c r="B4127" s="8" t="s">
        <v>16</v>
      </c>
      <c r="C4127" s="8" t="s">
        <v>26</v>
      </c>
      <c r="D4127" s="8" t="s">
        <v>74</v>
      </c>
      <c r="E4127" s="8" t="s">
        <v>22</v>
      </c>
      <c r="F4127" s="79">
        <v>336.43045000000006</v>
      </c>
    </row>
    <row r="4128" spans="1:6">
      <c r="A4128" s="54">
        <v>2014</v>
      </c>
      <c r="B4128" s="8" t="s">
        <v>16</v>
      </c>
      <c r="C4128" s="8" t="s">
        <v>26</v>
      </c>
      <c r="D4128" s="8" t="s">
        <v>77</v>
      </c>
      <c r="E4128" s="8" t="s">
        <v>22</v>
      </c>
      <c r="F4128" s="79">
        <v>1693.4219599999969</v>
      </c>
    </row>
    <row r="4129" spans="1:6">
      <c r="A4129" s="54">
        <v>2014</v>
      </c>
      <c r="B4129" s="8" t="s">
        <v>16</v>
      </c>
      <c r="C4129" s="8" t="s">
        <v>26</v>
      </c>
      <c r="D4129" s="8" t="s">
        <v>73</v>
      </c>
      <c r="E4129" s="8" t="s">
        <v>22</v>
      </c>
      <c r="F4129" s="79">
        <v>2.2499999999999999E-2</v>
      </c>
    </row>
    <row r="4130" spans="1:6">
      <c r="A4130" s="54">
        <v>2014</v>
      </c>
      <c r="B4130" s="8" t="s">
        <v>16</v>
      </c>
      <c r="C4130" s="8" t="s">
        <v>26</v>
      </c>
      <c r="D4130" s="8" t="s">
        <v>76</v>
      </c>
      <c r="E4130" s="8" t="s">
        <v>22</v>
      </c>
      <c r="F4130" s="79">
        <v>0</v>
      </c>
    </row>
    <row r="4131" spans="1:6">
      <c r="A4131" s="54">
        <v>2014</v>
      </c>
      <c r="B4131" s="8" t="s">
        <v>16</v>
      </c>
      <c r="C4131" s="8" t="s">
        <v>26</v>
      </c>
      <c r="D4131" s="8" t="s">
        <v>75</v>
      </c>
      <c r="E4131" s="8" t="s">
        <v>22</v>
      </c>
      <c r="F4131" s="79">
        <v>0</v>
      </c>
    </row>
    <row r="4132" spans="1:6">
      <c r="A4132" s="54">
        <v>2014</v>
      </c>
      <c r="B4132" s="8" t="s">
        <v>16</v>
      </c>
      <c r="C4132" s="8" t="s">
        <v>33</v>
      </c>
      <c r="D4132" s="8" t="s">
        <v>74</v>
      </c>
      <c r="E4132" s="8" t="s">
        <v>23</v>
      </c>
      <c r="F4132" s="79">
        <v>0</v>
      </c>
    </row>
    <row r="4133" spans="1:6">
      <c r="A4133" s="54">
        <v>2014</v>
      </c>
      <c r="B4133" s="8" t="s">
        <v>16</v>
      </c>
      <c r="C4133" s="8" t="s">
        <v>33</v>
      </c>
      <c r="D4133" s="8" t="s">
        <v>77</v>
      </c>
      <c r="E4133" s="8" t="s">
        <v>23</v>
      </c>
      <c r="F4133" s="79">
        <v>57.166000000000004</v>
      </c>
    </row>
    <row r="4134" spans="1:6">
      <c r="A4134" s="54">
        <v>2014</v>
      </c>
      <c r="B4134" s="8" t="s">
        <v>16</v>
      </c>
      <c r="C4134" s="8" t="s">
        <v>33</v>
      </c>
      <c r="D4134" s="8" t="s">
        <v>73</v>
      </c>
      <c r="E4134" s="8" t="s">
        <v>23</v>
      </c>
      <c r="F4134" s="79">
        <v>0</v>
      </c>
    </row>
    <row r="4135" spans="1:6">
      <c r="A4135" s="54">
        <v>2014</v>
      </c>
      <c r="B4135" s="8" t="s">
        <v>16</v>
      </c>
      <c r="C4135" s="8" t="s">
        <v>33</v>
      </c>
      <c r="D4135" s="8" t="s">
        <v>76</v>
      </c>
      <c r="E4135" s="8" t="s">
        <v>23</v>
      </c>
      <c r="F4135" s="79">
        <v>0</v>
      </c>
    </row>
    <row r="4136" spans="1:6">
      <c r="A4136" s="54">
        <v>2014</v>
      </c>
      <c r="B4136" s="8" t="s">
        <v>16</v>
      </c>
      <c r="C4136" s="8" t="s">
        <v>33</v>
      </c>
      <c r="D4136" s="8" t="s">
        <v>75</v>
      </c>
      <c r="E4136" s="8" t="s">
        <v>23</v>
      </c>
      <c r="F4136" s="79">
        <v>0</v>
      </c>
    </row>
    <row r="4137" spans="1:6">
      <c r="A4137" s="54">
        <v>2014</v>
      </c>
      <c r="B4137" s="8" t="s">
        <v>16</v>
      </c>
      <c r="C4137" s="8" t="s">
        <v>33</v>
      </c>
      <c r="D4137" s="8" t="s">
        <v>74</v>
      </c>
      <c r="E4137" s="8" t="s">
        <v>22</v>
      </c>
      <c r="F4137" s="79">
        <v>4.5199999999999996</v>
      </c>
    </row>
    <row r="4138" spans="1:6">
      <c r="A4138" s="54">
        <v>2014</v>
      </c>
      <c r="B4138" s="8" t="s">
        <v>16</v>
      </c>
      <c r="C4138" s="8" t="s">
        <v>33</v>
      </c>
      <c r="D4138" s="8" t="s">
        <v>77</v>
      </c>
      <c r="E4138" s="8" t="s">
        <v>22</v>
      </c>
      <c r="F4138" s="79">
        <v>510.78399999999999</v>
      </c>
    </row>
    <row r="4139" spans="1:6">
      <c r="A4139" s="54">
        <v>2014</v>
      </c>
      <c r="B4139" s="8" t="s">
        <v>16</v>
      </c>
      <c r="C4139" s="8" t="s">
        <v>33</v>
      </c>
      <c r="D4139" s="8" t="s">
        <v>73</v>
      </c>
      <c r="E4139" s="8" t="s">
        <v>22</v>
      </c>
      <c r="F4139" s="79">
        <v>68.999999999999986</v>
      </c>
    </row>
    <row r="4140" spans="1:6">
      <c r="A4140" s="54">
        <v>2014</v>
      </c>
      <c r="B4140" s="8" t="s">
        <v>16</v>
      </c>
      <c r="C4140" s="8" t="s">
        <v>33</v>
      </c>
      <c r="D4140" s="8" t="s">
        <v>76</v>
      </c>
      <c r="E4140" s="8" t="s">
        <v>22</v>
      </c>
      <c r="F4140" s="79">
        <v>0</v>
      </c>
    </row>
    <row r="4141" spans="1:6">
      <c r="A4141" s="54">
        <v>2014</v>
      </c>
      <c r="B4141" s="8" t="s">
        <v>16</v>
      </c>
      <c r="C4141" s="8" t="s">
        <v>33</v>
      </c>
      <c r="D4141" s="8" t="s">
        <v>75</v>
      </c>
      <c r="E4141" s="8" t="s">
        <v>22</v>
      </c>
      <c r="F4141" s="79">
        <v>0</v>
      </c>
    </row>
    <row r="4142" spans="1:6">
      <c r="A4142" s="54">
        <v>2014</v>
      </c>
      <c r="B4142" s="8" t="s">
        <v>16</v>
      </c>
      <c r="C4142" s="8" t="s">
        <v>4</v>
      </c>
      <c r="D4142" s="8" t="s">
        <v>74</v>
      </c>
      <c r="E4142" s="8" t="s">
        <v>23</v>
      </c>
      <c r="F4142" s="79">
        <v>9.3005500000000012</v>
      </c>
    </row>
    <row r="4143" spans="1:6">
      <c r="A4143" s="54">
        <v>2014</v>
      </c>
      <c r="B4143" s="8" t="s">
        <v>16</v>
      </c>
      <c r="C4143" s="8" t="s">
        <v>4</v>
      </c>
      <c r="D4143" s="8" t="s">
        <v>77</v>
      </c>
      <c r="E4143" s="8" t="s">
        <v>23</v>
      </c>
      <c r="F4143" s="79">
        <v>336.23500000000001</v>
      </c>
    </row>
    <row r="4144" spans="1:6">
      <c r="A4144" s="54">
        <v>2014</v>
      </c>
      <c r="B4144" s="8" t="s">
        <v>16</v>
      </c>
      <c r="C4144" s="8" t="s">
        <v>4</v>
      </c>
      <c r="D4144" s="8" t="s">
        <v>73</v>
      </c>
      <c r="E4144" s="8" t="s">
        <v>23</v>
      </c>
      <c r="F4144" s="79">
        <v>0</v>
      </c>
    </row>
    <row r="4145" spans="1:6">
      <c r="A4145" s="54">
        <v>2014</v>
      </c>
      <c r="B4145" s="8" t="s">
        <v>16</v>
      </c>
      <c r="C4145" s="8" t="s">
        <v>4</v>
      </c>
      <c r="D4145" s="8" t="s">
        <v>76</v>
      </c>
      <c r="E4145" s="8" t="s">
        <v>23</v>
      </c>
      <c r="F4145" s="79">
        <v>1</v>
      </c>
    </row>
    <row r="4146" spans="1:6">
      <c r="A4146" s="54">
        <v>2014</v>
      </c>
      <c r="B4146" s="8" t="s">
        <v>16</v>
      </c>
      <c r="C4146" s="8" t="s">
        <v>4</v>
      </c>
      <c r="D4146" s="8" t="s">
        <v>75</v>
      </c>
      <c r="E4146" s="8" t="s">
        <v>23</v>
      </c>
      <c r="F4146" s="79">
        <v>0</v>
      </c>
    </row>
    <row r="4147" spans="1:6">
      <c r="A4147" s="54">
        <v>2014</v>
      </c>
      <c r="B4147" s="8" t="s">
        <v>16</v>
      </c>
      <c r="C4147" s="8" t="s">
        <v>4</v>
      </c>
      <c r="D4147" s="8" t="s">
        <v>74</v>
      </c>
      <c r="E4147" s="8" t="s">
        <v>22</v>
      </c>
      <c r="F4147" s="79">
        <v>749.18</v>
      </c>
    </row>
    <row r="4148" spans="1:6">
      <c r="A4148" s="54">
        <v>2014</v>
      </c>
      <c r="B4148" s="8" t="s">
        <v>16</v>
      </c>
      <c r="C4148" s="8" t="s">
        <v>4</v>
      </c>
      <c r="D4148" s="8" t="s">
        <v>77</v>
      </c>
      <c r="E4148" s="8" t="s">
        <v>22</v>
      </c>
      <c r="F4148" s="79">
        <v>1543.6007</v>
      </c>
    </row>
    <row r="4149" spans="1:6">
      <c r="A4149" s="54">
        <v>2014</v>
      </c>
      <c r="B4149" s="8" t="s">
        <v>16</v>
      </c>
      <c r="C4149" s="8" t="s">
        <v>4</v>
      </c>
      <c r="D4149" s="8" t="s">
        <v>73</v>
      </c>
      <c r="E4149" s="8" t="s">
        <v>22</v>
      </c>
      <c r="F4149" s="79">
        <v>26.75</v>
      </c>
    </row>
    <row r="4150" spans="1:6">
      <c r="A4150" s="54">
        <v>2014</v>
      </c>
      <c r="B4150" s="8" t="s">
        <v>16</v>
      </c>
      <c r="C4150" s="8" t="s">
        <v>4</v>
      </c>
      <c r="D4150" s="8" t="s">
        <v>76</v>
      </c>
      <c r="E4150" s="8" t="s">
        <v>22</v>
      </c>
      <c r="F4150" s="79">
        <v>0</v>
      </c>
    </row>
    <row r="4151" spans="1:6">
      <c r="A4151" s="54">
        <v>2014</v>
      </c>
      <c r="B4151" s="8" t="s">
        <v>16</v>
      </c>
      <c r="C4151" s="8" t="s">
        <v>4</v>
      </c>
      <c r="D4151" s="8" t="s">
        <v>75</v>
      </c>
      <c r="E4151" s="8" t="s">
        <v>22</v>
      </c>
      <c r="F4151" s="79">
        <v>0</v>
      </c>
    </row>
    <row r="4152" spans="1:6">
      <c r="A4152" s="54">
        <v>2014</v>
      </c>
      <c r="B4152" s="8" t="s">
        <v>16</v>
      </c>
      <c r="C4152" s="8" t="s">
        <v>32</v>
      </c>
      <c r="D4152" s="8" t="s">
        <v>74</v>
      </c>
      <c r="E4152" s="8" t="s">
        <v>23</v>
      </c>
      <c r="F4152" s="79">
        <v>0</v>
      </c>
    </row>
    <row r="4153" spans="1:6">
      <c r="A4153" s="54">
        <v>2014</v>
      </c>
      <c r="B4153" s="8" t="s">
        <v>16</v>
      </c>
      <c r="C4153" s="8" t="s">
        <v>32</v>
      </c>
      <c r="D4153" s="8" t="s">
        <v>77</v>
      </c>
      <c r="E4153" s="8" t="s">
        <v>23</v>
      </c>
      <c r="F4153" s="79">
        <v>10.334800000000001</v>
      </c>
    </row>
    <row r="4154" spans="1:6">
      <c r="A4154" s="54">
        <v>2014</v>
      </c>
      <c r="B4154" s="8" t="s">
        <v>16</v>
      </c>
      <c r="C4154" s="8" t="s">
        <v>32</v>
      </c>
      <c r="D4154" s="8" t="s">
        <v>73</v>
      </c>
      <c r="E4154" s="8" t="s">
        <v>23</v>
      </c>
      <c r="F4154" s="79">
        <v>0</v>
      </c>
    </row>
    <row r="4155" spans="1:6">
      <c r="A4155" s="54">
        <v>2014</v>
      </c>
      <c r="B4155" s="8" t="s">
        <v>16</v>
      </c>
      <c r="C4155" s="8" t="s">
        <v>32</v>
      </c>
      <c r="D4155" s="8" t="s">
        <v>76</v>
      </c>
      <c r="E4155" s="8" t="s">
        <v>23</v>
      </c>
      <c r="F4155" s="79">
        <v>0</v>
      </c>
    </row>
    <row r="4156" spans="1:6">
      <c r="A4156" s="54">
        <v>2014</v>
      </c>
      <c r="B4156" s="8" t="s">
        <v>16</v>
      </c>
      <c r="C4156" s="8" t="s">
        <v>32</v>
      </c>
      <c r="D4156" s="8" t="s">
        <v>75</v>
      </c>
      <c r="E4156" s="8" t="s">
        <v>23</v>
      </c>
      <c r="F4156" s="79">
        <v>0</v>
      </c>
    </row>
    <row r="4157" spans="1:6">
      <c r="A4157" s="54">
        <v>2014</v>
      </c>
      <c r="B4157" s="8" t="s">
        <v>16</v>
      </c>
      <c r="C4157" s="8" t="s">
        <v>32</v>
      </c>
      <c r="D4157" s="8" t="s">
        <v>74</v>
      </c>
      <c r="E4157" s="8" t="s">
        <v>22</v>
      </c>
      <c r="F4157" s="79">
        <v>118.65</v>
      </c>
    </row>
    <row r="4158" spans="1:6">
      <c r="A4158" s="54">
        <v>2014</v>
      </c>
      <c r="B4158" s="8" t="s">
        <v>16</v>
      </c>
      <c r="C4158" s="8" t="s">
        <v>32</v>
      </c>
      <c r="D4158" s="8" t="s">
        <v>77</v>
      </c>
      <c r="E4158" s="8" t="s">
        <v>22</v>
      </c>
      <c r="F4158" s="79">
        <v>52.48</v>
      </c>
    </row>
    <row r="4159" spans="1:6">
      <c r="A4159" s="54">
        <v>2014</v>
      </c>
      <c r="B4159" s="8" t="s">
        <v>16</v>
      </c>
      <c r="C4159" s="8" t="s">
        <v>32</v>
      </c>
      <c r="D4159" s="8" t="s">
        <v>73</v>
      </c>
      <c r="E4159" s="8" t="s">
        <v>22</v>
      </c>
      <c r="F4159" s="79">
        <v>88</v>
      </c>
    </row>
    <row r="4160" spans="1:6">
      <c r="A4160" s="54">
        <v>2014</v>
      </c>
      <c r="B4160" s="8" t="s">
        <v>16</v>
      </c>
      <c r="C4160" s="8" t="s">
        <v>32</v>
      </c>
      <c r="D4160" s="8" t="s">
        <v>76</v>
      </c>
      <c r="E4160" s="8" t="s">
        <v>22</v>
      </c>
      <c r="F4160" s="79">
        <v>0</v>
      </c>
    </row>
    <row r="4161" spans="1:6">
      <c r="A4161" s="54">
        <v>2014</v>
      </c>
      <c r="B4161" s="8" t="s">
        <v>16</v>
      </c>
      <c r="C4161" s="8" t="s">
        <v>32</v>
      </c>
      <c r="D4161" s="8" t="s">
        <v>75</v>
      </c>
      <c r="E4161" s="8" t="s">
        <v>22</v>
      </c>
      <c r="F4161" s="79">
        <v>0</v>
      </c>
    </row>
    <row r="4162" spans="1:6">
      <c r="A4162" s="54">
        <v>2014</v>
      </c>
      <c r="B4162" s="8" t="s">
        <v>16</v>
      </c>
      <c r="C4162" s="8" t="s">
        <v>31</v>
      </c>
      <c r="D4162" s="8" t="s">
        <v>74</v>
      </c>
      <c r="E4162" s="8" t="s">
        <v>23</v>
      </c>
      <c r="F4162" s="79">
        <v>0</v>
      </c>
    </row>
    <row r="4163" spans="1:6">
      <c r="A4163" s="54">
        <v>2014</v>
      </c>
      <c r="B4163" s="8" t="s">
        <v>16</v>
      </c>
      <c r="C4163" s="8" t="s">
        <v>31</v>
      </c>
      <c r="D4163" s="8" t="s">
        <v>77</v>
      </c>
      <c r="E4163" s="8" t="s">
        <v>23</v>
      </c>
      <c r="F4163" s="79">
        <v>66.408000000000001</v>
      </c>
    </row>
    <row r="4164" spans="1:6">
      <c r="A4164" s="54">
        <v>2014</v>
      </c>
      <c r="B4164" s="8" t="s">
        <v>16</v>
      </c>
      <c r="C4164" s="8" t="s">
        <v>31</v>
      </c>
      <c r="D4164" s="8" t="s">
        <v>73</v>
      </c>
      <c r="E4164" s="8" t="s">
        <v>23</v>
      </c>
      <c r="F4164" s="79">
        <v>1.8126</v>
      </c>
    </row>
    <row r="4165" spans="1:6">
      <c r="A4165" s="54">
        <v>2014</v>
      </c>
      <c r="B4165" s="8" t="s">
        <v>16</v>
      </c>
      <c r="C4165" s="8" t="s">
        <v>31</v>
      </c>
      <c r="D4165" s="8" t="s">
        <v>76</v>
      </c>
      <c r="E4165" s="8" t="s">
        <v>23</v>
      </c>
      <c r="F4165" s="79">
        <v>1</v>
      </c>
    </row>
    <row r="4166" spans="1:6">
      <c r="A4166" s="54">
        <v>2014</v>
      </c>
      <c r="B4166" s="8" t="s">
        <v>16</v>
      </c>
      <c r="C4166" s="8" t="s">
        <v>31</v>
      </c>
      <c r="D4166" s="8" t="s">
        <v>75</v>
      </c>
      <c r="E4166" s="8" t="s">
        <v>23</v>
      </c>
      <c r="F4166" s="79">
        <v>0</v>
      </c>
    </row>
    <row r="4167" spans="1:6">
      <c r="A4167" s="54">
        <v>2014</v>
      </c>
      <c r="B4167" s="8" t="s">
        <v>16</v>
      </c>
      <c r="C4167" s="8" t="s">
        <v>31</v>
      </c>
      <c r="D4167" s="8" t="s">
        <v>74</v>
      </c>
      <c r="E4167" s="8" t="s">
        <v>22</v>
      </c>
      <c r="F4167" s="79">
        <v>0</v>
      </c>
    </row>
    <row r="4168" spans="1:6">
      <c r="A4168" s="54">
        <v>2014</v>
      </c>
      <c r="B4168" s="8" t="s">
        <v>16</v>
      </c>
      <c r="C4168" s="8" t="s">
        <v>31</v>
      </c>
      <c r="D4168" s="8" t="s">
        <v>77</v>
      </c>
      <c r="E4168" s="8" t="s">
        <v>22</v>
      </c>
      <c r="F4168" s="79">
        <v>442.48699999999997</v>
      </c>
    </row>
    <row r="4169" spans="1:6">
      <c r="A4169" s="54">
        <v>2014</v>
      </c>
      <c r="B4169" s="8" t="s">
        <v>16</v>
      </c>
      <c r="C4169" s="8" t="s">
        <v>31</v>
      </c>
      <c r="D4169" s="8" t="s">
        <v>73</v>
      </c>
      <c r="E4169" s="8" t="s">
        <v>22</v>
      </c>
      <c r="F4169" s="79">
        <v>1622.85</v>
      </c>
    </row>
    <row r="4170" spans="1:6">
      <c r="A4170" s="54">
        <v>2014</v>
      </c>
      <c r="B4170" s="8" t="s">
        <v>16</v>
      </c>
      <c r="C4170" s="8" t="s">
        <v>31</v>
      </c>
      <c r="D4170" s="8" t="s">
        <v>76</v>
      </c>
      <c r="E4170" s="8" t="s">
        <v>22</v>
      </c>
      <c r="F4170" s="79">
        <v>0</v>
      </c>
    </row>
    <row r="4171" spans="1:6">
      <c r="A4171" s="54">
        <v>2014</v>
      </c>
      <c r="B4171" s="8" t="s">
        <v>16</v>
      </c>
      <c r="C4171" s="8" t="s">
        <v>31</v>
      </c>
      <c r="D4171" s="8" t="s">
        <v>75</v>
      </c>
      <c r="E4171" s="8" t="s">
        <v>22</v>
      </c>
      <c r="F4171" s="79">
        <v>0</v>
      </c>
    </row>
    <row r="4172" spans="1:6">
      <c r="A4172" s="54">
        <v>2014</v>
      </c>
      <c r="B4172" s="8" t="s">
        <v>16</v>
      </c>
      <c r="C4172" s="8" t="s">
        <v>6</v>
      </c>
      <c r="D4172" s="8" t="s">
        <v>74</v>
      </c>
      <c r="E4172" s="8" t="s">
        <v>23</v>
      </c>
      <c r="F4172" s="79">
        <v>0</v>
      </c>
    </row>
    <row r="4173" spans="1:6">
      <c r="A4173" s="54">
        <v>2014</v>
      </c>
      <c r="B4173" s="8" t="s">
        <v>16</v>
      </c>
      <c r="C4173" s="8" t="s">
        <v>6</v>
      </c>
      <c r="D4173" s="8" t="s">
        <v>77</v>
      </c>
      <c r="E4173" s="8" t="s">
        <v>23</v>
      </c>
      <c r="F4173" s="79">
        <v>87.41540000000002</v>
      </c>
    </row>
    <row r="4174" spans="1:6">
      <c r="A4174" s="54">
        <v>2014</v>
      </c>
      <c r="B4174" s="8" t="s">
        <v>16</v>
      </c>
      <c r="C4174" s="8" t="s">
        <v>6</v>
      </c>
      <c r="D4174" s="8" t="s">
        <v>73</v>
      </c>
      <c r="E4174" s="8" t="s">
        <v>23</v>
      </c>
      <c r="F4174" s="79">
        <v>0</v>
      </c>
    </row>
    <row r="4175" spans="1:6">
      <c r="A4175" s="54">
        <v>2014</v>
      </c>
      <c r="B4175" s="8" t="s">
        <v>16</v>
      </c>
      <c r="C4175" s="8" t="s">
        <v>6</v>
      </c>
      <c r="D4175" s="8" t="s">
        <v>76</v>
      </c>
      <c r="E4175" s="8" t="s">
        <v>23</v>
      </c>
      <c r="F4175" s="79">
        <v>0</v>
      </c>
    </row>
    <row r="4176" spans="1:6">
      <c r="A4176" s="54">
        <v>2014</v>
      </c>
      <c r="B4176" s="8" t="s">
        <v>16</v>
      </c>
      <c r="C4176" s="8" t="s">
        <v>6</v>
      </c>
      <c r="D4176" s="8" t="s">
        <v>75</v>
      </c>
      <c r="E4176" s="8" t="s">
        <v>23</v>
      </c>
      <c r="F4176" s="79">
        <v>0</v>
      </c>
    </row>
    <row r="4177" spans="1:6">
      <c r="A4177" s="54">
        <v>2014</v>
      </c>
      <c r="B4177" s="8" t="s">
        <v>16</v>
      </c>
      <c r="C4177" s="8" t="s">
        <v>6</v>
      </c>
      <c r="D4177" s="8" t="s">
        <v>74</v>
      </c>
      <c r="E4177" s="8" t="s">
        <v>22</v>
      </c>
      <c r="F4177" s="79">
        <v>1581.364</v>
      </c>
    </row>
    <row r="4178" spans="1:6">
      <c r="A4178" s="54">
        <v>2014</v>
      </c>
      <c r="B4178" s="8" t="s">
        <v>16</v>
      </c>
      <c r="C4178" s="8" t="s">
        <v>6</v>
      </c>
      <c r="D4178" s="8" t="s">
        <v>77</v>
      </c>
      <c r="E4178" s="8" t="s">
        <v>22</v>
      </c>
      <c r="F4178" s="79">
        <v>0</v>
      </c>
    </row>
    <row r="4179" spans="1:6">
      <c r="A4179" s="54">
        <v>2014</v>
      </c>
      <c r="B4179" s="8" t="s">
        <v>16</v>
      </c>
      <c r="C4179" s="8" t="s">
        <v>6</v>
      </c>
      <c r="D4179" s="8" t="s">
        <v>73</v>
      </c>
      <c r="E4179" s="8" t="s">
        <v>22</v>
      </c>
      <c r="F4179" s="79">
        <v>34.5</v>
      </c>
    </row>
    <row r="4180" spans="1:6">
      <c r="A4180" s="54">
        <v>2014</v>
      </c>
      <c r="B4180" s="8" t="s">
        <v>16</v>
      </c>
      <c r="C4180" s="8" t="s">
        <v>6</v>
      </c>
      <c r="D4180" s="8" t="s">
        <v>76</v>
      </c>
      <c r="E4180" s="8" t="s">
        <v>22</v>
      </c>
      <c r="F4180" s="79">
        <v>0</v>
      </c>
    </row>
    <row r="4181" spans="1:6">
      <c r="A4181" s="54">
        <v>2014</v>
      </c>
      <c r="B4181" s="8" t="s">
        <v>16</v>
      </c>
      <c r="C4181" s="8" t="s">
        <v>6</v>
      </c>
      <c r="D4181" s="8" t="s">
        <v>75</v>
      </c>
      <c r="E4181" s="8" t="s">
        <v>22</v>
      </c>
      <c r="F4181" s="79">
        <v>0</v>
      </c>
    </row>
    <row r="4182" spans="1:6">
      <c r="A4182" s="54">
        <v>2014</v>
      </c>
      <c r="B4182" s="8" t="s">
        <v>15</v>
      </c>
      <c r="C4182" s="8" t="s">
        <v>0</v>
      </c>
      <c r="D4182" s="8" t="s">
        <v>74</v>
      </c>
      <c r="E4182" s="8" t="s">
        <v>23</v>
      </c>
      <c r="F4182" s="79">
        <v>0</v>
      </c>
    </row>
    <row r="4183" spans="1:6">
      <c r="A4183" s="54">
        <v>2014</v>
      </c>
      <c r="B4183" s="8" t="s">
        <v>15</v>
      </c>
      <c r="C4183" s="8" t="s">
        <v>0</v>
      </c>
      <c r="D4183" s="8" t="s">
        <v>77</v>
      </c>
      <c r="E4183" s="8" t="s">
        <v>23</v>
      </c>
      <c r="F4183" s="79">
        <v>4.6340000000000003</v>
      </c>
    </row>
    <row r="4184" spans="1:6">
      <c r="A4184" s="54">
        <v>2014</v>
      </c>
      <c r="B4184" s="8" t="s">
        <v>15</v>
      </c>
      <c r="C4184" s="8" t="s">
        <v>0</v>
      </c>
      <c r="D4184" s="8" t="s">
        <v>73</v>
      </c>
      <c r="E4184" s="8" t="s">
        <v>23</v>
      </c>
      <c r="F4184" s="79">
        <v>0</v>
      </c>
    </row>
    <row r="4185" spans="1:6">
      <c r="A4185" s="54">
        <v>2014</v>
      </c>
      <c r="B4185" s="8" t="s">
        <v>15</v>
      </c>
      <c r="C4185" s="8" t="s">
        <v>0</v>
      </c>
      <c r="D4185" s="8" t="s">
        <v>76</v>
      </c>
      <c r="E4185" s="8" t="s">
        <v>23</v>
      </c>
      <c r="F4185" s="79">
        <v>0</v>
      </c>
    </row>
    <row r="4186" spans="1:6">
      <c r="A4186" s="54">
        <v>2014</v>
      </c>
      <c r="B4186" s="8" t="s">
        <v>15</v>
      </c>
      <c r="C4186" s="8" t="s">
        <v>0</v>
      </c>
      <c r="D4186" s="8" t="s">
        <v>75</v>
      </c>
      <c r="E4186" s="8" t="s">
        <v>23</v>
      </c>
      <c r="F4186" s="79">
        <v>0</v>
      </c>
    </row>
    <row r="4187" spans="1:6">
      <c r="A4187" s="54">
        <v>2014</v>
      </c>
      <c r="B4187" s="8" t="s">
        <v>15</v>
      </c>
      <c r="C4187" s="8" t="s">
        <v>0</v>
      </c>
      <c r="D4187" s="8" t="s">
        <v>74</v>
      </c>
      <c r="E4187" s="8" t="s">
        <v>22</v>
      </c>
      <c r="F4187" s="79">
        <v>0</v>
      </c>
    </row>
    <row r="4188" spans="1:6">
      <c r="A4188" s="54">
        <v>2014</v>
      </c>
      <c r="B4188" s="8" t="s">
        <v>15</v>
      </c>
      <c r="C4188" s="8" t="s">
        <v>0</v>
      </c>
      <c r="D4188" s="8" t="s">
        <v>77</v>
      </c>
      <c r="E4188" s="8" t="s">
        <v>22</v>
      </c>
      <c r="F4188" s="79">
        <v>183.93509999999998</v>
      </c>
    </row>
    <row r="4189" spans="1:6">
      <c r="A4189" s="54">
        <v>2014</v>
      </c>
      <c r="B4189" s="8" t="s">
        <v>15</v>
      </c>
      <c r="C4189" s="8" t="s">
        <v>0</v>
      </c>
      <c r="D4189" s="8" t="s">
        <v>73</v>
      </c>
      <c r="E4189" s="8" t="s">
        <v>22</v>
      </c>
      <c r="F4189" s="79">
        <v>0</v>
      </c>
    </row>
    <row r="4190" spans="1:6">
      <c r="A4190" s="54">
        <v>2014</v>
      </c>
      <c r="B4190" s="8" t="s">
        <v>15</v>
      </c>
      <c r="C4190" s="8" t="s">
        <v>0</v>
      </c>
      <c r="D4190" s="8" t="s">
        <v>76</v>
      </c>
      <c r="E4190" s="8" t="s">
        <v>22</v>
      </c>
      <c r="F4190" s="79">
        <v>0</v>
      </c>
    </row>
    <row r="4191" spans="1:6">
      <c r="A4191" s="54">
        <v>2014</v>
      </c>
      <c r="B4191" s="8" t="s">
        <v>15</v>
      </c>
      <c r="C4191" s="8" t="s">
        <v>0</v>
      </c>
      <c r="D4191" s="8" t="s">
        <v>75</v>
      </c>
      <c r="E4191" s="8" t="s">
        <v>22</v>
      </c>
      <c r="F4191" s="79">
        <v>0</v>
      </c>
    </row>
    <row r="4192" spans="1:6">
      <c r="A4192" s="54">
        <v>2014</v>
      </c>
      <c r="B4192" s="8" t="s">
        <v>15</v>
      </c>
      <c r="C4192" s="8" t="s">
        <v>25</v>
      </c>
      <c r="D4192" s="8" t="s">
        <v>74</v>
      </c>
      <c r="E4192" s="8" t="s">
        <v>23</v>
      </c>
      <c r="F4192" s="79">
        <v>0</v>
      </c>
    </row>
    <row r="4193" spans="1:6">
      <c r="A4193" s="54">
        <v>2014</v>
      </c>
      <c r="B4193" s="8" t="s">
        <v>15</v>
      </c>
      <c r="C4193" s="8" t="s">
        <v>25</v>
      </c>
      <c r="D4193" s="8" t="s">
        <v>77</v>
      </c>
      <c r="E4193" s="8" t="s">
        <v>23</v>
      </c>
      <c r="F4193" s="79">
        <v>6.9559999999999995</v>
      </c>
    </row>
    <row r="4194" spans="1:6">
      <c r="A4194" s="54">
        <v>2014</v>
      </c>
      <c r="B4194" s="8" t="s">
        <v>15</v>
      </c>
      <c r="C4194" s="8" t="s">
        <v>25</v>
      </c>
      <c r="D4194" s="8" t="s">
        <v>73</v>
      </c>
      <c r="E4194" s="8" t="s">
        <v>23</v>
      </c>
      <c r="F4194" s="79">
        <v>0</v>
      </c>
    </row>
    <row r="4195" spans="1:6">
      <c r="A4195" s="54">
        <v>2014</v>
      </c>
      <c r="B4195" s="8" t="s">
        <v>15</v>
      </c>
      <c r="C4195" s="8" t="s">
        <v>25</v>
      </c>
      <c r="D4195" s="8" t="s">
        <v>76</v>
      </c>
      <c r="E4195" s="8" t="s">
        <v>23</v>
      </c>
      <c r="F4195" s="79">
        <v>0</v>
      </c>
    </row>
    <row r="4196" spans="1:6">
      <c r="A4196" s="54">
        <v>2014</v>
      </c>
      <c r="B4196" s="8" t="s">
        <v>15</v>
      </c>
      <c r="C4196" s="8" t="s">
        <v>25</v>
      </c>
      <c r="D4196" s="8" t="s">
        <v>75</v>
      </c>
      <c r="E4196" s="8" t="s">
        <v>23</v>
      </c>
      <c r="F4196" s="79">
        <v>0</v>
      </c>
    </row>
    <row r="4197" spans="1:6">
      <c r="A4197" s="54">
        <v>2014</v>
      </c>
      <c r="B4197" s="8" t="s">
        <v>15</v>
      </c>
      <c r="C4197" s="8" t="s">
        <v>25</v>
      </c>
      <c r="D4197" s="8" t="s">
        <v>74</v>
      </c>
      <c r="E4197" s="8" t="s">
        <v>22</v>
      </c>
      <c r="F4197" s="79">
        <v>431.65199999999999</v>
      </c>
    </row>
    <row r="4198" spans="1:6">
      <c r="A4198" s="54">
        <v>2014</v>
      </c>
      <c r="B4198" s="8" t="s">
        <v>15</v>
      </c>
      <c r="C4198" s="8" t="s">
        <v>25</v>
      </c>
      <c r="D4198" s="8" t="s">
        <v>77</v>
      </c>
      <c r="E4198" s="8" t="s">
        <v>22</v>
      </c>
      <c r="F4198" s="79">
        <v>284.99599999999998</v>
      </c>
    </row>
    <row r="4199" spans="1:6">
      <c r="A4199" s="54">
        <v>2014</v>
      </c>
      <c r="B4199" s="8" t="s">
        <v>15</v>
      </c>
      <c r="C4199" s="8" t="s">
        <v>25</v>
      </c>
      <c r="D4199" s="8" t="s">
        <v>73</v>
      </c>
      <c r="E4199" s="8" t="s">
        <v>22</v>
      </c>
      <c r="F4199" s="79">
        <v>0</v>
      </c>
    </row>
    <row r="4200" spans="1:6">
      <c r="A4200" s="54">
        <v>2014</v>
      </c>
      <c r="B4200" s="8" t="s">
        <v>15</v>
      </c>
      <c r="C4200" s="8" t="s">
        <v>25</v>
      </c>
      <c r="D4200" s="8" t="s">
        <v>76</v>
      </c>
      <c r="E4200" s="8" t="s">
        <v>22</v>
      </c>
      <c r="F4200" s="79">
        <v>0</v>
      </c>
    </row>
    <row r="4201" spans="1:6">
      <c r="A4201" s="54">
        <v>2014</v>
      </c>
      <c r="B4201" s="8" t="s">
        <v>15</v>
      </c>
      <c r="C4201" s="8" t="s">
        <v>25</v>
      </c>
      <c r="D4201" s="8" t="s">
        <v>75</v>
      </c>
      <c r="E4201" s="8" t="s">
        <v>22</v>
      </c>
      <c r="F4201" s="79">
        <v>0</v>
      </c>
    </row>
    <row r="4202" spans="1:6">
      <c r="A4202" s="54">
        <v>2014</v>
      </c>
      <c r="B4202" s="8" t="s">
        <v>15</v>
      </c>
      <c r="C4202" s="8" t="s">
        <v>1</v>
      </c>
      <c r="D4202" s="8" t="s">
        <v>74</v>
      </c>
      <c r="E4202" s="8" t="s">
        <v>23</v>
      </c>
      <c r="F4202" s="79">
        <v>24.96</v>
      </c>
    </row>
    <row r="4203" spans="1:6">
      <c r="A4203" s="54">
        <v>2014</v>
      </c>
      <c r="B4203" s="8" t="s">
        <v>15</v>
      </c>
      <c r="C4203" s="8" t="s">
        <v>1</v>
      </c>
      <c r="D4203" s="8" t="s">
        <v>77</v>
      </c>
      <c r="E4203" s="8" t="s">
        <v>23</v>
      </c>
      <c r="F4203" s="79">
        <v>23.856000000000002</v>
      </c>
    </row>
    <row r="4204" spans="1:6">
      <c r="A4204" s="54">
        <v>2014</v>
      </c>
      <c r="B4204" s="8" t="s">
        <v>15</v>
      </c>
      <c r="C4204" s="8" t="s">
        <v>1</v>
      </c>
      <c r="D4204" s="8" t="s">
        <v>73</v>
      </c>
      <c r="E4204" s="8" t="s">
        <v>23</v>
      </c>
      <c r="F4204" s="79">
        <v>0</v>
      </c>
    </row>
    <row r="4205" spans="1:6">
      <c r="A4205" s="54">
        <v>2014</v>
      </c>
      <c r="B4205" s="8" t="s">
        <v>15</v>
      </c>
      <c r="C4205" s="8" t="s">
        <v>1</v>
      </c>
      <c r="D4205" s="8" t="s">
        <v>76</v>
      </c>
      <c r="E4205" s="8" t="s">
        <v>23</v>
      </c>
      <c r="F4205" s="79">
        <v>0</v>
      </c>
    </row>
    <row r="4206" spans="1:6">
      <c r="A4206" s="54">
        <v>2014</v>
      </c>
      <c r="B4206" s="8" t="s">
        <v>15</v>
      </c>
      <c r="C4206" s="8" t="s">
        <v>1</v>
      </c>
      <c r="D4206" s="8" t="s">
        <v>75</v>
      </c>
      <c r="E4206" s="8" t="s">
        <v>23</v>
      </c>
      <c r="F4206" s="79">
        <v>0</v>
      </c>
    </row>
    <row r="4207" spans="1:6">
      <c r="A4207" s="54">
        <v>2014</v>
      </c>
      <c r="B4207" s="8" t="s">
        <v>15</v>
      </c>
      <c r="C4207" s="8" t="s">
        <v>1</v>
      </c>
      <c r="D4207" s="8" t="s">
        <v>74</v>
      </c>
      <c r="E4207" s="8" t="s">
        <v>22</v>
      </c>
      <c r="F4207" s="79">
        <v>249.75</v>
      </c>
    </row>
    <row r="4208" spans="1:6">
      <c r="A4208" s="54">
        <v>2014</v>
      </c>
      <c r="B4208" s="8" t="s">
        <v>15</v>
      </c>
      <c r="C4208" s="8" t="s">
        <v>1</v>
      </c>
      <c r="D4208" s="8" t="s">
        <v>77</v>
      </c>
      <c r="E4208" s="8" t="s">
        <v>22</v>
      </c>
      <c r="F4208" s="79">
        <v>2000.7760000000001</v>
      </c>
    </row>
    <row r="4209" spans="1:6">
      <c r="A4209" s="54">
        <v>2014</v>
      </c>
      <c r="B4209" s="8" t="s">
        <v>15</v>
      </c>
      <c r="C4209" s="8" t="s">
        <v>1</v>
      </c>
      <c r="D4209" s="8" t="s">
        <v>73</v>
      </c>
      <c r="E4209" s="8" t="s">
        <v>22</v>
      </c>
      <c r="F4209" s="79">
        <v>0</v>
      </c>
    </row>
    <row r="4210" spans="1:6">
      <c r="A4210" s="54">
        <v>2014</v>
      </c>
      <c r="B4210" s="8" t="s">
        <v>15</v>
      </c>
      <c r="C4210" s="8" t="s">
        <v>1</v>
      </c>
      <c r="D4210" s="8" t="s">
        <v>76</v>
      </c>
      <c r="E4210" s="8" t="s">
        <v>22</v>
      </c>
      <c r="F4210" s="79">
        <v>0</v>
      </c>
    </row>
    <row r="4211" spans="1:6">
      <c r="A4211" s="54">
        <v>2014</v>
      </c>
      <c r="B4211" s="8" t="s">
        <v>15</v>
      </c>
      <c r="C4211" s="8" t="s">
        <v>1</v>
      </c>
      <c r="D4211" s="8" t="s">
        <v>75</v>
      </c>
      <c r="E4211" s="8" t="s">
        <v>22</v>
      </c>
      <c r="F4211" s="79">
        <v>0</v>
      </c>
    </row>
    <row r="4212" spans="1:6">
      <c r="A4212" s="54">
        <v>2014</v>
      </c>
      <c r="B4212" s="8" t="s">
        <v>15</v>
      </c>
      <c r="C4212" s="8" t="s">
        <v>24</v>
      </c>
      <c r="D4212" s="8" t="s">
        <v>74</v>
      </c>
      <c r="E4212" s="8" t="s">
        <v>23</v>
      </c>
      <c r="F4212" s="79">
        <v>0.69000000000000006</v>
      </c>
    </row>
    <row r="4213" spans="1:6">
      <c r="A4213" s="54">
        <v>2014</v>
      </c>
      <c r="B4213" s="8" t="s">
        <v>15</v>
      </c>
      <c r="C4213" s="8" t="s">
        <v>24</v>
      </c>
      <c r="D4213" s="8" t="s">
        <v>77</v>
      </c>
      <c r="E4213" s="8" t="s">
        <v>23</v>
      </c>
      <c r="F4213" s="79">
        <v>237.4864</v>
      </c>
    </row>
    <row r="4214" spans="1:6">
      <c r="A4214" s="54">
        <v>2014</v>
      </c>
      <c r="B4214" s="8" t="s">
        <v>15</v>
      </c>
      <c r="C4214" s="8" t="s">
        <v>24</v>
      </c>
      <c r="D4214" s="8" t="s">
        <v>73</v>
      </c>
      <c r="E4214" s="8" t="s">
        <v>23</v>
      </c>
      <c r="F4214" s="79">
        <v>0</v>
      </c>
    </row>
    <row r="4215" spans="1:6">
      <c r="A4215" s="54">
        <v>2014</v>
      </c>
      <c r="B4215" s="8" t="s">
        <v>15</v>
      </c>
      <c r="C4215" s="8" t="s">
        <v>24</v>
      </c>
      <c r="D4215" s="8" t="s">
        <v>76</v>
      </c>
      <c r="E4215" s="8" t="s">
        <v>23</v>
      </c>
      <c r="F4215" s="79">
        <v>0</v>
      </c>
    </row>
    <row r="4216" spans="1:6">
      <c r="A4216" s="54">
        <v>2014</v>
      </c>
      <c r="B4216" s="8" t="s">
        <v>15</v>
      </c>
      <c r="C4216" s="8" t="s">
        <v>24</v>
      </c>
      <c r="D4216" s="8" t="s">
        <v>75</v>
      </c>
      <c r="E4216" s="8" t="s">
        <v>23</v>
      </c>
      <c r="F4216" s="79">
        <v>0</v>
      </c>
    </row>
    <row r="4217" spans="1:6">
      <c r="A4217" s="54">
        <v>2014</v>
      </c>
      <c r="B4217" s="8" t="s">
        <v>15</v>
      </c>
      <c r="C4217" s="8" t="s">
        <v>24</v>
      </c>
      <c r="D4217" s="8" t="s">
        <v>74</v>
      </c>
      <c r="E4217" s="8" t="s">
        <v>22</v>
      </c>
      <c r="F4217" s="79">
        <v>8812.1</v>
      </c>
    </row>
    <row r="4218" spans="1:6">
      <c r="A4218" s="54">
        <v>2014</v>
      </c>
      <c r="B4218" s="8" t="s">
        <v>15</v>
      </c>
      <c r="C4218" s="8" t="s">
        <v>24</v>
      </c>
      <c r="D4218" s="8" t="s">
        <v>77</v>
      </c>
      <c r="E4218" s="8" t="s">
        <v>22</v>
      </c>
      <c r="F4218" s="79">
        <v>157.19739999999999</v>
      </c>
    </row>
    <row r="4219" spans="1:6">
      <c r="A4219" s="54">
        <v>2014</v>
      </c>
      <c r="B4219" s="8" t="s">
        <v>15</v>
      </c>
      <c r="C4219" s="8" t="s">
        <v>24</v>
      </c>
      <c r="D4219" s="8" t="s">
        <v>73</v>
      </c>
      <c r="E4219" s="8" t="s">
        <v>22</v>
      </c>
      <c r="F4219" s="79">
        <v>0</v>
      </c>
    </row>
    <row r="4220" spans="1:6">
      <c r="A4220" s="54">
        <v>2014</v>
      </c>
      <c r="B4220" s="8" t="s">
        <v>15</v>
      </c>
      <c r="C4220" s="8" t="s">
        <v>24</v>
      </c>
      <c r="D4220" s="8" t="s">
        <v>76</v>
      </c>
      <c r="E4220" s="8" t="s">
        <v>22</v>
      </c>
      <c r="F4220" s="79">
        <v>0</v>
      </c>
    </row>
    <row r="4221" spans="1:6">
      <c r="A4221" s="54">
        <v>2014</v>
      </c>
      <c r="B4221" s="8" t="s">
        <v>15</v>
      </c>
      <c r="C4221" s="8" t="s">
        <v>24</v>
      </c>
      <c r="D4221" s="8" t="s">
        <v>75</v>
      </c>
      <c r="E4221" s="8" t="s">
        <v>22</v>
      </c>
      <c r="F4221" s="79">
        <v>0</v>
      </c>
    </row>
    <row r="4222" spans="1:6">
      <c r="A4222" s="54">
        <v>2014</v>
      </c>
      <c r="B4222" s="8" t="s">
        <v>15</v>
      </c>
      <c r="C4222" s="8" t="s">
        <v>30</v>
      </c>
      <c r="D4222" s="8" t="s">
        <v>74</v>
      </c>
      <c r="E4222" s="8" t="s">
        <v>23</v>
      </c>
      <c r="F4222" s="79">
        <v>9.0640000000000001</v>
      </c>
    </row>
    <row r="4223" spans="1:6">
      <c r="A4223" s="54">
        <v>2014</v>
      </c>
      <c r="B4223" s="8" t="s">
        <v>15</v>
      </c>
      <c r="C4223" s="8" t="s">
        <v>30</v>
      </c>
      <c r="D4223" s="8" t="s">
        <v>77</v>
      </c>
      <c r="E4223" s="8" t="s">
        <v>23</v>
      </c>
      <c r="F4223" s="79">
        <v>14.21</v>
      </c>
    </row>
    <row r="4224" spans="1:6">
      <c r="A4224" s="54">
        <v>2014</v>
      </c>
      <c r="B4224" s="8" t="s">
        <v>15</v>
      </c>
      <c r="C4224" s="8" t="s">
        <v>30</v>
      </c>
      <c r="D4224" s="8" t="s">
        <v>73</v>
      </c>
      <c r="E4224" s="8" t="s">
        <v>23</v>
      </c>
      <c r="F4224" s="79">
        <v>0</v>
      </c>
    </row>
    <row r="4225" spans="1:6">
      <c r="A4225" s="54">
        <v>2014</v>
      </c>
      <c r="B4225" s="8" t="s">
        <v>15</v>
      </c>
      <c r="C4225" s="8" t="s">
        <v>30</v>
      </c>
      <c r="D4225" s="8" t="s">
        <v>76</v>
      </c>
      <c r="E4225" s="8" t="s">
        <v>23</v>
      </c>
      <c r="F4225" s="79">
        <v>0</v>
      </c>
    </row>
    <row r="4226" spans="1:6">
      <c r="A4226" s="54">
        <v>2014</v>
      </c>
      <c r="B4226" s="8" t="s">
        <v>15</v>
      </c>
      <c r="C4226" s="8" t="s">
        <v>30</v>
      </c>
      <c r="D4226" s="8" t="s">
        <v>75</v>
      </c>
      <c r="E4226" s="8" t="s">
        <v>23</v>
      </c>
      <c r="F4226" s="79">
        <v>0</v>
      </c>
    </row>
    <row r="4227" spans="1:6">
      <c r="A4227" s="54">
        <v>2014</v>
      </c>
      <c r="B4227" s="8" t="s">
        <v>15</v>
      </c>
      <c r="C4227" s="8" t="s">
        <v>30</v>
      </c>
      <c r="D4227" s="8" t="s">
        <v>74</v>
      </c>
      <c r="E4227" s="8" t="s">
        <v>22</v>
      </c>
      <c r="F4227" s="79">
        <v>4173.0389999999998</v>
      </c>
    </row>
    <row r="4228" spans="1:6">
      <c r="A4228" s="54">
        <v>2014</v>
      </c>
      <c r="B4228" s="8" t="s">
        <v>15</v>
      </c>
      <c r="C4228" s="8" t="s">
        <v>30</v>
      </c>
      <c r="D4228" s="8" t="s">
        <v>77</v>
      </c>
      <c r="E4228" s="8" t="s">
        <v>22</v>
      </c>
      <c r="F4228" s="79">
        <v>574.08999999999992</v>
      </c>
    </row>
    <row r="4229" spans="1:6">
      <c r="A4229" s="54">
        <v>2014</v>
      </c>
      <c r="B4229" s="8" t="s">
        <v>15</v>
      </c>
      <c r="C4229" s="8" t="s">
        <v>30</v>
      </c>
      <c r="D4229" s="8" t="s">
        <v>73</v>
      </c>
      <c r="E4229" s="8" t="s">
        <v>22</v>
      </c>
      <c r="F4229" s="79">
        <v>0</v>
      </c>
    </row>
    <row r="4230" spans="1:6">
      <c r="A4230" s="54">
        <v>2014</v>
      </c>
      <c r="B4230" s="8" t="s">
        <v>15</v>
      </c>
      <c r="C4230" s="8" t="s">
        <v>30</v>
      </c>
      <c r="D4230" s="8" t="s">
        <v>76</v>
      </c>
      <c r="E4230" s="8" t="s">
        <v>22</v>
      </c>
      <c r="F4230" s="79">
        <v>0</v>
      </c>
    </row>
    <row r="4231" spans="1:6">
      <c r="A4231" s="54">
        <v>2014</v>
      </c>
      <c r="B4231" s="8" t="s">
        <v>15</v>
      </c>
      <c r="C4231" s="8" t="s">
        <v>30</v>
      </c>
      <c r="D4231" s="8" t="s">
        <v>75</v>
      </c>
      <c r="E4231" s="8" t="s">
        <v>22</v>
      </c>
      <c r="F4231" s="79">
        <v>0</v>
      </c>
    </row>
    <row r="4232" spans="1:6">
      <c r="A4232" s="54">
        <v>2014</v>
      </c>
      <c r="B4232" s="8" t="s">
        <v>15</v>
      </c>
      <c r="C4232" s="8" t="s">
        <v>2</v>
      </c>
      <c r="D4232" s="8" t="s">
        <v>74</v>
      </c>
      <c r="E4232" s="8" t="s">
        <v>23</v>
      </c>
      <c r="F4232" s="79">
        <v>0</v>
      </c>
    </row>
    <row r="4233" spans="1:6">
      <c r="A4233" s="54">
        <v>2014</v>
      </c>
      <c r="B4233" s="8" t="s">
        <v>15</v>
      </c>
      <c r="C4233" s="8" t="s">
        <v>2</v>
      </c>
      <c r="D4233" s="8" t="s">
        <v>77</v>
      </c>
      <c r="E4233" s="8" t="s">
        <v>23</v>
      </c>
      <c r="F4233" s="79">
        <v>5.6239999999999997</v>
      </c>
    </row>
    <row r="4234" spans="1:6">
      <c r="A4234" s="54">
        <v>2014</v>
      </c>
      <c r="B4234" s="8" t="s">
        <v>15</v>
      </c>
      <c r="C4234" s="8" t="s">
        <v>2</v>
      </c>
      <c r="D4234" s="8" t="s">
        <v>73</v>
      </c>
      <c r="E4234" s="8" t="s">
        <v>23</v>
      </c>
      <c r="F4234" s="79">
        <v>0</v>
      </c>
    </row>
    <row r="4235" spans="1:6">
      <c r="A4235" s="54">
        <v>2014</v>
      </c>
      <c r="B4235" s="8" t="s">
        <v>15</v>
      </c>
      <c r="C4235" s="8" t="s">
        <v>2</v>
      </c>
      <c r="D4235" s="8" t="s">
        <v>76</v>
      </c>
      <c r="E4235" s="8" t="s">
        <v>23</v>
      </c>
      <c r="F4235" s="79">
        <v>0</v>
      </c>
    </row>
    <row r="4236" spans="1:6">
      <c r="A4236" s="54">
        <v>2014</v>
      </c>
      <c r="B4236" s="8" t="s">
        <v>15</v>
      </c>
      <c r="C4236" s="8" t="s">
        <v>2</v>
      </c>
      <c r="D4236" s="8" t="s">
        <v>75</v>
      </c>
      <c r="E4236" s="8" t="s">
        <v>23</v>
      </c>
      <c r="F4236" s="79">
        <v>0</v>
      </c>
    </row>
    <row r="4237" spans="1:6">
      <c r="A4237" s="54">
        <v>2014</v>
      </c>
      <c r="B4237" s="8" t="s">
        <v>15</v>
      </c>
      <c r="C4237" s="8" t="s">
        <v>2</v>
      </c>
      <c r="D4237" s="8" t="s">
        <v>74</v>
      </c>
      <c r="E4237" s="8" t="s">
        <v>22</v>
      </c>
      <c r="F4237" s="79">
        <v>5</v>
      </c>
    </row>
    <row r="4238" spans="1:6">
      <c r="A4238" s="54">
        <v>2014</v>
      </c>
      <c r="B4238" s="8" t="s">
        <v>15</v>
      </c>
      <c r="C4238" s="8" t="s">
        <v>2</v>
      </c>
      <c r="D4238" s="8" t="s">
        <v>77</v>
      </c>
      <c r="E4238" s="8" t="s">
        <v>22</v>
      </c>
      <c r="F4238" s="79">
        <v>108.58120000000001</v>
      </c>
    </row>
    <row r="4239" spans="1:6">
      <c r="A4239" s="54">
        <v>2014</v>
      </c>
      <c r="B4239" s="8" t="s">
        <v>15</v>
      </c>
      <c r="C4239" s="8" t="s">
        <v>2</v>
      </c>
      <c r="D4239" s="8" t="s">
        <v>73</v>
      </c>
      <c r="E4239" s="8" t="s">
        <v>22</v>
      </c>
      <c r="F4239" s="79">
        <v>0</v>
      </c>
    </row>
    <row r="4240" spans="1:6">
      <c r="A4240" s="54">
        <v>2014</v>
      </c>
      <c r="B4240" s="8" t="s">
        <v>15</v>
      </c>
      <c r="C4240" s="8" t="s">
        <v>2</v>
      </c>
      <c r="D4240" s="8" t="s">
        <v>76</v>
      </c>
      <c r="E4240" s="8" t="s">
        <v>22</v>
      </c>
      <c r="F4240" s="79">
        <v>0</v>
      </c>
    </row>
    <row r="4241" spans="1:6">
      <c r="A4241" s="54">
        <v>2014</v>
      </c>
      <c r="B4241" s="8" t="s">
        <v>15</v>
      </c>
      <c r="C4241" s="8" t="s">
        <v>2</v>
      </c>
      <c r="D4241" s="8" t="s">
        <v>75</v>
      </c>
      <c r="E4241" s="8" t="s">
        <v>22</v>
      </c>
      <c r="F4241" s="79">
        <v>0</v>
      </c>
    </row>
    <row r="4242" spans="1:6">
      <c r="A4242" s="54">
        <v>2014</v>
      </c>
      <c r="B4242" s="8" t="s">
        <v>15</v>
      </c>
      <c r="C4242" s="8" t="s">
        <v>3</v>
      </c>
      <c r="D4242" s="8" t="s">
        <v>74</v>
      </c>
      <c r="E4242" s="8" t="s">
        <v>23</v>
      </c>
      <c r="F4242" s="79">
        <v>330.18554999999998</v>
      </c>
    </row>
    <row r="4243" spans="1:6">
      <c r="A4243" s="54">
        <v>2014</v>
      </c>
      <c r="B4243" s="8" t="s">
        <v>15</v>
      </c>
      <c r="C4243" s="8" t="s">
        <v>3</v>
      </c>
      <c r="D4243" s="8" t="s">
        <v>77</v>
      </c>
      <c r="E4243" s="8" t="s">
        <v>23</v>
      </c>
      <c r="F4243" s="79">
        <v>81.300999999999988</v>
      </c>
    </row>
    <row r="4244" spans="1:6">
      <c r="A4244" s="54">
        <v>2014</v>
      </c>
      <c r="B4244" s="8" t="s">
        <v>15</v>
      </c>
      <c r="C4244" s="8" t="s">
        <v>3</v>
      </c>
      <c r="D4244" s="8" t="s">
        <v>73</v>
      </c>
      <c r="E4244" s="8" t="s">
        <v>23</v>
      </c>
      <c r="F4244" s="79">
        <v>0</v>
      </c>
    </row>
    <row r="4245" spans="1:6">
      <c r="A4245" s="54">
        <v>2014</v>
      </c>
      <c r="B4245" s="8" t="s">
        <v>15</v>
      </c>
      <c r="C4245" s="8" t="s">
        <v>3</v>
      </c>
      <c r="D4245" s="8" t="s">
        <v>76</v>
      </c>
      <c r="E4245" s="8" t="s">
        <v>23</v>
      </c>
      <c r="F4245" s="79">
        <v>0</v>
      </c>
    </row>
    <row r="4246" spans="1:6">
      <c r="A4246" s="54">
        <v>2014</v>
      </c>
      <c r="B4246" s="8" t="s">
        <v>15</v>
      </c>
      <c r="C4246" s="8" t="s">
        <v>3</v>
      </c>
      <c r="D4246" s="8" t="s">
        <v>75</v>
      </c>
      <c r="E4246" s="8" t="s">
        <v>23</v>
      </c>
      <c r="F4246" s="79">
        <v>0</v>
      </c>
    </row>
    <row r="4247" spans="1:6">
      <c r="A4247" s="54">
        <v>2014</v>
      </c>
      <c r="B4247" s="8" t="s">
        <v>15</v>
      </c>
      <c r="C4247" s="8" t="s">
        <v>3</v>
      </c>
      <c r="D4247" s="8" t="s">
        <v>74</v>
      </c>
      <c r="E4247" s="8" t="s">
        <v>22</v>
      </c>
      <c r="F4247" s="79">
        <v>2033.7634500000001</v>
      </c>
    </row>
    <row r="4248" spans="1:6">
      <c r="A4248" s="54">
        <v>2014</v>
      </c>
      <c r="B4248" s="8" t="s">
        <v>15</v>
      </c>
      <c r="C4248" s="8" t="s">
        <v>3</v>
      </c>
      <c r="D4248" s="8" t="s">
        <v>77</v>
      </c>
      <c r="E4248" s="8" t="s">
        <v>22</v>
      </c>
      <c r="F4248" s="79">
        <v>0</v>
      </c>
    </row>
    <row r="4249" spans="1:6">
      <c r="A4249" s="54">
        <v>2014</v>
      </c>
      <c r="B4249" s="8" t="s">
        <v>15</v>
      </c>
      <c r="C4249" s="8" t="s">
        <v>3</v>
      </c>
      <c r="D4249" s="8" t="s">
        <v>73</v>
      </c>
      <c r="E4249" s="8" t="s">
        <v>22</v>
      </c>
      <c r="F4249" s="79">
        <v>0</v>
      </c>
    </row>
    <row r="4250" spans="1:6">
      <c r="A4250" s="54">
        <v>2014</v>
      </c>
      <c r="B4250" s="8" t="s">
        <v>15</v>
      </c>
      <c r="C4250" s="8" t="s">
        <v>3</v>
      </c>
      <c r="D4250" s="8" t="s">
        <v>76</v>
      </c>
      <c r="E4250" s="8" t="s">
        <v>22</v>
      </c>
      <c r="F4250" s="79">
        <v>0</v>
      </c>
    </row>
    <row r="4251" spans="1:6">
      <c r="A4251" s="54">
        <v>2014</v>
      </c>
      <c r="B4251" s="8" t="s">
        <v>15</v>
      </c>
      <c r="C4251" s="8" t="s">
        <v>3</v>
      </c>
      <c r="D4251" s="8" t="s">
        <v>75</v>
      </c>
      <c r="E4251" s="8" t="s">
        <v>22</v>
      </c>
      <c r="F4251" s="79">
        <v>0</v>
      </c>
    </row>
    <row r="4252" spans="1:6">
      <c r="A4252" s="54">
        <v>2014</v>
      </c>
      <c r="B4252" s="8" t="s">
        <v>17</v>
      </c>
      <c r="C4252" s="8" t="s">
        <v>9</v>
      </c>
      <c r="D4252" s="8" t="s">
        <v>74</v>
      </c>
      <c r="E4252" s="8" t="s">
        <v>23</v>
      </c>
      <c r="F4252" s="79">
        <v>109.19000000000001</v>
      </c>
    </row>
    <row r="4253" spans="1:6">
      <c r="A4253" s="54">
        <v>2014</v>
      </c>
      <c r="B4253" s="8" t="s">
        <v>17</v>
      </c>
      <c r="C4253" s="8" t="s">
        <v>9</v>
      </c>
      <c r="D4253" s="8" t="s">
        <v>77</v>
      </c>
      <c r="E4253" s="8" t="s">
        <v>23</v>
      </c>
      <c r="F4253" s="79">
        <v>610.78399999999999</v>
      </c>
    </row>
    <row r="4254" spans="1:6">
      <c r="A4254" s="54">
        <v>2014</v>
      </c>
      <c r="B4254" s="8" t="s">
        <v>17</v>
      </c>
      <c r="C4254" s="8" t="s">
        <v>9</v>
      </c>
      <c r="D4254" s="8" t="s">
        <v>73</v>
      </c>
      <c r="E4254" s="8" t="s">
        <v>23</v>
      </c>
      <c r="F4254" s="79">
        <v>0</v>
      </c>
    </row>
    <row r="4255" spans="1:6">
      <c r="A4255" s="54">
        <v>2014</v>
      </c>
      <c r="B4255" s="8" t="s">
        <v>17</v>
      </c>
      <c r="C4255" s="8" t="s">
        <v>9</v>
      </c>
      <c r="D4255" s="8" t="s">
        <v>76</v>
      </c>
      <c r="E4255" s="8" t="s">
        <v>23</v>
      </c>
      <c r="F4255" s="79">
        <v>0</v>
      </c>
    </row>
    <row r="4256" spans="1:6">
      <c r="A4256" s="54">
        <v>2014</v>
      </c>
      <c r="B4256" s="8" t="s">
        <v>17</v>
      </c>
      <c r="C4256" s="8" t="s">
        <v>9</v>
      </c>
      <c r="D4256" s="8" t="s">
        <v>75</v>
      </c>
      <c r="E4256" s="8" t="s">
        <v>23</v>
      </c>
      <c r="F4256" s="79">
        <v>0</v>
      </c>
    </row>
    <row r="4257" spans="1:6">
      <c r="A4257" s="54">
        <v>2014</v>
      </c>
      <c r="B4257" s="8" t="s">
        <v>17</v>
      </c>
      <c r="C4257" s="8" t="s">
        <v>9</v>
      </c>
      <c r="D4257" s="8" t="s">
        <v>74</v>
      </c>
      <c r="E4257" s="8" t="s">
        <v>22</v>
      </c>
      <c r="F4257" s="79">
        <v>451.74099999999999</v>
      </c>
    </row>
    <row r="4258" spans="1:6">
      <c r="A4258" s="54">
        <v>2014</v>
      </c>
      <c r="B4258" s="8" t="s">
        <v>17</v>
      </c>
      <c r="C4258" s="8" t="s">
        <v>9</v>
      </c>
      <c r="D4258" s="8" t="s">
        <v>77</v>
      </c>
      <c r="E4258" s="8" t="s">
        <v>22</v>
      </c>
      <c r="F4258" s="79">
        <v>383.71000000000004</v>
      </c>
    </row>
    <row r="4259" spans="1:6">
      <c r="A4259" s="54">
        <v>2014</v>
      </c>
      <c r="B4259" s="8" t="s">
        <v>17</v>
      </c>
      <c r="C4259" s="8" t="s">
        <v>9</v>
      </c>
      <c r="D4259" s="8" t="s">
        <v>73</v>
      </c>
      <c r="E4259" s="8" t="s">
        <v>22</v>
      </c>
      <c r="F4259" s="79">
        <v>0</v>
      </c>
    </row>
    <row r="4260" spans="1:6">
      <c r="A4260" s="54">
        <v>2014</v>
      </c>
      <c r="B4260" s="8" t="s">
        <v>17</v>
      </c>
      <c r="C4260" s="8" t="s">
        <v>9</v>
      </c>
      <c r="D4260" s="8" t="s">
        <v>76</v>
      </c>
      <c r="E4260" s="8" t="s">
        <v>22</v>
      </c>
      <c r="F4260" s="79">
        <v>0</v>
      </c>
    </row>
    <row r="4261" spans="1:6">
      <c r="A4261" s="54">
        <v>2014</v>
      </c>
      <c r="B4261" s="8" t="s">
        <v>17</v>
      </c>
      <c r="C4261" s="8" t="s">
        <v>9</v>
      </c>
      <c r="D4261" s="8" t="s">
        <v>75</v>
      </c>
      <c r="E4261" s="8" t="s">
        <v>22</v>
      </c>
      <c r="F4261" s="79">
        <v>0</v>
      </c>
    </row>
    <row r="4262" spans="1:6">
      <c r="A4262" s="54">
        <v>2014</v>
      </c>
      <c r="B4262" s="8" t="s">
        <v>17</v>
      </c>
      <c r="C4262" s="8" t="s">
        <v>8</v>
      </c>
      <c r="D4262" s="8" t="s">
        <v>74</v>
      </c>
      <c r="E4262" s="8" t="s">
        <v>23</v>
      </c>
      <c r="F4262" s="79">
        <v>1296.5044849999997</v>
      </c>
    </row>
    <row r="4263" spans="1:6">
      <c r="A4263" s="54">
        <v>2014</v>
      </c>
      <c r="B4263" s="8" t="s">
        <v>17</v>
      </c>
      <c r="C4263" s="8" t="s">
        <v>8</v>
      </c>
      <c r="D4263" s="8" t="s">
        <v>77</v>
      </c>
      <c r="E4263" s="8" t="s">
        <v>23</v>
      </c>
      <c r="F4263" s="79">
        <v>1711.2384799999998</v>
      </c>
    </row>
    <row r="4264" spans="1:6">
      <c r="A4264" s="54">
        <v>2014</v>
      </c>
      <c r="B4264" s="8" t="s">
        <v>17</v>
      </c>
      <c r="C4264" s="8" t="s">
        <v>8</v>
      </c>
      <c r="D4264" s="8" t="s">
        <v>73</v>
      </c>
      <c r="E4264" s="8" t="s">
        <v>23</v>
      </c>
      <c r="F4264" s="79">
        <v>0.156</v>
      </c>
    </row>
    <row r="4265" spans="1:6">
      <c r="A4265" s="54">
        <v>2014</v>
      </c>
      <c r="B4265" s="8" t="s">
        <v>17</v>
      </c>
      <c r="C4265" s="8" t="s">
        <v>8</v>
      </c>
      <c r="D4265" s="8" t="s">
        <v>76</v>
      </c>
      <c r="E4265" s="8" t="s">
        <v>23</v>
      </c>
      <c r="F4265" s="79">
        <v>2</v>
      </c>
    </row>
    <row r="4266" spans="1:6">
      <c r="A4266" s="54">
        <v>2014</v>
      </c>
      <c r="B4266" s="8" t="s">
        <v>17</v>
      </c>
      <c r="C4266" s="8" t="s">
        <v>8</v>
      </c>
      <c r="D4266" s="8" t="s">
        <v>75</v>
      </c>
      <c r="E4266" s="8" t="s">
        <v>23</v>
      </c>
      <c r="F4266" s="79">
        <v>0</v>
      </c>
    </row>
    <row r="4267" spans="1:6">
      <c r="A4267" s="54">
        <v>2014</v>
      </c>
      <c r="B4267" s="8" t="s">
        <v>17</v>
      </c>
      <c r="C4267" s="8" t="s">
        <v>8</v>
      </c>
      <c r="D4267" s="8" t="s">
        <v>74</v>
      </c>
      <c r="E4267" s="8" t="s">
        <v>22</v>
      </c>
      <c r="F4267" s="79">
        <v>11058.213855000002</v>
      </c>
    </row>
    <row r="4268" spans="1:6">
      <c r="A4268" s="54">
        <v>2014</v>
      </c>
      <c r="B4268" s="8" t="s">
        <v>17</v>
      </c>
      <c r="C4268" s="8" t="s">
        <v>8</v>
      </c>
      <c r="D4268" s="8" t="s">
        <v>77</v>
      </c>
      <c r="E4268" s="8" t="s">
        <v>22</v>
      </c>
      <c r="F4268" s="79">
        <v>455.45600000000002</v>
      </c>
    </row>
    <row r="4269" spans="1:6">
      <c r="A4269" s="54">
        <v>2014</v>
      </c>
      <c r="B4269" s="8" t="s">
        <v>17</v>
      </c>
      <c r="C4269" s="8" t="s">
        <v>8</v>
      </c>
      <c r="D4269" s="8" t="s">
        <v>73</v>
      </c>
      <c r="E4269" s="8" t="s">
        <v>22</v>
      </c>
      <c r="F4269" s="79">
        <v>0</v>
      </c>
    </row>
    <row r="4270" spans="1:6">
      <c r="A4270" s="54">
        <v>2014</v>
      </c>
      <c r="B4270" s="8" t="s">
        <v>17</v>
      </c>
      <c r="C4270" s="8" t="s">
        <v>8</v>
      </c>
      <c r="D4270" s="8" t="s">
        <v>76</v>
      </c>
      <c r="E4270" s="8" t="s">
        <v>22</v>
      </c>
      <c r="F4270" s="79">
        <v>0</v>
      </c>
    </row>
    <row r="4271" spans="1:6">
      <c r="A4271" s="54">
        <v>2014</v>
      </c>
      <c r="B4271" s="8" t="s">
        <v>17</v>
      </c>
      <c r="C4271" s="8" t="s">
        <v>8</v>
      </c>
      <c r="D4271" s="8" t="s">
        <v>75</v>
      </c>
      <c r="E4271" s="8" t="s">
        <v>22</v>
      </c>
      <c r="F4271" s="79">
        <v>0</v>
      </c>
    </row>
    <row r="4272" spans="1:6">
      <c r="A4272" s="54">
        <v>2014</v>
      </c>
      <c r="B4272" s="8" t="s">
        <v>17</v>
      </c>
      <c r="C4272" s="8" t="s">
        <v>10</v>
      </c>
      <c r="D4272" s="8" t="s">
        <v>74</v>
      </c>
      <c r="E4272" s="8" t="s">
        <v>23</v>
      </c>
      <c r="F4272" s="79">
        <v>7.825800000000001</v>
      </c>
    </row>
    <row r="4273" spans="1:6">
      <c r="A4273" s="54">
        <v>2014</v>
      </c>
      <c r="B4273" s="8" t="s">
        <v>17</v>
      </c>
      <c r="C4273" s="8" t="s">
        <v>10</v>
      </c>
      <c r="D4273" s="8" t="s">
        <v>77</v>
      </c>
      <c r="E4273" s="8" t="s">
        <v>23</v>
      </c>
      <c r="F4273" s="79">
        <v>915.90840000000003</v>
      </c>
    </row>
    <row r="4274" spans="1:6">
      <c r="A4274" s="54">
        <v>2014</v>
      </c>
      <c r="B4274" s="8" t="s">
        <v>17</v>
      </c>
      <c r="C4274" s="8" t="s">
        <v>10</v>
      </c>
      <c r="D4274" s="8" t="s">
        <v>73</v>
      </c>
      <c r="E4274" s="8" t="s">
        <v>23</v>
      </c>
      <c r="F4274" s="79">
        <v>0</v>
      </c>
    </row>
    <row r="4275" spans="1:6">
      <c r="A4275" s="54">
        <v>2014</v>
      </c>
      <c r="B4275" s="8" t="s">
        <v>17</v>
      </c>
      <c r="C4275" s="8" t="s">
        <v>10</v>
      </c>
      <c r="D4275" s="8" t="s">
        <v>76</v>
      </c>
      <c r="E4275" s="8" t="s">
        <v>23</v>
      </c>
      <c r="F4275" s="79">
        <v>1</v>
      </c>
    </row>
    <row r="4276" spans="1:6">
      <c r="A4276" s="54">
        <v>2014</v>
      </c>
      <c r="B4276" s="8" t="s">
        <v>17</v>
      </c>
      <c r="C4276" s="8" t="s">
        <v>10</v>
      </c>
      <c r="D4276" s="8" t="s">
        <v>75</v>
      </c>
      <c r="E4276" s="8" t="s">
        <v>23</v>
      </c>
      <c r="F4276" s="79">
        <v>0</v>
      </c>
    </row>
    <row r="4277" spans="1:6">
      <c r="A4277" s="54">
        <v>2014</v>
      </c>
      <c r="B4277" s="8" t="s">
        <v>17</v>
      </c>
      <c r="C4277" s="8" t="s">
        <v>10</v>
      </c>
      <c r="D4277" s="8" t="s">
        <v>74</v>
      </c>
      <c r="E4277" s="8" t="s">
        <v>22</v>
      </c>
      <c r="F4277" s="79">
        <v>1178.4425000000001</v>
      </c>
    </row>
    <row r="4278" spans="1:6">
      <c r="A4278" s="54">
        <v>2014</v>
      </c>
      <c r="B4278" s="8" t="s">
        <v>17</v>
      </c>
      <c r="C4278" s="8" t="s">
        <v>10</v>
      </c>
      <c r="D4278" s="8" t="s">
        <v>77</v>
      </c>
      <c r="E4278" s="8" t="s">
        <v>22</v>
      </c>
      <c r="F4278" s="79">
        <v>4446.99</v>
      </c>
    </row>
    <row r="4279" spans="1:6">
      <c r="A4279" s="54">
        <v>2014</v>
      </c>
      <c r="B4279" s="8" t="s">
        <v>17</v>
      </c>
      <c r="C4279" s="8" t="s">
        <v>10</v>
      </c>
      <c r="D4279" s="8" t="s">
        <v>73</v>
      </c>
      <c r="E4279" s="8" t="s">
        <v>22</v>
      </c>
      <c r="F4279" s="79">
        <v>28.05</v>
      </c>
    </row>
    <row r="4280" spans="1:6">
      <c r="A4280" s="54">
        <v>2014</v>
      </c>
      <c r="B4280" s="8" t="s">
        <v>17</v>
      </c>
      <c r="C4280" s="8" t="s">
        <v>10</v>
      </c>
      <c r="D4280" s="8" t="s">
        <v>76</v>
      </c>
      <c r="E4280" s="8" t="s">
        <v>22</v>
      </c>
      <c r="F4280" s="79">
        <v>0</v>
      </c>
    </row>
    <row r="4281" spans="1:6">
      <c r="A4281" s="54">
        <v>2014</v>
      </c>
      <c r="B4281" s="8" t="s">
        <v>17</v>
      </c>
      <c r="C4281" s="8" t="s">
        <v>10</v>
      </c>
      <c r="D4281" s="8" t="s">
        <v>75</v>
      </c>
      <c r="E4281" s="8" t="s">
        <v>22</v>
      </c>
      <c r="F4281" s="79">
        <v>1990</v>
      </c>
    </row>
    <row r="4282" spans="1:6">
      <c r="A4282" s="54">
        <v>2014</v>
      </c>
      <c r="B4282" s="8" t="s">
        <v>17</v>
      </c>
      <c r="C4282" s="8" t="s">
        <v>34</v>
      </c>
      <c r="D4282" s="8" t="s">
        <v>74</v>
      </c>
      <c r="E4282" s="8" t="s">
        <v>23</v>
      </c>
      <c r="F4282" s="79">
        <v>606.61475000000007</v>
      </c>
    </row>
    <row r="4283" spans="1:6">
      <c r="A4283" s="54">
        <v>2014</v>
      </c>
      <c r="B4283" s="8" t="s">
        <v>17</v>
      </c>
      <c r="C4283" s="8" t="s">
        <v>34</v>
      </c>
      <c r="D4283" s="8" t="s">
        <v>77</v>
      </c>
      <c r="E4283" s="8" t="s">
        <v>23</v>
      </c>
      <c r="F4283" s="79">
        <v>6550.1008000000011</v>
      </c>
    </row>
    <row r="4284" spans="1:6">
      <c r="A4284" s="54">
        <v>2014</v>
      </c>
      <c r="B4284" s="8" t="s">
        <v>17</v>
      </c>
      <c r="C4284" s="8" t="s">
        <v>34</v>
      </c>
      <c r="D4284" s="8" t="s">
        <v>73</v>
      </c>
      <c r="E4284" s="8" t="s">
        <v>23</v>
      </c>
      <c r="F4284" s="79">
        <v>2.2399999999999998E-3</v>
      </c>
    </row>
    <row r="4285" spans="1:6">
      <c r="A4285" s="54">
        <v>2014</v>
      </c>
      <c r="B4285" s="8" t="s">
        <v>17</v>
      </c>
      <c r="C4285" s="8" t="s">
        <v>34</v>
      </c>
      <c r="D4285" s="8" t="s">
        <v>76</v>
      </c>
      <c r="E4285" s="8" t="s">
        <v>23</v>
      </c>
      <c r="F4285" s="79">
        <v>0</v>
      </c>
    </row>
    <row r="4286" spans="1:6">
      <c r="A4286" s="54">
        <v>2014</v>
      </c>
      <c r="B4286" s="8" t="s">
        <v>17</v>
      </c>
      <c r="C4286" s="8" t="s">
        <v>34</v>
      </c>
      <c r="D4286" s="8" t="s">
        <v>75</v>
      </c>
      <c r="E4286" s="8" t="s">
        <v>23</v>
      </c>
      <c r="F4286" s="79">
        <v>0</v>
      </c>
    </row>
    <row r="4287" spans="1:6">
      <c r="A4287" s="54">
        <v>2014</v>
      </c>
      <c r="B4287" s="8" t="s">
        <v>17</v>
      </c>
      <c r="C4287" s="8" t="s">
        <v>34</v>
      </c>
      <c r="D4287" s="8" t="s">
        <v>74</v>
      </c>
      <c r="E4287" s="8" t="s">
        <v>22</v>
      </c>
      <c r="F4287" s="79">
        <v>10420.720489580217</v>
      </c>
    </row>
    <row r="4288" spans="1:6">
      <c r="A4288" s="54">
        <v>2014</v>
      </c>
      <c r="B4288" s="8" t="s">
        <v>17</v>
      </c>
      <c r="C4288" s="8" t="s">
        <v>34</v>
      </c>
      <c r="D4288" s="8" t="s">
        <v>77</v>
      </c>
      <c r="E4288" s="8" t="s">
        <v>22</v>
      </c>
      <c r="F4288" s="79">
        <v>906.68299999999999</v>
      </c>
    </row>
    <row r="4289" spans="1:6">
      <c r="A4289" s="54">
        <v>2014</v>
      </c>
      <c r="B4289" s="8" t="s">
        <v>17</v>
      </c>
      <c r="C4289" s="8" t="s">
        <v>34</v>
      </c>
      <c r="D4289" s="8" t="s">
        <v>73</v>
      </c>
      <c r="E4289" s="8" t="s">
        <v>22</v>
      </c>
      <c r="F4289" s="79">
        <v>0</v>
      </c>
    </row>
    <row r="4290" spans="1:6">
      <c r="A4290" s="54">
        <v>2014</v>
      </c>
      <c r="B4290" s="8" t="s">
        <v>17</v>
      </c>
      <c r="C4290" s="8" t="s">
        <v>34</v>
      </c>
      <c r="D4290" s="8" t="s">
        <v>76</v>
      </c>
      <c r="E4290" s="8" t="s">
        <v>22</v>
      </c>
      <c r="F4290" s="79">
        <v>1</v>
      </c>
    </row>
    <row r="4291" spans="1:6">
      <c r="A4291" s="54">
        <v>2014</v>
      </c>
      <c r="B4291" s="8" t="s">
        <v>17</v>
      </c>
      <c r="C4291" s="8" t="s">
        <v>34</v>
      </c>
      <c r="D4291" s="8" t="s">
        <v>75</v>
      </c>
      <c r="E4291" s="8" t="s">
        <v>22</v>
      </c>
      <c r="F4291" s="79">
        <v>0</v>
      </c>
    </row>
    <row r="4292" spans="1:6">
      <c r="A4292" s="54">
        <v>2014</v>
      </c>
      <c r="B4292" s="8" t="s">
        <v>18</v>
      </c>
      <c r="C4292" s="8" t="s">
        <v>36</v>
      </c>
      <c r="D4292" s="8" t="s">
        <v>74</v>
      </c>
      <c r="E4292" s="8" t="s">
        <v>23</v>
      </c>
      <c r="F4292" s="79">
        <v>124.51875000000001</v>
      </c>
    </row>
    <row r="4293" spans="1:6">
      <c r="A4293" s="54">
        <v>2014</v>
      </c>
      <c r="B4293" s="8" t="s">
        <v>18</v>
      </c>
      <c r="C4293" s="8" t="s">
        <v>36</v>
      </c>
      <c r="D4293" s="8" t="s">
        <v>77</v>
      </c>
      <c r="E4293" s="8" t="s">
        <v>23</v>
      </c>
      <c r="F4293" s="79">
        <v>725.21400000000006</v>
      </c>
    </row>
    <row r="4294" spans="1:6">
      <c r="A4294" s="54">
        <v>2014</v>
      </c>
      <c r="B4294" s="8" t="s">
        <v>18</v>
      </c>
      <c r="C4294" s="8" t="s">
        <v>36</v>
      </c>
      <c r="D4294" s="8" t="s">
        <v>73</v>
      </c>
      <c r="E4294" s="8" t="s">
        <v>23</v>
      </c>
      <c r="F4294" s="79">
        <v>0</v>
      </c>
    </row>
    <row r="4295" spans="1:6">
      <c r="A4295" s="54">
        <v>2014</v>
      </c>
      <c r="B4295" s="8" t="s">
        <v>18</v>
      </c>
      <c r="C4295" s="8" t="s">
        <v>36</v>
      </c>
      <c r="D4295" s="8" t="s">
        <v>76</v>
      </c>
      <c r="E4295" s="8" t="s">
        <v>23</v>
      </c>
      <c r="F4295" s="79">
        <v>0</v>
      </c>
    </row>
    <row r="4296" spans="1:6">
      <c r="A4296" s="54">
        <v>2014</v>
      </c>
      <c r="B4296" s="8" t="s">
        <v>18</v>
      </c>
      <c r="C4296" s="8" t="s">
        <v>36</v>
      </c>
      <c r="D4296" s="8" t="s">
        <v>75</v>
      </c>
      <c r="E4296" s="8" t="s">
        <v>23</v>
      </c>
      <c r="F4296" s="79">
        <v>0</v>
      </c>
    </row>
    <row r="4297" spans="1:6">
      <c r="A4297" s="54">
        <v>2014</v>
      </c>
      <c r="B4297" s="8" t="s">
        <v>18</v>
      </c>
      <c r="C4297" s="8" t="s">
        <v>36</v>
      </c>
      <c r="D4297" s="8" t="s">
        <v>74</v>
      </c>
      <c r="E4297" s="8" t="s">
        <v>22</v>
      </c>
      <c r="F4297" s="79">
        <v>15831.105249999999</v>
      </c>
    </row>
    <row r="4298" spans="1:6">
      <c r="A4298" s="54">
        <v>2014</v>
      </c>
      <c r="B4298" s="8" t="s">
        <v>18</v>
      </c>
      <c r="C4298" s="8" t="s">
        <v>36</v>
      </c>
      <c r="D4298" s="8" t="s">
        <v>77</v>
      </c>
      <c r="E4298" s="8" t="s">
        <v>22</v>
      </c>
      <c r="F4298" s="79">
        <v>526.54499999999996</v>
      </c>
    </row>
    <row r="4299" spans="1:6">
      <c r="A4299" s="54">
        <v>2014</v>
      </c>
      <c r="B4299" s="8" t="s">
        <v>18</v>
      </c>
      <c r="C4299" s="8" t="s">
        <v>36</v>
      </c>
      <c r="D4299" s="8" t="s">
        <v>73</v>
      </c>
      <c r="E4299" s="8" t="s">
        <v>22</v>
      </c>
      <c r="F4299" s="79">
        <v>11.5</v>
      </c>
    </row>
    <row r="4300" spans="1:6">
      <c r="A4300" s="54">
        <v>2014</v>
      </c>
      <c r="B4300" s="8" t="s">
        <v>18</v>
      </c>
      <c r="C4300" s="8" t="s">
        <v>36</v>
      </c>
      <c r="D4300" s="8" t="s">
        <v>76</v>
      </c>
      <c r="E4300" s="8" t="s">
        <v>22</v>
      </c>
      <c r="F4300" s="79">
        <v>0</v>
      </c>
    </row>
    <row r="4301" spans="1:6">
      <c r="A4301" s="54">
        <v>2014</v>
      </c>
      <c r="B4301" s="8" t="s">
        <v>18</v>
      </c>
      <c r="C4301" s="8" t="s">
        <v>36</v>
      </c>
      <c r="D4301" s="8" t="s">
        <v>75</v>
      </c>
      <c r="E4301" s="8" t="s">
        <v>22</v>
      </c>
      <c r="F4301" s="79">
        <v>0</v>
      </c>
    </row>
    <row r="4302" spans="1:6">
      <c r="A4302" s="54">
        <v>2014</v>
      </c>
      <c r="B4302" s="8" t="s">
        <v>18</v>
      </c>
      <c r="C4302" s="8" t="s">
        <v>28</v>
      </c>
      <c r="D4302" s="8" t="s">
        <v>74</v>
      </c>
      <c r="E4302" s="8" t="s">
        <v>23</v>
      </c>
      <c r="F4302" s="79">
        <v>640.4921200224552</v>
      </c>
    </row>
    <row r="4303" spans="1:6">
      <c r="A4303" s="54">
        <v>2014</v>
      </c>
      <c r="B4303" s="8" t="s">
        <v>18</v>
      </c>
      <c r="C4303" s="8" t="s">
        <v>28</v>
      </c>
      <c r="D4303" s="8" t="s">
        <v>77</v>
      </c>
      <c r="E4303" s="8" t="s">
        <v>23</v>
      </c>
      <c r="F4303" s="79">
        <v>338.67060000000004</v>
      </c>
    </row>
    <row r="4304" spans="1:6">
      <c r="A4304" s="54">
        <v>2014</v>
      </c>
      <c r="B4304" s="8" t="s">
        <v>18</v>
      </c>
      <c r="C4304" s="8" t="s">
        <v>28</v>
      </c>
      <c r="D4304" s="8" t="s">
        <v>73</v>
      </c>
      <c r="E4304" s="8" t="s">
        <v>23</v>
      </c>
      <c r="F4304" s="79">
        <v>6.1899999999999993E-3</v>
      </c>
    </row>
    <row r="4305" spans="1:6">
      <c r="A4305" s="54">
        <v>2014</v>
      </c>
      <c r="B4305" s="8" t="s">
        <v>18</v>
      </c>
      <c r="C4305" s="8" t="s">
        <v>28</v>
      </c>
      <c r="D4305" s="8" t="s">
        <v>76</v>
      </c>
      <c r="E4305" s="8" t="s">
        <v>23</v>
      </c>
      <c r="F4305" s="79">
        <v>0</v>
      </c>
    </row>
    <row r="4306" spans="1:6">
      <c r="A4306" s="54">
        <v>2014</v>
      </c>
      <c r="B4306" s="8" t="s">
        <v>18</v>
      </c>
      <c r="C4306" s="8" t="s">
        <v>28</v>
      </c>
      <c r="D4306" s="8" t="s">
        <v>75</v>
      </c>
      <c r="E4306" s="8" t="s">
        <v>23</v>
      </c>
      <c r="F4306" s="79">
        <v>0</v>
      </c>
    </row>
    <row r="4307" spans="1:6">
      <c r="A4307" s="54">
        <v>2014</v>
      </c>
      <c r="B4307" s="8" t="s">
        <v>18</v>
      </c>
      <c r="C4307" s="8" t="s">
        <v>28</v>
      </c>
      <c r="D4307" s="8" t="s">
        <v>74</v>
      </c>
      <c r="E4307" s="8" t="s">
        <v>22</v>
      </c>
      <c r="F4307" s="79">
        <v>3831.1057799775454</v>
      </c>
    </row>
    <row r="4308" spans="1:6">
      <c r="A4308" s="54">
        <v>2014</v>
      </c>
      <c r="B4308" s="8" t="s">
        <v>18</v>
      </c>
      <c r="C4308" s="8" t="s">
        <v>28</v>
      </c>
      <c r="D4308" s="8" t="s">
        <v>77</v>
      </c>
      <c r="E4308" s="8" t="s">
        <v>22</v>
      </c>
      <c r="F4308" s="79">
        <v>1729.8726000000001</v>
      </c>
    </row>
    <row r="4309" spans="1:6">
      <c r="A4309" s="54">
        <v>2014</v>
      </c>
      <c r="B4309" s="8" t="s">
        <v>18</v>
      </c>
      <c r="C4309" s="8" t="s">
        <v>28</v>
      </c>
      <c r="D4309" s="8" t="s">
        <v>73</v>
      </c>
      <c r="E4309" s="8" t="s">
        <v>22</v>
      </c>
      <c r="F4309" s="79">
        <v>714.57500000000005</v>
      </c>
    </row>
    <row r="4310" spans="1:6">
      <c r="A4310" s="54">
        <v>2014</v>
      </c>
      <c r="B4310" s="8" t="s">
        <v>18</v>
      </c>
      <c r="C4310" s="8" t="s">
        <v>28</v>
      </c>
      <c r="D4310" s="8" t="s">
        <v>76</v>
      </c>
      <c r="E4310" s="8" t="s">
        <v>22</v>
      </c>
      <c r="F4310" s="79">
        <v>0</v>
      </c>
    </row>
    <row r="4311" spans="1:6">
      <c r="A4311" s="54">
        <v>2014</v>
      </c>
      <c r="B4311" s="8" t="s">
        <v>18</v>
      </c>
      <c r="C4311" s="8" t="s">
        <v>28</v>
      </c>
      <c r="D4311" s="8" t="s">
        <v>75</v>
      </c>
      <c r="E4311" s="8" t="s">
        <v>22</v>
      </c>
      <c r="F4311" s="79">
        <v>0</v>
      </c>
    </row>
    <row r="4312" spans="1:6">
      <c r="A4312" s="54">
        <v>2014</v>
      </c>
      <c r="B4312" s="8" t="s">
        <v>18</v>
      </c>
      <c r="C4312" s="8" t="s">
        <v>11</v>
      </c>
      <c r="D4312" s="8" t="s">
        <v>74</v>
      </c>
      <c r="E4312" s="8" t="s">
        <v>23</v>
      </c>
      <c r="F4312" s="79">
        <v>828.35582002245519</v>
      </c>
    </row>
    <row r="4313" spans="1:6">
      <c r="A4313" s="54">
        <v>2014</v>
      </c>
      <c r="B4313" s="8" t="s">
        <v>18</v>
      </c>
      <c r="C4313" s="8" t="s">
        <v>11</v>
      </c>
      <c r="D4313" s="8" t="s">
        <v>77</v>
      </c>
      <c r="E4313" s="8" t="s">
        <v>23</v>
      </c>
      <c r="F4313" s="79">
        <v>183.54623999999998</v>
      </c>
    </row>
    <row r="4314" spans="1:6">
      <c r="A4314" s="54">
        <v>2014</v>
      </c>
      <c r="B4314" s="8" t="s">
        <v>18</v>
      </c>
      <c r="C4314" s="8" t="s">
        <v>11</v>
      </c>
      <c r="D4314" s="8" t="s">
        <v>73</v>
      </c>
      <c r="E4314" s="8" t="s">
        <v>23</v>
      </c>
      <c r="F4314" s="79">
        <v>0</v>
      </c>
    </row>
    <row r="4315" spans="1:6">
      <c r="A4315" s="54">
        <v>2014</v>
      </c>
      <c r="B4315" s="8" t="s">
        <v>18</v>
      </c>
      <c r="C4315" s="8" t="s">
        <v>11</v>
      </c>
      <c r="D4315" s="8" t="s">
        <v>76</v>
      </c>
      <c r="E4315" s="8" t="s">
        <v>23</v>
      </c>
      <c r="F4315" s="79">
        <v>0</v>
      </c>
    </row>
    <row r="4316" spans="1:6">
      <c r="A4316" s="54">
        <v>2014</v>
      </c>
      <c r="B4316" s="8" t="s">
        <v>18</v>
      </c>
      <c r="C4316" s="8" t="s">
        <v>11</v>
      </c>
      <c r="D4316" s="8" t="s">
        <v>75</v>
      </c>
      <c r="E4316" s="8" t="s">
        <v>23</v>
      </c>
      <c r="F4316" s="79">
        <v>0</v>
      </c>
    </row>
    <row r="4317" spans="1:6">
      <c r="A4317" s="54">
        <v>2014</v>
      </c>
      <c r="B4317" s="8" t="s">
        <v>18</v>
      </c>
      <c r="C4317" s="8" t="s">
        <v>11</v>
      </c>
      <c r="D4317" s="8" t="s">
        <v>74</v>
      </c>
      <c r="E4317" s="8" t="s">
        <v>22</v>
      </c>
      <c r="F4317" s="79">
        <v>3290.8256299775448</v>
      </c>
    </row>
    <row r="4318" spans="1:6">
      <c r="A4318" s="54">
        <v>2014</v>
      </c>
      <c r="B4318" s="8" t="s">
        <v>18</v>
      </c>
      <c r="C4318" s="8" t="s">
        <v>11</v>
      </c>
      <c r="D4318" s="8" t="s">
        <v>77</v>
      </c>
      <c r="E4318" s="8" t="s">
        <v>22</v>
      </c>
      <c r="F4318" s="79">
        <v>885</v>
      </c>
    </row>
    <row r="4319" spans="1:6">
      <c r="A4319" s="54">
        <v>2014</v>
      </c>
      <c r="B4319" s="8" t="s">
        <v>18</v>
      </c>
      <c r="C4319" s="8" t="s">
        <v>11</v>
      </c>
      <c r="D4319" s="8" t="s">
        <v>73</v>
      </c>
      <c r="E4319" s="8" t="s">
        <v>22</v>
      </c>
      <c r="F4319" s="79">
        <v>229.49950000000001</v>
      </c>
    </row>
    <row r="4320" spans="1:6">
      <c r="A4320" s="54">
        <v>2014</v>
      </c>
      <c r="B4320" s="8" t="s">
        <v>18</v>
      </c>
      <c r="C4320" s="8" t="s">
        <v>11</v>
      </c>
      <c r="D4320" s="8" t="s">
        <v>76</v>
      </c>
      <c r="E4320" s="8" t="s">
        <v>22</v>
      </c>
      <c r="F4320" s="79">
        <v>4</v>
      </c>
    </row>
    <row r="4321" spans="1:6">
      <c r="A4321" s="54">
        <v>2014</v>
      </c>
      <c r="B4321" s="8" t="s">
        <v>18</v>
      </c>
      <c r="C4321" s="8" t="s">
        <v>11</v>
      </c>
      <c r="D4321" s="8" t="s">
        <v>75</v>
      </c>
      <c r="E4321" s="8" t="s">
        <v>22</v>
      </c>
      <c r="F4321" s="79">
        <v>0</v>
      </c>
    </row>
    <row r="4322" spans="1:6">
      <c r="A4322" s="54">
        <v>2014</v>
      </c>
      <c r="B4322" s="8" t="s">
        <v>15</v>
      </c>
      <c r="C4322" s="8" t="s">
        <v>30</v>
      </c>
      <c r="D4322" s="8" t="s">
        <v>74</v>
      </c>
      <c r="E4322" s="3" t="s">
        <v>105</v>
      </c>
      <c r="F4322" s="79">
        <v>4182.1030000000001</v>
      </c>
    </row>
    <row r="4323" spans="1:6">
      <c r="A4323" s="54">
        <v>2014</v>
      </c>
      <c r="B4323" s="8" t="s">
        <v>15</v>
      </c>
      <c r="C4323" s="8" t="s">
        <v>30</v>
      </c>
      <c r="D4323" s="8" t="s">
        <v>77</v>
      </c>
      <c r="E4323" s="3" t="s">
        <v>105</v>
      </c>
      <c r="F4323" s="79">
        <v>588.29999999999995</v>
      </c>
    </row>
    <row r="4324" spans="1:6">
      <c r="A4324" s="54">
        <v>2014</v>
      </c>
      <c r="B4324" s="8" t="s">
        <v>15</v>
      </c>
      <c r="C4324" s="8" t="s">
        <v>30</v>
      </c>
      <c r="D4324" s="8" t="s">
        <v>73</v>
      </c>
      <c r="E4324" s="3" t="s">
        <v>105</v>
      </c>
      <c r="F4324" s="79">
        <v>0</v>
      </c>
    </row>
    <row r="4325" spans="1:6">
      <c r="A4325" s="54">
        <v>2014</v>
      </c>
      <c r="B4325" s="8" t="s">
        <v>15</v>
      </c>
      <c r="C4325" s="8" t="s">
        <v>30</v>
      </c>
      <c r="D4325" s="8" t="s">
        <v>76</v>
      </c>
      <c r="E4325" s="3" t="s">
        <v>105</v>
      </c>
      <c r="F4325" s="79">
        <v>0</v>
      </c>
    </row>
    <row r="4326" spans="1:6">
      <c r="A4326" s="54">
        <v>2014</v>
      </c>
      <c r="B4326" s="8" t="s">
        <v>15</v>
      </c>
      <c r="C4326" s="8" t="s">
        <v>30</v>
      </c>
      <c r="D4326" s="8" t="s">
        <v>75</v>
      </c>
      <c r="E4326" s="3" t="s">
        <v>105</v>
      </c>
      <c r="F4326" s="79">
        <v>0</v>
      </c>
    </row>
    <row r="4327" spans="1:6">
      <c r="A4327" s="54">
        <v>2014</v>
      </c>
      <c r="B4327" s="8" t="s">
        <v>15</v>
      </c>
      <c r="C4327" s="8" t="s">
        <v>0</v>
      </c>
      <c r="D4327" s="8" t="s">
        <v>74</v>
      </c>
      <c r="E4327" s="3" t="s">
        <v>105</v>
      </c>
      <c r="F4327" s="79">
        <v>0</v>
      </c>
    </row>
    <row r="4328" spans="1:6">
      <c r="A4328" s="54">
        <v>2014</v>
      </c>
      <c r="B4328" s="8" t="s">
        <v>15</v>
      </c>
      <c r="C4328" s="8" t="s">
        <v>0</v>
      </c>
      <c r="D4328" s="8" t="s">
        <v>77</v>
      </c>
      <c r="E4328" s="3" t="s">
        <v>105</v>
      </c>
      <c r="F4328" s="79">
        <v>188.56909999999999</v>
      </c>
    </row>
    <row r="4329" spans="1:6">
      <c r="A4329" s="54">
        <v>2014</v>
      </c>
      <c r="B4329" s="8" t="s">
        <v>15</v>
      </c>
      <c r="C4329" s="8" t="s">
        <v>0</v>
      </c>
      <c r="D4329" s="8" t="s">
        <v>73</v>
      </c>
      <c r="E4329" s="3" t="s">
        <v>105</v>
      </c>
      <c r="F4329" s="79">
        <v>0</v>
      </c>
    </row>
    <row r="4330" spans="1:6">
      <c r="A4330" s="54">
        <v>2014</v>
      </c>
      <c r="B4330" s="8" t="s">
        <v>15</v>
      </c>
      <c r="C4330" s="8" t="s">
        <v>0</v>
      </c>
      <c r="D4330" s="8" t="s">
        <v>76</v>
      </c>
      <c r="E4330" s="3" t="s">
        <v>105</v>
      </c>
      <c r="F4330" s="79">
        <v>0</v>
      </c>
    </row>
    <row r="4331" spans="1:6">
      <c r="A4331" s="54">
        <v>2014</v>
      </c>
      <c r="B4331" s="8" t="s">
        <v>15</v>
      </c>
      <c r="C4331" s="8" t="s">
        <v>0</v>
      </c>
      <c r="D4331" s="8" t="s">
        <v>75</v>
      </c>
      <c r="E4331" s="3" t="s">
        <v>105</v>
      </c>
      <c r="F4331" s="79">
        <v>0</v>
      </c>
    </row>
    <row r="4332" spans="1:6">
      <c r="A4332" s="54">
        <v>2014</v>
      </c>
      <c r="B4332" s="8" t="s">
        <v>15</v>
      </c>
      <c r="C4332" s="8" t="s">
        <v>1</v>
      </c>
      <c r="D4332" s="8" t="s">
        <v>74</v>
      </c>
      <c r="E4332" s="3" t="s">
        <v>105</v>
      </c>
      <c r="F4332" s="79">
        <v>274.70999999999998</v>
      </c>
    </row>
    <row r="4333" spans="1:6">
      <c r="A4333" s="54">
        <v>2014</v>
      </c>
      <c r="B4333" s="8" t="s">
        <v>15</v>
      </c>
      <c r="C4333" s="8" t="s">
        <v>1</v>
      </c>
      <c r="D4333" s="8" t="s">
        <v>77</v>
      </c>
      <c r="E4333" s="3" t="s">
        <v>105</v>
      </c>
      <c r="F4333" s="79">
        <v>2024.6320000000001</v>
      </c>
    </row>
    <row r="4334" spans="1:6">
      <c r="A4334" s="54">
        <v>2014</v>
      </c>
      <c r="B4334" s="8" t="s">
        <v>15</v>
      </c>
      <c r="C4334" s="8" t="s">
        <v>1</v>
      </c>
      <c r="D4334" s="8" t="s">
        <v>73</v>
      </c>
      <c r="E4334" s="3" t="s">
        <v>105</v>
      </c>
      <c r="F4334" s="79">
        <v>0</v>
      </c>
    </row>
    <row r="4335" spans="1:6">
      <c r="A4335" s="54">
        <v>2014</v>
      </c>
      <c r="B4335" s="8" t="s">
        <v>15</v>
      </c>
      <c r="C4335" s="8" t="s">
        <v>1</v>
      </c>
      <c r="D4335" s="8" t="s">
        <v>76</v>
      </c>
      <c r="E4335" s="3" t="s">
        <v>105</v>
      </c>
      <c r="F4335" s="79">
        <v>0</v>
      </c>
    </row>
    <row r="4336" spans="1:6">
      <c r="A4336" s="54">
        <v>2014</v>
      </c>
      <c r="B4336" s="8" t="s">
        <v>15</v>
      </c>
      <c r="C4336" s="8" t="s">
        <v>1</v>
      </c>
      <c r="D4336" s="8" t="s">
        <v>75</v>
      </c>
      <c r="E4336" s="3" t="s">
        <v>105</v>
      </c>
      <c r="F4336" s="79">
        <v>0</v>
      </c>
    </row>
    <row r="4337" spans="1:6">
      <c r="A4337" s="54">
        <v>2014</v>
      </c>
      <c r="B4337" s="8" t="s">
        <v>15</v>
      </c>
      <c r="C4337" s="8" t="s">
        <v>2</v>
      </c>
      <c r="D4337" s="8" t="s">
        <v>74</v>
      </c>
      <c r="E4337" s="3" t="s">
        <v>105</v>
      </c>
      <c r="F4337" s="79">
        <v>5</v>
      </c>
    </row>
    <row r="4338" spans="1:6">
      <c r="A4338" s="54">
        <v>2014</v>
      </c>
      <c r="B4338" s="8" t="s">
        <v>15</v>
      </c>
      <c r="C4338" s="8" t="s">
        <v>2</v>
      </c>
      <c r="D4338" s="8" t="s">
        <v>77</v>
      </c>
      <c r="E4338" s="3" t="s">
        <v>105</v>
      </c>
      <c r="F4338" s="79">
        <v>114.2052</v>
      </c>
    </row>
    <row r="4339" spans="1:6">
      <c r="A4339" s="54">
        <v>2014</v>
      </c>
      <c r="B4339" s="8" t="s">
        <v>15</v>
      </c>
      <c r="C4339" s="8" t="s">
        <v>2</v>
      </c>
      <c r="D4339" s="8" t="s">
        <v>73</v>
      </c>
      <c r="E4339" s="3" t="s">
        <v>105</v>
      </c>
      <c r="F4339" s="79">
        <v>0</v>
      </c>
    </row>
    <row r="4340" spans="1:6">
      <c r="A4340" s="54">
        <v>2014</v>
      </c>
      <c r="B4340" s="8" t="s">
        <v>15</v>
      </c>
      <c r="C4340" s="8" t="s">
        <v>2</v>
      </c>
      <c r="D4340" s="8" t="s">
        <v>76</v>
      </c>
      <c r="E4340" s="3" t="s">
        <v>105</v>
      </c>
      <c r="F4340" s="79">
        <v>0</v>
      </c>
    </row>
    <row r="4341" spans="1:6">
      <c r="A4341" s="54">
        <v>2014</v>
      </c>
      <c r="B4341" s="8" t="s">
        <v>15</v>
      </c>
      <c r="C4341" s="8" t="s">
        <v>2</v>
      </c>
      <c r="D4341" s="8" t="s">
        <v>75</v>
      </c>
      <c r="E4341" s="3" t="s">
        <v>105</v>
      </c>
      <c r="F4341" s="79">
        <v>0</v>
      </c>
    </row>
    <row r="4342" spans="1:6">
      <c r="A4342" s="54">
        <v>2014</v>
      </c>
      <c r="B4342" s="8" t="s">
        <v>15</v>
      </c>
      <c r="C4342" s="8" t="s">
        <v>24</v>
      </c>
      <c r="D4342" s="8" t="s">
        <v>74</v>
      </c>
      <c r="E4342" s="3" t="s">
        <v>105</v>
      </c>
      <c r="F4342" s="79">
        <v>8812.7900000000009</v>
      </c>
    </row>
    <row r="4343" spans="1:6">
      <c r="A4343" s="54">
        <v>2014</v>
      </c>
      <c r="B4343" s="8" t="s">
        <v>15</v>
      </c>
      <c r="C4343" s="8" t="s">
        <v>24</v>
      </c>
      <c r="D4343" s="8" t="s">
        <v>77</v>
      </c>
      <c r="E4343" s="3" t="s">
        <v>105</v>
      </c>
      <c r="F4343" s="79">
        <v>394.68380000000002</v>
      </c>
    </row>
    <row r="4344" spans="1:6">
      <c r="A4344" s="54">
        <v>2014</v>
      </c>
      <c r="B4344" s="8" t="s">
        <v>15</v>
      </c>
      <c r="C4344" s="8" t="s">
        <v>24</v>
      </c>
      <c r="D4344" s="8" t="s">
        <v>73</v>
      </c>
      <c r="E4344" s="3" t="s">
        <v>105</v>
      </c>
      <c r="F4344" s="79">
        <v>0</v>
      </c>
    </row>
    <row r="4345" spans="1:6">
      <c r="A4345" s="54">
        <v>2014</v>
      </c>
      <c r="B4345" s="8" t="s">
        <v>15</v>
      </c>
      <c r="C4345" s="8" t="s">
        <v>24</v>
      </c>
      <c r="D4345" s="8" t="s">
        <v>76</v>
      </c>
      <c r="E4345" s="3" t="s">
        <v>105</v>
      </c>
      <c r="F4345" s="79">
        <v>0</v>
      </c>
    </row>
    <row r="4346" spans="1:6">
      <c r="A4346" s="54">
        <v>2014</v>
      </c>
      <c r="B4346" s="8" t="s">
        <v>15</v>
      </c>
      <c r="C4346" s="8" t="s">
        <v>24</v>
      </c>
      <c r="D4346" s="8" t="s">
        <v>75</v>
      </c>
      <c r="E4346" s="3" t="s">
        <v>105</v>
      </c>
      <c r="F4346" s="79">
        <v>0</v>
      </c>
    </row>
    <row r="4347" spans="1:6">
      <c r="A4347" s="54">
        <v>2014</v>
      </c>
      <c r="B4347" s="8" t="s">
        <v>15</v>
      </c>
      <c r="C4347" s="8" t="s">
        <v>25</v>
      </c>
      <c r="D4347" s="8" t="s">
        <v>74</v>
      </c>
      <c r="E4347" s="3" t="s">
        <v>105</v>
      </c>
      <c r="F4347" s="79">
        <v>431.65199999999999</v>
      </c>
    </row>
    <row r="4348" spans="1:6">
      <c r="A4348" s="54">
        <v>2014</v>
      </c>
      <c r="B4348" s="8" t="s">
        <v>15</v>
      </c>
      <c r="C4348" s="8" t="s">
        <v>25</v>
      </c>
      <c r="D4348" s="8" t="s">
        <v>77</v>
      </c>
      <c r="E4348" s="3" t="s">
        <v>105</v>
      </c>
      <c r="F4348" s="79">
        <v>291.952</v>
      </c>
    </row>
    <row r="4349" spans="1:6">
      <c r="A4349" s="54">
        <v>2014</v>
      </c>
      <c r="B4349" s="8" t="s">
        <v>15</v>
      </c>
      <c r="C4349" s="8" t="s">
        <v>25</v>
      </c>
      <c r="D4349" s="8" t="s">
        <v>73</v>
      </c>
      <c r="E4349" s="3" t="s">
        <v>105</v>
      </c>
      <c r="F4349" s="79">
        <v>0</v>
      </c>
    </row>
    <row r="4350" spans="1:6">
      <c r="A4350" s="54">
        <v>2014</v>
      </c>
      <c r="B4350" s="8" t="s">
        <v>15</v>
      </c>
      <c r="C4350" s="8" t="s">
        <v>25</v>
      </c>
      <c r="D4350" s="8" t="s">
        <v>76</v>
      </c>
      <c r="E4350" s="3" t="s">
        <v>105</v>
      </c>
      <c r="F4350" s="79">
        <v>0</v>
      </c>
    </row>
    <row r="4351" spans="1:6">
      <c r="A4351" s="54">
        <v>2014</v>
      </c>
      <c r="B4351" s="8" t="s">
        <v>15</v>
      </c>
      <c r="C4351" s="8" t="s">
        <v>25</v>
      </c>
      <c r="D4351" s="8" t="s">
        <v>75</v>
      </c>
      <c r="E4351" s="3" t="s">
        <v>105</v>
      </c>
      <c r="F4351" s="79">
        <v>0</v>
      </c>
    </row>
    <row r="4352" spans="1:6">
      <c r="A4352" s="54">
        <v>2014</v>
      </c>
      <c r="B4352" s="8" t="s">
        <v>15</v>
      </c>
      <c r="C4352" s="8" t="s">
        <v>3</v>
      </c>
      <c r="D4352" s="8" t="s">
        <v>74</v>
      </c>
      <c r="E4352" s="3" t="s">
        <v>105</v>
      </c>
      <c r="F4352" s="79">
        <v>2363.9490000000001</v>
      </c>
    </row>
    <row r="4353" spans="1:6">
      <c r="A4353" s="54">
        <v>2014</v>
      </c>
      <c r="B4353" s="8" t="s">
        <v>15</v>
      </c>
      <c r="C4353" s="8" t="s">
        <v>3</v>
      </c>
      <c r="D4353" s="8" t="s">
        <v>77</v>
      </c>
      <c r="E4353" s="3" t="s">
        <v>105</v>
      </c>
      <c r="F4353" s="79">
        <v>81.300999999999988</v>
      </c>
    </row>
    <row r="4354" spans="1:6">
      <c r="A4354" s="54">
        <v>2014</v>
      </c>
      <c r="B4354" s="8" t="s">
        <v>15</v>
      </c>
      <c r="C4354" s="8" t="s">
        <v>3</v>
      </c>
      <c r="D4354" s="8" t="s">
        <v>73</v>
      </c>
      <c r="E4354" s="3" t="s">
        <v>105</v>
      </c>
      <c r="F4354" s="79">
        <v>0</v>
      </c>
    </row>
    <row r="4355" spans="1:6">
      <c r="A4355" s="54">
        <v>2014</v>
      </c>
      <c r="B4355" s="8" t="s">
        <v>15</v>
      </c>
      <c r="C4355" s="8" t="s">
        <v>3</v>
      </c>
      <c r="D4355" s="8" t="s">
        <v>76</v>
      </c>
      <c r="E4355" s="3" t="s">
        <v>105</v>
      </c>
      <c r="F4355" s="79">
        <v>0</v>
      </c>
    </row>
    <row r="4356" spans="1:6">
      <c r="A4356" s="54">
        <v>2014</v>
      </c>
      <c r="B4356" s="8" t="s">
        <v>15</v>
      </c>
      <c r="C4356" s="8" t="s">
        <v>3</v>
      </c>
      <c r="D4356" s="8" t="s">
        <v>75</v>
      </c>
      <c r="E4356" s="3" t="s">
        <v>105</v>
      </c>
      <c r="F4356" s="79">
        <v>0</v>
      </c>
    </row>
    <row r="4357" spans="1:6">
      <c r="A4357" s="54">
        <v>2014</v>
      </c>
      <c r="B4357" s="8" t="s">
        <v>16</v>
      </c>
      <c r="C4357" s="8" t="s">
        <v>26</v>
      </c>
      <c r="D4357" s="8" t="s">
        <v>74</v>
      </c>
      <c r="E4357" s="3" t="s">
        <v>105</v>
      </c>
      <c r="F4357" s="79">
        <v>662.15000000000009</v>
      </c>
    </row>
    <row r="4358" spans="1:6">
      <c r="A4358" s="54">
        <v>2014</v>
      </c>
      <c r="B4358" s="8" t="s">
        <v>16</v>
      </c>
      <c r="C4358" s="8" t="s">
        <v>26</v>
      </c>
      <c r="D4358" s="8" t="s">
        <v>77</v>
      </c>
      <c r="E4358" s="3" t="s">
        <v>105</v>
      </c>
      <c r="F4358" s="79">
        <v>2060.4509599999969</v>
      </c>
    </row>
    <row r="4359" spans="1:6">
      <c r="A4359" s="54">
        <v>2014</v>
      </c>
      <c r="B4359" s="8" t="s">
        <v>16</v>
      </c>
      <c r="C4359" s="8" t="s">
        <v>26</v>
      </c>
      <c r="D4359" s="8" t="s">
        <v>73</v>
      </c>
      <c r="E4359" s="3" t="s">
        <v>105</v>
      </c>
      <c r="F4359" s="79">
        <v>2.5099999999999997E-2</v>
      </c>
    </row>
    <row r="4360" spans="1:6">
      <c r="A4360" s="54">
        <v>2014</v>
      </c>
      <c r="B4360" s="8" t="s">
        <v>16</v>
      </c>
      <c r="C4360" s="8" t="s">
        <v>26</v>
      </c>
      <c r="D4360" s="8" t="s">
        <v>76</v>
      </c>
      <c r="E4360" s="3" t="s">
        <v>105</v>
      </c>
      <c r="F4360" s="79">
        <v>0</v>
      </c>
    </row>
    <row r="4361" spans="1:6">
      <c r="A4361" s="54">
        <v>2014</v>
      </c>
      <c r="B4361" s="8" t="s">
        <v>16</v>
      </c>
      <c r="C4361" s="8" t="s">
        <v>26</v>
      </c>
      <c r="D4361" s="8" t="s">
        <v>75</v>
      </c>
      <c r="E4361" s="3" t="s">
        <v>105</v>
      </c>
      <c r="F4361" s="79">
        <v>0</v>
      </c>
    </row>
    <row r="4362" spans="1:6">
      <c r="A4362" s="54">
        <v>2014</v>
      </c>
      <c r="B4362" s="8" t="s">
        <v>16</v>
      </c>
      <c r="C4362" s="8" t="s">
        <v>32</v>
      </c>
      <c r="D4362" s="8" t="s">
        <v>74</v>
      </c>
      <c r="E4362" s="3" t="s">
        <v>105</v>
      </c>
      <c r="F4362" s="79">
        <v>118.65</v>
      </c>
    </row>
    <row r="4363" spans="1:6">
      <c r="A4363" s="54">
        <v>2014</v>
      </c>
      <c r="B4363" s="8" t="s">
        <v>16</v>
      </c>
      <c r="C4363" s="8" t="s">
        <v>32</v>
      </c>
      <c r="D4363" s="8" t="s">
        <v>77</v>
      </c>
      <c r="E4363" s="3" t="s">
        <v>105</v>
      </c>
      <c r="F4363" s="79">
        <v>62.814799999999998</v>
      </c>
    </row>
    <row r="4364" spans="1:6">
      <c r="A4364" s="54">
        <v>2014</v>
      </c>
      <c r="B4364" s="8" t="s">
        <v>16</v>
      </c>
      <c r="C4364" s="8" t="s">
        <v>32</v>
      </c>
      <c r="D4364" s="8" t="s">
        <v>73</v>
      </c>
      <c r="E4364" s="3" t="s">
        <v>105</v>
      </c>
      <c r="F4364" s="79">
        <v>88</v>
      </c>
    </row>
    <row r="4365" spans="1:6">
      <c r="A4365" s="54">
        <v>2014</v>
      </c>
      <c r="B4365" s="8" t="s">
        <v>16</v>
      </c>
      <c r="C4365" s="8" t="s">
        <v>32</v>
      </c>
      <c r="D4365" s="8" t="s">
        <v>76</v>
      </c>
      <c r="E4365" s="3" t="s">
        <v>105</v>
      </c>
      <c r="F4365" s="79">
        <v>0</v>
      </c>
    </row>
    <row r="4366" spans="1:6">
      <c r="A4366" s="54">
        <v>2014</v>
      </c>
      <c r="B4366" s="8" t="s">
        <v>16</v>
      </c>
      <c r="C4366" s="8" t="s">
        <v>32</v>
      </c>
      <c r="D4366" s="8" t="s">
        <v>75</v>
      </c>
      <c r="E4366" s="3" t="s">
        <v>105</v>
      </c>
      <c r="F4366" s="79">
        <v>0</v>
      </c>
    </row>
    <row r="4367" spans="1:6">
      <c r="A4367" s="54">
        <v>2014</v>
      </c>
      <c r="B4367" s="8" t="s">
        <v>16</v>
      </c>
      <c r="C4367" s="8" t="s">
        <v>27</v>
      </c>
      <c r="D4367" s="8" t="s">
        <v>74</v>
      </c>
      <c r="E4367" s="3" t="s">
        <v>105</v>
      </c>
      <c r="F4367" s="79">
        <v>6.2629999999999999</v>
      </c>
    </row>
    <row r="4368" spans="1:6">
      <c r="A4368" s="54">
        <v>2014</v>
      </c>
      <c r="B4368" s="8" t="s">
        <v>16</v>
      </c>
      <c r="C4368" s="8" t="s">
        <v>27</v>
      </c>
      <c r="D4368" s="8" t="s">
        <v>77</v>
      </c>
      <c r="E4368" s="3" t="s">
        <v>105</v>
      </c>
      <c r="F4368" s="79">
        <v>1945.5749999999998</v>
      </c>
    </row>
    <row r="4369" spans="1:6">
      <c r="A4369" s="54">
        <v>2014</v>
      </c>
      <c r="B4369" s="8" t="s">
        <v>16</v>
      </c>
      <c r="C4369" s="8" t="s">
        <v>27</v>
      </c>
      <c r="D4369" s="8" t="s">
        <v>73</v>
      </c>
      <c r="E4369" s="3" t="s">
        <v>105</v>
      </c>
      <c r="F4369" s="79">
        <v>1219.2724000000001</v>
      </c>
    </row>
    <row r="4370" spans="1:6">
      <c r="A4370" s="54">
        <v>2014</v>
      </c>
      <c r="B4370" s="8" t="s">
        <v>16</v>
      </c>
      <c r="C4370" s="8" t="s">
        <v>27</v>
      </c>
      <c r="D4370" s="8" t="s">
        <v>76</v>
      </c>
      <c r="E4370" s="3" t="s">
        <v>105</v>
      </c>
      <c r="F4370" s="79">
        <v>1</v>
      </c>
    </row>
    <row r="4371" spans="1:6">
      <c r="A4371" s="54">
        <v>2014</v>
      </c>
      <c r="B4371" s="8" t="s">
        <v>16</v>
      </c>
      <c r="C4371" s="8" t="s">
        <v>27</v>
      </c>
      <c r="D4371" s="8" t="s">
        <v>75</v>
      </c>
      <c r="E4371" s="3" t="s">
        <v>105</v>
      </c>
      <c r="F4371" s="79">
        <v>0</v>
      </c>
    </row>
    <row r="4372" spans="1:6">
      <c r="A4372" s="54">
        <v>2014</v>
      </c>
      <c r="B4372" s="8" t="s">
        <v>16</v>
      </c>
      <c r="C4372" s="8" t="s">
        <v>31</v>
      </c>
      <c r="D4372" s="8" t="s">
        <v>74</v>
      </c>
      <c r="E4372" s="3" t="s">
        <v>105</v>
      </c>
      <c r="F4372" s="79">
        <v>0</v>
      </c>
    </row>
    <row r="4373" spans="1:6">
      <c r="A4373" s="54">
        <v>2014</v>
      </c>
      <c r="B4373" s="8" t="s">
        <v>16</v>
      </c>
      <c r="C4373" s="8" t="s">
        <v>31</v>
      </c>
      <c r="D4373" s="8" t="s">
        <v>77</v>
      </c>
      <c r="E4373" s="3" t="s">
        <v>105</v>
      </c>
      <c r="F4373" s="79">
        <v>508.89499999999998</v>
      </c>
    </row>
    <row r="4374" spans="1:6">
      <c r="A4374" s="54">
        <v>2014</v>
      </c>
      <c r="B4374" s="8" t="s">
        <v>16</v>
      </c>
      <c r="C4374" s="8" t="s">
        <v>31</v>
      </c>
      <c r="D4374" s="8" t="s">
        <v>73</v>
      </c>
      <c r="E4374" s="3" t="s">
        <v>105</v>
      </c>
      <c r="F4374" s="79">
        <v>1624.6625999999999</v>
      </c>
    </row>
    <row r="4375" spans="1:6">
      <c r="A4375" s="54">
        <v>2014</v>
      </c>
      <c r="B4375" s="8" t="s">
        <v>16</v>
      </c>
      <c r="C4375" s="8" t="s">
        <v>31</v>
      </c>
      <c r="D4375" s="8" t="s">
        <v>76</v>
      </c>
      <c r="E4375" s="3" t="s">
        <v>105</v>
      </c>
      <c r="F4375" s="79">
        <v>1</v>
      </c>
    </row>
    <row r="4376" spans="1:6">
      <c r="A4376" s="54">
        <v>2014</v>
      </c>
      <c r="B4376" s="8" t="s">
        <v>16</v>
      </c>
      <c r="C4376" s="8" t="s">
        <v>31</v>
      </c>
      <c r="D4376" s="8" t="s">
        <v>75</v>
      </c>
      <c r="E4376" s="3" t="s">
        <v>105</v>
      </c>
      <c r="F4376" s="79">
        <v>0</v>
      </c>
    </row>
    <row r="4377" spans="1:6">
      <c r="A4377" s="54">
        <v>2014</v>
      </c>
      <c r="B4377" s="8" t="s">
        <v>16</v>
      </c>
      <c r="C4377" s="8" t="s">
        <v>33</v>
      </c>
      <c r="D4377" s="8" t="s">
        <v>74</v>
      </c>
      <c r="E4377" s="3" t="s">
        <v>105</v>
      </c>
      <c r="F4377" s="79">
        <v>4.5199999999999996</v>
      </c>
    </row>
    <row r="4378" spans="1:6">
      <c r="A4378" s="54">
        <v>2014</v>
      </c>
      <c r="B4378" s="8" t="s">
        <v>16</v>
      </c>
      <c r="C4378" s="8" t="s">
        <v>33</v>
      </c>
      <c r="D4378" s="8" t="s">
        <v>77</v>
      </c>
      <c r="E4378" s="3" t="s">
        <v>105</v>
      </c>
      <c r="F4378" s="79">
        <v>567.95000000000005</v>
      </c>
    </row>
    <row r="4379" spans="1:6">
      <c r="A4379" s="54">
        <v>2014</v>
      </c>
      <c r="B4379" s="8" t="s">
        <v>16</v>
      </c>
      <c r="C4379" s="8" t="s">
        <v>33</v>
      </c>
      <c r="D4379" s="8" t="s">
        <v>73</v>
      </c>
      <c r="E4379" s="3" t="s">
        <v>105</v>
      </c>
      <c r="F4379" s="79">
        <v>68.999999999999986</v>
      </c>
    </row>
    <row r="4380" spans="1:6">
      <c r="A4380" s="54">
        <v>2014</v>
      </c>
      <c r="B4380" s="8" t="s">
        <v>16</v>
      </c>
      <c r="C4380" s="8" t="s">
        <v>33</v>
      </c>
      <c r="D4380" s="8" t="s">
        <v>76</v>
      </c>
      <c r="E4380" s="3" t="s">
        <v>105</v>
      </c>
      <c r="F4380" s="79">
        <v>0</v>
      </c>
    </row>
    <row r="4381" spans="1:6">
      <c r="A4381" s="54">
        <v>2014</v>
      </c>
      <c r="B4381" s="8" t="s">
        <v>16</v>
      </c>
      <c r="C4381" s="8" t="s">
        <v>33</v>
      </c>
      <c r="D4381" s="8" t="s">
        <v>75</v>
      </c>
      <c r="E4381" s="3" t="s">
        <v>105</v>
      </c>
      <c r="F4381" s="79">
        <v>0</v>
      </c>
    </row>
    <row r="4382" spans="1:6">
      <c r="A4382" s="54">
        <v>2014</v>
      </c>
      <c r="B4382" s="8" t="s">
        <v>16</v>
      </c>
      <c r="C4382" s="8" t="s">
        <v>4</v>
      </c>
      <c r="D4382" s="8" t="s">
        <v>74</v>
      </c>
      <c r="E4382" s="3" t="s">
        <v>105</v>
      </c>
      <c r="F4382" s="79">
        <v>758.48054999999999</v>
      </c>
    </row>
    <row r="4383" spans="1:6">
      <c r="A4383" s="54">
        <v>2014</v>
      </c>
      <c r="B4383" s="8" t="s">
        <v>16</v>
      </c>
      <c r="C4383" s="8" t="s">
        <v>4</v>
      </c>
      <c r="D4383" s="8" t="s">
        <v>77</v>
      </c>
      <c r="E4383" s="3" t="s">
        <v>105</v>
      </c>
      <c r="F4383" s="79">
        <v>1879.8357000000001</v>
      </c>
    </row>
    <row r="4384" spans="1:6">
      <c r="A4384" s="54">
        <v>2014</v>
      </c>
      <c r="B4384" s="8" t="s">
        <v>16</v>
      </c>
      <c r="C4384" s="8" t="s">
        <v>4</v>
      </c>
      <c r="D4384" s="8" t="s">
        <v>73</v>
      </c>
      <c r="E4384" s="3" t="s">
        <v>105</v>
      </c>
      <c r="F4384" s="79">
        <v>26.75</v>
      </c>
    </row>
    <row r="4385" spans="1:6">
      <c r="A4385" s="54">
        <v>2014</v>
      </c>
      <c r="B4385" s="8" t="s">
        <v>16</v>
      </c>
      <c r="C4385" s="8" t="s">
        <v>4</v>
      </c>
      <c r="D4385" s="8" t="s">
        <v>76</v>
      </c>
      <c r="E4385" s="3" t="s">
        <v>105</v>
      </c>
      <c r="F4385" s="79">
        <v>1</v>
      </c>
    </row>
    <row r="4386" spans="1:6">
      <c r="A4386" s="54">
        <v>2014</v>
      </c>
      <c r="B4386" s="8" t="s">
        <v>16</v>
      </c>
      <c r="C4386" s="8" t="s">
        <v>4</v>
      </c>
      <c r="D4386" s="8" t="s">
        <v>75</v>
      </c>
      <c r="E4386" s="3" t="s">
        <v>105</v>
      </c>
      <c r="F4386" s="79">
        <v>0</v>
      </c>
    </row>
    <row r="4387" spans="1:6">
      <c r="A4387" s="54">
        <v>2014</v>
      </c>
      <c r="B4387" s="8" t="s">
        <v>16</v>
      </c>
      <c r="C4387" s="8" t="s">
        <v>5</v>
      </c>
      <c r="D4387" s="8" t="s">
        <v>74</v>
      </c>
      <c r="E4387" s="3" t="s">
        <v>105</v>
      </c>
      <c r="F4387" s="79">
        <v>3724.7715000000003</v>
      </c>
    </row>
    <row r="4388" spans="1:6">
      <c r="A4388" s="54">
        <v>2014</v>
      </c>
      <c r="B4388" s="8" t="s">
        <v>16</v>
      </c>
      <c r="C4388" s="8" t="s">
        <v>5</v>
      </c>
      <c r="D4388" s="8" t="s">
        <v>77</v>
      </c>
      <c r="E4388" s="3" t="s">
        <v>105</v>
      </c>
      <c r="F4388" s="79">
        <v>322.5095</v>
      </c>
    </row>
    <row r="4389" spans="1:6">
      <c r="A4389" s="54">
        <v>2014</v>
      </c>
      <c r="B4389" s="8" t="s">
        <v>16</v>
      </c>
      <c r="C4389" s="8" t="s">
        <v>5</v>
      </c>
      <c r="D4389" s="8" t="s">
        <v>73</v>
      </c>
      <c r="E4389" s="3" t="s">
        <v>105</v>
      </c>
      <c r="F4389" s="79">
        <v>0</v>
      </c>
    </row>
    <row r="4390" spans="1:6">
      <c r="A4390" s="54">
        <v>2014</v>
      </c>
      <c r="B4390" s="8" t="s">
        <v>16</v>
      </c>
      <c r="C4390" s="8" t="s">
        <v>5</v>
      </c>
      <c r="D4390" s="8" t="s">
        <v>76</v>
      </c>
      <c r="E4390" s="3" t="s">
        <v>105</v>
      </c>
      <c r="F4390" s="79">
        <v>0</v>
      </c>
    </row>
    <row r="4391" spans="1:6">
      <c r="A4391" s="54">
        <v>2014</v>
      </c>
      <c r="B4391" s="8" t="s">
        <v>16</v>
      </c>
      <c r="C4391" s="8" t="s">
        <v>5</v>
      </c>
      <c r="D4391" s="8" t="s">
        <v>75</v>
      </c>
      <c r="E4391" s="3" t="s">
        <v>105</v>
      </c>
      <c r="F4391" s="79">
        <v>0</v>
      </c>
    </row>
    <row r="4392" spans="1:6">
      <c r="A4392" s="54">
        <v>2014</v>
      </c>
      <c r="B4392" s="8" t="s">
        <v>16</v>
      </c>
      <c r="C4392" s="8" t="s">
        <v>6</v>
      </c>
      <c r="D4392" s="8" t="s">
        <v>74</v>
      </c>
      <c r="E4392" s="3" t="s">
        <v>105</v>
      </c>
      <c r="F4392" s="79">
        <v>1581.364</v>
      </c>
    </row>
    <row r="4393" spans="1:6">
      <c r="A4393" s="54">
        <v>2014</v>
      </c>
      <c r="B4393" s="8" t="s">
        <v>16</v>
      </c>
      <c r="C4393" s="8" t="s">
        <v>6</v>
      </c>
      <c r="D4393" s="8" t="s">
        <v>77</v>
      </c>
      <c r="E4393" s="3" t="s">
        <v>105</v>
      </c>
      <c r="F4393" s="79">
        <v>87.41540000000002</v>
      </c>
    </row>
    <row r="4394" spans="1:6">
      <c r="A4394" s="54">
        <v>2014</v>
      </c>
      <c r="B4394" s="8" t="s">
        <v>16</v>
      </c>
      <c r="C4394" s="8" t="s">
        <v>6</v>
      </c>
      <c r="D4394" s="8" t="s">
        <v>73</v>
      </c>
      <c r="E4394" s="3" t="s">
        <v>105</v>
      </c>
      <c r="F4394" s="79">
        <v>34.5</v>
      </c>
    </row>
    <row r="4395" spans="1:6">
      <c r="A4395" s="54">
        <v>2014</v>
      </c>
      <c r="B4395" s="8" t="s">
        <v>16</v>
      </c>
      <c r="C4395" s="8" t="s">
        <v>6</v>
      </c>
      <c r="D4395" s="8" t="s">
        <v>76</v>
      </c>
      <c r="E4395" s="3" t="s">
        <v>105</v>
      </c>
      <c r="F4395" s="79">
        <v>0</v>
      </c>
    </row>
    <row r="4396" spans="1:6">
      <c r="A4396" s="54">
        <v>2014</v>
      </c>
      <c r="B4396" s="8" t="s">
        <v>16</v>
      </c>
      <c r="C4396" s="8" t="s">
        <v>6</v>
      </c>
      <c r="D4396" s="8" t="s">
        <v>75</v>
      </c>
      <c r="E4396" s="3" t="s">
        <v>105</v>
      </c>
      <c r="F4396" s="79">
        <v>0</v>
      </c>
    </row>
    <row r="4397" spans="1:6">
      <c r="A4397" s="54">
        <v>2014</v>
      </c>
      <c r="B4397" s="8" t="s">
        <v>16</v>
      </c>
      <c r="C4397" s="8" t="s">
        <v>7</v>
      </c>
      <c r="D4397" s="8" t="s">
        <v>74</v>
      </c>
      <c r="E4397" s="3" t="s">
        <v>105</v>
      </c>
      <c r="F4397" s="79">
        <v>4696.6629999999996</v>
      </c>
    </row>
    <row r="4398" spans="1:6">
      <c r="A4398" s="54">
        <v>2014</v>
      </c>
      <c r="B4398" s="8" t="s">
        <v>16</v>
      </c>
      <c r="C4398" s="8" t="s">
        <v>7</v>
      </c>
      <c r="D4398" s="8" t="s">
        <v>77</v>
      </c>
      <c r="E4398" s="3" t="s">
        <v>105</v>
      </c>
      <c r="F4398" s="79">
        <v>2094.0829999999996</v>
      </c>
    </row>
    <row r="4399" spans="1:6">
      <c r="A4399" s="54">
        <v>2014</v>
      </c>
      <c r="B4399" s="8" t="s">
        <v>16</v>
      </c>
      <c r="C4399" s="8" t="s">
        <v>7</v>
      </c>
      <c r="D4399" s="8" t="s">
        <v>73</v>
      </c>
      <c r="E4399" s="3" t="s">
        <v>105</v>
      </c>
      <c r="F4399" s="79">
        <v>841.69</v>
      </c>
    </row>
    <row r="4400" spans="1:6">
      <c r="A4400" s="54">
        <v>2014</v>
      </c>
      <c r="B4400" s="8" t="s">
        <v>16</v>
      </c>
      <c r="C4400" s="8" t="s">
        <v>7</v>
      </c>
      <c r="D4400" s="8" t="s">
        <v>76</v>
      </c>
      <c r="E4400" s="3" t="s">
        <v>105</v>
      </c>
      <c r="F4400" s="79">
        <v>3</v>
      </c>
    </row>
    <row r="4401" spans="1:6">
      <c r="A4401" s="54">
        <v>2014</v>
      </c>
      <c r="B4401" s="8" t="s">
        <v>16</v>
      </c>
      <c r="C4401" s="8" t="s">
        <v>7</v>
      </c>
      <c r="D4401" s="8" t="s">
        <v>75</v>
      </c>
      <c r="E4401" s="3" t="s">
        <v>105</v>
      </c>
      <c r="F4401" s="79">
        <v>0</v>
      </c>
    </row>
    <row r="4402" spans="1:6">
      <c r="A4402" s="54">
        <v>2014</v>
      </c>
      <c r="B4402" s="8" t="s">
        <v>17</v>
      </c>
      <c r="C4402" s="8" t="s">
        <v>8</v>
      </c>
      <c r="D4402" s="8" t="s">
        <v>74</v>
      </c>
      <c r="E4402" s="3" t="s">
        <v>105</v>
      </c>
      <c r="F4402" s="79">
        <v>12354.718340000001</v>
      </c>
    </row>
    <row r="4403" spans="1:6">
      <c r="A4403" s="54">
        <v>2014</v>
      </c>
      <c r="B4403" s="8" t="s">
        <v>17</v>
      </c>
      <c r="C4403" s="8" t="s">
        <v>8</v>
      </c>
      <c r="D4403" s="8" t="s">
        <v>77</v>
      </c>
      <c r="E4403" s="3" t="s">
        <v>105</v>
      </c>
      <c r="F4403" s="79">
        <v>2166.6944799999997</v>
      </c>
    </row>
    <row r="4404" spans="1:6">
      <c r="A4404" s="54">
        <v>2014</v>
      </c>
      <c r="B4404" s="8" t="s">
        <v>17</v>
      </c>
      <c r="C4404" s="8" t="s">
        <v>8</v>
      </c>
      <c r="D4404" s="8" t="s">
        <v>73</v>
      </c>
      <c r="E4404" s="3" t="s">
        <v>105</v>
      </c>
      <c r="F4404" s="79">
        <v>0.156</v>
      </c>
    </row>
    <row r="4405" spans="1:6">
      <c r="A4405" s="54">
        <v>2014</v>
      </c>
      <c r="B4405" s="8" t="s">
        <v>17</v>
      </c>
      <c r="C4405" s="8" t="s">
        <v>8</v>
      </c>
      <c r="D4405" s="8" t="s">
        <v>76</v>
      </c>
      <c r="E4405" s="3" t="s">
        <v>105</v>
      </c>
      <c r="F4405" s="79">
        <v>2</v>
      </c>
    </row>
    <row r="4406" spans="1:6">
      <c r="A4406" s="54">
        <v>2014</v>
      </c>
      <c r="B4406" s="8" t="s">
        <v>17</v>
      </c>
      <c r="C4406" s="8" t="s">
        <v>8</v>
      </c>
      <c r="D4406" s="8" t="s">
        <v>75</v>
      </c>
      <c r="E4406" s="3" t="s">
        <v>105</v>
      </c>
      <c r="F4406" s="79">
        <v>0</v>
      </c>
    </row>
    <row r="4407" spans="1:6">
      <c r="A4407" s="54">
        <v>2014</v>
      </c>
      <c r="B4407" s="8" t="s">
        <v>17</v>
      </c>
      <c r="C4407" s="8" t="s">
        <v>9</v>
      </c>
      <c r="D4407" s="8" t="s">
        <v>74</v>
      </c>
      <c r="E4407" s="3" t="s">
        <v>105</v>
      </c>
      <c r="F4407" s="79">
        <v>560.93100000000004</v>
      </c>
    </row>
    <row r="4408" spans="1:6">
      <c r="A4408" s="54">
        <v>2014</v>
      </c>
      <c r="B4408" s="8" t="s">
        <v>17</v>
      </c>
      <c r="C4408" s="8" t="s">
        <v>9</v>
      </c>
      <c r="D4408" s="8" t="s">
        <v>77</v>
      </c>
      <c r="E4408" s="3" t="s">
        <v>105</v>
      </c>
      <c r="F4408" s="79">
        <v>994.49400000000003</v>
      </c>
    </row>
    <row r="4409" spans="1:6">
      <c r="A4409" s="54">
        <v>2014</v>
      </c>
      <c r="B4409" s="8" t="s">
        <v>17</v>
      </c>
      <c r="C4409" s="8" t="s">
        <v>9</v>
      </c>
      <c r="D4409" s="8" t="s">
        <v>73</v>
      </c>
      <c r="E4409" s="3" t="s">
        <v>105</v>
      </c>
      <c r="F4409" s="79">
        <v>0</v>
      </c>
    </row>
    <row r="4410" spans="1:6">
      <c r="A4410" s="54">
        <v>2014</v>
      </c>
      <c r="B4410" s="8" t="s">
        <v>17</v>
      </c>
      <c r="C4410" s="8" t="s">
        <v>9</v>
      </c>
      <c r="D4410" s="8" t="s">
        <v>76</v>
      </c>
      <c r="E4410" s="3" t="s">
        <v>105</v>
      </c>
      <c r="F4410" s="79">
        <v>0</v>
      </c>
    </row>
    <row r="4411" spans="1:6">
      <c r="A4411" s="54">
        <v>2014</v>
      </c>
      <c r="B4411" s="8" t="s">
        <v>17</v>
      </c>
      <c r="C4411" s="8" t="s">
        <v>9</v>
      </c>
      <c r="D4411" s="8" t="s">
        <v>75</v>
      </c>
      <c r="E4411" s="3" t="s">
        <v>105</v>
      </c>
      <c r="F4411" s="79">
        <v>0</v>
      </c>
    </row>
    <row r="4412" spans="1:6">
      <c r="A4412" s="54">
        <v>2014</v>
      </c>
      <c r="B4412" s="8" t="s">
        <v>17</v>
      </c>
      <c r="C4412" s="8" t="s">
        <v>10</v>
      </c>
      <c r="D4412" s="8" t="s">
        <v>74</v>
      </c>
      <c r="E4412" s="3" t="s">
        <v>105</v>
      </c>
      <c r="F4412" s="79">
        <v>1186.2683000000002</v>
      </c>
    </row>
    <row r="4413" spans="1:6">
      <c r="A4413" s="54">
        <v>2014</v>
      </c>
      <c r="B4413" s="8" t="s">
        <v>17</v>
      </c>
      <c r="C4413" s="8" t="s">
        <v>10</v>
      </c>
      <c r="D4413" s="8" t="s">
        <v>77</v>
      </c>
      <c r="E4413" s="3" t="s">
        <v>105</v>
      </c>
      <c r="F4413" s="79">
        <v>5362.8984</v>
      </c>
    </row>
    <row r="4414" spans="1:6">
      <c r="A4414" s="54">
        <v>2014</v>
      </c>
      <c r="B4414" s="8" t="s">
        <v>17</v>
      </c>
      <c r="C4414" s="8" t="s">
        <v>10</v>
      </c>
      <c r="D4414" s="8" t="s">
        <v>73</v>
      </c>
      <c r="E4414" s="3" t="s">
        <v>105</v>
      </c>
      <c r="F4414" s="79">
        <v>28.05</v>
      </c>
    </row>
    <row r="4415" spans="1:6">
      <c r="A4415" s="54">
        <v>2014</v>
      </c>
      <c r="B4415" s="8" t="s">
        <v>17</v>
      </c>
      <c r="C4415" s="8" t="s">
        <v>10</v>
      </c>
      <c r="D4415" s="8" t="s">
        <v>76</v>
      </c>
      <c r="E4415" s="3" t="s">
        <v>105</v>
      </c>
      <c r="F4415" s="79">
        <v>1</v>
      </c>
    </row>
    <row r="4416" spans="1:6">
      <c r="A4416" s="54">
        <v>2014</v>
      </c>
      <c r="B4416" s="8" t="s">
        <v>17</v>
      </c>
      <c r="C4416" s="8" t="s">
        <v>10</v>
      </c>
      <c r="D4416" s="8" t="s">
        <v>75</v>
      </c>
      <c r="E4416" s="3" t="s">
        <v>105</v>
      </c>
      <c r="F4416" s="79">
        <v>1990</v>
      </c>
    </row>
    <row r="4417" spans="1:6">
      <c r="A4417" s="54">
        <v>2014</v>
      </c>
      <c r="B4417" s="8" t="s">
        <v>17</v>
      </c>
      <c r="C4417" s="8" t="s">
        <v>34</v>
      </c>
      <c r="D4417" s="8" t="s">
        <v>74</v>
      </c>
      <c r="E4417" s="3" t="s">
        <v>105</v>
      </c>
      <c r="F4417" s="79">
        <v>11027.335239580218</v>
      </c>
    </row>
    <row r="4418" spans="1:6">
      <c r="A4418" s="54">
        <v>2014</v>
      </c>
      <c r="B4418" s="8" t="s">
        <v>17</v>
      </c>
      <c r="C4418" s="8" t="s">
        <v>34</v>
      </c>
      <c r="D4418" s="8" t="s">
        <v>77</v>
      </c>
      <c r="E4418" s="3" t="s">
        <v>105</v>
      </c>
      <c r="F4418" s="79">
        <v>7456.7838000000011</v>
      </c>
    </row>
    <row r="4419" spans="1:6">
      <c r="A4419" s="54">
        <v>2014</v>
      </c>
      <c r="B4419" s="8" t="s">
        <v>17</v>
      </c>
      <c r="C4419" s="8" t="s">
        <v>34</v>
      </c>
      <c r="D4419" s="8" t="s">
        <v>73</v>
      </c>
      <c r="E4419" s="3" t="s">
        <v>105</v>
      </c>
      <c r="F4419" s="79">
        <v>2.2399999999999998E-3</v>
      </c>
    </row>
    <row r="4420" spans="1:6">
      <c r="A4420" s="54">
        <v>2014</v>
      </c>
      <c r="B4420" s="8" t="s">
        <v>17</v>
      </c>
      <c r="C4420" s="8" t="s">
        <v>34</v>
      </c>
      <c r="D4420" s="8" t="s">
        <v>76</v>
      </c>
      <c r="E4420" s="3" t="s">
        <v>105</v>
      </c>
      <c r="F4420" s="79">
        <v>1</v>
      </c>
    </row>
    <row r="4421" spans="1:6">
      <c r="A4421" s="54">
        <v>2014</v>
      </c>
      <c r="B4421" s="8" t="s">
        <v>17</v>
      </c>
      <c r="C4421" s="8" t="s">
        <v>34</v>
      </c>
      <c r="D4421" s="8" t="s">
        <v>75</v>
      </c>
      <c r="E4421" s="3" t="s">
        <v>105</v>
      </c>
      <c r="F4421" s="79">
        <v>0</v>
      </c>
    </row>
    <row r="4422" spans="1:6">
      <c r="A4422" s="54">
        <v>2014</v>
      </c>
      <c r="B4422" s="8" t="s">
        <v>18</v>
      </c>
      <c r="C4422" s="8" t="s">
        <v>36</v>
      </c>
      <c r="D4422" s="8" t="s">
        <v>74</v>
      </c>
      <c r="E4422" s="3" t="s">
        <v>105</v>
      </c>
      <c r="F4422" s="79">
        <v>15955.623999999998</v>
      </c>
    </row>
    <row r="4423" spans="1:6">
      <c r="A4423" s="54">
        <v>2014</v>
      </c>
      <c r="B4423" s="8" t="s">
        <v>18</v>
      </c>
      <c r="C4423" s="8" t="s">
        <v>36</v>
      </c>
      <c r="D4423" s="8" t="s">
        <v>77</v>
      </c>
      <c r="E4423" s="3" t="s">
        <v>105</v>
      </c>
      <c r="F4423" s="79">
        <v>1251.759</v>
      </c>
    </row>
    <row r="4424" spans="1:6">
      <c r="A4424" s="54">
        <v>2014</v>
      </c>
      <c r="B4424" s="8" t="s">
        <v>18</v>
      </c>
      <c r="C4424" s="8" t="s">
        <v>36</v>
      </c>
      <c r="D4424" s="8" t="s">
        <v>73</v>
      </c>
      <c r="E4424" s="3" t="s">
        <v>105</v>
      </c>
      <c r="F4424" s="79">
        <v>11.5</v>
      </c>
    </row>
    <row r="4425" spans="1:6">
      <c r="A4425" s="54">
        <v>2014</v>
      </c>
      <c r="B4425" s="8" t="s">
        <v>18</v>
      </c>
      <c r="C4425" s="8" t="s">
        <v>36</v>
      </c>
      <c r="D4425" s="8" t="s">
        <v>76</v>
      </c>
      <c r="E4425" s="3" t="s">
        <v>105</v>
      </c>
      <c r="F4425" s="79">
        <v>0</v>
      </c>
    </row>
    <row r="4426" spans="1:6">
      <c r="A4426" s="54">
        <v>2014</v>
      </c>
      <c r="B4426" s="8" t="s">
        <v>18</v>
      </c>
      <c r="C4426" s="8" t="s">
        <v>36</v>
      </c>
      <c r="D4426" s="8" t="s">
        <v>75</v>
      </c>
      <c r="E4426" s="3" t="s">
        <v>105</v>
      </c>
      <c r="F4426" s="79">
        <v>0</v>
      </c>
    </row>
    <row r="4427" spans="1:6">
      <c r="A4427" s="54">
        <v>2014</v>
      </c>
      <c r="B4427" s="8" t="s">
        <v>18</v>
      </c>
      <c r="C4427" s="8" t="s">
        <v>11</v>
      </c>
      <c r="D4427" s="8" t="s">
        <v>74</v>
      </c>
      <c r="E4427" s="3" t="s">
        <v>105</v>
      </c>
      <c r="F4427" s="79">
        <v>4119.18145</v>
      </c>
    </row>
    <row r="4428" spans="1:6">
      <c r="A4428" s="54">
        <v>2014</v>
      </c>
      <c r="B4428" s="8" t="s">
        <v>18</v>
      </c>
      <c r="C4428" s="8" t="s">
        <v>11</v>
      </c>
      <c r="D4428" s="8" t="s">
        <v>77</v>
      </c>
      <c r="E4428" s="3" t="s">
        <v>105</v>
      </c>
      <c r="F4428" s="79">
        <v>1068.5462399999999</v>
      </c>
    </row>
    <row r="4429" spans="1:6">
      <c r="A4429" s="54">
        <v>2014</v>
      </c>
      <c r="B4429" s="8" t="s">
        <v>18</v>
      </c>
      <c r="C4429" s="8" t="s">
        <v>11</v>
      </c>
      <c r="D4429" s="8" t="s">
        <v>73</v>
      </c>
      <c r="E4429" s="3" t="s">
        <v>105</v>
      </c>
      <c r="F4429" s="79">
        <v>229.49950000000001</v>
      </c>
    </row>
    <row r="4430" spans="1:6">
      <c r="A4430" s="54">
        <v>2014</v>
      </c>
      <c r="B4430" s="8" t="s">
        <v>18</v>
      </c>
      <c r="C4430" s="8" t="s">
        <v>11</v>
      </c>
      <c r="D4430" s="8" t="s">
        <v>76</v>
      </c>
      <c r="E4430" s="3" t="s">
        <v>105</v>
      </c>
      <c r="F4430" s="79">
        <v>4</v>
      </c>
    </row>
    <row r="4431" spans="1:6">
      <c r="A4431" s="54">
        <v>2014</v>
      </c>
      <c r="B4431" s="8" t="s">
        <v>18</v>
      </c>
      <c r="C4431" s="8" t="s">
        <v>11</v>
      </c>
      <c r="D4431" s="8" t="s">
        <v>75</v>
      </c>
      <c r="E4431" s="3" t="s">
        <v>105</v>
      </c>
      <c r="F4431" s="79">
        <v>0</v>
      </c>
    </row>
    <row r="4432" spans="1:6">
      <c r="A4432" s="54">
        <v>2014</v>
      </c>
      <c r="B4432" s="8" t="s">
        <v>18</v>
      </c>
      <c r="C4432" s="8" t="s">
        <v>28</v>
      </c>
      <c r="D4432" s="8" t="s">
        <v>74</v>
      </c>
      <c r="E4432" s="3" t="s">
        <v>105</v>
      </c>
      <c r="F4432" s="79">
        <v>4471.5979000000007</v>
      </c>
    </row>
    <row r="4433" spans="1:6">
      <c r="A4433" s="54">
        <v>2014</v>
      </c>
      <c r="B4433" s="8" t="s">
        <v>18</v>
      </c>
      <c r="C4433" s="8" t="s">
        <v>28</v>
      </c>
      <c r="D4433" s="8" t="s">
        <v>77</v>
      </c>
      <c r="E4433" s="3" t="s">
        <v>105</v>
      </c>
      <c r="F4433" s="79">
        <v>2068.5432000000001</v>
      </c>
    </row>
    <row r="4434" spans="1:6">
      <c r="A4434" s="54">
        <v>2014</v>
      </c>
      <c r="B4434" s="8" t="s">
        <v>18</v>
      </c>
      <c r="C4434" s="8" t="s">
        <v>28</v>
      </c>
      <c r="D4434" s="8" t="s">
        <v>73</v>
      </c>
      <c r="E4434" s="3" t="s">
        <v>105</v>
      </c>
      <c r="F4434" s="79">
        <v>714.58118999999999</v>
      </c>
    </row>
    <row r="4435" spans="1:6">
      <c r="A4435" s="54">
        <v>2014</v>
      </c>
      <c r="B4435" s="8" t="s">
        <v>18</v>
      </c>
      <c r="C4435" s="8" t="s">
        <v>28</v>
      </c>
      <c r="D4435" s="8" t="s">
        <v>76</v>
      </c>
      <c r="E4435" s="3" t="s">
        <v>105</v>
      </c>
      <c r="F4435" s="79">
        <v>0</v>
      </c>
    </row>
    <row r="4436" spans="1:6">
      <c r="A4436" s="54">
        <v>2014</v>
      </c>
      <c r="B4436" s="8" t="s">
        <v>18</v>
      </c>
      <c r="C4436" s="8" t="s">
        <v>28</v>
      </c>
      <c r="D4436" s="8" t="s">
        <v>75</v>
      </c>
      <c r="E4436" s="3" t="s">
        <v>105</v>
      </c>
      <c r="F4436" s="79">
        <v>0</v>
      </c>
    </row>
    <row r="4437" spans="1:6">
      <c r="A4437" s="54">
        <v>2014</v>
      </c>
      <c r="B4437" s="8" t="s">
        <v>19</v>
      </c>
      <c r="C4437" s="8" t="s">
        <v>29</v>
      </c>
      <c r="D4437" s="8" t="s">
        <v>74</v>
      </c>
      <c r="E4437" s="3" t="s">
        <v>105</v>
      </c>
      <c r="F4437" s="79">
        <v>3631.2419999999997</v>
      </c>
    </row>
    <row r="4438" spans="1:6">
      <c r="A4438" s="54">
        <v>2014</v>
      </c>
      <c r="B4438" s="8" t="s">
        <v>19</v>
      </c>
      <c r="C4438" s="8" t="s">
        <v>29</v>
      </c>
      <c r="D4438" s="8" t="s">
        <v>77</v>
      </c>
      <c r="E4438" s="3" t="s">
        <v>105</v>
      </c>
      <c r="F4438" s="79">
        <v>1842.5650000000001</v>
      </c>
    </row>
    <row r="4439" spans="1:6">
      <c r="A4439" s="54">
        <v>2014</v>
      </c>
      <c r="B4439" s="8" t="s">
        <v>19</v>
      </c>
      <c r="C4439" s="8" t="s">
        <v>29</v>
      </c>
      <c r="D4439" s="8" t="s">
        <v>73</v>
      </c>
      <c r="E4439" s="3" t="s">
        <v>105</v>
      </c>
      <c r="F4439" s="79">
        <v>0</v>
      </c>
    </row>
    <row r="4440" spans="1:6">
      <c r="A4440" s="54">
        <v>2014</v>
      </c>
      <c r="B4440" s="8" t="s">
        <v>19</v>
      </c>
      <c r="C4440" s="8" t="s">
        <v>29</v>
      </c>
      <c r="D4440" s="8" t="s">
        <v>76</v>
      </c>
      <c r="E4440" s="3" t="s">
        <v>105</v>
      </c>
      <c r="F4440" s="79">
        <v>0</v>
      </c>
    </row>
    <row r="4441" spans="1:6">
      <c r="A4441" s="54">
        <v>2014</v>
      </c>
      <c r="B4441" s="8" t="s">
        <v>19</v>
      </c>
      <c r="C4441" s="8" t="s">
        <v>29</v>
      </c>
      <c r="D4441" s="8" t="s">
        <v>75</v>
      </c>
      <c r="E4441" s="3" t="s">
        <v>105</v>
      </c>
      <c r="F4441" s="79">
        <v>0</v>
      </c>
    </row>
    <row r="4442" spans="1:6">
      <c r="A4442" s="54">
        <v>2014</v>
      </c>
      <c r="B4442" s="8" t="s">
        <v>19</v>
      </c>
      <c r="C4442" s="8" t="s">
        <v>12</v>
      </c>
      <c r="D4442" s="8" t="s">
        <v>74</v>
      </c>
      <c r="E4442" s="3" t="s">
        <v>105</v>
      </c>
      <c r="F4442" s="79">
        <v>1930.4117999999996</v>
      </c>
    </row>
    <row r="4443" spans="1:6">
      <c r="A4443" s="54">
        <v>2014</v>
      </c>
      <c r="B4443" s="8" t="s">
        <v>19</v>
      </c>
      <c r="C4443" s="8" t="s">
        <v>12</v>
      </c>
      <c r="D4443" s="8" t="s">
        <v>77</v>
      </c>
      <c r="E4443" s="3" t="s">
        <v>105</v>
      </c>
      <c r="F4443" s="79">
        <v>821.49261999999999</v>
      </c>
    </row>
    <row r="4444" spans="1:6">
      <c r="A4444" s="54">
        <v>2014</v>
      </c>
      <c r="B4444" s="8" t="s">
        <v>19</v>
      </c>
      <c r="C4444" s="8" t="s">
        <v>12</v>
      </c>
      <c r="D4444" s="8" t="s">
        <v>73</v>
      </c>
      <c r="E4444" s="3" t="s">
        <v>105</v>
      </c>
      <c r="F4444" s="79">
        <v>0</v>
      </c>
    </row>
    <row r="4445" spans="1:6">
      <c r="A4445" s="54">
        <v>2014</v>
      </c>
      <c r="B4445" s="8" t="s">
        <v>19</v>
      </c>
      <c r="C4445" s="8" t="s">
        <v>12</v>
      </c>
      <c r="D4445" s="8" t="s">
        <v>76</v>
      </c>
      <c r="E4445" s="3" t="s">
        <v>105</v>
      </c>
      <c r="F4445" s="79">
        <v>0</v>
      </c>
    </row>
    <row r="4446" spans="1:6">
      <c r="A4446" s="54">
        <v>2014</v>
      </c>
      <c r="B4446" s="8" t="s">
        <v>19</v>
      </c>
      <c r="C4446" s="8" t="s">
        <v>12</v>
      </c>
      <c r="D4446" s="8" t="s">
        <v>75</v>
      </c>
      <c r="E4446" s="3" t="s">
        <v>105</v>
      </c>
      <c r="F4446" s="79">
        <v>0</v>
      </c>
    </row>
    <row r="4447" spans="1:6">
      <c r="A4447" s="54">
        <v>2014</v>
      </c>
      <c r="B4447" s="8" t="s">
        <v>19</v>
      </c>
      <c r="C4447" s="8" t="s">
        <v>35</v>
      </c>
      <c r="D4447" s="8" t="s">
        <v>74</v>
      </c>
      <c r="E4447" s="3" t="s">
        <v>105</v>
      </c>
      <c r="F4447" s="79">
        <v>6303.3755199999996</v>
      </c>
    </row>
    <row r="4448" spans="1:6">
      <c r="A4448" s="54">
        <v>2014</v>
      </c>
      <c r="B4448" s="8" t="s">
        <v>19</v>
      </c>
      <c r="C4448" s="8" t="s">
        <v>35</v>
      </c>
      <c r="D4448" s="8" t="s">
        <v>77</v>
      </c>
      <c r="E4448" s="3" t="s">
        <v>105</v>
      </c>
      <c r="F4448" s="79">
        <v>1562.1967999999999</v>
      </c>
    </row>
    <row r="4449" spans="1:6">
      <c r="A4449" s="54">
        <v>2014</v>
      </c>
      <c r="B4449" s="8" t="s">
        <v>19</v>
      </c>
      <c r="C4449" s="8" t="s">
        <v>35</v>
      </c>
      <c r="D4449" s="8" t="s">
        <v>73</v>
      </c>
      <c r="E4449" s="3" t="s">
        <v>105</v>
      </c>
      <c r="F4449" s="79">
        <v>0</v>
      </c>
    </row>
    <row r="4450" spans="1:6">
      <c r="A4450" s="54">
        <v>2014</v>
      </c>
      <c r="B4450" s="8" t="s">
        <v>19</v>
      </c>
      <c r="C4450" s="8" t="s">
        <v>35</v>
      </c>
      <c r="D4450" s="8" t="s">
        <v>76</v>
      </c>
      <c r="E4450" s="3" t="s">
        <v>105</v>
      </c>
      <c r="F4450" s="79">
        <v>0</v>
      </c>
    </row>
    <row r="4451" spans="1:6">
      <c r="A4451" s="54">
        <v>2014</v>
      </c>
      <c r="B4451" s="8" t="s">
        <v>19</v>
      </c>
      <c r="C4451" s="8" t="s">
        <v>35</v>
      </c>
      <c r="D4451" s="8" t="s">
        <v>75</v>
      </c>
      <c r="E4451" s="3" t="s">
        <v>105</v>
      </c>
      <c r="F4451" s="79">
        <v>0</v>
      </c>
    </row>
    <row r="4452" spans="1:6">
      <c r="A4452" s="54">
        <v>2014</v>
      </c>
      <c r="B4452" s="8" t="s">
        <v>19</v>
      </c>
      <c r="C4452" s="8" t="s">
        <v>13</v>
      </c>
      <c r="D4452" s="8" t="s">
        <v>74</v>
      </c>
      <c r="E4452" s="3" t="s">
        <v>105</v>
      </c>
      <c r="F4452" s="79">
        <v>29.7</v>
      </c>
    </row>
    <row r="4453" spans="1:6">
      <c r="A4453" s="54">
        <v>2014</v>
      </c>
      <c r="B4453" s="8" t="s">
        <v>19</v>
      </c>
      <c r="C4453" s="8" t="s">
        <v>13</v>
      </c>
      <c r="D4453" s="8" t="s">
        <v>77</v>
      </c>
      <c r="E4453" s="3" t="s">
        <v>105</v>
      </c>
      <c r="F4453" s="79">
        <v>17.624000000000002</v>
      </c>
    </row>
    <row r="4454" spans="1:6">
      <c r="A4454" s="54">
        <v>2014</v>
      </c>
      <c r="B4454" s="8" t="s">
        <v>19</v>
      </c>
      <c r="C4454" s="8" t="s">
        <v>13</v>
      </c>
      <c r="D4454" s="8" t="s">
        <v>73</v>
      </c>
      <c r="E4454" s="3" t="s">
        <v>105</v>
      </c>
      <c r="F4454" s="79">
        <v>0</v>
      </c>
    </row>
    <row r="4455" spans="1:6">
      <c r="A4455" s="54">
        <v>2014</v>
      </c>
      <c r="B4455" s="8" t="s">
        <v>19</v>
      </c>
      <c r="C4455" s="8" t="s">
        <v>13</v>
      </c>
      <c r="D4455" s="8" t="s">
        <v>76</v>
      </c>
      <c r="E4455" s="3" t="s">
        <v>105</v>
      </c>
      <c r="F4455" s="79">
        <v>0</v>
      </c>
    </row>
    <row r="4456" spans="1:6">
      <c r="A4456" s="54">
        <v>2014</v>
      </c>
      <c r="B4456" s="8" t="s">
        <v>19</v>
      </c>
      <c r="C4456" s="8" t="s">
        <v>13</v>
      </c>
      <c r="D4456" s="8" t="s">
        <v>75</v>
      </c>
      <c r="E4456" s="3" t="s">
        <v>105</v>
      </c>
      <c r="F4456" s="79">
        <v>0</v>
      </c>
    </row>
    <row r="4457" spans="1:6">
      <c r="A4457" s="54">
        <v>2015</v>
      </c>
      <c r="B4457" s="8" t="s">
        <v>19</v>
      </c>
      <c r="C4457" s="8" t="s">
        <v>13</v>
      </c>
      <c r="D4457" s="8" t="s">
        <v>74</v>
      </c>
      <c r="E4457" s="8" t="s">
        <v>23</v>
      </c>
      <c r="F4457" s="79">
        <v>0</v>
      </c>
    </row>
    <row r="4458" spans="1:6">
      <c r="A4458" s="54">
        <v>2015</v>
      </c>
      <c r="B4458" s="8" t="s">
        <v>19</v>
      </c>
      <c r="C4458" s="8" t="s">
        <v>13</v>
      </c>
      <c r="D4458" s="8" t="s">
        <v>77</v>
      </c>
      <c r="E4458" s="8" t="s">
        <v>23</v>
      </c>
      <c r="F4458" s="79">
        <v>13.624000000000001</v>
      </c>
    </row>
    <row r="4459" spans="1:6">
      <c r="A4459" s="54">
        <v>2015</v>
      </c>
      <c r="B4459" s="8" t="s">
        <v>19</v>
      </c>
      <c r="C4459" s="8" t="s">
        <v>13</v>
      </c>
      <c r="D4459" s="8" t="s">
        <v>73</v>
      </c>
      <c r="E4459" s="8" t="s">
        <v>23</v>
      </c>
      <c r="F4459" s="79">
        <v>0</v>
      </c>
    </row>
    <row r="4460" spans="1:6">
      <c r="A4460" s="54">
        <v>2015</v>
      </c>
      <c r="B4460" s="8" t="s">
        <v>19</v>
      </c>
      <c r="C4460" s="8" t="s">
        <v>13</v>
      </c>
      <c r="D4460" s="8" t="s">
        <v>76</v>
      </c>
      <c r="E4460" s="8" t="s">
        <v>23</v>
      </c>
      <c r="F4460" s="79">
        <v>0</v>
      </c>
    </row>
    <row r="4461" spans="1:6">
      <c r="A4461" s="54">
        <v>2015</v>
      </c>
      <c r="B4461" s="8" t="s">
        <v>19</v>
      </c>
      <c r="C4461" s="8" t="s">
        <v>13</v>
      </c>
      <c r="D4461" s="8" t="s">
        <v>75</v>
      </c>
      <c r="E4461" s="8" t="s">
        <v>23</v>
      </c>
      <c r="F4461" s="79">
        <v>0</v>
      </c>
    </row>
    <row r="4462" spans="1:6">
      <c r="A4462" s="54">
        <v>2015</v>
      </c>
      <c r="B4462" s="8" t="s">
        <v>19</v>
      </c>
      <c r="C4462" s="8" t="s">
        <v>13</v>
      </c>
      <c r="D4462" s="8" t="s">
        <v>74</v>
      </c>
      <c r="E4462" s="8" t="s">
        <v>22</v>
      </c>
      <c r="F4462" s="79">
        <v>29.7</v>
      </c>
    </row>
    <row r="4463" spans="1:6">
      <c r="A4463" s="54">
        <v>2015</v>
      </c>
      <c r="B4463" s="8" t="s">
        <v>19</v>
      </c>
      <c r="C4463" s="8" t="s">
        <v>13</v>
      </c>
      <c r="D4463" s="8" t="s">
        <v>77</v>
      </c>
      <c r="E4463" s="8" t="s">
        <v>22</v>
      </c>
      <c r="F4463" s="79">
        <v>10</v>
      </c>
    </row>
    <row r="4464" spans="1:6">
      <c r="A4464" s="54">
        <v>2015</v>
      </c>
      <c r="B4464" s="8" t="s">
        <v>19</v>
      </c>
      <c r="C4464" s="8" t="s">
        <v>13</v>
      </c>
      <c r="D4464" s="8" t="s">
        <v>73</v>
      </c>
      <c r="E4464" s="8" t="s">
        <v>22</v>
      </c>
      <c r="F4464" s="79">
        <v>0</v>
      </c>
    </row>
    <row r="4465" spans="1:6">
      <c r="A4465" s="54">
        <v>2015</v>
      </c>
      <c r="B4465" s="8" t="s">
        <v>19</v>
      </c>
      <c r="C4465" s="8" t="s">
        <v>13</v>
      </c>
      <c r="D4465" s="8" t="s">
        <v>76</v>
      </c>
      <c r="E4465" s="8" t="s">
        <v>22</v>
      </c>
      <c r="F4465" s="79">
        <v>0</v>
      </c>
    </row>
    <row r="4466" spans="1:6">
      <c r="A4466" s="54">
        <v>2015</v>
      </c>
      <c r="B4466" s="8" t="s">
        <v>19</v>
      </c>
      <c r="C4466" s="8" t="s">
        <v>13</v>
      </c>
      <c r="D4466" s="8" t="s">
        <v>75</v>
      </c>
      <c r="E4466" s="8" t="s">
        <v>22</v>
      </c>
      <c r="F4466" s="79">
        <v>0</v>
      </c>
    </row>
    <row r="4467" spans="1:6">
      <c r="A4467" s="54">
        <v>2015</v>
      </c>
      <c r="B4467" s="8" t="s">
        <v>19</v>
      </c>
      <c r="C4467" s="8" t="s">
        <v>35</v>
      </c>
      <c r="D4467" s="8" t="s">
        <v>74</v>
      </c>
      <c r="E4467" s="8" t="s">
        <v>23</v>
      </c>
      <c r="F4467" s="79">
        <v>158.17151999999999</v>
      </c>
    </row>
    <row r="4468" spans="1:6">
      <c r="A4468" s="54">
        <v>2015</v>
      </c>
      <c r="B4468" s="8" t="s">
        <v>19</v>
      </c>
      <c r="C4468" s="8" t="s">
        <v>35</v>
      </c>
      <c r="D4468" s="8" t="s">
        <v>77</v>
      </c>
      <c r="E4468" s="8" t="s">
        <v>23</v>
      </c>
      <c r="F4468" s="79">
        <v>1199.1228799999999</v>
      </c>
    </row>
    <row r="4469" spans="1:6">
      <c r="A4469" s="54">
        <v>2015</v>
      </c>
      <c r="B4469" s="8" t="s">
        <v>19</v>
      </c>
      <c r="C4469" s="8" t="s">
        <v>35</v>
      </c>
      <c r="D4469" s="8" t="s">
        <v>73</v>
      </c>
      <c r="E4469" s="8" t="s">
        <v>23</v>
      </c>
      <c r="F4469" s="79">
        <v>0</v>
      </c>
    </row>
    <row r="4470" spans="1:6">
      <c r="A4470" s="54">
        <v>2015</v>
      </c>
      <c r="B4470" s="8" t="s">
        <v>19</v>
      </c>
      <c r="C4470" s="8" t="s">
        <v>35</v>
      </c>
      <c r="D4470" s="8" t="s">
        <v>76</v>
      </c>
      <c r="E4470" s="8" t="s">
        <v>23</v>
      </c>
      <c r="F4470" s="79">
        <v>0</v>
      </c>
    </row>
    <row r="4471" spans="1:6">
      <c r="A4471" s="54">
        <v>2015</v>
      </c>
      <c r="B4471" s="8" t="s">
        <v>19</v>
      </c>
      <c r="C4471" s="8" t="s">
        <v>35</v>
      </c>
      <c r="D4471" s="8" t="s">
        <v>75</v>
      </c>
      <c r="E4471" s="8" t="s">
        <v>23</v>
      </c>
      <c r="F4471" s="79">
        <v>0</v>
      </c>
    </row>
    <row r="4472" spans="1:6">
      <c r="A4472" s="54">
        <v>2015</v>
      </c>
      <c r="B4472" s="8" t="s">
        <v>19</v>
      </c>
      <c r="C4472" s="8" t="s">
        <v>35</v>
      </c>
      <c r="D4472" s="8" t="s">
        <v>74</v>
      </c>
      <c r="E4472" s="8" t="s">
        <v>22</v>
      </c>
      <c r="F4472" s="79">
        <v>6173.5349999999999</v>
      </c>
    </row>
    <row r="4473" spans="1:6">
      <c r="A4473" s="54">
        <v>2015</v>
      </c>
      <c r="B4473" s="8" t="s">
        <v>19</v>
      </c>
      <c r="C4473" s="8" t="s">
        <v>35</v>
      </c>
      <c r="D4473" s="8" t="s">
        <v>77</v>
      </c>
      <c r="E4473" s="8" t="s">
        <v>22</v>
      </c>
      <c r="F4473" s="79">
        <v>413.57600000000002</v>
      </c>
    </row>
    <row r="4474" spans="1:6">
      <c r="A4474" s="54">
        <v>2015</v>
      </c>
      <c r="B4474" s="8" t="s">
        <v>19</v>
      </c>
      <c r="C4474" s="8" t="s">
        <v>35</v>
      </c>
      <c r="D4474" s="8" t="s">
        <v>73</v>
      </c>
      <c r="E4474" s="8" t="s">
        <v>22</v>
      </c>
      <c r="F4474" s="79">
        <v>0</v>
      </c>
    </row>
    <row r="4475" spans="1:6">
      <c r="A4475" s="54">
        <v>2015</v>
      </c>
      <c r="B4475" s="8" t="s">
        <v>19</v>
      </c>
      <c r="C4475" s="8" t="s">
        <v>35</v>
      </c>
      <c r="D4475" s="8" t="s">
        <v>76</v>
      </c>
      <c r="E4475" s="8" t="s">
        <v>22</v>
      </c>
      <c r="F4475" s="79">
        <v>0</v>
      </c>
    </row>
    <row r="4476" spans="1:6">
      <c r="A4476" s="54">
        <v>2015</v>
      </c>
      <c r="B4476" s="8" t="s">
        <v>19</v>
      </c>
      <c r="C4476" s="8" t="s">
        <v>35</v>
      </c>
      <c r="D4476" s="8" t="s">
        <v>75</v>
      </c>
      <c r="E4476" s="8" t="s">
        <v>22</v>
      </c>
      <c r="F4476" s="79">
        <v>0</v>
      </c>
    </row>
    <row r="4477" spans="1:6">
      <c r="A4477" s="54">
        <v>2015</v>
      </c>
      <c r="B4477" s="8" t="s">
        <v>19</v>
      </c>
      <c r="C4477" s="8" t="s">
        <v>12</v>
      </c>
      <c r="D4477" s="8" t="s">
        <v>74</v>
      </c>
      <c r="E4477" s="8" t="s">
        <v>23</v>
      </c>
      <c r="F4477" s="79">
        <v>217.7328</v>
      </c>
    </row>
    <row r="4478" spans="1:6">
      <c r="A4478" s="54">
        <v>2015</v>
      </c>
      <c r="B4478" s="8" t="s">
        <v>19</v>
      </c>
      <c r="C4478" s="8" t="s">
        <v>12</v>
      </c>
      <c r="D4478" s="8" t="s">
        <v>77</v>
      </c>
      <c r="E4478" s="8" t="s">
        <v>23</v>
      </c>
      <c r="F4478" s="79">
        <v>196.125</v>
      </c>
    </row>
    <row r="4479" spans="1:6">
      <c r="A4479" s="54">
        <v>2015</v>
      </c>
      <c r="B4479" s="8" t="s">
        <v>19</v>
      </c>
      <c r="C4479" s="8" t="s">
        <v>12</v>
      </c>
      <c r="D4479" s="8" t="s">
        <v>73</v>
      </c>
      <c r="E4479" s="8" t="s">
        <v>23</v>
      </c>
      <c r="F4479" s="79">
        <v>0</v>
      </c>
    </row>
    <row r="4480" spans="1:6">
      <c r="A4480" s="54">
        <v>2015</v>
      </c>
      <c r="B4480" s="8" t="s">
        <v>19</v>
      </c>
      <c r="C4480" s="8" t="s">
        <v>12</v>
      </c>
      <c r="D4480" s="8" t="s">
        <v>76</v>
      </c>
      <c r="E4480" s="8" t="s">
        <v>23</v>
      </c>
      <c r="F4480" s="79">
        <v>0</v>
      </c>
    </row>
    <row r="4481" spans="1:6">
      <c r="A4481" s="54">
        <v>2015</v>
      </c>
      <c r="B4481" s="8" t="s">
        <v>19</v>
      </c>
      <c r="C4481" s="8" t="s">
        <v>12</v>
      </c>
      <c r="D4481" s="8" t="s">
        <v>75</v>
      </c>
      <c r="E4481" s="8" t="s">
        <v>23</v>
      </c>
      <c r="F4481" s="79">
        <v>0</v>
      </c>
    </row>
    <row r="4482" spans="1:6">
      <c r="A4482" s="54">
        <v>2015</v>
      </c>
      <c r="B4482" s="8" t="s">
        <v>19</v>
      </c>
      <c r="C4482" s="8" t="s">
        <v>12</v>
      </c>
      <c r="D4482" s="8" t="s">
        <v>74</v>
      </c>
      <c r="E4482" s="8" t="s">
        <v>22</v>
      </c>
      <c r="F4482" s="79">
        <v>2528.1209800000001</v>
      </c>
    </row>
    <row r="4483" spans="1:6">
      <c r="A4483" s="54">
        <v>2015</v>
      </c>
      <c r="B4483" s="8" t="s">
        <v>19</v>
      </c>
      <c r="C4483" s="8" t="s">
        <v>12</v>
      </c>
      <c r="D4483" s="8" t="s">
        <v>77</v>
      </c>
      <c r="E4483" s="8" t="s">
        <v>22</v>
      </c>
      <c r="F4483" s="79">
        <v>627.02282000000002</v>
      </c>
    </row>
    <row r="4484" spans="1:6">
      <c r="A4484" s="54">
        <v>2015</v>
      </c>
      <c r="B4484" s="8" t="s">
        <v>19</v>
      </c>
      <c r="C4484" s="8" t="s">
        <v>12</v>
      </c>
      <c r="D4484" s="8" t="s">
        <v>73</v>
      </c>
      <c r="E4484" s="8" t="s">
        <v>22</v>
      </c>
      <c r="F4484" s="79">
        <v>0</v>
      </c>
    </row>
    <row r="4485" spans="1:6">
      <c r="A4485" s="54">
        <v>2015</v>
      </c>
      <c r="B4485" s="8" t="s">
        <v>19</v>
      </c>
      <c r="C4485" s="8" t="s">
        <v>12</v>
      </c>
      <c r="D4485" s="8" t="s">
        <v>76</v>
      </c>
      <c r="E4485" s="8" t="s">
        <v>22</v>
      </c>
      <c r="F4485" s="79">
        <v>0</v>
      </c>
    </row>
    <row r="4486" spans="1:6">
      <c r="A4486" s="54">
        <v>2015</v>
      </c>
      <c r="B4486" s="8" t="s">
        <v>19</v>
      </c>
      <c r="C4486" s="8" t="s">
        <v>12</v>
      </c>
      <c r="D4486" s="8" t="s">
        <v>75</v>
      </c>
      <c r="E4486" s="8" t="s">
        <v>22</v>
      </c>
      <c r="F4486" s="79">
        <v>0</v>
      </c>
    </row>
    <row r="4487" spans="1:6">
      <c r="A4487" s="54">
        <v>2015</v>
      </c>
      <c r="B4487" s="8" t="s">
        <v>19</v>
      </c>
      <c r="C4487" s="8" t="s">
        <v>29</v>
      </c>
      <c r="D4487" s="8" t="s">
        <v>74</v>
      </c>
      <c r="E4487" s="8" t="s">
        <v>23</v>
      </c>
      <c r="F4487" s="79">
        <v>2.0440000000000005</v>
      </c>
    </row>
    <row r="4488" spans="1:6">
      <c r="A4488" s="54">
        <v>2015</v>
      </c>
      <c r="B4488" s="8" t="s">
        <v>19</v>
      </c>
      <c r="C4488" s="8" t="s">
        <v>29</v>
      </c>
      <c r="D4488" s="8" t="s">
        <v>77</v>
      </c>
      <c r="E4488" s="8" t="s">
        <v>23</v>
      </c>
      <c r="F4488" s="79">
        <v>1477.596</v>
      </c>
    </row>
    <row r="4489" spans="1:6">
      <c r="A4489" s="54">
        <v>2015</v>
      </c>
      <c r="B4489" s="8" t="s">
        <v>19</v>
      </c>
      <c r="C4489" s="8" t="s">
        <v>29</v>
      </c>
      <c r="D4489" s="8" t="s">
        <v>73</v>
      </c>
      <c r="E4489" s="8" t="s">
        <v>23</v>
      </c>
      <c r="F4489" s="79">
        <v>0</v>
      </c>
    </row>
    <row r="4490" spans="1:6">
      <c r="A4490" s="54">
        <v>2015</v>
      </c>
      <c r="B4490" s="8" t="s">
        <v>19</v>
      </c>
      <c r="C4490" s="8" t="s">
        <v>29</v>
      </c>
      <c r="D4490" s="8" t="s">
        <v>76</v>
      </c>
      <c r="E4490" s="8" t="s">
        <v>23</v>
      </c>
      <c r="F4490" s="79">
        <v>0</v>
      </c>
    </row>
    <row r="4491" spans="1:6">
      <c r="A4491" s="54">
        <v>2015</v>
      </c>
      <c r="B4491" s="8" t="s">
        <v>19</v>
      </c>
      <c r="C4491" s="8" t="s">
        <v>29</v>
      </c>
      <c r="D4491" s="8" t="s">
        <v>75</v>
      </c>
      <c r="E4491" s="8" t="s">
        <v>23</v>
      </c>
      <c r="F4491" s="79">
        <v>0</v>
      </c>
    </row>
    <row r="4492" spans="1:6">
      <c r="A4492" s="54">
        <v>2015</v>
      </c>
      <c r="B4492" s="8" t="s">
        <v>19</v>
      </c>
      <c r="C4492" s="8" t="s">
        <v>29</v>
      </c>
      <c r="D4492" s="8" t="s">
        <v>74</v>
      </c>
      <c r="E4492" s="8" t="s">
        <v>22</v>
      </c>
      <c r="F4492" s="79">
        <v>3629.1419999999998</v>
      </c>
    </row>
    <row r="4493" spans="1:6">
      <c r="A4493" s="54">
        <v>2015</v>
      </c>
      <c r="B4493" s="8" t="s">
        <v>19</v>
      </c>
      <c r="C4493" s="8" t="s">
        <v>29</v>
      </c>
      <c r="D4493" s="8" t="s">
        <v>77</v>
      </c>
      <c r="E4493" s="8" t="s">
        <v>22</v>
      </c>
      <c r="F4493" s="79">
        <v>592.16899999999998</v>
      </c>
    </row>
    <row r="4494" spans="1:6">
      <c r="A4494" s="54">
        <v>2015</v>
      </c>
      <c r="B4494" s="8" t="s">
        <v>19</v>
      </c>
      <c r="C4494" s="8" t="s">
        <v>29</v>
      </c>
      <c r="D4494" s="8" t="s">
        <v>73</v>
      </c>
      <c r="E4494" s="8" t="s">
        <v>22</v>
      </c>
      <c r="F4494" s="79">
        <v>0</v>
      </c>
    </row>
    <row r="4495" spans="1:6">
      <c r="A4495" s="54">
        <v>2015</v>
      </c>
      <c r="B4495" s="8" t="s">
        <v>19</v>
      </c>
      <c r="C4495" s="8" t="s">
        <v>29</v>
      </c>
      <c r="D4495" s="8" t="s">
        <v>76</v>
      </c>
      <c r="E4495" s="8" t="s">
        <v>22</v>
      </c>
      <c r="F4495" s="79">
        <v>0</v>
      </c>
    </row>
    <row r="4496" spans="1:6">
      <c r="A4496" s="54">
        <v>2015</v>
      </c>
      <c r="B4496" s="8" t="s">
        <v>19</v>
      </c>
      <c r="C4496" s="8" t="s">
        <v>29</v>
      </c>
      <c r="D4496" s="8" t="s">
        <v>75</v>
      </c>
      <c r="E4496" s="8" t="s">
        <v>22</v>
      </c>
      <c r="F4496" s="79">
        <v>0</v>
      </c>
    </row>
    <row r="4497" spans="1:6">
      <c r="A4497" s="54">
        <v>2015</v>
      </c>
      <c r="B4497" s="8" t="s">
        <v>16</v>
      </c>
      <c r="C4497" s="8" t="s">
        <v>5</v>
      </c>
      <c r="D4497" s="8" t="s">
        <v>74</v>
      </c>
      <c r="E4497" s="8" t="s">
        <v>23</v>
      </c>
      <c r="F4497" s="79">
        <v>2.181</v>
      </c>
    </row>
    <row r="4498" spans="1:6">
      <c r="A4498" s="54">
        <v>2015</v>
      </c>
      <c r="B4498" s="8" t="s">
        <v>16</v>
      </c>
      <c r="C4498" s="8" t="s">
        <v>5</v>
      </c>
      <c r="D4498" s="8" t="s">
        <v>77</v>
      </c>
      <c r="E4498" s="8" t="s">
        <v>23</v>
      </c>
      <c r="F4498" s="79">
        <v>299.30950000000001</v>
      </c>
    </row>
    <row r="4499" spans="1:6">
      <c r="A4499" s="54">
        <v>2015</v>
      </c>
      <c r="B4499" s="8" t="s">
        <v>16</v>
      </c>
      <c r="C4499" s="8" t="s">
        <v>5</v>
      </c>
      <c r="D4499" s="8" t="s">
        <v>73</v>
      </c>
      <c r="E4499" s="8" t="s">
        <v>23</v>
      </c>
      <c r="F4499" s="79">
        <v>0</v>
      </c>
    </row>
    <row r="4500" spans="1:6">
      <c r="A4500" s="54">
        <v>2015</v>
      </c>
      <c r="B4500" s="8" t="s">
        <v>16</v>
      </c>
      <c r="C4500" s="8" t="s">
        <v>5</v>
      </c>
      <c r="D4500" s="8" t="s">
        <v>76</v>
      </c>
      <c r="E4500" s="8" t="s">
        <v>23</v>
      </c>
      <c r="F4500" s="79">
        <v>0</v>
      </c>
    </row>
    <row r="4501" spans="1:6">
      <c r="A4501" s="54">
        <v>2015</v>
      </c>
      <c r="B4501" s="8" t="s">
        <v>16</v>
      </c>
      <c r="C4501" s="8" t="s">
        <v>5</v>
      </c>
      <c r="D4501" s="8" t="s">
        <v>75</v>
      </c>
      <c r="E4501" s="8" t="s">
        <v>23</v>
      </c>
      <c r="F4501" s="79">
        <v>0</v>
      </c>
    </row>
    <row r="4502" spans="1:6">
      <c r="A4502" s="54">
        <v>2015</v>
      </c>
      <c r="B4502" s="8" t="s">
        <v>16</v>
      </c>
      <c r="C4502" s="8" t="s">
        <v>5</v>
      </c>
      <c r="D4502" s="8" t="s">
        <v>74</v>
      </c>
      <c r="E4502" s="8" t="s">
        <v>22</v>
      </c>
      <c r="F4502" s="79">
        <v>3721.6405000000004</v>
      </c>
    </row>
    <row r="4503" spans="1:6">
      <c r="A4503" s="54">
        <v>2015</v>
      </c>
      <c r="B4503" s="8" t="s">
        <v>16</v>
      </c>
      <c r="C4503" s="8" t="s">
        <v>5</v>
      </c>
      <c r="D4503" s="8" t="s">
        <v>77</v>
      </c>
      <c r="E4503" s="8" t="s">
        <v>22</v>
      </c>
      <c r="F4503" s="79">
        <v>0</v>
      </c>
    </row>
    <row r="4504" spans="1:6">
      <c r="A4504" s="54">
        <v>2015</v>
      </c>
      <c r="B4504" s="8" t="s">
        <v>16</v>
      </c>
      <c r="C4504" s="8" t="s">
        <v>5</v>
      </c>
      <c r="D4504" s="8" t="s">
        <v>73</v>
      </c>
      <c r="E4504" s="8" t="s">
        <v>22</v>
      </c>
      <c r="F4504" s="79">
        <v>0</v>
      </c>
    </row>
    <row r="4505" spans="1:6">
      <c r="A4505" s="54">
        <v>2015</v>
      </c>
      <c r="B4505" s="8" t="s">
        <v>16</v>
      </c>
      <c r="C4505" s="8" t="s">
        <v>5</v>
      </c>
      <c r="D4505" s="8" t="s">
        <v>76</v>
      </c>
      <c r="E4505" s="8" t="s">
        <v>22</v>
      </c>
      <c r="F4505" s="79">
        <v>0</v>
      </c>
    </row>
    <row r="4506" spans="1:6">
      <c r="A4506" s="54">
        <v>2015</v>
      </c>
      <c r="B4506" s="8" t="s">
        <v>16</v>
      </c>
      <c r="C4506" s="8" t="s">
        <v>5</v>
      </c>
      <c r="D4506" s="8" t="s">
        <v>75</v>
      </c>
      <c r="E4506" s="8" t="s">
        <v>22</v>
      </c>
      <c r="F4506" s="79">
        <v>0</v>
      </c>
    </row>
    <row r="4507" spans="1:6">
      <c r="A4507" s="54">
        <v>2015</v>
      </c>
      <c r="B4507" s="8" t="s">
        <v>16</v>
      </c>
      <c r="C4507" s="8" t="s">
        <v>7</v>
      </c>
      <c r="D4507" s="8" t="s">
        <v>74</v>
      </c>
      <c r="E4507" s="8" t="s">
        <v>23</v>
      </c>
      <c r="F4507" s="79">
        <v>172.46747999999999</v>
      </c>
    </row>
    <row r="4508" spans="1:6">
      <c r="A4508" s="54">
        <v>2015</v>
      </c>
      <c r="B4508" s="8" t="s">
        <v>16</v>
      </c>
      <c r="C4508" s="8" t="s">
        <v>7</v>
      </c>
      <c r="D4508" s="8" t="s">
        <v>77</v>
      </c>
      <c r="E4508" s="8" t="s">
        <v>23</v>
      </c>
      <c r="F4508" s="79">
        <v>743.27179999999998</v>
      </c>
    </row>
    <row r="4509" spans="1:6">
      <c r="A4509" s="54">
        <v>2015</v>
      </c>
      <c r="B4509" s="8" t="s">
        <v>16</v>
      </c>
      <c r="C4509" s="8" t="s">
        <v>7</v>
      </c>
      <c r="D4509" s="8" t="s">
        <v>73</v>
      </c>
      <c r="E4509" s="8" t="s">
        <v>23</v>
      </c>
      <c r="F4509" s="79">
        <v>0</v>
      </c>
    </row>
    <row r="4510" spans="1:6">
      <c r="A4510" s="54">
        <v>2015</v>
      </c>
      <c r="B4510" s="8" t="s">
        <v>16</v>
      </c>
      <c r="C4510" s="8" t="s">
        <v>7</v>
      </c>
      <c r="D4510" s="8" t="s">
        <v>76</v>
      </c>
      <c r="E4510" s="8" t="s">
        <v>23</v>
      </c>
      <c r="F4510" s="79">
        <v>3</v>
      </c>
    </row>
    <row r="4511" spans="1:6">
      <c r="A4511" s="54">
        <v>2015</v>
      </c>
      <c r="B4511" s="8" t="s">
        <v>16</v>
      </c>
      <c r="C4511" s="8" t="s">
        <v>7</v>
      </c>
      <c r="D4511" s="8" t="s">
        <v>75</v>
      </c>
      <c r="E4511" s="8" t="s">
        <v>23</v>
      </c>
      <c r="F4511" s="79">
        <v>0</v>
      </c>
    </row>
    <row r="4512" spans="1:6">
      <c r="A4512" s="54">
        <v>2015</v>
      </c>
      <c r="B4512" s="8" t="s">
        <v>16</v>
      </c>
      <c r="C4512" s="8" t="s">
        <v>7</v>
      </c>
      <c r="D4512" s="8" t="s">
        <v>74</v>
      </c>
      <c r="E4512" s="8" t="s">
        <v>22</v>
      </c>
      <c r="F4512" s="79">
        <v>4527.6154999999999</v>
      </c>
    </row>
    <row r="4513" spans="1:6">
      <c r="A4513" s="54">
        <v>2015</v>
      </c>
      <c r="B4513" s="8" t="s">
        <v>16</v>
      </c>
      <c r="C4513" s="8" t="s">
        <v>7</v>
      </c>
      <c r="D4513" s="8" t="s">
        <v>77</v>
      </c>
      <c r="E4513" s="8" t="s">
        <v>22</v>
      </c>
      <c r="F4513" s="79">
        <v>1351.5439999999999</v>
      </c>
    </row>
    <row r="4514" spans="1:6">
      <c r="A4514" s="54">
        <v>2015</v>
      </c>
      <c r="B4514" s="8" t="s">
        <v>16</v>
      </c>
      <c r="C4514" s="8" t="s">
        <v>7</v>
      </c>
      <c r="D4514" s="8" t="s">
        <v>73</v>
      </c>
      <c r="E4514" s="8" t="s">
        <v>22</v>
      </c>
      <c r="F4514" s="79">
        <v>1218.29</v>
      </c>
    </row>
    <row r="4515" spans="1:6">
      <c r="A4515" s="54">
        <v>2015</v>
      </c>
      <c r="B4515" s="8" t="s">
        <v>16</v>
      </c>
      <c r="C4515" s="8" t="s">
        <v>7</v>
      </c>
      <c r="D4515" s="8" t="s">
        <v>76</v>
      </c>
      <c r="E4515" s="8" t="s">
        <v>22</v>
      </c>
      <c r="F4515" s="79">
        <v>0</v>
      </c>
    </row>
    <row r="4516" spans="1:6">
      <c r="A4516" s="54">
        <v>2015</v>
      </c>
      <c r="B4516" s="8" t="s">
        <v>16</v>
      </c>
      <c r="C4516" s="8" t="s">
        <v>7</v>
      </c>
      <c r="D4516" s="8" t="s">
        <v>75</v>
      </c>
      <c r="E4516" s="8" t="s">
        <v>22</v>
      </c>
      <c r="F4516" s="79">
        <v>0</v>
      </c>
    </row>
    <row r="4517" spans="1:6">
      <c r="A4517" s="54">
        <v>2015</v>
      </c>
      <c r="B4517" s="8" t="s">
        <v>16</v>
      </c>
      <c r="C4517" s="8" t="s">
        <v>27</v>
      </c>
      <c r="D4517" s="8" t="s">
        <v>74</v>
      </c>
      <c r="E4517" s="8" t="s">
        <v>23</v>
      </c>
      <c r="F4517" s="79">
        <v>3.9998</v>
      </c>
    </row>
    <row r="4518" spans="1:6">
      <c r="A4518" s="54">
        <v>2015</v>
      </c>
      <c r="B4518" s="8" t="s">
        <v>16</v>
      </c>
      <c r="C4518" s="8" t="s">
        <v>27</v>
      </c>
      <c r="D4518" s="8" t="s">
        <v>77</v>
      </c>
      <c r="E4518" s="8" t="s">
        <v>23</v>
      </c>
      <c r="F4518" s="79">
        <v>35.073999999999998</v>
      </c>
    </row>
    <row r="4519" spans="1:6">
      <c r="A4519" s="54">
        <v>2015</v>
      </c>
      <c r="B4519" s="8" t="s">
        <v>16</v>
      </c>
      <c r="C4519" s="8" t="s">
        <v>27</v>
      </c>
      <c r="D4519" s="8" t="s">
        <v>73</v>
      </c>
      <c r="E4519" s="8" t="s">
        <v>23</v>
      </c>
      <c r="F4519" s="79">
        <v>0</v>
      </c>
    </row>
    <row r="4520" spans="1:6">
      <c r="A4520" s="54">
        <v>2015</v>
      </c>
      <c r="B4520" s="8" t="s">
        <v>16</v>
      </c>
      <c r="C4520" s="8" t="s">
        <v>27</v>
      </c>
      <c r="D4520" s="8" t="s">
        <v>76</v>
      </c>
      <c r="E4520" s="8" t="s">
        <v>23</v>
      </c>
      <c r="F4520" s="79">
        <v>0</v>
      </c>
    </row>
    <row r="4521" spans="1:6">
      <c r="A4521" s="54">
        <v>2015</v>
      </c>
      <c r="B4521" s="8" t="s">
        <v>16</v>
      </c>
      <c r="C4521" s="8" t="s">
        <v>27</v>
      </c>
      <c r="D4521" s="8" t="s">
        <v>75</v>
      </c>
      <c r="E4521" s="8" t="s">
        <v>23</v>
      </c>
      <c r="F4521" s="79">
        <v>0</v>
      </c>
    </row>
    <row r="4522" spans="1:6">
      <c r="A4522" s="54">
        <v>2015</v>
      </c>
      <c r="B4522" s="8" t="s">
        <v>16</v>
      </c>
      <c r="C4522" s="8" t="s">
        <v>27</v>
      </c>
      <c r="D4522" s="8" t="s">
        <v>74</v>
      </c>
      <c r="E4522" s="8" t="s">
        <v>22</v>
      </c>
      <c r="F4522" s="79">
        <v>5.2629999999999999</v>
      </c>
    </row>
    <row r="4523" spans="1:6">
      <c r="A4523" s="54">
        <v>2015</v>
      </c>
      <c r="B4523" s="8" t="s">
        <v>16</v>
      </c>
      <c r="C4523" s="8" t="s">
        <v>27</v>
      </c>
      <c r="D4523" s="8" t="s">
        <v>77</v>
      </c>
      <c r="E4523" s="8" t="s">
        <v>22</v>
      </c>
      <c r="F4523" s="79">
        <v>1914.1009999999999</v>
      </c>
    </row>
    <row r="4524" spans="1:6">
      <c r="A4524" s="54">
        <v>2015</v>
      </c>
      <c r="B4524" s="8" t="s">
        <v>16</v>
      </c>
      <c r="C4524" s="8" t="s">
        <v>27</v>
      </c>
      <c r="D4524" s="8" t="s">
        <v>73</v>
      </c>
      <c r="E4524" s="8" t="s">
        <v>22</v>
      </c>
      <c r="F4524" s="79">
        <v>1253.2340000000002</v>
      </c>
    </row>
    <row r="4525" spans="1:6">
      <c r="A4525" s="54">
        <v>2015</v>
      </c>
      <c r="B4525" s="8" t="s">
        <v>16</v>
      </c>
      <c r="C4525" s="8" t="s">
        <v>27</v>
      </c>
      <c r="D4525" s="8" t="s">
        <v>76</v>
      </c>
      <c r="E4525" s="8" t="s">
        <v>22</v>
      </c>
      <c r="F4525" s="79">
        <v>1</v>
      </c>
    </row>
    <row r="4526" spans="1:6">
      <c r="A4526" s="54">
        <v>2015</v>
      </c>
      <c r="B4526" s="8" t="s">
        <v>16</v>
      </c>
      <c r="C4526" s="8" t="s">
        <v>27</v>
      </c>
      <c r="D4526" s="8" t="s">
        <v>75</v>
      </c>
      <c r="E4526" s="8" t="s">
        <v>22</v>
      </c>
      <c r="F4526" s="79">
        <v>0</v>
      </c>
    </row>
    <row r="4527" spans="1:6">
      <c r="A4527" s="54">
        <v>2015</v>
      </c>
      <c r="B4527" s="8" t="s">
        <v>16</v>
      </c>
      <c r="C4527" s="8" t="s">
        <v>26</v>
      </c>
      <c r="D4527" s="8" t="s">
        <v>74</v>
      </c>
      <c r="E4527" s="8" t="s">
        <v>23</v>
      </c>
      <c r="F4527" s="79">
        <v>327.91555000000005</v>
      </c>
    </row>
    <row r="4528" spans="1:6">
      <c r="A4528" s="54">
        <v>2015</v>
      </c>
      <c r="B4528" s="8" t="s">
        <v>16</v>
      </c>
      <c r="C4528" s="8" t="s">
        <v>26</v>
      </c>
      <c r="D4528" s="8" t="s">
        <v>77</v>
      </c>
      <c r="E4528" s="8" t="s">
        <v>23</v>
      </c>
      <c r="F4528" s="79">
        <v>378.20339999999999</v>
      </c>
    </row>
    <row r="4529" spans="1:6">
      <c r="A4529" s="54">
        <v>2015</v>
      </c>
      <c r="B4529" s="8" t="s">
        <v>16</v>
      </c>
      <c r="C4529" s="8" t="s">
        <v>26</v>
      </c>
      <c r="D4529" s="8" t="s">
        <v>73</v>
      </c>
      <c r="E4529" s="8" t="s">
        <v>23</v>
      </c>
      <c r="F4529" s="79">
        <v>0</v>
      </c>
    </row>
    <row r="4530" spans="1:6">
      <c r="A4530" s="54">
        <v>2015</v>
      </c>
      <c r="B4530" s="8" t="s">
        <v>16</v>
      </c>
      <c r="C4530" s="8" t="s">
        <v>26</v>
      </c>
      <c r="D4530" s="8" t="s">
        <v>76</v>
      </c>
      <c r="E4530" s="8" t="s">
        <v>23</v>
      </c>
      <c r="F4530" s="79">
        <v>0</v>
      </c>
    </row>
    <row r="4531" spans="1:6">
      <c r="A4531" s="54">
        <v>2015</v>
      </c>
      <c r="B4531" s="8" t="s">
        <v>16</v>
      </c>
      <c r="C4531" s="8" t="s">
        <v>26</v>
      </c>
      <c r="D4531" s="8" t="s">
        <v>75</v>
      </c>
      <c r="E4531" s="8" t="s">
        <v>23</v>
      </c>
      <c r="F4531" s="79">
        <v>0</v>
      </c>
    </row>
    <row r="4532" spans="1:6">
      <c r="A4532" s="54">
        <v>2015</v>
      </c>
      <c r="B4532" s="8" t="s">
        <v>16</v>
      </c>
      <c r="C4532" s="8" t="s">
        <v>26</v>
      </c>
      <c r="D4532" s="8" t="s">
        <v>74</v>
      </c>
      <c r="E4532" s="8" t="s">
        <v>22</v>
      </c>
      <c r="F4532" s="79">
        <v>336.43045000000006</v>
      </c>
    </row>
    <row r="4533" spans="1:6">
      <c r="A4533" s="54">
        <v>2015</v>
      </c>
      <c r="B4533" s="8" t="s">
        <v>16</v>
      </c>
      <c r="C4533" s="8" t="s">
        <v>26</v>
      </c>
      <c r="D4533" s="8" t="s">
        <v>77</v>
      </c>
      <c r="E4533" s="8" t="s">
        <v>22</v>
      </c>
      <c r="F4533" s="79">
        <v>1599.8627999999999</v>
      </c>
    </row>
    <row r="4534" spans="1:6">
      <c r="A4534" s="54">
        <v>2015</v>
      </c>
      <c r="B4534" s="8" t="s">
        <v>16</v>
      </c>
      <c r="C4534" s="8" t="s">
        <v>26</v>
      </c>
      <c r="D4534" s="8" t="s">
        <v>73</v>
      </c>
      <c r="E4534" s="8" t="s">
        <v>22</v>
      </c>
      <c r="F4534" s="79">
        <v>2.2499999999999999E-2</v>
      </c>
    </row>
    <row r="4535" spans="1:6">
      <c r="A4535" s="54">
        <v>2015</v>
      </c>
      <c r="B4535" s="8" t="s">
        <v>16</v>
      </c>
      <c r="C4535" s="8" t="s">
        <v>26</v>
      </c>
      <c r="D4535" s="8" t="s">
        <v>76</v>
      </c>
      <c r="E4535" s="8" t="s">
        <v>22</v>
      </c>
      <c r="F4535" s="79">
        <v>0</v>
      </c>
    </row>
    <row r="4536" spans="1:6">
      <c r="A4536" s="54">
        <v>2015</v>
      </c>
      <c r="B4536" s="8" t="s">
        <v>16</v>
      </c>
      <c r="C4536" s="8" t="s">
        <v>26</v>
      </c>
      <c r="D4536" s="8" t="s">
        <v>75</v>
      </c>
      <c r="E4536" s="8" t="s">
        <v>22</v>
      </c>
      <c r="F4536" s="79">
        <v>0</v>
      </c>
    </row>
    <row r="4537" spans="1:6">
      <c r="A4537" s="54">
        <v>2015</v>
      </c>
      <c r="B4537" s="8" t="s">
        <v>16</v>
      </c>
      <c r="C4537" s="8" t="s">
        <v>33</v>
      </c>
      <c r="D4537" s="8" t="s">
        <v>74</v>
      </c>
      <c r="E4537" s="8" t="s">
        <v>23</v>
      </c>
      <c r="F4537" s="79">
        <v>0</v>
      </c>
    </row>
    <row r="4538" spans="1:6">
      <c r="A4538" s="54">
        <v>2015</v>
      </c>
      <c r="B4538" s="8" t="s">
        <v>16</v>
      </c>
      <c r="C4538" s="8" t="s">
        <v>33</v>
      </c>
      <c r="D4538" s="8" t="s">
        <v>77</v>
      </c>
      <c r="E4538" s="8" t="s">
        <v>23</v>
      </c>
      <c r="F4538" s="79">
        <v>57.166000000000004</v>
      </c>
    </row>
    <row r="4539" spans="1:6">
      <c r="A4539" s="54">
        <v>2015</v>
      </c>
      <c r="B4539" s="8" t="s">
        <v>16</v>
      </c>
      <c r="C4539" s="8" t="s">
        <v>33</v>
      </c>
      <c r="D4539" s="8" t="s">
        <v>73</v>
      </c>
      <c r="E4539" s="8" t="s">
        <v>23</v>
      </c>
      <c r="F4539" s="79">
        <v>0</v>
      </c>
    </row>
    <row r="4540" spans="1:6">
      <c r="A4540" s="54">
        <v>2015</v>
      </c>
      <c r="B4540" s="8" t="s">
        <v>16</v>
      </c>
      <c r="C4540" s="8" t="s">
        <v>33</v>
      </c>
      <c r="D4540" s="8" t="s">
        <v>76</v>
      </c>
      <c r="E4540" s="8" t="s">
        <v>23</v>
      </c>
      <c r="F4540" s="79">
        <v>0</v>
      </c>
    </row>
    <row r="4541" spans="1:6">
      <c r="A4541" s="54">
        <v>2015</v>
      </c>
      <c r="B4541" s="8" t="s">
        <v>16</v>
      </c>
      <c r="C4541" s="8" t="s">
        <v>33</v>
      </c>
      <c r="D4541" s="8" t="s">
        <v>75</v>
      </c>
      <c r="E4541" s="8" t="s">
        <v>23</v>
      </c>
      <c r="F4541" s="79">
        <v>0</v>
      </c>
    </row>
    <row r="4542" spans="1:6">
      <c r="A4542" s="54">
        <v>2015</v>
      </c>
      <c r="B4542" s="8" t="s">
        <v>16</v>
      </c>
      <c r="C4542" s="8" t="s">
        <v>33</v>
      </c>
      <c r="D4542" s="8" t="s">
        <v>74</v>
      </c>
      <c r="E4542" s="8" t="s">
        <v>22</v>
      </c>
      <c r="F4542" s="79">
        <v>4.5199999999999996</v>
      </c>
    </row>
    <row r="4543" spans="1:6">
      <c r="A4543" s="54">
        <v>2015</v>
      </c>
      <c r="B4543" s="8" t="s">
        <v>16</v>
      </c>
      <c r="C4543" s="8" t="s">
        <v>33</v>
      </c>
      <c r="D4543" s="8" t="s">
        <v>77</v>
      </c>
      <c r="E4543" s="8" t="s">
        <v>22</v>
      </c>
      <c r="F4543" s="79">
        <v>510.78399999999999</v>
      </c>
    </row>
    <row r="4544" spans="1:6">
      <c r="A4544" s="54">
        <v>2015</v>
      </c>
      <c r="B4544" s="8" t="s">
        <v>16</v>
      </c>
      <c r="C4544" s="8" t="s">
        <v>33</v>
      </c>
      <c r="D4544" s="8" t="s">
        <v>73</v>
      </c>
      <c r="E4544" s="8" t="s">
        <v>22</v>
      </c>
      <c r="F4544" s="79">
        <v>68.999999999999986</v>
      </c>
    </row>
    <row r="4545" spans="1:6">
      <c r="A4545" s="54">
        <v>2015</v>
      </c>
      <c r="B4545" s="8" t="s">
        <v>16</v>
      </c>
      <c r="C4545" s="8" t="s">
        <v>33</v>
      </c>
      <c r="D4545" s="8" t="s">
        <v>76</v>
      </c>
      <c r="E4545" s="8" t="s">
        <v>22</v>
      </c>
      <c r="F4545" s="79">
        <v>0</v>
      </c>
    </row>
    <row r="4546" spans="1:6">
      <c r="A4546" s="54">
        <v>2015</v>
      </c>
      <c r="B4546" s="8" t="s">
        <v>16</v>
      </c>
      <c r="C4546" s="8" t="s">
        <v>33</v>
      </c>
      <c r="D4546" s="8" t="s">
        <v>75</v>
      </c>
      <c r="E4546" s="8" t="s">
        <v>22</v>
      </c>
      <c r="F4546" s="79">
        <v>0</v>
      </c>
    </row>
    <row r="4547" spans="1:6">
      <c r="A4547" s="54">
        <v>2015</v>
      </c>
      <c r="B4547" s="8" t="s">
        <v>16</v>
      </c>
      <c r="C4547" s="8" t="s">
        <v>4</v>
      </c>
      <c r="D4547" s="8" t="s">
        <v>74</v>
      </c>
      <c r="E4547" s="8" t="s">
        <v>23</v>
      </c>
      <c r="F4547" s="79">
        <v>10.88855</v>
      </c>
    </row>
    <row r="4548" spans="1:6">
      <c r="A4548" s="54">
        <v>2015</v>
      </c>
      <c r="B4548" s="8" t="s">
        <v>16</v>
      </c>
      <c r="C4548" s="8" t="s">
        <v>4</v>
      </c>
      <c r="D4548" s="8" t="s">
        <v>77</v>
      </c>
      <c r="E4548" s="8" t="s">
        <v>23</v>
      </c>
      <c r="F4548" s="79">
        <v>409.42219999999998</v>
      </c>
    </row>
    <row r="4549" spans="1:6">
      <c r="A4549" s="54">
        <v>2015</v>
      </c>
      <c r="B4549" s="8" t="s">
        <v>16</v>
      </c>
      <c r="C4549" s="8" t="s">
        <v>4</v>
      </c>
      <c r="D4549" s="8" t="s">
        <v>73</v>
      </c>
      <c r="E4549" s="8" t="s">
        <v>23</v>
      </c>
      <c r="F4549" s="79">
        <v>0</v>
      </c>
    </row>
    <row r="4550" spans="1:6">
      <c r="A4550" s="54">
        <v>2015</v>
      </c>
      <c r="B4550" s="8" t="s">
        <v>16</v>
      </c>
      <c r="C4550" s="8" t="s">
        <v>4</v>
      </c>
      <c r="D4550" s="8" t="s">
        <v>76</v>
      </c>
      <c r="E4550" s="8" t="s">
        <v>23</v>
      </c>
      <c r="F4550" s="79">
        <v>10</v>
      </c>
    </row>
    <row r="4551" spans="1:6">
      <c r="A4551" s="54">
        <v>2015</v>
      </c>
      <c r="B4551" s="8" t="s">
        <v>16</v>
      </c>
      <c r="C4551" s="8" t="s">
        <v>4</v>
      </c>
      <c r="D4551" s="8" t="s">
        <v>75</v>
      </c>
      <c r="E4551" s="8" t="s">
        <v>23</v>
      </c>
      <c r="F4551" s="79">
        <v>0</v>
      </c>
    </row>
    <row r="4552" spans="1:6">
      <c r="A4552" s="54">
        <v>2015</v>
      </c>
      <c r="B4552" s="8" t="s">
        <v>16</v>
      </c>
      <c r="C4552" s="8" t="s">
        <v>4</v>
      </c>
      <c r="D4552" s="8" t="s">
        <v>74</v>
      </c>
      <c r="E4552" s="8" t="s">
        <v>22</v>
      </c>
      <c r="F4552" s="79">
        <v>748.44399999999996</v>
      </c>
    </row>
    <row r="4553" spans="1:6">
      <c r="A4553" s="54">
        <v>2015</v>
      </c>
      <c r="B4553" s="8" t="s">
        <v>16</v>
      </c>
      <c r="C4553" s="8" t="s">
        <v>4</v>
      </c>
      <c r="D4553" s="8" t="s">
        <v>77</v>
      </c>
      <c r="E4553" s="8" t="s">
        <v>22</v>
      </c>
      <c r="F4553" s="79">
        <v>1543.6007</v>
      </c>
    </row>
    <row r="4554" spans="1:6">
      <c r="A4554" s="54">
        <v>2015</v>
      </c>
      <c r="B4554" s="8" t="s">
        <v>16</v>
      </c>
      <c r="C4554" s="8" t="s">
        <v>4</v>
      </c>
      <c r="D4554" s="8" t="s">
        <v>73</v>
      </c>
      <c r="E4554" s="8" t="s">
        <v>22</v>
      </c>
      <c r="F4554" s="79">
        <v>357</v>
      </c>
    </row>
    <row r="4555" spans="1:6">
      <c r="A4555" s="54">
        <v>2015</v>
      </c>
      <c r="B4555" s="8" t="s">
        <v>16</v>
      </c>
      <c r="C4555" s="8" t="s">
        <v>4</v>
      </c>
      <c r="D4555" s="8" t="s">
        <v>76</v>
      </c>
      <c r="E4555" s="8" t="s">
        <v>22</v>
      </c>
      <c r="F4555" s="79">
        <v>0</v>
      </c>
    </row>
    <row r="4556" spans="1:6">
      <c r="A4556" s="54">
        <v>2015</v>
      </c>
      <c r="B4556" s="8" t="s">
        <v>16</v>
      </c>
      <c r="C4556" s="8" t="s">
        <v>4</v>
      </c>
      <c r="D4556" s="8" t="s">
        <v>75</v>
      </c>
      <c r="E4556" s="8" t="s">
        <v>22</v>
      </c>
      <c r="F4556" s="79">
        <v>0</v>
      </c>
    </row>
    <row r="4557" spans="1:6">
      <c r="A4557" s="54">
        <v>2015</v>
      </c>
      <c r="B4557" s="8" t="s">
        <v>16</v>
      </c>
      <c r="C4557" s="8" t="s">
        <v>32</v>
      </c>
      <c r="D4557" s="8" t="s">
        <v>74</v>
      </c>
      <c r="E4557" s="8" t="s">
        <v>23</v>
      </c>
      <c r="F4557" s="79">
        <v>0</v>
      </c>
    </row>
    <row r="4558" spans="1:6">
      <c r="A4558" s="54">
        <v>2015</v>
      </c>
      <c r="B4558" s="8" t="s">
        <v>16</v>
      </c>
      <c r="C4558" s="8" t="s">
        <v>32</v>
      </c>
      <c r="D4558" s="8" t="s">
        <v>77</v>
      </c>
      <c r="E4558" s="8" t="s">
        <v>23</v>
      </c>
      <c r="F4558" s="79">
        <v>10.334800000000001</v>
      </c>
    </row>
    <row r="4559" spans="1:6">
      <c r="A4559" s="54">
        <v>2015</v>
      </c>
      <c r="B4559" s="8" t="s">
        <v>16</v>
      </c>
      <c r="C4559" s="8" t="s">
        <v>32</v>
      </c>
      <c r="D4559" s="8" t="s">
        <v>73</v>
      </c>
      <c r="E4559" s="8" t="s">
        <v>23</v>
      </c>
      <c r="F4559" s="79">
        <v>0</v>
      </c>
    </row>
    <row r="4560" spans="1:6">
      <c r="A4560" s="54">
        <v>2015</v>
      </c>
      <c r="B4560" s="8" t="s">
        <v>16</v>
      </c>
      <c r="C4560" s="8" t="s">
        <v>32</v>
      </c>
      <c r="D4560" s="8" t="s">
        <v>76</v>
      </c>
      <c r="E4560" s="8" t="s">
        <v>23</v>
      </c>
      <c r="F4560" s="79">
        <v>0</v>
      </c>
    </row>
    <row r="4561" spans="1:6">
      <c r="A4561" s="54">
        <v>2015</v>
      </c>
      <c r="B4561" s="8" t="s">
        <v>16</v>
      </c>
      <c r="C4561" s="8" t="s">
        <v>32</v>
      </c>
      <c r="D4561" s="8" t="s">
        <v>75</v>
      </c>
      <c r="E4561" s="8" t="s">
        <v>23</v>
      </c>
      <c r="F4561" s="79">
        <v>0</v>
      </c>
    </row>
    <row r="4562" spans="1:6">
      <c r="A4562" s="54">
        <v>2015</v>
      </c>
      <c r="B4562" s="8" t="s">
        <v>16</v>
      </c>
      <c r="C4562" s="8" t="s">
        <v>32</v>
      </c>
      <c r="D4562" s="8" t="s">
        <v>74</v>
      </c>
      <c r="E4562" s="8" t="s">
        <v>22</v>
      </c>
      <c r="F4562" s="79">
        <v>118.65</v>
      </c>
    </row>
    <row r="4563" spans="1:6">
      <c r="A4563" s="54">
        <v>2015</v>
      </c>
      <c r="B4563" s="8" t="s">
        <v>16</v>
      </c>
      <c r="C4563" s="8" t="s">
        <v>32</v>
      </c>
      <c r="D4563" s="8" t="s">
        <v>77</v>
      </c>
      <c r="E4563" s="8" t="s">
        <v>22</v>
      </c>
      <c r="F4563" s="79">
        <v>52.48</v>
      </c>
    </row>
    <row r="4564" spans="1:6">
      <c r="A4564" s="54">
        <v>2015</v>
      </c>
      <c r="B4564" s="8" t="s">
        <v>16</v>
      </c>
      <c r="C4564" s="8" t="s">
        <v>32</v>
      </c>
      <c r="D4564" s="8" t="s">
        <v>73</v>
      </c>
      <c r="E4564" s="8" t="s">
        <v>22</v>
      </c>
      <c r="F4564" s="79">
        <v>503.1</v>
      </c>
    </row>
    <row r="4565" spans="1:6">
      <c r="A4565" s="54">
        <v>2015</v>
      </c>
      <c r="B4565" s="8" t="s">
        <v>16</v>
      </c>
      <c r="C4565" s="8" t="s">
        <v>32</v>
      </c>
      <c r="D4565" s="8" t="s">
        <v>76</v>
      </c>
      <c r="E4565" s="8" t="s">
        <v>22</v>
      </c>
      <c r="F4565" s="79">
        <v>0</v>
      </c>
    </row>
    <row r="4566" spans="1:6">
      <c r="A4566" s="54">
        <v>2015</v>
      </c>
      <c r="B4566" s="8" t="s">
        <v>16</v>
      </c>
      <c r="C4566" s="8" t="s">
        <v>32</v>
      </c>
      <c r="D4566" s="8" t="s">
        <v>75</v>
      </c>
      <c r="E4566" s="8" t="s">
        <v>22</v>
      </c>
      <c r="F4566" s="79">
        <v>0</v>
      </c>
    </row>
    <row r="4567" spans="1:6">
      <c r="A4567" s="54">
        <v>2015</v>
      </c>
      <c r="B4567" s="8" t="s">
        <v>16</v>
      </c>
      <c r="C4567" s="8" t="s">
        <v>31</v>
      </c>
      <c r="D4567" s="8" t="s">
        <v>74</v>
      </c>
      <c r="E4567" s="8" t="s">
        <v>23</v>
      </c>
      <c r="F4567" s="79">
        <v>0</v>
      </c>
    </row>
    <row r="4568" spans="1:6">
      <c r="A4568" s="54">
        <v>2015</v>
      </c>
      <c r="B4568" s="8" t="s">
        <v>16</v>
      </c>
      <c r="C4568" s="8" t="s">
        <v>31</v>
      </c>
      <c r="D4568" s="8" t="s">
        <v>77</v>
      </c>
      <c r="E4568" s="8" t="s">
        <v>23</v>
      </c>
      <c r="F4568" s="79">
        <v>66.408000000000001</v>
      </c>
    </row>
    <row r="4569" spans="1:6">
      <c r="A4569" s="54">
        <v>2015</v>
      </c>
      <c r="B4569" s="8" t="s">
        <v>16</v>
      </c>
      <c r="C4569" s="8" t="s">
        <v>31</v>
      </c>
      <c r="D4569" s="8" t="s">
        <v>73</v>
      </c>
      <c r="E4569" s="8" t="s">
        <v>23</v>
      </c>
      <c r="F4569" s="79">
        <v>1.8057799999982818</v>
      </c>
    </row>
    <row r="4570" spans="1:6">
      <c r="A4570" s="54">
        <v>2015</v>
      </c>
      <c r="B4570" s="8" t="s">
        <v>16</v>
      </c>
      <c r="C4570" s="8" t="s">
        <v>31</v>
      </c>
      <c r="D4570" s="8" t="s">
        <v>76</v>
      </c>
      <c r="E4570" s="8" t="s">
        <v>23</v>
      </c>
      <c r="F4570" s="79">
        <v>1</v>
      </c>
    </row>
    <row r="4571" spans="1:6">
      <c r="A4571" s="54">
        <v>2015</v>
      </c>
      <c r="B4571" s="8" t="s">
        <v>16</v>
      </c>
      <c r="C4571" s="8" t="s">
        <v>31</v>
      </c>
      <c r="D4571" s="8" t="s">
        <v>75</v>
      </c>
      <c r="E4571" s="8" t="s">
        <v>23</v>
      </c>
      <c r="F4571" s="79">
        <v>0</v>
      </c>
    </row>
    <row r="4572" spans="1:6">
      <c r="A4572" s="54">
        <v>2015</v>
      </c>
      <c r="B4572" s="8" t="s">
        <v>16</v>
      </c>
      <c r="C4572" s="8" t="s">
        <v>31</v>
      </c>
      <c r="D4572" s="8" t="s">
        <v>74</v>
      </c>
      <c r="E4572" s="8" t="s">
        <v>22</v>
      </c>
      <c r="F4572" s="79">
        <v>0</v>
      </c>
    </row>
    <row r="4573" spans="1:6">
      <c r="A4573" s="54">
        <v>2015</v>
      </c>
      <c r="B4573" s="8" t="s">
        <v>16</v>
      </c>
      <c r="C4573" s="8" t="s">
        <v>31</v>
      </c>
      <c r="D4573" s="8" t="s">
        <v>77</v>
      </c>
      <c r="E4573" s="8" t="s">
        <v>22</v>
      </c>
      <c r="F4573" s="79">
        <v>442.48699999999997</v>
      </c>
    </row>
    <row r="4574" spans="1:6">
      <c r="A4574" s="54">
        <v>2015</v>
      </c>
      <c r="B4574" s="8" t="s">
        <v>16</v>
      </c>
      <c r="C4574" s="8" t="s">
        <v>31</v>
      </c>
      <c r="D4574" s="8" t="s">
        <v>73</v>
      </c>
      <c r="E4574" s="8" t="s">
        <v>22</v>
      </c>
      <c r="F4574" s="79">
        <v>2368.4100000000003</v>
      </c>
    </row>
    <row r="4575" spans="1:6">
      <c r="A4575" s="54">
        <v>2015</v>
      </c>
      <c r="B4575" s="8" t="s">
        <v>16</v>
      </c>
      <c r="C4575" s="8" t="s">
        <v>31</v>
      </c>
      <c r="D4575" s="8" t="s">
        <v>76</v>
      </c>
      <c r="E4575" s="8" t="s">
        <v>22</v>
      </c>
      <c r="F4575" s="79">
        <v>0</v>
      </c>
    </row>
    <row r="4576" spans="1:6">
      <c r="A4576" s="54">
        <v>2015</v>
      </c>
      <c r="B4576" s="8" t="s">
        <v>16</v>
      </c>
      <c r="C4576" s="8" t="s">
        <v>31</v>
      </c>
      <c r="D4576" s="8" t="s">
        <v>75</v>
      </c>
      <c r="E4576" s="8" t="s">
        <v>22</v>
      </c>
      <c r="F4576" s="79">
        <v>0</v>
      </c>
    </row>
    <row r="4577" spans="1:6">
      <c r="A4577" s="54">
        <v>2015</v>
      </c>
      <c r="B4577" s="8" t="s">
        <v>16</v>
      </c>
      <c r="C4577" s="8" t="s">
        <v>6</v>
      </c>
      <c r="D4577" s="8" t="s">
        <v>74</v>
      </c>
      <c r="E4577" s="8" t="s">
        <v>23</v>
      </c>
      <c r="F4577" s="79">
        <v>0</v>
      </c>
    </row>
    <row r="4578" spans="1:6">
      <c r="A4578" s="54">
        <v>2015</v>
      </c>
      <c r="B4578" s="8" t="s">
        <v>16</v>
      </c>
      <c r="C4578" s="8" t="s">
        <v>6</v>
      </c>
      <c r="D4578" s="8" t="s">
        <v>77</v>
      </c>
      <c r="E4578" s="8" t="s">
        <v>23</v>
      </c>
      <c r="F4578" s="79">
        <v>87.615399999999994</v>
      </c>
    </row>
    <row r="4579" spans="1:6">
      <c r="A4579" s="54">
        <v>2015</v>
      </c>
      <c r="B4579" s="8" t="s">
        <v>16</v>
      </c>
      <c r="C4579" s="8" t="s">
        <v>6</v>
      </c>
      <c r="D4579" s="8" t="s">
        <v>73</v>
      </c>
      <c r="E4579" s="8" t="s">
        <v>23</v>
      </c>
      <c r="F4579" s="79">
        <v>0</v>
      </c>
    </row>
    <row r="4580" spans="1:6">
      <c r="A4580" s="54">
        <v>2015</v>
      </c>
      <c r="B4580" s="8" t="s">
        <v>16</v>
      </c>
      <c r="C4580" s="8" t="s">
        <v>6</v>
      </c>
      <c r="D4580" s="8" t="s">
        <v>76</v>
      </c>
      <c r="E4580" s="8" t="s">
        <v>23</v>
      </c>
      <c r="F4580" s="79">
        <v>0</v>
      </c>
    </row>
    <row r="4581" spans="1:6">
      <c r="A4581" s="54">
        <v>2015</v>
      </c>
      <c r="B4581" s="8" t="s">
        <v>16</v>
      </c>
      <c r="C4581" s="8" t="s">
        <v>6</v>
      </c>
      <c r="D4581" s="8" t="s">
        <v>75</v>
      </c>
      <c r="E4581" s="8" t="s">
        <v>23</v>
      </c>
      <c r="F4581" s="79">
        <v>0</v>
      </c>
    </row>
    <row r="4582" spans="1:6">
      <c r="A4582" s="54">
        <v>2015</v>
      </c>
      <c r="B4582" s="8" t="s">
        <v>16</v>
      </c>
      <c r="C4582" s="8" t="s">
        <v>6</v>
      </c>
      <c r="D4582" s="8" t="s">
        <v>74</v>
      </c>
      <c r="E4582" s="8" t="s">
        <v>22</v>
      </c>
      <c r="F4582" s="79">
        <v>1581.364</v>
      </c>
    </row>
    <row r="4583" spans="1:6">
      <c r="A4583" s="54">
        <v>2015</v>
      </c>
      <c r="B4583" s="8" t="s">
        <v>16</v>
      </c>
      <c r="C4583" s="8" t="s">
        <v>6</v>
      </c>
      <c r="D4583" s="8" t="s">
        <v>77</v>
      </c>
      <c r="E4583" s="8" t="s">
        <v>22</v>
      </c>
      <c r="F4583" s="79">
        <v>0</v>
      </c>
    </row>
    <row r="4584" spans="1:6">
      <c r="A4584" s="54">
        <v>2015</v>
      </c>
      <c r="B4584" s="8" t="s">
        <v>16</v>
      </c>
      <c r="C4584" s="8" t="s">
        <v>6</v>
      </c>
      <c r="D4584" s="8" t="s">
        <v>73</v>
      </c>
      <c r="E4584" s="8" t="s">
        <v>22</v>
      </c>
      <c r="F4584" s="79">
        <v>34.5</v>
      </c>
    </row>
    <row r="4585" spans="1:6">
      <c r="A4585" s="54">
        <v>2015</v>
      </c>
      <c r="B4585" s="8" t="s">
        <v>16</v>
      </c>
      <c r="C4585" s="8" t="s">
        <v>6</v>
      </c>
      <c r="D4585" s="8" t="s">
        <v>76</v>
      </c>
      <c r="E4585" s="8" t="s">
        <v>22</v>
      </c>
      <c r="F4585" s="79">
        <v>0</v>
      </c>
    </row>
    <row r="4586" spans="1:6">
      <c r="A4586" s="54">
        <v>2015</v>
      </c>
      <c r="B4586" s="8" t="s">
        <v>16</v>
      </c>
      <c r="C4586" s="8" t="s">
        <v>6</v>
      </c>
      <c r="D4586" s="8" t="s">
        <v>75</v>
      </c>
      <c r="E4586" s="8" t="s">
        <v>22</v>
      </c>
      <c r="F4586" s="79">
        <v>0</v>
      </c>
    </row>
    <row r="4587" spans="1:6">
      <c r="A4587" s="54">
        <v>2015</v>
      </c>
      <c r="B4587" s="8" t="s">
        <v>15</v>
      </c>
      <c r="C4587" s="8" t="s">
        <v>0</v>
      </c>
      <c r="D4587" s="8" t="s">
        <v>74</v>
      </c>
      <c r="E4587" s="8" t="s">
        <v>23</v>
      </c>
      <c r="F4587" s="79">
        <v>0</v>
      </c>
    </row>
    <row r="4588" spans="1:6">
      <c r="A4588" s="54">
        <v>2015</v>
      </c>
      <c r="B4588" s="8" t="s">
        <v>15</v>
      </c>
      <c r="C4588" s="8" t="s">
        <v>0</v>
      </c>
      <c r="D4588" s="8" t="s">
        <v>77</v>
      </c>
      <c r="E4588" s="8" t="s">
        <v>23</v>
      </c>
      <c r="F4588" s="79">
        <v>10.134</v>
      </c>
    </row>
    <row r="4589" spans="1:6">
      <c r="A4589" s="54">
        <v>2015</v>
      </c>
      <c r="B4589" s="8" t="s">
        <v>15</v>
      </c>
      <c r="C4589" s="8" t="s">
        <v>0</v>
      </c>
      <c r="D4589" s="8" t="s">
        <v>73</v>
      </c>
      <c r="E4589" s="8" t="s">
        <v>23</v>
      </c>
      <c r="F4589" s="79">
        <v>0</v>
      </c>
    </row>
    <row r="4590" spans="1:6">
      <c r="A4590" s="54">
        <v>2015</v>
      </c>
      <c r="B4590" s="8" t="s">
        <v>15</v>
      </c>
      <c r="C4590" s="8" t="s">
        <v>0</v>
      </c>
      <c r="D4590" s="8" t="s">
        <v>76</v>
      </c>
      <c r="E4590" s="8" t="s">
        <v>23</v>
      </c>
      <c r="F4590" s="79">
        <v>0</v>
      </c>
    </row>
    <row r="4591" spans="1:6">
      <c r="A4591" s="54">
        <v>2015</v>
      </c>
      <c r="B4591" s="8" t="s">
        <v>15</v>
      </c>
      <c r="C4591" s="8" t="s">
        <v>0</v>
      </c>
      <c r="D4591" s="8" t="s">
        <v>75</v>
      </c>
      <c r="E4591" s="8" t="s">
        <v>23</v>
      </c>
      <c r="F4591" s="79">
        <v>0</v>
      </c>
    </row>
    <row r="4592" spans="1:6">
      <c r="A4592" s="54">
        <v>2015</v>
      </c>
      <c r="B4592" s="8" t="s">
        <v>15</v>
      </c>
      <c r="C4592" s="8" t="s">
        <v>0</v>
      </c>
      <c r="D4592" s="8" t="s">
        <v>74</v>
      </c>
      <c r="E4592" s="8" t="s">
        <v>22</v>
      </c>
      <c r="F4592" s="79">
        <v>0</v>
      </c>
    </row>
    <row r="4593" spans="1:6">
      <c r="A4593" s="54">
        <v>2015</v>
      </c>
      <c r="B4593" s="8" t="s">
        <v>15</v>
      </c>
      <c r="C4593" s="8" t="s">
        <v>0</v>
      </c>
      <c r="D4593" s="8" t="s">
        <v>77</v>
      </c>
      <c r="E4593" s="8" t="s">
        <v>22</v>
      </c>
      <c r="F4593" s="79">
        <v>183.93509999999998</v>
      </c>
    </row>
    <row r="4594" spans="1:6">
      <c r="A4594" s="54">
        <v>2015</v>
      </c>
      <c r="B4594" s="8" t="s">
        <v>15</v>
      </c>
      <c r="C4594" s="8" t="s">
        <v>0</v>
      </c>
      <c r="D4594" s="8" t="s">
        <v>73</v>
      </c>
      <c r="E4594" s="8" t="s">
        <v>22</v>
      </c>
      <c r="F4594" s="79">
        <v>0</v>
      </c>
    </row>
    <row r="4595" spans="1:6">
      <c r="A4595" s="54">
        <v>2015</v>
      </c>
      <c r="B4595" s="8" t="s">
        <v>15</v>
      </c>
      <c r="C4595" s="8" t="s">
        <v>0</v>
      </c>
      <c r="D4595" s="8" t="s">
        <v>76</v>
      </c>
      <c r="E4595" s="8" t="s">
        <v>22</v>
      </c>
      <c r="F4595" s="79">
        <v>0</v>
      </c>
    </row>
    <row r="4596" spans="1:6">
      <c r="A4596" s="54">
        <v>2015</v>
      </c>
      <c r="B4596" s="8" t="s">
        <v>15</v>
      </c>
      <c r="C4596" s="8" t="s">
        <v>0</v>
      </c>
      <c r="D4596" s="8" t="s">
        <v>75</v>
      </c>
      <c r="E4596" s="8" t="s">
        <v>22</v>
      </c>
      <c r="F4596" s="79">
        <v>0</v>
      </c>
    </row>
    <row r="4597" spans="1:6">
      <c r="A4597" s="54">
        <v>2015</v>
      </c>
      <c r="B4597" s="8" t="s">
        <v>15</v>
      </c>
      <c r="C4597" s="8" t="s">
        <v>25</v>
      </c>
      <c r="D4597" s="8" t="s">
        <v>74</v>
      </c>
      <c r="E4597" s="8" t="s">
        <v>23</v>
      </c>
      <c r="F4597" s="79">
        <v>0</v>
      </c>
    </row>
    <row r="4598" spans="1:6">
      <c r="A4598" s="54">
        <v>2015</v>
      </c>
      <c r="B4598" s="8" t="s">
        <v>15</v>
      </c>
      <c r="C4598" s="8" t="s">
        <v>25</v>
      </c>
      <c r="D4598" s="8" t="s">
        <v>77</v>
      </c>
      <c r="E4598" s="8" t="s">
        <v>23</v>
      </c>
      <c r="F4598" s="79">
        <v>6.9559999999999995</v>
      </c>
    </row>
    <row r="4599" spans="1:6">
      <c r="A4599" s="54">
        <v>2015</v>
      </c>
      <c r="B4599" s="8" t="s">
        <v>15</v>
      </c>
      <c r="C4599" s="8" t="s">
        <v>25</v>
      </c>
      <c r="D4599" s="8" t="s">
        <v>73</v>
      </c>
      <c r="E4599" s="8" t="s">
        <v>23</v>
      </c>
      <c r="F4599" s="79">
        <v>0</v>
      </c>
    </row>
    <row r="4600" spans="1:6">
      <c r="A4600" s="54">
        <v>2015</v>
      </c>
      <c r="B4600" s="8" t="s">
        <v>15</v>
      </c>
      <c r="C4600" s="8" t="s">
        <v>25</v>
      </c>
      <c r="D4600" s="8" t="s">
        <v>76</v>
      </c>
      <c r="E4600" s="8" t="s">
        <v>23</v>
      </c>
      <c r="F4600" s="79">
        <v>0</v>
      </c>
    </row>
    <row r="4601" spans="1:6">
      <c r="A4601" s="54">
        <v>2015</v>
      </c>
      <c r="B4601" s="8" t="s">
        <v>15</v>
      </c>
      <c r="C4601" s="8" t="s">
        <v>25</v>
      </c>
      <c r="D4601" s="8" t="s">
        <v>75</v>
      </c>
      <c r="E4601" s="8" t="s">
        <v>23</v>
      </c>
      <c r="F4601" s="79">
        <v>0</v>
      </c>
    </row>
    <row r="4602" spans="1:6">
      <c r="A4602" s="54">
        <v>2015</v>
      </c>
      <c r="B4602" s="8" t="s">
        <v>15</v>
      </c>
      <c r="C4602" s="8" t="s">
        <v>25</v>
      </c>
      <c r="D4602" s="8" t="s">
        <v>74</v>
      </c>
      <c r="E4602" s="8" t="s">
        <v>22</v>
      </c>
      <c r="F4602" s="79">
        <v>438.7</v>
      </c>
    </row>
    <row r="4603" spans="1:6">
      <c r="A4603" s="54">
        <v>2015</v>
      </c>
      <c r="B4603" s="8" t="s">
        <v>15</v>
      </c>
      <c r="C4603" s="8" t="s">
        <v>25</v>
      </c>
      <c r="D4603" s="8" t="s">
        <v>77</v>
      </c>
      <c r="E4603" s="8" t="s">
        <v>22</v>
      </c>
      <c r="F4603" s="79">
        <v>396.40314000000438</v>
      </c>
    </row>
    <row r="4604" spans="1:6">
      <c r="A4604" s="54">
        <v>2015</v>
      </c>
      <c r="B4604" s="8" t="s">
        <v>15</v>
      </c>
      <c r="C4604" s="8" t="s">
        <v>25</v>
      </c>
      <c r="D4604" s="8" t="s">
        <v>73</v>
      </c>
      <c r="E4604" s="8" t="s">
        <v>22</v>
      </c>
      <c r="F4604" s="79">
        <v>0</v>
      </c>
    </row>
    <row r="4605" spans="1:6">
      <c r="A4605" s="54">
        <v>2015</v>
      </c>
      <c r="B4605" s="8" t="s">
        <v>15</v>
      </c>
      <c r="C4605" s="8" t="s">
        <v>25</v>
      </c>
      <c r="D4605" s="8" t="s">
        <v>76</v>
      </c>
      <c r="E4605" s="8" t="s">
        <v>22</v>
      </c>
      <c r="F4605" s="79">
        <v>0</v>
      </c>
    </row>
    <row r="4606" spans="1:6">
      <c r="A4606" s="54">
        <v>2015</v>
      </c>
      <c r="B4606" s="8" t="s">
        <v>15</v>
      </c>
      <c r="C4606" s="8" t="s">
        <v>25</v>
      </c>
      <c r="D4606" s="8" t="s">
        <v>75</v>
      </c>
      <c r="E4606" s="8" t="s">
        <v>22</v>
      </c>
      <c r="F4606" s="79">
        <v>0</v>
      </c>
    </row>
    <row r="4607" spans="1:6">
      <c r="A4607" s="54">
        <v>2015</v>
      </c>
      <c r="B4607" s="8" t="s">
        <v>15</v>
      </c>
      <c r="C4607" s="8" t="s">
        <v>1</v>
      </c>
      <c r="D4607" s="8" t="s">
        <v>74</v>
      </c>
      <c r="E4607" s="8" t="s">
        <v>23</v>
      </c>
      <c r="F4607" s="79">
        <v>24.96</v>
      </c>
    </row>
    <row r="4608" spans="1:6">
      <c r="A4608" s="54">
        <v>2015</v>
      </c>
      <c r="B4608" s="8" t="s">
        <v>15</v>
      </c>
      <c r="C4608" s="8" t="s">
        <v>1</v>
      </c>
      <c r="D4608" s="8" t="s">
        <v>77</v>
      </c>
      <c r="E4608" s="8" t="s">
        <v>23</v>
      </c>
      <c r="F4608" s="79">
        <v>108.65900000000001</v>
      </c>
    </row>
    <row r="4609" spans="1:6">
      <c r="A4609" s="54">
        <v>2015</v>
      </c>
      <c r="B4609" s="8" t="s">
        <v>15</v>
      </c>
      <c r="C4609" s="8" t="s">
        <v>1</v>
      </c>
      <c r="D4609" s="8" t="s">
        <v>73</v>
      </c>
      <c r="E4609" s="8" t="s">
        <v>23</v>
      </c>
      <c r="F4609" s="79">
        <v>0</v>
      </c>
    </row>
    <row r="4610" spans="1:6">
      <c r="A4610" s="54">
        <v>2015</v>
      </c>
      <c r="B4610" s="8" t="s">
        <v>15</v>
      </c>
      <c r="C4610" s="8" t="s">
        <v>1</v>
      </c>
      <c r="D4610" s="8" t="s">
        <v>76</v>
      </c>
      <c r="E4610" s="8" t="s">
        <v>23</v>
      </c>
      <c r="F4610" s="79">
        <v>0</v>
      </c>
    </row>
    <row r="4611" spans="1:6">
      <c r="A4611" s="54">
        <v>2015</v>
      </c>
      <c r="B4611" s="8" t="s">
        <v>15</v>
      </c>
      <c r="C4611" s="8" t="s">
        <v>1</v>
      </c>
      <c r="D4611" s="8" t="s">
        <v>75</v>
      </c>
      <c r="E4611" s="8" t="s">
        <v>23</v>
      </c>
      <c r="F4611" s="79">
        <v>0</v>
      </c>
    </row>
    <row r="4612" spans="1:6">
      <c r="A4612" s="54">
        <v>2015</v>
      </c>
      <c r="B4612" s="8" t="s">
        <v>15</v>
      </c>
      <c r="C4612" s="8" t="s">
        <v>1</v>
      </c>
      <c r="D4612" s="8" t="s">
        <v>74</v>
      </c>
      <c r="E4612" s="8" t="s">
        <v>22</v>
      </c>
      <c r="F4612" s="79">
        <v>249.75</v>
      </c>
    </row>
    <row r="4613" spans="1:6">
      <c r="A4613" s="54">
        <v>2015</v>
      </c>
      <c r="B4613" s="8" t="s">
        <v>15</v>
      </c>
      <c r="C4613" s="8" t="s">
        <v>1</v>
      </c>
      <c r="D4613" s="8" t="s">
        <v>77</v>
      </c>
      <c r="E4613" s="8" t="s">
        <v>22</v>
      </c>
      <c r="F4613" s="79">
        <v>1950.7760000000001</v>
      </c>
    </row>
    <row r="4614" spans="1:6">
      <c r="A4614" s="54">
        <v>2015</v>
      </c>
      <c r="B4614" s="8" t="s">
        <v>15</v>
      </c>
      <c r="C4614" s="8" t="s">
        <v>1</v>
      </c>
      <c r="D4614" s="8" t="s">
        <v>73</v>
      </c>
      <c r="E4614" s="8" t="s">
        <v>22</v>
      </c>
      <c r="F4614" s="79">
        <v>0</v>
      </c>
    </row>
    <row r="4615" spans="1:6">
      <c r="A4615" s="54">
        <v>2015</v>
      </c>
      <c r="B4615" s="8" t="s">
        <v>15</v>
      </c>
      <c r="C4615" s="8" t="s">
        <v>1</v>
      </c>
      <c r="D4615" s="8" t="s">
        <v>76</v>
      </c>
      <c r="E4615" s="8" t="s">
        <v>22</v>
      </c>
      <c r="F4615" s="79">
        <v>0</v>
      </c>
    </row>
    <row r="4616" spans="1:6">
      <c r="A4616" s="54">
        <v>2015</v>
      </c>
      <c r="B4616" s="8" t="s">
        <v>15</v>
      </c>
      <c r="C4616" s="8" t="s">
        <v>1</v>
      </c>
      <c r="D4616" s="8" t="s">
        <v>75</v>
      </c>
      <c r="E4616" s="8" t="s">
        <v>22</v>
      </c>
      <c r="F4616" s="79">
        <v>0</v>
      </c>
    </row>
    <row r="4617" spans="1:6">
      <c r="A4617" s="54">
        <v>2015</v>
      </c>
      <c r="B4617" s="8" t="s">
        <v>15</v>
      </c>
      <c r="C4617" s="8" t="s">
        <v>24</v>
      </c>
      <c r="D4617" s="8" t="s">
        <v>74</v>
      </c>
      <c r="E4617" s="8" t="s">
        <v>23</v>
      </c>
      <c r="F4617" s="79">
        <v>0.76200000000000001</v>
      </c>
    </row>
    <row r="4618" spans="1:6">
      <c r="A4618" s="54">
        <v>2015</v>
      </c>
      <c r="B4618" s="8" t="s">
        <v>15</v>
      </c>
      <c r="C4618" s="8" t="s">
        <v>24</v>
      </c>
      <c r="D4618" s="8" t="s">
        <v>77</v>
      </c>
      <c r="E4618" s="8" t="s">
        <v>23</v>
      </c>
      <c r="F4618" s="79">
        <v>275.7124</v>
      </c>
    </row>
    <row r="4619" spans="1:6">
      <c r="A4619" s="54">
        <v>2015</v>
      </c>
      <c r="B4619" s="8" t="s">
        <v>15</v>
      </c>
      <c r="C4619" s="8" t="s">
        <v>24</v>
      </c>
      <c r="D4619" s="8" t="s">
        <v>73</v>
      </c>
      <c r="E4619" s="8" t="s">
        <v>23</v>
      </c>
      <c r="F4619" s="79">
        <v>0</v>
      </c>
    </row>
    <row r="4620" spans="1:6">
      <c r="A4620" s="54">
        <v>2015</v>
      </c>
      <c r="B4620" s="8" t="s">
        <v>15</v>
      </c>
      <c r="C4620" s="8" t="s">
        <v>24</v>
      </c>
      <c r="D4620" s="8" t="s">
        <v>76</v>
      </c>
      <c r="E4620" s="8" t="s">
        <v>23</v>
      </c>
      <c r="F4620" s="79">
        <v>0</v>
      </c>
    </row>
    <row r="4621" spans="1:6">
      <c r="A4621" s="54">
        <v>2015</v>
      </c>
      <c r="B4621" s="8" t="s">
        <v>15</v>
      </c>
      <c r="C4621" s="8" t="s">
        <v>24</v>
      </c>
      <c r="D4621" s="8" t="s">
        <v>75</v>
      </c>
      <c r="E4621" s="8" t="s">
        <v>23</v>
      </c>
      <c r="F4621" s="79">
        <v>0</v>
      </c>
    </row>
    <row r="4622" spans="1:6">
      <c r="A4622" s="54">
        <v>2015</v>
      </c>
      <c r="B4622" s="8" t="s">
        <v>15</v>
      </c>
      <c r="C4622" s="8" t="s">
        <v>24</v>
      </c>
      <c r="D4622" s="8" t="s">
        <v>74</v>
      </c>
      <c r="E4622" s="8" t="s">
        <v>22</v>
      </c>
      <c r="F4622" s="79">
        <v>8812.1</v>
      </c>
    </row>
    <row r="4623" spans="1:6">
      <c r="A4623" s="54">
        <v>2015</v>
      </c>
      <c r="B4623" s="8" t="s">
        <v>15</v>
      </c>
      <c r="C4623" s="8" t="s">
        <v>24</v>
      </c>
      <c r="D4623" s="8" t="s">
        <v>77</v>
      </c>
      <c r="E4623" s="8" t="s">
        <v>22</v>
      </c>
      <c r="F4623" s="79">
        <v>164.85733499999881</v>
      </c>
    </row>
    <row r="4624" spans="1:6">
      <c r="A4624" s="54">
        <v>2015</v>
      </c>
      <c r="B4624" s="8" t="s">
        <v>15</v>
      </c>
      <c r="C4624" s="8" t="s">
        <v>24</v>
      </c>
      <c r="D4624" s="8" t="s">
        <v>73</v>
      </c>
      <c r="E4624" s="8" t="s">
        <v>22</v>
      </c>
      <c r="F4624" s="79">
        <v>0</v>
      </c>
    </row>
    <row r="4625" spans="1:6">
      <c r="A4625" s="54">
        <v>2015</v>
      </c>
      <c r="B4625" s="8" t="s">
        <v>15</v>
      </c>
      <c r="C4625" s="8" t="s">
        <v>24</v>
      </c>
      <c r="D4625" s="8" t="s">
        <v>76</v>
      </c>
      <c r="E4625" s="8" t="s">
        <v>22</v>
      </c>
      <c r="F4625" s="79">
        <v>0</v>
      </c>
    </row>
    <row r="4626" spans="1:6">
      <c r="A4626" s="54">
        <v>2015</v>
      </c>
      <c r="B4626" s="8" t="s">
        <v>15</v>
      </c>
      <c r="C4626" s="8" t="s">
        <v>24</v>
      </c>
      <c r="D4626" s="8" t="s">
        <v>75</v>
      </c>
      <c r="E4626" s="8" t="s">
        <v>22</v>
      </c>
      <c r="F4626" s="79">
        <v>0</v>
      </c>
    </row>
    <row r="4627" spans="1:6">
      <c r="A4627" s="54">
        <v>2015</v>
      </c>
      <c r="B4627" s="8" t="s">
        <v>15</v>
      </c>
      <c r="C4627" s="8" t="s">
        <v>30</v>
      </c>
      <c r="D4627" s="8" t="s">
        <v>74</v>
      </c>
      <c r="E4627" s="8" t="s">
        <v>23</v>
      </c>
      <c r="F4627" s="79">
        <v>12.174199999999999</v>
      </c>
    </row>
    <row r="4628" spans="1:6">
      <c r="A4628" s="54">
        <v>2015</v>
      </c>
      <c r="B4628" s="8" t="s">
        <v>15</v>
      </c>
      <c r="C4628" s="8" t="s">
        <v>30</v>
      </c>
      <c r="D4628" s="8" t="s">
        <v>77</v>
      </c>
      <c r="E4628" s="8" t="s">
        <v>23</v>
      </c>
      <c r="F4628" s="79">
        <v>21.310000000000002</v>
      </c>
    </row>
    <row r="4629" spans="1:6">
      <c r="A4629" s="54">
        <v>2015</v>
      </c>
      <c r="B4629" s="8" t="s">
        <v>15</v>
      </c>
      <c r="C4629" s="8" t="s">
        <v>30</v>
      </c>
      <c r="D4629" s="8" t="s">
        <v>73</v>
      </c>
      <c r="E4629" s="8" t="s">
        <v>23</v>
      </c>
      <c r="F4629" s="79">
        <v>0</v>
      </c>
    </row>
    <row r="4630" spans="1:6">
      <c r="A4630" s="54">
        <v>2015</v>
      </c>
      <c r="B4630" s="8" t="s">
        <v>15</v>
      </c>
      <c r="C4630" s="8" t="s">
        <v>30</v>
      </c>
      <c r="D4630" s="8" t="s">
        <v>76</v>
      </c>
      <c r="E4630" s="8" t="s">
        <v>23</v>
      </c>
      <c r="F4630" s="79">
        <v>0</v>
      </c>
    </row>
    <row r="4631" spans="1:6">
      <c r="A4631" s="54">
        <v>2015</v>
      </c>
      <c r="B4631" s="8" t="s">
        <v>15</v>
      </c>
      <c r="C4631" s="8" t="s">
        <v>30</v>
      </c>
      <c r="D4631" s="8" t="s">
        <v>75</v>
      </c>
      <c r="E4631" s="8" t="s">
        <v>23</v>
      </c>
      <c r="F4631" s="79">
        <v>0</v>
      </c>
    </row>
    <row r="4632" spans="1:6">
      <c r="A4632" s="54">
        <v>2015</v>
      </c>
      <c r="B4632" s="8" t="s">
        <v>15</v>
      </c>
      <c r="C4632" s="8" t="s">
        <v>30</v>
      </c>
      <c r="D4632" s="8" t="s">
        <v>74</v>
      </c>
      <c r="E4632" s="8" t="s">
        <v>22</v>
      </c>
      <c r="F4632" s="79">
        <v>5698.4689999999991</v>
      </c>
    </row>
    <row r="4633" spans="1:6">
      <c r="A4633" s="54">
        <v>2015</v>
      </c>
      <c r="B4633" s="8" t="s">
        <v>15</v>
      </c>
      <c r="C4633" s="8" t="s">
        <v>30</v>
      </c>
      <c r="D4633" s="8" t="s">
        <v>77</v>
      </c>
      <c r="E4633" s="8" t="s">
        <v>22</v>
      </c>
      <c r="F4633" s="79">
        <v>573.69980499999633</v>
      </c>
    </row>
    <row r="4634" spans="1:6">
      <c r="A4634" s="54">
        <v>2015</v>
      </c>
      <c r="B4634" s="8" t="s">
        <v>15</v>
      </c>
      <c r="C4634" s="8" t="s">
        <v>30</v>
      </c>
      <c r="D4634" s="8" t="s">
        <v>73</v>
      </c>
      <c r="E4634" s="8" t="s">
        <v>22</v>
      </c>
      <c r="F4634" s="79">
        <v>0</v>
      </c>
    </row>
    <row r="4635" spans="1:6">
      <c r="A4635" s="54">
        <v>2015</v>
      </c>
      <c r="B4635" s="8" t="s">
        <v>15</v>
      </c>
      <c r="C4635" s="8" t="s">
        <v>30</v>
      </c>
      <c r="D4635" s="8" t="s">
        <v>76</v>
      </c>
      <c r="E4635" s="8" t="s">
        <v>22</v>
      </c>
      <c r="F4635" s="79">
        <v>0</v>
      </c>
    </row>
    <row r="4636" spans="1:6">
      <c r="A4636" s="54">
        <v>2015</v>
      </c>
      <c r="B4636" s="8" t="s">
        <v>15</v>
      </c>
      <c r="C4636" s="8" t="s">
        <v>30</v>
      </c>
      <c r="D4636" s="8" t="s">
        <v>75</v>
      </c>
      <c r="E4636" s="8" t="s">
        <v>22</v>
      </c>
      <c r="F4636" s="79">
        <v>0</v>
      </c>
    </row>
    <row r="4637" spans="1:6">
      <c r="A4637" s="54">
        <v>2015</v>
      </c>
      <c r="B4637" s="8" t="s">
        <v>15</v>
      </c>
      <c r="C4637" s="8" t="s">
        <v>2</v>
      </c>
      <c r="D4637" s="8" t="s">
        <v>74</v>
      </c>
      <c r="E4637" s="8" t="s">
        <v>23</v>
      </c>
      <c r="F4637" s="79">
        <v>0</v>
      </c>
    </row>
    <row r="4638" spans="1:6">
      <c r="A4638" s="54">
        <v>2015</v>
      </c>
      <c r="B4638" s="8" t="s">
        <v>15</v>
      </c>
      <c r="C4638" s="8" t="s">
        <v>2</v>
      </c>
      <c r="D4638" s="8" t="s">
        <v>77</v>
      </c>
      <c r="E4638" s="8" t="s">
        <v>23</v>
      </c>
      <c r="F4638" s="79">
        <v>8.0239999999999991</v>
      </c>
    </row>
    <row r="4639" spans="1:6">
      <c r="A4639" s="54">
        <v>2015</v>
      </c>
      <c r="B4639" s="8" t="s">
        <v>15</v>
      </c>
      <c r="C4639" s="8" t="s">
        <v>2</v>
      </c>
      <c r="D4639" s="8" t="s">
        <v>73</v>
      </c>
      <c r="E4639" s="8" t="s">
        <v>23</v>
      </c>
      <c r="F4639" s="79">
        <v>0</v>
      </c>
    </row>
    <row r="4640" spans="1:6">
      <c r="A4640" s="54">
        <v>2015</v>
      </c>
      <c r="B4640" s="8" t="s">
        <v>15</v>
      </c>
      <c r="C4640" s="8" t="s">
        <v>2</v>
      </c>
      <c r="D4640" s="8" t="s">
        <v>76</v>
      </c>
      <c r="E4640" s="8" t="s">
        <v>23</v>
      </c>
      <c r="F4640" s="79">
        <v>0</v>
      </c>
    </row>
    <row r="4641" spans="1:6">
      <c r="A4641" s="54">
        <v>2015</v>
      </c>
      <c r="B4641" s="8" t="s">
        <v>15</v>
      </c>
      <c r="C4641" s="8" t="s">
        <v>2</v>
      </c>
      <c r="D4641" s="8" t="s">
        <v>75</v>
      </c>
      <c r="E4641" s="8" t="s">
        <v>23</v>
      </c>
      <c r="F4641" s="79">
        <v>0</v>
      </c>
    </row>
    <row r="4642" spans="1:6">
      <c r="A4642" s="54">
        <v>2015</v>
      </c>
      <c r="B4642" s="8" t="s">
        <v>15</v>
      </c>
      <c r="C4642" s="8" t="s">
        <v>2</v>
      </c>
      <c r="D4642" s="8" t="s">
        <v>74</v>
      </c>
      <c r="E4642" s="8" t="s">
        <v>22</v>
      </c>
      <c r="F4642" s="79">
        <v>5</v>
      </c>
    </row>
    <row r="4643" spans="1:6">
      <c r="A4643" s="54">
        <v>2015</v>
      </c>
      <c r="B4643" s="8" t="s">
        <v>15</v>
      </c>
      <c r="C4643" s="8" t="s">
        <v>2</v>
      </c>
      <c r="D4643" s="8" t="s">
        <v>77</v>
      </c>
      <c r="E4643" s="8" t="s">
        <v>22</v>
      </c>
      <c r="F4643" s="79">
        <v>108.8164</v>
      </c>
    </row>
    <row r="4644" spans="1:6">
      <c r="A4644" s="54">
        <v>2015</v>
      </c>
      <c r="B4644" s="8" t="s">
        <v>15</v>
      </c>
      <c r="C4644" s="8" t="s">
        <v>2</v>
      </c>
      <c r="D4644" s="8" t="s">
        <v>73</v>
      </c>
      <c r="E4644" s="8" t="s">
        <v>22</v>
      </c>
      <c r="F4644" s="79">
        <v>0</v>
      </c>
    </row>
    <row r="4645" spans="1:6">
      <c r="A4645" s="54">
        <v>2015</v>
      </c>
      <c r="B4645" s="8" t="s">
        <v>15</v>
      </c>
      <c r="C4645" s="8" t="s">
        <v>2</v>
      </c>
      <c r="D4645" s="8" t="s">
        <v>76</v>
      </c>
      <c r="E4645" s="8" t="s">
        <v>22</v>
      </c>
      <c r="F4645" s="79">
        <v>0</v>
      </c>
    </row>
    <row r="4646" spans="1:6">
      <c r="A4646" s="54">
        <v>2015</v>
      </c>
      <c r="B4646" s="8" t="s">
        <v>15</v>
      </c>
      <c r="C4646" s="8" t="s">
        <v>2</v>
      </c>
      <c r="D4646" s="8" t="s">
        <v>75</v>
      </c>
      <c r="E4646" s="8" t="s">
        <v>22</v>
      </c>
      <c r="F4646" s="79">
        <v>0</v>
      </c>
    </row>
    <row r="4647" spans="1:6">
      <c r="A4647" s="54">
        <v>2015</v>
      </c>
      <c r="B4647" s="8" t="s">
        <v>15</v>
      </c>
      <c r="C4647" s="8" t="s">
        <v>3</v>
      </c>
      <c r="D4647" s="8" t="s">
        <v>74</v>
      </c>
      <c r="E4647" s="8" t="s">
        <v>23</v>
      </c>
      <c r="F4647" s="79">
        <v>330.76955000000004</v>
      </c>
    </row>
    <row r="4648" spans="1:6">
      <c r="A4648" s="54">
        <v>2015</v>
      </c>
      <c r="B4648" s="8" t="s">
        <v>15</v>
      </c>
      <c r="C4648" s="8" t="s">
        <v>3</v>
      </c>
      <c r="D4648" s="8" t="s">
        <v>77</v>
      </c>
      <c r="E4648" s="8" t="s">
        <v>23</v>
      </c>
      <c r="F4648" s="79">
        <v>81.301000000000002</v>
      </c>
    </row>
    <row r="4649" spans="1:6">
      <c r="A4649" s="54">
        <v>2015</v>
      </c>
      <c r="B4649" s="8" t="s">
        <v>15</v>
      </c>
      <c r="C4649" s="8" t="s">
        <v>3</v>
      </c>
      <c r="D4649" s="8" t="s">
        <v>73</v>
      </c>
      <c r="E4649" s="8" t="s">
        <v>23</v>
      </c>
      <c r="F4649" s="79">
        <v>0</v>
      </c>
    </row>
    <row r="4650" spans="1:6">
      <c r="A4650" s="54">
        <v>2015</v>
      </c>
      <c r="B4650" s="8" t="s">
        <v>15</v>
      </c>
      <c r="C4650" s="8" t="s">
        <v>3</v>
      </c>
      <c r="D4650" s="8" t="s">
        <v>76</v>
      </c>
      <c r="E4650" s="8" t="s">
        <v>23</v>
      </c>
      <c r="F4650" s="79">
        <v>0</v>
      </c>
    </row>
    <row r="4651" spans="1:6">
      <c r="A4651" s="54">
        <v>2015</v>
      </c>
      <c r="B4651" s="8" t="s">
        <v>15</v>
      </c>
      <c r="C4651" s="8" t="s">
        <v>3</v>
      </c>
      <c r="D4651" s="8" t="s">
        <v>75</v>
      </c>
      <c r="E4651" s="8" t="s">
        <v>23</v>
      </c>
      <c r="F4651" s="79">
        <v>0</v>
      </c>
    </row>
    <row r="4652" spans="1:6">
      <c r="A4652" s="54">
        <v>2015</v>
      </c>
      <c r="B4652" s="8" t="s">
        <v>15</v>
      </c>
      <c r="C4652" s="8" t="s">
        <v>3</v>
      </c>
      <c r="D4652" s="8" t="s">
        <v>74</v>
      </c>
      <c r="E4652" s="8" t="s">
        <v>22</v>
      </c>
      <c r="F4652" s="79">
        <v>2033.9934500000002</v>
      </c>
    </row>
    <row r="4653" spans="1:6">
      <c r="A4653" s="54">
        <v>2015</v>
      </c>
      <c r="B4653" s="8" t="s">
        <v>15</v>
      </c>
      <c r="C4653" s="8" t="s">
        <v>3</v>
      </c>
      <c r="D4653" s="8" t="s">
        <v>77</v>
      </c>
      <c r="E4653" s="8" t="s">
        <v>22</v>
      </c>
      <c r="F4653" s="79">
        <v>0</v>
      </c>
    </row>
    <row r="4654" spans="1:6">
      <c r="A4654" s="54">
        <v>2015</v>
      </c>
      <c r="B4654" s="8" t="s">
        <v>15</v>
      </c>
      <c r="C4654" s="8" t="s">
        <v>3</v>
      </c>
      <c r="D4654" s="8" t="s">
        <v>73</v>
      </c>
      <c r="E4654" s="8" t="s">
        <v>22</v>
      </c>
      <c r="F4654" s="79">
        <v>0</v>
      </c>
    </row>
    <row r="4655" spans="1:6">
      <c r="A4655" s="54">
        <v>2015</v>
      </c>
      <c r="B4655" s="8" t="s">
        <v>15</v>
      </c>
      <c r="C4655" s="8" t="s">
        <v>3</v>
      </c>
      <c r="D4655" s="8" t="s">
        <v>76</v>
      </c>
      <c r="E4655" s="8" t="s">
        <v>22</v>
      </c>
      <c r="F4655" s="79">
        <v>0</v>
      </c>
    </row>
    <row r="4656" spans="1:6">
      <c r="A4656" s="54">
        <v>2015</v>
      </c>
      <c r="B4656" s="8" t="s">
        <v>15</v>
      </c>
      <c r="C4656" s="8" t="s">
        <v>3</v>
      </c>
      <c r="D4656" s="8" t="s">
        <v>75</v>
      </c>
      <c r="E4656" s="8" t="s">
        <v>22</v>
      </c>
      <c r="F4656" s="79">
        <v>0</v>
      </c>
    </row>
    <row r="4657" spans="1:6">
      <c r="A4657" s="54">
        <v>2015</v>
      </c>
      <c r="B4657" s="8" t="s">
        <v>17</v>
      </c>
      <c r="C4657" s="8" t="s">
        <v>9</v>
      </c>
      <c r="D4657" s="8" t="s">
        <v>74</v>
      </c>
      <c r="E4657" s="8" t="s">
        <v>23</v>
      </c>
      <c r="F4657" s="79">
        <v>109.19000000000001</v>
      </c>
    </row>
    <row r="4658" spans="1:6">
      <c r="A4658" s="54">
        <v>2015</v>
      </c>
      <c r="B4658" s="8" t="s">
        <v>17</v>
      </c>
      <c r="C4658" s="8" t="s">
        <v>9</v>
      </c>
      <c r="D4658" s="8" t="s">
        <v>77</v>
      </c>
      <c r="E4658" s="8" t="s">
        <v>23</v>
      </c>
      <c r="F4658" s="79">
        <v>613.18399999999997</v>
      </c>
    </row>
    <row r="4659" spans="1:6">
      <c r="A4659" s="54">
        <v>2015</v>
      </c>
      <c r="B4659" s="8" t="s">
        <v>17</v>
      </c>
      <c r="C4659" s="8" t="s">
        <v>9</v>
      </c>
      <c r="D4659" s="8" t="s">
        <v>73</v>
      </c>
      <c r="E4659" s="8" t="s">
        <v>23</v>
      </c>
      <c r="F4659" s="79">
        <v>0</v>
      </c>
    </row>
    <row r="4660" spans="1:6">
      <c r="A4660" s="54">
        <v>2015</v>
      </c>
      <c r="B4660" s="8" t="s">
        <v>17</v>
      </c>
      <c r="C4660" s="8" t="s">
        <v>9</v>
      </c>
      <c r="D4660" s="8" t="s">
        <v>76</v>
      </c>
      <c r="E4660" s="8" t="s">
        <v>23</v>
      </c>
      <c r="F4660" s="79">
        <v>0</v>
      </c>
    </row>
    <row r="4661" spans="1:6">
      <c r="A4661" s="54">
        <v>2015</v>
      </c>
      <c r="B4661" s="8" t="s">
        <v>17</v>
      </c>
      <c r="C4661" s="8" t="s">
        <v>9</v>
      </c>
      <c r="D4661" s="8" t="s">
        <v>75</v>
      </c>
      <c r="E4661" s="8" t="s">
        <v>23</v>
      </c>
      <c r="F4661" s="79">
        <v>0</v>
      </c>
    </row>
    <row r="4662" spans="1:6">
      <c r="A4662" s="54">
        <v>2015</v>
      </c>
      <c r="B4662" s="8" t="s">
        <v>17</v>
      </c>
      <c r="C4662" s="8" t="s">
        <v>9</v>
      </c>
      <c r="D4662" s="8" t="s">
        <v>74</v>
      </c>
      <c r="E4662" s="8" t="s">
        <v>22</v>
      </c>
      <c r="F4662" s="79">
        <v>451.74099999999999</v>
      </c>
    </row>
    <row r="4663" spans="1:6">
      <c r="A4663" s="54">
        <v>2015</v>
      </c>
      <c r="B4663" s="8" t="s">
        <v>17</v>
      </c>
      <c r="C4663" s="8" t="s">
        <v>9</v>
      </c>
      <c r="D4663" s="8" t="s">
        <v>77</v>
      </c>
      <c r="E4663" s="8" t="s">
        <v>22</v>
      </c>
      <c r="F4663" s="79">
        <v>383.71000000000004</v>
      </c>
    </row>
    <row r="4664" spans="1:6">
      <c r="A4664" s="54">
        <v>2015</v>
      </c>
      <c r="B4664" s="8" t="s">
        <v>17</v>
      </c>
      <c r="C4664" s="8" t="s">
        <v>9</v>
      </c>
      <c r="D4664" s="8" t="s">
        <v>73</v>
      </c>
      <c r="E4664" s="8" t="s">
        <v>22</v>
      </c>
      <c r="F4664" s="79">
        <v>0</v>
      </c>
    </row>
    <row r="4665" spans="1:6">
      <c r="A4665" s="54">
        <v>2015</v>
      </c>
      <c r="B4665" s="8" t="s">
        <v>17</v>
      </c>
      <c r="C4665" s="8" t="s">
        <v>9</v>
      </c>
      <c r="D4665" s="8" t="s">
        <v>76</v>
      </c>
      <c r="E4665" s="8" t="s">
        <v>22</v>
      </c>
      <c r="F4665" s="79">
        <v>0</v>
      </c>
    </row>
    <row r="4666" spans="1:6">
      <c r="A4666" s="54">
        <v>2015</v>
      </c>
      <c r="B4666" s="8" t="s">
        <v>17</v>
      </c>
      <c r="C4666" s="8" t="s">
        <v>9</v>
      </c>
      <c r="D4666" s="8" t="s">
        <v>75</v>
      </c>
      <c r="E4666" s="8" t="s">
        <v>22</v>
      </c>
      <c r="F4666" s="79">
        <v>0</v>
      </c>
    </row>
    <row r="4667" spans="1:6">
      <c r="A4667" s="54">
        <v>2015</v>
      </c>
      <c r="B4667" s="8" t="s">
        <v>17</v>
      </c>
      <c r="C4667" s="8" t="s">
        <v>8</v>
      </c>
      <c r="D4667" s="8" t="s">
        <v>74</v>
      </c>
      <c r="E4667" s="8" t="s">
        <v>23</v>
      </c>
      <c r="F4667" s="79">
        <v>1279.5912149999831</v>
      </c>
    </row>
    <row r="4668" spans="1:6">
      <c r="A4668" s="54">
        <v>2015</v>
      </c>
      <c r="B4668" s="8" t="s">
        <v>17</v>
      </c>
      <c r="C4668" s="8" t="s">
        <v>8</v>
      </c>
      <c r="D4668" s="8" t="s">
        <v>77</v>
      </c>
      <c r="E4668" s="8" t="s">
        <v>23</v>
      </c>
      <c r="F4668" s="79">
        <v>1991.8717299999998</v>
      </c>
    </row>
    <row r="4669" spans="1:6">
      <c r="A4669" s="54">
        <v>2015</v>
      </c>
      <c r="B4669" s="8" t="s">
        <v>17</v>
      </c>
      <c r="C4669" s="8" t="s">
        <v>8</v>
      </c>
      <c r="D4669" s="8" t="s">
        <v>73</v>
      </c>
      <c r="E4669" s="8" t="s">
        <v>23</v>
      </c>
      <c r="F4669" s="79">
        <v>0.156</v>
      </c>
    </row>
    <row r="4670" spans="1:6">
      <c r="A4670" s="54">
        <v>2015</v>
      </c>
      <c r="B4670" s="8" t="s">
        <v>17</v>
      </c>
      <c r="C4670" s="8" t="s">
        <v>8</v>
      </c>
      <c r="D4670" s="8" t="s">
        <v>76</v>
      </c>
      <c r="E4670" s="8" t="s">
        <v>23</v>
      </c>
      <c r="F4670" s="79">
        <v>1</v>
      </c>
    </row>
    <row r="4671" spans="1:6">
      <c r="A4671" s="54">
        <v>2015</v>
      </c>
      <c r="B4671" s="8" t="s">
        <v>17</v>
      </c>
      <c r="C4671" s="8" t="s">
        <v>8</v>
      </c>
      <c r="D4671" s="8" t="s">
        <v>75</v>
      </c>
      <c r="E4671" s="8" t="s">
        <v>23</v>
      </c>
      <c r="F4671" s="79">
        <v>0</v>
      </c>
    </row>
    <row r="4672" spans="1:6">
      <c r="A4672" s="54">
        <v>2015</v>
      </c>
      <c r="B4672" s="8" t="s">
        <v>17</v>
      </c>
      <c r="C4672" s="8" t="s">
        <v>8</v>
      </c>
      <c r="D4672" s="8" t="s">
        <v>74</v>
      </c>
      <c r="E4672" s="8" t="s">
        <v>22</v>
      </c>
      <c r="F4672" s="79">
        <v>11063.577155000001</v>
      </c>
    </row>
    <row r="4673" spans="1:6">
      <c r="A4673" s="54">
        <v>2015</v>
      </c>
      <c r="B4673" s="8" t="s">
        <v>17</v>
      </c>
      <c r="C4673" s="8" t="s">
        <v>8</v>
      </c>
      <c r="D4673" s="8" t="s">
        <v>77</v>
      </c>
      <c r="E4673" s="8" t="s">
        <v>22</v>
      </c>
      <c r="F4673" s="79">
        <v>455.45600000000002</v>
      </c>
    </row>
    <row r="4674" spans="1:6">
      <c r="A4674" s="54">
        <v>2015</v>
      </c>
      <c r="B4674" s="8" t="s">
        <v>17</v>
      </c>
      <c r="C4674" s="8" t="s">
        <v>8</v>
      </c>
      <c r="D4674" s="8" t="s">
        <v>73</v>
      </c>
      <c r="E4674" s="8" t="s">
        <v>22</v>
      </c>
      <c r="F4674" s="79">
        <v>0</v>
      </c>
    </row>
    <row r="4675" spans="1:6">
      <c r="A4675" s="54">
        <v>2015</v>
      </c>
      <c r="B4675" s="8" t="s">
        <v>17</v>
      </c>
      <c r="C4675" s="8" t="s">
        <v>8</v>
      </c>
      <c r="D4675" s="8" t="s">
        <v>76</v>
      </c>
      <c r="E4675" s="8" t="s">
        <v>22</v>
      </c>
      <c r="F4675" s="79">
        <v>0</v>
      </c>
    </row>
    <row r="4676" spans="1:6">
      <c r="A4676" s="54">
        <v>2015</v>
      </c>
      <c r="B4676" s="8" t="s">
        <v>17</v>
      </c>
      <c r="C4676" s="8" t="s">
        <v>8</v>
      </c>
      <c r="D4676" s="8" t="s">
        <v>75</v>
      </c>
      <c r="E4676" s="8" t="s">
        <v>22</v>
      </c>
      <c r="F4676" s="79">
        <v>0</v>
      </c>
    </row>
    <row r="4677" spans="1:6">
      <c r="A4677" s="54">
        <v>2015</v>
      </c>
      <c r="B4677" s="8" t="s">
        <v>17</v>
      </c>
      <c r="C4677" s="8" t="s">
        <v>10</v>
      </c>
      <c r="D4677" s="8" t="s">
        <v>74</v>
      </c>
      <c r="E4677" s="8" t="s">
        <v>23</v>
      </c>
      <c r="F4677" s="79">
        <v>7.8436400000000006</v>
      </c>
    </row>
    <row r="4678" spans="1:6">
      <c r="A4678" s="54">
        <v>2015</v>
      </c>
      <c r="B4678" s="8" t="s">
        <v>17</v>
      </c>
      <c r="C4678" s="8" t="s">
        <v>10</v>
      </c>
      <c r="D4678" s="8" t="s">
        <v>77</v>
      </c>
      <c r="E4678" s="8" t="s">
        <v>23</v>
      </c>
      <c r="F4678" s="79">
        <v>917.87126000000012</v>
      </c>
    </row>
    <row r="4679" spans="1:6">
      <c r="A4679" s="54">
        <v>2015</v>
      </c>
      <c r="B4679" s="8" t="s">
        <v>17</v>
      </c>
      <c r="C4679" s="8" t="s">
        <v>10</v>
      </c>
      <c r="D4679" s="8" t="s">
        <v>73</v>
      </c>
      <c r="E4679" s="8" t="s">
        <v>23</v>
      </c>
      <c r="F4679" s="79">
        <v>0</v>
      </c>
    </row>
    <row r="4680" spans="1:6">
      <c r="A4680" s="54">
        <v>2015</v>
      </c>
      <c r="B4680" s="8" t="s">
        <v>17</v>
      </c>
      <c r="C4680" s="8" t="s">
        <v>10</v>
      </c>
      <c r="D4680" s="8" t="s">
        <v>76</v>
      </c>
      <c r="E4680" s="8" t="s">
        <v>23</v>
      </c>
      <c r="F4680" s="79">
        <v>0</v>
      </c>
    </row>
    <row r="4681" spans="1:6">
      <c r="A4681" s="54">
        <v>2015</v>
      </c>
      <c r="B4681" s="8" t="s">
        <v>17</v>
      </c>
      <c r="C4681" s="8" t="s">
        <v>10</v>
      </c>
      <c r="D4681" s="8" t="s">
        <v>75</v>
      </c>
      <c r="E4681" s="8" t="s">
        <v>23</v>
      </c>
      <c r="F4681" s="79">
        <v>0</v>
      </c>
    </row>
    <row r="4682" spans="1:6">
      <c r="A4682" s="54">
        <v>2015</v>
      </c>
      <c r="B4682" s="8" t="s">
        <v>17</v>
      </c>
      <c r="C4682" s="8" t="s">
        <v>10</v>
      </c>
      <c r="D4682" s="8" t="s">
        <v>74</v>
      </c>
      <c r="E4682" s="8" t="s">
        <v>22</v>
      </c>
      <c r="F4682" s="79">
        <v>1178.4425000000001</v>
      </c>
    </row>
    <row r="4683" spans="1:6">
      <c r="A4683" s="54">
        <v>2015</v>
      </c>
      <c r="B4683" s="8" t="s">
        <v>17</v>
      </c>
      <c r="C4683" s="8" t="s">
        <v>10</v>
      </c>
      <c r="D4683" s="8" t="s">
        <v>77</v>
      </c>
      <c r="E4683" s="8" t="s">
        <v>22</v>
      </c>
      <c r="F4683" s="79">
        <v>4146.99</v>
      </c>
    </row>
    <row r="4684" spans="1:6">
      <c r="A4684" s="54">
        <v>2015</v>
      </c>
      <c r="B4684" s="8" t="s">
        <v>17</v>
      </c>
      <c r="C4684" s="8" t="s">
        <v>10</v>
      </c>
      <c r="D4684" s="8" t="s">
        <v>73</v>
      </c>
      <c r="E4684" s="8" t="s">
        <v>22</v>
      </c>
      <c r="F4684" s="79">
        <v>28.05</v>
      </c>
    </row>
    <row r="4685" spans="1:6">
      <c r="A4685" s="54">
        <v>2015</v>
      </c>
      <c r="B4685" s="8" t="s">
        <v>17</v>
      </c>
      <c r="C4685" s="8" t="s">
        <v>10</v>
      </c>
      <c r="D4685" s="8" t="s">
        <v>76</v>
      </c>
      <c r="E4685" s="8" t="s">
        <v>22</v>
      </c>
      <c r="F4685" s="79">
        <v>0</v>
      </c>
    </row>
    <row r="4686" spans="1:6">
      <c r="A4686" s="54">
        <v>2015</v>
      </c>
      <c r="B4686" s="8" t="s">
        <v>17</v>
      </c>
      <c r="C4686" s="8" t="s">
        <v>10</v>
      </c>
      <c r="D4686" s="8" t="s">
        <v>75</v>
      </c>
      <c r="E4686" s="8" t="s">
        <v>22</v>
      </c>
      <c r="F4686" s="79">
        <v>1990</v>
      </c>
    </row>
    <row r="4687" spans="1:6">
      <c r="A4687" s="54">
        <v>2015</v>
      </c>
      <c r="B4687" s="8" t="s">
        <v>17</v>
      </c>
      <c r="C4687" s="8" t="s">
        <v>34</v>
      </c>
      <c r="D4687" s="8" t="s">
        <v>74</v>
      </c>
      <c r="E4687" s="8" t="s">
        <v>23</v>
      </c>
      <c r="F4687" s="79">
        <v>606.61374999999998</v>
      </c>
    </row>
    <row r="4688" spans="1:6">
      <c r="A4688" s="54">
        <v>2015</v>
      </c>
      <c r="B4688" s="8" t="s">
        <v>17</v>
      </c>
      <c r="C4688" s="8" t="s">
        <v>34</v>
      </c>
      <c r="D4688" s="8" t="s">
        <v>77</v>
      </c>
      <c r="E4688" s="8" t="s">
        <v>23</v>
      </c>
      <c r="F4688" s="79">
        <v>7505.0954300000003</v>
      </c>
    </row>
    <row r="4689" spans="1:6">
      <c r="A4689" s="54">
        <v>2015</v>
      </c>
      <c r="B4689" s="8" t="s">
        <v>17</v>
      </c>
      <c r="C4689" s="8" t="s">
        <v>34</v>
      </c>
      <c r="D4689" s="8" t="s">
        <v>73</v>
      </c>
      <c r="E4689" s="8" t="s">
        <v>23</v>
      </c>
      <c r="F4689" s="79">
        <v>2.2399999999999998E-3</v>
      </c>
    </row>
    <row r="4690" spans="1:6">
      <c r="A4690" s="54">
        <v>2015</v>
      </c>
      <c r="B4690" s="8" t="s">
        <v>17</v>
      </c>
      <c r="C4690" s="8" t="s">
        <v>34</v>
      </c>
      <c r="D4690" s="8" t="s">
        <v>76</v>
      </c>
      <c r="E4690" s="8" t="s">
        <v>23</v>
      </c>
      <c r="F4690" s="79">
        <v>0</v>
      </c>
    </row>
    <row r="4691" spans="1:6">
      <c r="A4691" s="54">
        <v>2015</v>
      </c>
      <c r="B4691" s="8" t="s">
        <v>17</v>
      </c>
      <c r="C4691" s="8" t="s">
        <v>34</v>
      </c>
      <c r="D4691" s="8" t="s">
        <v>75</v>
      </c>
      <c r="E4691" s="8" t="s">
        <v>23</v>
      </c>
      <c r="F4691" s="79">
        <v>0</v>
      </c>
    </row>
    <row r="4692" spans="1:6">
      <c r="A4692" s="54">
        <v>2015</v>
      </c>
      <c r="B4692" s="8" t="s">
        <v>17</v>
      </c>
      <c r="C4692" s="8" t="s">
        <v>34</v>
      </c>
      <c r="D4692" s="8" t="s">
        <v>74</v>
      </c>
      <c r="E4692" s="8" t="s">
        <v>22</v>
      </c>
      <c r="F4692" s="79">
        <v>10424.458880000004</v>
      </c>
    </row>
    <row r="4693" spans="1:6">
      <c r="A4693" s="54">
        <v>2015</v>
      </c>
      <c r="B4693" s="8" t="s">
        <v>17</v>
      </c>
      <c r="C4693" s="8" t="s">
        <v>34</v>
      </c>
      <c r="D4693" s="8" t="s">
        <v>77</v>
      </c>
      <c r="E4693" s="8" t="s">
        <v>22</v>
      </c>
      <c r="F4693" s="79">
        <v>955.39622000000247</v>
      </c>
    </row>
    <row r="4694" spans="1:6">
      <c r="A4694" s="54">
        <v>2015</v>
      </c>
      <c r="B4694" s="8" t="s">
        <v>17</v>
      </c>
      <c r="C4694" s="8" t="s">
        <v>34</v>
      </c>
      <c r="D4694" s="8" t="s">
        <v>73</v>
      </c>
      <c r="E4694" s="8" t="s">
        <v>22</v>
      </c>
      <c r="F4694" s="79">
        <v>0</v>
      </c>
    </row>
    <row r="4695" spans="1:6">
      <c r="A4695" s="54">
        <v>2015</v>
      </c>
      <c r="B4695" s="8" t="s">
        <v>17</v>
      </c>
      <c r="C4695" s="8" t="s">
        <v>34</v>
      </c>
      <c r="D4695" s="8" t="s">
        <v>76</v>
      </c>
      <c r="E4695" s="8" t="s">
        <v>22</v>
      </c>
      <c r="F4695" s="79">
        <v>1</v>
      </c>
    </row>
    <row r="4696" spans="1:6">
      <c r="A4696" s="54">
        <v>2015</v>
      </c>
      <c r="B4696" s="8" t="s">
        <v>17</v>
      </c>
      <c r="C4696" s="8" t="s">
        <v>34</v>
      </c>
      <c r="D4696" s="8" t="s">
        <v>75</v>
      </c>
      <c r="E4696" s="8" t="s">
        <v>22</v>
      </c>
      <c r="F4696" s="79">
        <v>0</v>
      </c>
    </row>
    <row r="4697" spans="1:6">
      <c r="A4697" s="54">
        <v>2015</v>
      </c>
      <c r="B4697" s="8" t="s">
        <v>18</v>
      </c>
      <c r="C4697" s="8" t="s">
        <v>36</v>
      </c>
      <c r="D4697" s="8" t="s">
        <v>74</v>
      </c>
      <c r="E4697" s="8" t="s">
        <v>23</v>
      </c>
      <c r="F4697" s="79">
        <v>138.27455000000003</v>
      </c>
    </row>
    <row r="4698" spans="1:6">
      <c r="A4698" s="54">
        <v>2015</v>
      </c>
      <c r="B4698" s="8" t="s">
        <v>18</v>
      </c>
      <c r="C4698" s="8" t="s">
        <v>36</v>
      </c>
      <c r="D4698" s="8" t="s">
        <v>77</v>
      </c>
      <c r="E4698" s="8" t="s">
        <v>23</v>
      </c>
      <c r="F4698" s="79">
        <v>725.61900000000003</v>
      </c>
    </row>
    <row r="4699" spans="1:6">
      <c r="A4699" s="54">
        <v>2015</v>
      </c>
      <c r="B4699" s="8" t="s">
        <v>18</v>
      </c>
      <c r="C4699" s="8" t="s">
        <v>36</v>
      </c>
      <c r="D4699" s="8" t="s">
        <v>73</v>
      </c>
      <c r="E4699" s="8" t="s">
        <v>23</v>
      </c>
      <c r="F4699" s="79">
        <v>0</v>
      </c>
    </row>
    <row r="4700" spans="1:6">
      <c r="A4700" s="54">
        <v>2015</v>
      </c>
      <c r="B4700" s="8" t="s">
        <v>18</v>
      </c>
      <c r="C4700" s="8" t="s">
        <v>36</v>
      </c>
      <c r="D4700" s="8" t="s">
        <v>76</v>
      </c>
      <c r="E4700" s="8" t="s">
        <v>23</v>
      </c>
      <c r="F4700" s="79">
        <v>0</v>
      </c>
    </row>
    <row r="4701" spans="1:6">
      <c r="A4701" s="54">
        <v>2015</v>
      </c>
      <c r="B4701" s="8" t="s">
        <v>18</v>
      </c>
      <c r="C4701" s="8" t="s">
        <v>36</v>
      </c>
      <c r="D4701" s="8" t="s">
        <v>75</v>
      </c>
      <c r="E4701" s="8" t="s">
        <v>23</v>
      </c>
      <c r="F4701" s="79">
        <v>0</v>
      </c>
    </row>
    <row r="4702" spans="1:6">
      <c r="A4702" s="54">
        <v>2015</v>
      </c>
      <c r="B4702" s="8" t="s">
        <v>18</v>
      </c>
      <c r="C4702" s="8" t="s">
        <v>36</v>
      </c>
      <c r="D4702" s="8" t="s">
        <v>74</v>
      </c>
      <c r="E4702" s="8" t="s">
        <v>22</v>
      </c>
      <c r="F4702" s="79">
        <v>15852.805249999999</v>
      </c>
    </row>
    <row r="4703" spans="1:6">
      <c r="A4703" s="54">
        <v>2015</v>
      </c>
      <c r="B4703" s="8" t="s">
        <v>18</v>
      </c>
      <c r="C4703" s="8" t="s">
        <v>36</v>
      </c>
      <c r="D4703" s="8" t="s">
        <v>77</v>
      </c>
      <c r="E4703" s="8" t="s">
        <v>22</v>
      </c>
      <c r="F4703" s="79">
        <v>525.48</v>
      </c>
    </row>
    <row r="4704" spans="1:6">
      <c r="A4704" s="54">
        <v>2015</v>
      </c>
      <c r="B4704" s="8" t="s">
        <v>18</v>
      </c>
      <c r="C4704" s="8" t="s">
        <v>36</v>
      </c>
      <c r="D4704" s="8" t="s">
        <v>73</v>
      </c>
      <c r="E4704" s="8" t="s">
        <v>22</v>
      </c>
      <c r="F4704" s="79">
        <v>11.5</v>
      </c>
    </row>
    <row r="4705" spans="1:6">
      <c r="A4705" s="54">
        <v>2015</v>
      </c>
      <c r="B4705" s="8" t="s">
        <v>18</v>
      </c>
      <c r="C4705" s="8" t="s">
        <v>36</v>
      </c>
      <c r="D4705" s="8" t="s">
        <v>76</v>
      </c>
      <c r="E4705" s="8" t="s">
        <v>22</v>
      </c>
      <c r="F4705" s="79">
        <v>0</v>
      </c>
    </row>
    <row r="4706" spans="1:6">
      <c r="A4706" s="54">
        <v>2015</v>
      </c>
      <c r="B4706" s="8" t="s">
        <v>18</v>
      </c>
      <c r="C4706" s="8" t="s">
        <v>36</v>
      </c>
      <c r="D4706" s="8" t="s">
        <v>75</v>
      </c>
      <c r="E4706" s="8" t="s">
        <v>22</v>
      </c>
      <c r="F4706" s="79">
        <v>0</v>
      </c>
    </row>
    <row r="4707" spans="1:6">
      <c r="A4707" s="54">
        <v>2015</v>
      </c>
      <c r="B4707" s="8" t="s">
        <v>18</v>
      </c>
      <c r="C4707" s="8" t="s">
        <v>28</v>
      </c>
      <c r="D4707" s="8" t="s">
        <v>74</v>
      </c>
      <c r="E4707" s="8" t="s">
        <v>23</v>
      </c>
      <c r="F4707" s="79">
        <v>639.58452002245519</v>
      </c>
    </row>
    <row r="4708" spans="1:6">
      <c r="A4708" s="54">
        <v>2015</v>
      </c>
      <c r="B4708" s="8" t="s">
        <v>18</v>
      </c>
      <c r="C4708" s="8" t="s">
        <v>28</v>
      </c>
      <c r="D4708" s="8" t="s">
        <v>77</v>
      </c>
      <c r="E4708" s="8" t="s">
        <v>23</v>
      </c>
      <c r="F4708" s="79">
        <v>533.02459999999996</v>
      </c>
    </row>
    <row r="4709" spans="1:6">
      <c r="A4709" s="54">
        <v>2015</v>
      </c>
      <c r="B4709" s="8" t="s">
        <v>18</v>
      </c>
      <c r="C4709" s="8" t="s">
        <v>28</v>
      </c>
      <c r="D4709" s="8" t="s">
        <v>73</v>
      </c>
      <c r="E4709" s="8" t="s">
        <v>23</v>
      </c>
      <c r="F4709" s="79">
        <v>1.98E-3</v>
      </c>
    </row>
    <row r="4710" spans="1:6">
      <c r="A4710" s="54">
        <v>2015</v>
      </c>
      <c r="B4710" s="8" t="s">
        <v>18</v>
      </c>
      <c r="C4710" s="8" t="s">
        <v>28</v>
      </c>
      <c r="D4710" s="8" t="s">
        <v>76</v>
      </c>
      <c r="E4710" s="8" t="s">
        <v>23</v>
      </c>
      <c r="F4710" s="79">
        <v>0</v>
      </c>
    </row>
    <row r="4711" spans="1:6">
      <c r="A4711" s="54">
        <v>2015</v>
      </c>
      <c r="B4711" s="8" t="s">
        <v>18</v>
      </c>
      <c r="C4711" s="8" t="s">
        <v>28</v>
      </c>
      <c r="D4711" s="8" t="s">
        <v>75</v>
      </c>
      <c r="E4711" s="8" t="s">
        <v>23</v>
      </c>
      <c r="F4711" s="79">
        <v>0</v>
      </c>
    </row>
    <row r="4712" spans="1:6">
      <c r="A4712" s="54">
        <v>2015</v>
      </c>
      <c r="B4712" s="8" t="s">
        <v>18</v>
      </c>
      <c r="C4712" s="8" t="s">
        <v>28</v>
      </c>
      <c r="D4712" s="8" t="s">
        <v>74</v>
      </c>
      <c r="E4712" s="8" t="s">
        <v>22</v>
      </c>
      <c r="F4712" s="79">
        <v>3845.1548799775455</v>
      </c>
    </row>
    <row r="4713" spans="1:6">
      <c r="A4713" s="54">
        <v>2015</v>
      </c>
      <c r="B4713" s="8" t="s">
        <v>18</v>
      </c>
      <c r="C4713" s="8" t="s">
        <v>28</v>
      </c>
      <c r="D4713" s="8" t="s">
        <v>77</v>
      </c>
      <c r="E4713" s="8" t="s">
        <v>22</v>
      </c>
      <c r="F4713" s="79">
        <v>1817.8726000000001</v>
      </c>
    </row>
    <row r="4714" spans="1:6">
      <c r="A4714" s="54">
        <v>2015</v>
      </c>
      <c r="B4714" s="8" t="s">
        <v>18</v>
      </c>
      <c r="C4714" s="8" t="s">
        <v>28</v>
      </c>
      <c r="D4714" s="8" t="s">
        <v>73</v>
      </c>
      <c r="E4714" s="8" t="s">
        <v>22</v>
      </c>
      <c r="F4714" s="79">
        <v>1554.1600000000003</v>
      </c>
    </row>
    <row r="4715" spans="1:6">
      <c r="A4715" s="54">
        <v>2015</v>
      </c>
      <c r="B4715" s="8" t="s">
        <v>18</v>
      </c>
      <c r="C4715" s="8" t="s">
        <v>28</v>
      </c>
      <c r="D4715" s="8" t="s">
        <v>76</v>
      </c>
      <c r="E4715" s="8" t="s">
        <v>22</v>
      </c>
      <c r="F4715" s="79">
        <v>0</v>
      </c>
    </row>
    <row r="4716" spans="1:6">
      <c r="A4716" s="54">
        <v>2015</v>
      </c>
      <c r="B4716" s="8" t="s">
        <v>18</v>
      </c>
      <c r="C4716" s="8" t="s">
        <v>28</v>
      </c>
      <c r="D4716" s="8" t="s">
        <v>75</v>
      </c>
      <c r="E4716" s="8" t="s">
        <v>22</v>
      </c>
      <c r="F4716" s="79">
        <v>0</v>
      </c>
    </row>
    <row r="4717" spans="1:6">
      <c r="A4717" s="54">
        <v>2015</v>
      </c>
      <c r="B4717" s="8" t="s">
        <v>18</v>
      </c>
      <c r="C4717" s="8" t="s">
        <v>11</v>
      </c>
      <c r="D4717" s="8" t="s">
        <v>74</v>
      </c>
      <c r="E4717" s="8" t="s">
        <v>23</v>
      </c>
      <c r="F4717" s="79">
        <v>838.94432002245514</v>
      </c>
    </row>
    <row r="4718" spans="1:6">
      <c r="A4718" s="54">
        <v>2015</v>
      </c>
      <c r="B4718" s="8" t="s">
        <v>18</v>
      </c>
      <c r="C4718" s="8" t="s">
        <v>11</v>
      </c>
      <c r="D4718" s="8" t="s">
        <v>77</v>
      </c>
      <c r="E4718" s="8" t="s">
        <v>23</v>
      </c>
      <c r="F4718" s="79">
        <v>184.35144</v>
      </c>
    </row>
    <row r="4719" spans="1:6">
      <c r="A4719" s="54">
        <v>2015</v>
      </c>
      <c r="B4719" s="8" t="s">
        <v>18</v>
      </c>
      <c r="C4719" s="8" t="s">
        <v>11</v>
      </c>
      <c r="D4719" s="8" t="s">
        <v>73</v>
      </c>
      <c r="E4719" s="8" t="s">
        <v>23</v>
      </c>
      <c r="F4719" s="79">
        <v>0</v>
      </c>
    </row>
    <row r="4720" spans="1:6">
      <c r="A4720" s="54">
        <v>2015</v>
      </c>
      <c r="B4720" s="8" t="s">
        <v>18</v>
      </c>
      <c r="C4720" s="8" t="s">
        <v>11</v>
      </c>
      <c r="D4720" s="8" t="s">
        <v>76</v>
      </c>
      <c r="E4720" s="8" t="s">
        <v>23</v>
      </c>
      <c r="F4720" s="79">
        <v>0</v>
      </c>
    </row>
    <row r="4721" spans="1:6">
      <c r="A4721" s="54">
        <v>2015</v>
      </c>
      <c r="B4721" s="8" t="s">
        <v>18</v>
      </c>
      <c r="C4721" s="8" t="s">
        <v>11</v>
      </c>
      <c r="D4721" s="8" t="s">
        <v>75</v>
      </c>
      <c r="E4721" s="8" t="s">
        <v>23</v>
      </c>
      <c r="F4721" s="79">
        <v>0</v>
      </c>
    </row>
    <row r="4722" spans="1:6">
      <c r="A4722" s="54">
        <v>2015</v>
      </c>
      <c r="B4722" s="8" t="s">
        <v>18</v>
      </c>
      <c r="C4722" s="8" t="s">
        <v>11</v>
      </c>
      <c r="D4722" s="8" t="s">
        <v>74</v>
      </c>
      <c r="E4722" s="8" t="s">
        <v>22</v>
      </c>
      <c r="F4722" s="79">
        <v>3307.4717099775453</v>
      </c>
    </row>
    <row r="4723" spans="1:6">
      <c r="A4723" s="54">
        <v>2015</v>
      </c>
      <c r="B4723" s="8" t="s">
        <v>18</v>
      </c>
      <c r="C4723" s="8" t="s">
        <v>11</v>
      </c>
      <c r="D4723" s="8" t="s">
        <v>77</v>
      </c>
      <c r="E4723" s="8" t="s">
        <v>22</v>
      </c>
      <c r="F4723" s="79">
        <v>886.06500000000005</v>
      </c>
    </row>
    <row r="4724" spans="1:6">
      <c r="A4724" s="54">
        <v>2015</v>
      </c>
      <c r="B4724" s="8" t="s">
        <v>18</v>
      </c>
      <c r="C4724" s="8" t="s">
        <v>11</v>
      </c>
      <c r="D4724" s="8" t="s">
        <v>73</v>
      </c>
      <c r="E4724" s="8" t="s">
        <v>22</v>
      </c>
      <c r="F4724" s="79">
        <v>233.49950000000001</v>
      </c>
    </row>
    <row r="4725" spans="1:6">
      <c r="A4725" s="54">
        <v>2015</v>
      </c>
      <c r="B4725" s="8" t="s">
        <v>18</v>
      </c>
      <c r="C4725" s="8" t="s">
        <v>11</v>
      </c>
      <c r="D4725" s="8" t="s">
        <v>76</v>
      </c>
      <c r="E4725" s="8" t="s">
        <v>22</v>
      </c>
      <c r="F4725" s="79">
        <v>4</v>
      </c>
    </row>
    <row r="4726" spans="1:6">
      <c r="A4726" s="54">
        <v>2015</v>
      </c>
      <c r="B4726" s="8" t="s">
        <v>18</v>
      </c>
      <c r="C4726" s="8" t="s">
        <v>11</v>
      </c>
      <c r="D4726" s="8" t="s">
        <v>75</v>
      </c>
      <c r="E4726" s="8" t="s">
        <v>22</v>
      </c>
      <c r="F4726" s="79">
        <v>0</v>
      </c>
    </row>
    <row r="4727" spans="1:6">
      <c r="A4727" s="54">
        <v>2015</v>
      </c>
      <c r="B4727" s="8" t="s">
        <v>15</v>
      </c>
      <c r="C4727" s="8" t="s">
        <v>30</v>
      </c>
      <c r="D4727" s="8" t="s">
        <v>74</v>
      </c>
      <c r="E4727" s="3" t="s">
        <v>105</v>
      </c>
      <c r="F4727" s="79">
        <v>5710.6431999999995</v>
      </c>
    </row>
    <row r="4728" spans="1:6">
      <c r="A4728" s="54">
        <v>2015</v>
      </c>
      <c r="B4728" s="8" t="s">
        <v>15</v>
      </c>
      <c r="C4728" s="8" t="s">
        <v>30</v>
      </c>
      <c r="D4728" s="8" t="s">
        <v>77</v>
      </c>
      <c r="E4728" s="3" t="s">
        <v>105</v>
      </c>
      <c r="F4728" s="79">
        <v>595.00980499999628</v>
      </c>
    </row>
    <row r="4729" spans="1:6">
      <c r="A4729" s="54">
        <v>2015</v>
      </c>
      <c r="B4729" s="8" t="s">
        <v>15</v>
      </c>
      <c r="C4729" s="8" t="s">
        <v>30</v>
      </c>
      <c r="D4729" s="8" t="s">
        <v>73</v>
      </c>
      <c r="E4729" s="3" t="s">
        <v>105</v>
      </c>
      <c r="F4729" s="79">
        <v>0</v>
      </c>
    </row>
    <row r="4730" spans="1:6">
      <c r="A4730" s="54">
        <v>2015</v>
      </c>
      <c r="B4730" s="8" t="s">
        <v>15</v>
      </c>
      <c r="C4730" s="8" t="s">
        <v>30</v>
      </c>
      <c r="D4730" s="8" t="s">
        <v>76</v>
      </c>
      <c r="E4730" s="3" t="s">
        <v>105</v>
      </c>
      <c r="F4730" s="79">
        <v>0</v>
      </c>
    </row>
    <row r="4731" spans="1:6">
      <c r="A4731" s="54">
        <v>2015</v>
      </c>
      <c r="B4731" s="8" t="s">
        <v>15</v>
      </c>
      <c r="C4731" s="8" t="s">
        <v>30</v>
      </c>
      <c r="D4731" s="8" t="s">
        <v>75</v>
      </c>
      <c r="E4731" s="3" t="s">
        <v>105</v>
      </c>
      <c r="F4731" s="79">
        <v>0</v>
      </c>
    </row>
    <row r="4732" spans="1:6">
      <c r="A4732" s="54">
        <v>2015</v>
      </c>
      <c r="B4732" s="8" t="s">
        <v>15</v>
      </c>
      <c r="C4732" s="8" t="s">
        <v>0</v>
      </c>
      <c r="D4732" s="8" t="s">
        <v>74</v>
      </c>
      <c r="E4732" s="3" t="s">
        <v>105</v>
      </c>
      <c r="F4732" s="79">
        <v>0</v>
      </c>
    </row>
    <row r="4733" spans="1:6">
      <c r="A4733" s="54">
        <v>2015</v>
      </c>
      <c r="B4733" s="8" t="s">
        <v>15</v>
      </c>
      <c r="C4733" s="8" t="s">
        <v>0</v>
      </c>
      <c r="D4733" s="8" t="s">
        <v>77</v>
      </c>
      <c r="E4733" s="3" t="s">
        <v>105</v>
      </c>
      <c r="F4733" s="79">
        <v>194.06909999999999</v>
      </c>
    </row>
    <row r="4734" spans="1:6">
      <c r="A4734" s="54">
        <v>2015</v>
      </c>
      <c r="B4734" s="8" t="s">
        <v>15</v>
      </c>
      <c r="C4734" s="8" t="s">
        <v>0</v>
      </c>
      <c r="D4734" s="8" t="s">
        <v>73</v>
      </c>
      <c r="E4734" s="3" t="s">
        <v>105</v>
      </c>
      <c r="F4734" s="79">
        <v>0</v>
      </c>
    </row>
    <row r="4735" spans="1:6">
      <c r="A4735" s="54">
        <v>2015</v>
      </c>
      <c r="B4735" s="8" t="s">
        <v>15</v>
      </c>
      <c r="C4735" s="8" t="s">
        <v>0</v>
      </c>
      <c r="D4735" s="8" t="s">
        <v>76</v>
      </c>
      <c r="E4735" s="3" t="s">
        <v>105</v>
      </c>
      <c r="F4735" s="79">
        <v>0</v>
      </c>
    </row>
    <row r="4736" spans="1:6">
      <c r="A4736" s="54">
        <v>2015</v>
      </c>
      <c r="B4736" s="8" t="s">
        <v>15</v>
      </c>
      <c r="C4736" s="8" t="s">
        <v>0</v>
      </c>
      <c r="D4736" s="8" t="s">
        <v>75</v>
      </c>
      <c r="E4736" s="3" t="s">
        <v>105</v>
      </c>
      <c r="F4736" s="79">
        <v>0</v>
      </c>
    </row>
    <row r="4737" spans="1:6">
      <c r="A4737" s="54">
        <v>2015</v>
      </c>
      <c r="B4737" s="8" t="s">
        <v>15</v>
      </c>
      <c r="C4737" s="8" t="s">
        <v>1</v>
      </c>
      <c r="D4737" s="8" t="s">
        <v>74</v>
      </c>
      <c r="E4737" s="3" t="s">
        <v>105</v>
      </c>
      <c r="F4737" s="79">
        <v>274.70999999999998</v>
      </c>
    </row>
    <row r="4738" spans="1:6">
      <c r="A4738" s="54">
        <v>2015</v>
      </c>
      <c r="B4738" s="8" t="s">
        <v>15</v>
      </c>
      <c r="C4738" s="8" t="s">
        <v>1</v>
      </c>
      <c r="D4738" s="8" t="s">
        <v>77</v>
      </c>
      <c r="E4738" s="3" t="s">
        <v>105</v>
      </c>
      <c r="F4738" s="79">
        <v>2059.4349999999999</v>
      </c>
    </row>
    <row r="4739" spans="1:6">
      <c r="A4739" s="54">
        <v>2015</v>
      </c>
      <c r="B4739" s="8" t="s">
        <v>15</v>
      </c>
      <c r="C4739" s="8" t="s">
        <v>1</v>
      </c>
      <c r="D4739" s="8" t="s">
        <v>73</v>
      </c>
      <c r="E4739" s="3" t="s">
        <v>105</v>
      </c>
      <c r="F4739" s="79">
        <v>0</v>
      </c>
    </row>
    <row r="4740" spans="1:6">
      <c r="A4740" s="54">
        <v>2015</v>
      </c>
      <c r="B4740" s="8" t="s">
        <v>15</v>
      </c>
      <c r="C4740" s="8" t="s">
        <v>1</v>
      </c>
      <c r="D4740" s="8" t="s">
        <v>76</v>
      </c>
      <c r="E4740" s="3" t="s">
        <v>105</v>
      </c>
      <c r="F4740" s="79">
        <v>0</v>
      </c>
    </row>
    <row r="4741" spans="1:6">
      <c r="A4741" s="54">
        <v>2015</v>
      </c>
      <c r="B4741" s="8" t="s">
        <v>15</v>
      </c>
      <c r="C4741" s="8" t="s">
        <v>1</v>
      </c>
      <c r="D4741" s="8" t="s">
        <v>75</v>
      </c>
      <c r="E4741" s="3" t="s">
        <v>105</v>
      </c>
      <c r="F4741" s="79">
        <v>0</v>
      </c>
    </row>
    <row r="4742" spans="1:6">
      <c r="A4742" s="54">
        <v>2015</v>
      </c>
      <c r="B4742" s="8" t="s">
        <v>15</v>
      </c>
      <c r="C4742" s="8" t="s">
        <v>2</v>
      </c>
      <c r="D4742" s="8" t="s">
        <v>74</v>
      </c>
      <c r="E4742" s="3" t="s">
        <v>105</v>
      </c>
      <c r="F4742" s="79">
        <v>5</v>
      </c>
    </row>
    <row r="4743" spans="1:6">
      <c r="A4743" s="54">
        <v>2015</v>
      </c>
      <c r="B4743" s="8" t="s">
        <v>15</v>
      </c>
      <c r="C4743" s="8" t="s">
        <v>2</v>
      </c>
      <c r="D4743" s="8" t="s">
        <v>77</v>
      </c>
      <c r="E4743" s="3" t="s">
        <v>105</v>
      </c>
      <c r="F4743" s="79">
        <v>116.8404</v>
      </c>
    </row>
    <row r="4744" spans="1:6">
      <c r="A4744" s="54">
        <v>2015</v>
      </c>
      <c r="B4744" s="8" t="s">
        <v>15</v>
      </c>
      <c r="C4744" s="8" t="s">
        <v>2</v>
      </c>
      <c r="D4744" s="8" t="s">
        <v>73</v>
      </c>
      <c r="E4744" s="3" t="s">
        <v>105</v>
      </c>
      <c r="F4744" s="79">
        <v>0</v>
      </c>
    </row>
    <row r="4745" spans="1:6">
      <c r="A4745" s="54">
        <v>2015</v>
      </c>
      <c r="B4745" s="8" t="s">
        <v>15</v>
      </c>
      <c r="C4745" s="8" t="s">
        <v>2</v>
      </c>
      <c r="D4745" s="8" t="s">
        <v>76</v>
      </c>
      <c r="E4745" s="3" t="s">
        <v>105</v>
      </c>
      <c r="F4745" s="79">
        <v>0</v>
      </c>
    </row>
    <row r="4746" spans="1:6">
      <c r="A4746" s="54">
        <v>2015</v>
      </c>
      <c r="B4746" s="8" t="s">
        <v>15</v>
      </c>
      <c r="C4746" s="8" t="s">
        <v>2</v>
      </c>
      <c r="D4746" s="8" t="s">
        <v>75</v>
      </c>
      <c r="E4746" s="3" t="s">
        <v>105</v>
      </c>
      <c r="F4746" s="79">
        <v>0</v>
      </c>
    </row>
    <row r="4747" spans="1:6">
      <c r="A4747" s="54">
        <v>2015</v>
      </c>
      <c r="B4747" s="8" t="s">
        <v>15</v>
      </c>
      <c r="C4747" s="8" t="s">
        <v>24</v>
      </c>
      <c r="D4747" s="8" t="s">
        <v>74</v>
      </c>
      <c r="E4747" s="3" t="s">
        <v>105</v>
      </c>
      <c r="F4747" s="79">
        <v>8812.862000000001</v>
      </c>
    </row>
    <row r="4748" spans="1:6">
      <c r="A4748" s="54">
        <v>2015</v>
      </c>
      <c r="B4748" s="8" t="s">
        <v>15</v>
      </c>
      <c r="C4748" s="8" t="s">
        <v>24</v>
      </c>
      <c r="D4748" s="8" t="s">
        <v>77</v>
      </c>
      <c r="E4748" s="3" t="s">
        <v>105</v>
      </c>
      <c r="F4748" s="79">
        <v>440.56973499999879</v>
      </c>
    </row>
    <row r="4749" spans="1:6">
      <c r="A4749" s="54">
        <v>2015</v>
      </c>
      <c r="B4749" s="8" t="s">
        <v>15</v>
      </c>
      <c r="C4749" s="8" t="s">
        <v>24</v>
      </c>
      <c r="D4749" s="8" t="s">
        <v>73</v>
      </c>
      <c r="E4749" s="3" t="s">
        <v>105</v>
      </c>
      <c r="F4749" s="79">
        <v>0</v>
      </c>
    </row>
    <row r="4750" spans="1:6">
      <c r="A4750" s="54">
        <v>2015</v>
      </c>
      <c r="B4750" s="8" t="s">
        <v>15</v>
      </c>
      <c r="C4750" s="8" t="s">
        <v>24</v>
      </c>
      <c r="D4750" s="8" t="s">
        <v>76</v>
      </c>
      <c r="E4750" s="3" t="s">
        <v>105</v>
      </c>
      <c r="F4750" s="79">
        <v>0</v>
      </c>
    </row>
    <row r="4751" spans="1:6">
      <c r="A4751" s="54">
        <v>2015</v>
      </c>
      <c r="B4751" s="8" t="s">
        <v>15</v>
      </c>
      <c r="C4751" s="8" t="s">
        <v>24</v>
      </c>
      <c r="D4751" s="8" t="s">
        <v>75</v>
      </c>
      <c r="E4751" s="3" t="s">
        <v>105</v>
      </c>
      <c r="F4751" s="79">
        <v>0</v>
      </c>
    </row>
    <row r="4752" spans="1:6">
      <c r="A4752" s="54">
        <v>2015</v>
      </c>
      <c r="B4752" s="8" t="s">
        <v>15</v>
      </c>
      <c r="C4752" s="8" t="s">
        <v>25</v>
      </c>
      <c r="D4752" s="8" t="s">
        <v>74</v>
      </c>
      <c r="E4752" s="3" t="s">
        <v>105</v>
      </c>
      <c r="F4752" s="79">
        <v>438.7</v>
      </c>
    </row>
    <row r="4753" spans="1:6">
      <c r="A4753" s="54">
        <v>2015</v>
      </c>
      <c r="B4753" s="8" t="s">
        <v>15</v>
      </c>
      <c r="C4753" s="8" t="s">
        <v>25</v>
      </c>
      <c r="D4753" s="8" t="s">
        <v>77</v>
      </c>
      <c r="E4753" s="3" t="s">
        <v>105</v>
      </c>
      <c r="F4753" s="79">
        <v>403.3591400000044</v>
      </c>
    </row>
    <row r="4754" spans="1:6">
      <c r="A4754" s="54">
        <v>2015</v>
      </c>
      <c r="B4754" s="8" t="s">
        <v>15</v>
      </c>
      <c r="C4754" s="8" t="s">
        <v>25</v>
      </c>
      <c r="D4754" s="8" t="s">
        <v>73</v>
      </c>
      <c r="E4754" s="3" t="s">
        <v>105</v>
      </c>
      <c r="F4754" s="79">
        <v>0</v>
      </c>
    </row>
    <row r="4755" spans="1:6">
      <c r="A4755" s="54">
        <v>2015</v>
      </c>
      <c r="B4755" s="8" t="s">
        <v>15</v>
      </c>
      <c r="C4755" s="8" t="s">
        <v>25</v>
      </c>
      <c r="D4755" s="8" t="s">
        <v>76</v>
      </c>
      <c r="E4755" s="3" t="s">
        <v>105</v>
      </c>
      <c r="F4755" s="79">
        <v>0</v>
      </c>
    </row>
    <row r="4756" spans="1:6">
      <c r="A4756" s="54">
        <v>2015</v>
      </c>
      <c r="B4756" s="8" t="s">
        <v>15</v>
      </c>
      <c r="C4756" s="8" t="s">
        <v>25</v>
      </c>
      <c r="D4756" s="8" t="s">
        <v>75</v>
      </c>
      <c r="E4756" s="3" t="s">
        <v>105</v>
      </c>
      <c r="F4756" s="79">
        <v>0</v>
      </c>
    </row>
    <row r="4757" spans="1:6">
      <c r="A4757" s="54">
        <v>2015</v>
      </c>
      <c r="B4757" s="8" t="s">
        <v>15</v>
      </c>
      <c r="C4757" s="8" t="s">
        <v>3</v>
      </c>
      <c r="D4757" s="8" t="s">
        <v>74</v>
      </c>
      <c r="E4757" s="3" t="s">
        <v>105</v>
      </c>
      <c r="F4757" s="79">
        <v>2364.7630000000004</v>
      </c>
    </row>
    <row r="4758" spans="1:6">
      <c r="A4758" s="54">
        <v>2015</v>
      </c>
      <c r="B4758" s="8" t="s">
        <v>15</v>
      </c>
      <c r="C4758" s="8" t="s">
        <v>3</v>
      </c>
      <c r="D4758" s="8" t="s">
        <v>77</v>
      </c>
      <c r="E4758" s="3" t="s">
        <v>105</v>
      </c>
      <c r="F4758" s="79">
        <v>81.301000000000002</v>
      </c>
    </row>
    <row r="4759" spans="1:6">
      <c r="A4759" s="54">
        <v>2015</v>
      </c>
      <c r="B4759" s="8" t="s">
        <v>15</v>
      </c>
      <c r="C4759" s="8" t="s">
        <v>3</v>
      </c>
      <c r="D4759" s="8" t="s">
        <v>73</v>
      </c>
      <c r="E4759" s="3" t="s">
        <v>105</v>
      </c>
      <c r="F4759" s="79">
        <v>0</v>
      </c>
    </row>
    <row r="4760" spans="1:6">
      <c r="A4760" s="54">
        <v>2015</v>
      </c>
      <c r="B4760" s="8" t="s">
        <v>15</v>
      </c>
      <c r="C4760" s="8" t="s">
        <v>3</v>
      </c>
      <c r="D4760" s="8" t="s">
        <v>76</v>
      </c>
      <c r="E4760" s="3" t="s">
        <v>105</v>
      </c>
      <c r="F4760" s="79">
        <v>0</v>
      </c>
    </row>
    <row r="4761" spans="1:6">
      <c r="A4761" s="54">
        <v>2015</v>
      </c>
      <c r="B4761" s="8" t="s">
        <v>15</v>
      </c>
      <c r="C4761" s="8" t="s">
        <v>3</v>
      </c>
      <c r="D4761" s="8" t="s">
        <v>75</v>
      </c>
      <c r="E4761" s="3" t="s">
        <v>105</v>
      </c>
      <c r="F4761" s="79">
        <v>0</v>
      </c>
    </row>
    <row r="4762" spans="1:6">
      <c r="A4762" s="54">
        <v>2015</v>
      </c>
      <c r="B4762" s="8" t="s">
        <v>16</v>
      </c>
      <c r="C4762" s="8" t="s">
        <v>26</v>
      </c>
      <c r="D4762" s="8" t="s">
        <v>74</v>
      </c>
      <c r="E4762" s="3" t="s">
        <v>105</v>
      </c>
      <c r="F4762" s="79">
        <v>664.34600000000012</v>
      </c>
    </row>
    <row r="4763" spans="1:6">
      <c r="A4763" s="54">
        <v>2015</v>
      </c>
      <c r="B4763" s="8" t="s">
        <v>16</v>
      </c>
      <c r="C4763" s="8" t="s">
        <v>26</v>
      </c>
      <c r="D4763" s="8" t="s">
        <v>77</v>
      </c>
      <c r="E4763" s="3" t="s">
        <v>105</v>
      </c>
      <c r="F4763" s="79">
        <v>1978.0661999999998</v>
      </c>
    </row>
    <row r="4764" spans="1:6">
      <c r="A4764" s="54">
        <v>2015</v>
      </c>
      <c r="B4764" s="8" t="s">
        <v>16</v>
      </c>
      <c r="C4764" s="8" t="s">
        <v>26</v>
      </c>
      <c r="D4764" s="8" t="s">
        <v>73</v>
      </c>
      <c r="E4764" s="3" t="s">
        <v>105</v>
      </c>
      <c r="F4764" s="79">
        <v>2.2499999999999999E-2</v>
      </c>
    </row>
    <row r="4765" spans="1:6">
      <c r="A4765" s="54">
        <v>2015</v>
      </c>
      <c r="B4765" s="8" t="s">
        <v>16</v>
      </c>
      <c r="C4765" s="8" t="s">
        <v>26</v>
      </c>
      <c r="D4765" s="8" t="s">
        <v>76</v>
      </c>
      <c r="E4765" s="3" t="s">
        <v>105</v>
      </c>
      <c r="F4765" s="79">
        <v>0</v>
      </c>
    </row>
    <row r="4766" spans="1:6">
      <c r="A4766" s="54">
        <v>2015</v>
      </c>
      <c r="B4766" s="8" t="s">
        <v>16</v>
      </c>
      <c r="C4766" s="8" t="s">
        <v>26</v>
      </c>
      <c r="D4766" s="8" t="s">
        <v>75</v>
      </c>
      <c r="E4766" s="3" t="s">
        <v>105</v>
      </c>
      <c r="F4766" s="79">
        <v>0</v>
      </c>
    </row>
    <row r="4767" spans="1:6">
      <c r="A4767" s="54">
        <v>2015</v>
      </c>
      <c r="B4767" s="8" t="s">
        <v>16</v>
      </c>
      <c r="C4767" s="8" t="s">
        <v>32</v>
      </c>
      <c r="D4767" s="8" t="s">
        <v>74</v>
      </c>
      <c r="E4767" s="3" t="s">
        <v>105</v>
      </c>
      <c r="F4767" s="79">
        <v>118.65</v>
      </c>
    </row>
    <row r="4768" spans="1:6">
      <c r="A4768" s="54">
        <v>2015</v>
      </c>
      <c r="B4768" s="8" t="s">
        <v>16</v>
      </c>
      <c r="C4768" s="8" t="s">
        <v>32</v>
      </c>
      <c r="D4768" s="8" t="s">
        <v>77</v>
      </c>
      <c r="E4768" s="3" t="s">
        <v>105</v>
      </c>
      <c r="F4768" s="79">
        <v>62.814799999999998</v>
      </c>
    </row>
    <row r="4769" spans="1:6">
      <c r="A4769" s="54">
        <v>2015</v>
      </c>
      <c r="B4769" s="8" t="s">
        <v>16</v>
      </c>
      <c r="C4769" s="8" t="s">
        <v>32</v>
      </c>
      <c r="D4769" s="8" t="s">
        <v>73</v>
      </c>
      <c r="E4769" s="3" t="s">
        <v>105</v>
      </c>
      <c r="F4769" s="79">
        <v>503.1</v>
      </c>
    </row>
    <row r="4770" spans="1:6">
      <c r="A4770" s="54">
        <v>2015</v>
      </c>
      <c r="B4770" s="8" t="s">
        <v>16</v>
      </c>
      <c r="C4770" s="8" t="s">
        <v>32</v>
      </c>
      <c r="D4770" s="8" t="s">
        <v>76</v>
      </c>
      <c r="E4770" s="3" t="s">
        <v>105</v>
      </c>
      <c r="F4770" s="79">
        <v>0</v>
      </c>
    </row>
    <row r="4771" spans="1:6">
      <c r="A4771" s="54">
        <v>2015</v>
      </c>
      <c r="B4771" s="8" t="s">
        <v>16</v>
      </c>
      <c r="C4771" s="8" t="s">
        <v>32</v>
      </c>
      <c r="D4771" s="8" t="s">
        <v>75</v>
      </c>
      <c r="E4771" s="3" t="s">
        <v>105</v>
      </c>
      <c r="F4771" s="79">
        <v>0</v>
      </c>
    </row>
    <row r="4772" spans="1:6">
      <c r="A4772" s="54">
        <v>2015</v>
      </c>
      <c r="B4772" s="8" t="s">
        <v>16</v>
      </c>
      <c r="C4772" s="8" t="s">
        <v>27</v>
      </c>
      <c r="D4772" s="8" t="s">
        <v>74</v>
      </c>
      <c r="E4772" s="3" t="s">
        <v>105</v>
      </c>
      <c r="F4772" s="79">
        <v>9.2628000000000004</v>
      </c>
    </row>
    <row r="4773" spans="1:6">
      <c r="A4773" s="54">
        <v>2015</v>
      </c>
      <c r="B4773" s="8" t="s">
        <v>16</v>
      </c>
      <c r="C4773" s="8" t="s">
        <v>27</v>
      </c>
      <c r="D4773" s="8" t="s">
        <v>77</v>
      </c>
      <c r="E4773" s="3" t="s">
        <v>105</v>
      </c>
      <c r="F4773" s="79">
        <v>1949.175</v>
      </c>
    </row>
    <row r="4774" spans="1:6">
      <c r="A4774" s="54">
        <v>2015</v>
      </c>
      <c r="B4774" s="8" t="s">
        <v>16</v>
      </c>
      <c r="C4774" s="8" t="s">
        <v>27</v>
      </c>
      <c r="D4774" s="8" t="s">
        <v>73</v>
      </c>
      <c r="E4774" s="3" t="s">
        <v>105</v>
      </c>
      <c r="F4774" s="79">
        <v>1253.2340000000002</v>
      </c>
    </row>
    <row r="4775" spans="1:6">
      <c r="A4775" s="54">
        <v>2015</v>
      </c>
      <c r="B4775" s="8" t="s">
        <v>16</v>
      </c>
      <c r="C4775" s="8" t="s">
        <v>27</v>
      </c>
      <c r="D4775" s="8" t="s">
        <v>76</v>
      </c>
      <c r="E4775" s="3" t="s">
        <v>105</v>
      </c>
      <c r="F4775" s="79">
        <v>1</v>
      </c>
    </row>
    <row r="4776" spans="1:6">
      <c r="A4776" s="54">
        <v>2015</v>
      </c>
      <c r="B4776" s="8" t="s">
        <v>16</v>
      </c>
      <c r="C4776" s="8" t="s">
        <v>27</v>
      </c>
      <c r="D4776" s="8" t="s">
        <v>75</v>
      </c>
      <c r="E4776" s="3" t="s">
        <v>105</v>
      </c>
      <c r="F4776" s="79">
        <v>0</v>
      </c>
    </row>
    <row r="4777" spans="1:6">
      <c r="A4777" s="54">
        <v>2015</v>
      </c>
      <c r="B4777" s="8" t="s">
        <v>16</v>
      </c>
      <c r="C4777" s="8" t="s">
        <v>31</v>
      </c>
      <c r="D4777" s="8" t="s">
        <v>74</v>
      </c>
      <c r="E4777" s="3" t="s">
        <v>105</v>
      </c>
      <c r="F4777" s="79">
        <v>0</v>
      </c>
    </row>
    <row r="4778" spans="1:6">
      <c r="A4778" s="54">
        <v>2015</v>
      </c>
      <c r="B4778" s="8" t="s">
        <v>16</v>
      </c>
      <c r="C4778" s="8" t="s">
        <v>31</v>
      </c>
      <c r="D4778" s="8" t="s">
        <v>77</v>
      </c>
      <c r="E4778" s="3" t="s">
        <v>105</v>
      </c>
      <c r="F4778" s="79">
        <v>508.89499999999998</v>
      </c>
    </row>
    <row r="4779" spans="1:6">
      <c r="A4779" s="54">
        <v>2015</v>
      </c>
      <c r="B4779" s="8" t="s">
        <v>16</v>
      </c>
      <c r="C4779" s="8" t="s">
        <v>31</v>
      </c>
      <c r="D4779" s="8" t="s">
        <v>73</v>
      </c>
      <c r="E4779" s="3" t="s">
        <v>105</v>
      </c>
      <c r="F4779" s="79">
        <v>2370.2157799999986</v>
      </c>
    </row>
    <row r="4780" spans="1:6">
      <c r="A4780" s="54">
        <v>2015</v>
      </c>
      <c r="B4780" s="8" t="s">
        <v>16</v>
      </c>
      <c r="C4780" s="8" t="s">
        <v>31</v>
      </c>
      <c r="D4780" s="8" t="s">
        <v>76</v>
      </c>
      <c r="E4780" s="3" t="s">
        <v>105</v>
      </c>
      <c r="F4780" s="79">
        <v>1</v>
      </c>
    </row>
    <row r="4781" spans="1:6">
      <c r="A4781" s="54">
        <v>2015</v>
      </c>
      <c r="B4781" s="8" t="s">
        <v>16</v>
      </c>
      <c r="C4781" s="8" t="s">
        <v>31</v>
      </c>
      <c r="D4781" s="8" t="s">
        <v>75</v>
      </c>
      <c r="E4781" s="3" t="s">
        <v>105</v>
      </c>
      <c r="F4781" s="79">
        <v>0</v>
      </c>
    </row>
    <row r="4782" spans="1:6">
      <c r="A4782" s="54">
        <v>2015</v>
      </c>
      <c r="B4782" s="8" t="s">
        <v>16</v>
      </c>
      <c r="C4782" s="8" t="s">
        <v>33</v>
      </c>
      <c r="D4782" s="8" t="s">
        <v>74</v>
      </c>
      <c r="E4782" s="3" t="s">
        <v>105</v>
      </c>
      <c r="F4782" s="79">
        <v>4.5199999999999996</v>
      </c>
    </row>
    <row r="4783" spans="1:6">
      <c r="A4783" s="54">
        <v>2015</v>
      </c>
      <c r="B4783" s="8" t="s">
        <v>16</v>
      </c>
      <c r="C4783" s="8" t="s">
        <v>33</v>
      </c>
      <c r="D4783" s="8" t="s">
        <v>77</v>
      </c>
      <c r="E4783" s="3" t="s">
        <v>105</v>
      </c>
      <c r="F4783" s="79">
        <v>567.95000000000005</v>
      </c>
    </row>
    <row r="4784" spans="1:6">
      <c r="A4784" s="54">
        <v>2015</v>
      </c>
      <c r="B4784" s="8" t="s">
        <v>16</v>
      </c>
      <c r="C4784" s="8" t="s">
        <v>33</v>
      </c>
      <c r="D4784" s="8" t="s">
        <v>73</v>
      </c>
      <c r="E4784" s="3" t="s">
        <v>105</v>
      </c>
      <c r="F4784" s="79">
        <v>68.999999999999986</v>
      </c>
    </row>
    <row r="4785" spans="1:6">
      <c r="A4785" s="54">
        <v>2015</v>
      </c>
      <c r="B4785" s="8" t="s">
        <v>16</v>
      </c>
      <c r="C4785" s="8" t="s">
        <v>33</v>
      </c>
      <c r="D4785" s="8" t="s">
        <v>76</v>
      </c>
      <c r="E4785" s="3" t="s">
        <v>105</v>
      </c>
      <c r="F4785" s="79">
        <v>0</v>
      </c>
    </row>
    <row r="4786" spans="1:6">
      <c r="A4786" s="54">
        <v>2015</v>
      </c>
      <c r="B4786" s="8" t="s">
        <v>16</v>
      </c>
      <c r="C4786" s="8" t="s">
        <v>33</v>
      </c>
      <c r="D4786" s="8" t="s">
        <v>75</v>
      </c>
      <c r="E4786" s="3" t="s">
        <v>105</v>
      </c>
      <c r="F4786" s="79">
        <v>0</v>
      </c>
    </row>
    <row r="4787" spans="1:6">
      <c r="A4787" s="54">
        <v>2015</v>
      </c>
      <c r="B4787" s="8" t="s">
        <v>16</v>
      </c>
      <c r="C4787" s="8" t="s">
        <v>4</v>
      </c>
      <c r="D4787" s="8" t="s">
        <v>74</v>
      </c>
      <c r="E4787" s="3" t="s">
        <v>105</v>
      </c>
      <c r="F4787" s="79">
        <v>759.33254999999997</v>
      </c>
    </row>
    <row r="4788" spans="1:6">
      <c r="A4788" s="54">
        <v>2015</v>
      </c>
      <c r="B4788" s="8" t="s">
        <v>16</v>
      </c>
      <c r="C4788" s="8" t="s">
        <v>4</v>
      </c>
      <c r="D4788" s="8" t="s">
        <v>77</v>
      </c>
      <c r="E4788" s="3" t="s">
        <v>105</v>
      </c>
      <c r="F4788" s="79">
        <v>1953.0228999999999</v>
      </c>
    </row>
    <row r="4789" spans="1:6">
      <c r="A4789" s="54">
        <v>2015</v>
      </c>
      <c r="B4789" s="8" t="s">
        <v>16</v>
      </c>
      <c r="C4789" s="8" t="s">
        <v>4</v>
      </c>
      <c r="D4789" s="8" t="s">
        <v>73</v>
      </c>
      <c r="E4789" s="3" t="s">
        <v>105</v>
      </c>
      <c r="F4789" s="79">
        <v>357</v>
      </c>
    </row>
    <row r="4790" spans="1:6">
      <c r="A4790" s="54">
        <v>2015</v>
      </c>
      <c r="B4790" s="8" t="s">
        <v>16</v>
      </c>
      <c r="C4790" s="8" t="s">
        <v>4</v>
      </c>
      <c r="D4790" s="8" t="s">
        <v>76</v>
      </c>
      <c r="E4790" s="3" t="s">
        <v>105</v>
      </c>
      <c r="F4790" s="79">
        <v>10</v>
      </c>
    </row>
    <row r="4791" spans="1:6">
      <c r="A4791" s="54">
        <v>2015</v>
      </c>
      <c r="B4791" s="8" t="s">
        <v>16</v>
      </c>
      <c r="C4791" s="8" t="s">
        <v>4</v>
      </c>
      <c r="D4791" s="8" t="s">
        <v>75</v>
      </c>
      <c r="E4791" s="3" t="s">
        <v>105</v>
      </c>
      <c r="F4791" s="79">
        <v>0</v>
      </c>
    </row>
    <row r="4792" spans="1:6">
      <c r="A4792" s="54">
        <v>2015</v>
      </c>
      <c r="B4792" s="8" t="s">
        <v>16</v>
      </c>
      <c r="C4792" s="8" t="s">
        <v>5</v>
      </c>
      <c r="D4792" s="8" t="s">
        <v>74</v>
      </c>
      <c r="E4792" s="3" t="s">
        <v>105</v>
      </c>
      <c r="F4792" s="79">
        <v>3723.8215000000005</v>
      </c>
    </row>
    <row r="4793" spans="1:6">
      <c r="A4793" s="54">
        <v>2015</v>
      </c>
      <c r="B4793" s="8" t="s">
        <v>16</v>
      </c>
      <c r="C4793" s="8" t="s">
        <v>5</v>
      </c>
      <c r="D4793" s="8" t="s">
        <v>77</v>
      </c>
      <c r="E4793" s="3" t="s">
        <v>105</v>
      </c>
      <c r="F4793" s="79">
        <v>299.30950000000001</v>
      </c>
    </row>
    <row r="4794" spans="1:6">
      <c r="A4794" s="54">
        <v>2015</v>
      </c>
      <c r="B4794" s="8" t="s">
        <v>16</v>
      </c>
      <c r="C4794" s="8" t="s">
        <v>5</v>
      </c>
      <c r="D4794" s="8" t="s">
        <v>73</v>
      </c>
      <c r="E4794" s="3" t="s">
        <v>105</v>
      </c>
      <c r="F4794" s="79">
        <v>0</v>
      </c>
    </row>
    <row r="4795" spans="1:6">
      <c r="A4795" s="54">
        <v>2015</v>
      </c>
      <c r="B4795" s="8" t="s">
        <v>16</v>
      </c>
      <c r="C4795" s="8" t="s">
        <v>5</v>
      </c>
      <c r="D4795" s="8" t="s">
        <v>76</v>
      </c>
      <c r="E4795" s="3" t="s">
        <v>105</v>
      </c>
      <c r="F4795" s="79">
        <v>0</v>
      </c>
    </row>
    <row r="4796" spans="1:6">
      <c r="A4796" s="54">
        <v>2015</v>
      </c>
      <c r="B4796" s="8" t="s">
        <v>16</v>
      </c>
      <c r="C4796" s="8" t="s">
        <v>5</v>
      </c>
      <c r="D4796" s="8" t="s">
        <v>75</v>
      </c>
      <c r="E4796" s="3" t="s">
        <v>105</v>
      </c>
      <c r="F4796" s="79">
        <v>0</v>
      </c>
    </row>
    <row r="4797" spans="1:6">
      <c r="A4797" s="54">
        <v>2015</v>
      </c>
      <c r="B4797" s="8" t="s">
        <v>16</v>
      </c>
      <c r="C4797" s="8" t="s">
        <v>6</v>
      </c>
      <c r="D4797" s="8" t="s">
        <v>74</v>
      </c>
      <c r="E4797" s="3" t="s">
        <v>105</v>
      </c>
      <c r="F4797" s="79">
        <v>1581.364</v>
      </c>
    </row>
    <row r="4798" spans="1:6">
      <c r="A4798" s="54">
        <v>2015</v>
      </c>
      <c r="B4798" s="8" t="s">
        <v>16</v>
      </c>
      <c r="C4798" s="8" t="s">
        <v>6</v>
      </c>
      <c r="D4798" s="8" t="s">
        <v>77</v>
      </c>
      <c r="E4798" s="3" t="s">
        <v>105</v>
      </c>
      <c r="F4798" s="79">
        <v>87.615399999999994</v>
      </c>
    </row>
    <row r="4799" spans="1:6">
      <c r="A4799" s="54">
        <v>2015</v>
      </c>
      <c r="B4799" s="8" t="s">
        <v>16</v>
      </c>
      <c r="C4799" s="8" t="s">
        <v>6</v>
      </c>
      <c r="D4799" s="8" t="s">
        <v>73</v>
      </c>
      <c r="E4799" s="3" t="s">
        <v>105</v>
      </c>
      <c r="F4799" s="79">
        <v>34.5</v>
      </c>
    </row>
    <row r="4800" spans="1:6">
      <c r="A4800" s="54">
        <v>2015</v>
      </c>
      <c r="B4800" s="8" t="s">
        <v>16</v>
      </c>
      <c r="C4800" s="8" t="s">
        <v>6</v>
      </c>
      <c r="D4800" s="8" t="s">
        <v>76</v>
      </c>
      <c r="E4800" s="3" t="s">
        <v>105</v>
      </c>
      <c r="F4800" s="79">
        <v>0</v>
      </c>
    </row>
    <row r="4801" spans="1:6">
      <c r="A4801" s="54">
        <v>2015</v>
      </c>
      <c r="B4801" s="8" t="s">
        <v>16</v>
      </c>
      <c r="C4801" s="8" t="s">
        <v>6</v>
      </c>
      <c r="D4801" s="8" t="s">
        <v>75</v>
      </c>
      <c r="E4801" s="3" t="s">
        <v>105</v>
      </c>
      <c r="F4801" s="79">
        <v>0</v>
      </c>
    </row>
    <row r="4802" spans="1:6">
      <c r="A4802" s="54">
        <v>2015</v>
      </c>
      <c r="B4802" s="8" t="s">
        <v>16</v>
      </c>
      <c r="C4802" s="8" t="s">
        <v>7</v>
      </c>
      <c r="D4802" s="8" t="s">
        <v>74</v>
      </c>
      <c r="E4802" s="3" t="s">
        <v>105</v>
      </c>
      <c r="F4802" s="79">
        <v>4700.0829800000001</v>
      </c>
    </row>
    <row r="4803" spans="1:6">
      <c r="A4803" s="54">
        <v>2015</v>
      </c>
      <c r="B4803" s="8" t="s">
        <v>16</v>
      </c>
      <c r="C4803" s="8" t="s">
        <v>7</v>
      </c>
      <c r="D4803" s="8" t="s">
        <v>77</v>
      </c>
      <c r="E4803" s="3" t="s">
        <v>105</v>
      </c>
      <c r="F4803" s="79">
        <v>2094.8157999999999</v>
      </c>
    </row>
    <row r="4804" spans="1:6">
      <c r="A4804" s="54">
        <v>2015</v>
      </c>
      <c r="B4804" s="8" t="s">
        <v>16</v>
      </c>
      <c r="C4804" s="8" t="s">
        <v>7</v>
      </c>
      <c r="D4804" s="8" t="s">
        <v>73</v>
      </c>
      <c r="E4804" s="3" t="s">
        <v>105</v>
      </c>
      <c r="F4804" s="79">
        <v>1218.29</v>
      </c>
    </row>
    <row r="4805" spans="1:6">
      <c r="A4805" s="54">
        <v>2015</v>
      </c>
      <c r="B4805" s="8" t="s">
        <v>16</v>
      </c>
      <c r="C4805" s="8" t="s">
        <v>7</v>
      </c>
      <c r="D4805" s="8" t="s">
        <v>76</v>
      </c>
      <c r="E4805" s="3" t="s">
        <v>105</v>
      </c>
      <c r="F4805" s="79">
        <v>3</v>
      </c>
    </row>
    <row r="4806" spans="1:6">
      <c r="A4806" s="54">
        <v>2015</v>
      </c>
      <c r="B4806" s="8" t="s">
        <v>16</v>
      </c>
      <c r="C4806" s="8" t="s">
        <v>7</v>
      </c>
      <c r="D4806" s="8" t="s">
        <v>75</v>
      </c>
      <c r="E4806" s="3" t="s">
        <v>105</v>
      </c>
      <c r="F4806" s="79">
        <v>0</v>
      </c>
    </row>
    <row r="4807" spans="1:6">
      <c r="A4807" s="54">
        <v>2015</v>
      </c>
      <c r="B4807" s="8" t="s">
        <v>17</v>
      </c>
      <c r="C4807" s="8" t="s">
        <v>8</v>
      </c>
      <c r="D4807" s="8" t="s">
        <v>74</v>
      </c>
      <c r="E4807" s="3" t="s">
        <v>105</v>
      </c>
      <c r="F4807" s="79">
        <v>12343.168369999985</v>
      </c>
    </row>
    <row r="4808" spans="1:6">
      <c r="A4808" s="54">
        <v>2015</v>
      </c>
      <c r="B4808" s="8" t="s">
        <v>17</v>
      </c>
      <c r="C4808" s="8" t="s">
        <v>8</v>
      </c>
      <c r="D4808" s="8" t="s">
        <v>77</v>
      </c>
      <c r="E4808" s="3" t="s">
        <v>105</v>
      </c>
      <c r="F4808" s="79">
        <v>2447.32773</v>
      </c>
    </row>
    <row r="4809" spans="1:6">
      <c r="A4809" s="54">
        <v>2015</v>
      </c>
      <c r="B4809" s="8" t="s">
        <v>17</v>
      </c>
      <c r="C4809" s="8" t="s">
        <v>8</v>
      </c>
      <c r="D4809" s="8" t="s">
        <v>73</v>
      </c>
      <c r="E4809" s="3" t="s">
        <v>105</v>
      </c>
      <c r="F4809" s="79">
        <v>0.156</v>
      </c>
    </row>
    <row r="4810" spans="1:6">
      <c r="A4810" s="54">
        <v>2015</v>
      </c>
      <c r="B4810" s="8" t="s">
        <v>17</v>
      </c>
      <c r="C4810" s="8" t="s">
        <v>8</v>
      </c>
      <c r="D4810" s="8" t="s">
        <v>76</v>
      </c>
      <c r="E4810" s="3" t="s">
        <v>105</v>
      </c>
      <c r="F4810" s="79">
        <v>1</v>
      </c>
    </row>
    <row r="4811" spans="1:6">
      <c r="A4811" s="54">
        <v>2015</v>
      </c>
      <c r="B4811" s="8" t="s">
        <v>17</v>
      </c>
      <c r="C4811" s="8" t="s">
        <v>8</v>
      </c>
      <c r="D4811" s="8" t="s">
        <v>75</v>
      </c>
      <c r="E4811" s="3" t="s">
        <v>105</v>
      </c>
      <c r="F4811" s="79">
        <v>0</v>
      </c>
    </row>
    <row r="4812" spans="1:6">
      <c r="A4812" s="54">
        <v>2015</v>
      </c>
      <c r="B4812" s="8" t="s">
        <v>17</v>
      </c>
      <c r="C4812" s="8" t="s">
        <v>9</v>
      </c>
      <c r="D4812" s="8" t="s">
        <v>74</v>
      </c>
      <c r="E4812" s="3" t="s">
        <v>105</v>
      </c>
      <c r="F4812" s="79">
        <v>560.93100000000004</v>
      </c>
    </row>
    <row r="4813" spans="1:6">
      <c r="A4813" s="54">
        <v>2015</v>
      </c>
      <c r="B4813" s="8" t="s">
        <v>17</v>
      </c>
      <c r="C4813" s="8" t="s">
        <v>9</v>
      </c>
      <c r="D4813" s="8" t="s">
        <v>77</v>
      </c>
      <c r="E4813" s="3" t="s">
        <v>105</v>
      </c>
      <c r="F4813" s="79">
        <v>996.89400000000001</v>
      </c>
    </row>
    <row r="4814" spans="1:6">
      <c r="A4814" s="54">
        <v>2015</v>
      </c>
      <c r="B4814" s="8" t="s">
        <v>17</v>
      </c>
      <c r="C4814" s="8" t="s">
        <v>9</v>
      </c>
      <c r="D4814" s="8" t="s">
        <v>73</v>
      </c>
      <c r="E4814" s="3" t="s">
        <v>105</v>
      </c>
      <c r="F4814" s="79">
        <v>0</v>
      </c>
    </row>
    <row r="4815" spans="1:6">
      <c r="A4815" s="54">
        <v>2015</v>
      </c>
      <c r="B4815" s="8" t="s">
        <v>17</v>
      </c>
      <c r="C4815" s="8" t="s">
        <v>9</v>
      </c>
      <c r="D4815" s="8" t="s">
        <v>76</v>
      </c>
      <c r="E4815" s="3" t="s">
        <v>105</v>
      </c>
      <c r="F4815" s="79">
        <v>0</v>
      </c>
    </row>
    <row r="4816" spans="1:6">
      <c r="A4816" s="54">
        <v>2015</v>
      </c>
      <c r="B4816" s="8" t="s">
        <v>17</v>
      </c>
      <c r="C4816" s="8" t="s">
        <v>9</v>
      </c>
      <c r="D4816" s="8" t="s">
        <v>75</v>
      </c>
      <c r="E4816" s="3" t="s">
        <v>105</v>
      </c>
      <c r="F4816" s="79">
        <v>0</v>
      </c>
    </row>
    <row r="4817" spans="1:6">
      <c r="A4817" s="54">
        <v>2015</v>
      </c>
      <c r="B4817" s="8" t="s">
        <v>17</v>
      </c>
      <c r="C4817" s="8" t="s">
        <v>10</v>
      </c>
      <c r="D4817" s="8" t="s">
        <v>74</v>
      </c>
      <c r="E4817" s="3" t="s">
        <v>105</v>
      </c>
      <c r="F4817" s="79">
        <v>1186.2861400000002</v>
      </c>
    </row>
    <row r="4818" spans="1:6">
      <c r="A4818" s="54">
        <v>2015</v>
      </c>
      <c r="B4818" s="8" t="s">
        <v>17</v>
      </c>
      <c r="C4818" s="8" t="s">
        <v>10</v>
      </c>
      <c r="D4818" s="8" t="s">
        <v>77</v>
      </c>
      <c r="E4818" s="3" t="s">
        <v>105</v>
      </c>
      <c r="F4818" s="79">
        <v>5064.8612599999997</v>
      </c>
    </row>
    <row r="4819" spans="1:6">
      <c r="A4819" s="54">
        <v>2015</v>
      </c>
      <c r="B4819" s="8" t="s">
        <v>17</v>
      </c>
      <c r="C4819" s="8" t="s">
        <v>10</v>
      </c>
      <c r="D4819" s="8" t="s">
        <v>73</v>
      </c>
      <c r="E4819" s="3" t="s">
        <v>105</v>
      </c>
      <c r="F4819" s="79">
        <v>28.05</v>
      </c>
    </row>
    <row r="4820" spans="1:6">
      <c r="A4820" s="54">
        <v>2015</v>
      </c>
      <c r="B4820" s="8" t="s">
        <v>17</v>
      </c>
      <c r="C4820" s="8" t="s">
        <v>10</v>
      </c>
      <c r="D4820" s="8" t="s">
        <v>76</v>
      </c>
      <c r="E4820" s="3" t="s">
        <v>105</v>
      </c>
      <c r="F4820" s="79">
        <v>0</v>
      </c>
    </row>
    <row r="4821" spans="1:6">
      <c r="A4821" s="54">
        <v>2015</v>
      </c>
      <c r="B4821" s="8" t="s">
        <v>17</v>
      </c>
      <c r="C4821" s="8" t="s">
        <v>10</v>
      </c>
      <c r="D4821" s="8" t="s">
        <v>75</v>
      </c>
      <c r="E4821" s="3" t="s">
        <v>105</v>
      </c>
      <c r="F4821" s="79">
        <v>1990</v>
      </c>
    </row>
    <row r="4822" spans="1:6">
      <c r="A4822" s="54">
        <v>2015</v>
      </c>
      <c r="B4822" s="8" t="s">
        <v>17</v>
      </c>
      <c r="C4822" s="8" t="s">
        <v>34</v>
      </c>
      <c r="D4822" s="8" t="s">
        <v>74</v>
      </c>
      <c r="E4822" s="3" t="s">
        <v>105</v>
      </c>
      <c r="F4822" s="79">
        <v>11031.072630000004</v>
      </c>
    </row>
    <row r="4823" spans="1:6">
      <c r="A4823" s="54">
        <v>2015</v>
      </c>
      <c r="B4823" s="8" t="s">
        <v>17</v>
      </c>
      <c r="C4823" s="8" t="s">
        <v>34</v>
      </c>
      <c r="D4823" s="8" t="s">
        <v>77</v>
      </c>
      <c r="E4823" s="3" t="s">
        <v>105</v>
      </c>
      <c r="F4823" s="79">
        <v>8460.4916500000036</v>
      </c>
    </row>
    <row r="4824" spans="1:6">
      <c r="A4824" s="54">
        <v>2015</v>
      </c>
      <c r="B4824" s="8" t="s">
        <v>17</v>
      </c>
      <c r="C4824" s="8" t="s">
        <v>34</v>
      </c>
      <c r="D4824" s="8" t="s">
        <v>73</v>
      </c>
      <c r="E4824" s="3" t="s">
        <v>105</v>
      </c>
      <c r="F4824" s="79">
        <v>2.2399999999999998E-3</v>
      </c>
    </row>
    <row r="4825" spans="1:6">
      <c r="A4825" s="54">
        <v>2015</v>
      </c>
      <c r="B4825" s="8" t="s">
        <v>17</v>
      </c>
      <c r="C4825" s="8" t="s">
        <v>34</v>
      </c>
      <c r="D4825" s="8" t="s">
        <v>76</v>
      </c>
      <c r="E4825" s="3" t="s">
        <v>105</v>
      </c>
      <c r="F4825" s="79">
        <v>1</v>
      </c>
    </row>
    <row r="4826" spans="1:6">
      <c r="A4826" s="54">
        <v>2015</v>
      </c>
      <c r="B4826" s="8" t="s">
        <v>17</v>
      </c>
      <c r="C4826" s="8" t="s">
        <v>34</v>
      </c>
      <c r="D4826" s="8" t="s">
        <v>75</v>
      </c>
      <c r="E4826" s="3" t="s">
        <v>105</v>
      </c>
      <c r="F4826" s="79">
        <v>0</v>
      </c>
    </row>
    <row r="4827" spans="1:6">
      <c r="A4827" s="54">
        <v>2015</v>
      </c>
      <c r="B4827" s="8" t="s">
        <v>18</v>
      </c>
      <c r="C4827" s="8" t="s">
        <v>36</v>
      </c>
      <c r="D4827" s="8" t="s">
        <v>74</v>
      </c>
      <c r="E4827" s="3" t="s">
        <v>105</v>
      </c>
      <c r="F4827" s="79">
        <v>15991.0798</v>
      </c>
    </row>
    <row r="4828" spans="1:6">
      <c r="A4828" s="54">
        <v>2015</v>
      </c>
      <c r="B4828" s="8" t="s">
        <v>18</v>
      </c>
      <c r="C4828" s="8" t="s">
        <v>36</v>
      </c>
      <c r="D4828" s="8" t="s">
        <v>77</v>
      </c>
      <c r="E4828" s="3" t="s">
        <v>105</v>
      </c>
      <c r="F4828" s="79">
        <v>1251.0990000000002</v>
      </c>
    </row>
    <row r="4829" spans="1:6">
      <c r="A4829" s="54">
        <v>2015</v>
      </c>
      <c r="B4829" s="8" t="s">
        <v>18</v>
      </c>
      <c r="C4829" s="8" t="s">
        <v>36</v>
      </c>
      <c r="D4829" s="8" t="s">
        <v>73</v>
      </c>
      <c r="E4829" s="3" t="s">
        <v>105</v>
      </c>
      <c r="F4829" s="79">
        <v>11.5</v>
      </c>
    </row>
    <row r="4830" spans="1:6">
      <c r="A4830" s="54">
        <v>2015</v>
      </c>
      <c r="B4830" s="8" t="s">
        <v>18</v>
      </c>
      <c r="C4830" s="8" t="s">
        <v>36</v>
      </c>
      <c r="D4830" s="8" t="s">
        <v>76</v>
      </c>
      <c r="E4830" s="3" t="s">
        <v>105</v>
      </c>
      <c r="F4830" s="79">
        <v>0</v>
      </c>
    </row>
    <row r="4831" spans="1:6">
      <c r="A4831" s="54">
        <v>2015</v>
      </c>
      <c r="B4831" s="8" t="s">
        <v>18</v>
      </c>
      <c r="C4831" s="8" t="s">
        <v>36</v>
      </c>
      <c r="D4831" s="8" t="s">
        <v>75</v>
      </c>
      <c r="E4831" s="3" t="s">
        <v>105</v>
      </c>
      <c r="F4831" s="79">
        <v>0</v>
      </c>
    </row>
    <row r="4832" spans="1:6">
      <c r="A4832" s="54">
        <v>2015</v>
      </c>
      <c r="B4832" s="8" t="s">
        <v>18</v>
      </c>
      <c r="C4832" s="8" t="s">
        <v>11</v>
      </c>
      <c r="D4832" s="8" t="s">
        <v>74</v>
      </c>
      <c r="E4832" s="3" t="s">
        <v>105</v>
      </c>
      <c r="F4832" s="79">
        <v>4146.4160300000003</v>
      </c>
    </row>
    <row r="4833" spans="1:6">
      <c r="A4833" s="54">
        <v>2015</v>
      </c>
      <c r="B4833" s="8" t="s">
        <v>18</v>
      </c>
      <c r="C4833" s="8" t="s">
        <v>11</v>
      </c>
      <c r="D4833" s="8" t="s">
        <v>77</v>
      </c>
      <c r="E4833" s="3" t="s">
        <v>105</v>
      </c>
      <c r="F4833" s="79">
        <v>1070.41644</v>
      </c>
    </row>
    <row r="4834" spans="1:6">
      <c r="A4834" s="54">
        <v>2015</v>
      </c>
      <c r="B4834" s="8" t="s">
        <v>18</v>
      </c>
      <c r="C4834" s="8" t="s">
        <v>11</v>
      </c>
      <c r="D4834" s="8" t="s">
        <v>73</v>
      </c>
      <c r="E4834" s="3" t="s">
        <v>105</v>
      </c>
      <c r="F4834" s="79">
        <v>233.49950000000001</v>
      </c>
    </row>
    <row r="4835" spans="1:6">
      <c r="A4835" s="54">
        <v>2015</v>
      </c>
      <c r="B4835" s="8" t="s">
        <v>18</v>
      </c>
      <c r="C4835" s="8" t="s">
        <v>11</v>
      </c>
      <c r="D4835" s="8" t="s">
        <v>76</v>
      </c>
      <c r="E4835" s="3" t="s">
        <v>105</v>
      </c>
      <c r="F4835" s="79">
        <v>4</v>
      </c>
    </row>
    <row r="4836" spans="1:6">
      <c r="A4836" s="54">
        <v>2015</v>
      </c>
      <c r="B4836" s="8" t="s">
        <v>18</v>
      </c>
      <c r="C4836" s="8" t="s">
        <v>11</v>
      </c>
      <c r="D4836" s="8" t="s">
        <v>75</v>
      </c>
      <c r="E4836" s="3" t="s">
        <v>105</v>
      </c>
      <c r="F4836" s="79">
        <v>0</v>
      </c>
    </row>
    <row r="4837" spans="1:6">
      <c r="A4837" s="54">
        <v>2015</v>
      </c>
      <c r="B4837" s="8" t="s">
        <v>18</v>
      </c>
      <c r="C4837" s="8" t="s">
        <v>28</v>
      </c>
      <c r="D4837" s="8" t="s">
        <v>74</v>
      </c>
      <c r="E4837" s="3" t="s">
        <v>105</v>
      </c>
      <c r="F4837" s="79">
        <v>4484.7394000000004</v>
      </c>
    </row>
    <row r="4838" spans="1:6">
      <c r="A4838" s="54">
        <v>2015</v>
      </c>
      <c r="B4838" s="8" t="s">
        <v>18</v>
      </c>
      <c r="C4838" s="8" t="s">
        <v>28</v>
      </c>
      <c r="D4838" s="8" t="s">
        <v>77</v>
      </c>
      <c r="E4838" s="3" t="s">
        <v>105</v>
      </c>
      <c r="F4838" s="79">
        <v>2350.8972000000003</v>
      </c>
    </row>
    <row r="4839" spans="1:6">
      <c r="A4839" s="54">
        <v>2015</v>
      </c>
      <c r="B4839" s="8" t="s">
        <v>18</v>
      </c>
      <c r="C4839" s="8" t="s">
        <v>28</v>
      </c>
      <c r="D4839" s="8" t="s">
        <v>73</v>
      </c>
      <c r="E4839" s="3" t="s">
        <v>105</v>
      </c>
      <c r="F4839" s="79">
        <v>1554.1619800000003</v>
      </c>
    </row>
    <row r="4840" spans="1:6">
      <c r="A4840" s="54">
        <v>2015</v>
      </c>
      <c r="B4840" s="8" t="s">
        <v>18</v>
      </c>
      <c r="C4840" s="8" t="s">
        <v>28</v>
      </c>
      <c r="D4840" s="8" t="s">
        <v>76</v>
      </c>
      <c r="E4840" s="3" t="s">
        <v>105</v>
      </c>
      <c r="F4840" s="79">
        <v>0</v>
      </c>
    </row>
    <row r="4841" spans="1:6">
      <c r="A4841" s="54">
        <v>2015</v>
      </c>
      <c r="B4841" s="8" t="s">
        <v>18</v>
      </c>
      <c r="C4841" s="8" t="s">
        <v>28</v>
      </c>
      <c r="D4841" s="8" t="s">
        <v>75</v>
      </c>
      <c r="E4841" s="3" t="s">
        <v>105</v>
      </c>
      <c r="F4841" s="79">
        <v>0</v>
      </c>
    </row>
    <row r="4842" spans="1:6">
      <c r="A4842" s="54">
        <v>2015</v>
      </c>
      <c r="B4842" s="8" t="s">
        <v>19</v>
      </c>
      <c r="C4842" s="8" t="s">
        <v>29</v>
      </c>
      <c r="D4842" s="8" t="s">
        <v>74</v>
      </c>
      <c r="E4842" s="3" t="s">
        <v>105</v>
      </c>
      <c r="F4842" s="79">
        <v>3631.1859999999997</v>
      </c>
    </row>
    <row r="4843" spans="1:6">
      <c r="A4843" s="54">
        <v>2015</v>
      </c>
      <c r="B4843" s="8" t="s">
        <v>19</v>
      </c>
      <c r="C4843" s="8" t="s">
        <v>29</v>
      </c>
      <c r="D4843" s="8" t="s">
        <v>77</v>
      </c>
      <c r="E4843" s="3" t="s">
        <v>105</v>
      </c>
      <c r="F4843" s="79">
        <v>2069.7649999999999</v>
      </c>
    </row>
    <row r="4844" spans="1:6">
      <c r="A4844" s="54">
        <v>2015</v>
      </c>
      <c r="B4844" s="8" t="s">
        <v>19</v>
      </c>
      <c r="C4844" s="8" t="s">
        <v>29</v>
      </c>
      <c r="D4844" s="8" t="s">
        <v>73</v>
      </c>
      <c r="E4844" s="3" t="s">
        <v>105</v>
      </c>
      <c r="F4844" s="79">
        <v>0</v>
      </c>
    </row>
    <row r="4845" spans="1:6">
      <c r="A4845" s="54">
        <v>2015</v>
      </c>
      <c r="B4845" s="8" t="s">
        <v>19</v>
      </c>
      <c r="C4845" s="8" t="s">
        <v>29</v>
      </c>
      <c r="D4845" s="8" t="s">
        <v>76</v>
      </c>
      <c r="E4845" s="3" t="s">
        <v>105</v>
      </c>
      <c r="F4845" s="79">
        <v>0</v>
      </c>
    </row>
    <row r="4846" spans="1:6">
      <c r="A4846" s="54">
        <v>2015</v>
      </c>
      <c r="B4846" s="8" t="s">
        <v>19</v>
      </c>
      <c r="C4846" s="8" t="s">
        <v>29</v>
      </c>
      <c r="D4846" s="8" t="s">
        <v>75</v>
      </c>
      <c r="E4846" s="3" t="s">
        <v>105</v>
      </c>
      <c r="F4846" s="79">
        <v>0</v>
      </c>
    </row>
    <row r="4847" spans="1:6">
      <c r="A4847" s="54">
        <v>2015</v>
      </c>
      <c r="B4847" s="8" t="s">
        <v>19</v>
      </c>
      <c r="C4847" s="8" t="s">
        <v>12</v>
      </c>
      <c r="D4847" s="8" t="s">
        <v>74</v>
      </c>
      <c r="E4847" s="3" t="s">
        <v>105</v>
      </c>
      <c r="F4847" s="79">
        <v>2745.8537800000004</v>
      </c>
    </row>
    <row r="4848" spans="1:6">
      <c r="A4848" s="54">
        <v>2015</v>
      </c>
      <c r="B4848" s="8" t="s">
        <v>19</v>
      </c>
      <c r="C4848" s="8" t="s">
        <v>12</v>
      </c>
      <c r="D4848" s="8" t="s">
        <v>77</v>
      </c>
      <c r="E4848" s="3" t="s">
        <v>105</v>
      </c>
      <c r="F4848" s="79">
        <v>823.14782000000002</v>
      </c>
    </row>
    <row r="4849" spans="1:6">
      <c r="A4849" s="54">
        <v>2015</v>
      </c>
      <c r="B4849" s="8" t="s">
        <v>19</v>
      </c>
      <c r="C4849" s="8" t="s">
        <v>12</v>
      </c>
      <c r="D4849" s="8" t="s">
        <v>73</v>
      </c>
      <c r="E4849" s="3" t="s">
        <v>105</v>
      </c>
      <c r="F4849" s="79">
        <v>0</v>
      </c>
    </row>
    <row r="4850" spans="1:6">
      <c r="A4850" s="54">
        <v>2015</v>
      </c>
      <c r="B4850" s="8" t="s">
        <v>19</v>
      </c>
      <c r="C4850" s="8" t="s">
        <v>12</v>
      </c>
      <c r="D4850" s="8" t="s">
        <v>76</v>
      </c>
      <c r="E4850" s="3" t="s">
        <v>105</v>
      </c>
      <c r="F4850" s="79">
        <v>0</v>
      </c>
    </row>
    <row r="4851" spans="1:6">
      <c r="A4851" s="54">
        <v>2015</v>
      </c>
      <c r="B4851" s="8" t="s">
        <v>19</v>
      </c>
      <c r="C4851" s="8" t="s">
        <v>12</v>
      </c>
      <c r="D4851" s="8" t="s">
        <v>75</v>
      </c>
      <c r="E4851" s="3" t="s">
        <v>105</v>
      </c>
      <c r="F4851" s="79">
        <v>0</v>
      </c>
    </row>
    <row r="4852" spans="1:6">
      <c r="A4852" s="54">
        <v>2015</v>
      </c>
      <c r="B4852" s="8" t="s">
        <v>19</v>
      </c>
      <c r="C4852" s="8" t="s">
        <v>35</v>
      </c>
      <c r="D4852" s="8" t="s">
        <v>74</v>
      </c>
      <c r="E4852" s="3" t="s">
        <v>105</v>
      </c>
      <c r="F4852" s="79">
        <v>6331.7065199999997</v>
      </c>
    </row>
    <row r="4853" spans="1:6">
      <c r="A4853" s="54">
        <v>2015</v>
      </c>
      <c r="B4853" s="8" t="s">
        <v>19</v>
      </c>
      <c r="C4853" s="8" t="s">
        <v>35</v>
      </c>
      <c r="D4853" s="8" t="s">
        <v>77</v>
      </c>
      <c r="E4853" s="3" t="s">
        <v>105</v>
      </c>
      <c r="F4853" s="79">
        <v>1612.6988799999999</v>
      </c>
    </row>
    <row r="4854" spans="1:6">
      <c r="A4854" s="54">
        <v>2015</v>
      </c>
      <c r="B4854" s="8" t="s">
        <v>19</v>
      </c>
      <c r="C4854" s="8" t="s">
        <v>35</v>
      </c>
      <c r="D4854" s="8" t="s">
        <v>73</v>
      </c>
      <c r="E4854" s="3" t="s">
        <v>105</v>
      </c>
      <c r="F4854" s="79">
        <v>0</v>
      </c>
    </row>
    <row r="4855" spans="1:6">
      <c r="A4855" s="54">
        <v>2015</v>
      </c>
      <c r="B4855" s="8" t="s">
        <v>19</v>
      </c>
      <c r="C4855" s="8" t="s">
        <v>35</v>
      </c>
      <c r="D4855" s="8" t="s">
        <v>76</v>
      </c>
      <c r="E4855" s="3" t="s">
        <v>105</v>
      </c>
      <c r="F4855" s="79">
        <v>0</v>
      </c>
    </row>
    <row r="4856" spans="1:6">
      <c r="A4856" s="54">
        <v>2015</v>
      </c>
      <c r="B4856" s="8" t="s">
        <v>19</v>
      </c>
      <c r="C4856" s="8" t="s">
        <v>35</v>
      </c>
      <c r="D4856" s="8" t="s">
        <v>75</v>
      </c>
      <c r="E4856" s="3" t="s">
        <v>105</v>
      </c>
      <c r="F4856" s="79">
        <v>0</v>
      </c>
    </row>
    <row r="4857" spans="1:6">
      <c r="A4857" s="54">
        <v>2015</v>
      </c>
      <c r="B4857" s="8" t="s">
        <v>19</v>
      </c>
      <c r="C4857" s="8" t="s">
        <v>13</v>
      </c>
      <c r="D4857" s="8" t="s">
        <v>74</v>
      </c>
      <c r="E4857" s="3" t="s">
        <v>105</v>
      </c>
      <c r="F4857" s="79">
        <v>29.7</v>
      </c>
    </row>
    <row r="4858" spans="1:6">
      <c r="A4858" s="54">
        <v>2015</v>
      </c>
      <c r="B4858" s="8" t="s">
        <v>19</v>
      </c>
      <c r="C4858" s="8" t="s">
        <v>13</v>
      </c>
      <c r="D4858" s="8" t="s">
        <v>77</v>
      </c>
      <c r="E4858" s="3" t="s">
        <v>105</v>
      </c>
      <c r="F4858" s="79">
        <v>23.624000000000002</v>
      </c>
    </row>
    <row r="4859" spans="1:6">
      <c r="A4859" s="54">
        <v>2015</v>
      </c>
      <c r="B4859" s="8" t="s">
        <v>19</v>
      </c>
      <c r="C4859" s="8" t="s">
        <v>13</v>
      </c>
      <c r="D4859" s="8" t="s">
        <v>73</v>
      </c>
      <c r="E4859" s="3" t="s">
        <v>105</v>
      </c>
      <c r="F4859" s="79">
        <v>0</v>
      </c>
    </row>
    <row r="4860" spans="1:6">
      <c r="A4860" s="54">
        <v>2015</v>
      </c>
      <c r="B4860" s="8" t="s">
        <v>19</v>
      </c>
      <c r="C4860" s="8" t="s">
        <v>13</v>
      </c>
      <c r="D4860" s="8" t="s">
        <v>76</v>
      </c>
      <c r="E4860" s="3" t="s">
        <v>105</v>
      </c>
      <c r="F4860" s="79">
        <v>0</v>
      </c>
    </row>
    <row r="4861" spans="1:6">
      <c r="A4861" s="54">
        <v>2015</v>
      </c>
      <c r="B4861" s="8" t="s">
        <v>19</v>
      </c>
      <c r="C4861" s="8" t="s">
        <v>13</v>
      </c>
      <c r="D4861" s="8" t="s">
        <v>75</v>
      </c>
      <c r="E4861" s="3" t="s">
        <v>105</v>
      </c>
      <c r="F4861" s="79">
        <v>0</v>
      </c>
    </row>
    <row r="4862" spans="1:6">
      <c r="A4862" s="54">
        <v>2016</v>
      </c>
      <c r="B4862" s="8" t="s">
        <v>19</v>
      </c>
      <c r="C4862" s="8" t="s">
        <v>13</v>
      </c>
      <c r="D4862" s="8" t="s">
        <v>74</v>
      </c>
      <c r="E4862" s="8" t="s">
        <v>23</v>
      </c>
      <c r="F4862" s="79">
        <v>0</v>
      </c>
    </row>
    <row r="4863" spans="1:6">
      <c r="A4863" s="54">
        <v>2016</v>
      </c>
      <c r="B4863" s="8" t="s">
        <v>19</v>
      </c>
      <c r="C4863" s="8" t="s">
        <v>13</v>
      </c>
      <c r="D4863" s="8" t="s">
        <v>77</v>
      </c>
      <c r="E4863" s="8" t="s">
        <v>23</v>
      </c>
      <c r="F4863" s="79">
        <v>7.6240000000000006</v>
      </c>
    </row>
    <row r="4864" spans="1:6">
      <c r="A4864" s="54">
        <v>2016</v>
      </c>
      <c r="B4864" s="8" t="s">
        <v>19</v>
      </c>
      <c r="C4864" s="8" t="s">
        <v>13</v>
      </c>
      <c r="D4864" s="8" t="s">
        <v>73</v>
      </c>
      <c r="E4864" s="8" t="s">
        <v>23</v>
      </c>
      <c r="F4864" s="79">
        <v>0</v>
      </c>
    </row>
    <row r="4865" spans="1:6">
      <c r="A4865" s="54">
        <v>2016</v>
      </c>
      <c r="B4865" s="8" t="s">
        <v>19</v>
      </c>
      <c r="C4865" s="8" t="s">
        <v>13</v>
      </c>
      <c r="D4865" s="8" t="s">
        <v>76</v>
      </c>
      <c r="E4865" s="8" t="s">
        <v>23</v>
      </c>
      <c r="F4865" s="79">
        <v>0</v>
      </c>
    </row>
    <row r="4866" spans="1:6">
      <c r="A4866" s="54">
        <v>2016</v>
      </c>
      <c r="B4866" s="8" t="s">
        <v>19</v>
      </c>
      <c r="C4866" s="8" t="s">
        <v>13</v>
      </c>
      <c r="D4866" s="8" t="s">
        <v>75</v>
      </c>
      <c r="E4866" s="8" t="s">
        <v>23</v>
      </c>
      <c r="F4866" s="79">
        <v>0</v>
      </c>
    </row>
    <row r="4867" spans="1:6">
      <c r="A4867" s="54">
        <v>2016</v>
      </c>
      <c r="B4867" s="8" t="s">
        <v>19</v>
      </c>
      <c r="C4867" s="8" t="s">
        <v>13</v>
      </c>
      <c r="D4867" s="8" t="s">
        <v>74</v>
      </c>
      <c r="E4867" s="8" t="s">
        <v>22</v>
      </c>
      <c r="F4867" s="79">
        <v>29.7</v>
      </c>
    </row>
    <row r="4868" spans="1:6">
      <c r="A4868" s="54">
        <v>2016</v>
      </c>
      <c r="B4868" s="8" t="s">
        <v>19</v>
      </c>
      <c r="C4868" s="8" t="s">
        <v>13</v>
      </c>
      <c r="D4868" s="8" t="s">
        <v>77</v>
      </c>
      <c r="E4868" s="8" t="s">
        <v>22</v>
      </c>
      <c r="F4868" s="79">
        <v>10</v>
      </c>
    </row>
    <row r="4869" spans="1:6">
      <c r="A4869" s="54">
        <v>2016</v>
      </c>
      <c r="B4869" s="8" t="s">
        <v>19</v>
      </c>
      <c r="C4869" s="8" t="s">
        <v>13</v>
      </c>
      <c r="D4869" s="8" t="s">
        <v>73</v>
      </c>
      <c r="E4869" s="8" t="s">
        <v>22</v>
      </c>
      <c r="F4869" s="79">
        <v>0</v>
      </c>
    </row>
    <row r="4870" spans="1:6">
      <c r="A4870" s="54">
        <v>2016</v>
      </c>
      <c r="B4870" s="8" t="s">
        <v>19</v>
      </c>
      <c r="C4870" s="8" t="s">
        <v>13</v>
      </c>
      <c r="D4870" s="8" t="s">
        <v>76</v>
      </c>
      <c r="E4870" s="8" t="s">
        <v>22</v>
      </c>
      <c r="F4870" s="79">
        <v>0</v>
      </c>
    </row>
    <row r="4871" spans="1:6">
      <c r="A4871" s="54">
        <v>2016</v>
      </c>
      <c r="B4871" s="8" t="s">
        <v>19</v>
      </c>
      <c r="C4871" s="8" t="s">
        <v>13</v>
      </c>
      <c r="D4871" s="8" t="s">
        <v>75</v>
      </c>
      <c r="E4871" s="8" t="s">
        <v>22</v>
      </c>
      <c r="F4871" s="79">
        <v>0</v>
      </c>
    </row>
    <row r="4872" spans="1:6">
      <c r="A4872" s="54">
        <v>2016</v>
      </c>
      <c r="B4872" s="8" t="s">
        <v>19</v>
      </c>
      <c r="C4872" s="8" t="s">
        <v>35</v>
      </c>
      <c r="D4872" s="8" t="s">
        <v>74</v>
      </c>
      <c r="E4872" s="8" t="s">
        <v>23</v>
      </c>
      <c r="F4872" s="79">
        <v>158.17151999999999</v>
      </c>
    </row>
    <row r="4873" spans="1:6">
      <c r="A4873" s="54">
        <v>2016</v>
      </c>
      <c r="B4873" s="8" t="s">
        <v>19</v>
      </c>
      <c r="C4873" s="8" t="s">
        <v>35</v>
      </c>
      <c r="D4873" s="8" t="s">
        <v>77</v>
      </c>
      <c r="E4873" s="8" t="s">
        <v>23</v>
      </c>
      <c r="F4873" s="79">
        <v>1300.3708799999999</v>
      </c>
    </row>
    <row r="4874" spans="1:6">
      <c r="A4874" s="54">
        <v>2016</v>
      </c>
      <c r="B4874" s="8" t="s">
        <v>19</v>
      </c>
      <c r="C4874" s="8" t="s">
        <v>35</v>
      </c>
      <c r="D4874" s="8" t="s">
        <v>73</v>
      </c>
      <c r="E4874" s="8" t="s">
        <v>23</v>
      </c>
      <c r="F4874" s="79">
        <v>0</v>
      </c>
    </row>
    <row r="4875" spans="1:6">
      <c r="A4875" s="54">
        <v>2016</v>
      </c>
      <c r="B4875" s="8" t="s">
        <v>19</v>
      </c>
      <c r="C4875" s="8" t="s">
        <v>35</v>
      </c>
      <c r="D4875" s="8" t="s">
        <v>76</v>
      </c>
      <c r="E4875" s="8" t="s">
        <v>23</v>
      </c>
      <c r="F4875" s="79">
        <v>0</v>
      </c>
    </row>
    <row r="4876" spans="1:6">
      <c r="A4876" s="54">
        <v>2016</v>
      </c>
      <c r="B4876" s="8" t="s">
        <v>19</v>
      </c>
      <c r="C4876" s="8" t="s">
        <v>35</v>
      </c>
      <c r="D4876" s="8" t="s">
        <v>75</v>
      </c>
      <c r="E4876" s="8" t="s">
        <v>23</v>
      </c>
      <c r="F4876" s="79">
        <v>0</v>
      </c>
    </row>
    <row r="4877" spans="1:6">
      <c r="A4877" s="54">
        <v>2016</v>
      </c>
      <c r="B4877" s="8" t="s">
        <v>19</v>
      </c>
      <c r="C4877" s="8" t="s">
        <v>35</v>
      </c>
      <c r="D4877" s="8" t="s">
        <v>74</v>
      </c>
      <c r="E4877" s="8" t="s">
        <v>22</v>
      </c>
      <c r="F4877" s="79">
        <v>6205.4459399999996</v>
      </c>
    </row>
    <row r="4878" spans="1:6">
      <c r="A4878" s="54">
        <v>2016</v>
      </c>
      <c r="B4878" s="8" t="s">
        <v>19</v>
      </c>
      <c r="C4878" s="8" t="s">
        <v>35</v>
      </c>
      <c r="D4878" s="8" t="s">
        <v>77</v>
      </c>
      <c r="E4878" s="8" t="s">
        <v>22</v>
      </c>
      <c r="F4878" s="79">
        <v>413.57600000000002</v>
      </c>
    </row>
    <row r="4879" spans="1:6">
      <c r="A4879" s="54">
        <v>2016</v>
      </c>
      <c r="B4879" s="8" t="s">
        <v>19</v>
      </c>
      <c r="C4879" s="8" t="s">
        <v>35</v>
      </c>
      <c r="D4879" s="8" t="s">
        <v>73</v>
      </c>
      <c r="E4879" s="8" t="s">
        <v>22</v>
      </c>
      <c r="F4879" s="79">
        <v>0</v>
      </c>
    </row>
    <row r="4880" spans="1:6">
      <c r="A4880" s="54">
        <v>2016</v>
      </c>
      <c r="B4880" s="8" t="s">
        <v>19</v>
      </c>
      <c r="C4880" s="8" t="s">
        <v>35</v>
      </c>
      <c r="D4880" s="8" t="s">
        <v>76</v>
      </c>
      <c r="E4880" s="8" t="s">
        <v>22</v>
      </c>
      <c r="F4880" s="79">
        <v>0</v>
      </c>
    </row>
    <row r="4881" spans="1:6">
      <c r="A4881" s="54">
        <v>2016</v>
      </c>
      <c r="B4881" s="8" t="s">
        <v>19</v>
      </c>
      <c r="C4881" s="8" t="s">
        <v>35</v>
      </c>
      <c r="D4881" s="8" t="s">
        <v>75</v>
      </c>
      <c r="E4881" s="8" t="s">
        <v>22</v>
      </c>
      <c r="F4881" s="79">
        <v>0</v>
      </c>
    </row>
    <row r="4882" spans="1:6">
      <c r="A4882" s="54">
        <v>2016</v>
      </c>
      <c r="B4882" s="8" t="s">
        <v>19</v>
      </c>
      <c r="C4882" s="8" t="s">
        <v>12</v>
      </c>
      <c r="D4882" s="8" t="s">
        <v>74</v>
      </c>
      <c r="E4882" s="8" t="s">
        <v>23</v>
      </c>
      <c r="F4882" s="79">
        <v>195.65029999999999</v>
      </c>
    </row>
    <row r="4883" spans="1:6">
      <c r="A4883" s="54">
        <v>2016</v>
      </c>
      <c r="B4883" s="8" t="s">
        <v>19</v>
      </c>
      <c r="C4883" s="8" t="s">
        <v>12</v>
      </c>
      <c r="D4883" s="8" t="s">
        <v>77</v>
      </c>
      <c r="E4883" s="8" t="s">
        <v>23</v>
      </c>
      <c r="F4883" s="79">
        <v>229.78899999999999</v>
      </c>
    </row>
    <row r="4884" spans="1:6">
      <c r="A4884" s="54">
        <v>2016</v>
      </c>
      <c r="B4884" s="8" t="s">
        <v>19</v>
      </c>
      <c r="C4884" s="8" t="s">
        <v>12</v>
      </c>
      <c r="D4884" s="8" t="s">
        <v>73</v>
      </c>
      <c r="E4884" s="8" t="s">
        <v>23</v>
      </c>
      <c r="F4884" s="79">
        <v>0</v>
      </c>
    </row>
    <row r="4885" spans="1:6">
      <c r="A4885" s="54">
        <v>2016</v>
      </c>
      <c r="B4885" s="8" t="s">
        <v>19</v>
      </c>
      <c r="C4885" s="8" t="s">
        <v>12</v>
      </c>
      <c r="D4885" s="8" t="s">
        <v>76</v>
      </c>
      <c r="E4885" s="8" t="s">
        <v>23</v>
      </c>
      <c r="F4885" s="79">
        <v>0</v>
      </c>
    </row>
    <row r="4886" spans="1:6">
      <c r="A4886" s="54">
        <v>2016</v>
      </c>
      <c r="B4886" s="8" t="s">
        <v>19</v>
      </c>
      <c r="C4886" s="8" t="s">
        <v>12</v>
      </c>
      <c r="D4886" s="8" t="s">
        <v>75</v>
      </c>
      <c r="E4886" s="8" t="s">
        <v>23</v>
      </c>
      <c r="F4886" s="79">
        <v>0</v>
      </c>
    </row>
    <row r="4887" spans="1:6">
      <c r="A4887" s="54">
        <v>2016</v>
      </c>
      <c r="B4887" s="8" t="s">
        <v>19</v>
      </c>
      <c r="C4887" s="8" t="s">
        <v>12</v>
      </c>
      <c r="D4887" s="8" t="s">
        <v>74</v>
      </c>
      <c r="E4887" s="8" t="s">
        <v>22</v>
      </c>
      <c r="F4887" s="79">
        <v>3757.3139799999999</v>
      </c>
    </row>
    <row r="4888" spans="1:6">
      <c r="A4888" s="54">
        <v>2016</v>
      </c>
      <c r="B4888" s="8" t="s">
        <v>19</v>
      </c>
      <c r="C4888" s="8" t="s">
        <v>12</v>
      </c>
      <c r="D4888" s="8" t="s">
        <v>77</v>
      </c>
      <c r="E4888" s="8" t="s">
        <v>22</v>
      </c>
      <c r="F4888" s="79">
        <v>623.95482000000004</v>
      </c>
    </row>
    <row r="4889" spans="1:6">
      <c r="A4889" s="54">
        <v>2016</v>
      </c>
      <c r="B4889" s="8" t="s">
        <v>19</v>
      </c>
      <c r="C4889" s="8" t="s">
        <v>12</v>
      </c>
      <c r="D4889" s="8" t="s">
        <v>73</v>
      </c>
      <c r="E4889" s="8" t="s">
        <v>22</v>
      </c>
      <c r="F4889" s="79">
        <v>0</v>
      </c>
    </row>
    <row r="4890" spans="1:6">
      <c r="A4890" s="54">
        <v>2016</v>
      </c>
      <c r="B4890" s="8" t="s">
        <v>19</v>
      </c>
      <c r="C4890" s="8" t="s">
        <v>12</v>
      </c>
      <c r="D4890" s="8" t="s">
        <v>76</v>
      </c>
      <c r="E4890" s="8" t="s">
        <v>22</v>
      </c>
      <c r="F4890" s="79">
        <v>1</v>
      </c>
    </row>
    <row r="4891" spans="1:6">
      <c r="A4891" s="54">
        <v>2016</v>
      </c>
      <c r="B4891" s="8" t="s">
        <v>19</v>
      </c>
      <c r="C4891" s="8" t="s">
        <v>12</v>
      </c>
      <c r="D4891" s="8" t="s">
        <v>75</v>
      </c>
      <c r="E4891" s="8" t="s">
        <v>22</v>
      </c>
      <c r="F4891" s="79">
        <v>0</v>
      </c>
    </row>
    <row r="4892" spans="1:6">
      <c r="A4892" s="54">
        <v>2016</v>
      </c>
      <c r="B4892" s="8" t="s">
        <v>19</v>
      </c>
      <c r="C4892" s="8" t="s">
        <v>29</v>
      </c>
      <c r="D4892" s="8" t="s">
        <v>74</v>
      </c>
      <c r="E4892" s="8" t="s">
        <v>23</v>
      </c>
      <c r="F4892" s="79">
        <v>2.5180000000000002</v>
      </c>
    </row>
    <row r="4893" spans="1:6">
      <c r="A4893" s="54">
        <v>2016</v>
      </c>
      <c r="B4893" s="8" t="s">
        <v>19</v>
      </c>
      <c r="C4893" s="8" t="s">
        <v>29</v>
      </c>
      <c r="D4893" s="8" t="s">
        <v>77</v>
      </c>
      <c r="E4893" s="8" t="s">
        <v>23</v>
      </c>
      <c r="F4893" s="79">
        <v>1411.636</v>
      </c>
    </row>
    <row r="4894" spans="1:6">
      <c r="A4894" s="54">
        <v>2016</v>
      </c>
      <c r="B4894" s="8" t="s">
        <v>19</v>
      </c>
      <c r="C4894" s="8" t="s">
        <v>29</v>
      </c>
      <c r="D4894" s="8" t="s">
        <v>73</v>
      </c>
      <c r="E4894" s="8" t="s">
        <v>23</v>
      </c>
      <c r="F4894" s="79">
        <v>0</v>
      </c>
    </row>
    <row r="4895" spans="1:6">
      <c r="A4895" s="54">
        <v>2016</v>
      </c>
      <c r="B4895" s="8" t="s">
        <v>19</v>
      </c>
      <c r="C4895" s="8" t="s">
        <v>29</v>
      </c>
      <c r="D4895" s="8" t="s">
        <v>76</v>
      </c>
      <c r="E4895" s="8" t="s">
        <v>23</v>
      </c>
      <c r="F4895" s="79">
        <v>0</v>
      </c>
    </row>
    <row r="4896" spans="1:6">
      <c r="A4896" s="54">
        <v>2016</v>
      </c>
      <c r="B4896" s="8" t="s">
        <v>19</v>
      </c>
      <c r="C4896" s="8" t="s">
        <v>29</v>
      </c>
      <c r="D4896" s="8" t="s">
        <v>75</v>
      </c>
      <c r="E4896" s="8" t="s">
        <v>23</v>
      </c>
      <c r="F4896" s="79">
        <v>0</v>
      </c>
    </row>
    <row r="4897" spans="1:6">
      <c r="A4897" s="54">
        <v>2016</v>
      </c>
      <c r="B4897" s="8" t="s">
        <v>19</v>
      </c>
      <c r="C4897" s="8" t="s">
        <v>29</v>
      </c>
      <c r="D4897" s="8" t="s">
        <v>74</v>
      </c>
      <c r="E4897" s="8" t="s">
        <v>22</v>
      </c>
      <c r="F4897" s="79">
        <v>3638.2049999999999</v>
      </c>
    </row>
    <row r="4898" spans="1:6">
      <c r="A4898" s="54">
        <v>2016</v>
      </c>
      <c r="B4898" s="8" t="s">
        <v>19</v>
      </c>
      <c r="C4898" s="8" t="s">
        <v>29</v>
      </c>
      <c r="D4898" s="8" t="s">
        <v>77</v>
      </c>
      <c r="E4898" s="8" t="s">
        <v>22</v>
      </c>
      <c r="F4898" s="79">
        <v>592.16899999999998</v>
      </c>
    </row>
    <row r="4899" spans="1:6">
      <c r="A4899" s="54">
        <v>2016</v>
      </c>
      <c r="B4899" s="8" t="s">
        <v>19</v>
      </c>
      <c r="C4899" s="8" t="s">
        <v>29</v>
      </c>
      <c r="D4899" s="8" t="s">
        <v>73</v>
      </c>
      <c r="E4899" s="8" t="s">
        <v>22</v>
      </c>
      <c r="F4899" s="79">
        <v>0</v>
      </c>
    </row>
    <row r="4900" spans="1:6">
      <c r="A4900" s="54">
        <v>2016</v>
      </c>
      <c r="B4900" s="8" t="s">
        <v>19</v>
      </c>
      <c r="C4900" s="8" t="s">
        <v>29</v>
      </c>
      <c r="D4900" s="8" t="s">
        <v>76</v>
      </c>
      <c r="E4900" s="8" t="s">
        <v>22</v>
      </c>
      <c r="F4900" s="79">
        <v>0</v>
      </c>
    </row>
    <row r="4901" spans="1:6">
      <c r="A4901" s="54">
        <v>2016</v>
      </c>
      <c r="B4901" s="8" t="s">
        <v>19</v>
      </c>
      <c r="C4901" s="8" t="s">
        <v>29</v>
      </c>
      <c r="D4901" s="8" t="s">
        <v>75</v>
      </c>
      <c r="E4901" s="8" t="s">
        <v>22</v>
      </c>
      <c r="F4901" s="79">
        <v>0</v>
      </c>
    </row>
    <row r="4902" spans="1:6">
      <c r="A4902" s="54">
        <v>2016</v>
      </c>
      <c r="B4902" s="8" t="s">
        <v>16</v>
      </c>
      <c r="C4902" s="8" t="s">
        <v>5</v>
      </c>
      <c r="D4902" s="8" t="s">
        <v>74</v>
      </c>
      <c r="E4902" s="8" t="s">
        <v>23</v>
      </c>
      <c r="F4902" s="79">
        <v>1.665</v>
      </c>
    </row>
    <row r="4903" spans="1:6">
      <c r="A4903" s="54">
        <v>2016</v>
      </c>
      <c r="B4903" s="8" t="s">
        <v>16</v>
      </c>
      <c r="C4903" s="8" t="s">
        <v>5</v>
      </c>
      <c r="D4903" s="8" t="s">
        <v>77</v>
      </c>
      <c r="E4903" s="8" t="s">
        <v>23</v>
      </c>
      <c r="F4903" s="79">
        <v>317.90949999999992</v>
      </c>
    </row>
    <row r="4904" spans="1:6">
      <c r="A4904" s="54">
        <v>2016</v>
      </c>
      <c r="B4904" s="8" t="s">
        <v>16</v>
      </c>
      <c r="C4904" s="8" t="s">
        <v>5</v>
      </c>
      <c r="D4904" s="8" t="s">
        <v>73</v>
      </c>
      <c r="E4904" s="8" t="s">
        <v>23</v>
      </c>
      <c r="F4904" s="79">
        <v>0</v>
      </c>
    </row>
    <row r="4905" spans="1:6">
      <c r="A4905" s="54">
        <v>2016</v>
      </c>
      <c r="B4905" s="8" t="s">
        <v>16</v>
      </c>
      <c r="C4905" s="8" t="s">
        <v>5</v>
      </c>
      <c r="D4905" s="8" t="s">
        <v>76</v>
      </c>
      <c r="E4905" s="8" t="s">
        <v>23</v>
      </c>
      <c r="F4905" s="79">
        <v>0</v>
      </c>
    </row>
    <row r="4906" spans="1:6">
      <c r="A4906" s="54">
        <v>2016</v>
      </c>
      <c r="B4906" s="8" t="s">
        <v>16</v>
      </c>
      <c r="C4906" s="8" t="s">
        <v>5</v>
      </c>
      <c r="D4906" s="8" t="s">
        <v>75</v>
      </c>
      <c r="E4906" s="8" t="s">
        <v>23</v>
      </c>
      <c r="F4906" s="79">
        <v>0</v>
      </c>
    </row>
    <row r="4907" spans="1:6">
      <c r="A4907" s="54">
        <v>2016</v>
      </c>
      <c r="B4907" s="8" t="s">
        <v>16</v>
      </c>
      <c r="C4907" s="8" t="s">
        <v>5</v>
      </c>
      <c r="D4907" s="8" t="s">
        <v>74</v>
      </c>
      <c r="E4907" s="8" t="s">
        <v>22</v>
      </c>
      <c r="F4907" s="79">
        <v>3722.1565000000005</v>
      </c>
    </row>
    <row r="4908" spans="1:6">
      <c r="A4908" s="54">
        <v>2016</v>
      </c>
      <c r="B4908" s="8" t="s">
        <v>16</v>
      </c>
      <c r="C4908" s="8" t="s">
        <v>5</v>
      </c>
      <c r="D4908" s="8" t="s">
        <v>77</v>
      </c>
      <c r="E4908" s="8" t="s">
        <v>22</v>
      </c>
      <c r="F4908" s="79">
        <v>0</v>
      </c>
    </row>
    <row r="4909" spans="1:6">
      <c r="A4909" s="54">
        <v>2016</v>
      </c>
      <c r="B4909" s="8" t="s">
        <v>16</v>
      </c>
      <c r="C4909" s="8" t="s">
        <v>5</v>
      </c>
      <c r="D4909" s="8" t="s">
        <v>73</v>
      </c>
      <c r="E4909" s="8" t="s">
        <v>22</v>
      </c>
      <c r="F4909" s="79">
        <v>0</v>
      </c>
    </row>
    <row r="4910" spans="1:6">
      <c r="A4910" s="54">
        <v>2016</v>
      </c>
      <c r="B4910" s="8" t="s">
        <v>16</v>
      </c>
      <c r="C4910" s="8" t="s">
        <v>5</v>
      </c>
      <c r="D4910" s="8" t="s">
        <v>76</v>
      </c>
      <c r="E4910" s="8" t="s">
        <v>22</v>
      </c>
      <c r="F4910" s="79">
        <v>0</v>
      </c>
    </row>
    <row r="4911" spans="1:6">
      <c r="A4911" s="54">
        <v>2016</v>
      </c>
      <c r="B4911" s="8" t="s">
        <v>16</v>
      </c>
      <c r="C4911" s="8" t="s">
        <v>5</v>
      </c>
      <c r="D4911" s="8" t="s">
        <v>75</v>
      </c>
      <c r="E4911" s="8" t="s">
        <v>22</v>
      </c>
      <c r="F4911" s="79">
        <v>0</v>
      </c>
    </row>
    <row r="4912" spans="1:6">
      <c r="A4912" s="54">
        <v>2016</v>
      </c>
      <c r="B4912" s="8" t="s">
        <v>16</v>
      </c>
      <c r="C4912" s="8" t="s">
        <v>7</v>
      </c>
      <c r="D4912" s="8" t="s">
        <v>74</v>
      </c>
      <c r="E4912" s="8" t="s">
        <v>23</v>
      </c>
      <c r="F4912" s="79">
        <v>173.96747999999999</v>
      </c>
    </row>
    <row r="4913" spans="1:6">
      <c r="A4913" s="54">
        <v>2016</v>
      </c>
      <c r="B4913" s="8" t="s">
        <v>16</v>
      </c>
      <c r="C4913" s="8" t="s">
        <v>7</v>
      </c>
      <c r="D4913" s="8" t="s">
        <v>77</v>
      </c>
      <c r="E4913" s="8" t="s">
        <v>23</v>
      </c>
      <c r="F4913" s="79">
        <v>941.33280000000013</v>
      </c>
    </row>
    <row r="4914" spans="1:6">
      <c r="A4914" s="54">
        <v>2016</v>
      </c>
      <c r="B4914" s="8" t="s">
        <v>16</v>
      </c>
      <c r="C4914" s="8" t="s">
        <v>7</v>
      </c>
      <c r="D4914" s="8" t="s">
        <v>73</v>
      </c>
      <c r="E4914" s="8" t="s">
        <v>23</v>
      </c>
      <c r="F4914" s="79">
        <v>0</v>
      </c>
    </row>
    <row r="4915" spans="1:6">
      <c r="A4915" s="54">
        <v>2016</v>
      </c>
      <c r="B4915" s="8" t="s">
        <v>16</v>
      </c>
      <c r="C4915" s="8" t="s">
        <v>7</v>
      </c>
      <c r="D4915" s="8" t="s">
        <v>76</v>
      </c>
      <c r="E4915" s="8" t="s">
        <v>23</v>
      </c>
      <c r="F4915" s="79">
        <v>3</v>
      </c>
    </row>
    <row r="4916" spans="1:6">
      <c r="A4916" s="54">
        <v>2016</v>
      </c>
      <c r="B4916" s="8" t="s">
        <v>16</v>
      </c>
      <c r="C4916" s="8" t="s">
        <v>7</v>
      </c>
      <c r="D4916" s="8" t="s">
        <v>75</v>
      </c>
      <c r="E4916" s="8" t="s">
        <v>23</v>
      </c>
      <c r="F4916" s="79">
        <v>0</v>
      </c>
    </row>
    <row r="4917" spans="1:6">
      <c r="A4917" s="54">
        <v>2016</v>
      </c>
      <c r="B4917" s="8" t="s">
        <v>16</v>
      </c>
      <c r="C4917" s="8" t="s">
        <v>7</v>
      </c>
      <c r="D4917" s="8" t="s">
        <v>74</v>
      </c>
      <c r="E4917" s="8" t="s">
        <v>22</v>
      </c>
      <c r="F4917" s="79">
        <v>4525.6154999999999</v>
      </c>
    </row>
    <row r="4918" spans="1:6">
      <c r="A4918" s="54">
        <v>2016</v>
      </c>
      <c r="B4918" s="8" t="s">
        <v>16</v>
      </c>
      <c r="C4918" s="8" t="s">
        <v>7</v>
      </c>
      <c r="D4918" s="8" t="s">
        <v>77</v>
      </c>
      <c r="E4918" s="8" t="s">
        <v>22</v>
      </c>
      <c r="F4918" s="79">
        <v>1135.451</v>
      </c>
    </row>
    <row r="4919" spans="1:6">
      <c r="A4919" s="54">
        <v>2016</v>
      </c>
      <c r="B4919" s="8" t="s">
        <v>16</v>
      </c>
      <c r="C4919" s="8" t="s">
        <v>7</v>
      </c>
      <c r="D4919" s="8" t="s">
        <v>73</v>
      </c>
      <c r="E4919" s="8" t="s">
        <v>22</v>
      </c>
      <c r="F4919" s="79">
        <v>1750.1399999999999</v>
      </c>
    </row>
    <row r="4920" spans="1:6">
      <c r="A4920" s="54">
        <v>2016</v>
      </c>
      <c r="B4920" s="8" t="s">
        <v>16</v>
      </c>
      <c r="C4920" s="8" t="s">
        <v>7</v>
      </c>
      <c r="D4920" s="8" t="s">
        <v>76</v>
      </c>
      <c r="E4920" s="8" t="s">
        <v>22</v>
      </c>
      <c r="F4920" s="79">
        <v>0</v>
      </c>
    </row>
    <row r="4921" spans="1:6">
      <c r="A4921" s="54">
        <v>2016</v>
      </c>
      <c r="B4921" s="8" t="s">
        <v>16</v>
      </c>
      <c r="C4921" s="8" t="s">
        <v>7</v>
      </c>
      <c r="D4921" s="8" t="s">
        <v>75</v>
      </c>
      <c r="E4921" s="8" t="s">
        <v>22</v>
      </c>
      <c r="F4921" s="79">
        <v>0</v>
      </c>
    </row>
    <row r="4922" spans="1:6">
      <c r="A4922" s="54">
        <v>2016</v>
      </c>
      <c r="B4922" s="8" t="s">
        <v>16</v>
      </c>
      <c r="C4922" s="8" t="s">
        <v>27</v>
      </c>
      <c r="D4922" s="8" t="s">
        <v>74</v>
      </c>
      <c r="E4922" s="8" t="s">
        <v>23</v>
      </c>
      <c r="F4922" s="79">
        <v>0</v>
      </c>
    </row>
    <row r="4923" spans="1:6">
      <c r="A4923" s="54">
        <v>2016</v>
      </c>
      <c r="B4923" s="8" t="s">
        <v>16</v>
      </c>
      <c r="C4923" s="8" t="s">
        <v>27</v>
      </c>
      <c r="D4923" s="8" t="s">
        <v>77</v>
      </c>
      <c r="E4923" s="8" t="s">
        <v>23</v>
      </c>
      <c r="F4923" s="79">
        <v>31.474</v>
      </c>
    </row>
    <row r="4924" spans="1:6">
      <c r="A4924" s="54">
        <v>2016</v>
      </c>
      <c r="B4924" s="8" t="s">
        <v>16</v>
      </c>
      <c r="C4924" s="8" t="s">
        <v>27</v>
      </c>
      <c r="D4924" s="8" t="s">
        <v>73</v>
      </c>
      <c r="E4924" s="8" t="s">
        <v>23</v>
      </c>
      <c r="F4924" s="79">
        <v>0</v>
      </c>
    </row>
    <row r="4925" spans="1:6">
      <c r="A4925" s="54">
        <v>2016</v>
      </c>
      <c r="B4925" s="8" t="s">
        <v>16</v>
      </c>
      <c r="C4925" s="8" t="s">
        <v>27</v>
      </c>
      <c r="D4925" s="8" t="s">
        <v>76</v>
      </c>
      <c r="E4925" s="8" t="s">
        <v>23</v>
      </c>
      <c r="F4925" s="79">
        <v>0</v>
      </c>
    </row>
    <row r="4926" spans="1:6">
      <c r="A4926" s="54">
        <v>2016</v>
      </c>
      <c r="B4926" s="8" t="s">
        <v>16</v>
      </c>
      <c r="C4926" s="8" t="s">
        <v>27</v>
      </c>
      <c r="D4926" s="8" t="s">
        <v>75</v>
      </c>
      <c r="E4926" s="8" t="s">
        <v>23</v>
      </c>
      <c r="F4926" s="79">
        <v>0</v>
      </c>
    </row>
    <row r="4927" spans="1:6">
      <c r="A4927" s="54">
        <v>2016</v>
      </c>
      <c r="B4927" s="8" t="s">
        <v>16</v>
      </c>
      <c r="C4927" s="8" t="s">
        <v>27</v>
      </c>
      <c r="D4927" s="8" t="s">
        <v>74</v>
      </c>
      <c r="E4927" s="8" t="s">
        <v>22</v>
      </c>
      <c r="F4927" s="79">
        <v>5.2629999999999999</v>
      </c>
    </row>
    <row r="4928" spans="1:6">
      <c r="A4928" s="54">
        <v>2016</v>
      </c>
      <c r="B4928" s="8" t="s">
        <v>16</v>
      </c>
      <c r="C4928" s="8" t="s">
        <v>27</v>
      </c>
      <c r="D4928" s="8" t="s">
        <v>77</v>
      </c>
      <c r="E4928" s="8" t="s">
        <v>22</v>
      </c>
      <c r="F4928" s="79">
        <v>1894.0719999999999</v>
      </c>
    </row>
    <row r="4929" spans="1:6">
      <c r="A4929" s="54">
        <v>2016</v>
      </c>
      <c r="B4929" s="8" t="s">
        <v>16</v>
      </c>
      <c r="C4929" s="8" t="s">
        <v>27</v>
      </c>
      <c r="D4929" s="8" t="s">
        <v>73</v>
      </c>
      <c r="E4929" s="8" t="s">
        <v>22</v>
      </c>
      <c r="F4929" s="79">
        <v>1553.4640000000004</v>
      </c>
    </row>
    <row r="4930" spans="1:6">
      <c r="A4930" s="54">
        <v>2016</v>
      </c>
      <c r="B4930" s="8" t="s">
        <v>16</v>
      </c>
      <c r="C4930" s="8" t="s">
        <v>27</v>
      </c>
      <c r="D4930" s="8" t="s">
        <v>76</v>
      </c>
      <c r="E4930" s="8" t="s">
        <v>22</v>
      </c>
      <c r="F4930" s="79">
        <v>1</v>
      </c>
    </row>
    <row r="4931" spans="1:6">
      <c r="A4931" s="54">
        <v>2016</v>
      </c>
      <c r="B4931" s="8" t="s">
        <v>16</v>
      </c>
      <c r="C4931" s="8" t="s">
        <v>27</v>
      </c>
      <c r="D4931" s="8" t="s">
        <v>75</v>
      </c>
      <c r="E4931" s="8" t="s">
        <v>22</v>
      </c>
      <c r="F4931" s="79">
        <v>0</v>
      </c>
    </row>
    <row r="4932" spans="1:6">
      <c r="A4932" s="54">
        <v>2016</v>
      </c>
      <c r="B4932" s="8" t="s">
        <v>16</v>
      </c>
      <c r="C4932" s="8" t="s">
        <v>26</v>
      </c>
      <c r="D4932" s="8" t="s">
        <v>74</v>
      </c>
      <c r="E4932" s="8" t="s">
        <v>23</v>
      </c>
      <c r="F4932" s="79">
        <v>325.71955000000003</v>
      </c>
    </row>
    <row r="4933" spans="1:6">
      <c r="A4933" s="54">
        <v>2016</v>
      </c>
      <c r="B4933" s="8" t="s">
        <v>16</v>
      </c>
      <c r="C4933" s="8" t="s">
        <v>26</v>
      </c>
      <c r="D4933" s="8" t="s">
        <v>77</v>
      </c>
      <c r="E4933" s="8" t="s">
        <v>23</v>
      </c>
      <c r="F4933" s="79">
        <v>374.20339999999999</v>
      </c>
    </row>
    <row r="4934" spans="1:6">
      <c r="A4934" s="54">
        <v>2016</v>
      </c>
      <c r="B4934" s="8" t="s">
        <v>16</v>
      </c>
      <c r="C4934" s="8" t="s">
        <v>26</v>
      </c>
      <c r="D4934" s="8" t="s">
        <v>73</v>
      </c>
      <c r="E4934" s="8" t="s">
        <v>23</v>
      </c>
      <c r="F4934" s="79">
        <v>0</v>
      </c>
    </row>
    <row r="4935" spans="1:6">
      <c r="A4935" s="54">
        <v>2016</v>
      </c>
      <c r="B4935" s="8" t="s">
        <v>16</v>
      </c>
      <c r="C4935" s="8" t="s">
        <v>26</v>
      </c>
      <c r="D4935" s="8" t="s">
        <v>76</v>
      </c>
      <c r="E4935" s="8" t="s">
        <v>23</v>
      </c>
      <c r="F4935" s="79">
        <v>0</v>
      </c>
    </row>
    <row r="4936" spans="1:6">
      <c r="A4936" s="54">
        <v>2016</v>
      </c>
      <c r="B4936" s="8" t="s">
        <v>16</v>
      </c>
      <c r="C4936" s="8" t="s">
        <v>26</v>
      </c>
      <c r="D4936" s="8" t="s">
        <v>75</v>
      </c>
      <c r="E4936" s="8" t="s">
        <v>23</v>
      </c>
      <c r="F4936" s="79">
        <v>0</v>
      </c>
    </row>
    <row r="4937" spans="1:6">
      <c r="A4937" s="54">
        <v>2016</v>
      </c>
      <c r="B4937" s="8" t="s">
        <v>16</v>
      </c>
      <c r="C4937" s="8" t="s">
        <v>26</v>
      </c>
      <c r="D4937" s="8" t="s">
        <v>74</v>
      </c>
      <c r="E4937" s="8" t="s">
        <v>22</v>
      </c>
      <c r="F4937" s="79">
        <v>336.43045000000006</v>
      </c>
    </row>
    <row r="4938" spans="1:6">
      <c r="A4938" s="54">
        <v>2016</v>
      </c>
      <c r="B4938" s="8" t="s">
        <v>16</v>
      </c>
      <c r="C4938" s="8" t="s">
        <v>26</v>
      </c>
      <c r="D4938" s="8" t="s">
        <v>77</v>
      </c>
      <c r="E4938" s="8" t="s">
        <v>22</v>
      </c>
      <c r="F4938" s="79">
        <v>2118.6627999999996</v>
      </c>
    </row>
    <row r="4939" spans="1:6">
      <c r="A4939" s="54">
        <v>2016</v>
      </c>
      <c r="B4939" s="8" t="s">
        <v>16</v>
      </c>
      <c r="C4939" s="8" t="s">
        <v>26</v>
      </c>
      <c r="D4939" s="8" t="s">
        <v>73</v>
      </c>
      <c r="E4939" s="8" t="s">
        <v>22</v>
      </c>
      <c r="F4939" s="79">
        <v>2.2499999999999999E-2</v>
      </c>
    </row>
    <row r="4940" spans="1:6">
      <c r="A4940" s="54">
        <v>2016</v>
      </c>
      <c r="B4940" s="8" t="s">
        <v>16</v>
      </c>
      <c r="C4940" s="8" t="s">
        <v>26</v>
      </c>
      <c r="D4940" s="8" t="s">
        <v>76</v>
      </c>
      <c r="E4940" s="8" t="s">
        <v>22</v>
      </c>
      <c r="F4940" s="79">
        <v>0</v>
      </c>
    </row>
    <row r="4941" spans="1:6">
      <c r="A4941" s="54">
        <v>2016</v>
      </c>
      <c r="B4941" s="8" t="s">
        <v>16</v>
      </c>
      <c r="C4941" s="8" t="s">
        <v>26</v>
      </c>
      <c r="D4941" s="8" t="s">
        <v>75</v>
      </c>
      <c r="E4941" s="8" t="s">
        <v>22</v>
      </c>
      <c r="F4941" s="79">
        <v>0</v>
      </c>
    </row>
    <row r="4942" spans="1:6">
      <c r="A4942" s="54">
        <v>2016</v>
      </c>
      <c r="B4942" s="8" t="s">
        <v>16</v>
      </c>
      <c r="C4942" s="8" t="s">
        <v>33</v>
      </c>
      <c r="D4942" s="8" t="s">
        <v>74</v>
      </c>
      <c r="E4942" s="8" t="s">
        <v>23</v>
      </c>
      <c r="F4942" s="79">
        <v>0</v>
      </c>
    </row>
    <row r="4943" spans="1:6">
      <c r="A4943" s="54">
        <v>2016</v>
      </c>
      <c r="B4943" s="8" t="s">
        <v>16</v>
      </c>
      <c r="C4943" s="8" t="s">
        <v>33</v>
      </c>
      <c r="D4943" s="8" t="s">
        <v>77</v>
      </c>
      <c r="E4943" s="8" t="s">
        <v>23</v>
      </c>
      <c r="F4943" s="79">
        <v>69.165999999999997</v>
      </c>
    </row>
    <row r="4944" spans="1:6">
      <c r="A4944" s="54">
        <v>2016</v>
      </c>
      <c r="B4944" s="8" t="s">
        <v>16</v>
      </c>
      <c r="C4944" s="8" t="s">
        <v>33</v>
      </c>
      <c r="D4944" s="8" t="s">
        <v>73</v>
      </c>
      <c r="E4944" s="8" t="s">
        <v>23</v>
      </c>
      <c r="F4944" s="79">
        <v>0</v>
      </c>
    </row>
    <row r="4945" spans="1:6">
      <c r="A4945" s="54">
        <v>2016</v>
      </c>
      <c r="B4945" s="8" t="s">
        <v>16</v>
      </c>
      <c r="C4945" s="8" t="s">
        <v>33</v>
      </c>
      <c r="D4945" s="8" t="s">
        <v>76</v>
      </c>
      <c r="E4945" s="8" t="s">
        <v>23</v>
      </c>
      <c r="F4945" s="79">
        <v>0</v>
      </c>
    </row>
    <row r="4946" spans="1:6">
      <c r="A4946" s="54">
        <v>2016</v>
      </c>
      <c r="B4946" s="8" t="s">
        <v>16</v>
      </c>
      <c r="C4946" s="8" t="s">
        <v>33</v>
      </c>
      <c r="D4946" s="8" t="s">
        <v>75</v>
      </c>
      <c r="E4946" s="8" t="s">
        <v>23</v>
      </c>
      <c r="F4946" s="79">
        <v>0</v>
      </c>
    </row>
    <row r="4947" spans="1:6">
      <c r="A4947" s="54">
        <v>2016</v>
      </c>
      <c r="B4947" s="8" t="s">
        <v>16</v>
      </c>
      <c r="C4947" s="8" t="s">
        <v>33</v>
      </c>
      <c r="D4947" s="8" t="s">
        <v>74</v>
      </c>
      <c r="E4947" s="8" t="s">
        <v>22</v>
      </c>
      <c r="F4947" s="79">
        <v>4.5199999999999996</v>
      </c>
    </row>
    <row r="4948" spans="1:6">
      <c r="A4948" s="54">
        <v>2016</v>
      </c>
      <c r="B4948" s="8" t="s">
        <v>16</v>
      </c>
      <c r="C4948" s="8" t="s">
        <v>33</v>
      </c>
      <c r="D4948" s="8" t="s">
        <v>77</v>
      </c>
      <c r="E4948" s="8" t="s">
        <v>22</v>
      </c>
      <c r="F4948" s="79">
        <v>510.78399999999999</v>
      </c>
    </row>
    <row r="4949" spans="1:6">
      <c r="A4949" s="54">
        <v>2016</v>
      </c>
      <c r="B4949" s="8" t="s">
        <v>16</v>
      </c>
      <c r="C4949" s="8" t="s">
        <v>33</v>
      </c>
      <c r="D4949" s="8" t="s">
        <v>73</v>
      </c>
      <c r="E4949" s="8" t="s">
        <v>22</v>
      </c>
      <c r="F4949" s="79">
        <v>68.999999999999986</v>
      </c>
    </row>
    <row r="4950" spans="1:6">
      <c r="A4950" s="54">
        <v>2016</v>
      </c>
      <c r="B4950" s="8" t="s">
        <v>16</v>
      </c>
      <c r="C4950" s="8" t="s">
        <v>33</v>
      </c>
      <c r="D4950" s="8" t="s">
        <v>76</v>
      </c>
      <c r="E4950" s="8" t="s">
        <v>22</v>
      </c>
      <c r="F4950" s="79">
        <v>0</v>
      </c>
    </row>
    <row r="4951" spans="1:6">
      <c r="A4951" s="54">
        <v>2016</v>
      </c>
      <c r="B4951" s="8" t="s">
        <v>16</v>
      </c>
      <c r="C4951" s="8" t="s">
        <v>33</v>
      </c>
      <c r="D4951" s="8" t="s">
        <v>75</v>
      </c>
      <c r="E4951" s="8" t="s">
        <v>22</v>
      </c>
      <c r="F4951" s="79">
        <v>0</v>
      </c>
    </row>
    <row r="4952" spans="1:6">
      <c r="A4952" s="54">
        <v>2016</v>
      </c>
      <c r="B4952" s="8" t="s">
        <v>16</v>
      </c>
      <c r="C4952" s="8" t="s">
        <v>4</v>
      </c>
      <c r="D4952" s="8" t="s">
        <v>74</v>
      </c>
      <c r="E4952" s="8" t="s">
        <v>23</v>
      </c>
      <c r="F4952" s="79">
        <v>12.702999999999999</v>
      </c>
    </row>
    <row r="4953" spans="1:6">
      <c r="A4953" s="54">
        <v>2016</v>
      </c>
      <c r="B4953" s="8" t="s">
        <v>16</v>
      </c>
      <c r="C4953" s="8" t="s">
        <v>4</v>
      </c>
      <c r="D4953" s="8" t="s">
        <v>77</v>
      </c>
      <c r="E4953" s="8" t="s">
        <v>23</v>
      </c>
      <c r="F4953" s="79">
        <v>422.1422</v>
      </c>
    </row>
    <row r="4954" spans="1:6">
      <c r="A4954" s="54">
        <v>2016</v>
      </c>
      <c r="B4954" s="8" t="s">
        <v>16</v>
      </c>
      <c r="C4954" s="8" t="s">
        <v>4</v>
      </c>
      <c r="D4954" s="8" t="s">
        <v>73</v>
      </c>
      <c r="E4954" s="8" t="s">
        <v>23</v>
      </c>
      <c r="F4954" s="79">
        <v>0</v>
      </c>
    </row>
    <row r="4955" spans="1:6">
      <c r="A4955" s="54">
        <v>2016</v>
      </c>
      <c r="B4955" s="8" t="s">
        <v>16</v>
      </c>
      <c r="C4955" s="8" t="s">
        <v>4</v>
      </c>
      <c r="D4955" s="8" t="s">
        <v>76</v>
      </c>
      <c r="E4955" s="8" t="s">
        <v>23</v>
      </c>
      <c r="F4955" s="79">
        <v>0</v>
      </c>
    </row>
    <row r="4956" spans="1:6">
      <c r="A4956" s="54">
        <v>2016</v>
      </c>
      <c r="B4956" s="8" t="s">
        <v>16</v>
      </c>
      <c r="C4956" s="8" t="s">
        <v>4</v>
      </c>
      <c r="D4956" s="8" t="s">
        <v>75</v>
      </c>
      <c r="E4956" s="8" t="s">
        <v>23</v>
      </c>
      <c r="F4956" s="79">
        <v>0</v>
      </c>
    </row>
    <row r="4957" spans="1:6">
      <c r="A4957" s="54">
        <v>2016</v>
      </c>
      <c r="B4957" s="8" t="s">
        <v>16</v>
      </c>
      <c r="C4957" s="8" t="s">
        <v>4</v>
      </c>
      <c r="D4957" s="8" t="s">
        <v>74</v>
      </c>
      <c r="E4957" s="8" t="s">
        <v>22</v>
      </c>
      <c r="F4957" s="79">
        <v>754.93099999999993</v>
      </c>
    </row>
    <row r="4958" spans="1:6">
      <c r="A4958" s="54">
        <v>2016</v>
      </c>
      <c r="B4958" s="8" t="s">
        <v>16</v>
      </c>
      <c r="C4958" s="8" t="s">
        <v>4</v>
      </c>
      <c r="D4958" s="8" t="s">
        <v>77</v>
      </c>
      <c r="E4958" s="8" t="s">
        <v>22</v>
      </c>
      <c r="F4958" s="79">
        <v>1538.1087</v>
      </c>
    </row>
    <row r="4959" spans="1:6">
      <c r="A4959" s="54">
        <v>2016</v>
      </c>
      <c r="B4959" s="8" t="s">
        <v>16</v>
      </c>
      <c r="C4959" s="8" t="s">
        <v>4</v>
      </c>
      <c r="D4959" s="8" t="s">
        <v>73</v>
      </c>
      <c r="E4959" s="8" t="s">
        <v>22</v>
      </c>
      <c r="F4959" s="79">
        <v>625.9899999999999</v>
      </c>
    </row>
    <row r="4960" spans="1:6">
      <c r="A4960" s="54">
        <v>2016</v>
      </c>
      <c r="B4960" s="8" t="s">
        <v>16</v>
      </c>
      <c r="C4960" s="8" t="s">
        <v>4</v>
      </c>
      <c r="D4960" s="8" t="s">
        <v>76</v>
      </c>
      <c r="E4960" s="8" t="s">
        <v>22</v>
      </c>
      <c r="F4960" s="79">
        <v>10</v>
      </c>
    </row>
    <row r="4961" spans="1:6">
      <c r="A4961" s="54">
        <v>2016</v>
      </c>
      <c r="B4961" s="8" t="s">
        <v>16</v>
      </c>
      <c r="C4961" s="8" t="s">
        <v>4</v>
      </c>
      <c r="D4961" s="8" t="s">
        <v>75</v>
      </c>
      <c r="E4961" s="8" t="s">
        <v>22</v>
      </c>
      <c r="F4961" s="79">
        <v>0</v>
      </c>
    </row>
    <row r="4962" spans="1:6">
      <c r="A4962" s="54">
        <v>2016</v>
      </c>
      <c r="B4962" s="8" t="s">
        <v>16</v>
      </c>
      <c r="C4962" s="8" t="s">
        <v>32</v>
      </c>
      <c r="D4962" s="8" t="s">
        <v>74</v>
      </c>
      <c r="E4962" s="8" t="s">
        <v>23</v>
      </c>
      <c r="F4962" s="79">
        <v>0</v>
      </c>
    </row>
    <row r="4963" spans="1:6">
      <c r="A4963" s="54">
        <v>2016</v>
      </c>
      <c r="B4963" s="8" t="s">
        <v>16</v>
      </c>
      <c r="C4963" s="8" t="s">
        <v>32</v>
      </c>
      <c r="D4963" s="8" t="s">
        <v>77</v>
      </c>
      <c r="E4963" s="8" t="s">
        <v>23</v>
      </c>
      <c r="F4963" s="79">
        <v>10.334800000000001</v>
      </c>
    </row>
    <row r="4964" spans="1:6">
      <c r="A4964" s="54">
        <v>2016</v>
      </c>
      <c r="B4964" s="8" t="s">
        <v>16</v>
      </c>
      <c r="C4964" s="8" t="s">
        <v>32</v>
      </c>
      <c r="D4964" s="8" t="s">
        <v>73</v>
      </c>
      <c r="E4964" s="8" t="s">
        <v>23</v>
      </c>
      <c r="F4964" s="79">
        <v>0</v>
      </c>
    </row>
    <row r="4965" spans="1:6">
      <c r="A4965" s="54">
        <v>2016</v>
      </c>
      <c r="B4965" s="8" t="s">
        <v>16</v>
      </c>
      <c r="C4965" s="8" t="s">
        <v>32</v>
      </c>
      <c r="D4965" s="8" t="s">
        <v>76</v>
      </c>
      <c r="E4965" s="8" t="s">
        <v>23</v>
      </c>
      <c r="F4965" s="79">
        <v>0</v>
      </c>
    </row>
    <row r="4966" spans="1:6">
      <c r="A4966" s="54">
        <v>2016</v>
      </c>
      <c r="B4966" s="8" t="s">
        <v>16</v>
      </c>
      <c r="C4966" s="8" t="s">
        <v>32</v>
      </c>
      <c r="D4966" s="8" t="s">
        <v>75</v>
      </c>
      <c r="E4966" s="8" t="s">
        <v>23</v>
      </c>
      <c r="F4966" s="79">
        <v>0</v>
      </c>
    </row>
    <row r="4967" spans="1:6">
      <c r="A4967" s="54">
        <v>2016</v>
      </c>
      <c r="B4967" s="8" t="s">
        <v>16</v>
      </c>
      <c r="C4967" s="8" t="s">
        <v>32</v>
      </c>
      <c r="D4967" s="8" t="s">
        <v>74</v>
      </c>
      <c r="E4967" s="8" t="s">
        <v>22</v>
      </c>
      <c r="F4967" s="79">
        <v>118.65</v>
      </c>
    </row>
    <row r="4968" spans="1:6">
      <c r="A4968" s="54">
        <v>2016</v>
      </c>
      <c r="B4968" s="8" t="s">
        <v>16</v>
      </c>
      <c r="C4968" s="8" t="s">
        <v>32</v>
      </c>
      <c r="D4968" s="8" t="s">
        <v>77</v>
      </c>
      <c r="E4968" s="8" t="s">
        <v>22</v>
      </c>
      <c r="F4968" s="79">
        <v>52.48</v>
      </c>
    </row>
    <row r="4969" spans="1:6">
      <c r="A4969" s="54">
        <v>2016</v>
      </c>
      <c r="B4969" s="8" t="s">
        <v>16</v>
      </c>
      <c r="C4969" s="8" t="s">
        <v>32</v>
      </c>
      <c r="D4969" s="8" t="s">
        <v>73</v>
      </c>
      <c r="E4969" s="8" t="s">
        <v>22</v>
      </c>
      <c r="F4969" s="79">
        <v>885.2</v>
      </c>
    </row>
    <row r="4970" spans="1:6">
      <c r="A4970" s="54">
        <v>2016</v>
      </c>
      <c r="B4970" s="8" t="s">
        <v>16</v>
      </c>
      <c r="C4970" s="8" t="s">
        <v>32</v>
      </c>
      <c r="D4970" s="8" t="s">
        <v>76</v>
      </c>
      <c r="E4970" s="8" t="s">
        <v>22</v>
      </c>
      <c r="F4970" s="79">
        <v>0</v>
      </c>
    </row>
    <row r="4971" spans="1:6">
      <c r="A4971" s="54">
        <v>2016</v>
      </c>
      <c r="B4971" s="8" t="s">
        <v>16</v>
      </c>
      <c r="C4971" s="8" t="s">
        <v>32</v>
      </c>
      <c r="D4971" s="8" t="s">
        <v>75</v>
      </c>
      <c r="E4971" s="8" t="s">
        <v>22</v>
      </c>
      <c r="F4971" s="79">
        <v>0</v>
      </c>
    </row>
    <row r="4972" spans="1:6">
      <c r="A4972" s="54">
        <v>2016</v>
      </c>
      <c r="B4972" s="8" t="s">
        <v>16</v>
      </c>
      <c r="C4972" s="8" t="s">
        <v>31</v>
      </c>
      <c r="D4972" s="8" t="s">
        <v>74</v>
      </c>
      <c r="E4972" s="8" t="s">
        <v>23</v>
      </c>
      <c r="F4972" s="79">
        <v>0</v>
      </c>
    </row>
    <row r="4973" spans="1:6">
      <c r="A4973" s="54">
        <v>2016</v>
      </c>
      <c r="B4973" s="8" t="s">
        <v>16</v>
      </c>
      <c r="C4973" s="8" t="s">
        <v>31</v>
      </c>
      <c r="D4973" s="8" t="s">
        <v>77</v>
      </c>
      <c r="E4973" s="8" t="s">
        <v>23</v>
      </c>
      <c r="F4973" s="79">
        <v>66.408000000000001</v>
      </c>
    </row>
    <row r="4974" spans="1:6">
      <c r="A4974" s="54">
        <v>2016</v>
      </c>
      <c r="B4974" s="8" t="s">
        <v>16</v>
      </c>
      <c r="C4974" s="8" t="s">
        <v>31</v>
      </c>
      <c r="D4974" s="8" t="s">
        <v>73</v>
      </c>
      <c r="E4974" s="8" t="s">
        <v>23</v>
      </c>
      <c r="F4974" s="79">
        <v>1.806</v>
      </c>
    </row>
    <row r="4975" spans="1:6">
      <c r="A4975" s="54">
        <v>2016</v>
      </c>
      <c r="B4975" s="8" t="s">
        <v>16</v>
      </c>
      <c r="C4975" s="8" t="s">
        <v>31</v>
      </c>
      <c r="D4975" s="8" t="s">
        <v>76</v>
      </c>
      <c r="E4975" s="8" t="s">
        <v>23</v>
      </c>
      <c r="F4975" s="79">
        <v>1</v>
      </c>
    </row>
    <row r="4976" spans="1:6">
      <c r="A4976" s="54">
        <v>2016</v>
      </c>
      <c r="B4976" s="8" t="s">
        <v>16</v>
      </c>
      <c r="C4976" s="8" t="s">
        <v>31</v>
      </c>
      <c r="D4976" s="8" t="s">
        <v>75</v>
      </c>
      <c r="E4976" s="8" t="s">
        <v>23</v>
      </c>
      <c r="F4976" s="79">
        <v>0</v>
      </c>
    </row>
    <row r="4977" spans="1:6">
      <c r="A4977" s="54">
        <v>2016</v>
      </c>
      <c r="B4977" s="8" t="s">
        <v>16</v>
      </c>
      <c r="C4977" s="8" t="s">
        <v>31</v>
      </c>
      <c r="D4977" s="8" t="s">
        <v>74</v>
      </c>
      <c r="E4977" s="8" t="s">
        <v>22</v>
      </c>
      <c r="F4977" s="79">
        <v>0</v>
      </c>
    </row>
    <row r="4978" spans="1:6">
      <c r="A4978" s="54">
        <v>2016</v>
      </c>
      <c r="B4978" s="8" t="s">
        <v>16</v>
      </c>
      <c r="C4978" s="8" t="s">
        <v>31</v>
      </c>
      <c r="D4978" s="8" t="s">
        <v>77</v>
      </c>
      <c r="E4978" s="8" t="s">
        <v>22</v>
      </c>
      <c r="F4978" s="79">
        <v>442.48699999999997</v>
      </c>
    </row>
    <row r="4979" spans="1:6">
      <c r="A4979" s="54">
        <v>2016</v>
      </c>
      <c r="B4979" s="8" t="s">
        <v>16</v>
      </c>
      <c r="C4979" s="8" t="s">
        <v>31</v>
      </c>
      <c r="D4979" s="8" t="s">
        <v>73</v>
      </c>
      <c r="E4979" s="8" t="s">
        <v>22</v>
      </c>
      <c r="F4979" s="79">
        <v>3289.7500000000005</v>
      </c>
    </row>
    <row r="4980" spans="1:6">
      <c r="A4980" s="54">
        <v>2016</v>
      </c>
      <c r="B4980" s="8" t="s">
        <v>16</v>
      </c>
      <c r="C4980" s="8" t="s">
        <v>31</v>
      </c>
      <c r="D4980" s="8" t="s">
        <v>76</v>
      </c>
      <c r="E4980" s="8" t="s">
        <v>22</v>
      </c>
      <c r="F4980" s="79">
        <v>0</v>
      </c>
    </row>
    <row r="4981" spans="1:6">
      <c r="A4981" s="54">
        <v>2016</v>
      </c>
      <c r="B4981" s="8" t="s">
        <v>16</v>
      </c>
      <c r="C4981" s="8" t="s">
        <v>31</v>
      </c>
      <c r="D4981" s="8" t="s">
        <v>75</v>
      </c>
      <c r="E4981" s="8" t="s">
        <v>22</v>
      </c>
      <c r="F4981" s="79">
        <v>0</v>
      </c>
    </row>
    <row r="4982" spans="1:6">
      <c r="A4982" s="54">
        <v>2016</v>
      </c>
      <c r="B4982" s="8" t="s">
        <v>16</v>
      </c>
      <c r="C4982" s="8" t="s">
        <v>6</v>
      </c>
      <c r="D4982" s="8" t="s">
        <v>74</v>
      </c>
      <c r="E4982" s="8" t="s">
        <v>23</v>
      </c>
      <c r="F4982" s="79">
        <v>0</v>
      </c>
    </row>
    <row r="4983" spans="1:6">
      <c r="A4983" s="54">
        <v>2016</v>
      </c>
      <c r="B4983" s="8" t="s">
        <v>16</v>
      </c>
      <c r="C4983" s="8" t="s">
        <v>6</v>
      </c>
      <c r="D4983" s="8" t="s">
        <v>77</v>
      </c>
      <c r="E4983" s="8" t="s">
        <v>23</v>
      </c>
      <c r="F4983" s="79">
        <v>90.41540000000002</v>
      </c>
    </row>
    <row r="4984" spans="1:6">
      <c r="A4984" s="54">
        <v>2016</v>
      </c>
      <c r="B4984" s="8" t="s">
        <v>16</v>
      </c>
      <c r="C4984" s="8" t="s">
        <v>6</v>
      </c>
      <c r="D4984" s="8" t="s">
        <v>73</v>
      </c>
      <c r="E4984" s="8" t="s">
        <v>23</v>
      </c>
      <c r="F4984" s="79">
        <v>0</v>
      </c>
    </row>
    <row r="4985" spans="1:6">
      <c r="A4985" s="54">
        <v>2016</v>
      </c>
      <c r="B4985" s="8" t="s">
        <v>16</v>
      </c>
      <c r="C4985" s="8" t="s">
        <v>6</v>
      </c>
      <c r="D4985" s="8" t="s">
        <v>76</v>
      </c>
      <c r="E4985" s="8" t="s">
        <v>23</v>
      </c>
      <c r="F4985" s="79">
        <v>0</v>
      </c>
    </row>
    <row r="4986" spans="1:6">
      <c r="A4986" s="54">
        <v>2016</v>
      </c>
      <c r="B4986" s="8" t="s">
        <v>16</v>
      </c>
      <c r="C4986" s="8" t="s">
        <v>6</v>
      </c>
      <c r="D4986" s="8" t="s">
        <v>75</v>
      </c>
      <c r="E4986" s="8" t="s">
        <v>23</v>
      </c>
      <c r="F4986" s="79">
        <v>0</v>
      </c>
    </row>
    <row r="4987" spans="1:6">
      <c r="A4987" s="54">
        <v>2016</v>
      </c>
      <c r="B4987" s="8" t="s">
        <v>16</v>
      </c>
      <c r="C4987" s="8" t="s">
        <v>6</v>
      </c>
      <c r="D4987" s="8" t="s">
        <v>74</v>
      </c>
      <c r="E4987" s="8" t="s">
        <v>22</v>
      </c>
      <c r="F4987" s="79">
        <v>1581.364</v>
      </c>
    </row>
    <row r="4988" spans="1:6">
      <c r="A4988" s="54">
        <v>2016</v>
      </c>
      <c r="B4988" s="8" t="s">
        <v>16</v>
      </c>
      <c r="C4988" s="8" t="s">
        <v>6</v>
      </c>
      <c r="D4988" s="8" t="s">
        <v>77</v>
      </c>
      <c r="E4988" s="8" t="s">
        <v>22</v>
      </c>
      <c r="F4988" s="79">
        <v>0</v>
      </c>
    </row>
    <row r="4989" spans="1:6">
      <c r="A4989" s="54">
        <v>2016</v>
      </c>
      <c r="B4989" s="8" t="s">
        <v>16</v>
      </c>
      <c r="C4989" s="8" t="s">
        <v>6</v>
      </c>
      <c r="D4989" s="8" t="s">
        <v>73</v>
      </c>
      <c r="E4989" s="8" t="s">
        <v>22</v>
      </c>
      <c r="F4989" s="79">
        <v>34.5</v>
      </c>
    </row>
    <row r="4990" spans="1:6">
      <c r="A4990" s="54">
        <v>2016</v>
      </c>
      <c r="B4990" s="8" t="s">
        <v>16</v>
      </c>
      <c r="C4990" s="8" t="s">
        <v>6</v>
      </c>
      <c r="D4990" s="8" t="s">
        <v>76</v>
      </c>
      <c r="E4990" s="8" t="s">
        <v>22</v>
      </c>
      <c r="F4990" s="79">
        <v>0</v>
      </c>
    </row>
    <row r="4991" spans="1:6">
      <c r="A4991" s="54">
        <v>2016</v>
      </c>
      <c r="B4991" s="8" t="s">
        <v>16</v>
      </c>
      <c r="C4991" s="8" t="s">
        <v>6</v>
      </c>
      <c r="D4991" s="8" t="s">
        <v>75</v>
      </c>
      <c r="E4991" s="8" t="s">
        <v>22</v>
      </c>
      <c r="F4991" s="79">
        <v>0</v>
      </c>
    </row>
    <row r="4992" spans="1:6">
      <c r="A4992" s="54">
        <v>2016</v>
      </c>
      <c r="B4992" s="8" t="s">
        <v>15</v>
      </c>
      <c r="C4992" s="8" t="s">
        <v>0</v>
      </c>
      <c r="D4992" s="8" t="s">
        <v>74</v>
      </c>
      <c r="E4992" s="8" t="s">
        <v>23</v>
      </c>
      <c r="F4992" s="79">
        <v>0</v>
      </c>
    </row>
    <row r="4993" spans="1:6">
      <c r="A4993" s="54">
        <v>2016</v>
      </c>
      <c r="B4993" s="8" t="s">
        <v>15</v>
      </c>
      <c r="C4993" s="8" t="s">
        <v>0</v>
      </c>
      <c r="D4993" s="8" t="s">
        <v>77</v>
      </c>
      <c r="E4993" s="8" t="s">
        <v>23</v>
      </c>
      <c r="F4993" s="79">
        <v>10.134</v>
      </c>
    </row>
    <row r="4994" spans="1:6">
      <c r="A4994" s="54">
        <v>2016</v>
      </c>
      <c r="B4994" s="8" t="s">
        <v>15</v>
      </c>
      <c r="C4994" s="8" t="s">
        <v>0</v>
      </c>
      <c r="D4994" s="8" t="s">
        <v>73</v>
      </c>
      <c r="E4994" s="8" t="s">
        <v>23</v>
      </c>
      <c r="F4994" s="79">
        <v>0</v>
      </c>
    </row>
    <row r="4995" spans="1:6">
      <c r="A4995" s="54">
        <v>2016</v>
      </c>
      <c r="B4995" s="8" t="s">
        <v>15</v>
      </c>
      <c r="C4995" s="8" t="s">
        <v>0</v>
      </c>
      <c r="D4995" s="8" t="s">
        <v>76</v>
      </c>
      <c r="E4995" s="8" t="s">
        <v>23</v>
      </c>
      <c r="F4995" s="79">
        <v>0</v>
      </c>
    </row>
    <row r="4996" spans="1:6">
      <c r="A4996" s="54">
        <v>2016</v>
      </c>
      <c r="B4996" s="8" t="s">
        <v>15</v>
      </c>
      <c r="C4996" s="8" t="s">
        <v>0</v>
      </c>
      <c r="D4996" s="8" t="s">
        <v>75</v>
      </c>
      <c r="E4996" s="8" t="s">
        <v>23</v>
      </c>
      <c r="F4996" s="79">
        <v>0</v>
      </c>
    </row>
    <row r="4997" spans="1:6">
      <c r="A4997" s="54">
        <v>2016</v>
      </c>
      <c r="B4997" s="8" t="s">
        <v>15</v>
      </c>
      <c r="C4997" s="8" t="s">
        <v>0</v>
      </c>
      <c r="D4997" s="8" t="s">
        <v>74</v>
      </c>
      <c r="E4997" s="8" t="s">
        <v>22</v>
      </c>
      <c r="F4997" s="79">
        <v>0</v>
      </c>
    </row>
    <row r="4998" spans="1:6">
      <c r="A4998" s="54">
        <v>2016</v>
      </c>
      <c r="B4998" s="8" t="s">
        <v>15</v>
      </c>
      <c r="C4998" s="8" t="s">
        <v>0</v>
      </c>
      <c r="D4998" s="8" t="s">
        <v>77</v>
      </c>
      <c r="E4998" s="8" t="s">
        <v>22</v>
      </c>
      <c r="F4998" s="79">
        <v>248.85389999999995</v>
      </c>
    </row>
    <row r="4999" spans="1:6">
      <c r="A4999" s="54">
        <v>2016</v>
      </c>
      <c r="B4999" s="8" t="s">
        <v>15</v>
      </c>
      <c r="C4999" s="8" t="s">
        <v>0</v>
      </c>
      <c r="D4999" s="8" t="s">
        <v>73</v>
      </c>
      <c r="E4999" s="8" t="s">
        <v>22</v>
      </c>
      <c r="F4999" s="79">
        <v>0</v>
      </c>
    </row>
    <row r="5000" spans="1:6">
      <c r="A5000" s="54">
        <v>2016</v>
      </c>
      <c r="B5000" s="8" t="s">
        <v>15</v>
      </c>
      <c r="C5000" s="8" t="s">
        <v>0</v>
      </c>
      <c r="D5000" s="8" t="s">
        <v>76</v>
      </c>
      <c r="E5000" s="8" t="s">
        <v>22</v>
      </c>
      <c r="F5000" s="79">
        <v>0</v>
      </c>
    </row>
    <row r="5001" spans="1:6">
      <c r="A5001" s="54">
        <v>2016</v>
      </c>
      <c r="B5001" s="8" t="s">
        <v>15</v>
      </c>
      <c r="C5001" s="8" t="s">
        <v>0</v>
      </c>
      <c r="D5001" s="8" t="s">
        <v>75</v>
      </c>
      <c r="E5001" s="8" t="s">
        <v>22</v>
      </c>
      <c r="F5001" s="79">
        <v>0</v>
      </c>
    </row>
    <row r="5002" spans="1:6">
      <c r="A5002" s="54">
        <v>2016</v>
      </c>
      <c r="B5002" s="8" t="s">
        <v>15</v>
      </c>
      <c r="C5002" s="8" t="s">
        <v>25</v>
      </c>
      <c r="D5002" s="8" t="s">
        <v>74</v>
      </c>
      <c r="E5002" s="8" t="s">
        <v>23</v>
      </c>
      <c r="F5002" s="79">
        <v>0</v>
      </c>
    </row>
    <row r="5003" spans="1:6">
      <c r="A5003" s="54">
        <v>2016</v>
      </c>
      <c r="B5003" s="8" t="s">
        <v>15</v>
      </c>
      <c r="C5003" s="8" t="s">
        <v>25</v>
      </c>
      <c r="D5003" s="8" t="s">
        <v>77</v>
      </c>
      <c r="E5003" s="8" t="s">
        <v>23</v>
      </c>
      <c r="F5003" s="79">
        <v>6.9559999999999995</v>
      </c>
    </row>
    <row r="5004" spans="1:6">
      <c r="A5004" s="54">
        <v>2016</v>
      </c>
      <c r="B5004" s="8" t="s">
        <v>15</v>
      </c>
      <c r="C5004" s="8" t="s">
        <v>25</v>
      </c>
      <c r="D5004" s="8" t="s">
        <v>73</v>
      </c>
      <c r="E5004" s="8" t="s">
        <v>23</v>
      </c>
      <c r="F5004" s="79">
        <v>0</v>
      </c>
    </row>
    <row r="5005" spans="1:6">
      <c r="A5005" s="54">
        <v>2016</v>
      </c>
      <c r="B5005" s="8" t="s">
        <v>15</v>
      </c>
      <c r="C5005" s="8" t="s">
        <v>25</v>
      </c>
      <c r="D5005" s="8" t="s">
        <v>76</v>
      </c>
      <c r="E5005" s="8" t="s">
        <v>23</v>
      </c>
      <c r="F5005" s="79">
        <v>0</v>
      </c>
    </row>
    <row r="5006" spans="1:6">
      <c r="A5006" s="54">
        <v>2016</v>
      </c>
      <c r="B5006" s="8" t="s">
        <v>15</v>
      </c>
      <c r="C5006" s="8" t="s">
        <v>25</v>
      </c>
      <c r="D5006" s="8" t="s">
        <v>75</v>
      </c>
      <c r="E5006" s="8" t="s">
        <v>23</v>
      </c>
      <c r="F5006" s="79">
        <v>0</v>
      </c>
    </row>
    <row r="5007" spans="1:6">
      <c r="A5007" s="54">
        <v>2016</v>
      </c>
      <c r="B5007" s="8" t="s">
        <v>15</v>
      </c>
      <c r="C5007" s="8" t="s">
        <v>25</v>
      </c>
      <c r="D5007" s="8" t="s">
        <v>74</v>
      </c>
      <c r="E5007" s="8" t="s">
        <v>22</v>
      </c>
      <c r="F5007" s="79">
        <v>657.7</v>
      </c>
    </row>
    <row r="5008" spans="1:6">
      <c r="A5008" s="54">
        <v>2016</v>
      </c>
      <c r="B5008" s="8" t="s">
        <v>15</v>
      </c>
      <c r="C5008" s="8" t="s">
        <v>25</v>
      </c>
      <c r="D5008" s="8" t="s">
        <v>77</v>
      </c>
      <c r="E5008" s="8" t="s">
        <v>22</v>
      </c>
      <c r="F5008" s="79">
        <v>218.64099999999999</v>
      </c>
    </row>
    <row r="5009" spans="1:6">
      <c r="A5009" s="54">
        <v>2016</v>
      </c>
      <c r="B5009" s="8" t="s">
        <v>15</v>
      </c>
      <c r="C5009" s="8" t="s">
        <v>25</v>
      </c>
      <c r="D5009" s="8" t="s">
        <v>73</v>
      </c>
      <c r="E5009" s="8" t="s">
        <v>22</v>
      </c>
      <c r="F5009" s="79">
        <v>0</v>
      </c>
    </row>
    <row r="5010" spans="1:6">
      <c r="A5010" s="54">
        <v>2016</v>
      </c>
      <c r="B5010" s="8" t="s">
        <v>15</v>
      </c>
      <c r="C5010" s="8" t="s">
        <v>25</v>
      </c>
      <c r="D5010" s="8" t="s">
        <v>76</v>
      </c>
      <c r="E5010" s="8" t="s">
        <v>22</v>
      </c>
      <c r="F5010" s="79">
        <v>0</v>
      </c>
    </row>
    <row r="5011" spans="1:6">
      <c r="A5011" s="54">
        <v>2016</v>
      </c>
      <c r="B5011" s="8" t="s">
        <v>15</v>
      </c>
      <c r="C5011" s="8" t="s">
        <v>25</v>
      </c>
      <c r="D5011" s="8" t="s">
        <v>75</v>
      </c>
      <c r="E5011" s="8" t="s">
        <v>22</v>
      </c>
      <c r="F5011" s="79">
        <v>0</v>
      </c>
    </row>
    <row r="5012" spans="1:6">
      <c r="A5012" s="54">
        <v>2016</v>
      </c>
      <c r="B5012" s="8" t="s">
        <v>15</v>
      </c>
      <c r="C5012" s="8" t="s">
        <v>1</v>
      </c>
      <c r="D5012" s="8" t="s">
        <v>74</v>
      </c>
      <c r="E5012" s="8" t="s">
        <v>23</v>
      </c>
      <c r="F5012" s="79">
        <v>24.96</v>
      </c>
    </row>
    <row r="5013" spans="1:6">
      <c r="A5013" s="54">
        <v>2016</v>
      </c>
      <c r="B5013" s="8" t="s">
        <v>15</v>
      </c>
      <c r="C5013" s="8" t="s">
        <v>1</v>
      </c>
      <c r="D5013" s="8" t="s">
        <v>77</v>
      </c>
      <c r="E5013" s="8" t="s">
        <v>23</v>
      </c>
      <c r="F5013" s="79">
        <v>29.890999999999998</v>
      </c>
    </row>
    <row r="5014" spans="1:6">
      <c r="A5014" s="54">
        <v>2016</v>
      </c>
      <c r="B5014" s="8" t="s">
        <v>15</v>
      </c>
      <c r="C5014" s="8" t="s">
        <v>1</v>
      </c>
      <c r="D5014" s="8" t="s">
        <v>73</v>
      </c>
      <c r="E5014" s="8" t="s">
        <v>23</v>
      </c>
      <c r="F5014" s="79">
        <v>0</v>
      </c>
    </row>
    <row r="5015" spans="1:6">
      <c r="A5015" s="54">
        <v>2016</v>
      </c>
      <c r="B5015" s="8" t="s">
        <v>15</v>
      </c>
      <c r="C5015" s="8" t="s">
        <v>1</v>
      </c>
      <c r="D5015" s="8" t="s">
        <v>76</v>
      </c>
      <c r="E5015" s="8" t="s">
        <v>23</v>
      </c>
      <c r="F5015" s="79">
        <v>0</v>
      </c>
    </row>
    <row r="5016" spans="1:6">
      <c r="A5016" s="54">
        <v>2016</v>
      </c>
      <c r="B5016" s="8" t="s">
        <v>15</v>
      </c>
      <c r="C5016" s="8" t="s">
        <v>1</v>
      </c>
      <c r="D5016" s="8" t="s">
        <v>75</v>
      </c>
      <c r="E5016" s="8" t="s">
        <v>23</v>
      </c>
      <c r="F5016" s="79">
        <v>0</v>
      </c>
    </row>
    <row r="5017" spans="1:6">
      <c r="A5017" s="54">
        <v>2016</v>
      </c>
      <c r="B5017" s="8" t="s">
        <v>15</v>
      </c>
      <c r="C5017" s="8" t="s">
        <v>1</v>
      </c>
      <c r="D5017" s="8" t="s">
        <v>74</v>
      </c>
      <c r="E5017" s="8" t="s">
        <v>22</v>
      </c>
      <c r="F5017" s="79">
        <v>249.75</v>
      </c>
    </row>
    <row r="5018" spans="1:6">
      <c r="A5018" s="54">
        <v>2016</v>
      </c>
      <c r="B5018" s="8" t="s">
        <v>15</v>
      </c>
      <c r="C5018" s="8" t="s">
        <v>1</v>
      </c>
      <c r="D5018" s="8" t="s">
        <v>77</v>
      </c>
      <c r="E5018" s="8" t="s">
        <v>22</v>
      </c>
      <c r="F5018" s="79">
        <v>2010.3070000000002</v>
      </c>
    </row>
    <row r="5019" spans="1:6">
      <c r="A5019" s="54">
        <v>2016</v>
      </c>
      <c r="B5019" s="8" t="s">
        <v>15</v>
      </c>
      <c r="C5019" s="8" t="s">
        <v>1</v>
      </c>
      <c r="D5019" s="8" t="s">
        <v>73</v>
      </c>
      <c r="E5019" s="8" t="s">
        <v>22</v>
      </c>
      <c r="F5019" s="79">
        <v>0</v>
      </c>
    </row>
    <row r="5020" spans="1:6">
      <c r="A5020" s="54">
        <v>2016</v>
      </c>
      <c r="B5020" s="8" t="s">
        <v>15</v>
      </c>
      <c r="C5020" s="8" t="s">
        <v>1</v>
      </c>
      <c r="D5020" s="8" t="s">
        <v>76</v>
      </c>
      <c r="E5020" s="8" t="s">
        <v>22</v>
      </c>
      <c r="F5020" s="79">
        <v>0</v>
      </c>
    </row>
    <row r="5021" spans="1:6">
      <c r="A5021" s="54">
        <v>2016</v>
      </c>
      <c r="B5021" s="8" t="s">
        <v>15</v>
      </c>
      <c r="C5021" s="8" t="s">
        <v>1</v>
      </c>
      <c r="D5021" s="8" t="s">
        <v>75</v>
      </c>
      <c r="E5021" s="8" t="s">
        <v>22</v>
      </c>
      <c r="F5021" s="79">
        <v>0</v>
      </c>
    </row>
    <row r="5022" spans="1:6">
      <c r="A5022" s="54">
        <v>2016</v>
      </c>
      <c r="B5022" s="8" t="s">
        <v>15</v>
      </c>
      <c r="C5022" s="8" t="s">
        <v>24</v>
      </c>
      <c r="D5022" s="8" t="s">
        <v>74</v>
      </c>
      <c r="E5022" s="8" t="s">
        <v>23</v>
      </c>
      <c r="F5022" s="79">
        <v>0.76200000000000001</v>
      </c>
    </row>
    <row r="5023" spans="1:6">
      <c r="A5023" s="54">
        <v>2016</v>
      </c>
      <c r="B5023" s="8" t="s">
        <v>15</v>
      </c>
      <c r="C5023" s="8" t="s">
        <v>24</v>
      </c>
      <c r="D5023" s="8" t="s">
        <v>77</v>
      </c>
      <c r="E5023" s="8" t="s">
        <v>23</v>
      </c>
      <c r="F5023" s="79">
        <v>241.47640000000001</v>
      </c>
    </row>
    <row r="5024" spans="1:6">
      <c r="A5024" s="54">
        <v>2016</v>
      </c>
      <c r="B5024" s="8" t="s">
        <v>15</v>
      </c>
      <c r="C5024" s="8" t="s">
        <v>24</v>
      </c>
      <c r="D5024" s="8" t="s">
        <v>73</v>
      </c>
      <c r="E5024" s="8" t="s">
        <v>23</v>
      </c>
      <c r="F5024" s="79">
        <v>0</v>
      </c>
    </row>
    <row r="5025" spans="1:6">
      <c r="A5025" s="54">
        <v>2016</v>
      </c>
      <c r="B5025" s="8" t="s">
        <v>15</v>
      </c>
      <c r="C5025" s="8" t="s">
        <v>24</v>
      </c>
      <c r="D5025" s="8" t="s">
        <v>76</v>
      </c>
      <c r="E5025" s="8" t="s">
        <v>23</v>
      </c>
      <c r="F5025" s="79">
        <v>0</v>
      </c>
    </row>
    <row r="5026" spans="1:6">
      <c r="A5026" s="54">
        <v>2016</v>
      </c>
      <c r="B5026" s="8" t="s">
        <v>15</v>
      </c>
      <c r="C5026" s="8" t="s">
        <v>24</v>
      </c>
      <c r="D5026" s="8" t="s">
        <v>75</v>
      </c>
      <c r="E5026" s="8" t="s">
        <v>23</v>
      </c>
      <c r="F5026" s="79">
        <v>0</v>
      </c>
    </row>
    <row r="5027" spans="1:6">
      <c r="A5027" s="54">
        <v>2016</v>
      </c>
      <c r="B5027" s="8" t="s">
        <v>15</v>
      </c>
      <c r="C5027" s="8" t="s">
        <v>24</v>
      </c>
      <c r="D5027" s="8" t="s">
        <v>74</v>
      </c>
      <c r="E5027" s="8" t="s">
        <v>22</v>
      </c>
      <c r="F5027" s="79">
        <v>10839.633330000001</v>
      </c>
    </row>
    <row r="5028" spans="1:6">
      <c r="A5028" s="54">
        <v>2016</v>
      </c>
      <c r="B5028" s="8" t="s">
        <v>15</v>
      </c>
      <c r="C5028" s="8" t="s">
        <v>24</v>
      </c>
      <c r="D5028" s="8" t="s">
        <v>77</v>
      </c>
      <c r="E5028" s="8" t="s">
        <v>22</v>
      </c>
      <c r="F5028" s="79">
        <v>186.71460000000002</v>
      </c>
    </row>
    <row r="5029" spans="1:6">
      <c r="A5029" s="54">
        <v>2016</v>
      </c>
      <c r="B5029" s="8" t="s">
        <v>15</v>
      </c>
      <c r="C5029" s="8" t="s">
        <v>24</v>
      </c>
      <c r="D5029" s="8" t="s">
        <v>73</v>
      </c>
      <c r="E5029" s="8" t="s">
        <v>22</v>
      </c>
      <c r="F5029" s="79">
        <v>0</v>
      </c>
    </row>
    <row r="5030" spans="1:6">
      <c r="A5030" s="54">
        <v>2016</v>
      </c>
      <c r="B5030" s="8" t="s">
        <v>15</v>
      </c>
      <c r="C5030" s="8" t="s">
        <v>24</v>
      </c>
      <c r="D5030" s="8" t="s">
        <v>76</v>
      </c>
      <c r="E5030" s="8" t="s">
        <v>22</v>
      </c>
      <c r="F5030" s="79">
        <v>0</v>
      </c>
    </row>
    <row r="5031" spans="1:6">
      <c r="A5031" s="54">
        <v>2016</v>
      </c>
      <c r="B5031" s="8" t="s">
        <v>15</v>
      </c>
      <c r="C5031" s="8" t="s">
        <v>24</v>
      </c>
      <c r="D5031" s="8" t="s">
        <v>75</v>
      </c>
      <c r="E5031" s="8" t="s">
        <v>22</v>
      </c>
      <c r="F5031" s="79">
        <v>0</v>
      </c>
    </row>
    <row r="5032" spans="1:6">
      <c r="A5032" s="54">
        <v>2016</v>
      </c>
      <c r="B5032" s="8" t="s">
        <v>15</v>
      </c>
      <c r="C5032" s="8" t="s">
        <v>30</v>
      </c>
      <c r="D5032" s="8" t="s">
        <v>74</v>
      </c>
      <c r="E5032" s="8" t="s">
        <v>23</v>
      </c>
      <c r="F5032" s="79">
        <v>16.339200000000002</v>
      </c>
    </row>
    <row r="5033" spans="1:6">
      <c r="A5033" s="54">
        <v>2016</v>
      </c>
      <c r="B5033" s="8" t="s">
        <v>15</v>
      </c>
      <c r="C5033" s="8" t="s">
        <v>30</v>
      </c>
      <c r="D5033" s="8" t="s">
        <v>77</v>
      </c>
      <c r="E5033" s="8" t="s">
        <v>23</v>
      </c>
      <c r="F5033" s="79">
        <v>5.085</v>
      </c>
    </row>
    <row r="5034" spans="1:6">
      <c r="A5034" s="54">
        <v>2016</v>
      </c>
      <c r="B5034" s="8" t="s">
        <v>15</v>
      </c>
      <c r="C5034" s="8" t="s">
        <v>30</v>
      </c>
      <c r="D5034" s="8" t="s">
        <v>73</v>
      </c>
      <c r="E5034" s="8" t="s">
        <v>23</v>
      </c>
      <c r="F5034" s="79">
        <v>0</v>
      </c>
    </row>
    <row r="5035" spans="1:6">
      <c r="A5035" s="54">
        <v>2016</v>
      </c>
      <c r="B5035" s="8" t="s">
        <v>15</v>
      </c>
      <c r="C5035" s="8" t="s">
        <v>30</v>
      </c>
      <c r="D5035" s="8" t="s">
        <v>76</v>
      </c>
      <c r="E5035" s="8" t="s">
        <v>23</v>
      </c>
      <c r="F5035" s="79">
        <v>0</v>
      </c>
    </row>
    <row r="5036" spans="1:6">
      <c r="A5036" s="54">
        <v>2016</v>
      </c>
      <c r="B5036" s="8" t="s">
        <v>15</v>
      </c>
      <c r="C5036" s="8" t="s">
        <v>30</v>
      </c>
      <c r="D5036" s="8" t="s">
        <v>75</v>
      </c>
      <c r="E5036" s="8" t="s">
        <v>23</v>
      </c>
      <c r="F5036" s="79">
        <v>0</v>
      </c>
    </row>
    <row r="5037" spans="1:6">
      <c r="A5037" s="54">
        <v>2016</v>
      </c>
      <c r="B5037" s="8" t="s">
        <v>15</v>
      </c>
      <c r="C5037" s="8" t="s">
        <v>30</v>
      </c>
      <c r="D5037" s="8" t="s">
        <v>74</v>
      </c>
      <c r="E5037" s="8" t="s">
        <v>22</v>
      </c>
      <c r="F5037" s="79">
        <v>7339.3307999999588</v>
      </c>
    </row>
    <row r="5038" spans="1:6">
      <c r="A5038" s="54">
        <v>2016</v>
      </c>
      <c r="B5038" s="8" t="s">
        <v>15</v>
      </c>
      <c r="C5038" s="8" t="s">
        <v>30</v>
      </c>
      <c r="D5038" s="8" t="s">
        <v>77</v>
      </c>
      <c r="E5038" s="8" t="s">
        <v>22</v>
      </c>
      <c r="F5038" s="79">
        <v>661.62288000000001</v>
      </c>
    </row>
    <row r="5039" spans="1:6">
      <c r="A5039" s="54">
        <v>2016</v>
      </c>
      <c r="B5039" s="8" t="s">
        <v>15</v>
      </c>
      <c r="C5039" s="8" t="s">
        <v>30</v>
      </c>
      <c r="D5039" s="8" t="s">
        <v>73</v>
      </c>
      <c r="E5039" s="8" t="s">
        <v>22</v>
      </c>
      <c r="F5039" s="79">
        <v>0</v>
      </c>
    </row>
    <row r="5040" spans="1:6">
      <c r="A5040" s="54">
        <v>2016</v>
      </c>
      <c r="B5040" s="8" t="s">
        <v>15</v>
      </c>
      <c r="C5040" s="8" t="s">
        <v>30</v>
      </c>
      <c r="D5040" s="8" t="s">
        <v>76</v>
      </c>
      <c r="E5040" s="8" t="s">
        <v>22</v>
      </c>
      <c r="F5040" s="79">
        <v>0</v>
      </c>
    </row>
    <row r="5041" spans="1:6">
      <c r="A5041" s="54">
        <v>2016</v>
      </c>
      <c r="B5041" s="8" t="s">
        <v>15</v>
      </c>
      <c r="C5041" s="8" t="s">
        <v>30</v>
      </c>
      <c r="D5041" s="8" t="s">
        <v>75</v>
      </c>
      <c r="E5041" s="8" t="s">
        <v>22</v>
      </c>
      <c r="F5041" s="79">
        <v>0</v>
      </c>
    </row>
    <row r="5042" spans="1:6">
      <c r="A5042" s="54">
        <v>2016</v>
      </c>
      <c r="B5042" s="8" t="s">
        <v>15</v>
      </c>
      <c r="C5042" s="8" t="s">
        <v>2</v>
      </c>
      <c r="D5042" s="8" t="s">
        <v>74</v>
      </c>
      <c r="E5042" s="8" t="s">
        <v>23</v>
      </c>
      <c r="F5042" s="79">
        <v>0</v>
      </c>
    </row>
    <row r="5043" spans="1:6">
      <c r="A5043" s="54">
        <v>2016</v>
      </c>
      <c r="B5043" s="8" t="s">
        <v>15</v>
      </c>
      <c r="C5043" s="8" t="s">
        <v>2</v>
      </c>
      <c r="D5043" s="8" t="s">
        <v>77</v>
      </c>
      <c r="E5043" s="8" t="s">
        <v>23</v>
      </c>
      <c r="F5043" s="79">
        <v>0</v>
      </c>
    </row>
    <row r="5044" spans="1:6">
      <c r="A5044" s="54">
        <v>2016</v>
      </c>
      <c r="B5044" s="8" t="s">
        <v>15</v>
      </c>
      <c r="C5044" s="8" t="s">
        <v>2</v>
      </c>
      <c r="D5044" s="8" t="s">
        <v>73</v>
      </c>
      <c r="E5044" s="8" t="s">
        <v>23</v>
      </c>
      <c r="F5044" s="79">
        <v>0</v>
      </c>
    </row>
    <row r="5045" spans="1:6">
      <c r="A5045" s="54">
        <v>2016</v>
      </c>
      <c r="B5045" s="8" t="s">
        <v>15</v>
      </c>
      <c r="C5045" s="8" t="s">
        <v>2</v>
      </c>
      <c r="D5045" s="8" t="s">
        <v>76</v>
      </c>
      <c r="E5045" s="8" t="s">
        <v>23</v>
      </c>
      <c r="F5045" s="79">
        <v>0</v>
      </c>
    </row>
    <row r="5046" spans="1:6">
      <c r="A5046" s="54">
        <v>2016</v>
      </c>
      <c r="B5046" s="8" t="s">
        <v>15</v>
      </c>
      <c r="C5046" s="8" t="s">
        <v>2</v>
      </c>
      <c r="D5046" s="8" t="s">
        <v>75</v>
      </c>
      <c r="E5046" s="8" t="s">
        <v>23</v>
      </c>
      <c r="F5046" s="79">
        <v>0</v>
      </c>
    </row>
    <row r="5047" spans="1:6">
      <c r="A5047" s="54">
        <v>2016</v>
      </c>
      <c r="B5047" s="8" t="s">
        <v>15</v>
      </c>
      <c r="C5047" s="8" t="s">
        <v>2</v>
      </c>
      <c r="D5047" s="8" t="s">
        <v>74</v>
      </c>
      <c r="E5047" s="8" t="s">
        <v>22</v>
      </c>
      <c r="F5047" s="79">
        <v>5</v>
      </c>
    </row>
    <row r="5048" spans="1:6">
      <c r="A5048" s="54">
        <v>2016</v>
      </c>
      <c r="B5048" s="8" t="s">
        <v>15</v>
      </c>
      <c r="C5048" s="8" t="s">
        <v>2</v>
      </c>
      <c r="D5048" s="8" t="s">
        <v>77</v>
      </c>
      <c r="E5048" s="8" t="s">
        <v>22</v>
      </c>
      <c r="F5048" s="79">
        <v>256.60119999999995</v>
      </c>
    </row>
    <row r="5049" spans="1:6">
      <c r="A5049" s="54">
        <v>2016</v>
      </c>
      <c r="B5049" s="8" t="s">
        <v>15</v>
      </c>
      <c r="C5049" s="8" t="s">
        <v>2</v>
      </c>
      <c r="D5049" s="8" t="s">
        <v>73</v>
      </c>
      <c r="E5049" s="8" t="s">
        <v>22</v>
      </c>
      <c r="F5049" s="79">
        <v>0</v>
      </c>
    </row>
    <row r="5050" spans="1:6">
      <c r="A5050" s="54">
        <v>2016</v>
      </c>
      <c r="B5050" s="8" t="s">
        <v>15</v>
      </c>
      <c r="C5050" s="8" t="s">
        <v>2</v>
      </c>
      <c r="D5050" s="8" t="s">
        <v>76</v>
      </c>
      <c r="E5050" s="8" t="s">
        <v>22</v>
      </c>
      <c r="F5050" s="79">
        <v>0</v>
      </c>
    </row>
    <row r="5051" spans="1:6">
      <c r="A5051" s="54">
        <v>2016</v>
      </c>
      <c r="B5051" s="8" t="s">
        <v>15</v>
      </c>
      <c r="C5051" s="8" t="s">
        <v>2</v>
      </c>
      <c r="D5051" s="8" t="s">
        <v>75</v>
      </c>
      <c r="E5051" s="8" t="s">
        <v>22</v>
      </c>
      <c r="F5051" s="79">
        <v>0</v>
      </c>
    </row>
    <row r="5052" spans="1:6">
      <c r="A5052" s="54">
        <v>2016</v>
      </c>
      <c r="B5052" s="8" t="s">
        <v>15</v>
      </c>
      <c r="C5052" s="8" t="s">
        <v>3</v>
      </c>
      <c r="D5052" s="8" t="s">
        <v>74</v>
      </c>
      <c r="E5052" s="8" t="s">
        <v>23</v>
      </c>
      <c r="F5052" s="79">
        <v>330.08954999999997</v>
      </c>
    </row>
    <row r="5053" spans="1:6">
      <c r="A5053" s="54">
        <v>2016</v>
      </c>
      <c r="B5053" s="8" t="s">
        <v>15</v>
      </c>
      <c r="C5053" s="8" t="s">
        <v>3</v>
      </c>
      <c r="D5053" s="8" t="s">
        <v>77</v>
      </c>
      <c r="E5053" s="8" t="s">
        <v>23</v>
      </c>
      <c r="F5053" s="79">
        <v>81.300999999999988</v>
      </c>
    </row>
    <row r="5054" spans="1:6">
      <c r="A5054" s="54">
        <v>2016</v>
      </c>
      <c r="B5054" s="8" t="s">
        <v>15</v>
      </c>
      <c r="C5054" s="8" t="s">
        <v>3</v>
      </c>
      <c r="D5054" s="8" t="s">
        <v>73</v>
      </c>
      <c r="E5054" s="8" t="s">
        <v>23</v>
      </c>
      <c r="F5054" s="79">
        <v>0</v>
      </c>
    </row>
    <row r="5055" spans="1:6">
      <c r="A5055" s="54">
        <v>2016</v>
      </c>
      <c r="B5055" s="8" t="s">
        <v>15</v>
      </c>
      <c r="C5055" s="8" t="s">
        <v>3</v>
      </c>
      <c r="D5055" s="8" t="s">
        <v>76</v>
      </c>
      <c r="E5055" s="8" t="s">
        <v>23</v>
      </c>
      <c r="F5055" s="79">
        <v>0</v>
      </c>
    </row>
    <row r="5056" spans="1:6">
      <c r="A5056" s="54">
        <v>2016</v>
      </c>
      <c r="B5056" s="8" t="s">
        <v>15</v>
      </c>
      <c r="C5056" s="8" t="s">
        <v>3</v>
      </c>
      <c r="D5056" s="8" t="s">
        <v>75</v>
      </c>
      <c r="E5056" s="8" t="s">
        <v>23</v>
      </c>
      <c r="F5056" s="79">
        <v>0</v>
      </c>
    </row>
    <row r="5057" spans="1:6">
      <c r="A5057" s="54">
        <v>2016</v>
      </c>
      <c r="B5057" s="8" t="s">
        <v>15</v>
      </c>
      <c r="C5057" s="8" t="s">
        <v>3</v>
      </c>
      <c r="D5057" s="8" t="s">
        <v>74</v>
      </c>
      <c r="E5057" s="8" t="s">
        <v>22</v>
      </c>
      <c r="F5057" s="79">
        <v>2044.2734500000001</v>
      </c>
    </row>
    <row r="5058" spans="1:6">
      <c r="A5058" s="54">
        <v>2016</v>
      </c>
      <c r="B5058" s="8" t="s">
        <v>15</v>
      </c>
      <c r="C5058" s="8" t="s">
        <v>3</v>
      </c>
      <c r="D5058" s="8" t="s">
        <v>77</v>
      </c>
      <c r="E5058" s="8" t="s">
        <v>22</v>
      </c>
      <c r="F5058" s="79">
        <v>0</v>
      </c>
    </row>
    <row r="5059" spans="1:6">
      <c r="A5059" s="54">
        <v>2016</v>
      </c>
      <c r="B5059" s="8" t="s">
        <v>15</v>
      </c>
      <c r="C5059" s="8" t="s">
        <v>3</v>
      </c>
      <c r="D5059" s="8" t="s">
        <v>73</v>
      </c>
      <c r="E5059" s="8" t="s">
        <v>22</v>
      </c>
      <c r="F5059" s="79">
        <v>0</v>
      </c>
    </row>
    <row r="5060" spans="1:6">
      <c r="A5060" s="54">
        <v>2016</v>
      </c>
      <c r="B5060" s="8" t="s">
        <v>15</v>
      </c>
      <c r="C5060" s="8" t="s">
        <v>3</v>
      </c>
      <c r="D5060" s="8" t="s">
        <v>76</v>
      </c>
      <c r="E5060" s="8" t="s">
        <v>22</v>
      </c>
      <c r="F5060" s="79">
        <v>0</v>
      </c>
    </row>
    <row r="5061" spans="1:6">
      <c r="A5061" s="54">
        <v>2016</v>
      </c>
      <c r="B5061" s="8" t="s">
        <v>15</v>
      </c>
      <c r="C5061" s="8" t="s">
        <v>3</v>
      </c>
      <c r="D5061" s="8" t="s">
        <v>75</v>
      </c>
      <c r="E5061" s="8" t="s">
        <v>22</v>
      </c>
      <c r="F5061" s="79">
        <v>0</v>
      </c>
    </row>
    <row r="5062" spans="1:6">
      <c r="A5062" s="54">
        <v>2016</v>
      </c>
      <c r="B5062" s="8" t="s">
        <v>17</v>
      </c>
      <c r="C5062" s="8" t="s">
        <v>9</v>
      </c>
      <c r="D5062" s="8" t="s">
        <v>74</v>
      </c>
      <c r="E5062" s="8" t="s">
        <v>23</v>
      </c>
      <c r="F5062" s="79">
        <v>109.19750000000001</v>
      </c>
    </row>
    <row r="5063" spans="1:6">
      <c r="A5063" s="54">
        <v>2016</v>
      </c>
      <c r="B5063" s="8" t="s">
        <v>17</v>
      </c>
      <c r="C5063" s="8" t="s">
        <v>9</v>
      </c>
      <c r="D5063" s="8" t="s">
        <v>77</v>
      </c>
      <c r="E5063" s="8" t="s">
        <v>23</v>
      </c>
      <c r="F5063" s="79">
        <v>610.78399999999999</v>
      </c>
    </row>
    <row r="5064" spans="1:6">
      <c r="A5064" s="54">
        <v>2016</v>
      </c>
      <c r="B5064" s="8" t="s">
        <v>17</v>
      </c>
      <c r="C5064" s="8" t="s">
        <v>9</v>
      </c>
      <c r="D5064" s="8" t="s">
        <v>73</v>
      </c>
      <c r="E5064" s="8" t="s">
        <v>23</v>
      </c>
      <c r="F5064" s="79">
        <v>0</v>
      </c>
    </row>
    <row r="5065" spans="1:6">
      <c r="A5065" s="54">
        <v>2016</v>
      </c>
      <c r="B5065" s="8" t="s">
        <v>17</v>
      </c>
      <c r="C5065" s="8" t="s">
        <v>9</v>
      </c>
      <c r="D5065" s="8" t="s">
        <v>76</v>
      </c>
      <c r="E5065" s="8" t="s">
        <v>23</v>
      </c>
      <c r="F5065" s="79">
        <v>0</v>
      </c>
    </row>
    <row r="5066" spans="1:6">
      <c r="A5066" s="54">
        <v>2016</v>
      </c>
      <c r="B5066" s="8" t="s">
        <v>17</v>
      </c>
      <c r="C5066" s="8" t="s">
        <v>9</v>
      </c>
      <c r="D5066" s="8" t="s">
        <v>75</v>
      </c>
      <c r="E5066" s="8" t="s">
        <v>23</v>
      </c>
      <c r="F5066" s="79">
        <v>0</v>
      </c>
    </row>
    <row r="5067" spans="1:6">
      <c r="A5067" s="54">
        <v>2016</v>
      </c>
      <c r="B5067" s="8" t="s">
        <v>17</v>
      </c>
      <c r="C5067" s="8" t="s">
        <v>9</v>
      </c>
      <c r="D5067" s="8" t="s">
        <v>74</v>
      </c>
      <c r="E5067" s="8" t="s">
        <v>22</v>
      </c>
      <c r="F5067" s="79">
        <v>451.56100000000004</v>
      </c>
    </row>
    <row r="5068" spans="1:6">
      <c r="A5068" s="54">
        <v>2016</v>
      </c>
      <c r="B5068" s="8" t="s">
        <v>17</v>
      </c>
      <c r="C5068" s="8" t="s">
        <v>9</v>
      </c>
      <c r="D5068" s="8" t="s">
        <v>77</v>
      </c>
      <c r="E5068" s="8" t="s">
        <v>22</v>
      </c>
      <c r="F5068" s="79">
        <v>383.71000000000004</v>
      </c>
    </row>
    <row r="5069" spans="1:6">
      <c r="A5069" s="54">
        <v>2016</v>
      </c>
      <c r="B5069" s="8" t="s">
        <v>17</v>
      </c>
      <c r="C5069" s="8" t="s">
        <v>9</v>
      </c>
      <c r="D5069" s="8" t="s">
        <v>73</v>
      </c>
      <c r="E5069" s="8" t="s">
        <v>22</v>
      </c>
      <c r="F5069" s="79">
        <v>0</v>
      </c>
    </row>
    <row r="5070" spans="1:6">
      <c r="A5070" s="54">
        <v>2016</v>
      </c>
      <c r="B5070" s="8" t="s">
        <v>17</v>
      </c>
      <c r="C5070" s="8" t="s">
        <v>9</v>
      </c>
      <c r="D5070" s="8" t="s">
        <v>76</v>
      </c>
      <c r="E5070" s="8" t="s">
        <v>22</v>
      </c>
      <c r="F5070" s="79">
        <v>0</v>
      </c>
    </row>
    <row r="5071" spans="1:6">
      <c r="A5071" s="54">
        <v>2016</v>
      </c>
      <c r="B5071" s="8" t="s">
        <v>17</v>
      </c>
      <c r="C5071" s="8" t="s">
        <v>9</v>
      </c>
      <c r="D5071" s="8" t="s">
        <v>75</v>
      </c>
      <c r="E5071" s="8" t="s">
        <v>22</v>
      </c>
      <c r="F5071" s="79">
        <v>0</v>
      </c>
    </row>
    <row r="5072" spans="1:6">
      <c r="A5072" s="54">
        <v>2016</v>
      </c>
      <c r="B5072" s="8" t="s">
        <v>17</v>
      </c>
      <c r="C5072" s="8" t="s">
        <v>8</v>
      </c>
      <c r="D5072" s="8" t="s">
        <v>74</v>
      </c>
      <c r="E5072" s="8" t="s">
        <v>23</v>
      </c>
      <c r="F5072" s="79">
        <v>1253.446195</v>
      </c>
    </row>
    <row r="5073" spans="1:6">
      <c r="A5073" s="54">
        <v>2016</v>
      </c>
      <c r="B5073" s="8" t="s">
        <v>17</v>
      </c>
      <c r="C5073" s="8" t="s">
        <v>8</v>
      </c>
      <c r="D5073" s="8" t="s">
        <v>77</v>
      </c>
      <c r="E5073" s="8" t="s">
        <v>23</v>
      </c>
      <c r="F5073" s="79">
        <v>1988.9957299999999</v>
      </c>
    </row>
    <row r="5074" spans="1:6">
      <c r="A5074" s="54">
        <v>2016</v>
      </c>
      <c r="B5074" s="8" t="s">
        <v>17</v>
      </c>
      <c r="C5074" s="8" t="s">
        <v>8</v>
      </c>
      <c r="D5074" s="8" t="s">
        <v>73</v>
      </c>
      <c r="E5074" s="8" t="s">
        <v>23</v>
      </c>
      <c r="F5074" s="79">
        <v>0.156</v>
      </c>
    </row>
    <row r="5075" spans="1:6">
      <c r="A5075" s="54">
        <v>2016</v>
      </c>
      <c r="B5075" s="8" t="s">
        <v>17</v>
      </c>
      <c r="C5075" s="8" t="s">
        <v>8</v>
      </c>
      <c r="D5075" s="8" t="s">
        <v>76</v>
      </c>
      <c r="E5075" s="8" t="s">
        <v>23</v>
      </c>
      <c r="F5075" s="79">
        <v>0</v>
      </c>
    </row>
    <row r="5076" spans="1:6">
      <c r="A5076" s="54">
        <v>2016</v>
      </c>
      <c r="B5076" s="8" t="s">
        <v>17</v>
      </c>
      <c r="C5076" s="8" t="s">
        <v>8</v>
      </c>
      <c r="D5076" s="8" t="s">
        <v>75</v>
      </c>
      <c r="E5076" s="8" t="s">
        <v>23</v>
      </c>
      <c r="F5076" s="79">
        <v>0</v>
      </c>
    </row>
    <row r="5077" spans="1:6">
      <c r="A5077" s="54">
        <v>2016</v>
      </c>
      <c r="B5077" s="8" t="s">
        <v>17</v>
      </c>
      <c r="C5077" s="8" t="s">
        <v>8</v>
      </c>
      <c r="D5077" s="8" t="s">
        <v>74</v>
      </c>
      <c r="E5077" s="8" t="s">
        <v>22</v>
      </c>
      <c r="F5077" s="79">
        <v>11100.328725000001</v>
      </c>
    </row>
    <row r="5078" spans="1:6">
      <c r="A5078" s="54">
        <v>2016</v>
      </c>
      <c r="B5078" s="8" t="s">
        <v>17</v>
      </c>
      <c r="C5078" s="8" t="s">
        <v>8</v>
      </c>
      <c r="D5078" s="8" t="s">
        <v>77</v>
      </c>
      <c r="E5078" s="8" t="s">
        <v>22</v>
      </c>
      <c r="F5078" s="79">
        <v>464.012</v>
      </c>
    </row>
    <row r="5079" spans="1:6">
      <c r="A5079" s="54">
        <v>2016</v>
      </c>
      <c r="B5079" s="8" t="s">
        <v>17</v>
      </c>
      <c r="C5079" s="8" t="s">
        <v>8</v>
      </c>
      <c r="D5079" s="8" t="s">
        <v>73</v>
      </c>
      <c r="E5079" s="8" t="s">
        <v>22</v>
      </c>
      <c r="F5079" s="79">
        <v>0</v>
      </c>
    </row>
    <row r="5080" spans="1:6">
      <c r="A5080" s="54">
        <v>2016</v>
      </c>
      <c r="B5080" s="8" t="s">
        <v>17</v>
      </c>
      <c r="C5080" s="8" t="s">
        <v>8</v>
      </c>
      <c r="D5080" s="8" t="s">
        <v>76</v>
      </c>
      <c r="E5080" s="8" t="s">
        <v>22</v>
      </c>
      <c r="F5080" s="79">
        <v>3</v>
      </c>
    </row>
    <row r="5081" spans="1:6">
      <c r="A5081" s="54">
        <v>2016</v>
      </c>
      <c r="B5081" s="8" t="s">
        <v>17</v>
      </c>
      <c r="C5081" s="8" t="s">
        <v>8</v>
      </c>
      <c r="D5081" s="8" t="s">
        <v>75</v>
      </c>
      <c r="E5081" s="8" t="s">
        <v>22</v>
      </c>
      <c r="F5081" s="79">
        <v>0</v>
      </c>
    </row>
    <row r="5082" spans="1:6">
      <c r="A5082" s="54">
        <v>2016</v>
      </c>
      <c r="B5082" s="8" t="s">
        <v>17</v>
      </c>
      <c r="C5082" s="8" t="s">
        <v>10</v>
      </c>
      <c r="D5082" s="8" t="s">
        <v>74</v>
      </c>
      <c r="E5082" s="8" t="s">
        <v>23</v>
      </c>
      <c r="F5082" s="79">
        <v>7.8436400000000006</v>
      </c>
    </row>
    <row r="5083" spans="1:6">
      <c r="A5083" s="54">
        <v>2016</v>
      </c>
      <c r="B5083" s="8" t="s">
        <v>17</v>
      </c>
      <c r="C5083" s="8" t="s">
        <v>10</v>
      </c>
      <c r="D5083" s="8" t="s">
        <v>77</v>
      </c>
      <c r="E5083" s="8" t="s">
        <v>23</v>
      </c>
      <c r="F5083" s="79">
        <v>1508.8699300000003</v>
      </c>
    </row>
    <row r="5084" spans="1:6">
      <c r="A5084" s="54">
        <v>2016</v>
      </c>
      <c r="B5084" s="8" t="s">
        <v>17</v>
      </c>
      <c r="C5084" s="8" t="s">
        <v>10</v>
      </c>
      <c r="D5084" s="8" t="s">
        <v>73</v>
      </c>
      <c r="E5084" s="8" t="s">
        <v>23</v>
      </c>
      <c r="F5084" s="79">
        <v>0</v>
      </c>
    </row>
    <row r="5085" spans="1:6">
      <c r="A5085" s="54">
        <v>2016</v>
      </c>
      <c r="B5085" s="8" t="s">
        <v>17</v>
      </c>
      <c r="C5085" s="8" t="s">
        <v>10</v>
      </c>
      <c r="D5085" s="8" t="s">
        <v>76</v>
      </c>
      <c r="E5085" s="8" t="s">
        <v>23</v>
      </c>
      <c r="F5085" s="79">
        <v>0</v>
      </c>
    </row>
    <row r="5086" spans="1:6">
      <c r="A5086" s="54">
        <v>2016</v>
      </c>
      <c r="B5086" s="8" t="s">
        <v>17</v>
      </c>
      <c r="C5086" s="8" t="s">
        <v>10</v>
      </c>
      <c r="D5086" s="8" t="s">
        <v>75</v>
      </c>
      <c r="E5086" s="8" t="s">
        <v>23</v>
      </c>
      <c r="F5086" s="79">
        <v>0</v>
      </c>
    </row>
    <row r="5087" spans="1:6">
      <c r="A5087" s="54">
        <v>2016</v>
      </c>
      <c r="B5087" s="8" t="s">
        <v>17</v>
      </c>
      <c r="C5087" s="8" t="s">
        <v>10</v>
      </c>
      <c r="D5087" s="8" t="s">
        <v>74</v>
      </c>
      <c r="E5087" s="8" t="s">
        <v>22</v>
      </c>
      <c r="F5087" s="79">
        <v>1176.8339000000249</v>
      </c>
    </row>
    <row r="5088" spans="1:6">
      <c r="A5088" s="54">
        <v>2016</v>
      </c>
      <c r="B5088" s="8" t="s">
        <v>17</v>
      </c>
      <c r="C5088" s="8" t="s">
        <v>10</v>
      </c>
      <c r="D5088" s="8" t="s">
        <v>77</v>
      </c>
      <c r="E5088" s="8" t="s">
        <v>22</v>
      </c>
      <c r="F5088" s="79">
        <v>4203.915</v>
      </c>
    </row>
    <row r="5089" spans="1:6">
      <c r="A5089" s="54">
        <v>2016</v>
      </c>
      <c r="B5089" s="8" t="s">
        <v>17</v>
      </c>
      <c r="C5089" s="8" t="s">
        <v>10</v>
      </c>
      <c r="D5089" s="8" t="s">
        <v>73</v>
      </c>
      <c r="E5089" s="8" t="s">
        <v>22</v>
      </c>
      <c r="F5089" s="79">
        <v>28.05</v>
      </c>
    </row>
    <row r="5090" spans="1:6">
      <c r="A5090" s="54">
        <v>2016</v>
      </c>
      <c r="B5090" s="8" t="s">
        <v>17</v>
      </c>
      <c r="C5090" s="8" t="s">
        <v>10</v>
      </c>
      <c r="D5090" s="8" t="s">
        <v>76</v>
      </c>
      <c r="E5090" s="8" t="s">
        <v>22</v>
      </c>
      <c r="F5090" s="79">
        <v>0</v>
      </c>
    </row>
    <row r="5091" spans="1:6">
      <c r="A5091" s="54">
        <v>2016</v>
      </c>
      <c r="B5091" s="8" t="s">
        <v>17</v>
      </c>
      <c r="C5091" s="8" t="s">
        <v>10</v>
      </c>
      <c r="D5091" s="8" t="s">
        <v>75</v>
      </c>
      <c r="E5091" s="8" t="s">
        <v>22</v>
      </c>
      <c r="F5091" s="79">
        <v>1990</v>
      </c>
    </row>
    <row r="5092" spans="1:6">
      <c r="A5092" s="54">
        <v>2016</v>
      </c>
      <c r="B5092" s="8" t="s">
        <v>17</v>
      </c>
      <c r="C5092" s="8" t="s">
        <v>34</v>
      </c>
      <c r="D5092" s="8" t="s">
        <v>74</v>
      </c>
      <c r="E5092" s="8" t="s">
        <v>23</v>
      </c>
      <c r="F5092" s="79">
        <v>603.11124999999993</v>
      </c>
    </row>
    <row r="5093" spans="1:6">
      <c r="A5093" s="54">
        <v>2016</v>
      </c>
      <c r="B5093" s="8" t="s">
        <v>17</v>
      </c>
      <c r="C5093" s="8" t="s">
        <v>34</v>
      </c>
      <c r="D5093" s="8" t="s">
        <v>77</v>
      </c>
      <c r="E5093" s="8" t="s">
        <v>23</v>
      </c>
      <c r="F5093" s="79">
        <v>7591.9486299999999</v>
      </c>
    </row>
    <row r="5094" spans="1:6">
      <c r="A5094" s="54">
        <v>2016</v>
      </c>
      <c r="B5094" s="8" t="s">
        <v>17</v>
      </c>
      <c r="C5094" s="8" t="s">
        <v>34</v>
      </c>
      <c r="D5094" s="8" t="s">
        <v>73</v>
      </c>
      <c r="E5094" s="8" t="s">
        <v>23</v>
      </c>
      <c r="F5094" s="79">
        <v>2.2399999999999998E-3</v>
      </c>
    </row>
    <row r="5095" spans="1:6">
      <c r="A5095" s="54">
        <v>2016</v>
      </c>
      <c r="B5095" s="8" t="s">
        <v>17</v>
      </c>
      <c r="C5095" s="8" t="s">
        <v>34</v>
      </c>
      <c r="D5095" s="8" t="s">
        <v>76</v>
      </c>
      <c r="E5095" s="8" t="s">
        <v>23</v>
      </c>
      <c r="F5095" s="79">
        <v>0</v>
      </c>
    </row>
    <row r="5096" spans="1:6">
      <c r="A5096" s="54">
        <v>2016</v>
      </c>
      <c r="B5096" s="8" t="s">
        <v>17</v>
      </c>
      <c r="C5096" s="8" t="s">
        <v>34</v>
      </c>
      <c r="D5096" s="8" t="s">
        <v>75</v>
      </c>
      <c r="E5096" s="8" t="s">
        <v>23</v>
      </c>
      <c r="F5096" s="79">
        <v>0</v>
      </c>
    </row>
    <row r="5097" spans="1:6">
      <c r="A5097" s="54">
        <v>2016</v>
      </c>
      <c r="B5097" s="8" t="s">
        <v>17</v>
      </c>
      <c r="C5097" s="8" t="s">
        <v>34</v>
      </c>
      <c r="D5097" s="8" t="s">
        <v>74</v>
      </c>
      <c r="E5097" s="8" t="s">
        <v>22</v>
      </c>
      <c r="F5097" s="79">
        <v>10428.258679999999</v>
      </c>
    </row>
    <row r="5098" spans="1:6">
      <c r="A5098" s="54">
        <v>2016</v>
      </c>
      <c r="B5098" s="8" t="s">
        <v>17</v>
      </c>
      <c r="C5098" s="8" t="s">
        <v>34</v>
      </c>
      <c r="D5098" s="8" t="s">
        <v>77</v>
      </c>
      <c r="E5098" s="8" t="s">
        <v>22</v>
      </c>
      <c r="F5098" s="79">
        <v>906.69299999999998</v>
      </c>
    </row>
    <row r="5099" spans="1:6">
      <c r="A5099" s="54">
        <v>2016</v>
      </c>
      <c r="B5099" s="8" t="s">
        <v>17</v>
      </c>
      <c r="C5099" s="8" t="s">
        <v>34</v>
      </c>
      <c r="D5099" s="8" t="s">
        <v>73</v>
      </c>
      <c r="E5099" s="8" t="s">
        <v>22</v>
      </c>
      <c r="F5099" s="79">
        <v>0</v>
      </c>
    </row>
    <row r="5100" spans="1:6">
      <c r="A5100" s="54">
        <v>2016</v>
      </c>
      <c r="B5100" s="8" t="s">
        <v>17</v>
      </c>
      <c r="C5100" s="8" t="s">
        <v>34</v>
      </c>
      <c r="D5100" s="8" t="s">
        <v>76</v>
      </c>
      <c r="E5100" s="8" t="s">
        <v>22</v>
      </c>
      <c r="F5100" s="79">
        <v>1</v>
      </c>
    </row>
    <row r="5101" spans="1:6">
      <c r="A5101" s="54">
        <v>2016</v>
      </c>
      <c r="B5101" s="8" t="s">
        <v>17</v>
      </c>
      <c r="C5101" s="8" t="s">
        <v>34</v>
      </c>
      <c r="D5101" s="8" t="s">
        <v>75</v>
      </c>
      <c r="E5101" s="8" t="s">
        <v>22</v>
      </c>
      <c r="F5101" s="79">
        <v>0</v>
      </c>
    </row>
    <row r="5102" spans="1:6">
      <c r="A5102" s="54">
        <v>2016</v>
      </c>
      <c r="B5102" s="8" t="s">
        <v>18</v>
      </c>
      <c r="C5102" s="8" t="s">
        <v>36</v>
      </c>
      <c r="D5102" s="8" t="s">
        <v>74</v>
      </c>
      <c r="E5102" s="8" t="s">
        <v>23</v>
      </c>
      <c r="F5102" s="79">
        <v>180.982518</v>
      </c>
    </row>
    <row r="5103" spans="1:6">
      <c r="A5103" s="54">
        <v>2016</v>
      </c>
      <c r="B5103" s="8" t="s">
        <v>18</v>
      </c>
      <c r="C5103" s="8" t="s">
        <v>36</v>
      </c>
      <c r="D5103" s="8" t="s">
        <v>77</v>
      </c>
      <c r="E5103" s="8" t="s">
        <v>23</v>
      </c>
      <c r="F5103" s="79">
        <v>1155.0829999999812</v>
      </c>
    </row>
    <row r="5104" spans="1:6">
      <c r="A5104" s="54">
        <v>2016</v>
      </c>
      <c r="B5104" s="8" t="s">
        <v>18</v>
      </c>
      <c r="C5104" s="8" t="s">
        <v>36</v>
      </c>
      <c r="D5104" s="8" t="s">
        <v>73</v>
      </c>
      <c r="E5104" s="8" t="s">
        <v>23</v>
      </c>
      <c r="F5104" s="79">
        <v>0</v>
      </c>
    </row>
    <row r="5105" spans="1:6">
      <c r="A5105" s="54">
        <v>2016</v>
      </c>
      <c r="B5105" s="8" t="s">
        <v>18</v>
      </c>
      <c r="C5105" s="8" t="s">
        <v>36</v>
      </c>
      <c r="D5105" s="8" t="s">
        <v>76</v>
      </c>
      <c r="E5105" s="8" t="s">
        <v>23</v>
      </c>
      <c r="F5105" s="79">
        <v>0</v>
      </c>
    </row>
    <row r="5106" spans="1:6">
      <c r="A5106" s="54">
        <v>2016</v>
      </c>
      <c r="B5106" s="8" t="s">
        <v>18</v>
      </c>
      <c r="C5106" s="8" t="s">
        <v>36</v>
      </c>
      <c r="D5106" s="8" t="s">
        <v>75</v>
      </c>
      <c r="E5106" s="8" t="s">
        <v>23</v>
      </c>
      <c r="F5106" s="79">
        <v>0</v>
      </c>
    </row>
    <row r="5107" spans="1:6">
      <c r="A5107" s="54">
        <v>2016</v>
      </c>
      <c r="B5107" s="8" t="s">
        <v>18</v>
      </c>
      <c r="C5107" s="8" t="s">
        <v>36</v>
      </c>
      <c r="D5107" s="8" t="s">
        <v>74</v>
      </c>
      <c r="E5107" s="8" t="s">
        <v>22</v>
      </c>
      <c r="F5107" s="79">
        <v>15885.140391999999</v>
      </c>
    </row>
    <row r="5108" spans="1:6">
      <c r="A5108" s="54">
        <v>2016</v>
      </c>
      <c r="B5108" s="8" t="s">
        <v>18</v>
      </c>
      <c r="C5108" s="8" t="s">
        <v>36</v>
      </c>
      <c r="D5108" s="8" t="s">
        <v>77</v>
      </c>
      <c r="E5108" s="8" t="s">
        <v>22</v>
      </c>
      <c r="F5108" s="79">
        <v>525.48</v>
      </c>
    </row>
    <row r="5109" spans="1:6">
      <c r="A5109" s="54">
        <v>2016</v>
      </c>
      <c r="B5109" s="8" t="s">
        <v>18</v>
      </c>
      <c r="C5109" s="8" t="s">
        <v>36</v>
      </c>
      <c r="D5109" s="8" t="s">
        <v>73</v>
      </c>
      <c r="E5109" s="8" t="s">
        <v>22</v>
      </c>
      <c r="F5109" s="79">
        <v>11.5</v>
      </c>
    </row>
    <row r="5110" spans="1:6">
      <c r="A5110" s="54">
        <v>2016</v>
      </c>
      <c r="B5110" s="8" t="s">
        <v>18</v>
      </c>
      <c r="C5110" s="8" t="s">
        <v>36</v>
      </c>
      <c r="D5110" s="8" t="s">
        <v>76</v>
      </c>
      <c r="E5110" s="8" t="s">
        <v>22</v>
      </c>
      <c r="F5110" s="79">
        <v>0</v>
      </c>
    </row>
    <row r="5111" spans="1:6">
      <c r="A5111" s="54">
        <v>2016</v>
      </c>
      <c r="B5111" s="8" t="s">
        <v>18</v>
      </c>
      <c r="C5111" s="8" t="s">
        <v>36</v>
      </c>
      <c r="D5111" s="8" t="s">
        <v>75</v>
      </c>
      <c r="E5111" s="8" t="s">
        <v>22</v>
      </c>
      <c r="F5111" s="79">
        <v>0</v>
      </c>
    </row>
    <row r="5112" spans="1:6">
      <c r="A5112" s="54">
        <v>2016</v>
      </c>
      <c r="B5112" s="8" t="s">
        <v>18</v>
      </c>
      <c r="C5112" s="8" t="s">
        <v>28</v>
      </c>
      <c r="D5112" s="8" t="s">
        <v>74</v>
      </c>
      <c r="E5112" s="8" t="s">
        <v>23</v>
      </c>
      <c r="F5112" s="79">
        <v>641.00052002245513</v>
      </c>
    </row>
    <row r="5113" spans="1:6">
      <c r="A5113" s="54">
        <v>2016</v>
      </c>
      <c r="B5113" s="8" t="s">
        <v>18</v>
      </c>
      <c r="C5113" s="8" t="s">
        <v>28</v>
      </c>
      <c r="D5113" s="8" t="s">
        <v>77</v>
      </c>
      <c r="E5113" s="8" t="s">
        <v>23</v>
      </c>
      <c r="F5113" s="79">
        <v>486.02459999999996</v>
      </c>
    </row>
    <row r="5114" spans="1:6">
      <c r="A5114" s="54">
        <v>2016</v>
      </c>
      <c r="B5114" s="8" t="s">
        <v>18</v>
      </c>
      <c r="C5114" s="8" t="s">
        <v>28</v>
      </c>
      <c r="D5114" s="8" t="s">
        <v>73</v>
      </c>
      <c r="E5114" s="8" t="s">
        <v>23</v>
      </c>
      <c r="F5114" s="79">
        <v>1.98E-3</v>
      </c>
    </row>
    <row r="5115" spans="1:6">
      <c r="A5115" s="54">
        <v>2016</v>
      </c>
      <c r="B5115" s="8" t="s">
        <v>18</v>
      </c>
      <c r="C5115" s="8" t="s">
        <v>28</v>
      </c>
      <c r="D5115" s="8" t="s">
        <v>76</v>
      </c>
      <c r="E5115" s="8" t="s">
        <v>23</v>
      </c>
      <c r="F5115" s="79">
        <v>0</v>
      </c>
    </row>
    <row r="5116" spans="1:6">
      <c r="A5116" s="54">
        <v>2016</v>
      </c>
      <c r="B5116" s="8" t="s">
        <v>18</v>
      </c>
      <c r="C5116" s="8" t="s">
        <v>28</v>
      </c>
      <c r="D5116" s="8" t="s">
        <v>75</v>
      </c>
      <c r="E5116" s="8" t="s">
        <v>23</v>
      </c>
      <c r="F5116" s="79">
        <v>0</v>
      </c>
    </row>
    <row r="5117" spans="1:6">
      <c r="A5117" s="54">
        <v>2016</v>
      </c>
      <c r="B5117" s="8" t="s">
        <v>18</v>
      </c>
      <c r="C5117" s="8" t="s">
        <v>28</v>
      </c>
      <c r="D5117" s="8" t="s">
        <v>74</v>
      </c>
      <c r="E5117" s="8" t="s">
        <v>22</v>
      </c>
      <c r="F5117" s="79">
        <v>3867.2926299775454</v>
      </c>
    </row>
    <row r="5118" spans="1:6">
      <c r="A5118" s="54">
        <v>2016</v>
      </c>
      <c r="B5118" s="8" t="s">
        <v>18</v>
      </c>
      <c r="C5118" s="8" t="s">
        <v>28</v>
      </c>
      <c r="D5118" s="8" t="s">
        <v>77</v>
      </c>
      <c r="E5118" s="8" t="s">
        <v>22</v>
      </c>
      <c r="F5118" s="79">
        <v>1817.8726000000001</v>
      </c>
    </row>
    <row r="5119" spans="1:6">
      <c r="A5119" s="54">
        <v>2016</v>
      </c>
      <c r="B5119" s="8" t="s">
        <v>18</v>
      </c>
      <c r="C5119" s="8" t="s">
        <v>28</v>
      </c>
      <c r="D5119" s="8" t="s">
        <v>73</v>
      </c>
      <c r="E5119" s="8" t="s">
        <v>22</v>
      </c>
      <c r="F5119" s="79">
        <v>1640.8600000000001</v>
      </c>
    </row>
    <row r="5120" spans="1:6">
      <c r="A5120" s="54">
        <v>2016</v>
      </c>
      <c r="B5120" s="8" t="s">
        <v>18</v>
      </c>
      <c r="C5120" s="8" t="s">
        <v>28</v>
      </c>
      <c r="D5120" s="8" t="s">
        <v>76</v>
      </c>
      <c r="E5120" s="8" t="s">
        <v>22</v>
      </c>
      <c r="F5120" s="79">
        <v>0</v>
      </c>
    </row>
    <row r="5121" spans="1:6">
      <c r="A5121" s="54">
        <v>2016</v>
      </c>
      <c r="B5121" s="8" t="s">
        <v>18</v>
      </c>
      <c r="C5121" s="8" t="s">
        <v>28</v>
      </c>
      <c r="D5121" s="8" t="s">
        <v>75</v>
      </c>
      <c r="E5121" s="8" t="s">
        <v>22</v>
      </c>
      <c r="F5121" s="79">
        <v>0</v>
      </c>
    </row>
    <row r="5122" spans="1:6">
      <c r="A5122" s="54">
        <v>2016</v>
      </c>
      <c r="B5122" s="8" t="s">
        <v>18</v>
      </c>
      <c r="C5122" s="8" t="s">
        <v>11</v>
      </c>
      <c r="D5122" s="8" t="s">
        <v>74</v>
      </c>
      <c r="E5122" s="8" t="s">
        <v>23</v>
      </c>
      <c r="F5122" s="79">
        <v>842.40540002245518</v>
      </c>
    </row>
    <row r="5123" spans="1:6">
      <c r="A5123" s="54">
        <v>2016</v>
      </c>
      <c r="B5123" s="8" t="s">
        <v>18</v>
      </c>
      <c r="C5123" s="8" t="s">
        <v>11</v>
      </c>
      <c r="D5123" s="8" t="s">
        <v>77</v>
      </c>
      <c r="E5123" s="8" t="s">
        <v>23</v>
      </c>
      <c r="F5123" s="79">
        <v>184.35144</v>
      </c>
    </row>
    <row r="5124" spans="1:6">
      <c r="A5124" s="54">
        <v>2016</v>
      </c>
      <c r="B5124" s="8" t="s">
        <v>18</v>
      </c>
      <c r="C5124" s="8" t="s">
        <v>11</v>
      </c>
      <c r="D5124" s="8" t="s">
        <v>73</v>
      </c>
      <c r="E5124" s="8" t="s">
        <v>23</v>
      </c>
      <c r="F5124" s="79">
        <v>0</v>
      </c>
    </row>
    <row r="5125" spans="1:6">
      <c r="A5125" s="54">
        <v>2016</v>
      </c>
      <c r="B5125" s="8" t="s">
        <v>18</v>
      </c>
      <c r="C5125" s="8" t="s">
        <v>11</v>
      </c>
      <c r="D5125" s="8" t="s">
        <v>76</v>
      </c>
      <c r="E5125" s="8" t="s">
        <v>23</v>
      </c>
      <c r="F5125" s="79">
        <v>0</v>
      </c>
    </row>
    <row r="5126" spans="1:6">
      <c r="A5126" s="54">
        <v>2016</v>
      </c>
      <c r="B5126" s="8" t="s">
        <v>18</v>
      </c>
      <c r="C5126" s="8" t="s">
        <v>11</v>
      </c>
      <c r="D5126" s="8" t="s">
        <v>75</v>
      </c>
      <c r="E5126" s="8" t="s">
        <v>23</v>
      </c>
      <c r="F5126" s="79">
        <v>0</v>
      </c>
    </row>
    <row r="5127" spans="1:6">
      <c r="A5127" s="54">
        <v>2016</v>
      </c>
      <c r="B5127" s="8" t="s">
        <v>18</v>
      </c>
      <c r="C5127" s="8" t="s">
        <v>11</v>
      </c>
      <c r="D5127" s="8" t="s">
        <v>74</v>
      </c>
      <c r="E5127" s="8" t="s">
        <v>22</v>
      </c>
      <c r="F5127" s="79">
        <v>3324.7674099775454</v>
      </c>
    </row>
    <row r="5128" spans="1:6">
      <c r="A5128" s="54">
        <v>2016</v>
      </c>
      <c r="B5128" s="8" t="s">
        <v>18</v>
      </c>
      <c r="C5128" s="8" t="s">
        <v>11</v>
      </c>
      <c r="D5128" s="8" t="s">
        <v>77</v>
      </c>
      <c r="E5128" s="8" t="s">
        <v>22</v>
      </c>
      <c r="F5128" s="79">
        <v>885</v>
      </c>
    </row>
    <row r="5129" spans="1:6">
      <c r="A5129" s="54">
        <v>2016</v>
      </c>
      <c r="B5129" s="8" t="s">
        <v>18</v>
      </c>
      <c r="C5129" s="8" t="s">
        <v>11</v>
      </c>
      <c r="D5129" s="8" t="s">
        <v>73</v>
      </c>
      <c r="E5129" s="8" t="s">
        <v>22</v>
      </c>
      <c r="F5129" s="79">
        <v>233.49950000000001</v>
      </c>
    </row>
    <row r="5130" spans="1:6">
      <c r="A5130" s="54">
        <v>2016</v>
      </c>
      <c r="B5130" s="8" t="s">
        <v>18</v>
      </c>
      <c r="C5130" s="8" t="s">
        <v>11</v>
      </c>
      <c r="D5130" s="8" t="s">
        <v>76</v>
      </c>
      <c r="E5130" s="8" t="s">
        <v>22</v>
      </c>
      <c r="F5130" s="79">
        <v>4</v>
      </c>
    </row>
    <row r="5131" spans="1:6">
      <c r="A5131" s="54">
        <v>2016</v>
      </c>
      <c r="B5131" s="8" t="s">
        <v>18</v>
      </c>
      <c r="C5131" s="8" t="s">
        <v>11</v>
      </c>
      <c r="D5131" s="8" t="s">
        <v>75</v>
      </c>
      <c r="E5131" s="8" t="s">
        <v>22</v>
      </c>
      <c r="F5131" s="79">
        <v>0</v>
      </c>
    </row>
    <row r="5132" spans="1:6">
      <c r="A5132" s="54">
        <v>2016</v>
      </c>
      <c r="B5132" s="8" t="s">
        <v>15</v>
      </c>
      <c r="C5132" s="8" t="s">
        <v>30</v>
      </c>
      <c r="D5132" s="8" t="s">
        <v>74</v>
      </c>
      <c r="E5132" s="3" t="s">
        <v>105</v>
      </c>
      <c r="F5132" s="79">
        <v>7355.6699999999591</v>
      </c>
    </row>
    <row r="5133" spans="1:6">
      <c r="A5133" s="54">
        <v>2016</v>
      </c>
      <c r="B5133" s="8" t="s">
        <v>15</v>
      </c>
      <c r="C5133" s="8" t="s">
        <v>30</v>
      </c>
      <c r="D5133" s="8" t="s">
        <v>77</v>
      </c>
      <c r="E5133" s="3" t="s">
        <v>105</v>
      </c>
      <c r="F5133" s="79">
        <v>666.70788000000005</v>
      </c>
    </row>
    <row r="5134" spans="1:6">
      <c r="A5134" s="54">
        <v>2016</v>
      </c>
      <c r="B5134" s="8" t="s">
        <v>15</v>
      </c>
      <c r="C5134" s="8" t="s">
        <v>30</v>
      </c>
      <c r="D5134" s="8" t="s">
        <v>73</v>
      </c>
      <c r="E5134" s="3" t="s">
        <v>105</v>
      </c>
      <c r="F5134" s="79">
        <v>0</v>
      </c>
    </row>
    <row r="5135" spans="1:6">
      <c r="A5135" s="54">
        <v>2016</v>
      </c>
      <c r="B5135" s="8" t="s">
        <v>15</v>
      </c>
      <c r="C5135" s="8" t="s">
        <v>30</v>
      </c>
      <c r="D5135" s="8" t="s">
        <v>76</v>
      </c>
      <c r="E5135" s="3" t="s">
        <v>105</v>
      </c>
      <c r="F5135" s="79">
        <v>0</v>
      </c>
    </row>
    <row r="5136" spans="1:6">
      <c r="A5136" s="54">
        <v>2016</v>
      </c>
      <c r="B5136" s="8" t="s">
        <v>15</v>
      </c>
      <c r="C5136" s="8" t="s">
        <v>30</v>
      </c>
      <c r="D5136" s="8" t="s">
        <v>75</v>
      </c>
      <c r="E5136" s="3" t="s">
        <v>105</v>
      </c>
      <c r="F5136" s="79">
        <v>0</v>
      </c>
    </row>
    <row r="5137" spans="1:6">
      <c r="A5137" s="54">
        <v>2016</v>
      </c>
      <c r="B5137" s="8" t="s">
        <v>15</v>
      </c>
      <c r="C5137" s="8" t="s">
        <v>0</v>
      </c>
      <c r="D5137" s="8" t="s">
        <v>74</v>
      </c>
      <c r="E5137" s="3" t="s">
        <v>105</v>
      </c>
      <c r="F5137" s="79">
        <v>0</v>
      </c>
    </row>
    <row r="5138" spans="1:6">
      <c r="A5138" s="54">
        <v>2016</v>
      </c>
      <c r="B5138" s="8" t="s">
        <v>15</v>
      </c>
      <c r="C5138" s="8" t="s">
        <v>0</v>
      </c>
      <c r="D5138" s="8" t="s">
        <v>77</v>
      </c>
      <c r="E5138" s="3" t="s">
        <v>105</v>
      </c>
      <c r="F5138" s="79">
        <v>258.98789999999997</v>
      </c>
    </row>
    <row r="5139" spans="1:6">
      <c r="A5139" s="54">
        <v>2016</v>
      </c>
      <c r="B5139" s="8" t="s">
        <v>15</v>
      </c>
      <c r="C5139" s="8" t="s">
        <v>0</v>
      </c>
      <c r="D5139" s="8" t="s">
        <v>73</v>
      </c>
      <c r="E5139" s="3" t="s">
        <v>105</v>
      </c>
      <c r="F5139" s="79">
        <v>0</v>
      </c>
    </row>
    <row r="5140" spans="1:6">
      <c r="A5140" s="54">
        <v>2016</v>
      </c>
      <c r="B5140" s="8" t="s">
        <v>15</v>
      </c>
      <c r="C5140" s="8" t="s">
        <v>0</v>
      </c>
      <c r="D5140" s="8" t="s">
        <v>76</v>
      </c>
      <c r="E5140" s="3" t="s">
        <v>105</v>
      </c>
      <c r="F5140" s="79">
        <v>0</v>
      </c>
    </row>
    <row r="5141" spans="1:6">
      <c r="A5141" s="54">
        <v>2016</v>
      </c>
      <c r="B5141" s="8" t="s">
        <v>15</v>
      </c>
      <c r="C5141" s="8" t="s">
        <v>0</v>
      </c>
      <c r="D5141" s="8" t="s">
        <v>75</v>
      </c>
      <c r="E5141" s="3" t="s">
        <v>105</v>
      </c>
      <c r="F5141" s="79">
        <v>0</v>
      </c>
    </row>
    <row r="5142" spans="1:6">
      <c r="A5142" s="54">
        <v>2016</v>
      </c>
      <c r="B5142" s="8" t="s">
        <v>15</v>
      </c>
      <c r="C5142" s="8" t="s">
        <v>1</v>
      </c>
      <c r="D5142" s="8" t="s">
        <v>74</v>
      </c>
      <c r="E5142" s="3" t="s">
        <v>105</v>
      </c>
      <c r="F5142" s="79">
        <v>274.70999999999998</v>
      </c>
    </row>
    <row r="5143" spans="1:6">
      <c r="A5143" s="54">
        <v>2016</v>
      </c>
      <c r="B5143" s="8" t="s">
        <v>15</v>
      </c>
      <c r="C5143" s="8" t="s">
        <v>1</v>
      </c>
      <c r="D5143" s="8" t="s">
        <v>77</v>
      </c>
      <c r="E5143" s="3" t="s">
        <v>105</v>
      </c>
      <c r="F5143" s="79">
        <v>2040.1980000000003</v>
      </c>
    </row>
    <row r="5144" spans="1:6">
      <c r="A5144" s="54">
        <v>2016</v>
      </c>
      <c r="B5144" s="8" t="s">
        <v>15</v>
      </c>
      <c r="C5144" s="8" t="s">
        <v>1</v>
      </c>
      <c r="D5144" s="8" t="s">
        <v>73</v>
      </c>
      <c r="E5144" s="3" t="s">
        <v>105</v>
      </c>
      <c r="F5144" s="79">
        <v>0</v>
      </c>
    </row>
    <row r="5145" spans="1:6">
      <c r="A5145" s="54">
        <v>2016</v>
      </c>
      <c r="B5145" s="8" t="s">
        <v>15</v>
      </c>
      <c r="C5145" s="8" t="s">
        <v>1</v>
      </c>
      <c r="D5145" s="8" t="s">
        <v>76</v>
      </c>
      <c r="E5145" s="3" t="s">
        <v>105</v>
      </c>
      <c r="F5145" s="79">
        <v>0</v>
      </c>
    </row>
    <row r="5146" spans="1:6">
      <c r="A5146" s="54">
        <v>2016</v>
      </c>
      <c r="B5146" s="8" t="s">
        <v>15</v>
      </c>
      <c r="C5146" s="8" t="s">
        <v>1</v>
      </c>
      <c r="D5146" s="8" t="s">
        <v>75</v>
      </c>
      <c r="E5146" s="3" t="s">
        <v>105</v>
      </c>
      <c r="F5146" s="79">
        <v>0</v>
      </c>
    </row>
    <row r="5147" spans="1:6">
      <c r="A5147" s="54">
        <v>2016</v>
      </c>
      <c r="B5147" s="8" t="s">
        <v>15</v>
      </c>
      <c r="C5147" s="8" t="s">
        <v>2</v>
      </c>
      <c r="D5147" s="8" t="s">
        <v>74</v>
      </c>
      <c r="E5147" s="3" t="s">
        <v>105</v>
      </c>
      <c r="F5147" s="79">
        <v>5</v>
      </c>
    </row>
    <row r="5148" spans="1:6">
      <c r="A5148" s="54">
        <v>2016</v>
      </c>
      <c r="B5148" s="8" t="s">
        <v>15</v>
      </c>
      <c r="C5148" s="8" t="s">
        <v>2</v>
      </c>
      <c r="D5148" s="8" t="s">
        <v>77</v>
      </c>
      <c r="E5148" s="3" t="s">
        <v>105</v>
      </c>
      <c r="F5148" s="79">
        <v>256.60119999999995</v>
      </c>
    </row>
    <row r="5149" spans="1:6">
      <c r="A5149" s="54">
        <v>2016</v>
      </c>
      <c r="B5149" s="8" t="s">
        <v>15</v>
      </c>
      <c r="C5149" s="8" t="s">
        <v>2</v>
      </c>
      <c r="D5149" s="8" t="s">
        <v>73</v>
      </c>
      <c r="E5149" s="3" t="s">
        <v>105</v>
      </c>
      <c r="F5149" s="79">
        <v>0</v>
      </c>
    </row>
    <row r="5150" spans="1:6">
      <c r="A5150" s="54">
        <v>2016</v>
      </c>
      <c r="B5150" s="8" t="s">
        <v>15</v>
      </c>
      <c r="C5150" s="8" t="s">
        <v>2</v>
      </c>
      <c r="D5150" s="8" t="s">
        <v>76</v>
      </c>
      <c r="E5150" s="3" t="s">
        <v>105</v>
      </c>
      <c r="F5150" s="79">
        <v>0</v>
      </c>
    </row>
    <row r="5151" spans="1:6">
      <c r="A5151" s="54">
        <v>2016</v>
      </c>
      <c r="B5151" s="8" t="s">
        <v>15</v>
      </c>
      <c r="C5151" s="8" t="s">
        <v>2</v>
      </c>
      <c r="D5151" s="8" t="s">
        <v>75</v>
      </c>
      <c r="E5151" s="3" t="s">
        <v>105</v>
      </c>
      <c r="F5151" s="79">
        <v>0</v>
      </c>
    </row>
    <row r="5152" spans="1:6">
      <c r="A5152" s="54">
        <v>2016</v>
      </c>
      <c r="B5152" s="8" t="s">
        <v>15</v>
      </c>
      <c r="C5152" s="8" t="s">
        <v>24</v>
      </c>
      <c r="D5152" s="8" t="s">
        <v>74</v>
      </c>
      <c r="E5152" s="3" t="s">
        <v>105</v>
      </c>
      <c r="F5152" s="79">
        <v>10840.395330000001</v>
      </c>
    </row>
    <row r="5153" spans="1:6">
      <c r="A5153" s="54">
        <v>2016</v>
      </c>
      <c r="B5153" s="8" t="s">
        <v>15</v>
      </c>
      <c r="C5153" s="8" t="s">
        <v>24</v>
      </c>
      <c r="D5153" s="8" t="s">
        <v>77</v>
      </c>
      <c r="E5153" s="3" t="s">
        <v>105</v>
      </c>
      <c r="F5153" s="79">
        <v>428.19100000000003</v>
      </c>
    </row>
    <row r="5154" spans="1:6">
      <c r="A5154" s="54">
        <v>2016</v>
      </c>
      <c r="B5154" s="8" t="s">
        <v>15</v>
      </c>
      <c r="C5154" s="8" t="s">
        <v>24</v>
      </c>
      <c r="D5154" s="8" t="s">
        <v>73</v>
      </c>
      <c r="E5154" s="3" t="s">
        <v>105</v>
      </c>
      <c r="F5154" s="79">
        <v>0</v>
      </c>
    </row>
    <row r="5155" spans="1:6">
      <c r="A5155" s="54">
        <v>2016</v>
      </c>
      <c r="B5155" s="8" t="s">
        <v>15</v>
      </c>
      <c r="C5155" s="8" t="s">
        <v>24</v>
      </c>
      <c r="D5155" s="8" t="s">
        <v>76</v>
      </c>
      <c r="E5155" s="3" t="s">
        <v>105</v>
      </c>
      <c r="F5155" s="79">
        <v>0</v>
      </c>
    </row>
    <row r="5156" spans="1:6">
      <c r="A5156" s="54">
        <v>2016</v>
      </c>
      <c r="B5156" s="8" t="s">
        <v>15</v>
      </c>
      <c r="C5156" s="8" t="s">
        <v>24</v>
      </c>
      <c r="D5156" s="8" t="s">
        <v>75</v>
      </c>
      <c r="E5156" s="3" t="s">
        <v>105</v>
      </c>
      <c r="F5156" s="79">
        <v>0</v>
      </c>
    </row>
    <row r="5157" spans="1:6">
      <c r="A5157" s="54">
        <v>2016</v>
      </c>
      <c r="B5157" s="8" t="s">
        <v>15</v>
      </c>
      <c r="C5157" s="8" t="s">
        <v>25</v>
      </c>
      <c r="D5157" s="8" t="s">
        <v>74</v>
      </c>
      <c r="E5157" s="3" t="s">
        <v>105</v>
      </c>
      <c r="F5157" s="79">
        <v>657.7</v>
      </c>
    </row>
    <row r="5158" spans="1:6">
      <c r="A5158" s="54">
        <v>2016</v>
      </c>
      <c r="B5158" s="8" t="s">
        <v>15</v>
      </c>
      <c r="C5158" s="8" t="s">
        <v>25</v>
      </c>
      <c r="D5158" s="8" t="s">
        <v>77</v>
      </c>
      <c r="E5158" s="3" t="s">
        <v>105</v>
      </c>
      <c r="F5158" s="79">
        <v>225.59699999999998</v>
      </c>
    </row>
    <row r="5159" spans="1:6">
      <c r="A5159" s="54">
        <v>2016</v>
      </c>
      <c r="B5159" s="8" t="s">
        <v>15</v>
      </c>
      <c r="C5159" s="8" t="s">
        <v>25</v>
      </c>
      <c r="D5159" s="8" t="s">
        <v>73</v>
      </c>
      <c r="E5159" s="3" t="s">
        <v>105</v>
      </c>
      <c r="F5159" s="79">
        <v>0</v>
      </c>
    </row>
    <row r="5160" spans="1:6">
      <c r="A5160" s="54">
        <v>2016</v>
      </c>
      <c r="B5160" s="8" t="s">
        <v>15</v>
      </c>
      <c r="C5160" s="8" t="s">
        <v>25</v>
      </c>
      <c r="D5160" s="8" t="s">
        <v>76</v>
      </c>
      <c r="E5160" s="3" t="s">
        <v>105</v>
      </c>
      <c r="F5160" s="79">
        <v>0</v>
      </c>
    </row>
    <row r="5161" spans="1:6">
      <c r="A5161" s="54">
        <v>2016</v>
      </c>
      <c r="B5161" s="8" t="s">
        <v>15</v>
      </c>
      <c r="C5161" s="8" t="s">
        <v>25</v>
      </c>
      <c r="D5161" s="8" t="s">
        <v>75</v>
      </c>
      <c r="E5161" s="3" t="s">
        <v>105</v>
      </c>
      <c r="F5161" s="79">
        <v>0</v>
      </c>
    </row>
    <row r="5162" spans="1:6">
      <c r="A5162" s="54">
        <v>2016</v>
      </c>
      <c r="B5162" s="8" t="s">
        <v>15</v>
      </c>
      <c r="C5162" s="8" t="s">
        <v>3</v>
      </c>
      <c r="D5162" s="8" t="s">
        <v>74</v>
      </c>
      <c r="E5162" s="3" t="s">
        <v>105</v>
      </c>
      <c r="F5162" s="79">
        <v>2374.3630000000003</v>
      </c>
    </row>
    <row r="5163" spans="1:6">
      <c r="A5163" s="54">
        <v>2016</v>
      </c>
      <c r="B5163" s="8" t="s">
        <v>15</v>
      </c>
      <c r="C5163" s="8" t="s">
        <v>3</v>
      </c>
      <c r="D5163" s="8" t="s">
        <v>77</v>
      </c>
      <c r="E5163" s="3" t="s">
        <v>105</v>
      </c>
      <c r="F5163" s="79">
        <v>81.300999999999988</v>
      </c>
    </row>
    <row r="5164" spans="1:6">
      <c r="A5164" s="54">
        <v>2016</v>
      </c>
      <c r="B5164" s="8" t="s">
        <v>15</v>
      </c>
      <c r="C5164" s="8" t="s">
        <v>3</v>
      </c>
      <c r="D5164" s="8" t="s">
        <v>73</v>
      </c>
      <c r="E5164" s="3" t="s">
        <v>105</v>
      </c>
      <c r="F5164" s="79">
        <v>0</v>
      </c>
    </row>
    <row r="5165" spans="1:6">
      <c r="A5165" s="54">
        <v>2016</v>
      </c>
      <c r="B5165" s="8" t="s">
        <v>15</v>
      </c>
      <c r="C5165" s="8" t="s">
        <v>3</v>
      </c>
      <c r="D5165" s="8" t="s">
        <v>76</v>
      </c>
      <c r="E5165" s="3" t="s">
        <v>105</v>
      </c>
      <c r="F5165" s="79">
        <v>0</v>
      </c>
    </row>
    <row r="5166" spans="1:6">
      <c r="A5166" s="54">
        <v>2016</v>
      </c>
      <c r="B5166" s="8" t="s">
        <v>15</v>
      </c>
      <c r="C5166" s="8" t="s">
        <v>3</v>
      </c>
      <c r="D5166" s="8" t="s">
        <v>75</v>
      </c>
      <c r="E5166" s="3" t="s">
        <v>105</v>
      </c>
      <c r="F5166" s="79">
        <v>0</v>
      </c>
    </row>
    <row r="5167" spans="1:6">
      <c r="A5167" s="54">
        <v>2016</v>
      </c>
      <c r="B5167" s="8" t="s">
        <v>16</v>
      </c>
      <c r="C5167" s="8" t="s">
        <v>26</v>
      </c>
      <c r="D5167" s="8" t="s">
        <v>74</v>
      </c>
      <c r="E5167" s="3" t="s">
        <v>105</v>
      </c>
      <c r="F5167" s="79">
        <v>662.15000000000009</v>
      </c>
    </row>
    <row r="5168" spans="1:6">
      <c r="A5168" s="54">
        <v>2016</v>
      </c>
      <c r="B5168" s="8" t="s">
        <v>16</v>
      </c>
      <c r="C5168" s="8" t="s">
        <v>26</v>
      </c>
      <c r="D5168" s="8" t="s">
        <v>77</v>
      </c>
      <c r="E5168" s="3" t="s">
        <v>105</v>
      </c>
      <c r="F5168" s="79">
        <v>2492.8661999999995</v>
      </c>
    </row>
    <row r="5169" spans="1:6">
      <c r="A5169" s="54">
        <v>2016</v>
      </c>
      <c r="B5169" s="8" t="s">
        <v>16</v>
      </c>
      <c r="C5169" s="8" t="s">
        <v>26</v>
      </c>
      <c r="D5169" s="8" t="s">
        <v>73</v>
      </c>
      <c r="E5169" s="3" t="s">
        <v>105</v>
      </c>
      <c r="F5169" s="79">
        <v>2.2499999999999999E-2</v>
      </c>
    </row>
    <row r="5170" spans="1:6">
      <c r="A5170" s="54">
        <v>2016</v>
      </c>
      <c r="B5170" s="8" t="s">
        <v>16</v>
      </c>
      <c r="C5170" s="8" t="s">
        <v>26</v>
      </c>
      <c r="D5170" s="8" t="s">
        <v>76</v>
      </c>
      <c r="E5170" s="3" t="s">
        <v>105</v>
      </c>
      <c r="F5170" s="79">
        <v>0</v>
      </c>
    </row>
    <row r="5171" spans="1:6">
      <c r="A5171" s="54">
        <v>2016</v>
      </c>
      <c r="B5171" s="8" t="s">
        <v>16</v>
      </c>
      <c r="C5171" s="8" t="s">
        <v>26</v>
      </c>
      <c r="D5171" s="8" t="s">
        <v>75</v>
      </c>
      <c r="E5171" s="3" t="s">
        <v>105</v>
      </c>
      <c r="F5171" s="79">
        <v>0</v>
      </c>
    </row>
    <row r="5172" spans="1:6">
      <c r="A5172" s="54">
        <v>2016</v>
      </c>
      <c r="B5172" s="8" t="s">
        <v>16</v>
      </c>
      <c r="C5172" s="8" t="s">
        <v>32</v>
      </c>
      <c r="D5172" s="8" t="s">
        <v>74</v>
      </c>
      <c r="E5172" s="3" t="s">
        <v>105</v>
      </c>
      <c r="F5172" s="79">
        <v>118.65</v>
      </c>
    </row>
    <row r="5173" spans="1:6">
      <c r="A5173" s="54">
        <v>2016</v>
      </c>
      <c r="B5173" s="8" t="s">
        <v>16</v>
      </c>
      <c r="C5173" s="8" t="s">
        <v>32</v>
      </c>
      <c r="D5173" s="8" t="s">
        <v>77</v>
      </c>
      <c r="E5173" s="3" t="s">
        <v>105</v>
      </c>
      <c r="F5173" s="79">
        <v>62.814799999999998</v>
      </c>
    </row>
    <row r="5174" spans="1:6">
      <c r="A5174" s="54">
        <v>2016</v>
      </c>
      <c r="B5174" s="8" t="s">
        <v>16</v>
      </c>
      <c r="C5174" s="8" t="s">
        <v>32</v>
      </c>
      <c r="D5174" s="8" t="s">
        <v>73</v>
      </c>
      <c r="E5174" s="3" t="s">
        <v>105</v>
      </c>
      <c r="F5174" s="79">
        <v>885.2</v>
      </c>
    </row>
    <row r="5175" spans="1:6">
      <c r="A5175" s="54">
        <v>2016</v>
      </c>
      <c r="B5175" s="8" t="s">
        <v>16</v>
      </c>
      <c r="C5175" s="8" t="s">
        <v>32</v>
      </c>
      <c r="D5175" s="8" t="s">
        <v>76</v>
      </c>
      <c r="E5175" s="3" t="s">
        <v>105</v>
      </c>
      <c r="F5175" s="79">
        <v>0</v>
      </c>
    </row>
    <row r="5176" spans="1:6">
      <c r="A5176" s="54">
        <v>2016</v>
      </c>
      <c r="B5176" s="8" t="s">
        <v>16</v>
      </c>
      <c r="C5176" s="8" t="s">
        <v>32</v>
      </c>
      <c r="D5176" s="8" t="s">
        <v>75</v>
      </c>
      <c r="E5176" s="3" t="s">
        <v>105</v>
      </c>
      <c r="F5176" s="79">
        <v>0</v>
      </c>
    </row>
    <row r="5177" spans="1:6">
      <c r="A5177" s="54">
        <v>2016</v>
      </c>
      <c r="B5177" s="8" t="s">
        <v>16</v>
      </c>
      <c r="C5177" s="8" t="s">
        <v>27</v>
      </c>
      <c r="D5177" s="8" t="s">
        <v>74</v>
      </c>
      <c r="E5177" s="3" t="s">
        <v>105</v>
      </c>
      <c r="F5177" s="79">
        <v>5.2629999999999999</v>
      </c>
    </row>
    <row r="5178" spans="1:6">
      <c r="A5178" s="54">
        <v>2016</v>
      </c>
      <c r="B5178" s="8" t="s">
        <v>16</v>
      </c>
      <c r="C5178" s="8" t="s">
        <v>27</v>
      </c>
      <c r="D5178" s="8" t="s">
        <v>77</v>
      </c>
      <c r="E5178" s="3" t="s">
        <v>105</v>
      </c>
      <c r="F5178" s="79">
        <v>1925.5459999999998</v>
      </c>
    </row>
    <row r="5179" spans="1:6">
      <c r="A5179" s="54">
        <v>2016</v>
      </c>
      <c r="B5179" s="8" t="s">
        <v>16</v>
      </c>
      <c r="C5179" s="8" t="s">
        <v>27</v>
      </c>
      <c r="D5179" s="8" t="s">
        <v>73</v>
      </c>
      <c r="E5179" s="3" t="s">
        <v>105</v>
      </c>
      <c r="F5179" s="79">
        <v>1553.4640000000004</v>
      </c>
    </row>
    <row r="5180" spans="1:6">
      <c r="A5180" s="54">
        <v>2016</v>
      </c>
      <c r="B5180" s="8" t="s">
        <v>16</v>
      </c>
      <c r="C5180" s="8" t="s">
        <v>27</v>
      </c>
      <c r="D5180" s="8" t="s">
        <v>76</v>
      </c>
      <c r="E5180" s="3" t="s">
        <v>105</v>
      </c>
      <c r="F5180" s="79">
        <v>1</v>
      </c>
    </row>
    <row r="5181" spans="1:6">
      <c r="A5181" s="54">
        <v>2016</v>
      </c>
      <c r="B5181" s="8" t="s">
        <v>16</v>
      </c>
      <c r="C5181" s="8" t="s">
        <v>27</v>
      </c>
      <c r="D5181" s="8" t="s">
        <v>75</v>
      </c>
      <c r="E5181" s="3" t="s">
        <v>105</v>
      </c>
      <c r="F5181" s="79">
        <v>0</v>
      </c>
    </row>
    <row r="5182" spans="1:6">
      <c r="A5182" s="54">
        <v>2016</v>
      </c>
      <c r="B5182" s="8" t="s">
        <v>16</v>
      </c>
      <c r="C5182" s="8" t="s">
        <v>31</v>
      </c>
      <c r="D5182" s="8" t="s">
        <v>74</v>
      </c>
      <c r="E5182" s="3" t="s">
        <v>105</v>
      </c>
      <c r="F5182" s="79">
        <v>0</v>
      </c>
    </row>
    <row r="5183" spans="1:6">
      <c r="A5183" s="54">
        <v>2016</v>
      </c>
      <c r="B5183" s="8" t="s">
        <v>16</v>
      </c>
      <c r="C5183" s="8" t="s">
        <v>31</v>
      </c>
      <c r="D5183" s="8" t="s">
        <v>77</v>
      </c>
      <c r="E5183" s="3" t="s">
        <v>105</v>
      </c>
      <c r="F5183" s="79">
        <v>508.89499999999998</v>
      </c>
    </row>
    <row r="5184" spans="1:6">
      <c r="A5184" s="54">
        <v>2016</v>
      </c>
      <c r="B5184" s="8" t="s">
        <v>16</v>
      </c>
      <c r="C5184" s="8" t="s">
        <v>31</v>
      </c>
      <c r="D5184" s="8" t="s">
        <v>73</v>
      </c>
      <c r="E5184" s="3" t="s">
        <v>105</v>
      </c>
      <c r="F5184" s="79">
        <v>3291.5560000000005</v>
      </c>
    </row>
    <row r="5185" spans="1:6">
      <c r="A5185" s="54">
        <v>2016</v>
      </c>
      <c r="B5185" s="8" t="s">
        <v>16</v>
      </c>
      <c r="C5185" s="8" t="s">
        <v>31</v>
      </c>
      <c r="D5185" s="8" t="s">
        <v>76</v>
      </c>
      <c r="E5185" s="3" t="s">
        <v>105</v>
      </c>
      <c r="F5185" s="79">
        <v>1</v>
      </c>
    </row>
    <row r="5186" spans="1:6">
      <c r="A5186" s="54">
        <v>2016</v>
      </c>
      <c r="B5186" s="8" t="s">
        <v>16</v>
      </c>
      <c r="C5186" s="8" t="s">
        <v>31</v>
      </c>
      <c r="D5186" s="8" t="s">
        <v>75</v>
      </c>
      <c r="E5186" s="3" t="s">
        <v>105</v>
      </c>
      <c r="F5186" s="79">
        <v>0</v>
      </c>
    </row>
    <row r="5187" spans="1:6">
      <c r="A5187" s="54">
        <v>2016</v>
      </c>
      <c r="B5187" s="8" t="s">
        <v>16</v>
      </c>
      <c r="C5187" s="8" t="s">
        <v>33</v>
      </c>
      <c r="D5187" s="8" t="s">
        <v>74</v>
      </c>
      <c r="E5187" s="3" t="s">
        <v>105</v>
      </c>
      <c r="F5187" s="79">
        <v>4.5199999999999996</v>
      </c>
    </row>
    <row r="5188" spans="1:6">
      <c r="A5188" s="54">
        <v>2016</v>
      </c>
      <c r="B5188" s="8" t="s">
        <v>16</v>
      </c>
      <c r="C5188" s="8" t="s">
        <v>33</v>
      </c>
      <c r="D5188" s="8" t="s">
        <v>77</v>
      </c>
      <c r="E5188" s="3" t="s">
        <v>105</v>
      </c>
      <c r="F5188" s="79">
        <v>579.95000000000005</v>
      </c>
    </row>
    <row r="5189" spans="1:6">
      <c r="A5189" s="54">
        <v>2016</v>
      </c>
      <c r="B5189" s="8" t="s">
        <v>16</v>
      </c>
      <c r="C5189" s="8" t="s">
        <v>33</v>
      </c>
      <c r="D5189" s="8" t="s">
        <v>73</v>
      </c>
      <c r="E5189" s="3" t="s">
        <v>105</v>
      </c>
      <c r="F5189" s="79">
        <v>68.999999999999986</v>
      </c>
    </row>
    <row r="5190" spans="1:6">
      <c r="A5190" s="54">
        <v>2016</v>
      </c>
      <c r="B5190" s="8" t="s">
        <v>16</v>
      </c>
      <c r="C5190" s="8" t="s">
        <v>33</v>
      </c>
      <c r="D5190" s="8" t="s">
        <v>76</v>
      </c>
      <c r="E5190" s="3" t="s">
        <v>105</v>
      </c>
      <c r="F5190" s="79">
        <v>0</v>
      </c>
    </row>
    <row r="5191" spans="1:6">
      <c r="A5191" s="54">
        <v>2016</v>
      </c>
      <c r="B5191" s="8" t="s">
        <v>16</v>
      </c>
      <c r="C5191" s="8" t="s">
        <v>33</v>
      </c>
      <c r="D5191" s="8" t="s">
        <v>75</v>
      </c>
      <c r="E5191" s="3" t="s">
        <v>105</v>
      </c>
      <c r="F5191" s="79">
        <v>0</v>
      </c>
    </row>
    <row r="5192" spans="1:6">
      <c r="A5192" s="54">
        <v>2016</v>
      </c>
      <c r="B5192" s="8" t="s">
        <v>16</v>
      </c>
      <c r="C5192" s="8" t="s">
        <v>4</v>
      </c>
      <c r="D5192" s="8" t="s">
        <v>74</v>
      </c>
      <c r="E5192" s="3" t="s">
        <v>105</v>
      </c>
      <c r="F5192" s="79">
        <v>767.6339999999999</v>
      </c>
    </row>
    <row r="5193" spans="1:6">
      <c r="A5193" s="54">
        <v>2016</v>
      </c>
      <c r="B5193" s="8" t="s">
        <v>16</v>
      </c>
      <c r="C5193" s="8" t="s">
        <v>4</v>
      </c>
      <c r="D5193" s="8" t="s">
        <v>77</v>
      </c>
      <c r="E5193" s="3" t="s">
        <v>105</v>
      </c>
      <c r="F5193" s="79">
        <v>1960.2509</v>
      </c>
    </row>
    <row r="5194" spans="1:6">
      <c r="A5194" s="54">
        <v>2016</v>
      </c>
      <c r="B5194" s="8" t="s">
        <v>16</v>
      </c>
      <c r="C5194" s="8" t="s">
        <v>4</v>
      </c>
      <c r="D5194" s="8" t="s">
        <v>73</v>
      </c>
      <c r="E5194" s="3" t="s">
        <v>105</v>
      </c>
      <c r="F5194" s="79">
        <v>625.9899999999999</v>
      </c>
    </row>
    <row r="5195" spans="1:6">
      <c r="A5195" s="54">
        <v>2016</v>
      </c>
      <c r="B5195" s="8" t="s">
        <v>16</v>
      </c>
      <c r="C5195" s="8" t="s">
        <v>4</v>
      </c>
      <c r="D5195" s="8" t="s">
        <v>76</v>
      </c>
      <c r="E5195" s="3" t="s">
        <v>105</v>
      </c>
      <c r="F5195" s="79">
        <v>10</v>
      </c>
    </row>
    <row r="5196" spans="1:6">
      <c r="A5196" s="54">
        <v>2016</v>
      </c>
      <c r="B5196" s="8" t="s">
        <v>16</v>
      </c>
      <c r="C5196" s="8" t="s">
        <v>4</v>
      </c>
      <c r="D5196" s="8" t="s">
        <v>75</v>
      </c>
      <c r="E5196" s="3" t="s">
        <v>105</v>
      </c>
      <c r="F5196" s="79">
        <v>0</v>
      </c>
    </row>
    <row r="5197" spans="1:6">
      <c r="A5197" s="54">
        <v>2016</v>
      </c>
      <c r="B5197" s="8" t="s">
        <v>16</v>
      </c>
      <c r="C5197" s="8" t="s">
        <v>5</v>
      </c>
      <c r="D5197" s="8" t="s">
        <v>74</v>
      </c>
      <c r="E5197" s="3" t="s">
        <v>105</v>
      </c>
      <c r="F5197" s="79">
        <v>3723.8215000000005</v>
      </c>
    </row>
    <row r="5198" spans="1:6">
      <c r="A5198" s="54">
        <v>2016</v>
      </c>
      <c r="B5198" s="8" t="s">
        <v>16</v>
      </c>
      <c r="C5198" s="8" t="s">
        <v>5</v>
      </c>
      <c r="D5198" s="8" t="s">
        <v>77</v>
      </c>
      <c r="E5198" s="3" t="s">
        <v>105</v>
      </c>
      <c r="F5198" s="79">
        <v>317.90949999999992</v>
      </c>
    </row>
    <row r="5199" spans="1:6">
      <c r="A5199" s="54">
        <v>2016</v>
      </c>
      <c r="B5199" s="8" t="s">
        <v>16</v>
      </c>
      <c r="C5199" s="8" t="s">
        <v>5</v>
      </c>
      <c r="D5199" s="8" t="s">
        <v>73</v>
      </c>
      <c r="E5199" s="3" t="s">
        <v>105</v>
      </c>
      <c r="F5199" s="79">
        <v>0</v>
      </c>
    </row>
    <row r="5200" spans="1:6">
      <c r="A5200" s="54">
        <v>2016</v>
      </c>
      <c r="B5200" s="8" t="s">
        <v>16</v>
      </c>
      <c r="C5200" s="8" t="s">
        <v>5</v>
      </c>
      <c r="D5200" s="8" t="s">
        <v>76</v>
      </c>
      <c r="E5200" s="3" t="s">
        <v>105</v>
      </c>
      <c r="F5200" s="79">
        <v>0</v>
      </c>
    </row>
    <row r="5201" spans="1:6">
      <c r="A5201" s="54">
        <v>2016</v>
      </c>
      <c r="B5201" s="8" t="s">
        <v>16</v>
      </c>
      <c r="C5201" s="8" t="s">
        <v>5</v>
      </c>
      <c r="D5201" s="8" t="s">
        <v>75</v>
      </c>
      <c r="E5201" s="3" t="s">
        <v>105</v>
      </c>
      <c r="F5201" s="79">
        <v>0</v>
      </c>
    </row>
    <row r="5202" spans="1:6">
      <c r="A5202" s="54">
        <v>2016</v>
      </c>
      <c r="B5202" s="8" t="s">
        <v>16</v>
      </c>
      <c r="C5202" s="8" t="s">
        <v>6</v>
      </c>
      <c r="D5202" s="8" t="s">
        <v>74</v>
      </c>
      <c r="E5202" s="3" t="s">
        <v>105</v>
      </c>
      <c r="F5202" s="79">
        <v>1581.364</v>
      </c>
    </row>
    <row r="5203" spans="1:6">
      <c r="A5203" s="54">
        <v>2016</v>
      </c>
      <c r="B5203" s="8" t="s">
        <v>16</v>
      </c>
      <c r="C5203" s="8" t="s">
        <v>6</v>
      </c>
      <c r="D5203" s="8" t="s">
        <v>77</v>
      </c>
      <c r="E5203" s="3" t="s">
        <v>105</v>
      </c>
      <c r="F5203" s="79">
        <v>90.41540000000002</v>
      </c>
    </row>
    <row r="5204" spans="1:6">
      <c r="A5204" s="54">
        <v>2016</v>
      </c>
      <c r="B5204" s="8" t="s">
        <v>16</v>
      </c>
      <c r="C5204" s="8" t="s">
        <v>6</v>
      </c>
      <c r="D5204" s="8" t="s">
        <v>73</v>
      </c>
      <c r="E5204" s="3" t="s">
        <v>105</v>
      </c>
      <c r="F5204" s="79">
        <v>34.5</v>
      </c>
    </row>
    <row r="5205" spans="1:6">
      <c r="A5205" s="54">
        <v>2016</v>
      </c>
      <c r="B5205" s="8" t="s">
        <v>16</v>
      </c>
      <c r="C5205" s="8" t="s">
        <v>6</v>
      </c>
      <c r="D5205" s="8" t="s">
        <v>76</v>
      </c>
      <c r="E5205" s="3" t="s">
        <v>105</v>
      </c>
      <c r="F5205" s="79">
        <v>0</v>
      </c>
    </row>
    <row r="5206" spans="1:6">
      <c r="A5206" s="54">
        <v>2016</v>
      </c>
      <c r="B5206" s="8" t="s">
        <v>16</v>
      </c>
      <c r="C5206" s="8" t="s">
        <v>6</v>
      </c>
      <c r="D5206" s="8" t="s">
        <v>75</v>
      </c>
      <c r="E5206" s="3" t="s">
        <v>105</v>
      </c>
      <c r="F5206" s="79">
        <v>0</v>
      </c>
    </row>
    <row r="5207" spans="1:6">
      <c r="A5207" s="54">
        <v>2016</v>
      </c>
      <c r="B5207" s="8" t="s">
        <v>16</v>
      </c>
      <c r="C5207" s="8" t="s">
        <v>7</v>
      </c>
      <c r="D5207" s="8" t="s">
        <v>74</v>
      </c>
      <c r="E5207" s="3" t="s">
        <v>105</v>
      </c>
      <c r="F5207" s="79">
        <v>4699.5829800000001</v>
      </c>
    </row>
    <row r="5208" spans="1:6">
      <c r="A5208" s="54">
        <v>2016</v>
      </c>
      <c r="B5208" s="8" t="s">
        <v>16</v>
      </c>
      <c r="C5208" s="8" t="s">
        <v>7</v>
      </c>
      <c r="D5208" s="8" t="s">
        <v>77</v>
      </c>
      <c r="E5208" s="3" t="s">
        <v>105</v>
      </c>
      <c r="F5208" s="79">
        <v>2076.7838000000002</v>
      </c>
    </row>
    <row r="5209" spans="1:6">
      <c r="A5209" s="54">
        <v>2016</v>
      </c>
      <c r="B5209" s="8" t="s">
        <v>16</v>
      </c>
      <c r="C5209" s="8" t="s">
        <v>7</v>
      </c>
      <c r="D5209" s="8" t="s">
        <v>73</v>
      </c>
      <c r="E5209" s="3" t="s">
        <v>105</v>
      </c>
      <c r="F5209" s="79">
        <v>1750.1399999999999</v>
      </c>
    </row>
    <row r="5210" spans="1:6">
      <c r="A5210" s="54">
        <v>2016</v>
      </c>
      <c r="B5210" s="8" t="s">
        <v>16</v>
      </c>
      <c r="C5210" s="8" t="s">
        <v>7</v>
      </c>
      <c r="D5210" s="8" t="s">
        <v>76</v>
      </c>
      <c r="E5210" s="3" t="s">
        <v>105</v>
      </c>
      <c r="F5210" s="79">
        <v>3</v>
      </c>
    </row>
    <row r="5211" spans="1:6">
      <c r="A5211" s="54">
        <v>2016</v>
      </c>
      <c r="B5211" s="8" t="s">
        <v>16</v>
      </c>
      <c r="C5211" s="8" t="s">
        <v>7</v>
      </c>
      <c r="D5211" s="8" t="s">
        <v>75</v>
      </c>
      <c r="E5211" s="3" t="s">
        <v>105</v>
      </c>
      <c r="F5211" s="79">
        <v>0</v>
      </c>
    </row>
    <row r="5212" spans="1:6">
      <c r="A5212" s="54">
        <v>2016</v>
      </c>
      <c r="B5212" s="8" t="s">
        <v>17</v>
      </c>
      <c r="C5212" s="8" t="s">
        <v>8</v>
      </c>
      <c r="D5212" s="8" t="s">
        <v>74</v>
      </c>
      <c r="E5212" s="3" t="s">
        <v>105</v>
      </c>
      <c r="F5212" s="79">
        <v>12353.774920000002</v>
      </c>
    </row>
    <row r="5213" spans="1:6">
      <c r="A5213" s="54">
        <v>2016</v>
      </c>
      <c r="B5213" s="8" t="s">
        <v>17</v>
      </c>
      <c r="C5213" s="8" t="s">
        <v>8</v>
      </c>
      <c r="D5213" s="8" t="s">
        <v>77</v>
      </c>
      <c r="E5213" s="3" t="s">
        <v>105</v>
      </c>
      <c r="F5213" s="79">
        <v>2453.0077299999998</v>
      </c>
    </row>
    <row r="5214" spans="1:6">
      <c r="A5214" s="54">
        <v>2016</v>
      </c>
      <c r="B5214" s="8" t="s">
        <v>17</v>
      </c>
      <c r="C5214" s="8" t="s">
        <v>8</v>
      </c>
      <c r="D5214" s="8" t="s">
        <v>73</v>
      </c>
      <c r="E5214" s="3" t="s">
        <v>105</v>
      </c>
      <c r="F5214" s="79">
        <v>0.156</v>
      </c>
    </row>
    <row r="5215" spans="1:6">
      <c r="A5215" s="54">
        <v>2016</v>
      </c>
      <c r="B5215" s="8" t="s">
        <v>17</v>
      </c>
      <c r="C5215" s="8" t="s">
        <v>8</v>
      </c>
      <c r="D5215" s="8" t="s">
        <v>76</v>
      </c>
      <c r="E5215" s="3" t="s">
        <v>105</v>
      </c>
      <c r="F5215" s="79">
        <v>3</v>
      </c>
    </row>
    <row r="5216" spans="1:6">
      <c r="A5216" s="54">
        <v>2016</v>
      </c>
      <c r="B5216" s="8" t="s">
        <v>17</v>
      </c>
      <c r="C5216" s="8" t="s">
        <v>8</v>
      </c>
      <c r="D5216" s="8" t="s">
        <v>75</v>
      </c>
      <c r="E5216" s="3" t="s">
        <v>105</v>
      </c>
      <c r="F5216" s="79">
        <v>0</v>
      </c>
    </row>
    <row r="5217" spans="1:6">
      <c r="A5217" s="54">
        <v>2016</v>
      </c>
      <c r="B5217" s="8" t="s">
        <v>17</v>
      </c>
      <c r="C5217" s="8" t="s">
        <v>9</v>
      </c>
      <c r="D5217" s="8" t="s">
        <v>74</v>
      </c>
      <c r="E5217" s="3" t="s">
        <v>105</v>
      </c>
      <c r="F5217" s="79">
        <v>560.75850000000003</v>
      </c>
    </row>
    <row r="5218" spans="1:6">
      <c r="A5218" s="54">
        <v>2016</v>
      </c>
      <c r="B5218" s="8" t="s">
        <v>17</v>
      </c>
      <c r="C5218" s="8" t="s">
        <v>9</v>
      </c>
      <c r="D5218" s="8" t="s">
        <v>77</v>
      </c>
      <c r="E5218" s="3" t="s">
        <v>105</v>
      </c>
      <c r="F5218" s="79">
        <v>994.49400000000003</v>
      </c>
    </row>
    <row r="5219" spans="1:6">
      <c r="A5219" s="54">
        <v>2016</v>
      </c>
      <c r="B5219" s="8" t="s">
        <v>17</v>
      </c>
      <c r="C5219" s="8" t="s">
        <v>9</v>
      </c>
      <c r="D5219" s="8" t="s">
        <v>73</v>
      </c>
      <c r="E5219" s="3" t="s">
        <v>105</v>
      </c>
      <c r="F5219" s="79">
        <v>0</v>
      </c>
    </row>
    <row r="5220" spans="1:6">
      <c r="A5220" s="54">
        <v>2016</v>
      </c>
      <c r="B5220" s="8" t="s">
        <v>17</v>
      </c>
      <c r="C5220" s="8" t="s">
        <v>9</v>
      </c>
      <c r="D5220" s="8" t="s">
        <v>76</v>
      </c>
      <c r="E5220" s="3" t="s">
        <v>105</v>
      </c>
      <c r="F5220" s="79">
        <v>0</v>
      </c>
    </row>
    <row r="5221" spans="1:6">
      <c r="A5221" s="54">
        <v>2016</v>
      </c>
      <c r="B5221" s="8" t="s">
        <v>17</v>
      </c>
      <c r="C5221" s="8" t="s">
        <v>9</v>
      </c>
      <c r="D5221" s="8" t="s">
        <v>75</v>
      </c>
      <c r="E5221" s="3" t="s">
        <v>105</v>
      </c>
      <c r="F5221" s="79">
        <v>0</v>
      </c>
    </row>
    <row r="5222" spans="1:6">
      <c r="A5222" s="54">
        <v>2016</v>
      </c>
      <c r="B5222" s="8" t="s">
        <v>17</v>
      </c>
      <c r="C5222" s="8" t="s">
        <v>10</v>
      </c>
      <c r="D5222" s="8" t="s">
        <v>74</v>
      </c>
      <c r="E5222" s="3" t="s">
        <v>105</v>
      </c>
      <c r="F5222" s="79">
        <v>1184.6775400000249</v>
      </c>
    </row>
    <row r="5223" spans="1:6">
      <c r="A5223" s="54">
        <v>2016</v>
      </c>
      <c r="B5223" s="8" t="s">
        <v>17</v>
      </c>
      <c r="C5223" s="8" t="s">
        <v>10</v>
      </c>
      <c r="D5223" s="8" t="s">
        <v>77</v>
      </c>
      <c r="E5223" s="3" t="s">
        <v>105</v>
      </c>
      <c r="F5223" s="79">
        <v>5712.7849299999998</v>
      </c>
    </row>
    <row r="5224" spans="1:6">
      <c r="A5224" s="54">
        <v>2016</v>
      </c>
      <c r="B5224" s="8" t="s">
        <v>17</v>
      </c>
      <c r="C5224" s="8" t="s">
        <v>10</v>
      </c>
      <c r="D5224" s="8" t="s">
        <v>73</v>
      </c>
      <c r="E5224" s="3" t="s">
        <v>105</v>
      </c>
      <c r="F5224" s="79">
        <v>28.05</v>
      </c>
    </row>
    <row r="5225" spans="1:6">
      <c r="A5225" s="54">
        <v>2016</v>
      </c>
      <c r="B5225" s="8" t="s">
        <v>17</v>
      </c>
      <c r="C5225" s="8" t="s">
        <v>10</v>
      </c>
      <c r="D5225" s="8" t="s">
        <v>76</v>
      </c>
      <c r="E5225" s="3" t="s">
        <v>105</v>
      </c>
      <c r="F5225" s="79">
        <v>0</v>
      </c>
    </row>
    <row r="5226" spans="1:6">
      <c r="A5226" s="54">
        <v>2016</v>
      </c>
      <c r="B5226" s="8" t="s">
        <v>17</v>
      </c>
      <c r="C5226" s="8" t="s">
        <v>10</v>
      </c>
      <c r="D5226" s="8" t="s">
        <v>75</v>
      </c>
      <c r="E5226" s="3" t="s">
        <v>105</v>
      </c>
      <c r="F5226" s="79">
        <v>1990</v>
      </c>
    </row>
    <row r="5227" spans="1:6">
      <c r="A5227" s="54">
        <v>2016</v>
      </c>
      <c r="B5227" s="8" t="s">
        <v>17</v>
      </c>
      <c r="C5227" s="8" t="s">
        <v>34</v>
      </c>
      <c r="D5227" s="8" t="s">
        <v>74</v>
      </c>
      <c r="E5227" s="3" t="s">
        <v>105</v>
      </c>
      <c r="F5227" s="79">
        <v>11031.369929999999</v>
      </c>
    </row>
    <row r="5228" spans="1:6">
      <c r="A5228" s="54">
        <v>2016</v>
      </c>
      <c r="B5228" s="8" t="s">
        <v>17</v>
      </c>
      <c r="C5228" s="8" t="s">
        <v>34</v>
      </c>
      <c r="D5228" s="8" t="s">
        <v>77</v>
      </c>
      <c r="E5228" s="3" t="s">
        <v>105</v>
      </c>
      <c r="F5228" s="79">
        <v>8498.6416300000001</v>
      </c>
    </row>
    <row r="5229" spans="1:6">
      <c r="A5229" s="54">
        <v>2016</v>
      </c>
      <c r="B5229" s="8" t="s">
        <v>17</v>
      </c>
      <c r="C5229" s="8" t="s">
        <v>34</v>
      </c>
      <c r="D5229" s="8" t="s">
        <v>73</v>
      </c>
      <c r="E5229" s="3" t="s">
        <v>105</v>
      </c>
      <c r="F5229" s="79">
        <v>2.2399999999999998E-3</v>
      </c>
    </row>
    <row r="5230" spans="1:6">
      <c r="A5230" s="54">
        <v>2016</v>
      </c>
      <c r="B5230" s="8" t="s">
        <v>17</v>
      </c>
      <c r="C5230" s="8" t="s">
        <v>34</v>
      </c>
      <c r="D5230" s="8" t="s">
        <v>76</v>
      </c>
      <c r="E5230" s="3" t="s">
        <v>105</v>
      </c>
      <c r="F5230" s="79">
        <v>1</v>
      </c>
    </row>
    <row r="5231" spans="1:6">
      <c r="A5231" s="54">
        <v>2016</v>
      </c>
      <c r="B5231" s="8" t="s">
        <v>17</v>
      </c>
      <c r="C5231" s="8" t="s">
        <v>34</v>
      </c>
      <c r="D5231" s="8" t="s">
        <v>75</v>
      </c>
      <c r="E5231" s="3" t="s">
        <v>105</v>
      </c>
      <c r="F5231" s="79">
        <v>0</v>
      </c>
    </row>
    <row r="5232" spans="1:6">
      <c r="A5232" s="54">
        <v>2016</v>
      </c>
      <c r="B5232" s="8" t="s">
        <v>18</v>
      </c>
      <c r="C5232" s="8" t="s">
        <v>36</v>
      </c>
      <c r="D5232" s="8" t="s">
        <v>74</v>
      </c>
      <c r="E5232" s="3" t="s">
        <v>105</v>
      </c>
      <c r="F5232" s="79">
        <v>16066.12291</v>
      </c>
    </row>
    <row r="5233" spans="1:6">
      <c r="A5233" s="54">
        <v>2016</v>
      </c>
      <c r="B5233" s="8" t="s">
        <v>18</v>
      </c>
      <c r="C5233" s="8" t="s">
        <v>36</v>
      </c>
      <c r="D5233" s="8" t="s">
        <v>77</v>
      </c>
      <c r="E5233" s="3" t="s">
        <v>105</v>
      </c>
      <c r="F5233" s="79">
        <v>1680.5629999999812</v>
      </c>
    </row>
    <row r="5234" spans="1:6">
      <c r="A5234" s="54">
        <v>2016</v>
      </c>
      <c r="B5234" s="8" t="s">
        <v>18</v>
      </c>
      <c r="C5234" s="8" t="s">
        <v>36</v>
      </c>
      <c r="D5234" s="8" t="s">
        <v>73</v>
      </c>
      <c r="E5234" s="3" t="s">
        <v>105</v>
      </c>
      <c r="F5234" s="79">
        <v>11.5</v>
      </c>
    </row>
    <row r="5235" spans="1:6">
      <c r="A5235" s="54">
        <v>2016</v>
      </c>
      <c r="B5235" s="8" t="s">
        <v>18</v>
      </c>
      <c r="C5235" s="8" t="s">
        <v>36</v>
      </c>
      <c r="D5235" s="8" t="s">
        <v>76</v>
      </c>
      <c r="E5235" s="3" t="s">
        <v>105</v>
      </c>
      <c r="F5235" s="79">
        <v>0</v>
      </c>
    </row>
    <row r="5236" spans="1:6">
      <c r="A5236" s="54">
        <v>2016</v>
      </c>
      <c r="B5236" s="8" t="s">
        <v>18</v>
      </c>
      <c r="C5236" s="8" t="s">
        <v>36</v>
      </c>
      <c r="D5236" s="8" t="s">
        <v>75</v>
      </c>
      <c r="E5236" s="3" t="s">
        <v>105</v>
      </c>
      <c r="F5236" s="79">
        <v>0</v>
      </c>
    </row>
    <row r="5237" spans="1:6">
      <c r="A5237" s="54">
        <v>2016</v>
      </c>
      <c r="B5237" s="8" t="s">
        <v>18</v>
      </c>
      <c r="C5237" s="8" t="s">
        <v>11</v>
      </c>
      <c r="D5237" s="8" t="s">
        <v>74</v>
      </c>
      <c r="E5237" s="3" t="s">
        <v>105</v>
      </c>
      <c r="F5237" s="79">
        <v>4167.1728100000009</v>
      </c>
    </row>
    <row r="5238" spans="1:6">
      <c r="A5238" s="54">
        <v>2016</v>
      </c>
      <c r="B5238" s="8" t="s">
        <v>18</v>
      </c>
      <c r="C5238" s="8" t="s">
        <v>11</v>
      </c>
      <c r="D5238" s="8" t="s">
        <v>77</v>
      </c>
      <c r="E5238" s="3" t="s">
        <v>105</v>
      </c>
      <c r="F5238" s="79">
        <v>1069.3514399999999</v>
      </c>
    </row>
    <row r="5239" spans="1:6">
      <c r="A5239" s="54">
        <v>2016</v>
      </c>
      <c r="B5239" s="8" t="s">
        <v>18</v>
      </c>
      <c r="C5239" s="8" t="s">
        <v>11</v>
      </c>
      <c r="D5239" s="8" t="s">
        <v>73</v>
      </c>
      <c r="E5239" s="3" t="s">
        <v>105</v>
      </c>
      <c r="F5239" s="79">
        <v>233.49950000000001</v>
      </c>
    </row>
    <row r="5240" spans="1:6">
      <c r="A5240" s="54">
        <v>2016</v>
      </c>
      <c r="B5240" s="8" t="s">
        <v>18</v>
      </c>
      <c r="C5240" s="8" t="s">
        <v>11</v>
      </c>
      <c r="D5240" s="8" t="s">
        <v>76</v>
      </c>
      <c r="E5240" s="3" t="s">
        <v>105</v>
      </c>
      <c r="F5240" s="79">
        <v>4</v>
      </c>
    </row>
    <row r="5241" spans="1:6">
      <c r="A5241" s="54">
        <v>2016</v>
      </c>
      <c r="B5241" s="8" t="s">
        <v>18</v>
      </c>
      <c r="C5241" s="8" t="s">
        <v>11</v>
      </c>
      <c r="D5241" s="8" t="s">
        <v>75</v>
      </c>
      <c r="E5241" s="3" t="s">
        <v>105</v>
      </c>
      <c r="F5241" s="79">
        <v>0</v>
      </c>
    </row>
    <row r="5242" spans="1:6">
      <c r="A5242" s="54">
        <v>2016</v>
      </c>
      <c r="B5242" s="8" t="s">
        <v>18</v>
      </c>
      <c r="C5242" s="8" t="s">
        <v>28</v>
      </c>
      <c r="D5242" s="8" t="s">
        <v>74</v>
      </c>
      <c r="E5242" s="3" t="s">
        <v>105</v>
      </c>
      <c r="F5242" s="79">
        <v>4508.2931500000004</v>
      </c>
    </row>
    <row r="5243" spans="1:6">
      <c r="A5243" s="54">
        <v>2016</v>
      </c>
      <c r="B5243" s="8" t="s">
        <v>18</v>
      </c>
      <c r="C5243" s="8" t="s">
        <v>28</v>
      </c>
      <c r="D5243" s="8" t="s">
        <v>77</v>
      </c>
      <c r="E5243" s="3" t="s">
        <v>105</v>
      </c>
      <c r="F5243" s="79">
        <v>2303.8972000000003</v>
      </c>
    </row>
    <row r="5244" spans="1:6">
      <c r="A5244" s="54">
        <v>2016</v>
      </c>
      <c r="B5244" s="8" t="s">
        <v>18</v>
      </c>
      <c r="C5244" s="8" t="s">
        <v>28</v>
      </c>
      <c r="D5244" s="8" t="s">
        <v>73</v>
      </c>
      <c r="E5244" s="3" t="s">
        <v>105</v>
      </c>
      <c r="F5244" s="79">
        <v>1640.8619800000001</v>
      </c>
    </row>
    <row r="5245" spans="1:6">
      <c r="A5245" s="54">
        <v>2016</v>
      </c>
      <c r="B5245" s="8" t="s">
        <v>18</v>
      </c>
      <c r="C5245" s="8" t="s">
        <v>28</v>
      </c>
      <c r="D5245" s="8" t="s">
        <v>76</v>
      </c>
      <c r="E5245" s="3" t="s">
        <v>105</v>
      </c>
      <c r="F5245" s="79">
        <v>0</v>
      </c>
    </row>
    <row r="5246" spans="1:6">
      <c r="A5246" s="54">
        <v>2016</v>
      </c>
      <c r="B5246" s="8" t="s">
        <v>18</v>
      </c>
      <c r="C5246" s="8" t="s">
        <v>28</v>
      </c>
      <c r="D5246" s="8" t="s">
        <v>75</v>
      </c>
      <c r="E5246" s="3" t="s">
        <v>105</v>
      </c>
      <c r="F5246" s="79">
        <v>0</v>
      </c>
    </row>
    <row r="5247" spans="1:6">
      <c r="A5247" s="54">
        <v>2016</v>
      </c>
      <c r="B5247" s="8" t="s">
        <v>19</v>
      </c>
      <c r="C5247" s="8" t="s">
        <v>29</v>
      </c>
      <c r="D5247" s="8" t="s">
        <v>74</v>
      </c>
      <c r="E5247" s="3" t="s">
        <v>105</v>
      </c>
      <c r="F5247" s="79">
        <v>3640.723</v>
      </c>
    </row>
    <row r="5248" spans="1:6">
      <c r="A5248" s="54">
        <v>2016</v>
      </c>
      <c r="B5248" s="8" t="s">
        <v>19</v>
      </c>
      <c r="C5248" s="8" t="s">
        <v>29</v>
      </c>
      <c r="D5248" s="8" t="s">
        <v>77</v>
      </c>
      <c r="E5248" s="3" t="s">
        <v>105</v>
      </c>
      <c r="F5248" s="79">
        <v>2003.8049999999998</v>
      </c>
    </row>
    <row r="5249" spans="1:6">
      <c r="A5249" s="54">
        <v>2016</v>
      </c>
      <c r="B5249" s="8" t="s">
        <v>19</v>
      </c>
      <c r="C5249" s="8" t="s">
        <v>29</v>
      </c>
      <c r="D5249" s="8" t="s">
        <v>73</v>
      </c>
      <c r="E5249" s="3" t="s">
        <v>105</v>
      </c>
      <c r="F5249" s="79">
        <v>0</v>
      </c>
    </row>
    <row r="5250" spans="1:6">
      <c r="A5250" s="54">
        <v>2016</v>
      </c>
      <c r="B5250" s="8" t="s">
        <v>19</v>
      </c>
      <c r="C5250" s="8" t="s">
        <v>29</v>
      </c>
      <c r="D5250" s="8" t="s">
        <v>76</v>
      </c>
      <c r="E5250" s="3" t="s">
        <v>105</v>
      </c>
      <c r="F5250" s="79">
        <v>0</v>
      </c>
    </row>
    <row r="5251" spans="1:6">
      <c r="A5251" s="54">
        <v>2016</v>
      </c>
      <c r="B5251" s="8" t="s">
        <v>19</v>
      </c>
      <c r="C5251" s="8" t="s">
        <v>29</v>
      </c>
      <c r="D5251" s="8" t="s">
        <v>75</v>
      </c>
      <c r="E5251" s="3" t="s">
        <v>105</v>
      </c>
      <c r="F5251" s="79">
        <v>0</v>
      </c>
    </row>
    <row r="5252" spans="1:6">
      <c r="A5252" s="54">
        <v>2016</v>
      </c>
      <c r="B5252" s="8" t="s">
        <v>19</v>
      </c>
      <c r="C5252" s="8" t="s">
        <v>12</v>
      </c>
      <c r="D5252" s="8" t="s">
        <v>74</v>
      </c>
      <c r="E5252" s="3" t="s">
        <v>105</v>
      </c>
      <c r="F5252" s="79">
        <v>3952.9642799999997</v>
      </c>
    </row>
    <row r="5253" spans="1:6">
      <c r="A5253" s="54">
        <v>2016</v>
      </c>
      <c r="B5253" s="8" t="s">
        <v>19</v>
      </c>
      <c r="C5253" s="8" t="s">
        <v>12</v>
      </c>
      <c r="D5253" s="8" t="s">
        <v>77</v>
      </c>
      <c r="E5253" s="3" t="s">
        <v>105</v>
      </c>
      <c r="F5253" s="79">
        <v>853.74382000000003</v>
      </c>
    </row>
    <row r="5254" spans="1:6">
      <c r="A5254" s="54">
        <v>2016</v>
      </c>
      <c r="B5254" s="8" t="s">
        <v>19</v>
      </c>
      <c r="C5254" s="8" t="s">
        <v>12</v>
      </c>
      <c r="D5254" s="8" t="s">
        <v>73</v>
      </c>
      <c r="E5254" s="3" t="s">
        <v>105</v>
      </c>
      <c r="F5254" s="79">
        <v>0</v>
      </c>
    </row>
    <row r="5255" spans="1:6">
      <c r="A5255" s="54">
        <v>2016</v>
      </c>
      <c r="B5255" s="8" t="s">
        <v>19</v>
      </c>
      <c r="C5255" s="8" t="s">
        <v>12</v>
      </c>
      <c r="D5255" s="8" t="s">
        <v>76</v>
      </c>
      <c r="E5255" s="3" t="s">
        <v>105</v>
      </c>
      <c r="F5255" s="79">
        <v>1</v>
      </c>
    </row>
    <row r="5256" spans="1:6">
      <c r="A5256" s="54">
        <v>2016</v>
      </c>
      <c r="B5256" s="8" t="s">
        <v>19</v>
      </c>
      <c r="C5256" s="8" t="s">
        <v>12</v>
      </c>
      <c r="D5256" s="8" t="s">
        <v>75</v>
      </c>
      <c r="E5256" s="3" t="s">
        <v>105</v>
      </c>
      <c r="F5256" s="79">
        <v>0</v>
      </c>
    </row>
    <row r="5257" spans="1:6">
      <c r="A5257" s="54">
        <v>2016</v>
      </c>
      <c r="B5257" s="8" t="s">
        <v>19</v>
      </c>
      <c r="C5257" s="8" t="s">
        <v>35</v>
      </c>
      <c r="D5257" s="8" t="s">
        <v>74</v>
      </c>
      <c r="E5257" s="3" t="s">
        <v>105</v>
      </c>
      <c r="F5257" s="79">
        <v>6363.6174599999995</v>
      </c>
    </row>
    <row r="5258" spans="1:6">
      <c r="A5258" s="54">
        <v>2016</v>
      </c>
      <c r="B5258" s="8" t="s">
        <v>19</v>
      </c>
      <c r="C5258" s="8" t="s">
        <v>35</v>
      </c>
      <c r="D5258" s="8" t="s">
        <v>77</v>
      </c>
      <c r="E5258" s="3" t="s">
        <v>105</v>
      </c>
      <c r="F5258" s="79">
        <v>1713.94688</v>
      </c>
    </row>
    <row r="5259" spans="1:6">
      <c r="A5259" s="54">
        <v>2016</v>
      </c>
      <c r="B5259" s="8" t="s">
        <v>19</v>
      </c>
      <c r="C5259" s="8" t="s">
        <v>35</v>
      </c>
      <c r="D5259" s="8" t="s">
        <v>73</v>
      </c>
      <c r="E5259" s="3" t="s">
        <v>105</v>
      </c>
      <c r="F5259" s="79">
        <v>0</v>
      </c>
    </row>
    <row r="5260" spans="1:6">
      <c r="A5260" s="54">
        <v>2016</v>
      </c>
      <c r="B5260" s="8" t="s">
        <v>19</v>
      </c>
      <c r="C5260" s="8" t="s">
        <v>35</v>
      </c>
      <c r="D5260" s="8" t="s">
        <v>76</v>
      </c>
      <c r="E5260" s="3" t="s">
        <v>105</v>
      </c>
      <c r="F5260" s="79">
        <v>0</v>
      </c>
    </row>
    <row r="5261" spans="1:6">
      <c r="A5261" s="54">
        <v>2016</v>
      </c>
      <c r="B5261" s="8" t="s">
        <v>19</v>
      </c>
      <c r="C5261" s="8" t="s">
        <v>35</v>
      </c>
      <c r="D5261" s="8" t="s">
        <v>75</v>
      </c>
      <c r="E5261" s="3" t="s">
        <v>105</v>
      </c>
      <c r="F5261" s="79">
        <v>0</v>
      </c>
    </row>
    <row r="5262" spans="1:6">
      <c r="A5262" s="54">
        <v>2016</v>
      </c>
      <c r="B5262" s="8" t="s">
        <v>19</v>
      </c>
      <c r="C5262" s="8" t="s">
        <v>13</v>
      </c>
      <c r="D5262" s="8" t="s">
        <v>74</v>
      </c>
      <c r="E5262" s="3" t="s">
        <v>105</v>
      </c>
      <c r="F5262" s="79">
        <v>29.7</v>
      </c>
    </row>
    <row r="5263" spans="1:6">
      <c r="A5263" s="54">
        <v>2016</v>
      </c>
      <c r="B5263" s="8" t="s">
        <v>19</v>
      </c>
      <c r="C5263" s="8" t="s">
        <v>13</v>
      </c>
      <c r="D5263" s="8" t="s">
        <v>77</v>
      </c>
      <c r="E5263" s="3" t="s">
        <v>105</v>
      </c>
      <c r="F5263" s="79">
        <v>17.624000000000002</v>
      </c>
    </row>
    <row r="5264" spans="1:6">
      <c r="A5264" s="54">
        <v>2016</v>
      </c>
      <c r="B5264" s="8" t="s">
        <v>19</v>
      </c>
      <c r="C5264" s="8" t="s">
        <v>13</v>
      </c>
      <c r="D5264" s="8" t="s">
        <v>73</v>
      </c>
      <c r="E5264" s="3" t="s">
        <v>105</v>
      </c>
      <c r="F5264" s="79">
        <v>0</v>
      </c>
    </row>
    <row r="5265" spans="1:6">
      <c r="A5265" s="54">
        <v>2016</v>
      </c>
      <c r="B5265" s="8" t="s">
        <v>19</v>
      </c>
      <c r="C5265" s="8" t="s">
        <v>13</v>
      </c>
      <c r="D5265" s="8" t="s">
        <v>76</v>
      </c>
      <c r="E5265" s="3" t="s">
        <v>105</v>
      </c>
      <c r="F5265" s="79">
        <v>0</v>
      </c>
    </row>
    <row r="5266" spans="1:6">
      <c r="A5266" s="54">
        <v>2016</v>
      </c>
      <c r="B5266" s="8" t="s">
        <v>19</v>
      </c>
      <c r="C5266" s="8" t="s">
        <v>13</v>
      </c>
      <c r="D5266" s="8" t="s">
        <v>75</v>
      </c>
      <c r="E5266" s="3" t="s">
        <v>105</v>
      </c>
      <c r="F5266" s="79">
        <v>0</v>
      </c>
    </row>
    <row r="5267" spans="1:6">
      <c r="A5267" s="54">
        <v>2017</v>
      </c>
      <c r="B5267" s="8" t="s">
        <v>19</v>
      </c>
      <c r="C5267" s="8" t="s">
        <v>13</v>
      </c>
      <c r="D5267" s="8" t="s">
        <v>74</v>
      </c>
      <c r="E5267" s="8" t="s">
        <v>23</v>
      </c>
      <c r="F5267" s="79">
        <v>0</v>
      </c>
    </row>
    <row r="5268" spans="1:6">
      <c r="A5268" s="54">
        <v>2017</v>
      </c>
      <c r="B5268" s="8" t="s">
        <v>19</v>
      </c>
      <c r="C5268" s="8" t="s">
        <v>13</v>
      </c>
      <c r="D5268" s="8" t="s">
        <v>77</v>
      </c>
      <c r="E5268" s="8" t="s">
        <v>23</v>
      </c>
      <c r="F5268" s="79">
        <v>7.6240000000000006</v>
      </c>
    </row>
    <row r="5269" spans="1:6">
      <c r="A5269" s="54">
        <v>2017</v>
      </c>
      <c r="B5269" s="8" t="s">
        <v>19</v>
      </c>
      <c r="C5269" s="8" t="s">
        <v>13</v>
      </c>
      <c r="D5269" s="8" t="s">
        <v>73</v>
      </c>
      <c r="E5269" s="8" t="s">
        <v>23</v>
      </c>
      <c r="F5269" s="79">
        <v>0</v>
      </c>
    </row>
    <row r="5270" spans="1:6">
      <c r="A5270" s="54">
        <v>2017</v>
      </c>
      <c r="B5270" s="8" t="s">
        <v>19</v>
      </c>
      <c r="C5270" s="8" t="s">
        <v>13</v>
      </c>
      <c r="D5270" s="8" t="s">
        <v>76</v>
      </c>
      <c r="E5270" s="8" t="s">
        <v>23</v>
      </c>
      <c r="F5270" s="79">
        <v>0</v>
      </c>
    </row>
    <row r="5271" spans="1:6">
      <c r="A5271" s="54">
        <v>2017</v>
      </c>
      <c r="B5271" s="8" t="s">
        <v>19</v>
      </c>
      <c r="C5271" s="8" t="s">
        <v>13</v>
      </c>
      <c r="D5271" s="8" t="s">
        <v>75</v>
      </c>
      <c r="E5271" s="8" t="s">
        <v>23</v>
      </c>
      <c r="F5271" s="79">
        <v>0</v>
      </c>
    </row>
    <row r="5272" spans="1:6">
      <c r="A5272" s="54">
        <v>2017</v>
      </c>
      <c r="B5272" s="8" t="s">
        <v>19</v>
      </c>
      <c r="C5272" s="8" t="s">
        <v>13</v>
      </c>
      <c r="D5272" s="8" t="s">
        <v>74</v>
      </c>
      <c r="E5272" s="8" t="s">
        <v>22</v>
      </c>
      <c r="F5272" s="79">
        <v>29.7</v>
      </c>
    </row>
    <row r="5273" spans="1:6">
      <c r="A5273" s="54">
        <v>2017</v>
      </c>
      <c r="B5273" s="8" t="s">
        <v>19</v>
      </c>
      <c r="C5273" s="8" t="s">
        <v>13</v>
      </c>
      <c r="D5273" s="8" t="s">
        <v>77</v>
      </c>
      <c r="E5273" s="8" t="s">
        <v>22</v>
      </c>
      <c r="F5273" s="79">
        <v>10</v>
      </c>
    </row>
    <row r="5274" spans="1:6">
      <c r="A5274" s="54">
        <v>2017</v>
      </c>
      <c r="B5274" s="8" t="s">
        <v>19</v>
      </c>
      <c r="C5274" s="8" t="s">
        <v>13</v>
      </c>
      <c r="D5274" s="8" t="s">
        <v>73</v>
      </c>
      <c r="E5274" s="8" t="s">
        <v>22</v>
      </c>
      <c r="F5274" s="79">
        <v>0</v>
      </c>
    </row>
    <row r="5275" spans="1:6">
      <c r="A5275" s="54">
        <v>2017</v>
      </c>
      <c r="B5275" s="8" t="s">
        <v>19</v>
      </c>
      <c r="C5275" s="8" t="s">
        <v>13</v>
      </c>
      <c r="D5275" s="8" t="s">
        <v>76</v>
      </c>
      <c r="E5275" s="8" t="s">
        <v>22</v>
      </c>
      <c r="F5275" s="79">
        <v>0</v>
      </c>
    </row>
    <row r="5276" spans="1:6">
      <c r="A5276" s="54">
        <v>2017</v>
      </c>
      <c r="B5276" s="8" t="s">
        <v>19</v>
      </c>
      <c r="C5276" s="8" t="s">
        <v>13</v>
      </c>
      <c r="D5276" s="8" t="s">
        <v>75</v>
      </c>
      <c r="E5276" s="8" t="s">
        <v>22</v>
      </c>
      <c r="F5276" s="79">
        <v>0</v>
      </c>
    </row>
    <row r="5277" spans="1:6">
      <c r="A5277" s="54">
        <v>2017</v>
      </c>
      <c r="B5277" s="8" t="s">
        <v>19</v>
      </c>
      <c r="C5277" s="8" t="s">
        <v>35</v>
      </c>
      <c r="D5277" s="8" t="s">
        <v>74</v>
      </c>
      <c r="E5277" s="8" t="s">
        <v>23</v>
      </c>
      <c r="F5277" s="79">
        <v>158.17151999999999</v>
      </c>
    </row>
    <row r="5278" spans="1:6">
      <c r="A5278" s="54">
        <v>2017</v>
      </c>
      <c r="B5278" s="8" t="s">
        <v>19</v>
      </c>
      <c r="C5278" s="8" t="s">
        <v>35</v>
      </c>
      <c r="D5278" s="8" t="s">
        <v>77</v>
      </c>
      <c r="E5278" s="8" t="s">
        <v>23</v>
      </c>
      <c r="F5278" s="79">
        <v>1353.09088</v>
      </c>
    </row>
    <row r="5279" spans="1:6">
      <c r="A5279" s="54">
        <v>2017</v>
      </c>
      <c r="B5279" s="8" t="s">
        <v>19</v>
      </c>
      <c r="C5279" s="8" t="s">
        <v>35</v>
      </c>
      <c r="D5279" s="8" t="s">
        <v>73</v>
      </c>
      <c r="E5279" s="8" t="s">
        <v>23</v>
      </c>
      <c r="F5279" s="79">
        <v>0</v>
      </c>
    </row>
    <row r="5280" spans="1:6">
      <c r="A5280" s="54">
        <v>2017</v>
      </c>
      <c r="B5280" s="8" t="s">
        <v>19</v>
      </c>
      <c r="C5280" s="8" t="s">
        <v>35</v>
      </c>
      <c r="D5280" s="8" t="s">
        <v>76</v>
      </c>
      <c r="E5280" s="8" t="s">
        <v>23</v>
      </c>
      <c r="F5280" s="79">
        <v>0</v>
      </c>
    </row>
    <row r="5281" spans="1:6">
      <c r="A5281" s="54">
        <v>2017</v>
      </c>
      <c r="B5281" s="8" t="s">
        <v>19</v>
      </c>
      <c r="C5281" s="8" t="s">
        <v>35</v>
      </c>
      <c r="D5281" s="8" t="s">
        <v>75</v>
      </c>
      <c r="E5281" s="8" t="s">
        <v>23</v>
      </c>
      <c r="F5281" s="79">
        <v>0</v>
      </c>
    </row>
    <row r="5282" spans="1:6">
      <c r="A5282" s="54">
        <v>2017</v>
      </c>
      <c r="B5282" s="8" t="s">
        <v>19</v>
      </c>
      <c r="C5282" s="8" t="s">
        <v>35</v>
      </c>
      <c r="D5282" s="8" t="s">
        <v>74</v>
      </c>
      <c r="E5282" s="8" t="s">
        <v>22</v>
      </c>
      <c r="F5282" s="79">
        <v>6232.1956799999998</v>
      </c>
    </row>
    <row r="5283" spans="1:6">
      <c r="A5283" s="54">
        <v>2017</v>
      </c>
      <c r="B5283" s="8" t="s">
        <v>19</v>
      </c>
      <c r="C5283" s="8" t="s">
        <v>35</v>
      </c>
      <c r="D5283" s="8" t="s">
        <v>77</v>
      </c>
      <c r="E5283" s="8" t="s">
        <v>22</v>
      </c>
      <c r="F5283" s="79">
        <v>413.57600000000002</v>
      </c>
    </row>
    <row r="5284" spans="1:6">
      <c r="A5284" s="54">
        <v>2017</v>
      </c>
      <c r="B5284" s="8" t="s">
        <v>19</v>
      </c>
      <c r="C5284" s="8" t="s">
        <v>35</v>
      </c>
      <c r="D5284" s="8" t="s">
        <v>73</v>
      </c>
      <c r="E5284" s="8" t="s">
        <v>22</v>
      </c>
      <c r="F5284" s="79">
        <v>0</v>
      </c>
    </row>
    <row r="5285" spans="1:6">
      <c r="A5285" s="54">
        <v>2017</v>
      </c>
      <c r="B5285" s="8" t="s">
        <v>19</v>
      </c>
      <c r="C5285" s="8" t="s">
        <v>35</v>
      </c>
      <c r="D5285" s="8" t="s">
        <v>76</v>
      </c>
      <c r="E5285" s="8" t="s">
        <v>22</v>
      </c>
      <c r="F5285" s="79">
        <v>0</v>
      </c>
    </row>
    <row r="5286" spans="1:6">
      <c r="A5286" s="54">
        <v>2017</v>
      </c>
      <c r="B5286" s="8" t="s">
        <v>19</v>
      </c>
      <c r="C5286" s="8" t="s">
        <v>35</v>
      </c>
      <c r="D5286" s="8" t="s">
        <v>75</v>
      </c>
      <c r="E5286" s="8" t="s">
        <v>22</v>
      </c>
      <c r="F5286" s="79">
        <v>0</v>
      </c>
    </row>
    <row r="5287" spans="1:6">
      <c r="A5287" s="54">
        <v>2017</v>
      </c>
      <c r="B5287" s="8" t="s">
        <v>19</v>
      </c>
      <c r="C5287" s="8" t="s">
        <v>12</v>
      </c>
      <c r="D5287" s="8" t="s">
        <v>74</v>
      </c>
      <c r="E5287" s="8" t="s">
        <v>23</v>
      </c>
      <c r="F5287" s="79">
        <v>257.27729999999997</v>
      </c>
    </row>
    <row r="5288" spans="1:6">
      <c r="A5288" s="54">
        <v>2017</v>
      </c>
      <c r="B5288" s="8" t="s">
        <v>19</v>
      </c>
      <c r="C5288" s="8" t="s">
        <v>12</v>
      </c>
      <c r="D5288" s="8" t="s">
        <v>77</v>
      </c>
      <c r="E5288" s="8" t="s">
        <v>23</v>
      </c>
      <c r="F5288" s="79">
        <v>232.15599999999998</v>
      </c>
    </row>
    <row r="5289" spans="1:6">
      <c r="A5289" s="54">
        <v>2017</v>
      </c>
      <c r="B5289" s="8" t="s">
        <v>19</v>
      </c>
      <c r="C5289" s="8" t="s">
        <v>12</v>
      </c>
      <c r="D5289" s="8" t="s">
        <v>73</v>
      </c>
      <c r="E5289" s="8" t="s">
        <v>23</v>
      </c>
      <c r="F5289" s="79">
        <v>0</v>
      </c>
    </row>
    <row r="5290" spans="1:6">
      <c r="A5290" s="54">
        <v>2017</v>
      </c>
      <c r="B5290" s="8" t="s">
        <v>19</v>
      </c>
      <c r="C5290" s="8" t="s">
        <v>12</v>
      </c>
      <c r="D5290" s="8" t="s">
        <v>76</v>
      </c>
      <c r="E5290" s="8" t="s">
        <v>23</v>
      </c>
      <c r="F5290" s="79">
        <v>0</v>
      </c>
    </row>
    <row r="5291" spans="1:6">
      <c r="A5291" s="54">
        <v>2017</v>
      </c>
      <c r="B5291" s="8" t="s">
        <v>19</v>
      </c>
      <c r="C5291" s="8" t="s">
        <v>12</v>
      </c>
      <c r="D5291" s="8" t="s">
        <v>75</v>
      </c>
      <c r="E5291" s="8" t="s">
        <v>23</v>
      </c>
      <c r="F5291" s="79">
        <v>0</v>
      </c>
    </row>
    <row r="5292" spans="1:6">
      <c r="A5292" s="54">
        <v>2017</v>
      </c>
      <c r="B5292" s="8" t="s">
        <v>19</v>
      </c>
      <c r="C5292" s="8" t="s">
        <v>12</v>
      </c>
      <c r="D5292" s="8" t="s">
        <v>74</v>
      </c>
      <c r="E5292" s="8" t="s">
        <v>22</v>
      </c>
      <c r="F5292" s="79">
        <v>3915.1808299999993</v>
      </c>
    </row>
    <row r="5293" spans="1:6">
      <c r="A5293" s="54">
        <v>2017</v>
      </c>
      <c r="B5293" s="8" t="s">
        <v>19</v>
      </c>
      <c r="C5293" s="8" t="s">
        <v>12</v>
      </c>
      <c r="D5293" s="8" t="s">
        <v>77</v>
      </c>
      <c r="E5293" s="8" t="s">
        <v>22</v>
      </c>
      <c r="F5293" s="79">
        <v>626.29482000000007</v>
      </c>
    </row>
    <row r="5294" spans="1:6">
      <c r="A5294" s="54">
        <v>2017</v>
      </c>
      <c r="B5294" s="8" t="s">
        <v>19</v>
      </c>
      <c r="C5294" s="8" t="s">
        <v>12</v>
      </c>
      <c r="D5294" s="8" t="s">
        <v>73</v>
      </c>
      <c r="E5294" s="8" t="s">
        <v>22</v>
      </c>
      <c r="F5294" s="79">
        <v>0</v>
      </c>
    </row>
    <row r="5295" spans="1:6">
      <c r="A5295" s="54">
        <v>2017</v>
      </c>
      <c r="B5295" s="8" t="s">
        <v>19</v>
      </c>
      <c r="C5295" s="8" t="s">
        <v>12</v>
      </c>
      <c r="D5295" s="8" t="s">
        <v>76</v>
      </c>
      <c r="E5295" s="8" t="s">
        <v>22</v>
      </c>
      <c r="F5295" s="79">
        <v>1</v>
      </c>
    </row>
    <row r="5296" spans="1:6">
      <c r="A5296" s="54">
        <v>2017</v>
      </c>
      <c r="B5296" s="8" t="s">
        <v>19</v>
      </c>
      <c r="C5296" s="8" t="s">
        <v>12</v>
      </c>
      <c r="D5296" s="8" t="s">
        <v>75</v>
      </c>
      <c r="E5296" s="8" t="s">
        <v>22</v>
      </c>
      <c r="F5296" s="79">
        <v>0</v>
      </c>
    </row>
    <row r="5297" spans="1:6">
      <c r="A5297" s="54">
        <v>2017</v>
      </c>
      <c r="B5297" s="8" t="s">
        <v>19</v>
      </c>
      <c r="C5297" s="8" t="s">
        <v>29</v>
      </c>
      <c r="D5297" s="8" t="s">
        <v>74</v>
      </c>
      <c r="E5297" s="8" t="s">
        <v>23</v>
      </c>
      <c r="F5297" s="79">
        <v>3.2230000000000003</v>
      </c>
    </row>
    <row r="5298" spans="1:6">
      <c r="A5298" s="54">
        <v>2017</v>
      </c>
      <c r="B5298" s="8" t="s">
        <v>19</v>
      </c>
      <c r="C5298" s="8" t="s">
        <v>29</v>
      </c>
      <c r="D5298" s="8" t="s">
        <v>77</v>
      </c>
      <c r="E5298" s="8" t="s">
        <v>23</v>
      </c>
      <c r="F5298" s="79">
        <v>1737.7159999999999</v>
      </c>
    </row>
    <row r="5299" spans="1:6">
      <c r="A5299" s="54">
        <v>2017</v>
      </c>
      <c r="B5299" s="8" t="s">
        <v>19</v>
      </c>
      <c r="C5299" s="8" t="s">
        <v>29</v>
      </c>
      <c r="D5299" s="8" t="s">
        <v>73</v>
      </c>
      <c r="E5299" s="8" t="s">
        <v>23</v>
      </c>
      <c r="F5299" s="79">
        <v>0</v>
      </c>
    </row>
    <row r="5300" spans="1:6">
      <c r="A5300" s="54">
        <v>2017</v>
      </c>
      <c r="B5300" s="8" t="s">
        <v>19</v>
      </c>
      <c r="C5300" s="8" t="s">
        <v>29</v>
      </c>
      <c r="D5300" s="8" t="s">
        <v>76</v>
      </c>
      <c r="E5300" s="8" t="s">
        <v>23</v>
      </c>
      <c r="F5300" s="79">
        <v>0</v>
      </c>
    </row>
    <row r="5301" spans="1:6">
      <c r="A5301" s="54">
        <v>2017</v>
      </c>
      <c r="B5301" s="8" t="s">
        <v>19</v>
      </c>
      <c r="C5301" s="8" t="s">
        <v>29</v>
      </c>
      <c r="D5301" s="8" t="s">
        <v>75</v>
      </c>
      <c r="E5301" s="8" t="s">
        <v>23</v>
      </c>
      <c r="F5301" s="79">
        <v>0</v>
      </c>
    </row>
    <row r="5302" spans="1:6">
      <c r="A5302" s="54">
        <v>2017</v>
      </c>
      <c r="B5302" s="8" t="s">
        <v>19</v>
      </c>
      <c r="C5302" s="8" t="s">
        <v>29</v>
      </c>
      <c r="D5302" s="8" t="s">
        <v>74</v>
      </c>
      <c r="E5302" s="8" t="s">
        <v>22</v>
      </c>
      <c r="F5302" s="79">
        <v>3637.98</v>
      </c>
    </row>
    <row r="5303" spans="1:6">
      <c r="A5303" s="54">
        <v>2017</v>
      </c>
      <c r="B5303" s="8" t="s">
        <v>19</v>
      </c>
      <c r="C5303" s="8" t="s">
        <v>29</v>
      </c>
      <c r="D5303" s="8" t="s">
        <v>77</v>
      </c>
      <c r="E5303" s="8" t="s">
        <v>22</v>
      </c>
      <c r="F5303" s="79">
        <v>592.16899999999998</v>
      </c>
    </row>
    <row r="5304" spans="1:6">
      <c r="A5304" s="54">
        <v>2017</v>
      </c>
      <c r="B5304" s="8" t="s">
        <v>19</v>
      </c>
      <c r="C5304" s="8" t="s">
        <v>29</v>
      </c>
      <c r="D5304" s="8" t="s">
        <v>73</v>
      </c>
      <c r="E5304" s="8" t="s">
        <v>22</v>
      </c>
      <c r="F5304" s="79">
        <v>0</v>
      </c>
    </row>
    <row r="5305" spans="1:6">
      <c r="A5305" s="54">
        <v>2017</v>
      </c>
      <c r="B5305" s="8" t="s">
        <v>19</v>
      </c>
      <c r="C5305" s="8" t="s">
        <v>29</v>
      </c>
      <c r="D5305" s="8" t="s">
        <v>76</v>
      </c>
      <c r="E5305" s="8" t="s">
        <v>22</v>
      </c>
      <c r="F5305" s="79">
        <v>0</v>
      </c>
    </row>
    <row r="5306" spans="1:6">
      <c r="A5306" s="54">
        <v>2017</v>
      </c>
      <c r="B5306" s="8" t="s">
        <v>19</v>
      </c>
      <c r="C5306" s="8" t="s">
        <v>29</v>
      </c>
      <c r="D5306" s="8" t="s">
        <v>75</v>
      </c>
      <c r="E5306" s="8" t="s">
        <v>22</v>
      </c>
      <c r="F5306" s="79">
        <v>0</v>
      </c>
    </row>
    <row r="5307" spans="1:6">
      <c r="A5307" s="54">
        <v>2017</v>
      </c>
      <c r="B5307" s="8" t="s">
        <v>16</v>
      </c>
      <c r="C5307" s="8" t="s">
        <v>5</v>
      </c>
      <c r="D5307" s="8" t="s">
        <v>74</v>
      </c>
      <c r="E5307" s="8" t="s">
        <v>23</v>
      </c>
      <c r="F5307" s="79">
        <v>3.5985</v>
      </c>
    </row>
    <row r="5308" spans="1:6">
      <c r="A5308" s="54">
        <v>2017</v>
      </c>
      <c r="B5308" s="8" t="s">
        <v>16</v>
      </c>
      <c r="C5308" s="8" t="s">
        <v>5</v>
      </c>
      <c r="D5308" s="8" t="s">
        <v>77</v>
      </c>
      <c r="E5308" s="8" t="s">
        <v>23</v>
      </c>
      <c r="F5308" s="79">
        <v>317.50949999999995</v>
      </c>
    </row>
    <row r="5309" spans="1:6">
      <c r="A5309" s="54">
        <v>2017</v>
      </c>
      <c r="B5309" s="8" t="s">
        <v>16</v>
      </c>
      <c r="C5309" s="8" t="s">
        <v>5</v>
      </c>
      <c r="D5309" s="8" t="s">
        <v>73</v>
      </c>
      <c r="E5309" s="8" t="s">
        <v>23</v>
      </c>
      <c r="F5309" s="79">
        <v>0</v>
      </c>
    </row>
    <row r="5310" spans="1:6">
      <c r="A5310" s="54">
        <v>2017</v>
      </c>
      <c r="B5310" s="8" t="s">
        <v>16</v>
      </c>
      <c r="C5310" s="8" t="s">
        <v>5</v>
      </c>
      <c r="D5310" s="8" t="s">
        <v>76</v>
      </c>
      <c r="E5310" s="8" t="s">
        <v>23</v>
      </c>
      <c r="F5310" s="79">
        <v>0</v>
      </c>
    </row>
    <row r="5311" spans="1:6">
      <c r="A5311" s="54">
        <v>2017</v>
      </c>
      <c r="B5311" s="8" t="s">
        <v>16</v>
      </c>
      <c r="C5311" s="8" t="s">
        <v>5</v>
      </c>
      <c r="D5311" s="8" t="s">
        <v>75</v>
      </c>
      <c r="E5311" s="8" t="s">
        <v>23</v>
      </c>
      <c r="F5311" s="79">
        <v>0</v>
      </c>
    </row>
    <row r="5312" spans="1:6">
      <c r="A5312" s="54">
        <v>2017</v>
      </c>
      <c r="B5312" s="8" t="s">
        <v>16</v>
      </c>
      <c r="C5312" s="8" t="s">
        <v>5</v>
      </c>
      <c r="D5312" s="8" t="s">
        <v>74</v>
      </c>
      <c r="E5312" s="8" t="s">
        <v>22</v>
      </c>
      <c r="F5312" s="79">
        <v>3721.6405000000004</v>
      </c>
    </row>
    <row r="5313" spans="1:6">
      <c r="A5313" s="54">
        <v>2017</v>
      </c>
      <c r="B5313" s="8" t="s">
        <v>16</v>
      </c>
      <c r="C5313" s="8" t="s">
        <v>5</v>
      </c>
      <c r="D5313" s="8" t="s">
        <v>77</v>
      </c>
      <c r="E5313" s="8" t="s">
        <v>22</v>
      </c>
      <c r="F5313" s="79">
        <v>0</v>
      </c>
    </row>
    <row r="5314" spans="1:6">
      <c r="A5314" s="54">
        <v>2017</v>
      </c>
      <c r="B5314" s="8" t="s">
        <v>16</v>
      </c>
      <c r="C5314" s="8" t="s">
        <v>5</v>
      </c>
      <c r="D5314" s="8" t="s">
        <v>73</v>
      </c>
      <c r="E5314" s="8" t="s">
        <v>22</v>
      </c>
      <c r="F5314" s="79">
        <v>0</v>
      </c>
    </row>
    <row r="5315" spans="1:6">
      <c r="A5315" s="54">
        <v>2017</v>
      </c>
      <c r="B5315" s="8" t="s">
        <v>16</v>
      </c>
      <c r="C5315" s="8" t="s">
        <v>5</v>
      </c>
      <c r="D5315" s="8" t="s">
        <v>76</v>
      </c>
      <c r="E5315" s="8" t="s">
        <v>22</v>
      </c>
      <c r="F5315" s="79">
        <v>0</v>
      </c>
    </row>
    <row r="5316" spans="1:6">
      <c r="A5316" s="54">
        <v>2017</v>
      </c>
      <c r="B5316" s="8" t="s">
        <v>16</v>
      </c>
      <c r="C5316" s="8" t="s">
        <v>5</v>
      </c>
      <c r="D5316" s="8" t="s">
        <v>75</v>
      </c>
      <c r="E5316" s="8" t="s">
        <v>22</v>
      </c>
      <c r="F5316" s="79">
        <v>0</v>
      </c>
    </row>
    <row r="5317" spans="1:6">
      <c r="A5317" s="54">
        <v>2017</v>
      </c>
      <c r="B5317" s="8" t="s">
        <v>16</v>
      </c>
      <c r="C5317" s="8" t="s">
        <v>7</v>
      </c>
      <c r="D5317" s="8" t="s">
        <v>74</v>
      </c>
      <c r="E5317" s="8" t="s">
        <v>23</v>
      </c>
      <c r="F5317" s="79">
        <v>184.94748000000001</v>
      </c>
    </row>
    <row r="5318" spans="1:6">
      <c r="A5318" s="54">
        <v>2017</v>
      </c>
      <c r="B5318" s="8" t="s">
        <v>16</v>
      </c>
      <c r="C5318" s="8" t="s">
        <v>7</v>
      </c>
      <c r="D5318" s="8" t="s">
        <v>77</v>
      </c>
      <c r="E5318" s="8" t="s">
        <v>23</v>
      </c>
      <c r="F5318" s="79">
        <v>941.19200000000001</v>
      </c>
    </row>
    <row r="5319" spans="1:6">
      <c r="A5319" s="54">
        <v>2017</v>
      </c>
      <c r="B5319" s="8" t="s">
        <v>16</v>
      </c>
      <c r="C5319" s="8" t="s">
        <v>7</v>
      </c>
      <c r="D5319" s="8" t="s">
        <v>73</v>
      </c>
      <c r="E5319" s="8" t="s">
        <v>23</v>
      </c>
      <c r="F5319" s="79">
        <v>0</v>
      </c>
    </row>
    <row r="5320" spans="1:6">
      <c r="A5320" s="54">
        <v>2017</v>
      </c>
      <c r="B5320" s="8" t="s">
        <v>16</v>
      </c>
      <c r="C5320" s="8" t="s">
        <v>7</v>
      </c>
      <c r="D5320" s="8" t="s">
        <v>76</v>
      </c>
      <c r="E5320" s="8" t="s">
        <v>23</v>
      </c>
      <c r="F5320" s="79">
        <v>2</v>
      </c>
    </row>
    <row r="5321" spans="1:6">
      <c r="A5321" s="54">
        <v>2017</v>
      </c>
      <c r="B5321" s="8" t="s">
        <v>16</v>
      </c>
      <c r="C5321" s="8" t="s">
        <v>7</v>
      </c>
      <c r="D5321" s="8" t="s">
        <v>75</v>
      </c>
      <c r="E5321" s="8" t="s">
        <v>23</v>
      </c>
      <c r="F5321" s="79">
        <v>0</v>
      </c>
    </row>
    <row r="5322" spans="1:6">
      <c r="A5322" s="54">
        <v>2017</v>
      </c>
      <c r="B5322" s="8" t="s">
        <v>16</v>
      </c>
      <c r="C5322" s="8" t="s">
        <v>7</v>
      </c>
      <c r="D5322" s="8" t="s">
        <v>74</v>
      </c>
      <c r="E5322" s="8" t="s">
        <v>22</v>
      </c>
      <c r="F5322" s="79">
        <v>4525.9355000000005</v>
      </c>
    </row>
    <row r="5323" spans="1:6">
      <c r="A5323" s="54">
        <v>2017</v>
      </c>
      <c r="B5323" s="8" t="s">
        <v>16</v>
      </c>
      <c r="C5323" s="8" t="s">
        <v>7</v>
      </c>
      <c r="D5323" s="8" t="s">
        <v>77</v>
      </c>
      <c r="E5323" s="8" t="s">
        <v>22</v>
      </c>
      <c r="F5323" s="79">
        <v>1135.451</v>
      </c>
    </row>
    <row r="5324" spans="1:6">
      <c r="A5324" s="54">
        <v>2017</v>
      </c>
      <c r="B5324" s="8" t="s">
        <v>16</v>
      </c>
      <c r="C5324" s="8" t="s">
        <v>7</v>
      </c>
      <c r="D5324" s="8" t="s">
        <v>73</v>
      </c>
      <c r="E5324" s="8" t="s">
        <v>22</v>
      </c>
      <c r="F5324" s="79">
        <v>2266.7406400000004</v>
      </c>
    </row>
    <row r="5325" spans="1:6">
      <c r="A5325" s="54">
        <v>2017</v>
      </c>
      <c r="B5325" s="8" t="s">
        <v>16</v>
      </c>
      <c r="C5325" s="8" t="s">
        <v>7</v>
      </c>
      <c r="D5325" s="8" t="s">
        <v>76</v>
      </c>
      <c r="E5325" s="8" t="s">
        <v>22</v>
      </c>
      <c r="F5325" s="79">
        <v>316</v>
      </c>
    </row>
    <row r="5326" spans="1:6">
      <c r="A5326" s="54">
        <v>2017</v>
      </c>
      <c r="B5326" s="8" t="s">
        <v>16</v>
      </c>
      <c r="C5326" s="8" t="s">
        <v>7</v>
      </c>
      <c r="D5326" s="8" t="s">
        <v>75</v>
      </c>
      <c r="E5326" s="8" t="s">
        <v>22</v>
      </c>
      <c r="F5326" s="79">
        <v>0</v>
      </c>
    </row>
    <row r="5327" spans="1:6">
      <c r="A5327" s="54">
        <v>2017</v>
      </c>
      <c r="B5327" s="8" t="s">
        <v>16</v>
      </c>
      <c r="C5327" s="8" t="s">
        <v>27</v>
      </c>
      <c r="D5327" s="8" t="s">
        <v>74</v>
      </c>
      <c r="E5327" s="8" t="s">
        <v>23</v>
      </c>
      <c r="F5327" s="79">
        <v>0</v>
      </c>
    </row>
    <row r="5328" spans="1:6">
      <c r="A5328" s="54">
        <v>2017</v>
      </c>
      <c r="B5328" s="8" t="s">
        <v>16</v>
      </c>
      <c r="C5328" s="8" t="s">
        <v>27</v>
      </c>
      <c r="D5328" s="8" t="s">
        <v>77</v>
      </c>
      <c r="E5328" s="8" t="s">
        <v>23</v>
      </c>
      <c r="F5328" s="79">
        <v>31.922000000000001</v>
      </c>
    </row>
    <row r="5329" spans="1:6">
      <c r="A5329" s="54">
        <v>2017</v>
      </c>
      <c r="B5329" s="8" t="s">
        <v>16</v>
      </c>
      <c r="C5329" s="8" t="s">
        <v>27</v>
      </c>
      <c r="D5329" s="8" t="s">
        <v>73</v>
      </c>
      <c r="E5329" s="8" t="s">
        <v>23</v>
      </c>
      <c r="F5329" s="79">
        <v>0</v>
      </c>
    </row>
    <row r="5330" spans="1:6">
      <c r="A5330" s="54">
        <v>2017</v>
      </c>
      <c r="B5330" s="8" t="s">
        <v>16</v>
      </c>
      <c r="C5330" s="8" t="s">
        <v>27</v>
      </c>
      <c r="D5330" s="8" t="s">
        <v>76</v>
      </c>
      <c r="E5330" s="8" t="s">
        <v>23</v>
      </c>
      <c r="F5330" s="79">
        <v>0</v>
      </c>
    </row>
    <row r="5331" spans="1:6">
      <c r="A5331" s="54">
        <v>2017</v>
      </c>
      <c r="B5331" s="8" t="s">
        <v>16</v>
      </c>
      <c r="C5331" s="8" t="s">
        <v>27</v>
      </c>
      <c r="D5331" s="8" t="s">
        <v>75</v>
      </c>
      <c r="E5331" s="8" t="s">
        <v>23</v>
      </c>
      <c r="F5331" s="79">
        <v>0</v>
      </c>
    </row>
    <row r="5332" spans="1:6">
      <c r="A5332" s="54">
        <v>2017</v>
      </c>
      <c r="B5332" s="8" t="s">
        <v>16</v>
      </c>
      <c r="C5332" s="8" t="s">
        <v>27</v>
      </c>
      <c r="D5332" s="8" t="s">
        <v>74</v>
      </c>
      <c r="E5332" s="8" t="s">
        <v>22</v>
      </c>
      <c r="F5332" s="79">
        <v>1.2629999999999999</v>
      </c>
    </row>
    <row r="5333" spans="1:6">
      <c r="A5333" s="54">
        <v>2017</v>
      </c>
      <c r="B5333" s="8" t="s">
        <v>16</v>
      </c>
      <c r="C5333" s="8" t="s">
        <v>27</v>
      </c>
      <c r="D5333" s="8" t="s">
        <v>77</v>
      </c>
      <c r="E5333" s="8" t="s">
        <v>22</v>
      </c>
      <c r="F5333" s="79">
        <v>1894.0719999999999</v>
      </c>
    </row>
    <row r="5334" spans="1:6">
      <c r="A5334" s="54">
        <v>2017</v>
      </c>
      <c r="B5334" s="8" t="s">
        <v>16</v>
      </c>
      <c r="C5334" s="8" t="s">
        <v>27</v>
      </c>
      <c r="D5334" s="8" t="s">
        <v>73</v>
      </c>
      <c r="E5334" s="8" t="s">
        <v>22</v>
      </c>
      <c r="F5334" s="79">
        <v>1775.1640000000002</v>
      </c>
    </row>
    <row r="5335" spans="1:6">
      <c r="A5335" s="54">
        <v>2017</v>
      </c>
      <c r="B5335" s="8" t="s">
        <v>16</v>
      </c>
      <c r="C5335" s="8" t="s">
        <v>27</v>
      </c>
      <c r="D5335" s="8" t="s">
        <v>76</v>
      </c>
      <c r="E5335" s="8" t="s">
        <v>22</v>
      </c>
      <c r="F5335" s="79">
        <v>5</v>
      </c>
    </row>
    <row r="5336" spans="1:6">
      <c r="A5336" s="54">
        <v>2017</v>
      </c>
      <c r="B5336" s="8" t="s">
        <v>16</v>
      </c>
      <c r="C5336" s="8" t="s">
        <v>27</v>
      </c>
      <c r="D5336" s="8" t="s">
        <v>75</v>
      </c>
      <c r="E5336" s="8" t="s">
        <v>22</v>
      </c>
      <c r="F5336" s="79">
        <v>0</v>
      </c>
    </row>
    <row r="5337" spans="1:6">
      <c r="A5337" s="54">
        <v>2017</v>
      </c>
      <c r="B5337" s="8" t="s">
        <v>16</v>
      </c>
      <c r="C5337" s="8" t="s">
        <v>26</v>
      </c>
      <c r="D5337" s="8" t="s">
        <v>74</v>
      </c>
      <c r="E5337" s="8" t="s">
        <v>23</v>
      </c>
      <c r="F5337" s="79">
        <v>325.71955000000003</v>
      </c>
    </row>
    <row r="5338" spans="1:6">
      <c r="A5338" s="54">
        <v>2017</v>
      </c>
      <c r="B5338" s="8" t="s">
        <v>16</v>
      </c>
      <c r="C5338" s="8" t="s">
        <v>26</v>
      </c>
      <c r="D5338" s="8" t="s">
        <v>77</v>
      </c>
      <c r="E5338" s="8" t="s">
        <v>23</v>
      </c>
      <c r="F5338" s="79">
        <v>376.60340000000002</v>
      </c>
    </row>
    <row r="5339" spans="1:6">
      <c r="A5339" s="54">
        <v>2017</v>
      </c>
      <c r="B5339" s="8" t="s">
        <v>16</v>
      </c>
      <c r="C5339" s="8" t="s">
        <v>26</v>
      </c>
      <c r="D5339" s="8" t="s">
        <v>73</v>
      </c>
      <c r="E5339" s="8" t="s">
        <v>23</v>
      </c>
      <c r="F5339" s="79">
        <v>0</v>
      </c>
    </row>
    <row r="5340" spans="1:6">
      <c r="A5340" s="54">
        <v>2017</v>
      </c>
      <c r="B5340" s="8" t="s">
        <v>16</v>
      </c>
      <c r="C5340" s="8" t="s">
        <v>26</v>
      </c>
      <c r="D5340" s="8" t="s">
        <v>76</v>
      </c>
      <c r="E5340" s="8" t="s">
        <v>23</v>
      </c>
      <c r="F5340" s="79">
        <v>0</v>
      </c>
    </row>
    <row r="5341" spans="1:6">
      <c r="A5341" s="54">
        <v>2017</v>
      </c>
      <c r="B5341" s="8" t="s">
        <v>16</v>
      </c>
      <c r="C5341" s="8" t="s">
        <v>26</v>
      </c>
      <c r="D5341" s="8" t="s">
        <v>75</v>
      </c>
      <c r="E5341" s="8" t="s">
        <v>23</v>
      </c>
      <c r="F5341" s="79">
        <v>0</v>
      </c>
    </row>
    <row r="5342" spans="1:6">
      <c r="A5342" s="54">
        <v>2017</v>
      </c>
      <c r="B5342" s="8" t="s">
        <v>16</v>
      </c>
      <c r="C5342" s="8" t="s">
        <v>26</v>
      </c>
      <c r="D5342" s="8" t="s">
        <v>74</v>
      </c>
      <c r="E5342" s="8" t="s">
        <v>22</v>
      </c>
      <c r="F5342" s="79">
        <v>336.43045000000006</v>
      </c>
    </row>
    <row r="5343" spans="1:6">
      <c r="A5343" s="54">
        <v>2017</v>
      </c>
      <c r="B5343" s="8" t="s">
        <v>16</v>
      </c>
      <c r="C5343" s="8" t="s">
        <v>26</v>
      </c>
      <c r="D5343" s="8" t="s">
        <v>77</v>
      </c>
      <c r="E5343" s="8" t="s">
        <v>22</v>
      </c>
      <c r="F5343" s="79">
        <v>2118.6627999999996</v>
      </c>
    </row>
    <row r="5344" spans="1:6">
      <c r="A5344" s="54">
        <v>2017</v>
      </c>
      <c r="B5344" s="8" t="s">
        <v>16</v>
      </c>
      <c r="C5344" s="8" t="s">
        <v>26</v>
      </c>
      <c r="D5344" s="8" t="s">
        <v>73</v>
      </c>
      <c r="E5344" s="8" t="s">
        <v>22</v>
      </c>
      <c r="F5344" s="79">
        <v>220.82249999999999</v>
      </c>
    </row>
    <row r="5345" spans="1:6">
      <c r="A5345" s="54">
        <v>2017</v>
      </c>
      <c r="B5345" s="8" t="s">
        <v>16</v>
      </c>
      <c r="C5345" s="8" t="s">
        <v>26</v>
      </c>
      <c r="D5345" s="8" t="s">
        <v>76</v>
      </c>
      <c r="E5345" s="8" t="s">
        <v>22</v>
      </c>
      <c r="F5345" s="79">
        <v>0</v>
      </c>
    </row>
    <row r="5346" spans="1:6">
      <c r="A5346" s="54">
        <v>2017</v>
      </c>
      <c r="B5346" s="8" t="s">
        <v>16</v>
      </c>
      <c r="C5346" s="8" t="s">
        <v>26</v>
      </c>
      <c r="D5346" s="8" t="s">
        <v>75</v>
      </c>
      <c r="E5346" s="8" t="s">
        <v>22</v>
      </c>
      <c r="F5346" s="79">
        <v>0</v>
      </c>
    </row>
    <row r="5347" spans="1:6">
      <c r="A5347" s="54">
        <v>2017</v>
      </c>
      <c r="B5347" s="8" t="s">
        <v>16</v>
      </c>
      <c r="C5347" s="8" t="s">
        <v>33</v>
      </c>
      <c r="D5347" s="8" t="s">
        <v>74</v>
      </c>
      <c r="E5347" s="8" t="s">
        <v>23</v>
      </c>
      <c r="F5347" s="79">
        <v>0</v>
      </c>
    </row>
    <row r="5348" spans="1:6">
      <c r="A5348" s="54">
        <v>2017</v>
      </c>
      <c r="B5348" s="8" t="s">
        <v>16</v>
      </c>
      <c r="C5348" s="8" t="s">
        <v>33</v>
      </c>
      <c r="D5348" s="8" t="s">
        <v>77</v>
      </c>
      <c r="E5348" s="8" t="s">
        <v>23</v>
      </c>
      <c r="F5348" s="79">
        <v>100.066</v>
      </c>
    </row>
    <row r="5349" spans="1:6">
      <c r="A5349" s="54">
        <v>2017</v>
      </c>
      <c r="B5349" s="8" t="s">
        <v>16</v>
      </c>
      <c r="C5349" s="8" t="s">
        <v>33</v>
      </c>
      <c r="D5349" s="8" t="s">
        <v>73</v>
      </c>
      <c r="E5349" s="8" t="s">
        <v>23</v>
      </c>
      <c r="F5349" s="79">
        <v>0</v>
      </c>
    </row>
    <row r="5350" spans="1:6">
      <c r="A5350" s="54">
        <v>2017</v>
      </c>
      <c r="B5350" s="8" t="s">
        <v>16</v>
      </c>
      <c r="C5350" s="8" t="s">
        <v>33</v>
      </c>
      <c r="D5350" s="8" t="s">
        <v>76</v>
      </c>
      <c r="E5350" s="8" t="s">
        <v>23</v>
      </c>
      <c r="F5350" s="79">
        <v>0</v>
      </c>
    </row>
    <row r="5351" spans="1:6">
      <c r="A5351" s="54">
        <v>2017</v>
      </c>
      <c r="B5351" s="8" t="s">
        <v>16</v>
      </c>
      <c r="C5351" s="8" t="s">
        <v>33</v>
      </c>
      <c r="D5351" s="8" t="s">
        <v>75</v>
      </c>
      <c r="E5351" s="8" t="s">
        <v>23</v>
      </c>
      <c r="F5351" s="79">
        <v>0</v>
      </c>
    </row>
    <row r="5352" spans="1:6">
      <c r="A5352" s="54">
        <v>2017</v>
      </c>
      <c r="B5352" s="8" t="s">
        <v>16</v>
      </c>
      <c r="C5352" s="8" t="s">
        <v>33</v>
      </c>
      <c r="D5352" s="8" t="s">
        <v>74</v>
      </c>
      <c r="E5352" s="8" t="s">
        <v>22</v>
      </c>
      <c r="F5352" s="79">
        <v>4.5199999999999996</v>
      </c>
    </row>
    <row r="5353" spans="1:6">
      <c r="A5353" s="54">
        <v>2017</v>
      </c>
      <c r="B5353" s="8" t="s">
        <v>16</v>
      </c>
      <c r="C5353" s="8" t="s">
        <v>33</v>
      </c>
      <c r="D5353" s="8" t="s">
        <v>77</v>
      </c>
      <c r="E5353" s="8" t="s">
        <v>22</v>
      </c>
      <c r="F5353" s="79">
        <v>510.78399999999999</v>
      </c>
    </row>
    <row r="5354" spans="1:6">
      <c r="A5354" s="54">
        <v>2017</v>
      </c>
      <c r="B5354" s="8" t="s">
        <v>16</v>
      </c>
      <c r="C5354" s="8" t="s">
        <v>33</v>
      </c>
      <c r="D5354" s="8" t="s">
        <v>73</v>
      </c>
      <c r="E5354" s="8" t="s">
        <v>22</v>
      </c>
      <c r="F5354" s="79">
        <v>157.19999999999999</v>
      </c>
    </row>
    <row r="5355" spans="1:6">
      <c r="A5355" s="54">
        <v>2017</v>
      </c>
      <c r="B5355" s="8" t="s">
        <v>16</v>
      </c>
      <c r="C5355" s="8" t="s">
        <v>33</v>
      </c>
      <c r="D5355" s="8" t="s">
        <v>76</v>
      </c>
      <c r="E5355" s="8" t="s">
        <v>22</v>
      </c>
      <c r="F5355" s="79">
        <v>0</v>
      </c>
    </row>
    <row r="5356" spans="1:6">
      <c r="A5356" s="54">
        <v>2017</v>
      </c>
      <c r="B5356" s="8" t="s">
        <v>16</v>
      </c>
      <c r="C5356" s="8" t="s">
        <v>33</v>
      </c>
      <c r="D5356" s="8" t="s">
        <v>75</v>
      </c>
      <c r="E5356" s="8" t="s">
        <v>22</v>
      </c>
      <c r="F5356" s="79">
        <v>0</v>
      </c>
    </row>
    <row r="5357" spans="1:6">
      <c r="A5357" s="54">
        <v>2017</v>
      </c>
      <c r="B5357" s="8" t="s">
        <v>16</v>
      </c>
      <c r="C5357" s="8" t="s">
        <v>4</v>
      </c>
      <c r="D5357" s="8" t="s">
        <v>74</v>
      </c>
      <c r="E5357" s="8" t="s">
        <v>23</v>
      </c>
      <c r="F5357" s="79">
        <v>9.8189999999999991</v>
      </c>
    </row>
    <row r="5358" spans="1:6">
      <c r="A5358" s="54">
        <v>2017</v>
      </c>
      <c r="B5358" s="8" t="s">
        <v>16</v>
      </c>
      <c r="C5358" s="8" t="s">
        <v>4</v>
      </c>
      <c r="D5358" s="8" t="s">
        <v>77</v>
      </c>
      <c r="E5358" s="8" t="s">
        <v>23</v>
      </c>
      <c r="F5358" s="79">
        <v>417.74220000000003</v>
      </c>
    </row>
    <row r="5359" spans="1:6">
      <c r="A5359" s="54">
        <v>2017</v>
      </c>
      <c r="B5359" s="8" t="s">
        <v>16</v>
      </c>
      <c r="C5359" s="8" t="s">
        <v>4</v>
      </c>
      <c r="D5359" s="8" t="s">
        <v>73</v>
      </c>
      <c r="E5359" s="8" t="s">
        <v>23</v>
      </c>
      <c r="F5359" s="79">
        <v>0</v>
      </c>
    </row>
    <row r="5360" spans="1:6">
      <c r="A5360" s="54">
        <v>2017</v>
      </c>
      <c r="B5360" s="8" t="s">
        <v>16</v>
      </c>
      <c r="C5360" s="8" t="s">
        <v>4</v>
      </c>
      <c r="D5360" s="8" t="s">
        <v>76</v>
      </c>
      <c r="E5360" s="8" t="s">
        <v>23</v>
      </c>
      <c r="F5360" s="79">
        <v>0</v>
      </c>
    </row>
    <row r="5361" spans="1:6">
      <c r="A5361" s="54">
        <v>2017</v>
      </c>
      <c r="B5361" s="8" t="s">
        <v>16</v>
      </c>
      <c r="C5361" s="8" t="s">
        <v>4</v>
      </c>
      <c r="D5361" s="8" t="s">
        <v>75</v>
      </c>
      <c r="E5361" s="8" t="s">
        <v>23</v>
      </c>
      <c r="F5361" s="79">
        <v>0</v>
      </c>
    </row>
    <row r="5362" spans="1:6">
      <c r="A5362" s="54">
        <v>2017</v>
      </c>
      <c r="B5362" s="8" t="s">
        <v>16</v>
      </c>
      <c r="C5362" s="8" t="s">
        <v>4</v>
      </c>
      <c r="D5362" s="8" t="s">
        <v>74</v>
      </c>
      <c r="E5362" s="8" t="s">
        <v>22</v>
      </c>
      <c r="F5362" s="79">
        <v>754.62063999999998</v>
      </c>
    </row>
    <row r="5363" spans="1:6">
      <c r="A5363" s="54">
        <v>2017</v>
      </c>
      <c r="B5363" s="8" t="s">
        <v>16</v>
      </c>
      <c r="C5363" s="8" t="s">
        <v>4</v>
      </c>
      <c r="D5363" s="8" t="s">
        <v>77</v>
      </c>
      <c r="E5363" s="8" t="s">
        <v>22</v>
      </c>
      <c r="F5363" s="79">
        <v>1538.4986999999999</v>
      </c>
    </row>
    <row r="5364" spans="1:6">
      <c r="A5364" s="54">
        <v>2017</v>
      </c>
      <c r="B5364" s="8" t="s">
        <v>16</v>
      </c>
      <c r="C5364" s="8" t="s">
        <v>4</v>
      </c>
      <c r="D5364" s="8" t="s">
        <v>73</v>
      </c>
      <c r="E5364" s="8" t="s">
        <v>22</v>
      </c>
      <c r="F5364" s="79">
        <v>761.68999999999971</v>
      </c>
    </row>
    <row r="5365" spans="1:6">
      <c r="A5365" s="54">
        <v>2017</v>
      </c>
      <c r="B5365" s="8" t="s">
        <v>16</v>
      </c>
      <c r="C5365" s="8" t="s">
        <v>4</v>
      </c>
      <c r="D5365" s="8" t="s">
        <v>76</v>
      </c>
      <c r="E5365" s="8" t="s">
        <v>22</v>
      </c>
      <c r="F5365" s="79">
        <v>10</v>
      </c>
    </row>
    <row r="5366" spans="1:6">
      <c r="A5366" s="54">
        <v>2017</v>
      </c>
      <c r="B5366" s="8" t="s">
        <v>16</v>
      </c>
      <c r="C5366" s="8" t="s">
        <v>4</v>
      </c>
      <c r="D5366" s="8" t="s">
        <v>75</v>
      </c>
      <c r="E5366" s="8" t="s">
        <v>22</v>
      </c>
      <c r="F5366" s="79">
        <v>0</v>
      </c>
    </row>
    <row r="5367" spans="1:6">
      <c r="A5367" s="54">
        <v>2017</v>
      </c>
      <c r="B5367" s="8" t="s">
        <v>16</v>
      </c>
      <c r="C5367" s="8" t="s">
        <v>32</v>
      </c>
      <c r="D5367" s="8" t="s">
        <v>74</v>
      </c>
      <c r="E5367" s="8" t="s">
        <v>23</v>
      </c>
      <c r="F5367" s="79">
        <v>0</v>
      </c>
    </row>
    <row r="5368" spans="1:6">
      <c r="A5368" s="54">
        <v>2017</v>
      </c>
      <c r="B5368" s="8" t="s">
        <v>16</v>
      </c>
      <c r="C5368" s="8" t="s">
        <v>32</v>
      </c>
      <c r="D5368" s="8" t="s">
        <v>77</v>
      </c>
      <c r="E5368" s="8" t="s">
        <v>23</v>
      </c>
      <c r="F5368" s="79">
        <v>14.834800000000001</v>
      </c>
    </row>
    <row r="5369" spans="1:6">
      <c r="A5369" s="54">
        <v>2017</v>
      </c>
      <c r="B5369" s="8" t="s">
        <v>16</v>
      </c>
      <c r="C5369" s="8" t="s">
        <v>32</v>
      </c>
      <c r="D5369" s="8" t="s">
        <v>73</v>
      </c>
      <c r="E5369" s="8" t="s">
        <v>23</v>
      </c>
      <c r="F5369" s="79">
        <v>0</v>
      </c>
    </row>
    <row r="5370" spans="1:6">
      <c r="A5370" s="54">
        <v>2017</v>
      </c>
      <c r="B5370" s="8" t="s">
        <v>16</v>
      </c>
      <c r="C5370" s="8" t="s">
        <v>32</v>
      </c>
      <c r="D5370" s="8" t="s">
        <v>76</v>
      </c>
      <c r="E5370" s="8" t="s">
        <v>23</v>
      </c>
      <c r="F5370" s="79">
        <v>0</v>
      </c>
    </row>
    <row r="5371" spans="1:6">
      <c r="A5371" s="54">
        <v>2017</v>
      </c>
      <c r="B5371" s="8" t="s">
        <v>16</v>
      </c>
      <c r="C5371" s="8" t="s">
        <v>32</v>
      </c>
      <c r="D5371" s="8" t="s">
        <v>75</v>
      </c>
      <c r="E5371" s="8" t="s">
        <v>23</v>
      </c>
      <c r="F5371" s="79">
        <v>0</v>
      </c>
    </row>
    <row r="5372" spans="1:6">
      <c r="A5372" s="54">
        <v>2017</v>
      </c>
      <c r="B5372" s="8" t="s">
        <v>16</v>
      </c>
      <c r="C5372" s="8" t="s">
        <v>32</v>
      </c>
      <c r="D5372" s="8" t="s">
        <v>74</v>
      </c>
      <c r="E5372" s="8" t="s">
        <v>22</v>
      </c>
      <c r="F5372" s="79">
        <v>118.65</v>
      </c>
    </row>
    <row r="5373" spans="1:6">
      <c r="A5373" s="54">
        <v>2017</v>
      </c>
      <c r="B5373" s="8" t="s">
        <v>16</v>
      </c>
      <c r="C5373" s="8" t="s">
        <v>32</v>
      </c>
      <c r="D5373" s="8" t="s">
        <v>77</v>
      </c>
      <c r="E5373" s="8" t="s">
        <v>22</v>
      </c>
      <c r="F5373" s="79">
        <v>52.48</v>
      </c>
    </row>
    <row r="5374" spans="1:6">
      <c r="A5374" s="54">
        <v>2017</v>
      </c>
      <c r="B5374" s="8" t="s">
        <v>16</v>
      </c>
      <c r="C5374" s="8" t="s">
        <v>32</v>
      </c>
      <c r="D5374" s="8" t="s">
        <v>73</v>
      </c>
      <c r="E5374" s="8" t="s">
        <v>22</v>
      </c>
      <c r="F5374" s="79">
        <v>1408.0000000000011</v>
      </c>
    </row>
    <row r="5375" spans="1:6">
      <c r="A5375" s="54">
        <v>2017</v>
      </c>
      <c r="B5375" s="8" t="s">
        <v>16</v>
      </c>
      <c r="C5375" s="8" t="s">
        <v>32</v>
      </c>
      <c r="D5375" s="8" t="s">
        <v>76</v>
      </c>
      <c r="E5375" s="8" t="s">
        <v>22</v>
      </c>
      <c r="F5375" s="79">
        <v>240</v>
      </c>
    </row>
    <row r="5376" spans="1:6">
      <c r="A5376" s="54">
        <v>2017</v>
      </c>
      <c r="B5376" s="8" t="s">
        <v>16</v>
      </c>
      <c r="C5376" s="8" t="s">
        <v>32</v>
      </c>
      <c r="D5376" s="8" t="s">
        <v>75</v>
      </c>
      <c r="E5376" s="8" t="s">
        <v>22</v>
      </c>
      <c r="F5376" s="79">
        <v>0</v>
      </c>
    </row>
    <row r="5377" spans="1:6">
      <c r="A5377" s="54">
        <v>2017</v>
      </c>
      <c r="B5377" s="8" t="s">
        <v>16</v>
      </c>
      <c r="C5377" s="8" t="s">
        <v>31</v>
      </c>
      <c r="D5377" s="8" t="s">
        <v>74</v>
      </c>
      <c r="E5377" s="8" t="s">
        <v>23</v>
      </c>
      <c r="F5377" s="79">
        <v>0</v>
      </c>
    </row>
    <row r="5378" spans="1:6">
      <c r="A5378" s="54">
        <v>2017</v>
      </c>
      <c r="B5378" s="8" t="s">
        <v>16</v>
      </c>
      <c r="C5378" s="8" t="s">
        <v>31</v>
      </c>
      <c r="D5378" s="8" t="s">
        <v>77</v>
      </c>
      <c r="E5378" s="8" t="s">
        <v>23</v>
      </c>
      <c r="F5378" s="79">
        <v>66.408000000000001</v>
      </c>
    </row>
    <row r="5379" spans="1:6">
      <c r="A5379" s="54">
        <v>2017</v>
      </c>
      <c r="B5379" s="8" t="s">
        <v>16</v>
      </c>
      <c r="C5379" s="8" t="s">
        <v>31</v>
      </c>
      <c r="D5379" s="8" t="s">
        <v>73</v>
      </c>
      <c r="E5379" s="8" t="s">
        <v>23</v>
      </c>
      <c r="F5379" s="79">
        <v>1.806</v>
      </c>
    </row>
    <row r="5380" spans="1:6">
      <c r="A5380" s="54">
        <v>2017</v>
      </c>
      <c r="B5380" s="8" t="s">
        <v>16</v>
      </c>
      <c r="C5380" s="8" t="s">
        <v>31</v>
      </c>
      <c r="D5380" s="8" t="s">
        <v>76</v>
      </c>
      <c r="E5380" s="8" t="s">
        <v>23</v>
      </c>
      <c r="F5380" s="79">
        <v>1</v>
      </c>
    </row>
    <row r="5381" spans="1:6">
      <c r="A5381" s="54">
        <v>2017</v>
      </c>
      <c r="B5381" s="8" t="s">
        <v>16</v>
      </c>
      <c r="C5381" s="8" t="s">
        <v>31</v>
      </c>
      <c r="D5381" s="8" t="s">
        <v>75</v>
      </c>
      <c r="E5381" s="8" t="s">
        <v>23</v>
      </c>
      <c r="F5381" s="79">
        <v>0</v>
      </c>
    </row>
    <row r="5382" spans="1:6">
      <c r="A5382" s="54">
        <v>2017</v>
      </c>
      <c r="B5382" s="8" t="s">
        <v>16</v>
      </c>
      <c r="C5382" s="8" t="s">
        <v>31</v>
      </c>
      <c r="D5382" s="8" t="s">
        <v>74</v>
      </c>
      <c r="E5382" s="8" t="s">
        <v>22</v>
      </c>
      <c r="F5382" s="79">
        <v>0</v>
      </c>
    </row>
    <row r="5383" spans="1:6">
      <c r="A5383" s="54">
        <v>2017</v>
      </c>
      <c r="B5383" s="8" t="s">
        <v>16</v>
      </c>
      <c r="C5383" s="8" t="s">
        <v>31</v>
      </c>
      <c r="D5383" s="8" t="s">
        <v>77</v>
      </c>
      <c r="E5383" s="8" t="s">
        <v>22</v>
      </c>
      <c r="F5383" s="79">
        <v>442.48699999999997</v>
      </c>
    </row>
    <row r="5384" spans="1:6">
      <c r="A5384" s="54">
        <v>2017</v>
      </c>
      <c r="B5384" s="8" t="s">
        <v>16</v>
      </c>
      <c r="C5384" s="8" t="s">
        <v>31</v>
      </c>
      <c r="D5384" s="8" t="s">
        <v>73</v>
      </c>
      <c r="E5384" s="8" t="s">
        <v>22</v>
      </c>
      <c r="F5384" s="79">
        <v>3530.8500000000008</v>
      </c>
    </row>
    <row r="5385" spans="1:6">
      <c r="A5385" s="54">
        <v>2017</v>
      </c>
      <c r="B5385" s="8" t="s">
        <v>16</v>
      </c>
      <c r="C5385" s="8" t="s">
        <v>31</v>
      </c>
      <c r="D5385" s="8" t="s">
        <v>76</v>
      </c>
      <c r="E5385" s="8" t="s">
        <v>22</v>
      </c>
      <c r="F5385" s="79">
        <v>116</v>
      </c>
    </row>
    <row r="5386" spans="1:6">
      <c r="A5386" s="54">
        <v>2017</v>
      </c>
      <c r="B5386" s="8" t="s">
        <v>16</v>
      </c>
      <c r="C5386" s="8" t="s">
        <v>31</v>
      </c>
      <c r="D5386" s="8" t="s">
        <v>75</v>
      </c>
      <c r="E5386" s="8" t="s">
        <v>22</v>
      </c>
      <c r="F5386" s="79">
        <v>0</v>
      </c>
    </row>
    <row r="5387" spans="1:6">
      <c r="A5387" s="54">
        <v>2017</v>
      </c>
      <c r="B5387" s="8" t="s">
        <v>16</v>
      </c>
      <c r="C5387" s="8" t="s">
        <v>6</v>
      </c>
      <c r="D5387" s="8" t="s">
        <v>74</v>
      </c>
      <c r="E5387" s="8" t="s">
        <v>23</v>
      </c>
      <c r="F5387" s="79">
        <v>0</v>
      </c>
    </row>
    <row r="5388" spans="1:6">
      <c r="A5388" s="54">
        <v>2017</v>
      </c>
      <c r="B5388" s="8" t="s">
        <v>16</v>
      </c>
      <c r="C5388" s="8" t="s">
        <v>6</v>
      </c>
      <c r="D5388" s="8" t="s">
        <v>77</v>
      </c>
      <c r="E5388" s="8" t="s">
        <v>23</v>
      </c>
      <c r="F5388" s="79">
        <v>90.783400000000015</v>
      </c>
    </row>
    <row r="5389" spans="1:6">
      <c r="A5389" s="54">
        <v>2017</v>
      </c>
      <c r="B5389" s="8" t="s">
        <v>16</v>
      </c>
      <c r="C5389" s="8" t="s">
        <v>6</v>
      </c>
      <c r="D5389" s="8" t="s">
        <v>73</v>
      </c>
      <c r="E5389" s="8" t="s">
        <v>23</v>
      </c>
      <c r="F5389" s="79">
        <v>0</v>
      </c>
    </row>
    <row r="5390" spans="1:6">
      <c r="A5390" s="54">
        <v>2017</v>
      </c>
      <c r="B5390" s="8" t="s">
        <v>16</v>
      </c>
      <c r="C5390" s="8" t="s">
        <v>6</v>
      </c>
      <c r="D5390" s="8" t="s">
        <v>76</v>
      </c>
      <c r="E5390" s="8" t="s">
        <v>23</v>
      </c>
      <c r="F5390" s="79">
        <v>0</v>
      </c>
    </row>
    <row r="5391" spans="1:6">
      <c r="A5391" s="54">
        <v>2017</v>
      </c>
      <c r="B5391" s="8" t="s">
        <v>16</v>
      </c>
      <c r="C5391" s="8" t="s">
        <v>6</v>
      </c>
      <c r="D5391" s="8" t="s">
        <v>75</v>
      </c>
      <c r="E5391" s="8" t="s">
        <v>23</v>
      </c>
      <c r="F5391" s="79">
        <v>0</v>
      </c>
    </row>
    <row r="5392" spans="1:6">
      <c r="A5392" s="54">
        <v>2017</v>
      </c>
      <c r="B5392" s="8" t="s">
        <v>16</v>
      </c>
      <c r="C5392" s="8" t="s">
        <v>6</v>
      </c>
      <c r="D5392" s="8" t="s">
        <v>74</v>
      </c>
      <c r="E5392" s="8" t="s">
        <v>22</v>
      </c>
      <c r="F5392" s="79">
        <v>1581.364</v>
      </c>
    </row>
    <row r="5393" spans="1:6">
      <c r="A5393" s="54">
        <v>2017</v>
      </c>
      <c r="B5393" s="8" t="s">
        <v>16</v>
      </c>
      <c r="C5393" s="8" t="s">
        <v>6</v>
      </c>
      <c r="D5393" s="8" t="s">
        <v>77</v>
      </c>
      <c r="E5393" s="8" t="s">
        <v>22</v>
      </c>
      <c r="F5393" s="79">
        <v>0</v>
      </c>
    </row>
    <row r="5394" spans="1:6">
      <c r="A5394" s="54">
        <v>2017</v>
      </c>
      <c r="B5394" s="8" t="s">
        <v>16</v>
      </c>
      <c r="C5394" s="8" t="s">
        <v>6</v>
      </c>
      <c r="D5394" s="8" t="s">
        <v>73</v>
      </c>
      <c r="E5394" s="8" t="s">
        <v>22</v>
      </c>
      <c r="F5394" s="79">
        <v>34.5</v>
      </c>
    </row>
    <row r="5395" spans="1:6">
      <c r="A5395" s="54">
        <v>2017</v>
      </c>
      <c r="B5395" s="8" t="s">
        <v>16</v>
      </c>
      <c r="C5395" s="8" t="s">
        <v>6</v>
      </c>
      <c r="D5395" s="8" t="s">
        <v>76</v>
      </c>
      <c r="E5395" s="8" t="s">
        <v>22</v>
      </c>
      <c r="F5395" s="79">
        <v>0</v>
      </c>
    </row>
    <row r="5396" spans="1:6">
      <c r="A5396" s="54">
        <v>2017</v>
      </c>
      <c r="B5396" s="8" t="s">
        <v>16</v>
      </c>
      <c r="C5396" s="8" t="s">
        <v>6</v>
      </c>
      <c r="D5396" s="8" t="s">
        <v>75</v>
      </c>
      <c r="E5396" s="8" t="s">
        <v>22</v>
      </c>
      <c r="F5396" s="79">
        <v>0</v>
      </c>
    </row>
    <row r="5397" spans="1:6">
      <c r="A5397" s="54">
        <v>2017</v>
      </c>
      <c r="B5397" s="8" t="s">
        <v>15</v>
      </c>
      <c r="C5397" s="8" t="s">
        <v>0</v>
      </c>
      <c r="D5397" s="8" t="s">
        <v>74</v>
      </c>
      <c r="E5397" s="8" t="s">
        <v>23</v>
      </c>
      <c r="F5397" s="79">
        <v>0</v>
      </c>
    </row>
    <row r="5398" spans="1:6">
      <c r="A5398" s="54">
        <v>2017</v>
      </c>
      <c r="B5398" s="8" t="s">
        <v>15</v>
      </c>
      <c r="C5398" s="8" t="s">
        <v>0</v>
      </c>
      <c r="D5398" s="8" t="s">
        <v>77</v>
      </c>
      <c r="E5398" s="8" t="s">
        <v>23</v>
      </c>
      <c r="F5398" s="79">
        <v>4.6340000000000003</v>
      </c>
    </row>
    <row r="5399" spans="1:6">
      <c r="A5399" s="54">
        <v>2017</v>
      </c>
      <c r="B5399" s="8" t="s">
        <v>15</v>
      </c>
      <c r="C5399" s="8" t="s">
        <v>0</v>
      </c>
      <c r="D5399" s="8" t="s">
        <v>73</v>
      </c>
      <c r="E5399" s="8" t="s">
        <v>23</v>
      </c>
      <c r="F5399" s="79">
        <v>0</v>
      </c>
    </row>
    <row r="5400" spans="1:6">
      <c r="A5400" s="54">
        <v>2017</v>
      </c>
      <c r="B5400" s="8" t="s">
        <v>15</v>
      </c>
      <c r="C5400" s="8" t="s">
        <v>0</v>
      </c>
      <c r="D5400" s="8" t="s">
        <v>76</v>
      </c>
      <c r="E5400" s="8" t="s">
        <v>23</v>
      </c>
      <c r="F5400" s="79">
        <v>0</v>
      </c>
    </row>
    <row r="5401" spans="1:6">
      <c r="A5401" s="54">
        <v>2017</v>
      </c>
      <c r="B5401" s="8" t="s">
        <v>15</v>
      </c>
      <c r="C5401" s="8" t="s">
        <v>0</v>
      </c>
      <c r="D5401" s="8" t="s">
        <v>75</v>
      </c>
      <c r="E5401" s="8" t="s">
        <v>23</v>
      </c>
      <c r="F5401" s="79">
        <v>0</v>
      </c>
    </row>
    <row r="5402" spans="1:6">
      <c r="A5402" s="54">
        <v>2017</v>
      </c>
      <c r="B5402" s="8" t="s">
        <v>15</v>
      </c>
      <c r="C5402" s="8" t="s">
        <v>0</v>
      </c>
      <c r="D5402" s="8" t="s">
        <v>74</v>
      </c>
      <c r="E5402" s="8" t="s">
        <v>22</v>
      </c>
      <c r="F5402" s="79">
        <v>0</v>
      </c>
    </row>
    <row r="5403" spans="1:6">
      <c r="A5403" s="54">
        <v>2017</v>
      </c>
      <c r="B5403" s="8" t="s">
        <v>15</v>
      </c>
      <c r="C5403" s="8" t="s">
        <v>0</v>
      </c>
      <c r="D5403" s="8" t="s">
        <v>77</v>
      </c>
      <c r="E5403" s="8" t="s">
        <v>22</v>
      </c>
      <c r="F5403" s="79">
        <v>240.96549999999996</v>
      </c>
    </row>
    <row r="5404" spans="1:6">
      <c r="A5404" s="54">
        <v>2017</v>
      </c>
      <c r="B5404" s="8" t="s">
        <v>15</v>
      </c>
      <c r="C5404" s="8" t="s">
        <v>0</v>
      </c>
      <c r="D5404" s="8" t="s">
        <v>73</v>
      </c>
      <c r="E5404" s="8" t="s">
        <v>22</v>
      </c>
      <c r="F5404" s="79">
        <v>0</v>
      </c>
    </row>
    <row r="5405" spans="1:6">
      <c r="A5405" s="54">
        <v>2017</v>
      </c>
      <c r="B5405" s="8" t="s">
        <v>15</v>
      </c>
      <c r="C5405" s="8" t="s">
        <v>0</v>
      </c>
      <c r="D5405" s="8" t="s">
        <v>76</v>
      </c>
      <c r="E5405" s="8" t="s">
        <v>22</v>
      </c>
      <c r="F5405" s="79">
        <v>0</v>
      </c>
    </row>
    <row r="5406" spans="1:6">
      <c r="A5406" s="54">
        <v>2017</v>
      </c>
      <c r="B5406" s="8" t="s">
        <v>15</v>
      </c>
      <c r="C5406" s="8" t="s">
        <v>0</v>
      </c>
      <c r="D5406" s="8" t="s">
        <v>75</v>
      </c>
      <c r="E5406" s="8" t="s">
        <v>22</v>
      </c>
      <c r="F5406" s="79">
        <v>0</v>
      </c>
    </row>
    <row r="5407" spans="1:6">
      <c r="A5407" s="54">
        <v>2017</v>
      </c>
      <c r="B5407" s="8" t="s">
        <v>15</v>
      </c>
      <c r="C5407" s="8" t="s">
        <v>25</v>
      </c>
      <c r="D5407" s="8" t="s">
        <v>74</v>
      </c>
      <c r="E5407" s="8" t="s">
        <v>23</v>
      </c>
      <c r="F5407" s="79">
        <v>0</v>
      </c>
    </row>
    <row r="5408" spans="1:6">
      <c r="A5408" s="54">
        <v>2017</v>
      </c>
      <c r="B5408" s="8" t="s">
        <v>15</v>
      </c>
      <c r="C5408" s="8" t="s">
        <v>25</v>
      </c>
      <c r="D5408" s="8" t="s">
        <v>77</v>
      </c>
      <c r="E5408" s="8" t="s">
        <v>23</v>
      </c>
      <c r="F5408" s="79">
        <v>6.9559999999999995</v>
      </c>
    </row>
    <row r="5409" spans="1:6">
      <c r="A5409" s="54">
        <v>2017</v>
      </c>
      <c r="B5409" s="8" t="s">
        <v>15</v>
      </c>
      <c r="C5409" s="8" t="s">
        <v>25</v>
      </c>
      <c r="D5409" s="8" t="s">
        <v>73</v>
      </c>
      <c r="E5409" s="8" t="s">
        <v>23</v>
      </c>
      <c r="F5409" s="79">
        <v>0</v>
      </c>
    </row>
    <row r="5410" spans="1:6">
      <c r="A5410" s="54">
        <v>2017</v>
      </c>
      <c r="B5410" s="8" t="s">
        <v>15</v>
      </c>
      <c r="C5410" s="8" t="s">
        <v>25</v>
      </c>
      <c r="D5410" s="8" t="s">
        <v>76</v>
      </c>
      <c r="E5410" s="8" t="s">
        <v>23</v>
      </c>
      <c r="F5410" s="79">
        <v>0</v>
      </c>
    </row>
    <row r="5411" spans="1:6">
      <c r="A5411" s="54">
        <v>2017</v>
      </c>
      <c r="B5411" s="8" t="s">
        <v>15</v>
      </c>
      <c r="C5411" s="8" t="s">
        <v>25</v>
      </c>
      <c r="D5411" s="8" t="s">
        <v>75</v>
      </c>
      <c r="E5411" s="8" t="s">
        <v>23</v>
      </c>
      <c r="F5411" s="79">
        <v>0</v>
      </c>
    </row>
    <row r="5412" spans="1:6">
      <c r="A5412" s="54">
        <v>2017</v>
      </c>
      <c r="B5412" s="8" t="s">
        <v>15</v>
      </c>
      <c r="C5412" s="8" t="s">
        <v>25</v>
      </c>
      <c r="D5412" s="8" t="s">
        <v>74</v>
      </c>
      <c r="E5412" s="8" t="s">
        <v>22</v>
      </c>
      <c r="F5412" s="79">
        <v>667.47500000000002</v>
      </c>
    </row>
    <row r="5413" spans="1:6">
      <c r="A5413" s="54">
        <v>2017</v>
      </c>
      <c r="B5413" s="8" t="s">
        <v>15</v>
      </c>
      <c r="C5413" s="8" t="s">
        <v>25</v>
      </c>
      <c r="D5413" s="8" t="s">
        <v>77</v>
      </c>
      <c r="E5413" s="8" t="s">
        <v>22</v>
      </c>
      <c r="F5413" s="79">
        <v>218.64099999999999</v>
      </c>
    </row>
    <row r="5414" spans="1:6">
      <c r="A5414" s="54">
        <v>2017</v>
      </c>
      <c r="B5414" s="8" t="s">
        <v>15</v>
      </c>
      <c r="C5414" s="8" t="s">
        <v>25</v>
      </c>
      <c r="D5414" s="8" t="s">
        <v>73</v>
      </c>
      <c r="E5414" s="8" t="s">
        <v>22</v>
      </c>
      <c r="F5414" s="79">
        <v>0</v>
      </c>
    </row>
    <row r="5415" spans="1:6">
      <c r="A5415" s="54">
        <v>2017</v>
      </c>
      <c r="B5415" s="8" t="s">
        <v>15</v>
      </c>
      <c r="C5415" s="8" t="s">
        <v>25</v>
      </c>
      <c r="D5415" s="8" t="s">
        <v>76</v>
      </c>
      <c r="E5415" s="8" t="s">
        <v>22</v>
      </c>
      <c r="F5415" s="79">
        <v>4</v>
      </c>
    </row>
    <row r="5416" spans="1:6">
      <c r="A5416" s="54">
        <v>2017</v>
      </c>
      <c r="B5416" s="8" t="s">
        <v>15</v>
      </c>
      <c r="C5416" s="8" t="s">
        <v>25</v>
      </c>
      <c r="D5416" s="8" t="s">
        <v>75</v>
      </c>
      <c r="E5416" s="8" t="s">
        <v>22</v>
      </c>
      <c r="F5416" s="79">
        <v>0</v>
      </c>
    </row>
    <row r="5417" spans="1:6">
      <c r="A5417" s="54">
        <v>2017</v>
      </c>
      <c r="B5417" s="8" t="s">
        <v>15</v>
      </c>
      <c r="C5417" s="8" t="s">
        <v>1</v>
      </c>
      <c r="D5417" s="8" t="s">
        <v>74</v>
      </c>
      <c r="E5417" s="8" t="s">
        <v>23</v>
      </c>
      <c r="F5417" s="79">
        <v>24.96</v>
      </c>
    </row>
    <row r="5418" spans="1:6">
      <c r="A5418" s="54">
        <v>2017</v>
      </c>
      <c r="B5418" s="8" t="s">
        <v>15</v>
      </c>
      <c r="C5418" s="8" t="s">
        <v>1</v>
      </c>
      <c r="D5418" s="8" t="s">
        <v>77</v>
      </c>
      <c r="E5418" s="8" t="s">
        <v>23</v>
      </c>
      <c r="F5418" s="79">
        <v>29.657</v>
      </c>
    </row>
    <row r="5419" spans="1:6">
      <c r="A5419" s="54">
        <v>2017</v>
      </c>
      <c r="B5419" s="8" t="s">
        <v>15</v>
      </c>
      <c r="C5419" s="8" t="s">
        <v>1</v>
      </c>
      <c r="D5419" s="8" t="s">
        <v>73</v>
      </c>
      <c r="E5419" s="8" t="s">
        <v>23</v>
      </c>
      <c r="F5419" s="79">
        <v>0</v>
      </c>
    </row>
    <row r="5420" spans="1:6">
      <c r="A5420" s="54">
        <v>2017</v>
      </c>
      <c r="B5420" s="8" t="s">
        <v>15</v>
      </c>
      <c r="C5420" s="8" t="s">
        <v>1</v>
      </c>
      <c r="D5420" s="8" t="s">
        <v>76</v>
      </c>
      <c r="E5420" s="8" t="s">
        <v>23</v>
      </c>
      <c r="F5420" s="79">
        <v>0</v>
      </c>
    </row>
    <row r="5421" spans="1:6">
      <c r="A5421" s="54">
        <v>2017</v>
      </c>
      <c r="B5421" s="8" t="s">
        <v>15</v>
      </c>
      <c r="C5421" s="8" t="s">
        <v>1</v>
      </c>
      <c r="D5421" s="8" t="s">
        <v>75</v>
      </c>
      <c r="E5421" s="8" t="s">
        <v>23</v>
      </c>
      <c r="F5421" s="79">
        <v>0</v>
      </c>
    </row>
    <row r="5422" spans="1:6">
      <c r="A5422" s="54">
        <v>2017</v>
      </c>
      <c r="B5422" s="8" t="s">
        <v>15</v>
      </c>
      <c r="C5422" s="8" t="s">
        <v>1</v>
      </c>
      <c r="D5422" s="8" t="s">
        <v>74</v>
      </c>
      <c r="E5422" s="8" t="s">
        <v>22</v>
      </c>
      <c r="F5422" s="79">
        <v>249.75</v>
      </c>
    </row>
    <row r="5423" spans="1:6">
      <c r="A5423" s="54">
        <v>2017</v>
      </c>
      <c r="B5423" s="8" t="s">
        <v>15</v>
      </c>
      <c r="C5423" s="8" t="s">
        <v>1</v>
      </c>
      <c r="D5423" s="8" t="s">
        <v>77</v>
      </c>
      <c r="E5423" s="8" t="s">
        <v>22</v>
      </c>
      <c r="F5423" s="79">
        <v>1957.3774642754843</v>
      </c>
    </row>
    <row r="5424" spans="1:6">
      <c r="A5424" s="54">
        <v>2017</v>
      </c>
      <c r="B5424" s="8" t="s">
        <v>15</v>
      </c>
      <c r="C5424" s="8" t="s">
        <v>1</v>
      </c>
      <c r="D5424" s="8" t="s">
        <v>73</v>
      </c>
      <c r="E5424" s="8" t="s">
        <v>22</v>
      </c>
      <c r="F5424" s="79">
        <v>0</v>
      </c>
    </row>
    <row r="5425" spans="1:6">
      <c r="A5425" s="54">
        <v>2017</v>
      </c>
      <c r="B5425" s="8" t="s">
        <v>15</v>
      </c>
      <c r="C5425" s="8" t="s">
        <v>1</v>
      </c>
      <c r="D5425" s="8" t="s">
        <v>76</v>
      </c>
      <c r="E5425" s="8" t="s">
        <v>22</v>
      </c>
      <c r="F5425" s="79">
        <v>0</v>
      </c>
    </row>
    <row r="5426" spans="1:6">
      <c r="A5426" s="54">
        <v>2017</v>
      </c>
      <c r="B5426" s="8" t="s">
        <v>15</v>
      </c>
      <c r="C5426" s="8" t="s">
        <v>1</v>
      </c>
      <c r="D5426" s="8" t="s">
        <v>75</v>
      </c>
      <c r="E5426" s="8" t="s">
        <v>22</v>
      </c>
      <c r="F5426" s="79">
        <v>0</v>
      </c>
    </row>
    <row r="5427" spans="1:6">
      <c r="A5427" s="54">
        <v>2017</v>
      </c>
      <c r="B5427" s="8" t="s">
        <v>15</v>
      </c>
      <c r="C5427" s="8" t="s">
        <v>24</v>
      </c>
      <c r="D5427" s="8" t="s">
        <v>74</v>
      </c>
      <c r="E5427" s="8" t="s">
        <v>23</v>
      </c>
      <c r="F5427" s="79">
        <v>0.76200000000000001</v>
      </c>
    </row>
    <row r="5428" spans="1:6">
      <c r="A5428" s="54">
        <v>2017</v>
      </c>
      <c r="B5428" s="8" t="s">
        <v>15</v>
      </c>
      <c r="C5428" s="8" t="s">
        <v>24</v>
      </c>
      <c r="D5428" s="8" t="s">
        <v>77</v>
      </c>
      <c r="E5428" s="8" t="s">
        <v>23</v>
      </c>
      <c r="F5428" s="79">
        <v>340.24199999999996</v>
      </c>
    </row>
    <row r="5429" spans="1:6">
      <c r="A5429" s="54">
        <v>2017</v>
      </c>
      <c r="B5429" s="8" t="s">
        <v>15</v>
      </c>
      <c r="C5429" s="8" t="s">
        <v>24</v>
      </c>
      <c r="D5429" s="8" t="s">
        <v>73</v>
      </c>
      <c r="E5429" s="8" t="s">
        <v>23</v>
      </c>
      <c r="F5429" s="79">
        <v>0</v>
      </c>
    </row>
    <row r="5430" spans="1:6">
      <c r="A5430" s="54">
        <v>2017</v>
      </c>
      <c r="B5430" s="8" t="s">
        <v>15</v>
      </c>
      <c r="C5430" s="8" t="s">
        <v>24</v>
      </c>
      <c r="D5430" s="8" t="s">
        <v>76</v>
      </c>
      <c r="E5430" s="8" t="s">
        <v>23</v>
      </c>
      <c r="F5430" s="79">
        <v>0</v>
      </c>
    </row>
    <row r="5431" spans="1:6">
      <c r="A5431" s="54">
        <v>2017</v>
      </c>
      <c r="B5431" s="8" t="s">
        <v>15</v>
      </c>
      <c r="C5431" s="8" t="s">
        <v>24</v>
      </c>
      <c r="D5431" s="8" t="s">
        <v>75</v>
      </c>
      <c r="E5431" s="8" t="s">
        <v>23</v>
      </c>
      <c r="F5431" s="79">
        <v>0</v>
      </c>
    </row>
    <row r="5432" spans="1:6">
      <c r="A5432" s="54">
        <v>2017</v>
      </c>
      <c r="B5432" s="8" t="s">
        <v>15</v>
      </c>
      <c r="C5432" s="8" t="s">
        <v>24</v>
      </c>
      <c r="D5432" s="8" t="s">
        <v>74</v>
      </c>
      <c r="E5432" s="8" t="s">
        <v>22</v>
      </c>
      <c r="F5432" s="79">
        <v>13371.552659999999</v>
      </c>
    </row>
    <row r="5433" spans="1:6">
      <c r="A5433" s="54">
        <v>2017</v>
      </c>
      <c r="B5433" s="8" t="s">
        <v>15</v>
      </c>
      <c r="C5433" s="8" t="s">
        <v>24</v>
      </c>
      <c r="D5433" s="8" t="s">
        <v>77</v>
      </c>
      <c r="E5433" s="8" t="s">
        <v>22</v>
      </c>
      <c r="F5433" s="79">
        <v>102.37020000000001</v>
      </c>
    </row>
    <row r="5434" spans="1:6">
      <c r="A5434" s="54">
        <v>2017</v>
      </c>
      <c r="B5434" s="8" t="s">
        <v>15</v>
      </c>
      <c r="C5434" s="8" t="s">
        <v>24</v>
      </c>
      <c r="D5434" s="8" t="s">
        <v>73</v>
      </c>
      <c r="E5434" s="8" t="s">
        <v>22</v>
      </c>
      <c r="F5434" s="79">
        <v>0</v>
      </c>
    </row>
    <row r="5435" spans="1:6">
      <c r="A5435" s="54">
        <v>2017</v>
      </c>
      <c r="B5435" s="8" t="s">
        <v>15</v>
      </c>
      <c r="C5435" s="8" t="s">
        <v>24</v>
      </c>
      <c r="D5435" s="8" t="s">
        <v>76</v>
      </c>
      <c r="E5435" s="8" t="s">
        <v>22</v>
      </c>
      <c r="F5435" s="79">
        <v>0</v>
      </c>
    </row>
    <row r="5436" spans="1:6">
      <c r="A5436" s="54">
        <v>2017</v>
      </c>
      <c r="B5436" s="8" t="s">
        <v>15</v>
      </c>
      <c r="C5436" s="8" t="s">
        <v>24</v>
      </c>
      <c r="D5436" s="8" t="s">
        <v>75</v>
      </c>
      <c r="E5436" s="8" t="s">
        <v>22</v>
      </c>
      <c r="F5436" s="79">
        <v>0</v>
      </c>
    </row>
    <row r="5437" spans="1:6">
      <c r="A5437" s="54">
        <v>2017</v>
      </c>
      <c r="B5437" s="8" t="s">
        <v>15</v>
      </c>
      <c r="C5437" s="8" t="s">
        <v>30</v>
      </c>
      <c r="D5437" s="8" t="s">
        <v>74</v>
      </c>
      <c r="E5437" s="8" t="s">
        <v>23</v>
      </c>
      <c r="F5437" s="79">
        <v>12.6502</v>
      </c>
    </row>
    <row r="5438" spans="1:6">
      <c r="A5438" s="54">
        <v>2017</v>
      </c>
      <c r="B5438" s="8" t="s">
        <v>15</v>
      </c>
      <c r="C5438" s="8" t="s">
        <v>30</v>
      </c>
      <c r="D5438" s="8" t="s">
        <v>77</v>
      </c>
      <c r="E5438" s="8" t="s">
        <v>23</v>
      </c>
      <c r="F5438" s="79">
        <v>8.1650000000000009</v>
      </c>
    </row>
    <row r="5439" spans="1:6">
      <c r="A5439" s="54">
        <v>2017</v>
      </c>
      <c r="B5439" s="8" t="s">
        <v>15</v>
      </c>
      <c r="C5439" s="8" t="s">
        <v>30</v>
      </c>
      <c r="D5439" s="8" t="s">
        <v>73</v>
      </c>
      <c r="E5439" s="8" t="s">
        <v>23</v>
      </c>
      <c r="F5439" s="79">
        <v>0</v>
      </c>
    </row>
    <row r="5440" spans="1:6">
      <c r="A5440" s="54">
        <v>2017</v>
      </c>
      <c r="B5440" s="8" t="s">
        <v>15</v>
      </c>
      <c r="C5440" s="8" t="s">
        <v>30</v>
      </c>
      <c r="D5440" s="8" t="s">
        <v>76</v>
      </c>
      <c r="E5440" s="8" t="s">
        <v>23</v>
      </c>
      <c r="F5440" s="79">
        <v>0</v>
      </c>
    </row>
    <row r="5441" spans="1:6">
      <c r="A5441" s="54">
        <v>2017</v>
      </c>
      <c r="B5441" s="8" t="s">
        <v>15</v>
      </c>
      <c r="C5441" s="8" t="s">
        <v>30</v>
      </c>
      <c r="D5441" s="8" t="s">
        <v>75</v>
      </c>
      <c r="E5441" s="8" t="s">
        <v>23</v>
      </c>
      <c r="F5441" s="79">
        <v>0</v>
      </c>
    </row>
    <row r="5442" spans="1:6">
      <c r="A5442" s="54">
        <v>2017</v>
      </c>
      <c r="B5442" s="8" t="s">
        <v>15</v>
      </c>
      <c r="C5442" s="8" t="s">
        <v>30</v>
      </c>
      <c r="D5442" s="8" t="s">
        <v>74</v>
      </c>
      <c r="E5442" s="8" t="s">
        <v>22</v>
      </c>
      <c r="F5442" s="79">
        <v>7764.4580000000005</v>
      </c>
    </row>
    <row r="5443" spans="1:6">
      <c r="A5443" s="54">
        <v>2017</v>
      </c>
      <c r="B5443" s="8" t="s">
        <v>15</v>
      </c>
      <c r="C5443" s="8" t="s">
        <v>30</v>
      </c>
      <c r="D5443" s="8" t="s">
        <v>77</v>
      </c>
      <c r="E5443" s="8" t="s">
        <v>22</v>
      </c>
      <c r="F5443" s="79">
        <v>570.64161999999806</v>
      </c>
    </row>
    <row r="5444" spans="1:6">
      <c r="A5444" s="54">
        <v>2017</v>
      </c>
      <c r="B5444" s="8" t="s">
        <v>15</v>
      </c>
      <c r="C5444" s="8" t="s">
        <v>30</v>
      </c>
      <c r="D5444" s="8" t="s">
        <v>73</v>
      </c>
      <c r="E5444" s="8" t="s">
        <v>22</v>
      </c>
      <c r="F5444" s="79">
        <v>0</v>
      </c>
    </row>
    <row r="5445" spans="1:6">
      <c r="A5445" s="54">
        <v>2017</v>
      </c>
      <c r="B5445" s="8" t="s">
        <v>15</v>
      </c>
      <c r="C5445" s="8" t="s">
        <v>30</v>
      </c>
      <c r="D5445" s="8" t="s">
        <v>76</v>
      </c>
      <c r="E5445" s="8" t="s">
        <v>22</v>
      </c>
      <c r="F5445" s="79">
        <v>0</v>
      </c>
    </row>
    <row r="5446" spans="1:6">
      <c r="A5446" s="54">
        <v>2017</v>
      </c>
      <c r="B5446" s="8" t="s">
        <v>15</v>
      </c>
      <c r="C5446" s="8" t="s">
        <v>30</v>
      </c>
      <c r="D5446" s="8" t="s">
        <v>75</v>
      </c>
      <c r="E5446" s="8" t="s">
        <v>22</v>
      </c>
      <c r="F5446" s="79">
        <v>0</v>
      </c>
    </row>
    <row r="5447" spans="1:6">
      <c r="A5447" s="54">
        <v>2017</v>
      </c>
      <c r="B5447" s="8" t="s">
        <v>15</v>
      </c>
      <c r="C5447" s="8" t="s">
        <v>2</v>
      </c>
      <c r="D5447" s="8" t="s">
        <v>74</v>
      </c>
      <c r="E5447" s="8" t="s">
        <v>23</v>
      </c>
      <c r="F5447" s="79">
        <v>0</v>
      </c>
    </row>
    <row r="5448" spans="1:6">
      <c r="A5448" s="54">
        <v>2017</v>
      </c>
      <c r="B5448" s="8" t="s">
        <v>15</v>
      </c>
      <c r="C5448" s="8" t="s">
        <v>2</v>
      </c>
      <c r="D5448" s="8" t="s">
        <v>77</v>
      </c>
      <c r="E5448" s="8" t="s">
        <v>23</v>
      </c>
      <c r="F5448" s="79">
        <v>0</v>
      </c>
    </row>
    <row r="5449" spans="1:6">
      <c r="A5449" s="54">
        <v>2017</v>
      </c>
      <c r="B5449" s="8" t="s">
        <v>15</v>
      </c>
      <c r="C5449" s="8" t="s">
        <v>2</v>
      </c>
      <c r="D5449" s="8" t="s">
        <v>73</v>
      </c>
      <c r="E5449" s="8" t="s">
        <v>23</v>
      </c>
      <c r="F5449" s="79">
        <v>0</v>
      </c>
    </row>
    <row r="5450" spans="1:6">
      <c r="A5450" s="54">
        <v>2017</v>
      </c>
      <c r="B5450" s="8" t="s">
        <v>15</v>
      </c>
      <c r="C5450" s="8" t="s">
        <v>2</v>
      </c>
      <c r="D5450" s="8" t="s">
        <v>76</v>
      </c>
      <c r="E5450" s="8" t="s">
        <v>23</v>
      </c>
      <c r="F5450" s="79">
        <v>0</v>
      </c>
    </row>
    <row r="5451" spans="1:6">
      <c r="A5451" s="54">
        <v>2017</v>
      </c>
      <c r="B5451" s="8" t="s">
        <v>15</v>
      </c>
      <c r="C5451" s="8" t="s">
        <v>2</v>
      </c>
      <c r="D5451" s="8" t="s">
        <v>75</v>
      </c>
      <c r="E5451" s="8" t="s">
        <v>23</v>
      </c>
      <c r="F5451" s="79">
        <v>0</v>
      </c>
    </row>
    <row r="5452" spans="1:6">
      <c r="A5452" s="54">
        <v>2017</v>
      </c>
      <c r="B5452" s="8" t="s">
        <v>15</v>
      </c>
      <c r="C5452" s="8" t="s">
        <v>2</v>
      </c>
      <c r="D5452" s="8" t="s">
        <v>74</v>
      </c>
      <c r="E5452" s="8" t="s">
        <v>22</v>
      </c>
      <c r="F5452" s="79">
        <v>5</v>
      </c>
    </row>
    <row r="5453" spans="1:6">
      <c r="A5453" s="54">
        <v>2017</v>
      </c>
      <c r="B5453" s="8" t="s">
        <v>15</v>
      </c>
      <c r="C5453" s="8" t="s">
        <v>2</v>
      </c>
      <c r="D5453" s="8" t="s">
        <v>77</v>
      </c>
      <c r="E5453" s="8" t="s">
        <v>22</v>
      </c>
      <c r="F5453" s="79">
        <v>257.01337999999998</v>
      </c>
    </row>
    <row r="5454" spans="1:6">
      <c r="A5454" s="54">
        <v>2017</v>
      </c>
      <c r="B5454" s="8" t="s">
        <v>15</v>
      </c>
      <c r="C5454" s="8" t="s">
        <v>2</v>
      </c>
      <c r="D5454" s="8" t="s">
        <v>73</v>
      </c>
      <c r="E5454" s="8" t="s">
        <v>22</v>
      </c>
      <c r="F5454" s="79">
        <v>0</v>
      </c>
    </row>
    <row r="5455" spans="1:6">
      <c r="A5455" s="54">
        <v>2017</v>
      </c>
      <c r="B5455" s="8" t="s">
        <v>15</v>
      </c>
      <c r="C5455" s="8" t="s">
        <v>2</v>
      </c>
      <c r="D5455" s="8" t="s">
        <v>76</v>
      </c>
      <c r="E5455" s="8" t="s">
        <v>22</v>
      </c>
      <c r="F5455" s="79">
        <v>0</v>
      </c>
    </row>
    <row r="5456" spans="1:6">
      <c r="A5456" s="54">
        <v>2017</v>
      </c>
      <c r="B5456" s="8" t="s">
        <v>15</v>
      </c>
      <c r="C5456" s="8" t="s">
        <v>2</v>
      </c>
      <c r="D5456" s="8" t="s">
        <v>75</v>
      </c>
      <c r="E5456" s="8" t="s">
        <v>22</v>
      </c>
      <c r="F5456" s="79">
        <v>0</v>
      </c>
    </row>
    <row r="5457" spans="1:6">
      <c r="A5457" s="54">
        <v>2017</v>
      </c>
      <c r="B5457" s="8" t="s">
        <v>15</v>
      </c>
      <c r="C5457" s="8" t="s">
        <v>3</v>
      </c>
      <c r="D5457" s="8" t="s">
        <v>74</v>
      </c>
      <c r="E5457" s="8" t="s">
        <v>23</v>
      </c>
      <c r="F5457" s="79">
        <v>330.76954999999998</v>
      </c>
    </row>
    <row r="5458" spans="1:6">
      <c r="A5458" s="54">
        <v>2017</v>
      </c>
      <c r="B5458" s="8" t="s">
        <v>15</v>
      </c>
      <c r="C5458" s="8" t="s">
        <v>3</v>
      </c>
      <c r="D5458" s="8" t="s">
        <v>77</v>
      </c>
      <c r="E5458" s="8" t="s">
        <v>23</v>
      </c>
      <c r="F5458" s="79">
        <v>81.300999999999988</v>
      </c>
    </row>
    <row r="5459" spans="1:6">
      <c r="A5459" s="54">
        <v>2017</v>
      </c>
      <c r="B5459" s="8" t="s">
        <v>15</v>
      </c>
      <c r="C5459" s="8" t="s">
        <v>3</v>
      </c>
      <c r="D5459" s="8" t="s">
        <v>73</v>
      </c>
      <c r="E5459" s="8" t="s">
        <v>23</v>
      </c>
      <c r="F5459" s="79">
        <v>0</v>
      </c>
    </row>
    <row r="5460" spans="1:6">
      <c r="A5460" s="54">
        <v>2017</v>
      </c>
      <c r="B5460" s="8" t="s">
        <v>15</v>
      </c>
      <c r="C5460" s="8" t="s">
        <v>3</v>
      </c>
      <c r="D5460" s="8" t="s">
        <v>76</v>
      </c>
      <c r="E5460" s="8" t="s">
        <v>23</v>
      </c>
      <c r="F5460" s="79">
        <v>0</v>
      </c>
    </row>
    <row r="5461" spans="1:6">
      <c r="A5461" s="54">
        <v>2017</v>
      </c>
      <c r="B5461" s="8" t="s">
        <v>15</v>
      </c>
      <c r="C5461" s="8" t="s">
        <v>3</v>
      </c>
      <c r="D5461" s="8" t="s">
        <v>75</v>
      </c>
      <c r="E5461" s="8" t="s">
        <v>23</v>
      </c>
      <c r="F5461" s="79">
        <v>0</v>
      </c>
    </row>
    <row r="5462" spans="1:6">
      <c r="A5462" s="54">
        <v>2017</v>
      </c>
      <c r="B5462" s="8" t="s">
        <v>15</v>
      </c>
      <c r="C5462" s="8" t="s">
        <v>3</v>
      </c>
      <c r="D5462" s="8" t="s">
        <v>74</v>
      </c>
      <c r="E5462" s="8" t="s">
        <v>22</v>
      </c>
      <c r="F5462" s="79">
        <v>2041.17445</v>
      </c>
    </row>
    <row r="5463" spans="1:6">
      <c r="A5463" s="54">
        <v>2017</v>
      </c>
      <c r="B5463" s="8" t="s">
        <v>15</v>
      </c>
      <c r="C5463" s="8" t="s">
        <v>3</v>
      </c>
      <c r="D5463" s="8" t="s">
        <v>77</v>
      </c>
      <c r="E5463" s="8" t="s">
        <v>22</v>
      </c>
      <c r="F5463" s="79">
        <v>0</v>
      </c>
    </row>
    <row r="5464" spans="1:6">
      <c r="A5464" s="54">
        <v>2017</v>
      </c>
      <c r="B5464" s="8" t="s">
        <v>15</v>
      </c>
      <c r="C5464" s="8" t="s">
        <v>3</v>
      </c>
      <c r="D5464" s="8" t="s">
        <v>73</v>
      </c>
      <c r="E5464" s="8" t="s">
        <v>22</v>
      </c>
      <c r="F5464" s="79">
        <v>0</v>
      </c>
    </row>
    <row r="5465" spans="1:6">
      <c r="A5465" s="54">
        <v>2017</v>
      </c>
      <c r="B5465" s="8" t="s">
        <v>15</v>
      </c>
      <c r="C5465" s="8" t="s">
        <v>3</v>
      </c>
      <c r="D5465" s="8" t="s">
        <v>76</v>
      </c>
      <c r="E5465" s="8" t="s">
        <v>22</v>
      </c>
      <c r="F5465" s="79">
        <v>0</v>
      </c>
    </row>
    <row r="5466" spans="1:6">
      <c r="A5466" s="54">
        <v>2017</v>
      </c>
      <c r="B5466" s="8" t="s">
        <v>15</v>
      </c>
      <c r="C5466" s="8" t="s">
        <v>3</v>
      </c>
      <c r="D5466" s="8" t="s">
        <v>75</v>
      </c>
      <c r="E5466" s="8" t="s">
        <v>22</v>
      </c>
      <c r="F5466" s="79">
        <v>0</v>
      </c>
    </row>
    <row r="5467" spans="1:6">
      <c r="A5467" s="54">
        <v>2017</v>
      </c>
      <c r="B5467" s="8" t="s">
        <v>17</v>
      </c>
      <c r="C5467" s="8" t="s">
        <v>9</v>
      </c>
      <c r="D5467" s="8" t="s">
        <v>74</v>
      </c>
      <c r="E5467" s="8" t="s">
        <v>23</v>
      </c>
      <c r="F5467" s="79">
        <v>109.19750000000001</v>
      </c>
    </row>
    <row r="5468" spans="1:6">
      <c r="A5468" s="54">
        <v>2017</v>
      </c>
      <c r="B5468" s="8" t="s">
        <v>17</v>
      </c>
      <c r="C5468" s="8" t="s">
        <v>9</v>
      </c>
      <c r="D5468" s="8" t="s">
        <v>77</v>
      </c>
      <c r="E5468" s="8" t="s">
        <v>23</v>
      </c>
      <c r="F5468" s="79">
        <v>632.976</v>
      </c>
    </row>
    <row r="5469" spans="1:6">
      <c r="A5469" s="54">
        <v>2017</v>
      </c>
      <c r="B5469" s="8" t="s">
        <v>17</v>
      </c>
      <c r="C5469" s="8" t="s">
        <v>9</v>
      </c>
      <c r="D5469" s="8" t="s">
        <v>73</v>
      </c>
      <c r="E5469" s="8" t="s">
        <v>23</v>
      </c>
      <c r="F5469" s="79">
        <v>0</v>
      </c>
    </row>
    <row r="5470" spans="1:6">
      <c r="A5470" s="54">
        <v>2017</v>
      </c>
      <c r="B5470" s="8" t="s">
        <v>17</v>
      </c>
      <c r="C5470" s="8" t="s">
        <v>9</v>
      </c>
      <c r="D5470" s="8" t="s">
        <v>76</v>
      </c>
      <c r="E5470" s="8" t="s">
        <v>23</v>
      </c>
      <c r="F5470" s="79">
        <v>0</v>
      </c>
    </row>
    <row r="5471" spans="1:6">
      <c r="A5471" s="54">
        <v>2017</v>
      </c>
      <c r="B5471" s="8" t="s">
        <v>17</v>
      </c>
      <c r="C5471" s="8" t="s">
        <v>9</v>
      </c>
      <c r="D5471" s="8" t="s">
        <v>75</v>
      </c>
      <c r="E5471" s="8" t="s">
        <v>23</v>
      </c>
      <c r="F5471" s="79">
        <v>0</v>
      </c>
    </row>
    <row r="5472" spans="1:6">
      <c r="A5472" s="54">
        <v>2017</v>
      </c>
      <c r="B5472" s="8" t="s">
        <v>17</v>
      </c>
      <c r="C5472" s="8" t="s">
        <v>9</v>
      </c>
      <c r="D5472" s="8" t="s">
        <v>74</v>
      </c>
      <c r="E5472" s="8" t="s">
        <v>22</v>
      </c>
      <c r="F5472" s="79">
        <v>451.53700000000003</v>
      </c>
    </row>
    <row r="5473" spans="1:6">
      <c r="A5473" s="54">
        <v>2017</v>
      </c>
      <c r="B5473" s="8" t="s">
        <v>17</v>
      </c>
      <c r="C5473" s="8" t="s">
        <v>9</v>
      </c>
      <c r="D5473" s="8" t="s">
        <v>77</v>
      </c>
      <c r="E5473" s="8" t="s">
        <v>22</v>
      </c>
      <c r="F5473" s="79">
        <v>383.71000000000004</v>
      </c>
    </row>
    <row r="5474" spans="1:6">
      <c r="A5474" s="54">
        <v>2017</v>
      </c>
      <c r="B5474" s="8" t="s">
        <v>17</v>
      </c>
      <c r="C5474" s="8" t="s">
        <v>9</v>
      </c>
      <c r="D5474" s="8" t="s">
        <v>73</v>
      </c>
      <c r="E5474" s="8" t="s">
        <v>22</v>
      </c>
      <c r="F5474" s="79">
        <v>0</v>
      </c>
    </row>
    <row r="5475" spans="1:6">
      <c r="A5475" s="54">
        <v>2017</v>
      </c>
      <c r="B5475" s="8" t="s">
        <v>17</v>
      </c>
      <c r="C5475" s="8" t="s">
        <v>9</v>
      </c>
      <c r="D5475" s="8" t="s">
        <v>76</v>
      </c>
      <c r="E5475" s="8" t="s">
        <v>22</v>
      </c>
      <c r="F5475" s="79">
        <v>0</v>
      </c>
    </row>
    <row r="5476" spans="1:6">
      <c r="A5476" s="54">
        <v>2017</v>
      </c>
      <c r="B5476" s="8" t="s">
        <v>17</v>
      </c>
      <c r="C5476" s="8" t="s">
        <v>9</v>
      </c>
      <c r="D5476" s="8" t="s">
        <v>75</v>
      </c>
      <c r="E5476" s="8" t="s">
        <v>22</v>
      </c>
      <c r="F5476" s="79">
        <v>0</v>
      </c>
    </row>
    <row r="5477" spans="1:6">
      <c r="A5477" s="54">
        <v>2017</v>
      </c>
      <c r="B5477" s="8" t="s">
        <v>17</v>
      </c>
      <c r="C5477" s="8" t="s">
        <v>8</v>
      </c>
      <c r="D5477" s="8" t="s">
        <v>74</v>
      </c>
      <c r="E5477" s="8" t="s">
        <v>23</v>
      </c>
      <c r="F5477" s="79">
        <v>1267.6655850000002</v>
      </c>
    </row>
    <row r="5478" spans="1:6">
      <c r="A5478" s="54">
        <v>2017</v>
      </c>
      <c r="B5478" s="8" t="s">
        <v>17</v>
      </c>
      <c r="C5478" s="8" t="s">
        <v>8</v>
      </c>
      <c r="D5478" s="8" t="s">
        <v>77</v>
      </c>
      <c r="E5478" s="8" t="s">
        <v>23</v>
      </c>
      <c r="F5478" s="79">
        <v>2060.5967300000002</v>
      </c>
    </row>
    <row r="5479" spans="1:6">
      <c r="A5479" s="54">
        <v>2017</v>
      </c>
      <c r="B5479" s="8" t="s">
        <v>17</v>
      </c>
      <c r="C5479" s="8" t="s">
        <v>8</v>
      </c>
      <c r="D5479" s="8" t="s">
        <v>73</v>
      </c>
      <c r="E5479" s="8" t="s">
        <v>23</v>
      </c>
      <c r="F5479" s="79">
        <v>0.156</v>
      </c>
    </row>
    <row r="5480" spans="1:6">
      <c r="A5480" s="54">
        <v>2017</v>
      </c>
      <c r="B5480" s="8" t="s">
        <v>17</v>
      </c>
      <c r="C5480" s="8" t="s">
        <v>8</v>
      </c>
      <c r="D5480" s="8" t="s">
        <v>76</v>
      </c>
      <c r="E5480" s="8" t="s">
        <v>23</v>
      </c>
      <c r="F5480" s="79">
        <v>0</v>
      </c>
    </row>
    <row r="5481" spans="1:6">
      <c r="A5481" s="54">
        <v>2017</v>
      </c>
      <c r="B5481" s="8" t="s">
        <v>17</v>
      </c>
      <c r="C5481" s="8" t="s">
        <v>8</v>
      </c>
      <c r="D5481" s="8" t="s">
        <v>75</v>
      </c>
      <c r="E5481" s="8" t="s">
        <v>23</v>
      </c>
      <c r="F5481" s="79">
        <v>0</v>
      </c>
    </row>
    <row r="5482" spans="1:6">
      <c r="A5482" s="54">
        <v>2017</v>
      </c>
      <c r="B5482" s="8" t="s">
        <v>17</v>
      </c>
      <c r="C5482" s="8" t="s">
        <v>8</v>
      </c>
      <c r="D5482" s="8" t="s">
        <v>74</v>
      </c>
      <c r="E5482" s="8" t="s">
        <v>22</v>
      </c>
      <c r="F5482" s="79">
        <v>11116.581575000002</v>
      </c>
    </row>
    <row r="5483" spans="1:6">
      <c r="A5483" s="54">
        <v>2017</v>
      </c>
      <c r="B5483" s="8" t="s">
        <v>17</v>
      </c>
      <c r="C5483" s="8" t="s">
        <v>8</v>
      </c>
      <c r="D5483" s="8" t="s">
        <v>77</v>
      </c>
      <c r="E5483" s="8" t="s">
        <v>22</v>
      </c>
      <c r="F5483" s="79">
        <v>466.86360000000002</v>
      </c>
    </row>
    <row r="5484" spans="1:6">
      <c r="A5484" s="54">
        <v>2017</v>
      </c>
      <c r="B5484" s="8" t="s">
        <v>17</v>
      </c>
      <c r="C5484" s="8" t="s">
        <v>8</v>
      </c>
      <c r="D5484" s="8" t="s">
        <v>73</v>
      </c>
      <c r="E5484" s="8" t="s">
        <v>22</v>
      </c>
      <c r="F5484" s="79">
        <v>0</v>
      </c>
    </row>
    <row r="5485" spans="1:6">
      <c r="A5485" s="54">
        <v>2017</v>
      </c>
      <c r="B5485" s="8" t="s">
        <v>17</v>
      </c>
      <c r="C5485" s="8" t="s">
        <v>8</v>
      </c>
      <c r="D5485" s="8" t="s">
        <v>76</v>
      </c>
      <c r="E5485" s="8" t="s">
        <v>22</v>
      </c>
      <c r="F5485" s="79">
        <v>234</v>
      </c>
    </row>
    <row r="5486" spans="1:6">
      <c r="A5486" s="54">
        <v>2017</v>
      </c>
      <c r="B5486" s="8" t="s">
        <v>17</v>
      </c>
      <c r="C5486" s="8" t="s">
        <v>8</v>
      </c>
      <c r="D5486" s="8" t="s">
        <v>75</v>
      </c>
      <c r="E5486" s="8" t="s">
        <v>22</v>
      </c>
      <c r="F5486" s="79">
        <v>0</v>
      </c>
    </row>
    <row r="5487" spans="1:6">
      <c r="A5487" s="54">
        <v>2017</v>
      </c>
      <c r="B5487" s="8" t="s">
        <v>17</v>
      </c>
      <c r="C5487" s="8" t="s">
        <v>10</v>
      </c>
      <c r="D5487" s="8" t="s">
        <v>74</v>
      </c>
      <c r="E5487" s="8" t="s">
        <v>23</v>
      </c>
      <c r="F5487" s="79">
        <v>6.8013900000000005</v>
      </c>
    </row>
    <row r="5488" spans="1:6">
      <c r="A5488" s="54">
        <v>2017</v>
      </c>
      <c r="B5488" s="8" t="s">
        <v>17</v>
      </c>
      <c r="C5488" s="8" t="s">
        <v>10</v>
      </c>
      <c r="D5488" s="8" t="s">
        <v>77</v>
      </c>
      <c r="E5488" s="8" t="s">
        <v>23</v>
      </c>
      <c r="F5488" s="79">
        <v>1477.0581300000001</v>
      </c>
    </row>
    <row r="5489" spans="1:6">
      <c r="A5489" s="54">
        <v>2017</v>
      </c>
      <c r="B5489" s="8" t="s">
        <v>17</v>
      </c>
      <c r="C5489" s="8" t="s">
        <v>10</v>
      </c>
      <c r="D5489" s="8" t="s">
        <v>73</v>
      </c>
      <c r="E5489" s="8" t="s">
        <v>23</v>
      </c>
      <c r="F5489" s="79">
        <v>0</v>
      </c>
    </row>
    <row r="5490" spans="1:6">
      <c r="A5490" s="54">
        <v>2017</v>
      </c>
      <c r="B5490" s="8" t="s">
        <v>17</v>
      </c>
      <c r="C5490" s="8" t="s">
        <v>10</v>
      </c>
      <c r="D5490" s="8" t="s">
        <v>76</v>
      </c>
      <c r="E5490" s="8" t="s">
        <v>23</v>
      </c>
      <c r="F5490" s="79">
        <v>0</v>
      </c>
    </row>
    <row r="5491" spans="1:6">
      <c r="A5491" s="54">
        <v>2017</v>
      </c>
      <c r="B5491" s="8" t="s">
        <v>17</v>
      </c>
      <c r="C5491" s="8" t="s">
        <v>10</v>
      </c>
      <c r="D5491" s="8" t="s">
        <v>75</v>
      </c>
      <c r="E5491" s="8" t="s">
        <v>23</v>
      </c>
      <c r="F5491" s="79">
        <v>0</v>
      </c>
    </row>
    <row r="5492" spans="1:6">
      <c r="A5492" s="54">
        <v>2017</v>
      </c>
      <c r="B5492" s="8" t="s">
        <v>17</v>
      </c>
      <c r="C5492" s="8" t="s">
        <v>10</v>
      </c>
      <c r="D5492" s="8" t="s">
        <v>74</v>
      </c>
      <c r="E5492" s="8" t="s">
        <v>22</v>
      </c>
      <c r="F5492" s="79">
        <v>1179.599499999998</v>
      </c>
    </row>
    <row r="5493" spans="1:6">
      <c r="A5493" s="54">
        <v>2017</v>
      </c>
      <c r="B5493" s="8" t="s">
        <v>17</v>
      </c>
      <c r="C5493" s="8" t="s">
        <v>10</v>
      </c>
      <c r="D5493" s="8" t="s">
        <v>77</v>
      </c>
      <c r="E5493" s="8" t="s">
        <v>22</v>
      </c>
      <c r="F5493" s="79">
        <v>4211.1492799999969</v>
      </c>
    </row>
    <row r="5494" spans="1:6">
      <c r="A5494" s="54">
        <v>2017</v>
      </c>
      <c r="B5494" s="8" t="s">
        <v>17</v>
      </c>
      <c r="C5494" s="8" t="s">
        <v>10</v>
      </c>
      <c r="D5494" s="8" t="s">
        <v>73</v>
      </c>
      <c r="E5494" s="8" t="s">
        <v>22</v>
      </c>
      <c r="F5494" s="79">
        <v>28.05</v>
      </c>
    </row>
    <row r="5495" spans="1:6">
      <c r="A5495" s="54">
        <v>2017</v>
      </c>
      <c r="B5495" s="8" t="s">
        <v>17</v>
      </c>
      <c r="C5495" s="8" t="s">
        <v>10</v>
      </c>
      <c r="D5495" s="8" t="s">
        <v>76</v>
      </c>
      <c r="E5495" s="8" t="s">
        <v>22</v>
      </c>
      <c r="F5495" s="79">
        <v>0</v>
      </c>
    </row>
    <row r="5496" spans="1:6">
      <c r="A5496" s="54">
        <v>2017</v>
      </c>
      <c r="B5496" s="8" t="s">
        <v>17</v>
      </c>
      <c r="C5496" s="8" t="s">
        <v>10</v>
      </c>
      <c r="D5496" s="8" t="s">
        <v>75</v>
      </c>
      <c r="E5496" s="8" t="s">
        <v>22</v>
      </c>
      <c r="F5496" s="79">
        <v>1990</v>
      </c>
    </row>
    <row r="5497" spans="1:6">
      <c r="A5497" s="54">
        <v>2017</v>
      </c>
      <c r="B5497" s="8" t="s">
        <v>17</v>
      </c>
      <c r="C5497" s="8" t="s">
        <v>34</v>
      </c>
      <c r="D5497" s="8" t="s">
        <v>74</v>
      </c>
      <c r="E5497" s="8" t="s">
        <v>23</v>
      </c>
      <c r="F5497" s="79">
        <v>607.31384999999989</v>
      </c>
    </row>
    <row r="5498" spans="1:6">
      <c r="A5498" s="54">
        <v>2017</v>
      </c>
      <c r="B5498" s="8" t="s">
        <v>17</v>
      </c>
      <c r="C5498" s="8" t="s">
        <v>34</v>
      </c>
      <c r="D5498" s="8" t="s">
        <v>77</v>
      </c>
      <c r="E5498" s="8" t="s">
        <v>23</v>
      </c>
      <c r="F5498" s="79">
        <v>7578.0926800000016</v>
      </c>
    </row>
    <row r="5499" spans="1:6">
      <c r="A5499" s="54">
        <v>2017</v>
      </c>
      <c r="B5499" s="8" t="s">
        <v>17</v>
      </c>
      <c r="C5499" s="8" t="s">
        <v>34</v>
      </c>
      <c r="D5499" s="8" t="s">
        <v>73</v>
      </c>
      <c r="E5499" s="8" t="s">
        <v>23</v>
      </c>
      <c r="F5499" s="79">
        <v>2.2400000000000002E-3</v>
      </c>
    </row>
    <row r="5500" spans="1:6">
      <c r="A5500" s="54">
        <v>2017</v>
      </c>
      <c r="B5500" s="8" t="s">
        <v>17</v>
      </c>
      <c r="C5500" s="8" t="s">
        <v>34</v>
      </c>
      <c r="D5500" s="8" t="s">
        <v>76</v>
      </c>
      <c r="E5500" s="8" t="s">
        <v>23</v>
      </c>
      <c r="F5500" s="79">
        <v>0</v>
      </c>
    </row>
    <row r="5501" spans="1:6">
      <c r="A5501" s="54">
        <v>2017</v>
      </c>
      <c r="B5501" s="8" t="s">
        <v>17</v>
      </c>
      <c r="C5501" s="8" t="s">
        <v>34</v>
      </c>
      <c r="D5501" s="8" t="s">
        <v>75</v>
      </c>
      <c r="E5501" s="8" t="s">
        <v>23</v>
      </c>
      <c r="F5501" s="79">
        <v>0</v>
      </c>
    </row>
    <row r="5502" spans="1:6">
      <c r="A5502" s="54">
        <v>2017</v>
      </c>
      <c r="B5502" s="8" t="s">
        <v>17</v>
      </c>
      <c r="C5502" s="8" t="s">
        <v>34</v>
      </c>
      <c r="D5502" s="8" t="s">
        <v>74</v>
      </c>
      <c r="E5502" s="8" t="s">
        <v>22</v>
      </c>
      <c r="F5502" s="79">
        <v>10425.65048</v>
      </c>
    </row>
    <row r="5503" spans="1:6">
      <c r="A5503" s="54">
        <v>2017</v>
      </c>
      <c r="B5503" s="8" t="s">
        <v>17</v>
      </c>
      <c r="C5503" s="8" t="s">
        <v>34</v>
      </c>
      <c r="D5503" s="8" t="s">
        <v>77</v>
      </c>
      <c r="E5503" s="8" t="s">
        <v>22</v>
      </c>
      <c r="F5503" s="79">
        <v>914.59399999999994</v>
      </c>
    </row>
    <row r="5504" spans="1:6">
      <c r="A5504" s="54">
        <v>2017</v>
      </c>
      <c r="B5504" s="8" t="s">
        <v>17</v>
      </c>
      <c r="C5504" s="8" t="s">
        <v>34</v>
      </c>
      <c r="D5504" s="8" t="s">
        <v>73</v>
      </c>
      <c r="E5504" s="8" t="s">
        <v>22</v>
      </c>
      <c r="F5504" s="79">
        <v>0</v>
      </c>
    </row>
    <row r="5505" spans="1:6">
      <c r="A5505" s="54">
        <v>2017</v>
      </c>
      <c r="B5505" s="8" t="s">
        <v>17</v>
      </c>
      <c r="C5505" s="8" t="s">
        <v>34</v>
      </c>
      <c r="D5505" s="8" t="s">
        <v>76</v>
      </c>
      <c r="E5505" s="8" t="s">
        <v>22</v>
      </c>
      <c r="F5505" s="79">
        <v>1</v>
      </c>
    </row>
    <row r="5506" spans="1:6">
      <c r="A5506" s="54">
        <v>2017</v>
      </c>
      <c r="B5506" s="8" t="s">
        <v>17</v>
      </c>
      <c r="C5506" s="8" t="s">
        <v>34</v>
      </c>
      <c r="D5506" s="8" t="s">
        <v>75</v>
      </c>
      <c r="E5506" s="8" t="s">
        <v>22</v>
      </c>
      <c r="F5506" s="79">
        <v>0</v>
      </c>
    </row>
    <row r="5507" spans="1:6">
      <c r="A5507" s="54">
        <v>2017</v>
      </c>
      <c r="B5507" s="8" t="s">
        <v>18</v>
      </c>
      <c r="C5507" s="8" t="s">
        <v>36</v>
      </c>
      <c r="D5507" s="8" t="s">
        <v>74</v>
      </c>
      <c r="E5507" s="8" t="s">
        <v>23</v>
      </c>
      <c r="F5507" s="79">
        <v>181.52331799999999</v>
      </c>
    </row>
    <row r="5508" spans="1:6">
      <c r="A5508" s="54">
        <v>2017</v>
      </c>
      <c r="B5508" s="8" t="s">
        <v>18</v>
      </c>
      <c r="C5508" s="8" t="s">
        <v>36</v>
      </c>
      <c r="D5508" s="8" t="s">
        <v>77</v>
      </c>
      <c r="E5508" s="8" t="s">
        <v>23</v>
      </c>
      <c r="F5508" s="79">
        <v>1062.4389999999999</v>
      </c>
    </row>
    <row r="5509" spans="1:6">
      <c r="A5509" s="54">
        <v>2017</v>
      </c>
      <c r="B5509" s="8" t="s">
        <v>18</v>
      </c>
      <c r="C5509" s="8" t="s">
        <v>36</v>
      </c>
      <c r="D5509" s="8" t="s">
        <v>73</v>
      </c>
      <c r="E5509" s="8" t="s">
        <v>23</v>
      </c>
      <c r="F5509" s="79">
        <v>0</v>
      </c>
    </row>
    <row r="5510" spans="1:6">
      <c r="A5510" s="54">
        <v>2017</v>
      </c>
      <c r="B5510" s="8" t="s">
        <v>18</v>
      </c>
      <c r="C5510" s="8" t="s">
        <v>36</v>
      </c>
      <c r="D5510" s="8" t="s">
        <v>76</v>
      </c>
      <c r="E5510" s="8" t="s">
        <v>23</v>
      </c>
      <c r="F5510" s="79">
        <v>0</v>
      </c>
    </row>
    <row r="5511" spans="1:6">
      <c r="A5511" s="54">
        <v>2017</v>
      </c>
      <c r="B5511" s="8" t="s">
        <v>18</v>
      </c>
      <c r="C5511" s="8" t="s">
        <v>36</v>
      </c>
      <c r="D5511" s="8" t="s">
        <v>75</v>
      </c>
      <c r="E5511" s="8" t="s">
        <v>23</v>
      </c>
      <c r="F5511" s="79">
        <v>0</v>
      </c>
    </row>
    <row r="5512" spans="1:6">
      <c r="A5512" s="54">
        <v>2017</v>
      </c>
      <c r="B5512" s="8" t="s">
        <v>18</v>
      </c>
      <c r="C5512" s="8" t="s">
        <v>36</v>
      </c>
      <c r="D5512" s="8" t="s">
        <v>74</v>
      </c>
      <c r="E5512" s="8" t="s">
        <v>22</v>
      </c>
      <c r="F5512" s="79">
        <v>15890.928141999999</v>
      </c>
    </row>
    <row r="5513" spans="1:6">
      <c r="A5513" s="54">
        <v>2017</v>
      </c>
      <c r="B5513" s="8" t="s">
        <v>18</v>
      </c>
      <c r="C5513" s="8" t="s">
        <v>36</v>
      </c>
      <c r="D5513" s="8" t="s">
        <v>77</v>
      </c>
      <c r="E5513" s="8" t="s">
        <v>22</v>
      </c>
      <c r="F5513" s="79">
        <v>525.48</v>
      </c>
    </row>
    <row r="5514" spans="1:6">
      <c r="A5514" s="54">
        <v>2017</v>
      </c>
      <c r="B5514" s="8" t="s">
        <v>18</v>
      </c>
      <c r="C5514" s="8" t="s">
        <v>36</v>
      </c>
      <c r="D5514" s="8" t="s">
        <v>73</v>
      </c>
      <c r="E5514" s="8" t="s">
        <v>22</v>
      </c>
      <c r="F5514" s="79">
        <v>11.5</v>
      </c>
    </row>
    <row r="5515" spans="1:6">
      <c r="A5515" s="54">
        <v>2017</v>
      </c>
      <c r="B5515" s="8" t="s">
        <v>18</v>
      </c>
      <c r="C5515" s="8" t="s">
        <v>36</v>
      </c>
      <c r="D5515" s="8" t="s">
        <v>76</v>
      </c>
      <c r="E5515" s="8" t="s">
        <v>22</v>
      </c>
      <c r="F5515" s="79">
        <v>0</v>
      </c>
    </row>
    <row r="5516" spans="1:6">
      <c r="A5516" s="54">
        <v>2017</v>
      </c>
      <c r="B5516" s="8" t="s">
        <v>18</v>
      </c>
      <c r="C5516" s="8" t="s">
        <v>36</v>
      </c>
      <c r="D5516" s="8" t="s">
        <v>75</v>
      </c>
      <c r="E5516" s="8" t="s">
        <v>22</v>
      </c>
      <c r="F5516" s="79">
        <v>0</v>
      </c>
    </row>
    <row r="5517" spans="1:6">
      <c r="A5517" s="54">
        <v>2017</v>
      </c>
      <c r="B5517" s="8" t="s">
        <v>18</v>
      </c>
      <c r="C5517" s="8" t="s">
        <v>28</v>
      </c>
      <c r="D5517" s="8" t="s">
        <v>74</v>
      </c>
      <c r="E5517" s="8" t="s">
        <v>23</v>
      </c>
      <c r="F5517" s="79">
        <v>641.2425200224551</v>
      </c>
    </row>
    <row r="5518" spans="1:6">
      <c r="A5518" s="54">
        <v>2017</v>
      </c>
      <c r="B5518" s="8" t="s">
        <v>18</v>
      </c>
      <c r="C5518" s="8" t="s">
        <v>28</v>
      </c>
      <c r="D5518" s="8" t="s">
        <v>77</v>
      </c>
      <c r="E5518" s="8" t="s">
        <v>23</v>
      </c>
      <c r="F5518" s="79">
        <v>487.35919999999999</v>
      </c>
    </row>
    <row r="5519" spans="1:6">
      <c r="A5519" s="54">
        <v>2017</v>
      </c>
      <c r="B5519" s="8" t="s">
        <v>18</v>
      </c>
      <c r="C5519" s="8" t="s">
        <v>28</v>
      </c>
      <c r="D5519" s="8" t="s">
        <v>73</v>
      </c>
      <c r="E5519" s="8" t="s">
        <v>23</v>
      </c>
      <c r="F5519" s="79">
        <v>1.98E-3</v>
      </c>
    </row>
    <row r="5520" spans="1:6">
      <c r="A5520" s="54">
        <v>2017</v>
      </c>
      <c r="B5520" s="8" t="s">
        <v>18</v>
      </c>
      <c r="C5520" s="8" t="s">
        <v>28</v>
      </c>
      <c r="D5520" s="8" t="s">
        <v>76</v>
      </c>
      <c r="E5520" s="8" t="s">
        <v>23</v>
      </c>
      <c r="F5520" s="79">
        <v>0</v>
      </c>
    </row>
    <row r="5521" spans="1:6">
      <c r="A5521" s="54">
        <v>2017</v>
      </c>
      <c r="B5521" s="8" t="s">
        <v>18</v>
      </c>
      <c r="C5521" s="8" t="s">
        <v>28</v>
      </c>
      <c r="D5521" s="8" t="s">
        <v>75</v>
      </c>
      <c r="E5521" s="8" t="s">
        <v>23</v>
      </c>
      <c r="F5521" s="79">
        <v>0</v>
      </c>
    </row>
    <row r="5522" spans="1:6">
      <c r="A5522" s="54">
        <v>2017</v>
      </c>
      <c r="B5522" s="8" t="s">
        <v>18</v>
      </c>
      <c r="C5522" s="8" t="s">
        <v>28</v>
      </c>
      <c r="D5522" s="8" t="s">
        <v>74</v>
      </c>
      <c r="E5522" s="8" t="s">
        <v>22</v>
      </c>
      <c r="F5522" s="79">
        <v>3875.8592299775451</v>
      </c>
    </row>
    <row r="5523" spans="1:6">
      <c r="A5523" s="54">
        <v>2017</v>
      </c>
      <c r="B5523" s="8" t="s">
        <v>18</v>
      </c>
      <c r="C5523" s="8" t="s">
        <v>28</v>
      </c>
      <c r="D5523" s="8" t="s">
        <v>77</v>
      </c>
      <c r="E5523" s="8" t="s">
        <v>22</v>
      </c>
      <c r="F5523" s="79">
        <v>1745.8726000000001</v>
      </c>
    </row>
    <row r="5524" spans="1:6">
      <c r="A5524" s="54">
        <v>2017</v>
      </c>
      <c r="B5524" s="8" t="s">
        <v>18</v>
      </c>
      <c r="C5524" s="8" t="s">
        <v>28</v>
      </c>
      <c r="D5524" s="8" t="s">
        <v>73</v>
      </c>
      <c r="E5524" s="8" t="s">
        <v>22</v>
      </c>
      <c r="F5524" s="79">
        <v>1850.26</v>
      </c>
    </row>
    <row r="5525" spans="1:6">
      <c r="A5525" s="54">
        <v>2017</v>
      </c>
      <c r="B5525" s="8" t="s">
        <v>18</v>
      </c>
      <c r="C5525" s="8" t="s">
        <v>28</v>
      </c>
      <c r="D5525" s="8" t="s">
        <v>76</v>
      </c>
      <c r="E5525" s="8" t="s">
        <v>22</v>
      </c>
      <c r="F5525" s="79">
        <v>0</v>
      </c>
    </row>
    <row r="5526" spans="1:6">
      <c r="A5526" s="54">
        <v>2017</v>
      </c>
      <c r="B5526" s="8" t="s">
        <v>18</v>
      </c>
      <c r="C5526" s="8" t="s">
        <v>28</v>
      </c>
      <c r="D5526" s="8" t="s">
        <v>75</v>
      </c>
      <c r="E5526" s="8" t="s">
        <v>22</v>
      </c>
      <c r="F5526" s="79">
        <v>0</v>
      </c>
    </row>
    <row r="5527" spans="1:6">
      <c r="A5527" s="54">
        <v>2017</v>
      </c>
      <c r="B5527" s="8" t="s">
        <v>18</v>
      </c>
      <c r="C5527" s="8" t="s">
        <v>11</v>
      </c>
      <c r="D5527" s="8" t="s">
        <v>74</v>
      </c>
      <c r="E5527" s="8" t="s">
        <v>23</v>
      </c>
      <c r="F5527" s="79">
        <v>878.34652002245502</v>
      </c>
    </row>
    <row r="5528" spans="1:6">
      <c r="A5528" s="54">
        <v>2017</v>
      </c>
      <c r="B5528" s="8" t="s">
        <v>18</v>
      </c>
      <c r="C5528" s="8" t="s">
        <v>11</v>
      </c>
      <c r="D5528" s="8" t="s">
        <v>77</v>
      </c>
      <c r="E5528" s="8" t="s">
        <v>23</v>
      </c>
      <c r="F5528" s="79">
        <v>193.39344</v>
      </c>
    </row>
    <row r="5529" spans="1:6">
      <c r="A5529" s="54">
        <v>2017</v>
      </c>
      <c r="B5529" s="8" t="s">
        <v>18</v>
      </c>
      <c r="C5529" s="8" t="s">
        <v>11</v>
      </c>
      <c r="D5529" s="8" t="s">
        <v>73</v>
      </c>
      <c r="E5529" s="8" t="s">
        <v>23</v>
      </c>
      <c r="F5529" s="79">
        <v>0</v>
      </c>
    </row>
    <row r="5530" spans="1:6">
      <c r="A5530" s="54">
        <v>2017</v>
      </c>
      <c r="B5530" s="8" t="s">
        <v>18</v>
      </c>
      <c r="C5530" s="8" t="s">
        <v>11</v>
      </c>
      <c r="D5530" s="8" t="s">
        <v>76</v>
      </c>
      <c r="E5530" s="8" t="s">
        <v>23</v>
      </c>
      <c r="F5530" s="79">
        <v>0</v>
      </c>
    </row>
    <row r="5531" spans="1:6">
      <c r="A5531" s="54">
        <v>2017</v>
      </c>
      <c r="B5531" s="8" t="s">
        <v>18</v>
      </c>
      <c r="C5531" s="8" t="s">
        <v>11</v>
      </c>
      <c r="D5531" s="8" t="s">
        <v>75</v>
      </c>
      <c r="E5531" s="8" t="s">
        <v>23</v>
      </c>
      <c r="F5531" s="79">
        <v>0</v>
      </c>
    </row>
    <row r="5532" spans="1:6">
      <c r="A5532" s="54">
        <v>2017</v>
      </c>
      <c r="B5532" s="8" t="s">
        <v>18</v>
      </c>
      <c r="C5532" s="8" t="s">
        <v>11</v>
      </c>
      <c r="D5532" s="8" t="s">
        <v>74</v>
      </c>
      <c r="E5532" s="8" t="s">
        <v>22</v>
      </c>
      <c r="F5532" s="79">
        <v>3368.7647099775454</v>
      </c>
    </row>
    <row r="5533" spans="1:6">
      <c r="A5533" s="54">
        <v>2017</v>
      </c>
      <c r="B5533" s="8" t="s">
        <v>18</v>
      </c>
      <c r="C5533" s="8" t="s">
        <v>11</v>
      </c>
      <c r="D5533" s="8" t="s">
        <v>77</v>
      </c>
      <c r="E5533" s="8" t="s">
        <v>22</v>
      </c>
      <c r="F5533" s="79">
        <v>885</v>
      </c>
    </row>
    <row r="5534" spans="1:6">
      <c r="A5534" s="54">
        <v>2017</v>
      </c>
      <c r="B5534" s="8" t="s">
        <v>18</v>
      </c>
      <c r="C5534" s="8" t="s">
        <v>11</v>
      </c>
      <c r="D5534" s="8" t="s">
        <v>73</v>
      </c>
      <c r="E5534" s="8" t="s">
        <v>22</v>
      </c>
      <c r="F5534" s="79">
        <v>236.49950000000001</v>
      </c>
    </row>
    <row r="5535" spans="1:6">
      <c r="A5535" s="54">
        <v>2017</v>
      </c>
      <c r="B5535" s="8" t="s">
        <v>18</v>
      </c>
      <c r="C5535" s="8" t="s">
        <v>11</v>
      </c>
      <c r="D5535" s="8" t="s">
        <v>76</v>
      </c>
      <c r="E5535" s="8" t="s">
        <v>22</v>
      </c>
      <c r="F5535" s="79">
        <v>4</v>
      </c>
    </row>
    <row r="5536" spans="1:6">
      <c r="A5536" s="54">
        <v>2017</v>
      </c>
      <c r="B5536" s="8" t="s">
        <v>18</v>
      </c>
      <c r="C5536" s="8" t="s">
        <v>11</v>
      </c>
      <c r="D5536" s="8" t="s">
        <v>75</v>
      </c>
      <c r="E5536" s="8" t="s">
        <v>22</v>
      </c>
      <c r="F5536" s="79">
        <v>0</v>
      </c>
    </row>
    <row r="5537" spans="1:6">
      <c r="A5537" s="54">
        <v>2017</v>
      </c>
      <c r="B5537" s="8" t="s">
        <v>15</v>
      </c>
      <c r="C5537" s="8" t="s">
        <v>30</v>
      </c>
      <c r="D5537" s="8" t="s">
        <v>74</v>
      </c>
      <c r="E5537" s="3" t="s">
        <v>105</v>
      </c>
      <c r="F5537" s="79">
        <v>7777.1082000000006</v>
      </c>
    </row>
    <row r="5538" spans="1:6">
      <c r="A5538" s="54">
        <v>2017</v>
      </c>
      <c r="B5538" s="8" t="s">
        <v>15</v>
      </c>
      <c r="C5538" s="8" t="s">
        <v>30</v>
      </c>
      <c r="D5538" s="8" t="s">
        <v>77</v>
      </c>
      <c r="E5538" s="3" t="s">
        <v>105</v>
      </c>
      <c r="F5538" s="79">
        <v>578.80661999999802</v>
      </c>
    </row>
    <row r="5539" spans="1:6">
      <c r="A5539" s="54">
        <v>2017</v>
      </c>
      <c r="B5539" s="8" t="s">
        <v>15</v>
      </c>
      <c r="C5539" s="8" t="s">
        <v>30</v>
      </c>
      <c r="D5539" s="8" t="s">
        <v>73</v>
      </c>
      <c r="E5539" s="3" t="s">
        <v>105</v>
      </c>
      <c r="F5539" s="79">
        <v>0</v>
      </c>
    </row>
    <row r="5540" spans="1:6">
      <c r="A5540" s="54">
        <v>2017</v>
      </c>
      <c r="B5540" s="8" t="s">
        <v>15</v>
      </c>
      <c r="C5540" s="8" t="s">
        <v>30</v>
      </c>
      <c r="D5540" s="8" t="s">
        <v>76</v>
      </c>
      <c r="E5540" s="3" t="s">
        <v>105</v>
      </c>
      <c r="F5540" s="79">
        <v>0</v>
      </c>
    </row>
    <row r="5541" spans="1:6">
      <c r="A5541" s="54">
        <v>2017</v>
      </c>
      <c r="B5541" s="8" t="s">
        <v>15</v>
      </c>
      <c r="C5541" s="8" t="s">
        <v>30</v>
      </c>
      <c r="D5541" s="8" t="s">
        <v>75</v>
      </c>
      <c r="E5541" s="3" t="s">
        <v>105</v>
      </c>
      <c r="F5541" s="79">
        <v>0</v>
      </c>
    </row>
    <row r="5542" spans="1:6">
      <c r="A5542" s="54">
        <v>2017</v>
      </c>
      <c r="B5542" s="8" t="s">
        <v>15</v>
      </c>
      <c r="C5542" s="8" t="s">
        <v>0</v>
      </c>
      <c r="D5542" s="8" t="s">
        <v>74</v>
      </c>
      <c r="E5542" s="3" t="s">
        <v>105</v>
      </c>
      <c r="F5542" s="79">
        <v>0</v>
      </c>
    </row>
    <row r="5543" spans="1:6">
      <c r="A5543" s="54">
        <v>2017</v>
      </c>
      <c r="B5543" s="8" t="s">
        <v>15</v>
      </c>
      <c r="C5543" s="8" t="s">
        <v>0</v>
      </c>
      <c r="D5543" s="8" t="s">
        <v>77</v>
      </c>
      <c r="E5543" s="3" t="s">
        <v>105</v>
      </c>
      <c r="F5543" s="79">
        <v>245.59949999999998</v>
      </c>
    </row>
    <row r="5544" spans="1:6">
      <c r="A5544" s="54">
        <v>2017</v>
      </c>
      <c r="B5544" s="8" t="s">
        <v>15</v>
      </c>
      <c r="C5544" s="8" t="s">
        <v>0</v>
      </c>
      <c r="D5544" s="8" t="s">
        <v>73</v>
      </c>
      <c r="E5544" s="3" t="s">
        <v>105</v>
      </c>
      <c r="F5544" s="79">
        <v>0</v>
      </c>
    </row>
    <row r="5545" spans="1:6">
      <c r="A5545" s="54">
        <v>2017</v>
      </c>
      <c r="B5545" s="8" t="s">
        <v>15</v>
      </c>
      <c r="C5545" s="8" t="s">
        <v>0</v>
      </c>
      <c r="D5545" s="8" t="s">
        <v>76</v>
      </c>
      <c r="E5545" s="3" t="s">
        <v>105</v>
      </c>
      <c r="F5545" s="79">
        <v>0</v>
      </c>
    </row>
    <row r="5546" spans="1:6">
      <c r="A5546" s="54">
        <v>2017</v>
      </c>
      <c r="B5546" s="8" t="s">
        <v>15</v>
      </c>
      <c r="C5546" s="8" t="s">
        <v>0</v>
      </c>
      <c r="D5546" s="8" t="s">
        <v>75</v>
      </c>
      <c r="E5546" s="3" t="s">
        <v>105</v>
      </c>
      <c r="F5546" s="79">
        <v>0</v>
      </c>
    </row>
    <row r="5547" spans="1:6">
      <c r="A5547" s="54">
        <v>2017</v>
      </c>
      <c r="B5547" s="8" t="s">
        <v>15</v>
      </c>
      <c r="C5547" s="8" t="s">
        <v>1</v>
      </c>
      <c r="D5547" s="8" t="s">
        <v>74</v>
      </c>
      <c r="E5547" s="3" t="s">
        <v>105</v>
      </c>
      <c r="F5547" s="79">
        <v>274.70999999999998</v>
      </c>
    </row>
    <row r="5548" spans="1:6">
      <c r="A5548" s="54">
        <v>2017</v>
      </c>
      <c r="B5548" s="8" t="s">
        <v>15</v>
      </c>
      <c r="C5548" s="8" t="s">
        <v>1</v>
      </c>
      <c r="D5548" s="8" t="s">
        <v>77</v>
      </c>
      <c r="E5548" s="3" t="s">
        <v>105</v>
      </c>
      <c r="F5548" s="79">
        <v>1987.0344642754842</v>
      </c>
    </row>
    <row r="5549" spans="1:6">
      <c r="A5549" s="54">
        <v>2017</v>
      </c>
      <c r="B5549" s="8" t="s">
        <v>15</v>
      </c>
      <c r="C5549" s="8" t="s">
        <v>1</v>
      </c>
      <c r="D5549" s="8" t="s">
        <v>73</v>
      </c>
      <c r="E5549" s="3" t="s">
        <v>105</v>
      </c>
      <c r="F5549" s="79">
        <v>0</v>
      </c>
    </row>
    <row r="5550" spans="1:6">
      <c r="A5550" s="54">
        <v>2017</v>
      </c>
      <c r="B5550" s="8" t="s">
        <v>15</v>
      </c>
      <c r="C5550" s="8" t="s">
        <v>1</v>
      </c>
      <c r="D5550" s="8" t="s">
        <v>76</v>
      </c>
      <c r="E5550" s="3" t="s">
        <v>105</v>
      </c>
      <c r="F5550" s="79">
        <v>0</v>
      </c>
    </row>
    <row r="5551" spans="1:6">
      <c r="A5551" s="54">
        <v>2017</v>
      </c>
      <c r="B5551" s="8" t="s">
        <v>15</v>
      </c>
      <c r="C5551" s="8" t="s">
        <v>1</v>
      </c>
      <c r="D5551" s="8" t="s">
        <v>75</v>
      </c>
      <c r="E5551" s="3" t="s">
        <v>105</v>
      </c>
      <c r="F5551" s="79">
        <v>0</v>
      </c>
    </row>
    <row r="5552" spans="1:6">
      <c r="A5552" s="54">
        <v>2017</v>
      </c>
      <c r="B5552" s="8" t="s">
        <v>15</v>
      </c>
      <c r="C5552" s="8" t="s">
        <v>2</v>
      </c>
      <c r="D5552" s="8" t="s">
        <v>74</v>
      </c>
      <c r="E5552" s="3" t="s">
        <v>105</v>
      </c>
      <c r="F5552" s="79">
        <v>5</v>
      </c>
    </row>
    <row r="5553" spans="1:6">
      <c r="A5553" s="54">
        <v>2017</v>
      </c>
      <c r="B5553" s="8" t="s">
        <v>15</v>
      </c>
      <c r="C5553" s="8" t="s">
        <v>2</v>
      </c>
      <c r="D5553" s="8" t="s">
        <v>77</v>
      </c>
      <c r="E5553" s="3" t="s">
        <v>105</v>
      </c>
      <c r="F5553" s="79">
        <v>257.01337999999998</v>
      </c>
    </row>
    <row r="5554" spans="1:6">
      <c r="A5554" s="54">
        <v>2017</v>
      </c>
      <c r="B5554" s="8" t="s">
        <v>15</v>
      </c>
      <c r="C5554" s="8" t="s">
        <v>2</v>
      </c>
      <c r="D5554" s="8" t="s">
        <v>73</v>
      </c>
      <c r="E5554" s="3" t="s">
        <v>105</v>
      </c>
      <c r="F5554" s="79">
        <v>0</v>
      </c>
    </row>
    <row r="5555" spans="1:6">
      <c r="A5555" s="54">
        <v>2017</v>
      </c>
      <c r="B5555" s="8" t="s">
        <v>15</v>
      </c>
      <c r="C5555" s="8" t="s">
        <v>2</v>
      </c>
      <c r="D5555" s="8" t="s">
        <v>76</v>
      </c>
      <c r="E5555" s="3" t="s">
        <v>105</v>
      </c>
      <c r="F5555" s="79">
        <v>0</v>
      </c>
    </row>
    <row r="5556" spans="1:6">
      <c r="A5556" s="54">
        <v>2017</v>
      </c>
      <c r="B5556" s="8" t="s">
        <v>15</v>
      </c>
      <c r="C5556" s="8" t="s">
        <v>2</v>
      </c>
      <c r="D5556" s="8" t="s">
        <v>75</v>
      </c>
      <c r="E5556" s="3" t="s">
        <v>105</v>
      </c>
      <c r="F5556" s="79">
        <v>0</v>
      </c>
    </row>
    <row r="5557" spans="1:6">
      <c r="A5557" s="54">
        <v>2017</v>
      </c>
      <c r="B5557" s="8" t="s">
        <v>15</v>
      </c>
      <c r="C5557" s="8" t="s">
        <v>24</v>
      </c>
      <c r="D5557" s="8" t="s">
        <v>74</v>
      </c>
      <c r="E5557" s="3" t="s">
        <v>105</v>
      </c>
      <c r="F5557" s="79">
        <v>13372.31466</v>
      </c>
    </row>
    <row r="5558" spans="1:6">
      <c r="A5558" s="54">
        <v>2017</v>
      </c>
      <c r="B5558" s="8" t="s">
        <v>15</v>
      </c>
      <c r="C5558" s="8" t="s">
        <v>24</v>
      </c>
      <c r="D5558" s="8" t="s">
        <v>77</v>
      </c>
      <c r="E5558" s="3" t="s">
        <v>105</v>
      </c>
      <c r="F5558" s="79">
        <v>442.61219999999997</v>
      </c>
    </row>
    <row r="5559" spans="1:6">
      <c r="A5559" s="54">
        <v>2017</v>
      </c>
      <c r="B5559" s="8" t="s">
        <v>15</v>
      </c>
      <c r="C5559" s="8" t="s">
        <v>24</v>
      </c>
      <c r="D5559" s="8" t="s">
        <v>73</v>
      </c>
      <c r="E5559" s="3" t="s">
        <v>105</v>
      </c>
      <c r="F5559" s="79">
        <v>0</v>
      </c>
    </row>
    <row r="5560" spans="1:6">
      <c r="A5560" s="54">
        <v>2017</v>
      </c>
      <c r="B5560" s="8" t="s">
        <v>15</v>
      </c>
      <c r="C5560" s="8" t="s">
        <v>24</v>
      </c>
      <c r="D5560" s="8" t="s">
        <v>76</v>
      </c>
      <c r="E5560" s="3" t="s">
        <v>105</v>
      </c>
      <c r="F5560" s="79">
        <v>0</v>
      </c>
    </row>
    <row r="5561" spans="1:6">
      <c r="A5561" s="54">
        <v>2017</v>
      </c>
      <c r="B5561" s="8" t="s">
        <v>15</v>
      </c>
      <c r="C5561" s="8" t="s">
        <v>24</v>
      </c>
      <c r="D5561" s="8" t="s">
        <v>75</v>
      </c>
      <c r="E5561" s="3" t="s">
        <v>105</v>
      </c>
      <c r="F5561" s="79">
        <v>0</v>
      </c>
    </row>
    <row r="5562" spans="1:6">
      <c r="A5562" s="54">
        <v>2017</v>
      </c>
      <c r="B5562" s="8" t="s">
        <v>15</v>
      </c>
      <c r="C5562" s="8" t="s">
        <v>25</v>
      </c>
      <c r="D5562" s="8" t="s">
        <v>74</v>
      </c>
      <c r="E5562" s="3" t="s">
        <v>105</v>
      </c>
      <c r="F5562" s="79">
        <v>667.47500000000002</v>
      </c>
    </row>
    <row r="5563" spans="1:6">
      <c r="A5563" s="54">
        <v>2017</v>
      </c>
      <c r="B5563" s="8" t="s">
        <v>15</v>
      </c>
      <c r="C5563" s="8" t="s">
        <v>25</v>
      </c>
      <c r="D5563" s="8" t="s">
        <v>77</v>
      </c>
      <c r="E5563" s="3" t="s">
        <v>105</v>
      </c>
      <c r="F5563" s="79">
        <v>225.59699999999998</v>
      </c>
    </row>
    <row r="5564" spans="1:6">
      <c r="A5564" s="54">
        <v>2017</v>
      </c>
      <c r="B5564" s="8" t="s">
        <v>15</v>
      </c>
      <c r="C5564" s="8" t="s">
        <v>25</v>
      </c>
      <c r="D5564" s="8" t="s">
        <v>73</v>
      </c>
      <c r="E5564" s="3" t="s">
        <v>105</v>
      </c>
      <c r="F5564" s="79">
        <v>0</v>
      </c>
    </row>
    <row r="5565" spans="1:6">
      <c r="A5565" s="54">
        <v>2017</v>
      </c>
      <c r="B5565" s="8" t="s">
        <v>15</v>
      </c>
      <c r="C5565" s="8" t="s">
        <v>25</v>
      </c>
      <c r="D5565" s="8" t="s">
        <v>76</v>
      </c>
      <c r="E5565" s="3" t="s">
        <v>105</v>
      </c>
      <c r="F5565" s="79">
        <v>4</v>
      </c>
    </row>
    <row r="5566" spans="1:6">
      <c r="A5566" s="54">
        <v>2017</v>
      </c>
      <c r="B5566" s="8" t="s">
        <v>15</v>
      </c>
      <c r="C5566" s="8" t="s">
        <v>25</v>
      </c>
      <c r="D5566" s="8" t="s">
        <v>75</v>
      </c>
      <c r="E5566" s="3" t="s">
        <v>105</v>
      </c>
      <c r="F5566" s="79">
        <v>0</v>
      </c>
    </row>
    <row r="5567" spans="1:6">
      <c r="A5567" s="54">
        <v>2017</v>
      </c>
      <c r="B5567" s="8" t="s">
        <v>15</v>
      </c>
      <c r="C5567" s="8" t="s">
        <v>3</v>
      </c>
      <c r="D5567" s="8" t="s">
        <v>74</v>
      </c>
      <c r="E5567" s="3" t="s">
        <v>105</v>
      </c>
      <c r="F5567" s="79">
        <v>2371.944</v>
      </c>
    </row>
    <row r="5568" spans="1:6">
      <c r="A5568" s="54">
        <v>2017</v>
      </c>
      <c r="B5568" s="8" t="s">
        <v>15</v>
      </c>
      <c r="C5568" s="8" t="s">
        <v>3</v>
      </c>
      <c r="D5568" s="8" t="s">
        <v>77</v>
      </c>
      <c r="E5568" s="3" t="s">
        <v>105</v>
      </c>
      <c r="F5568" s="79">
        <v>81.300999999999988</v>
      </c>
    </row>
    <row r="5569" spans="1:6">
      <c r="A5569" s="54">
        <v>2017</v>
      </c>
      <c r="B5569" s="8" t="s">
        <v>15</v>
      </c>
      <c r="C5569" s="8" t="s">
        <v>3</v>
      </c>
      <c r="D5569" s="8" t="s">
        <v>73</v>
      </c>
      <c r="E5569" s="3" t="s">
        <v>105</v>
      </c>
      <c r="F5569" s="79">
        <v>0</v>
      </c>
    </row>
    <row r="5570" spans="1:6">
      <c r="A5570" s="54">
        <v>2017</v>
      </c>
      <c r="B5570" s="8" t="s">
        <v>15</v>
      </c>
      <c r="C5570" s="8" t="s">
        <v>3</v>
      </c>
      <c r="D5570" s="8" t="s">
        <v>76</v>
      </c>
      <c r="E5570" s="3" t="s">
        <v>105</v>
      </c>
      <c r="F5570" s="79">
        <v>0</v>
      </c>
    </row>
    <row r="5571" spans="1:6">
      <c r="A5571" s="54">
        <v>2017</v>
      </c>
      <c r="B5571" s="8" t="s">
        <v>15</v>
      </c>
      <c r="C5571" s="8" t="s">
        <v>3</v>
      </c>
      <c r="D5571" s="8" t="s">
        <v>75</v>
      </c>
      <c r="E5571" s="3" t="s">
        <v>105</v>
      </c>
      <c r="F5571" s="79">
        <v>0</v>
      </c>
    </row>
    <row r="5572" spans="1:6">
      <c r="A5572" s="54">
        <v>2017</v>
      </c>
      <c r="B5572" s="8" t="s">
        <v>16</v>
      </c>
      <c r="C5572" s="8" t="s">
        <v>26</v>
      </c>
      <c r="D5572" s="8" t="s">
        <v>74</v>
      </c>
      <c r="E5572" s="3" t="s">
        <v>105</v>
      </c>
      <c r="F5572" s="79">
        <v>662.15000000000009</v>
      </c>
    </row>
    <row r="5573" spans="1:6">
      <c r="A5573" s="54">
        <v>2017</v>
      </c>
      <c r="B5573" s="8" t="s">
        <v>16</v>
      </c>
      <c r="C5573" s="8" t="s">
        <v>26</v>
      </c>
      <c r="D5573" s="8" t="s">
        <v>77</v>
      </c>
      <c r="E5573" s="3" t="s">
        <v>105</v>
      </c>
      <c r="F5573" s="79">
        <v>2495.2661999999996</v>
      </c>
    </row>
    <row r="5574" spans="1:6">
      <c r="A5574" s="54">
        <v>2017</v>
      </c>
      <c r="B5574" s="8" t="s">
        <v>16</v>
      </c>
      <c r="C5574" s="8" t="s">
        <v>26</v>
      </c>
      <c r="D5574" s="8" t="s">
        <v>73</v>
      </c>
      <c r="E5574" s="3" t="s">
        <v>105</v>
      </c>
      <c r="F5574" s="79">
        <v>220.82249999999999</v>
      </c>
    </row>
    <row r="5575" spans="1:6">
      <c r="A5575" s="54">
        <v>2017</v>
      </c>
      <c r="B5575" s="8" t="s">
        <v>16</v>
      </c>
      <c r="C5575" s="8" t="s">
        <v>26</v>
      </c>
      <c r="D5575" s="8" t="s">
        <v>76</v>
      </c>
      <c r="E5575" s="3" t="s">
        <v>105</v>
      </c>
      <c r="F5575" s="79">
        <v>0</v>
      </c>
    </row>
    <row r="5576" spans="1:6">
      <c r="A5576" s="54">
        <v>2017</v>
      </c>
      <c r="B5576" s="8" t="s">
        <v>16</v>
      </c>
      <c r="C5576" s="8" t="s">
        <v>26</v>
      </c>
      <c r="D5576" s="8" t="s">
        <v>75</v>
      </c>
      <c r="E5576" s="3" t="s">
        <v>105</v>
      </c>
      <c r="F5576" s="79">
        <v>0</v>
      </c>
    </row>
    <row r="5577" spans="1:6">
      <c r="A5577" s="54">
        <v>2017</v>
      </c>
      <c r="B5577" s="8" t="s">
        <v>16</v>
      </c>
      <c r="C5577" s="8" t="s">
        <v>32</v>
      </c>
      <c r="D5577" s="8" t="s">
        <v>74</v>
      </c>
      <c r="E5577" s="3" t="s">
        <v>105</v>
      </c>
      <c r="F5577" s="79">
        <v>118.65</v>
      </c>
    </row>
    <row r="5578" spans="1:6">
      <c r="A5578" s="54">
        <v>2017</v>
      </c>
      <c r="B5578" s="8" t="s">
        <v>16</v>
      </c>
      <c r="C5578" s="8" t="s">
        <v>32</v>
      </c>
      <c r="D5578" s="8" t="s">
        <v>77</v>
      </c>
      <c r="E5578" s="3" t="s">
        <v>105</v>
      </c>
      <c r="F5578" s="79">
        <v>67.314799999999991</v>
      </c>
    </row>
    <row r="5579" spans="1:6">
      <c r="A5579" s="54">
        <v>2017</v>
      </c>
      <c r="B5579" s="8" t="s">
        <v>16</v>
      </c>
      <c r="C5579" s="8" t="s">
        <v>32</v>
      </c>
      <c r="D5579" s="8" t="s">
        <v>73</v>
      </c>
      <c r="E5579" s="3" t="s">
        <v>105</v>
      </c>
      <c r="F5579" s="79">
        <v>1408.0000000000011</v>
      </c>
    </row>
    <row r="5580" spans="1:6">
      <c r="A5580" s="54">
        <v>2017</v>
      </c>
      <c r="B5580" s="8" t="s">
        <v>16</v>
      </c>
      <c r="C5580" s="8" t="s">
        <v>32</v>
      </c>
      <c r="D5580" s="8" t="s">
        <v>76</v>
      </c>
      <c r="E5580" s="3" t="s">
        <v>105</v>
      </c>
      <c r="F5580" s="79">
        <v>240</v>
      </c>
    </row>
    <row r="5581" spans="1:6">
      <c r="A5581" s="54">
        <v>2017</v>
      </c>
      <c r="B5581" s="8" t="s">
        <v>16</v>
      </c>
      <c r="C5581" s="8" t="s">
        <v>32</v>
      </c>
      <c r="D5581" s="8" t="s">
        <v>75</v>
      </c>
      <c r="E5581" s="3" t="s">
        <v>105</v>
      </c>
      <c r="F5581" s="79">
        <v>0</v>
      </c>
    </row>
    <row r="5582" spans="1:6">
      <c r="A5582" s="54">
        <v>2017</v>
      </c>
      <c r="B5582" s="8" t="s">
        <v>16</v>
      </c>
      <c r="C5582" s="8" t="s">
        <v>27</v>
      </c>
      <c r="D5582" s="8" t="s">
        <v>74</v>
      </c>
      <c r="E5582" s="3" t="s">
        <v>105</v>
      </c>
      <c r="F5582" s="79">
        <v>1.2629999999999999</v>
      </c>
    </row>
    <row r="5583" spans="1:6">
      <c r="A5583" s="54">
        <v>2017</v>
      </c>
      <c r="B5583" s="8" t="s">
        <v>16</v>
      </c>
      <c r="C5583" s="8" t="s">
        <v>27</v>
      </c>
      <c r="D5583" s="8" t="s">
        <v>77</v>
      </c>
      <c r="E5583" s="3" t="s">
        <v>105</v>
      </c>
      <c r="F5583" s="79">
        <v>1925.9939999999999</v>
      </c>
    </row>
    <row r="5584" spans="1:6">
      <c r="A5584" s="54">
        <v>2017</v>
      </c>
      <c r="B5584" s="8" t="s">
        <v>16</v>
      </c>
      <c r="C5584" s="8" t="s">
        <v>27</v>
      </c>
      <c r="D5584" s="8" t="s">
        <v>73</v>
      </c>
      <c r="E5584" s="3" t="s">
        <v>105</v>
      </c>
      <c r="F5584" s="79">
        <v>1775.1640000000002</v>
      </c>
    </row>
    <row r="5585" spans="1:6">
      <c r="A5585" s="54">
        <v>2017</v>
      </c>
      <c r="B5585" s="8" t="s">
        <v>16</v>
      </c>
      <c r="C5585" s="8" t="s">
        <v>27</v>
      </c>
      <c r="D5585" s="8" t="s">
        <v>76</v>
      </c>
      <c r="E5585" s="3" t="s">
        <v>105</v>
      </c>
      <c r="F5585" s="79">
        <v>5</v>
      </c>
    </row>
    <row r="5586" spans="1:6">
      <c r="A5586" s="54">
        <v>2017</v>
      </c>
      <c r="B5586" s="8" t="s">
        <v>16</v>
      </c>
      <c r="C5586" s="8" t="s">
        <v>27</v>
      </c>
      <c r="D5586" s="8" t="s">
        <v>75</v>
      </c>
      <c r="E5586" s="3" t="s">
        <v>105</v>
      </c>
      <c r="F5586" s="79">
        <v>0</v>
      </c>
    </row>
    <row r="5587" spans="1:6">
      <c r="A5587" s="54">
        <v>2017</v>
      </c>
      <c r="B5587" s="8" t="s">
        <v>16</v>
      </c>
      <c r="C5587" s="8" t="s">
        <v>31</v>
      </c>
      <c r="D5587" s="8" t="s">
        <v>74</v>
      </c>
      <c r="E5587" s="3" t="s">
        <v>105</v>
      </c>
      <c r="F5587" s="79">
        <v>0</v>
      </c>
    </row>
    <row r="5588" spans="1:6">
      <c r="A5588" s="54">
        <v>2017</v>
      </c>
      <c r="B5588" s="8" t="s">
        <v>16</v>
      </c>
      <c r="C5588" s="8" t="s">
        <v>31</v>
      </c>
      <c r="D5588" s="8" t="s">
        <v>77</v>
      </c>
      <c r="E5588" s="3" t="s">
        <v>105</v>
      </c>
      <c r="F5588" s="79">
        <v>508.89499999999998</v>
      </c>
    </row>
    <row r="5589" spans="1:6">
      <c r="A5589" s="54">
        <v>2017</v>
      </c>
      <c r="B5589" s="8" t="s">
        <v>16</v>
      </c>
      <c r="C5589" s="8" t="s">
        <v>31</v>
      </c>
      <c r="D5589" s="8" t="s">
        <v>73</v>
      </c>
      <c r="E5589" s="3" t="s">
        <v>105</v>
      </c>
      <c r="F5589" s="79">
        <v>3532.6560000000009</v>
      </c>
    </row>
    <row r="5590" spans="1:6">
      <c r="A5590" s="54">
        <v>2017</v>
      </c>
      <c r="B5590" s="8" t="s">
        <v>16</v>
      </c>
      <c r="C5590" s="8" t="s">
        <v>31</v>
      </c>
      <c r="D5590" s="8" t="s">
        <v>76</v>
      </c>
      <c r="E5590" s="3" t="s">
        <v>105</v>
      </c>
      <c r="F5590" s="79">
        <v>117</v>
      </c>
    </row>
    <row r="5591" spans="1:6">
      <c r="A5591" s="54">
        <v>2017</v>
      </c>
      <c r="B5591" s="8" t="s">
        <v>16</v>
      </c>
      <c r="C5591" s="8" t="s">
        <v>31</v>
      </c>
      <c r="D5591" s="8" t="s">
        <v>75</v>
      </c>
      <c r="E5591" s="3" t="s">
        <v>105</v>
      </c>
      <c r="F5591" s="79">
        <v>0</v>
      </c>
    </row>
    <row r="5592" spans="1:6">
      <c r="A5592" s="54">
        <v>2017</v>
      </c>
      <c r="B5592" s="8" t="s">
        <v>16</v>
      </c>
      <c r="C5592" s="8" t="s">
        <v>33</v>
      </c>
      <c r="D5592" s="8" t="s">
        <v>74</v>
      </c>
      <c r="E5592" s="3" t="s">
        <v>105</v>
      </c>
      <c r="F5592" s="79">
        <v>4.5199999999999996</v>
      </c>
    </row>
    <row r="5593" spans="1:6">
      <c r="A5593" s="54">
        <v>2017</v>
      </c>
      <c r="B5593" s="8" t="s">
        <v>16</v>
      </c>
      <c r="C5593" s="8" t="s">
        <v>33</v>
      </c>
      <c r="D5593" s="8" t="s">
        <v>77</v>
      </c>
      <c r="E5593" s="3" t="s">
        <v>105</v>
      </c>
      <c r="F5593" s="79">
        <v>610.85</v>
      </c>
    </row>
    <row r="5594" spans="1:6">
      <c r="A5594" s="54">
        <v>2017</v>
      </c>
      <c r="B5594" s="8" t="s">
        <v>16</v>
      </c>
      <c r="C5594" s="8" t="s">
        <v>33</v>
      </c>
      <c r="D5594" s="8" t="s">
        <v>73</v>
      </c>
      <c r="E5594" s="3" t="s">
        <v>105</v>
      </c>
      <c r="F5594" s="79">
        <v>157.19999999999999</v>
      </c>
    </row>
    <row r="5595" spans="1:6">
      <c r="A5595" s="54">
        <v>2017</v>
      </c>
      <c r="B5595" s="8" t="s">
        <v>16</v>
      </c>
      <c r="C5595" s="8" t="s">
        <v>33</v>
      </c>
      <c r="D5595" s="8" t="s">
        <v>76</v>
      </c>
      <c r="E5595" s="3" t="s">
        <v>105</v>
      </c>
      <c r="F5595" s="79">
        <v>0</v>
      </c>
    </row>
    <row r="5596" spans="1:6">
      <c r="A5596" s="54">
        <v>2017</v>
      </c>
      <c r="B5596" s="8" t="s">
        <v>16</v>
      </c>
      <c r="C5596" s="8" t="s">
        <v>33</v>
      </c>
      <c r="D5596" s="8" t="s">
        <v>75</v>
      </c>
      <c r="E5596" s="3" t="s">
        <v>105</v>
      </c>
      <c r="F5596" s="79">
        <v>0</v>
      </c>
    </row>
    <row r="5597" spans="1:6">
      <c r="A5597" s="54">
        <v>2017</v>
      </c>
      <c r="B5597" s="8" t="s">
        <v>16</v>
      </c>
      <c r="C5597" s="8" t="s">
        <v>4</v>
      </c>
      <c r="D5597" s="8" t="s">
        <v>74</v>
      </c>
      <c r="E5597" s="3" t="s">
        <v>105</v>
      </c>
      <c r="F5597" s="79">
        <v>764.43963999999994</v>
      </c>
    </row>
    <row r="5598" spans="1:6">
      <c r="A5598" s="54">
        <v>2017</v>
      </c>
      <c r="B5598" s="8" t="s">
        <v>16</v>
      </c>
      <c r="C5598" s="8" t="s">
        <v>4</v>
      </c>
      <c r="D5598" s="8" t="s">
        <v>77</v>
      </c>
      <c r="E5598" s="3" t="s">
        <v>105</v>
      </c>
      <c r="F5598" s="79">
        <v>1956.2408999999998</v>
      </c>
    </row>
    <row r="5599" spans="1:6">
      <c r="A5599" s="54">
        <v>2017</v>
      </c>
      <c r="B5599" s="8" t="s">
        <v>16</v>
      </c>
      <c r="C5599" s="8" t="s">
        <v>4</v>
      </c>
      <c r="D5599" s="8" t="s">
        <v>73</v>
      </c>
      <c r="E5599" s="3" t="s">
        <v>105</v>
      </c>
      <c r="F5599" s="79">
        <v>761.68999999999971</v>
      </c>
    </row>
    <row r="5600" spans="1:6">
      <c r="A5600" s="54">
        <v>2017</v>
      </c>
      <c r="B5600" s="8" t="s">
        <v>16</v>
      </c>
      <c r="C5600" s="8" t="s">
        <v>4</v>
      </c>
      <c r="D5600" s="8" t="s">
        <v>76</v>
      </c>
      <c r="E5600" s="3" t="s">
        <v>105</v>
      </c>
      <c r="F5600" s="79">
        <v>10</v>
      </c>
    </row>
    <row r="5601" spans="1:6">
      <c r="A5601" s="54">
        <v>2017</v>
      </c>
      <c r="B5601" s="8" t="s">
        <v>16</v>
      </c>
      <c r="C5601" s="8" t="s">
        <v>4</v>
      </c>
      <c r="D5601" s="8" t="s">
        <v>75</v>
      </c>
      <c r="E5601" s="3" t="s">
        <v>105</v>
      </c>
      <c r="F5601" s="79">
        <v>0</v>
      </c>
    </row>
    <row r="5602" spans="1:6">
      <c r="A5602" s="54">
        <v>2017</v>
      </c>
      <c r="B5602" s="8" t="s">
        <v>16</v>
      </c>
      <c r="C5602" s="8" t="s">
        <v>5</v>
      </c>
      <c r="D5602" s="8" t="s">
        <v>74</v>
      </c>
      <c r="E5602" s="3" t="s">
        <v>105</v>
      </c>
      <c r="F5602" s="79">
        <v>3725.2390000000005</v>
      </c>
    </row>
    <row r="5603" spans="1:6">
      <c r="A5603" s="54">
        <v>2017</v>
      </c>
      <c r="B5603" s="8" t="s">
        <v>16</v>
      </c>
      <c r="C5603" s="8" t="s">
        <v>5</v>
      </c>
      <c r="D5603" s="8" t="s">
        <v>77</v>
      </c>
      <c r="E5603" s="3" t="s">
        <v>105</v>
      </c>
      <c r="F5603" s="79">
        <v>317.50949999999995</v>
      </c>
    </row>
    <row r="5604" spans="1:6">
      <c r="A5604" s="54">
        <v>2017</v>
      </c>
      <c r="B5604" s="8" t="s">
        <v>16</v>
      </c>
      <c r="C5604" s="8" t="s">
        <v>5</v>
      </c>
      <c r="D5604" s="8" t="s">
        <v>73</v>
      </c>
      <c r="E5604" s="3" t="s">
        <v>105</v>
      </c>
      <c r="F5604" s="79">
        <v>0</v>
      </c>
    </row>
    <row r="5605" spans="1:6">
      <c r="A5605" s="54">
        <v>2017</v>
      </c>
      <c r="B5605" s="8" t="s">
        <v>16</v>
      </c>
      <c r="C5605" s="8" t="s">
        <v>5</v>
      </c>
      <c r="D5605" s="8" t="s">
        <v>76</v>
      </c>
      <c r="E5605" s="3" t="s">
        <v>105</v>
      </c>
      <c r="F5605" s="79">
        <v>0</v>
      </c>
    </row>
    <row r="5606" spans="1:6">
      <c r="A5606" s="54">
        <v>2017</v>
      </c>
      <c r="B5606" s="8" t="s">
        <v>16</v>
      </c>
      <c r="C5606" s="8" t="s">
        <v>5</v>
      </c>
      <c r="D5606" s="8" t="s">
        <v>75</v>
      </c>
      <c r="E5606" s="3" t="s">
        <v>105</v>
      </c>
      <c r="F5606" s="79">
        <v>0</v>
      </c>
    </row>
    <row r="5607" spans="1:6">
      <c r="A5607" s="54">
        <v>2017</v>
      </c>
      <c r="B5607" s="8" t="s">
        <v>16</v>
      </c>
      <c r="C5607" s="8" t="s">
        <v>6</v>
      </c>
      <c r="D5607" s="8" t="s">
        <v>74</v>
      </c>
      <c r="E5607" s="3" t="s">
        <v>105</v>
      </c>
      <c r="F5607" s="79">
        <v>1581.364</v>
      </c>
    </row>
    <row r="5608" spans="1:6">
      <c r="A5608" s="54">
        <v>2017</v>
      </c>
      <c r="B5608" s="8" t="s">
        <v>16</v>
      </c>
      <c r="C5608" s="8" t="s">
        <v>6</v>
      </c>
      <c r="D5608" s="8" t="s">
        <v>77</v>
      </c>
      <c r="E5608" s="3" t="s">
        <v>105</v>
      </c>
      <c r="F5608" s="79">
        <v>90.783400000000015</v>
      </c>
    </row>
    <row r="5609" spans="1:6">
      <c r="A5609" s="54">
        <v>2017</v>
      </c>
      <c r="B5609" s="8" t="s">
        <v>16</v>
      </c>
      <c r="C5609" s="8" t="s">
        <v>6</v>
      </c>
      <c r="D5609" s="8" t="s">
        <v>73</v>
      </c>
      <c r="E5609" s="3" t="s">
        <v>105</v>
      </c>
      <c r="F5609" s="79">
        <v>34.5</v>
      </c>
    </row>
    <row r="5610" spans="1:6">
      <c r="A5610" s="54">
        <v>2017</v>
      </c>
      <c r="B5610" s="8" t="s">
        <v>16</v>
      </c>
      <c r="C5610" s="8" t="s">
        <v>6</v>
      </c>
      <c r="D5610" s="8" t="s">
        <v>76</v>
      </c>
      <c r="E5610" s="3" t="s">
        <v>105</v>
      </c>
      <c r="F5610" s="79">
        <v>0</v>
      </c>
    </row>
    <row r="5611" spans="1:6">
      <c r="A5611" s="54">
        <v>2017</v>
      </c>
      <c r="B5611" s="8" t="s">
        <v>16</v>
      </c>
      <c r="C5611" s="8" t="s">
        <v>6</v>
      </c>
      <c r="D5611" s="8" t="s">
        <v>75</v>
      </c>
      <c r="E5611" s="3" t="s">
        <v>105</v>
      </c>
      <c r="F5611" s="79">
        <v>0</v>
      </c>
    </row>
    <row r="5612" spans="1:6">
      <c r="A5612" s="54">
        <v>2017</v>
      </c>
      <c r="B5612" s="8" t="s">
        <v>16</v>
      </c>
      <c r="C5612" s="8" t="s">
        <v>7</v>
      </c>
      <c r="D5612" s="8" t="s">
        <v>74</v>
      </c>
      <c r="E5612" s="3" t="s">
        <v>105</v>
      </c>
      <c r="F5612" s="79">
        <v>4710.8829800000003</v>
      </c>
    </row>
    <row r="5613" spans="1:6">
      <c r="A5613" s="54">
        <v>2017</v>
      </c>
      <c r="B5613" s="8" t="s">
        <v>16</v>
      </c>
      <c r="C5613" s="8" t="s">
        <v>7</v>
      </c>
      <c r="D5613" s="8" t="s">
        <v>77</v>
      </c>
      <c r="E5613" s="3" t="s">
        <v>105</v>
      </c>
      <c r="F5613" s="79">
        <v>2076.643</v>
      </c>
    </row>
    <row r="5614" spans="1:6">
      <c r="A5614" s="54">
        <v>2017</v>
      </c>
      <c r="B5614" s="8" t="s">
        <v>16</v>
      </c>
      <c r="C5614" s="8" t="s">
        <v>7</v>
      </c>
      <c r="D5614" s="8" t="s">
        <v>73</v>
      </c>
      <c r="E5614" s="3" t="s">
        <v>105</v>
      </c>
      <c r="F5614" s="79">
        <v>2266.7406400000004</v>
      </c>
    </row>
    <row r="5615" spans="1:6">
      <c r="A5615" s="54">
        <v>2017</v>
      </c>
      <c r="B5615" s="8" t="s">
        <v>16</v>
      </c>
      <c r="C5615" s="8" t="s">
        <v>7</v>
      </c>
      <c r="D5615" s="8" t="s">
        <v>76</v>
      </c>
      <c r="E5615" s="3" t="s">
        <v>105</v>
      </c>
      <c r="F5615" s="79">
        <v>319</v>
      </c>
    </row>
    <row r="5616" spans="1:6">
      <c r="A5616" s="54">
        <v>2017</v>
      </c>
      <c r="B5616" s="8" t="s">
        <v>16</v>
      </c>
      <c r="C5616" s="8" t="s">
        <v>7</v>
      </c>
      <c r="D5616" s="8" t="s">
        <v>75</v>
      </c>
      <c r="E5616" s="3" t="s">
        <v>105</v>
      </c>
      <c r="F5616" s="79">
        <v>0</v>
      </c>
    </row>
    <row r="5617" spans="1:6">
      <c r="A5617" s="54">
        <v>2017</v>
      </c>
      <c r="B5617" s="8" t="s">
        <v>17</v>
      </c>
      <c r="C5617" s="8" t="s">
        <v>8</v>
      </c>
      <c r="D5617" s="8" t="s">
        <v>74</v>
      </c>
      <c r="E5617" s="3" t="s">
        <v>105</v>
      </c>
      <c r="F5617" s="79">
        <v>12384.247160000003</v>
      </c>
    </row>
    <row r="5618" spans="1:6">
      <c r="A5618" s="54">
        <v>2017</v>
      </c>
      <c r="B5618" s="8" t="s">
        <v>17</v>
      </c>
      <c r="C5618" s="8" t="s">
        <v>8</v>
      </c>
      <c r="D5618" s="8" t="s">
        <v>77</v>
      </c>
      <c r="E5618" s="3" t="s">
        <v>105</v>
      </c>
      <c r="F5618" s="79">
        <v>2527.4603300000003</v>
      </c>
    </row>
    <row r="5619" spans="1:6">
      <c r="A5619" s="54">
        <v>2017</v>
      </c>
      <c r="B5619" s="8" t="s">
        <v>17</v>
      </c>
      <c r="C5619" s="8" t="s">
        <v>8</v>
      </c>
      <c r="D5619" s="8" t="s">
        <v>73</v>
      </c>
      <c r="E5619" s="3" t="s">
        <v>105</v>
      </c>
      <c r="F5619" s="79">
        <v>0.156</v>
      </c>
    </row>
    <row r="5620" spans="1:6">
      <c r="A5620" s="54">
        <v>2017</v>
      </c>
      <c r="B5620" s="8" t="s">
        <v>17</v>
      </c>
      <c r="C5620" s="8" t="s">
        <v>8</v>
      </c>
      <c r="D5620" s="8" t="s">
        <v>76</v>
      </c>
      <c r="E5620" s="3" t="s">
        <v>105</v>
      </c>
      <c r="F5620" s="79">
        <v>234</v>
      </c>
    </row>
    <row r="5621" spans="1:6">
      <c r="A5621" s="54">
        <v>2017</v>
      </c>
      <c r="B5621" s="8" t="s">
        <v>17</v>
      </c>
      <c r="C5621" s="8" t="s">
        <v>8</v>
      </c>
      <c r="D5621" s="8" t="s">
        <v>75</v>
      </c>
      <c r="E5621" s="3" t="s">
        <v>105</v>
      </c>
      <c r="F5621" s="79">
        <v>0</v>
      </c>
    </row>
    <row r="5622" spans="1:6">
      <c r="A5622" s="54">
        <v>2017</v>
      </c>
      <c r="B5622" s="8" t="s">
        <v>17</v>
      </c>
      <c r="C5622" s="8" t="s">
        <v>9</v>
      </c>
      <c r="D5622" s="8" t="s">
        <v>74</v>
      </c>
      <c r="E5622" s="3" t="s">
        <v>105</v>
      </c>
      <c r="F5622" s="79">
        <v>560.73450000000003</v>
      </c>
    </row>
    <row r="5623" spans="1:6">
      <c r="A5623" s="54">
        <v>2017</v>
      </c>
      <c r="B5623" s="8" t="s">
        <v>17</v>
      </c>
      <c r="C5623" s="8" t="s">
        <v>9</v>
      </c>
      <c r="D5623" s="8" t="s">
        <v>77</v>
      </c>
      <c r="E5623" s="3" t="s">
        <v>105</v>
      </c>
      <c r="F5623" s="79">
        <v>1016.686</v>
      </c>
    </row>
    <row r="5624" spans="1:6">
      <c r="A5624" s="54">
        <v>2017</v>
      </c>
      <c r="B5624" s="8" t="s">
        <v>17</v>
      </c>
      <c r="C5624" s="8" t="s">
        <v>9</v>
      </c>
      <c r="D5624" s="8" t="s">
        <v>73</v>
      </c>
      <c r="E5624" s="3" t="s">
        <v>105</v>
      </c>
      <c r="F5624" s="79">
        <v>0</v>
      </c>
    </row>
    <row r="5625" spans="1:6">
      <c r="A5625" s="54">
        <v>2017</v>
      </c>
      <c r="B5625" s="8" t="s">
        <v>17</v>
      </c>
      <c r="C5625" s="8" t="s">
        <v>9</v>
      </c>
      <c r="D5625" s="8" t="s">
        <v>76</v>
      </c>
      <c r="E5625" s="3" t="s">
        <v>105</v>
      </c>
      <c r="F5625" s="79">
        <v>0</v>
      </c>
    </row>
    <row r="5626" spans="1:6">
      <c r="A5626" s="54">
        <v>2017</v>
      </c>
      <c r="B5626" s="8" t="s">
        <v>17</v>
      </c>
      <c r="C5626" s="8" t="s">
        <v>9</v>
      </c>
      <c r="D5626" s="8" t="s">
        <v>75</v>
      </c>
      <c r="E5626" s="3" t="s">
        <v>105</v>
      </c>
      <c r="F5626" s="79">
        <v>0</v>
      </c>
    </row>
    <row r="5627" spans="1:6">
      <c r="A5627" s="54">
        <v>2017</v>
      </c>
      <c r="B5627" s="8" t="s">
        <v>17</v>
      </c>
      <c r="C5627" s="8" t="s">
        <v>10</v>
      </c>
      <c r="D5627" s="8" t="s">
        <v>74</v>
      </c>
      <c r="E5627" s="3" t="s">
        <v>105</v>
      </c>
      <c r="F5627" s="79">
        <v>1186.4008899999981</v>
      </c>
    </row>
    <row r="5628" spans="1:6">
      <c r="A5628" s="54">
        <v>2017</v>
      </c>
      <c r="B5628" s="8" t="s">
        <v>17</v>
      </c>
      <c r="C5628" s="8" t="s">
        <v>10</v>
      </c>
      <c r="D5628" s="8" t="s">
        <v>77</v>
      </c>
      <c r="E5628" s="3" t="s">
        <v>105</v>
      </c>
      <c r="F5628" s="79">
        <v>5688.2074099999973</v>
      </c>
    </row>
    <row r="5629" spans="1:6">
      <c r="A5629" s="54">
        <v>2017</v>
      </c>
      <c r="B5629" s="8" t="s">
        <v>17</v>
      </c>
      <c r="C5629" s="8" t="s">
        <v>10</v>
      </c>
      <c r="D5629" s="8" t="s">
        <v>73</v>
      </c>
      <c r="E5629" s="3" t="s">
        <v>105</v>
      </c>
      <c r="F5629" s="79">
        <v>28.05</v>
      </c>
    </row>
    <row r="5630" spans="1:6">
      <c r="A5630" s="54">
        <v>2017</v>
      </c>
      <c r="B5630" s="8" t="s">
        <v>17</v>
      </c>
      <c r="C5630" s="8" t="s">
        <v>10</v>
      </c>
      <c r="D5630" s="8" t="s">
        <v>76</v>
      </c>
      <c r="E5630" s="3" t="s">
        <v>105</v>
      </c>
      <c r="F5630" s="79">
        <v>0</v>
      </c>
    </row>
    <row r="5631" spans="1:6">
      <c r="A5631" s="54">
        <v>2017</v>
      </c>
      <c r="B5631" s="8" t="s">
        <v>17</v>
      </c>
      <c r="C5631" s="8" t="s">
        <v>10</v>
      </c>
      <c r="D5631" s="8" t="s">
        <v>75</v>
      </c>
      <c r="E5631" s="3" t="s">
        <v>105</v>
      </c>
      <c r="F5631" s="79">
        <v>1990</v>
      </c>
    </row>
    <row r="5632" spans="1:6">
      <c r="A5632" s="54">
        <v>2017</v>
      </c>
      <c r="B5632" s="8" t="s">
        <v>17</v>
      </c>
      <c r="C5632" s="8" t="s">
        <v>34</v>
      </c>
      <c r="D5632" s="8" t="s">
        <v>74</v>
      </c>
      <c r="E5632" s="3" t="s">
        <v>105</v>
      </c>
      <c r="F5632" s="79">
        <v>11032.964330000001</v>
      </c>
    </row>
    <row r="5633" spans="1:6">
      <c r="A5633" s="54">
        <v>2017</v>
      </c>
      <c r="B5633" s="8" t="s">
        <v>17</v>
      </c>
      <c r="C5633" s="8" t="s">
        <v>34</v>
      </c>
      <c r="D5633" s="8" t="s">
        <v>77</v>
      </c>
      <c r="E5633" s="3" t="s">
        <v>105</v>
      </c>
      <c r="F5633" s="79">
        <v>8492.6866800000007</v>
      </c>
    </row>
    <row r="5634" spans="1:6">
      <c r="A5634" s="54">
        <v>2017</v>
      </c>
      <c r="B5634" s="8" t="s">
        <v>17</v>
      </c>
      <c r="C5634" s="8" t="s">
        <v>34</v>
      </c>
      <c r="D5634" s="8" t="s">
        <v>73</v>
      </c>
      <c r="E5634" s="3" t="s">
        <v>105</v>
      </c>
      <c r="F5634" s="79">
        <v>2.2400000000000002E-3</v>
      </c>
    </row>
    <row r="5635" spans="1:6">
      <c r="A5635" s="54">
        <v>2017</v>
      </c>
      <c r="B5635" s="8" t="s">
        <v>17</v>
      </c>
      <c r="C5635" s="8" t="s">
        <v>34</v>
      </c>
      <c r="D5635" s="8" t="s">
        <v>76</v>
      </c>
      <c r="E5635" s="3" t="s">
        <v>105</v>
      </c>
      <c r="F5635" s="79">
        <v>1</v>
      </c>
    </row>
    <row r="5636" spans="1:6">
      <c r="A5636" s="54">
        <v>2017</v>
      </c>
      <c r="B5636" s="8" t="s">
        <v>17</v>
      </c>
      <c r="C5636" s="8" t="s">
        <v>34</v>
      </c>
      <c r="D5636" s="8" t="s">
        <v>75</v>
      </c>
      <c r="E5636" s="3" t="s">
        <v>105</v>
      </c>
      <c r="F5636" s="79">
        <v>0</v>
      </c>
    </row>
    <row r="5637" spans="1:6">
      <c r="A5637" s="54">
        <v>2017</v>
      </c>
      <c r="B5637" s="8" t="s">
        <v>18</v>
      </c>
      <c r="C5637" s="8" t="s">
        <v>36</v>
      </c>
      <c r="D5637" s="8" t="s">
        <v>74</v>
      </c>
      <c r="E5637" s="3" t="s">
        <v>105</v>
      </c>
      <c r="F5637" s="79">
        <v>16072.451459999998</v>
      </c>
    </row>
    <row r="5638" spans="1:6">
      <c r="A5638" s="54">
        <v>2017</v>
      </c>
      <c r="B5638" s="8" t="s">
        <v>18</v>
      </c>
      <c r="C5638" s="8" t="s">
        <v>36</v>
      </c>
      <c r="D5638" s="8" t="s">
        <v>77</v>
      </c>
      <c r="E5638" s="3" t="s">
        <v>105</v>
      </c>
      <c r="F5638" s="79">
        <v>1587.9189999999999</v>
      </c>
    </row>
    <row r="5639" spans="1:6">
      <c r="A5639" s="54">
        <v>2017</v>
      </c>
      <c r="B5639" s="8" t="s">
        <v>18</v>
      </c>
      <c r="C5639" s="8" t="s">
        <v>36</v>
      </c>
      <c r="D5639" s="8" t="s">
        <v>73</v>
      </c>
      <c r="E5639" s="3" t="s">
        <v>105</v>
      </c>
      <c r="F5639" s="79">
        <v>11.5</v>
      </c>
    </row>
    <row r="5640" spans="1:6">
      <c r="A5640" s="54">
        <v>2017</v>
      </c>
      <c r="B5640" s="8" t="s">
        <v>18</v>
      </c>
      <c r="C5640" s="8" t="s">
        <v>36</v>
      </c>
      <c r="D5640" s="8" t="s">
        <v>76</v>
      </c>
      <c r="E5640" s="3" t="s">
        <v>105</v>
      </c>
      <c r="F5640" s="79">
        <v>0</v>
      </c>
    </row>
    <row r="5641" spans="1:6">
      <c r="A5641" s="54">
        <v>2017</v>
      </c>
      <c r="B5641" s="8" t="s">
        <v>18</v>
      </c>
      <c r="C5641" s="8" t="s">
        <v>36</v>
      </c>
      <c r="D5641" s="8" t="s">
        <v>75</v>
      </c>
      <c r="E5641" s="3" t="s">
        <v>105</v>
      </c>
      <c r="F5641" s="79">
        <v>0</v>
      </c>
    </row>
    <row r="5642" spans="1:6">
      <c r="A5642" s="54">
        <v>2017</v>
      </c>
      <c r="B5642" s="8" t="s">
        <v>18</v>
      </c>
      <c r="C5642" s="8" t="s">
        <v>11</v>
      </c>
      <c r="D5642" s="8" t="s">
        <v>74</v>
      </c>
      <c r="E5642" s="3" t="s">
        <v>105</v>
      </c>
      <c r="F5642" s="79">
        <v>4247.1112300000004</v>
      </c>
    </row>
    <row r="5643" spans="1:6">
      <c r="A5643" s="54">
        <v>2017</v>
      </c>
      <c r="B5643" s="8" t="s">
        <v>18</v>
      </c>
      <c r="C5643" s="8" t="s">
        <v>11</v>
      </c>
      <c r="D5643" s="8" t="s">
        <v>77</v>
      </c>
      <c r="E5643" s="3" t="s">
        <v>105</v>
      </c>
      <c r="F5643" s="79">
        <v>1078.3934400000001</v>
      </c>
    </row>
    <row r="5644" spans="1:6">
      <c r="A5644" s="54">
        <v>2017</v>
      </c>
      <c r="B5644" s="8" t="s">
        <v>18</v>
      </c>
      <c r="C5644" s="8" t="s">
        <v>11</v>
      </c>
      <c r="D5644" s="8" t="s">
        <v>73</v>
      </c>
      <c r="E5644" s="3" t="s">
        <v>105</v>
      </c>
      <c r="F5644" s="79">
        <v>236.49950000000001</v>
      </c>
    </row>
    <row r="5645" spans="1:6">
      <c r="A5645" s="54">
        <v>2017</v>
      </c>
      <c r="B5645" s="8" t="s">
        <v>18</v>
      </c>
      <c r="C5645" s="8" t="s">
        <v>11</v>
      </c>
      <c r="D5645" s="8" t="s">
        <v>76</v>
      </c>
      <c r="E5645" s="3" t="s">
        <v>105</v>
      </c>
      <c r="F5645" s="79">
        <v>4</v>
      </c>
    </row>
    <row r="5646" spans="1:6">
      <c r="A5646" s="54">
        <v>2017</v>
      </c>
      <c r="B5646" s="8" t="s">
        <v>18</v>
      </c>
      <c r="C5646" s="8" t="s">
        <v>11</v>
      </c>
      <c r="D5646" s="8" t="s">
        <v>75</v>
      </c>
      <c r="E5646" s="3" t="s">
        <v>105</v>
      </c>
      <c r="F5646" s="79">
        <v>0</v>
      </c>
    </row>
    <row r="5647" spans="1:6">
      <c r="A5647" s="54">
        <v>2017</v>
      </c>
      <c r="B5647" s="8" t="s">
        <v>18</v>
      </c>
      <c r="C5647" s="8" t="s">
        <v>28</v>
      </c>
      <c r="D5647" s="8" t="s">
        <v>74</v>
      </c>
      <c r="E5647" s="3" t="s">
        <v>105</v>
      </c>
      <c r="F5647" s="79">
        <v>4517.1017499999998</v>
      </c>
    </row>
    <row r="5648" spans="1:6">
      <c r="A5648" s="54">
        <v>2017</v>
      </c>
      <c r="B5648" s="8" t="s">
        <v>18</v>
      </c>
      <c r="C5648" s="8" t="s">
        <v>28</v>
      </c>
      <c r="D5648" s="8" t="s">
        <v>77</v>
      </c>
      <c r="E5648" s="3" t="s">
        <v>105</v>
      </c>
      <c r="F5648" s="79">
        <v>2233.2318</v>
      </c>
    </row>
    <row r="5649" spans="1:6">
      <c r="A5649" s="54">
        <v>2017</v>
      </c>
      <c r="B5649" s="8" t="s">
        <v>18</v>
      </c>
      <c r="C5649" s="8" t="s">
        <v>28</v>
      </c>
      <c r="D5649" s="8" t="s">
        <v>73</v>
      </c>
      <c r="E5649" s="3" t="s">
        <v>105</v>
      </c>
      <c r="F5649" s="79">
        <v>1850.26198</v>
      </c>
    </row>
    <row r="5650" spans="1:6">
      <c r="A5650" s="54">
        <v>2017</v>
      </c>
      <c r="B5650" s="8" t="s">
        <v>18</v>
      </c>
      <c r="C5650" s="8" t="s">
        <v>28</v>
      </c>
      <c r="D5650" s="8" t="s">
        <v>76</v>
      </c>
      <c r="E5650" s="3" t="s">
        <v>105</v>
      </c>
      <c r="F5650" s="79">
        <v>0</v>
      </c>
    </row>
    <row r="5651" spans="1:6">
      <c r="A5651" s="54">
        <v>2017</v>
      </c>
      <c r="B5651" s="8" t="s">
        <v>18</v>
      </c>
      <c r="C5651" s="8" t="s">
        <v>28</v>
      </c>
      <c r="D5651" s="8" t="s">
        <v>75</v>
      </c>
      <c r="E5651" s="3" t="s">
        <v>105</v>
      </c>
      <c r="F5651" s="79">
        <v>0</v>
      </c>
    </row>
    <row r="5652" spans="1:6">
      <c r="A5652" s="54">
        <v>2017</v>
      </c>
      <c r="B5652" s="8" t="s">
        <v>19</v>
      </c>
      <c r="C5652" s="8" t="s">
        <v>29</v>
      </c>
      <c r="D5652" s="8" t="s">
        <v>74</v>
      </c>
      <c r="E5652" s="3" t="s">
        <v>105</v>
      </c>
      <c r="F5652" s="79">
        <v>3641.203</v>
      </c>
    </row>
    <row r="5653" spans="1:6">
      <c r="A5653" s="54">
        <v>2017</v>
      </c>
      <c r="B5653" s="8" t="s">
        <v>19</v>
      </c>
      <c r="C5653" s="8" t="s">
        <v>29</v>
      </c>
      <c r="D5653" s="8" t="s">
        <v>77</v>
      </c>
      <c r="E5653" s="3" t="s">
        <v>105</v>
      </c>
      <c r="F5653" s="79">
        <v>2329.8849999999998</v>
      </c>
    </row>
    <row r="5654" spans="1:6">
      <c r="A5654" s="54">
        <v>2017</v>
      </c>
      <c r="B5654" s="8" t="s">
        <v>19</v>
      </c>
      <c r="C5654" s="8" t="s">
        <v>29</v>
      </c>
      <c r="D5654" s="8" t="s">
        <v>73</v>
      </c>
      <c r="E5654" s="3" t="s">
        <v>105</v>
      </c>
      <c r="F5654" s="79">
        <v>0</v>
      </c>
    </row>
    <row r="5655" spans="1:6">
      <c r="A5655" s="54">
        <v>2017</v>
      </c>
      <c r="B5655" s="8" t="s">
        <v>19</v>
      </c>
      <c r="C5655" s="8" t="s">
        <v>29</v>
      </c>
      <c r="D5655" s="8" t="s">
        <v>76</v>
      </c>
      <c r="E5655" s="3" t="s">
        <v>105</v>
      </c>
      <c r="F5655" s="79">
        <v>0</v>
      </c>
    </row>
    <row r="5656" spans="1:6">
      <c r="A5656" s="54">
        <v>2017</v>
      </c>
      <c r="B5656" s="8" t="s">
        <v>19</v>
      </c>
      <c r="C5656" s="8" t="s">
        <v>29</v>
      </c>
      <c r="D5656" s="8" t="s">
        <v>75</v>
      </c>
      <c r="E5656" s="3" t="s">
        <v>105</v>
      </c>
      <c r="F5656" s="79">
        <v>0</v>
      </c>
    </row>
    <row r="5657" spans="1:6">
      <c r="A5657" s="54">
        <v>2017</v>
      </c>
      <c r="B5657" s="8" t="s">
        <v>19</v>
      </c>
      <c r="C5657" s="8" t="s">
        <v>12</v>
      </c>
      <c r="D5657" s="8" t="s">
        <v>74</v>
      </c>
      <c r="E5657" s="3" t="s">
        <v>105</v>
      </c>
      <c r="F5657" s="79">
        <v>4172.4581299999991</v>
      </c>
    </row>
    <row r="5658" spans="1:6">
      <c r="A5658" s="54">
        <v>2017</v>
      </c>
      <c r="B5658" s="8" t="s">
        <v>19</v>
      </c>
      <c r="C5658" s="8" t="s">
        <v>12</v>
      </c>
      <c r="D5658" s="8" t="s">
        <v>77</v>
      </c>
      <c r="E5658" s="3" t="s">
        <v>105</v>
      </c>
      <c r="F5658" s="79">
        <v>858.45082000000002</v>
      </c>
    </row>
    <row r="5659" spans="1:6">
      <c r="A5659" s="54">
        <v>2017</v>
      </c>
      <c r="B5659" s="8" t="s">
        <v>19</v>
      </c>
      <c r="C5659" s="8" t="s">
        <v>12</v>
      </c>
      <c r="D5659" s="8" t="s">
        <v>73</v>
      </c>
      <c r="E5659" s="3" t="s">
        <v>105</v>
      </c>
      <c r="F5659" s="79">
        <v>0</v>
      </c>
    </row>
    <row r="5660" spans="1:6">
      <c r="A5660" s="54">
        <v>2017</v>
      </c>
      <c r="B5660" s="8" t="s">
        <v>19</v>
      </c>
      <c r="C5660" s="8" t="s">
        <v>12</v>
      </c>
      <c r="D5660" s="8" t="s">
        <v>76</v>
      </c>
      <c r="E5660" s="3" t="s">
        <v>105</v>
      </c>
      <c r="F5660" s="79">
        <v>1</v>
      </c>
    </row>
    <row r="5661" spans="1:6">
      <c r="A5661" s="54">
        <v>2017</v>
      </c>
      <c r="B5661" s="8" t="s">
        <v>19</v>
      </c>
      <c r="C5661" s="8" t="s">
        <v>12</v>
      </c>
      <c r="D5661" s="8" t="s">
        <v>75</v>
      </c>
      <c r="E5661" s="3" t="s">
        <v>105</v>
      </c>
      <c r="F5661" s="79">
        <v>0</v>
      </c>
    </row>
    <row r="5662" spans="1:6">
      <c r="A5662" s="54">
        <v>2017</v>
      </c>
      <c r="B5662" s="8" t="s">
        <v>19</v>
      </c>
      <c r="C5662" s="8" t="s">
        <v>35</v>
      </c>
      <c r="D5662" s="8" t="s">
        <v>74</v>
      </c>
      <c r="E5662" s="3" t="s">
        <v>105</v>
      </c>
      <c r="F5662" s="79">
        <v>6390.3671999999997</v>
      </c>
    </row>
    <row r="5663" spans="1:6">
      <c r="A5663" s="54">
        <v>2017</v>
      </c>
      <c r="B5663" s="8" t="s">
        <v>19</v>
      </c>
      <c r="C5663" s="8" t="s">
        <v>35</v>
      </c>
      <c r="D5663" s="8" t="s">
        <v>77</v>
      </c>
      <c r="E5663" s="3" t="s">
        <v>105</v>
      </c>
      <c r="F5663" s="79">
        <v>1766.66688</v>
      </c>
    </row>
    <row r="5664" spans="1:6">
      <c r="A5664" s="54">
        <v>2017</v>
      </c>
      <c r="B5664" s="8" t="s">
        <v>19</v>
      </c>
      <c r="C5664" s="8" t="s">
        <v>35</v>
      </c>
      <c r="D5664" s="8" t="s">
        <v>73</v>
      </c>
      <c r="E5664" s="3" t="s">
        <v>105</v>
      </c>
      <c r="F5664" s="79">
        <v>0</v>
      </c>
    </row>
    <row r="5665" spans="1:6">
      <c r="A5665" s="54">
        <v>2017</v>
      </c>
      <c r="B5665" s="8" t="s">
        <v>19</v>
      </c>
      <c r="C5665" s="8" t="s">
        <v>35</v>
      </c>
      <c r="D5665" s="8" t="s">
        <v>76</v>
      </c>
      <c r="E5665" s="3" t="s">
        <v>105</v>
      </c>
      <c r="F5665" s="79">
        <v>0</v>
      </c>
    </row>
    <row r="5666" spans="1:6">
      <c r="A5666" s="54">
        <v>2017</v>
      </c>
      <c r="B5666" s="8" t="s">
        <v>19</v>
      </c>
      <c r="C5666" s="8" t="s">
        <v>35</v>
      </c>
      <c r="D5666" s="8" t="s">
        <v>75</v>
      </c>
      <c r="E5666" s="3" t="s">
        <v>105</v>
      </c>
      <c r="F5666" s="79">
        <v>0</v>
      </c>
    </row>
    <row r="5667" spans="1:6">
      <c r="A5667" s="54">
        <v>2017</v>
      </c>
      <c r="B5667" s="8" t="s">
        <v>19</v>
      </c>
      <c r="C5667" s="8" t="s">
        <v>13</v>
      </c>
      <c r="D5667" s="8" t="s">
        <v>74</v>
      </c>
      <c r="E5667" s="3" t="s">
        <v>105</v>
      </c>
      <c r="F5667" s="79">
        <v>29.7</v>
      </c>
    </row>
    <row r="5668" spans="1:6">
      <c r="A5668" s="54">
        <v>2017</v>
      </c>
      <c r="B5668" s="8" t="s">
        <v>19</v>
      </c>
      <c r="C5668" s="8" t="s">
        <v>13</v>
      </c>
      <c r="D5668" s="8" t="s">
        <v>77</v>
      </c>
      <c r="E5668" s="3" t="s">
        <v>105</v>
      </c>
      <c r="F5668" s="79">
        <v>17.624000000000002</v>
      </c>
    </row>
    <row r="5669" spans="1:6">
      <c r="A5669" s="54">
        <v>2017</v>
      </c>
      <c r="B5669" s="8" t="s">
        <v>19</v>
      </c>
      <c r="C5669" s="8" t="s">
        <v>13</v>
      </c>
      <c r="D5669" s="8" t="s">
        <v>73</v>
      </c>
      <c r="E5669" s="3" t="s">
        <v>105</v>
      </c>
      <c r="F5669" s="79">
        <v>0</v>
      </c>
    </row>
    <row r="5670" spans="1:6">
      <c r="A5670" s="54">
        <v>2017</v>
      </c>
      <c r="B5670" s="8" t="s">
        <v>19</v>
      </c>
      <c r="C5670" s="8" t="s">
        <v>13</v>
      </c>
      <c r="D5670" s="8" t="s">
        <v>76</v>
      </c>
      <c r="E5670" s="3" t="s">
        <v>105</v>
      </c>
      <c r="F5670" s="79">
        <v>0</v>
      </c>
    </row>
    <row r="5671" spans="1:6">
      <c r="A5671" s="54">
        <v>2017</v>
      </c>
      <c r="B5671" s="8" t="s">
        <v>19</v>
      </c>
      <c r="C5671" s="8" t="s">
        <v>13</v>
      </c>
      <c r="D5671" s="8" t="s">
        <v>75</v>
      </c>
      <c r="E5671" s="3" t="s">
        <v>105</v>
      </c>
      <c r="F5671" s="79">
        <v>0</v>
      </c>
    </row>
    <row r="5672" spans="1:6">
      <c r="A5672" s="54">
        <v>2018</v>
      </c>
      <c r="B5672" s="8" t="s">
        <v>19</v>
      </c>
      <c r="C5672" s="8" t="s">
        <v>13</v>
      </c>
      <c r="D5672" s="8" t="s">
        <v>74</v>
      </c>
      <c r="E5672" s="8" t="s">
        <v>23</v>
      </c>
      <c r="F5672" s="79">
        <v>0</v>
      </c>
    </row>
    <row r="5673" spans="1:6">
      <c r="A5673" s="54">
        <v>2018</v>
      </c>
      <c r="B5673" s="8" t="s">
        <v>19</v>
      </c>
      <c r="C5673" s="8" t="s">
        <v>13</v>
      </c>
      <c r="D5673" s="8" t="s">
        <v>77</v>
      </c>
      <c r="E5673" s="8" t="s">
        <v>23</v>
      </c>
      <c r="F5673" s="79">
        <v>7.6240000000000006</v>
      </c>
    </row>
    <row r="5674" spans="1:6">
      <c r="A5674" s="54">
        <v>2018</v>
      </c>
      <c r="B5674" s="8" t="s">
        <v>19</v>
      </c>
      <c r="C5674" s="8" t="s">
        <v>13</v>
      </c>
      <c r="D5674" s="8" t="s">
        <v>73</v>
      </c>
      <c r="E5674" s="8" t="s">
        <v>23</v>
      </c>
      <c r="F5674" s="79">
        <v>0</v>
      </c>
    </row>
    <row r="5675" spans="1:6">
      <c r="A5675" s="54">
        <v>2018</v>
      </c>
      <c r="B5675" s="8" t="s">
        <v>19</v>
      </c>
      <c r="C5675" s="8" t="s">
        <v>13</v>
      </c>
      <c r="D5675" s="8" t="s">
        <v>76</v>
      </c>
      <c r="E5675" s="8" t="s">
        <v>23</v>
      </c>
      <c r="F5675" s="79">
        <v>0</v>
      </c>
    </row>
    <row r="5676" spans="1:6">
      <c r="A5676" s="54">
        <v>2018</v>
      </c>
      <c r="B5676" s="8" t="s">
        <v>19</v>
      </c>
      <c r="C5676" s="8" t="s">
        <v>13</v>
      </c>
      <c r="D5676" s="8" t="s">
        <v>75</v>
      </c>
      <c r="E5676" s="8" t="s">
        <v>23</v>
      </c>
      <c r="F5676" s="79">
        <v>0</v>
      </c>
    </row>
    <row r="5677" spans="1:6">
      <c r="A5677" s="54">
        <v>2018</v>
      </c>
      <c r="B5677" s="8" t="s">
        <v>19</v>
      </c>
      <c r="C5677" s="8" t="s">
        <v>13</v>
      </c>
      <c r="D5677" s="8" t="s">
        <v>74</v>
      </c>
      <c r="E5677" s="8" t="s">
        <v>22</v>
      </c>
      <c r="F5677" s="79">
        <v>30</v>
      </c>
    </row>
    <row r="5678" spans="1:6">
      <c r="A5678" s="54">
        <v>2018</v>
      </c>
      <c r="B5678" s="8" t="s">
        <v>19</v>
      </c>
      <c r="C5678" s="8" t="s">
        <v>13</v>
      </c>
      <c r="D5678" s="8" t="s">
        <v>77</v>
      </c>
      <c r="E5678" s="8" t="s">
        <v>22</v>
      </c>
      <c r="F5678" s="79">
        <v>10</v>
      </c>
    </row>
    <row r="5679" spans="1:6">
      <c r="A5679" s="54">
        <v>2018</v>
      </c>
      <c r="B5679" s="8" t="s">
        <v>19</v>
      </c>
      <c r="C5679" s="8" t="s">
        <v>13</v>
      </c>
      <c r="D5679" s="8" t="s">
        <v>73</v>
      </c>
      <c r="E5679" s="8" t="s">
        <v>22</v>
      </c>
      <c r="F5679" s="79">
        <v>0</v>
      </c>
    </row>
    <row r="5680" spans="1:6">
      <c r="A5680" s="54">
        <v>2018</v>
      </c>
      <c r="B5680" s="8" t="s">
        <v>19</v>
      </c>
      <c r="C5680" s="8" t="s">
        <v>13</v>
      </c>
      <c r="D5680" s="8" t="s">
        <v>76</v>
      </c>
      <c r="E5680" s="8" t="s">
        <v>22</v>
      </c>
      <c r="F5680" s="79">
        <v>0</v>
      </c>
    </row>
    <row r="5681" spans="1:6">
      <c r="A5681" s="54">
        <v>2018</v>
      </c>
      <c r="B5681" s="8" t="s">
        <v>19</v>
      </c>
      <c r="C5681" s="8" t="s">
        <v>13</v>
      </c>
      <c r="D5681" s="8" t="s">
        <v>75</v>
      </c>
      <c r="E5681" s="8" t="s">
        <v>22</v>
      </c>
      <c r="F5681" s="79">
        <v>0</v>
      </c>
    </row>
    <row r="5682" spans="1:6">
      <c r="A5682" s="54">
        <v>2018</v>
      </c>
      <c r="B5682" s="8" t="s">
        <v>19</v>
      </c>
      <c r="C5682" s="8" t="s">
        <v>35</v>
      </c>
      <c r="D5682" s="8" t="s">
        <v>74</v>
      </c>
      <c r="E5682" s="8" t="s">
        <v>23</v>
      </c>
      <c r="F5682" s="79">
        <v>161.36511999999999</v>
      </c>
    </row>
    <row r="5683" spans="1:6">
      <c r="A5683" s="54">
        <v>2018</v>
      </c>
      <c r="B5683" s="8" t="s">
        <v>19</v>
      </c>
      <c r="C5683" s="8" t="s">
        <v>35</v>
      </c>
      <c r="D5683" s="8" t="s">
        <v>77</v>
      </c>
      <c r="E5683" s="8" t="s">
        <v>23</v>
      </c>
      <c r="F5683" s="79">
        <v>1402.1908800000001</v>
      </c>
    </row>
    <row r="5684" spans="1:6">
      <c r="A5684" s="54">
        <v>2018</v>
      </c>
      <c r="B5684" s="8" t="s">
        <v>19</v>
      </c>
      <c r="C5684" s="8" t="s">
        <v>35</v>
      </c>
      <c r="D5684" s="8" t="s">
        <v>73</v>
      </c>
      <c r="E5684" s="8" t="s">
        <v>23</v>
      </c>
      <c r="F5684" s="79">
        <v>0</v>
      </c>
    </row>
    <row r="5685" spans="1:6">
      <c r="A5685" s="54">
        <v>2018</v>
      </c>
      <c r="B5685" s="8" t="s">
        <v>19</v>
      </c>
      <c r="C5685" s="8" t="s">
        <v>35</v>
      </c>
      <c r="D5685" s="8" t="s">
        <v>76</v>
      </c>
      <c r="E5685" s="8" t="s">
        <v>23</v>
      </c>
      <c r="F5685" s="79">
        <v>0</v>
      </c>
    </row>
    <row r="5686" spans="1:6">
      <c r="A5686" s="54">
        <v>2018</v>
      </c>
      <c r="B5686" s="8" t="s">
        <v>19</v>
      </c>
      <c r="C5686" s="8" t="s">
        <v>35</v>
      </c>
      <c r="D5686" s="8" t="s">
        <v>75</v>
      </c>
      <c r="E5686" s="8" t="s">
        <v>23</v>
      </c>
      <c r="F5686" s="79">
        <v>0</v>
      </c>
    </row>
    <row r="5687" spans="1:6">
      <c r="A5687" s="54">
        <v>2018</v>
      </c>
      <c r="B5687" s="8" t="s">
        <v>19</v>
      </c>
      <c r="C5687" s="8" t="s">
        <v>35</v>
      </c>
      <c r="D5687" s="8" t="s">
        <v>74</v>
      </c>
      <c r="E5687" s="8" t="s">
        <v>22</v>
      </c>
      <c r="F5687" s="79">
        <v>6263.9879799999999</v>
      </c>
    </row>
    <row r="5688" spans="1:6">
      <c r="A5688" s="54">
        <v>2018</v>
      </c>
      <c r="B5688" s="8" t="s">
        <v>19</v>
      </c>
      <c r="C5688" s="8" t="s">
        <v>35</v>
      </c>
      <c r="D5688" s="8" t="s">
        <v>77</v>
      </c>
      <c r="E5688" s="8" t="s">
        <v>22</v>
      </c>
      <c r="F5688" s="79">
        <v>413.90699999999998</v>
      </c>
    </row>
    <row r="5689" spans="1:6">
      <c r="A5689" s="54">
        <v>2018</v>
      </c>
      <c r="B5689" s="8" t="s">
        <v>19</v>
      </c>
      <c r="C5689" s="8" t="s">
        <v>35</v>
      </c>
      <c r="D5689" s="8" t="s">
        <v>73</v>
      </c>
      <c r="E5689" s="8" t="s">
        <v>22</v>
      </c>
      <c r="F5689" s="79">
        <v>0</v>
      </c>
    </row>
    <row r="5690" spans="1:6">
      <c r="A5690" s="54">
        <v>2018</v>
      </c>
      <c r="B5690" s="8" t="s">
        <v>19</v>
      </c>
      <c r="C5690" s="8" t="s">
        <v>35</v>
      </c>
      <c r="D5690" s="8" t="s">
        <v>76</v>
      </c>
      <c r="E5690" s="8" t="s">
        <v>22</v>
      </c>
      <c r="F5690" s="79">
        <v>0</v>
      </c>
    </row>
    <row r="5691" spans="1:6">
      <c r="A5691" s="54">
        <v>2018</v>
      </c>
      <c r="B5691" s="8" t="s">
        <v>19</v>
      </c>
      <c r="C5691" s="8" t="s">
        <v>35</v>
      </c>
      <c r="D5691" s="8" t="s">
        <v>75</v>
      </c>
      <c r="E5691" s="8" t="s">
        <v>22</v>
      </c>
      <c r="F5691" s="79">
        <v>0</v>
      </c>
    </row>
    <row r="5692" spans="1:6">
      <c r="A5692" s="54">
        <v>2018</v>
      </c>
      <c r="B5692" s="8" t="s">
        <v>19</v>
      </c>
      <c r="C5692" s="8" t="s">
        <v>12</v>
      </c>
      <c r="D5692" s="8" t="s">
        <v>74</v>
      </c>
      <c r="E5692" s="8" t="s">
        <v>23</v>
      </c>
      <c r="F5692" s="79">
        <v>258.51394999999997</v>
      </c>
    </row>
    <row r="5693" spans="1:6">
      <c r="A5693" s="54">
        <v>2018</v>
      </c>
      <c r="B5693" s="8" t="s">
        <v>19</v>
      </c>
      <c r="C5693" s="8" t="s">
        <v>12</v>
      </c>
      <c r="D5693" s="8" t="s">
        <v>77</v>
      </c>
      <c r="E5693" s="8" t="s">
        <v>23</v>
      </c>
      <c r="F5693" s="79">
        <v>226.65599999999998</v>
      </c>
    </row>
    <row r="5694" spans="1:6">
      <c r="A5694" s="54">
        <v>2018</v>
      </c>
      <c r="B5694" s="8" t="s">
        <v>19</v>
      </c>
      <c r="C5694" s="8" t="s">
        <v>12</v>
      </c>
      <c r="D5694" s="8" t="s">
        <v>73</v>
      </c>
      <c r="E5694" s="8" t="s">
        <v>23</v>
      </c>
      <c r="F5694" s="79">
        <v>0</v>
      </c>
    </row>
    <row r="5695" spans="1:6">
      <c r="A5695" s="54">
        <v>2018</v>
      </c>
      <c r="B5695" s="8" t="s">
        <v>19</v>
      </c>
      <c r="C5695" s="8" t="s">
        <v>12</v>
      </c>
      <c r="D5695" s="8" t="s">
        <v>76</v>
      </c>
      <c r="E5695" s="8" t="s">
        <v>23</v>
      </c>
      <c r="F5695" s="79">
        <v>1</v>
      </c>
    </row>
    <row r="5696" spans="1:6">
      <c r="A5696" s="54">
        <v>2018</v>
      </c>
      <c r="B5696" s="8" t="s">
        <v>19</v>
      </c>
      <c r="C5696" s="8" t="s">
        <v>12</v>
      </c>
      <c r="D5696" s="8" t="s">
        <v>75</v>
      </c>
      <c r="E5696" s="8" t="s">
        <v>23</v>
      </c>
      <c r="F5696" s="79">
        <v>0</v>
      </c>
    </row>
    <row r="5697" spans="1:6">
      <c r="A5697" s="54">
        <v>2018</v>
      </c>
      <c r="B5697" s="8" t="s">
        <v>19</v>
      </c>
      <c r="C5697" s="8" t="s">
        <v>12</v>
      </c>
      <c r="D5697" s="8" t="s">
        <v>74</v>
      </c>
      <c r="E5697" s="8" t="s">
        <v>22</v>
      </c>
      <c r="F5697" s="79">
        <v>4454.38483</v>
      </c>
    </row>
    <row r="5698" spans="1:6">
      <c r="A5698" s="54">
        <v>2018</v>
      </c>
      <c r="B5698" s="8" t="s">
        <v>19</v>
      </c>
      <c r="C5698" s="8" t="s">
        <v>12</v>
      </c>
      <c r="D5698" s="8" t="s">
        <v>77</v>
      </c>
      <c r="E5698" s="8" t="s">
        <v>22</v>
      </c>
      <c r="F5698" s="79">
        <v>584.096</v>
      </c>
    </row>
    <row r="5699" spans="1:6">
      <c r="A5699" s="54">
        <v>2018</v>
      </c>
      <c r="B5699" s="8" t="s">
        <v>19</v>
      </c>
      <c r="C5699" s="8" t="s">
        <v>12</v>
      </c>
      <c r="D5699" s="8" t="s">
        <v>73</v>
      </c>
      <c r="E5699" s="8" t="s">
        <v>22</v>
      </c>
      <c r="F5699" s="79">
        <v>0</v>
      </c>
    </row>
    <row r="5700" spans="1:6">
      <c r="A5700" s="54">
        <v>2018</v>
      </c>
      <c r="B5700" s="8" t="s">
        <v>19</v>
      </c>
      <c r="C5700" s="8" t="s">
        <v>12</v>
      </c>
      <c r="D5700" s="8" t="s">
        <v>76</v>
      </c>
      <c r="E5700" s="8" t="s">
        <v>22</v>
      </c>
      <c r="F5700" s="79">
        <v>1</v>
      </c>
    </row>
    <row r="5701" spans="1:6">
      <c r="A5701" s="54">
        <v>2018</v>
      </c>
      <c r="B5701" s="8" t="s">
        <v>19</v>
      </c>
      <c r="C5701" s="8" t="s">
        <v>12</v>
      </c>
      <c r="D5701" s="8" t="s">
        <v>75</v>
      </c>
      <c r="E5701" s="8" t="s">
        <v>22</v>
      </c>
      <c r="F5701" s="79">
        <v>0</v>
      </c>
    </row>
    <row r="5702" spans="1:6">
      <c r="A5702" s="54">
        <v>2018</v>
      </c>
      <c r="B5702" s="8" t="s">
        <v>19</v>
      </c>
      <c r="C5702" s="8" t="s">
        <v>29</v>
      </c>
      <c r="D5702" s="8" t="s">
        <v>74</v>
      </c>
      <c r="E5702" s="8" t="s">
        <v>23</v>
      </c>
      <c r="F5702" s="79">
        <v>3.2430000000000003</v>
      </c>
    </row>
    <row r="5703" spans="1:6">
      <c r="A5703" s="54">
        <v>2018</v>
      </c>
      <c r="B5703" s="8" t="s">
        <v>19</v>
      </c>
      <c r="C5703" s="8" t="s">
        <v>29</v>
      </c>
      <c r="D5703" s="8" t="s">
        <v>77</v>
      </c>
      <c r="E5703" s="8" t="s">
        <v>23</v>
      </c>
      <c r="F5703" s="79">
        <v>1778.9370000000001</v>
      </c>
    </row>
    <row r="5704" spans="1:6">
      <c r="A5704" s="54">
        <v>2018</v>
      </c>
      <c r="B5704" s="8" t="s">
        <v>19</v>
      </c>
      <c r="C5704" s="8" t="s">
        <v>29</v>
      </c>
      <c r="D5704" s="8" t="s">
        <v>73</v>
      </c>
      <c r="E5704" s="8" t="s">
        <v>23</v>
      </c>
      <c r="F5704" s="79">
        <v>0</v>
      </c>
    </row>
    <row r="5705" spans="1:6">
      <c r="A5705" s="54">
        <v>2018</v>
      </c>
      <c r="B5705" s="8" t="s">
        <v>19</v>
      </c>
      <c r="C5705" s="8" t="s">
        <v>29</v>
      </c>
      <c r="D5705" s="8" t="s">
        <v>76</v>
      </c>
      <c r="E5705" s="8" t="s">
        <v>23</v>
      </c>
      <c r="F5705" s="79">
        <v>0</v>
      </c>
    </row>
    <row r="5706" spans="1:6">
      <c r="A5706" s="54">
        <v>2018</v>
      </c>
      <c r="B5706" s="8" t="s">
        <v>19</v>
      </c>
      <c r="C5706" s="8" t="s">
        <v>29</v>
      </c>
      <c r="D5706" s="8" t="s">
        <v>75</v>
      </c>
      <c r="E5706" s="8" t="s">
        <v>23</v>
      </c>
      <c r="F5706" s="79">
        <v>0</v>
      </c>
    </row>
    <row r="5707" spans="1:6">
      <c r="A5707" s="54">
        <v>2018</v>
      </c>
      <c r="B5707" s="8" t="s">
        <v>19</v>
      </c>
      <c r="C5707" s="8" t="s">
        <v>29</v>
      </c>
      <c r="D5707" s="8" t="s">
        <v>74</v>
      </c>
      <c r="E5707" s="8" t="s">
        <v>22</v>
      </c>
      <c r="F5707" s="79">
        <v>3667.8260099999998</v>
      </c>
    </row>
    <row r="5708" spans="1:6">
      <c r="A5708" s="54">
        <v>2018</v>
      </c>
      <c r="B5708" s="8" t="s">
        <v>19</v>
      </c>
      <c r="C5708" s="8" t="s">
        <v>29</v>
      </c>
      <c r="D5708" s="8" t="s">
        <v>77</v>
      </c>
      <c r="E5708" s="8" t="s">
        <v>22</v>
      </c>
      <c r="F5708" s="79">
        <v>388.36900000000003</v>
      </c>
    </row>
    <row r="5709" spans="1:6">
      <c r="A5709" s="54">
        <v>2018</v>
      </c>
      <c r="B5709" s="8" t="s">
        <v>19</v>
      </c>
      <c r="C5709" s="8" t="s">
        <v>29</v>
      </c>
      <c r="D5709" s="8" t="s">
        <v>73</v>
      </c>
      <c r="E5709" s="8" t="s">
        <v>22</v>
      </c>
      <c r="F5709" s="79">
        <v>0</v>
      </c>
    </row>
    <row r="5710" spans="1:6">
      <c r="A5710" s="54">
        <v>2018</v>
      </c>
      <c r="B5710" s="8" t="s">
        <v>19</v>
      </c>
      <c r="C5710" s="8" t="s">
        <v>29</v>
      </c>
      <c r="D5710" s="8" t="s">
        <v>76</v>
      </c>
      <c r="E5710" s="8" t="s">
        <v>22</v>
      </c>
      <c r="F5710" s="79">
        <v>0</v>
      </c>
    </row>
    <row r="5711" spans="1:6">
      <c r="A5711" s="54">
        <v>2018</v>
      </c>
      <c r="B5711" s="8" t="s">
        <v>19</v>
      </c>
      <c r="C5711" s="8" t="s">
        <v>29</v>
      </c>
      <c r="D5711" s="8" t="s">
        <v>75</v>
      </c>
      <c r="E5711" s="8" t="s">
        <v>22</v>
      </c>
      <c r="F5711" s="79">
        <v>0</v>
      </c>
    </row>
    <row r="5712" spans="1:6">
      <c r="A5712" s="54">
        <v>2018</v>
      </c>
      <c r="B5712" s="8" t="s">
        <v>16</v>
      </c>
      <c r="C5712" s="8" t="s">
        <v>5</v>
      </c>
      <c r="D5712" s="8" t="s">
        <v>74</v>
      </c>
      <c r="E5712" s="8" t="s">
        <v>23</v>
      </c>
      <c r="F5712" s="79">
        <v>3.5985</v>
      </c>
    </row>
    <row r="5713" spans="1:6">
      <c r="A5713" s="54">
        <v>2018</v>
      </c>
      <c r="B5713" s="8" t="s">
        <v>16</v>
      </c>
      <c r="C5713" s="8" t="s">
        <v>5</v>
      </c>
      <c r="D5713" s="8" t="s">
        <v>77</v>
      </c>
      <c r="E5713" s="8" t="s">
        <v>23</v>
      </c>
      <c r="F5713" s="79">
        <v>333.50949999999995</v>
      </c>
    </row>
    <row r="5714" spans="1:6">
      <c r="A5714" s="54">
        <v>2018</v>
      </c>
      <c r="B5714" s="8" t="s">
        <v>16</v>
      </c>
      <c r="C5714" s="8" t="s">
        <v>5</v>
      </c>
      <c r="D5714" s="8" t="s">
        <v>73</v>
      </c>
      <c r="E5714" s="8" t="s">
        <v>23</v>
      </c>
      <c r="F5714" s="79">
        <v>0</v>
      </c>
    </row>
    <row r="5715" spans="1:6">
      <c r="A5715" s="54">
        <v>2018</v>
      </c>
      <c r="B5715" s="8" t="s">
        <v>16</v>
      </c>
      <c r="C5715" s="8" t="s">
        <v>5</v>
      </c>
      <c r="D5715" s="8" t="s">
        <v>76</v>
      </c>
      <c r="E5715" s="8" t="s">
        <v>23</v>
      </c>
      <c r="F5715" s="79">
        <v>0</v>
      </c>
    </row>
    <row r="5716" spans="1:6">
      <c r="A5716" s="54">
        <v>2018</v>
      </c>
      <c r="B5716" s="8" t="s">
        <v>16</v>
      </c>
      <c r="C5716" s="8" t="s">
        <v>5</v>
      </c>
      <c r="D5716" s="8" t="s">
        <v>75</v>
      </c>
      <c r="E5716" s="8" t="s">
        <v>23</v>
      </c>
      <c r="F5716" s="79">
        <v>0</v>
      </c>
    </row>
    <row r="5717" spans="1:6">
      <c r="A5717" s="54">
        <v>2018</v>
      </c>
      <c r="B5717" s="8" t="s">
        <v>16</v>
      </c>
      <c r="C5717" s="8" t="s">
        <v>5</v>
      </c>
      <c r="D5717" s="8" t="s">
        <v>74</v>
      </c>
      <c r="E5717" s="8" t="s">
        <v>22</v>
      </c>
      <c r="F5717" s="79">
        <v>3721.6405000000004</v>
      </c>
    </row>
    <row r="5718" spans="1:6">
      <c r="A5718" s="54">
        <v>2018</v>
      </c>
      <c r="B5718" s="8" t="s">
        <v>16</v>
      </c>
      <c r="C5718" s="8" t="s">
        <v>5</v>
      </c>
      <c r="D5718" s="8" t="s">
        <v>77</v>
      </c>
      <c r="E5718" s="8" t="s">
        <v>22</v>
      </c>
      <c r="F5718" s="79">
        <v>0</v>
      </c>
    </row>
    <row r="5719" spans="1:6">
      <c r="A5719" s="54">
        <v>2018</v>
      </c>
      <c r="B5719" s="8" t="s">
        <v>16</v>
      </c>
      <c r="C5719" s="8" t="s">
        <v>5</v>
      </c>
      <c r="D5719" s="8" t="s">
        <v>73</v>
      </c>
      <c r="E5719" s="8" t="s">
        <v>22</v>
      </c>
      <c r="F5719" s="79">
        <v>0</v>
      </c>
    </row>
    <row r="5720" spans="1:6">
      <c r="A5720" s="54">
        <v>2018</v>
      </c>
      <c r="B5720" s="8" t="s">
        <v>16</v>
      </c>
      <c r="C5720" s="8" t="s">
        <v>5</v>
      </c>
      <c r="D5720" s="8" t="s">
        <v>76</v>
      </c>
      <c r="E5720" s="8" t="s">
        <v>22</v>
      </c>
      <c r="F5720" s="79">
        <v>0</v>
      </c>
    </row>
    <row r="5721" spans="1:6">
      <c r="A5721" s="54">
        <v>2018</v>
      </c>
      <c r="B5721" s="8" t="s">
        <v>16</v>
      </c>
      <c r="C5721" s="8" t="s">
        <v>5</v>
      </c>
      <c r="D5721" s="8" t="s">
        <v>75</v>
      </c>
      <c r="E5721" s="8" t="s">
        <v>22</v>
      </c>
      <c r="F5721" s="79">
        <v>0</v>
      </c>
    </row>
    <row r="5722" spans="1:6">
      <c r="A5722" s="54">
        <v>2018</v>
      </c>
      <c r="B5722" s="8" t="s">
        <v>16</v>
      </c>
      <c r="C5722" s="8" t="s">
        <v>7</v>
      </c>
      <c r="D5722" s="8" t="s">
        <v>74</v>
      </c>
      <c r="E5722" s="8" t="s">
        <v>23</v>
      </c>
      <c r="F5722" s="79">
        <v>185.74748</v>
      </c>
    </row>
    <row r="5723" spans="1:6">
      <c r="A5723" s="54">
        <v>2018</v>
      </c>
      <c r="B5723" s="8" t="s">
        <v>16</v>
      </c>
      <c r="C5723" s="8" t="s">
        <v>7</v>
      </c>
      <c r="D5723" s="8" t="s">
        <v>77</v>
      </c>
      <c r="E5723" s="8" t="s">
        <v>23</v>
      </c>
      <c r="F5723" s="79">
        <v>622.41100000000006</v>
      </c>
    </row>
    <row r="5724" spans="1:6">
      <c r="A5724" s="54">
        <v>2018</v>
      </c>
      <c r="B5724" s="8" t="s">
        <v>16</v>
      </c>
      <c r="C5724" s="8" t="s">
        <v>7</v>
      </c>
      <c r="D5724" s="8" t="s">
        <v>73</v>
      </c>
      <c r="E5724" s="8" t="s">
        <v>23</v>
      </c>
      <c r="F5724" s="79">
        <v>0</v>
      </c>
    </row>
    <row r="5725" spans="1:6">
      <c r="A5725" s="54">
        <v>2018</v>
      </c>
      <c r="B5725" s="8" t="s">
        <v>16</v>
      </c>
      <c r="C5725" s="8" t="s">
        <v>7</v>
      </c>
      <c r="D5725" s="8" t="s">
        <v>76</v>
      </c>
      <c r="E5725" s="8" t="s">
        <v>23</v>
      </c>
      <c r="F5725" s="79">
        <v>2</v>
      </c>
    </row>
    <row r="5726" spans="1:6">
      <c r="A5726" s="55">
        <v>2018</v>
      </c>
      <c r="B5726" s="8" t="s">
        <v>16</v>
      </c>
      <c r="C5726" s="8" t="s">
        <v>7</v>
      </c>
      <c r="D5726" s="8" t="s">
        <v>75</v>
      </c>
      <c r="E5726" s="8" t="s">
        <v>23</v>
      </c>
      <c r="F5726" s="79">
        <v>0</v>
      </c>
    </row>
    <row r="5727" spans="1:6">
      <c r="A5727" s="55">
        <v>2018</v>
      </c>
      <c r="B5727" s="8" t="s">
        <v>16</v>
      </c>
      <c r="C5727" s="8" t="s">
        <v>7</v>
      </c>
      <c r="D5727" s="8" t="s">
        <v>74</v>
      </c>
      <c r="E5727" s="8" t="s">
        <v>22</v>
      </c>
      <c r="F5727" s="79">
        <v>4531.9474999999993</v>
      </c>
    </row>
    <row r="5728" spans="1:6">
      <c r="A5728" s="55">
        <v>2018</v>
      </c>
      <c r="B5728" s="8" t="s">
        <v>16</v>
      </c>
      <c r="C5728" s="8" t="s">
        <v>7</v>
      </c>
      <c r="D5728" s="8" t="s">
        <v>77</v>
      </c>
      <c r="E5728" s="8" t="s">
        <v>22</v>
      </c>
      <c r="F5728" s="79">
        <v>1135.451</v>
      </c>
    </row>
    <row r="5729" spans="1:6">
      <c r="A5729" s="55">
        <v>2018</v>
      </c>
      <c r="B5729" s="8" t="s">
        <v>16</v>
      </c>
      <c r="C5729" s="8" t="s">
        <v>7</v>
      </c>
      <c r="D5729" s="8" t="s">
        <v>73</v>
      </c>
      <c r="E5729" s="8" t="s">
        <v>22</v>
      </c>
      <c r="F5729" s="79">
        <v>3524.9906399999977</v>
      </c>
    </row>
    <row r="5730" spans="1:6">
      <c r="A5730" s="55">
        <v>2018</v>
      </c>
      <c r="B5730" s="8" t="s">
        <v>16</v>
      </c>
      <c r="C5730" s="8" t="s">
        <v>7</v>
      </c>
      <c r="D5730" s="8" t="s">
        <v>76</v>
      </c>
      <c r="E5730" s="8" t="s">
        <v>22</v>
      </c>
      <c r="F5730" s="79">
        <v>629</v>
      </c>
    </row>
    <row r="5731" spans="1:6">
      <c r="A5731" s="55">
        <v>2018</v>
      </c>
      <c r="B5731" s="8" t="s">
        <v>16</v>
      </c>
      <c r="C5731" s="8" t="s">
        <v>7</v>
      </c>
      <c r="D5731" s="8" t="s">
        <v>75</v>
      </c>
      <c r="E5731" s="8" t="s">
        <v>22</v>
      </c>
      <c r="F5731" s="79">
        <v>0</v>
      </c>
    </row>
    <row r="5732" spans="1:6">
      <c r="A5732" s="55">
        <v>2018</v>
      </c>
      <c r="B5732" s="8" t="s">
        <v>16</v>
      </c>
      <c r="C5732" s="8" t="s">
        <v>27</v>
      </c>
      <c r="D5732" s="8" t="s">
        <v>74</v>
      </c>
      <c r="E5732" s="8" t="s">
        <v>23</v>
      </c>
      <c r="F5732" s="79">
        <v>0</v>
      </c>
    </row>
    <row r="5733" spans="1:6">
      <c r="A5733" s="55">
        <v>2018</v>
      </c>
      <c r="B5733" s="8" t="s">
        <v>16</v>
      </c>
      <c r="C5733" s="8" t="s">
        <v>27</v>
      </c>
      <c r="D5733" s="8" t="s">
        <v>77</v>
      </c>
      <c r="E5733" s="8" t="s">
        <v>23</v>
      </c>
      <c r="F5733" s="79">
        <v>255.572</v>
      </c>
    </row>
    <row r="5734" spans="1:6">
      <c r="A5734" s="55">
        <v>2018</v>
      </c>
      <c r="B5734" s="8" t="s">
        <v>16</v>
      </c>
      <c r="C5734" s="8" t="s">
        <v>27</v>
      </c>
      <c r="D5734" s="8" t="s">
        <v>73</v>
      </c>
      <c r="E5734" s="8" t="s">
        <v>23</v>
      </c>
      <c r="F5734" s="79">
        <v>0</v>
      </c>
    </row>
    <row r="5735" spans="1:6">
      <c r="A5735" s="55">
        <v>2018</v>
      </c>
      <c r="B5735" s="8" t="s">
        <v>16</v>
      </c>
      <c r="C5735" s="8" t="s">
        <v>27</v>
      </c>
      <c r="D5735" s="8" t="s">
        <v>76</v>
      </c>
      <c r="E5735" s="8" t="s">
        <v>23</v>
      </c>
      <c r="F5735" s="79">
        <v>0</v>
      </c>
    </row>
    <row r="5736" spans="1:6">
      <c r="A5736" s="55">
        <v>2018</v>
      </c>
      <c r="B5736" s="8" t="s">
        <v>16</v>
      </c>
      <c r="C5736" s="8" t="s">
        <v>27</v>
      </c>
      <c r="D5736" s="8" t="s">
        <v>75</v>
      </c>
      <c r="E5736" s="8" t="s">
        <v>23</v>
      </c>
      <c r="F5736" s="79">
        <v>0</v>
      </c>
    </row>
    <row r="5737" spans="1:6">
      <c r="A5737" s="55">
        <v>2018</v>
      </c>
      <c r="B5737" s="8" t="s">
        <v>16</v>
      </c>
      <c r="C5737" s="8" t="s">
        <v>27</v>
      </c>
      <c r="D5737" s="8" t="s">
        <v>74</v>
      </c>
      <c r="E5737" s="8" t="s">
        <v>22</v>
      </c>
      <c r="F5737" s="79">
        <v>1.2629999999999999</v>
      </c>
    </row>
    <row r="5738" spans="1:6">
      <c r="A5738" s="55">
        <v>2018</v>
      </c>
      <c r="B5738" s="8" t="s">
        <v>16</v>
      </c>
      <c r="C5738" s="8" t="s">
        <v>27</v>
      </c>
      <c r="D5738" s="8" t="s">
        <v>77</v>
      </c>
      <c r="E5738" s="8" t="s">
        <v>22</v>
      </c>
      <c r="F5738" s="79">
        <v>1894.9949999999999</v>
      </c>
    </row>
    <row r="5739" spans="1:6">
      <c r="A5739" s="55">
        <v>2018</v>
      </c>
      <c r="B5739" s="8" t="s">
        <v>16</v>
      </c>
      <c r="C5739" s="8" t="s">
        <v>27</v>
      </c>
      <c r="D5739" s="8" t="s">
        <v>73</v>
      </c>
      <c r="E5739" s="8" t="s">
        <v>22</v>
      </c>
      <c r="F5739" s="79">
        <v>2074.9639999999999</v>
      </c>
    </row>
    <row r="5740" spans="1:6">
      <c r="A5740" s="55">
        <v>2018</v>
      </c>
      <c r="B5740" s="8" t="s">
        <v>16</v>
      </c>
      <c r="C5740" s="8" t="s">
        <v>27</v>
      </c>
      <c r="D5740" s="8" t="s">
        <v>76</v>
      </c>
      <c r="E5740" s="8" t="s">
        <v>22</v>
      </c>
      <c r="F5740" s="79">
        <v>137</v>
      </c>
    </row>
    <row r="5741" spans="1:6">
      <c r="A5741" s="55">
        <v>2018</v>
      </c>
      <c r="B5741" s="8" t="s">
        <v>16</v>
      </c>
      <c r="C5741" s="8" t="s">
        <v>27</v>
      </c>
      <c r="D5741" s="8" t="s">
        <v>75</v>
      </c>
      <c r="E5741" s="8" t="s">
        <v>22</v>
      </c>
      <c r="F5741" s="79">
        <v>0</v>
      </c>
    </row>
    <row r="5742" spans="1:6">
      <c r="A5742" s="55">
        <v>2018</v>
      </c>
      <c r="B5742" s="8" t="s">
        <v>16</v>
      </c>
      <c r="C5742" s="8" t="s">
        <v>26</v>
      </c>
      <c r="D5742" s="8" t="s">
        <v>74</v>
      </c>
      <c r="E5742" s="8" t="s">
        <v>23</v>
      </c>
      <c r="F5742" s="79">
        <v>325.71955000000003</v>
      </c>
    </row>
    <row r="5743" spans="1:6">
      <c r="A5743" s="55">
        <v>2018</v>
      </c>
      <c r="B5743" s="8" t="s">
        <v>16</v>
      </c>
      <c r="C5743" s="8" t="s">
        <v>26</v>
      </c>
      <c r="D5743" s="8" t="s">
        <v>77</v>
      </c>
      <c r="E5743" s="8" t="s">
        <v>23</v>
      </c>
      <c r="F5743" s="79">
        <v>376.60340000000002</v>
      </c>
    </row>
    <row r="5744" spans="1:6">
      <c r="A5744" s="55">
        <v>2018</v>
      </c>
      <c r="B5744" s="8" t="s">
        <v>16</v>
      </c>
      <c r="C5744" s="8" t="s">
        <v>26</v>
      </c>
      <c r="D5744" s="8" t="s">
        <v>73</v>
      </c>
      <c r="E5744" s="8" t="s">
        <v>23</v>
      </c>
      <c r="F5744" s="79">
        <v>0</v>
      </c>
    </row>
    <row r="5745" spans="1:6">
      <c r="A5745" s="55">
        <v>2018</v>
      </c>
      <c r="B5745" s="8" t="s">
        <v>16</v>
      </c>
      <c r="C5745" s="8" t="s">
        <v>26</v>
      </c>
      <c r="D5745" s="8" t="s">
        <v>76</v>
      </c>
      <c r="E5745" s="8" t="s">
        <v>23</v>
      </c>
      <c r="F5745" s="79">
        <v>0</v>
      </c>
    </row>
    <row r="5746" spans="1:6">
      <c r="A5746" s="55">
        <v>2018</v>
      </c>
      <c r="B5746" s="8" t="s">
        <v>16</v>
      </c>
      <c r="C5746" s="8" t="s">
        <v>26</v>
      </c>
      <c r="D5746" s="8" t="s">
        <v>75</v>
      </c>
      <c r="E5746" s="8" t="s">
        <v>23</v>
      </c>
      <c r="F5746" s="79">
        <v>0</v>
      </c>
    </row>
    <row r="5747" spans="1:6">
      <c r="A5747" s="55">
        <v>2018</v>
      </c>
      <c r="B5747" s="8" t="s">
        <v>16</v>
      </c>
      <c r="C5747" s="8" t="s">
        <v>26</v>
      </c>
      <c r="D5747" s="8" t="s">
        <v>74</v>
      </c>
      <c r="E5747" s="8" t="s">
        <v>22</v>
      </c>
      <c r="F5747" s="79">
        <v>336.43045000000006</v>
      </c>
    </row>
    <row r="5748" spans="1:6">
      <c r="A5748" s="55">
        <v>2018</v>
      </c>
      <c r="B5748" s="8" t="s">
        <v>16</v>
      </c>
      <c r="C5748" s="8" t="s">
        <v>26</v>
      </c>
      <c r="D5748" s="8" t="s">
        <v>77</v>
      </c>
      <c r="E5748" s="8" t="s">
        <v>22</v>
      </c>
      <c r="F5748" s="79">
        <v>2120.6757999999995</v>
      </c>
    </row>
    <row r="5749" spans="1:6">
      <c r="A5749" s="55">
        <v>2018</v>
      </c>
      <c r="B5749" s="8" t="s">
        <v>16</v>
      </c>
      <c r="C5749" s="8" t="s">
        <v>26</v>
      </c>
      <c r="D5749" s="8" t="s">
        <v>73</v>
      </c>
      <c r="E5749" s="8" t="s">
        <v>22</v>
      </c>
      <c r="F5749" s="79">
        <v>258.6225</v>
      </c>
    </row>
    <row r="5750" spans="1:6">
      <c r="A5750" s="55">
        <v>2018</v>
      </c>
      <c r="B5750" s="8" t="s">
        <v>16</v>
      </c>
      <c r="C5750" s="8" t="s">
        <v>26</v>
      </c>
      <c r="D5750" s="8" t="s">
        <v>76</v>
      </c>
      <c r="E5750" s="8" t="s">
        <v>22</v>
      </c>
      <c r="F5750" s="79">
        <v>0</v>
      </c>
    </row>
    <row r="5751" spans="1:6">
      <c r="A5751" s="55">
        <v>2018</v>
      </c>
      <c r="B5751" s="8" t="s">
        <v>16</v>
      </c>
      <c r="C5751" s="8" t="s">
        <v>26</v>
      </c>
      <c r="D5751" s="8" t="s">
        <v>75</v>
      </c>
      <c r="E5751" s="8" t="s">
        <v>22</v>
      </c>
      <c r="F5751" s="79">
        <v>0</v>
      </c>
    </row>
    <row r="5752" spans="1:6">
      <c r="A5752" s="55">
        <v>2018</v>
      </c>
      <c r="B5752" s="8" t="s">
        <v>16</v>
      </c>
      <c r="C5752" s="8" t="s">
        <v>33</v>
      </c>
      <c r="D5752" s="8" t="s">
        <v>74</v>
      </c>
      <c r="E5752" s="8" t="s">
        <v>23</v>
      </c>
      <c r="F5752" s="79">
        <v>0</v>
      </c>
    </row>
    <row r="5753" spans="1:6">
      <c r="A5753" s="55">
        <v>2018</v>
      </c>
      <c r="B5753" s="8" t="s">
        <v>16</v>
      </c>
      <c r="C5753" s="8" t="s">
        <v>33</v>
      </c>
      <c r="D5753" s="8" t="s">
        <v>77</v>
      </c>
      <c r="E5753" s="8" t="s">
        <v>23</v>
      </c>
      <c r="F5753" s="79">
        <v>100.066</v>
      </c>
    </row>
    <row r="5754" spans="1:6">
      <c r="A5754" s="55">
        <v>2018</v>
      </c>
      <c r="B5754" s="8" t="s">
        <v>16</v>
      </c>
      <c r="C5754" s="8" t="s">
        <v>33</v>
      </c>
      <c r="D5754" s="8" t="s">
        <v>73</v>
      </c>
      <c r="E5754" s="8" t="s">
        <v>23</v>
      </c>
      <c r="F5754" s="79">
        <v>0</v>
      </c>
    </row>
    <row r="5755" spans="1:6">
      <c r="A5755" s="55">
        <v>2018</v>
      </c>
      <c r="B5755" s="8" t="s">
        <v>16</v>
      </c>
      <c r="C5755" s="8" t="s">
        <v>33</v>
      </c>
      <c r="D5755" s="8" t="s">
        <v>76</v>
      </c>
      <c r="E5755" s="8" t="s">
        <v>23</v>
      </c>
      <c r="F5755" s="79">
        <v>0</v>
      </c>
    </row>
    <row r="5756" spans="1:6">
      <c r="A5756" s="55">
        <v>2018</v>
      </c>
      <c r="B5756" s="8" t="s">
        <v>16</v>
      </c>
      <c r="C5756" s="8" t="s">
        <v>33</v>
      </c>
      <c r="D5756" s="8" t="s">
        <v>75</v>
      </c>
      <c r="E5756" s="8" t="s">
        <v>23</v>
      </c>
      <c r="F5756" s="79">
        <v>0</v>
      </c>
    </row>
    <row r="5757" spans="1:6">
      <c r="A5757" s="55">
        <v>2018</v>
      </c>
      <c r="B5757" s="8" t="s">
        <v>16</v>
      </c>
      <c r="C5757" s="8" t="s">
        <v>33</v>
      </c>
      <c r="D5757" s="8" t="s">
        <v>74</v>
      </c>
      <c r="E5757" s="8" t="s">
        <v>22</v>
      </c>
      <c r="F5757" s="79">
        <v>4.5199999999999996</v>
      </c>
    </row>
    <row r="5758" spans="1:6">
      <c r="A5758" s="55">
        <v>2018</v>
      </c>
      <c r="B5758" s="8" t="s">
        <v>16</v>
      </c>
      <c r="C5758" s="8" t="s">
        <v>33</v>
      </c>
      <c r="D5758" s="8" t="s">
        <v>77</v>
      </c>
      <c r="E5758" s="8" t="s">
        <v>22</v>
      </c>
      <c r="F5758" s="79">
        <v>510.78399999999999</v>
      </c>
    </row>
    <row r="5759" spans="1:6">
      <c r="A5759" s="55">
        <v>2018</v>
      </c>
      <c r="B5759" s="8" t="s">
        <v>16</v>
      </c>
      <c r="C5759" s="8" t="s">
        <v>33</v>
      </c>
      <c r="D5759" s="8" t="s">
        <v>73</v>
      </c>
      <c r="E5759" s="8" t="s">
        <v>22</v>
      </c>
      <c r="F5759" s="79">
        <v>157.19999999999999</v>
      </c>
    </row>
    <row r="5760" spans="1:6">
      <c r="A5760" s="55">
        <v>2018</v>
      </c>
      <c r="B5760" s="8" t="s">
        <v>16</v>
      </c>
      <c r="C5760" s="8" t="s">
        <v>33</v>
      </c>
      <c r="D5760" s="8" t="s">
        <v>76</v>
      </c>
      <c r="E5760" s="8" t="s">
        <v>22</v>
      </c>
      <c r="F5760" s="79">
        <v>81</v>
      </c>
    </row>
    <row r="5761" spans="1:6">
      <c r="A5761" s="55">
        <v>2018</v>
      </c>
      <c r="B5761" s="8" t="s">
        <v>16</v>
      </c>
      <c r="C5761" s="8" t="s">
        <v>33</v>
      </c>
      <c r="D5761" s="8" t="s">
        <v>75</v>
      </c>
      <c r="E5761" s="8" t="s">
        <v>22</v>
      </c>
      <c r="F5761" s="79">
        <v>0</v>
      </c>
    </row>
    <row r="5762" spans="1:6">
      <c r="A5762" s="55">
        <v>2018</v>
      </c>
      <c r="B5762" s="8" t="s">
        <v>16</v>
      </c>
      <c r="C5762" s="8" t="s">
        <v>4</v>
      </c>
      <c r="D5762" s="8" t="s">
        <v>74</v>
      </c>
      <c r="E5762" s="8" t="s">
        <v>23</v>
      </c>
      <c r="F5762" s="79">
        <v>9.8189999999999991</v>
      </c>
    </row>
    <row r="5763" spans="1:6">
      <c r="A5763" s="55">
        <v>2018</v>
      </c>
      <c r="B5763" s="8" t="s">
        <v>16</v>
      </c>
      <c r="C5763" s="8" t="s">
        <v>4</v>
      </c>
      <c r="D5763" s="8" t="s">
        <v>77</v>
      </c>
      <c r="E5763" s="8" t="s">
        <v>23</v>
      </c>
      <c r="F5763" s="79">
        <v>413.1422</v>
      </c>
    </row>
    <row r="5764" spans="1:6">
      <c r="A5764" s="55">
        <v>2018</v>
      </c>
      <c r="B5764" s="8" t="s">
        <v>16</v>
      </c>
      <c r="C5764" s="8" t="s">
        <v>4</v>
      </c>
      <c r="D5764" s="8" t="s">
        <v>73</v>
      </c>
      <c r="E5764" s="8" t="s">
        <v>23</v>
      </c>
      <c r="F5764" s="79">
        <v>0</v>
      </c>
    </row>
    <row r="5765" spans="1:6">
      <c r="A5765" s="55">
        <v>2018</v>
      </c>
      <c r="B5765" s="8" t="s">
        <v>16</v>
      </c>
      <c r="C5765" s="8" t="s">
        <v>4</v>
      </c>
      <c r="D5765" s="8" t="s">
        <v>76</v>
      </c>
      <c r="E5765" s="8" t="s">
        <v>23</v>
      </c>
      <c r="F5765" s="79">
        <v>0</v>
      </c>
    </row>
    <row r="5766" spans="1:6">
      <c r="A5766" s="55">
        <v>2018</v>
      </c>
      <c r="B5766" s="8" t="s">
        <v>16</v>
      </c>
      <c r="C5766" s="8" t="s">
        <v>4</v>
      </c>
      <c r="D5766" s="8" t="s">
        <v>75</v>
      </c>
      <c r="E5766" s="8" t="s">
        <v>23</v>
      </c>
      <c r="F5766" s="79">
        <v>0</v>
      </c>
    </row>
    <row r="5767" spans="1:6">
      <c r="A5767" s="55">
        <v>2018</v>
      </c>
      <c r="B5767" s="8" t="s">
        <v>16</v>
      </c>
      <c r="C5767" s="8" t="s">
        <v>4</v>
      </c>
      <c r="D5767" s="8" t="s">
        <v>74</v>
      </c>
      <c r="E5767" s="8" t="s">
        <v>22</v>
      </c>
      <c r="F5767" s="79">
        <v>754.72863999999993</v>
      </c>
    </row>
    <row r="5768" spans="1:6">
      <c r="A5768" s="55">
        <v>2018</v>
      </c>
      <c r="B5768" s="8" t="s">
        <v>16</v>
      </c>
      <c r="C5768" s="8" t="s">
        <v>4</v>
      </c>
      <c r="D5768" s="8" t="s">
        <v>77</v>
      </c>
      <c r="E5768" s="8" t="s">
        <v>22</v>
      </c>
      <c r="F5768" s="79">
        <v>1537.85</v>
      </c>
    </row>
    <row r="5769" spans="1:6">
      <c r="A5769" s="55">
        <v>2018</v>
      </c>
      <c r="B5769" s="8" t="s">
        <v>16</v>
      </c>
      <c r="C5769" s="8" t="s">
        <v>4</v>
      </c>
      <c r="D5769" s="8" t="s">
        <v>73</v>
      </c>
      <c r="E5769" s="8" t="s">
        <v>22</v>
      </c>
      <c r="F5769" s="79">
        <v>761.68999999999971</v>
      </c>
    </row>
    <row r="5770" spans="1:6">
      <c r="A5770" s="55">
        <v>2018</v>
      </c>
      <c r="B5770" s="8" t="s">
        <v>16</v>
      </c>
      <c r="C5770" s="8" t="s">
        <v>4</v>
      </c>
      <c r="D5770" s="8" t="s">
        <v>76</v>
      </c>
      <c r="E5770" s="8" t="s">
        <v>22</v>
      </c>
      <c r="F5770" s="79">
        <v>10</v>
      </c>
    </row>
    <row r="5771" spans="1:6">
      <c r="A5771" s="55">
        <v>2018</v>
      </c>
      <c r="B5771" s="8" t="s">
        <v>16</v>
      </c>
      <c r="C5771" s="8" t="s">
        <v>4</v>
      </c>
      <c r="D5771" s="8" t="s">
        <v>75</v>
      </c>
      <c r="E5771" s="8" t="s">
        <v>22</v>
      </c>
      <c r="F5771" s="79">
        <v>0</v>
      </c>
    </row>
    <row r="5772" spans="1:6">
      <c r="A5772" s="55">
        <v>2018</v>
      </c>
      <c r="B5772" s="8" t="s">
        <v>16</v>
      </c>
      <c r="C5772" s="8" t="s">
        <v>32</v>
      </c>
      <c r="D5772" s="8" t="s">
        <v>74</v>
      </c>
      <c r="E5772" s="8" t="s">
        <v>23</v>
      </c>
      <c r="F5772" s="79">
        <v>0</v>
      </c>
    </row>
    <row r="5773" spans="1:6">
      <c r="A5773" s="55">
        <v>2018</v>
      </c>
      <c r="B5773" s="8" t="s">
        <v>16</v>
      </c>
      <c r="C5773" s="8" t="s">
        <v>32</v>
      </c>
      <c r="D5773" s="8" t="s">
        <v>77</v>
      </c>
      <c r="E5773" s="8" t="s">
        <v>23</v>
      </c>
      <c r="F5773" s="79">
        <v>24.034800000000001</v>
      </c>
    </row>
    <row r="5774" spans="1:6">
      <c r="A5774" s="55">
        <v>2018</v>
      </c>
      <c r="B5774" s="8" t="s">
        <v>16</v>
      </c>
      <c r="C5774" s="8" t="s">
        <v>32</v>
      </c>
      <c r="D5774" s="8" t="s">
        <v>73</v>
      </c>
      <c r="E5774" s="8" t="s">
        <v>23</v>
      </c>
      <c r="F5774" s="79">
        <v>0</v>
      </c>
    </row>
    <row r="5775" spans="1:6">
      <c r="A5775" s="55">
        <v>2018</v>
      </c>
      <c r="B5775" s="8" t="s">
        <v>16</v>
      </c>
      <c r="C5775" s="8" t="s">
        <v>32</v>
      </c>
      <c r="D5775" s="8" t="s">
        <v>76</v>
      </c>
      <c r="E5775" s="8" t="s">
        <v>23</v>
      </c>
      <c r="F5775" s="79">
        <v>0</v>
      </c>
    </row>
    <row r="5776" spans="1:6">
      <c r="A5776" s="55">
        <v>2018</v>
      </c>
      <c r="B5776" s="8" t="s">
        <v>16</v>
      </c>
      <c r="C5776" s="8" t="s">
        <v>32</v>
      </c>
      <c r="D5776" s="8" t="s">
        <v>75</v>
      </c>
      <c r="E5776" s="8" t="s">
        <v>23</v>
      </c>
      <c r="F5776" s="79">
        <v>0</v>
      </c>
    </row>
    <row r="5777" spans="1:6">
      <c r="A5777" s="55">
        <v>2018</v>
      </c>
      <c r="B5777" s="8" t="s">
        <v>16</v>
      </c>
      <c r="C5777" s="8" t="s">
        <v>32</v>
      </c>
      <c r="D5777" s="8" t="s">
        <v>74</v>
      </c>
      <c r="E5777" s="8" t="s">
        <v>22</v>
      </c>
      <c r="F5777" s="79">
        <v>118.65</v>
      </c>
    </row>
    <row r="5778" spans="1:6">
      <c r="A5778" s="55">
        <v>2018</v>
      </c>
      <c r="B5778" s="8" t="s">
        <v>16</v>
      </c>
      <c r="C5778" s="8" t="s">
        <v>32</v>
      </c>
      <c r="D5778" s="8" t="s">
        <v>77</v>
      </c>
      <c r="E5778" s="8" t="s">
        <v>22</v>
      </c>
      <c r="F5778" s="79">
        <v>52.48</v>
      </c>
    </row>
    <row r="5779" spans="1:6">
      <c r="A5779" s="55">
        <v>2018</v>
      </c>
      <c r="B5779" s="8" t="s">
        <v>16</v>
      </c>
      <c r="C5779" s="8" t="s">
        <v>32</v>
      </c>
      <c r="D5779" s="8" t="s">
        <v>73</v>
      </c>
      <c r="E5779" s="8" t="s">
        <v>22</v>
      </c>
      <c r="F5779" s="79">
        <v>1619.2000000000012</v>
      </c>
    </row>
    <row r="5780" spans="1:6">
      <c r="A5780" s="55">
        <v>2018</v>
      </c>
      <c r="B5780" s="8" t="s">
        <v>16</v>
      </c>
      <c r="C5780" s="8" t="s">
        <v>32</v>
      </c>
      <c r="D5780" s="8" t="s">
        <v>76</v>
      </c>
      <c r="E5780" s="8" t="s">
        <v>22</v>
      </c>
      <c r="F5780" s="79">
        <v>270</v>
      </c>
    </row>
    <row r="5781" spans="1:6">
      <c r="A5781" s="55">
        <v>2018</v>
      </c>
      <c r="B5781" s="8" t="s">
        <v>16</v>
      </c>
      <c r="C5781" s="8" t="s">
        <v>32</v>
      </c>
      <c r="D5781" s="8" t="s">
        <v>75</v>
      </c>
      <c r="E5781" s="8" t="s">
        <v>22</v>
      </c>
      <c r="F5781" s="79">
        <v>0</v>
      </c>
    </row>
    <row r="5782" spans="1:6">
      <c r="A5782" s="55">
        <v>2018</v>
      </c>
      <c r="B5782" s="8" t="s">
        <v>16</v>
      </c>
      <c r="C5782" s="8" t="s">
        <v>31</v>
      </c>
      <c r="D5782" s="8" t="s">
        <v>74</v>
      </c>
      <c r="E5782" s="8" t="s">
        <v>23</v>
      </c>
      <c r="F5782" s="79">
        <v>0</v>
      </c>
    </row>
    <row r="5783" spans="1:6">
      <c r="A5783" s="55">
        <v>2018</v>
      </c>
      <c r="B5783" s="8" t="s">
        <v>16</v>
      </c>
      <c r="C5783" s="8" t="s">
        <v>31</v>
      </c>
      <c r="D5783" s="8" t="s">
        <v>77</v>
      </c>
      <c r="E5783" s="8" t="s">
        <v>23</v>
      </c>
      <c r="F5783" s="79">
        <v>66.408000000000001</v>
      </c>
    </row>
    <row r="5784" spans="1:6">
      <c r="A5784" s="55">
        <v>2018</v>
      </c>
      <c r="B5784" s="8" t="s">
        <v>16</v>
      </c>
      <c r="C5784" s="8" t="s">
        <v>31</v>
      </c>
      <c r="D5784" s="8" t="s">
        <v>73</v>
      </c>
      <c r="E5784" s="8" t="s">
        <v>23</v>
      </c>
      <c r="F5784" s="79">
        <v>1.806</v>
      </c>
    </row>
    <row r="5785" spans="1:6">
      <c r="A5785" s="55">
        <v>2018</v>
      </c>
      <c r="B5785" s="8" t="s">
        <v>16</v>
      </c>
      <c r="C5785" s="8" t="s">
        <v>31</v>
      </c>
      <c r="D5785" s="8" t="s">
        <v>76</v>
      </c>
      <c r="E5785" s="8" t="s">
        <v>23</v>
      </c>
      <c r="F5785" s="79">
        <v>1</v>
      </c>
    </row>
    <row r="5786" spans="1:6">
      <c r="A5786" s="55">
        <v>2018</v>
      </c>
      <c r="B5786" s="8" t="s">
        <v>16</v>
      </c>
      <c r="C5786" s="8" t="s">
        <v>31</v>
      </c>
      <c r="D5786" s="8" t="s">
        <v>75</v>
      </c>
      <c r="E5786" s="8" t="s">
        <v>23</v>
      </c>
      <c r="F5786" s="79">
        <v>0</v>
      </c>
    </row>
    <row r="5787" spans="1:6">
      <c r="A5787" s="55">
        <v>2018</v>
      </c>
      <c r="B5787" s="8" t="s">
        <v>16</v>
      </c>
      <c r="C5787" s="8" t="s">
        <v>31</v>
      </c>
      <c r="D5787" s="8" t="s">
        <v>74</v>
      </c>
      <c r="E5787" s="8" t="s">
        <v>22</v>
      </c>
      <c r="F5787" s="79">
        <v>0</v>
      </c>
    </row>
    <row r="5788" spans="1:6">
      <c r="A5788" s="55">
        <v>2018</v>
      </c>
      <c r="B5788" s="8" t="s">
        <v>16</v>
      </c>
      <c r="C5788" s="8" t="s">
        <v>31</v>
      </c>
      <c r="D5788" s="8" t="s">
        <v>77</v>
      </c>
      <c r="E5788" s="8" t="s">
        <v>22</v>
      </c>
      <c r="F5788" s="79">
        <v>442.48715000000004</v>
      </c>
    </row>
    <row r="5789" spans="1:6">
      <c r="A5789" s="55">
        <v>2018</v>
      </c>
      <c r="B5789" s="8" t="s">
        <v>16</v>
      </c>
      <c r="C5789" s="8" t="s">
        <v>31</v>
      </c>
      <c r="D5789" s="8" t="s">
        <v>73</v>
      </c>
      <c r="E5789" s="8" t="s">
        <v>22</v>
      </c>
      <c r="F5789" s="79">
        <v>3830.8500000000004</v>
      </c>
    </row>
    <row r="5790" spans="1:6">
      <c r="A5790" s="55">
        <v>2018</v>
      </c>
      <c r="B5790" s="8" t="s">
        <v>16</v>
      </c>
      <c r="C5790" s="8" t="s">
        <v>31</v>
      </c>
      <c r="D5790" s="8" t="s">
        <v>76</v>
      </c>
      <c r="E5790" s="8" t="s">
        <v>22</v>
      </c>
      <c r="F5790" s="79">
        <v>116</v>
      </c>
    </row>
    <row r="5791" spans="1:6">
      <c r="A5791" s="55">
        <v>2018</v>
      </c>
      <c r="B5791" s="8" t="s">
        <v>16</v>
      </c>
      <c r="C5791" s="8" t="s">
        <v>31</v>
      </c>
      <c r="D5791" s="8" t="s">
        <v>75</v>
      </c>
      <c r="E5791" s="8" t="s">
        <v>22</v>
      </c>
      <c r="F5791" s="79">
        <v>0</v>
      </c>
    </row>
    <row r="5792" spans="1:6">
      <c r="A5792" s="55">
        <v>2018</v>
      </c>
      <c r="B5792" s="8" t="s">
        <v>16</v>
      </c>
      <c r="C5792" s="8" t="s">
        <v>6</v>
      </c>
      <c r="D5792" s="8" t="s">
        <v>74</v>
      </c>
      <c r="E5792" s="8" t="s">
        <v>23</v>
      </c>
      <c r="F5792" s="79">
        <v>0</v>
      </c>
    </row>
    <row r="5793" spans="1:6">
      <c r="A5793" s="55">
        <v>2018</v>
      </c>
      <c r="B5793" s="8" t="s">
        <v>16</v>
      </c>
      <c r="C5793" s="8" t="s">
        <v>6</v>
      </c>
      <c r="D5793" s="8" t="s">
        <v>77</v>
      </c>
      <c r="E5793" s="8" t="s">
        <v>23</v>
      </c>
      <c r="F5793" s="79">
        <v>91.103400000000008</v>
      </c>
    </row>
    <row r="5794" spans="1:6">
      <c r="A5794" s="55">
        <v>2018</v>
      </c>
      <c r="B5794" s="8" t="s">
        <v>16</v>
      </c>
      <c r="C5794" s="8" t="s">
        <v>6</v>
      </c>
      <c r="D5794" s="8" t="s">
        <v>73</v>
      </c>
      <c r="E5794" s="8" t="s">
        <v>23</v>
      </c>
      <c r="F5794" s="79">
        <v>0</v>
      </c>
    </row>
    <row r="5795" spans="1:6">
      <c r="A5795" s="55">
        <v>2018</v>
      </c>
      <c r="B5795" s="8" t="s">
        <v>16</v>
      </c>
      <c r="C5795" s="8" t="s">
        <v>6</v>
      </c>
      <c r="D5795" s="8" t="s">
        <v>76</v>
      </c>
      <c r="E5795" s="8" t="s">
        <v>23</v>
      </c>
      <c r="F5795" s="79">
        <v>0</v>
      </c>
    </row>
    <row r="5796" spans="1:6">
      <c r="A5796" s="55">
        <v>2018</v>
      </c>
      <c r="B5796" s="8" t="s">
        <v>16</v>
      </c>
      <c r="C5796" s="8" t="s">
        <v>6</v>
      </c>
      <c r="D5796" s="8" t="s">
        <v>75</v>
      </c>
      <c r="E5796" s="8" t="s">
        <v>23</v>
      </c>
      <c r="F5796" s="79">
        <v>0</v>
      </c>
    </row>
    <row r="5797" spans="1:6">
      <c r="A5797" s="55">
        <v>2018</v>
      </c>
      <c r="B5797" s="8" t="s">
        <v>16</v>
      </c>
      <c r="C5797" s="8" t="s">
        <v>6</v>
      </c>
      <c r="D5797" s="8" t="s">
        <v>74</v>
      </c>
      <c r="E5797" s="8" t="s">
        <v>22</v>
      </c>
      <c r="F5797" s="79">
        <v>1581.364</v>
      </c>
    </row>
    <row r="5798" spans="1:6">
      <c r="A5798" s="55">
        <v>2018</v>
      </c>
      <c r="B5798" s="8" t="s">
        <v>16</v>
      </c>
      <c r="C5798" s="8" t="s">
        <v>6</v>
      </c>
      <c r="D5798" s="8" t="s">
        <v>77</v>
      </c>
      <c r="E5798" s="8" t="s">
        <v>22</v>
      </c>
      <c r="F5798" s="79">
        <v>0</v>
      </c>
    </row>
    <row r="5799" spans="1:6">
      <c r="A5799" s="55">
        <v>2018</v>
      </c>
      <c r="B5799" s="8" t="s">
        <v>16</v>
      </c>
      <c r="C5799" s="8" t="s">
        <v>6</v>
      </c>
      <c r="D5799" s="8" t="s">
        <v>73</v>
      </c>
      <c r="E5799" s="8" t="s">
        <v>22</v>
      </c>
      <c r="F5799" s="79">
        <v>34.5</v>
      </c>
    </row>
    <row r="5800" spans="1:6">
      <c r="A5800" s="55">
        <v>2018</v>
      </c>
      <c r="B5800" s="8" t="s">
        <v>16</v>
      </c>
      <c r="C5800" s="8" t="s">
        <v>6</v>
      </c>
      <c r="D5800" s="8" t="s">
        <v>76</v>
      </c>
      <c r="E5800" s="8" t="s">
        <v>22</v>
      </c>
      <c r="F5800" s="79">
        <v>0</v>
      </c>
    </row>
    <row r="5801" spans="1:6">
      <c r="A5801" s="55">
        <v>2018</v>
      </c>
      <c r="B5801" s="8" t="s">
        <v>16</v>
      </c>
      <c r="C5801" s="8" t="s">
        <v>6</v>
      </c>
      <c r="D5801" s="8" t="s">
        <v>75</v>
      </c>
      <c r="E5801" s="8" t="s">
        <v>22</v>
      </c>
      <c r="F5801" s="79">
        <v>0</v>
      </c>
    </row>
    <row r="5802" spans="1:6">
      <c r="A5802" s="55">
        <v>2018</v>
      </c>
      <c r="B5802" s="8" t="s">
        <v>15</v>
      </c>
      <c r="C5802" s="8" t="s">
        <v>0</v>
      </c>
      <c r="D5802" s="8" t="s">
        <v>74</v>
      </c>
      <c r="E5802" s="8" t="s">
        <v>23</v>
      </c>
      <c r="F5802" s="79">
        <v>0</v>
      </c>
    </row>
    <row r="5803" spans="1:6">
      <c r="A5803" s="55">
        <v>2018</v>
      </c>
      <c r="B5803" s="8" t="s">
        <v>15</v>
      </c>
      <c r="C5803" s="8" t="s">
        <v>0</v>
      </c>
      <c r="D5803" s="8" t="s">
        <v>77</v>
      </c>
      <c r="E5803" s="8" t="s">
        <v>23</v>
      </c>
      <c r="F5803" s="79">
        <v>4.6340000000000003</v>
      </c>
    </row>
    <row r="5804" spans="1:6">
      <c r="A5804" s="55">
        <v>2018</v>
      </c>
      <c r="B5804" s="8" t="s">
        <v>15</v>
      </c>
      <c r="C5804" s="8" t="s">
        <v>0</v>
      </c>
      <c r="D5804" s="8" t="s">
        <v>73</v>
      </c>
      <c r="E5804" s="8" t="s">
        <v>23</v>
      </c>
      <c r="F5804" s="79">
        <v>0</v>
      </c>
    </row>
    <row r="5805" spans="1:6">
      <c r="A5805" s="55">
        <v>2018</v>
      </c>
      <c r="B5805" s="8" t="s">
        <v>15</v>
      </c>
      <c r="C5805" s="8" t="s">
        <v>0</v>
      </c>
      <c r="D5805" s="8" t="s">
        <v>76</v>
      </c>
      <c r="E5805" s="8" t="s">
        <v>23</v>
      </c>
      <c r="F5805" s="79">
        <v>0</v>
      </c>
    </row>
    <row r="5806" spans="1:6">
      <c r="A5806" s="55">
        <v>2018</v>
      </c>
      <c r="B5806" s="8" t="s">
        <v>15</v>
      </c>
      <c r="C5806" s="8" t="s">
        <v>0</v>
      </c>
      <c r="D5806" s="8" t="s">
        <v>75</v>
      </c>
      <c r="E5806" s="8" t="s">
        <v>23</v>
      </c>
      <c r="F5806" s="79">
        <v>0</v>
      </c>
    </row>
    <row r="5807" spans="1:6">
      <c r="A5807" s="55">
        <v>2018</v>
      </c>
      <c r="B5807" s="8" t="s">
        <v>15</v>
      </c>
      <c r="C5807" s="8" t="s">
        <v>0</v>
      </c>
      <c r="D5807" s="8" t="s">
        <v>74</v>
      </c>
      <c r="E5807" s="8" t="s">
        <v>22</v>
      </c>
      <c r="F5807" s="79">
        <v>0</v>
      </c>
    </row>
    <row r="5808" spans="1:6">
      <c r="A5808" s="55">
        <v>2018</v>
      </c>
      <c r="B5808" s="8" t="s">
        <v>15</v>
      </c>
      <c r="C5808" s="8" t="s">
        <v>0</v>
      </c>
      <c r="D5808" s="8" t="s">
        <v>77</v>
      </c>
      <c r="E5808" s="8" t="s">
        <v>22</v>
      </c>
      <c r="F5808" s="79">
        <v>106.45060000000001</v>
      </c>
    </row>
    <row r="5809" spans="1:6">
      <c r="A5809" s="55">
        <v>2018</v>
      </c>
      <c r="B5809" s="8" t="s">
        <v>15</v>
      </c>
      <c r="C5809" s="8" t="s">
        <v>0</v>
      </c>
      <c r="D5809" s="8" t="s">
        <v>73</v>
      </c>
      <c r="E5809" s="8" t="s">
        <v>22</v>
      </c>
      <c r="F5809" s="79">
        <v>0</v>
      </c>
    </row>
    <row r="5810" spans="1:6">
      <c r="A5810" s="55">
        <v>2018</v>
      </c>
      <c r="B5810" s="8" t="s">
        <v>15</v>
      </c>
      <c r="C5810" s="8" t="s">
        <v>0</v>
      </c>
      <c r="D5810" s="8" t="s">
        <v>76</v>
      </c>
      <c r="E5810" s="8" t="s">
        <v>22</v>
      </c>
      <c r="F5810" s="79">
        <v>0</v>
      </c>
    </row>
    <row r="5811" spans="1:6">
      <c r="A5811" s="55">
        <v>2018</v>
      </c>
      <c r="B5811" s="8" t="s">
        <v>15</v>
      </c>
      <c r="C5811" s="8" t="s">
        <v>0</v>
      </c>
      <c r="D5811" s="8" t="s">
        <v>75</v>
      </c>
      <c r="E5811" s="8" t="s">
        <v>22</v>
      </c>
      <c r="F5811" s="79">
        <v>0</v>
      </c>
    </row>
    <row r="5812" spans="1:6">
      <c r="A5812" s="55">
        <v>2018</v>
      </c>
      <c r="B5812" s="8" t="s">
        <v>15</v>
      </c>
      <c r="C5812" s="8" t="s">
        <v>25</v>
      </c>
      <c r="D5812" s="8" t="s">
        <v>74</v>
      </c>
      <c r="E5812" s="8" t="s">
        <v>23</v>
      </c>
      <c r="F5812" s="79">
        <v>0</v>
      </c>
    </row>
    <row r="5813" spans="1:6">
      <c r="A5813" s="55">
        <v>2018</v>
      </c>
      <c r="B5813" s="8" t="s">
        <v>15</v>
      </c>
      <c r="C5813" s="8" t="s">
        <v>25</v>
      </c>
      <c r="D5813" s="8" t="s">
        <v>77</v>
      </c>
      <c r="E5813" s="8" t="s">
        <v>23</v>
      </c>
      <c r="F5813" s="79">
        <v>6.9559999999999995</v>
      </c>
    </row>
    <row r="5814" spans="1:6">
      <c r="A5814" s="55">
        <v>2018</v>
      </c>
      <c r="B5814" s="8" t="s">
        <v>15</v>
      </c>
      <c r="C5814" s="8" t="s">
        <v>25</v>
      </c>
      <c r="D5814" s="8" t="s">
        <v>73</v>
      </c>
      <c r="E5814" s="8" t="s">
        <v>23</v>
      </c>
      <c r="F5814" s="79">
        <v>0</v>
      </c>
    </row>
    <row r="5815" spans="1:6">
      <c r="A5815" s="55">
        <v>2018</v>
      </c>
      <c r="B5815" s="8" t="s">
        <v>15</v>
      </c>
      <c r="C5815" s="8" t="s">
        <v>25</v>
      </c>
      <c r="D5815" s="8" t="s">
        <v>76</v>
      </c>
      <c r="E5815" s="8" t="s">
        <v>23</v>
      </c>
      <c r="F5815" s="79">
        <v>0</v>
      </c>
    </row>
    <row r="5816" spans="1:6">
      <c r="A5816" s="55">
        <v>2018</v>
      </c>
      <c r="B5816" s="8" t="s">
        <v>15</v>
      </c>
      <c r="C5816" s="8" t="s">
        <v>25</v>
      </c>
      <c r="D5816" s="8" t="s">
        <v>75</v>
      </c>
      <c r="E5816" s="8" t="s">
        <v>23</v>
      </c>
      <c r="F5816" s="79">
        <v>0</v>
      </c>
    </row>
    <row r="5817" spans="1:6">
      <c r="A5817" s="55">
        <v>2018</v>
      </c>
      <c r="B5817" s="8" t="s">
        <v>15</v>
      </c>
      <c r="C5817" s="8" t="s">
        <v>25</v>
      </c>
      <c r="D5817" s="8" t="s">
        <v>74</v>
      </c>
      <c r="E5817" s="8" t="s">
        <v>22</v>
      </c>
      <c r="F5817" s="79">
        <v>667.47500000000002</v>
      </c>
    </row>
    <row r="5818" spans="1:6">
      <c r="A5818" s="55">
        <v>2018</v>
      </c>
      <c r="B5818" s="8" t="s">
        <v>15</v>
      </c>
      <c r="C5818" s="8" t="s">
        <v>25</v>
      </c>
      <c r="D5818" s="8" t="s">
        <v>77</v>
      </c>
      <c r="E5818" s="8" t="s">
        <v>22</v>
      </c>
      <c r="F5818" s="79">
        <v>72.040999999999997</v>
      </c>
    </row>
    <row r="5819" spans="1:6">
      <c r="A5819" s="55">
        <v>2018</v>
      </c>
      <c r="B5819" s="8" t="s">
        <v>15</v>
      </c>
      <c r="C5819" s="8" t="s">
        <v>25</v>
      </c>
      <c r="D5819" s="8" t="s">
        <v>73</v>
      </c>
      <c r="E5819" s="8" t="s">
        <v>22</v>
      </c>
      <c r="F5819" s="79">
        <v>0</v>
      </c>
    </row>
    <row r="5820" spans="1:6">
      <c r="A5820" s="55">
        <v>2018</v>
      </c>
      <c r="B5820" s="8" t="s">
        <v>15</v>
      </c>
      <c r="C5820" s="8" t="s">
        <v>25</v>
      </c>
      <c r="D5820" s="8" t="s">
        <v>76</v>
      </c>
      <c r="E5820" s="8" t="s">
        <v>22</v>
      </c>
      <c r="F5820" s="79">
        <v>4</v>
      </c>
    </row>
    <row r="5821" spans="1:6">
      <c r="A5821" s="55">
        <v>2018</v>
      </c>
      <c r="B5821" s="8" t="s">
        <v>15</v>
      </c>
      <c r="C5821" s="8" t="s">
        <v>25</v>
      </c>
      <c r="D5821" s="8" t="s">
        <v>75</v>
      </c>
      <c r="E5821" s="8" t="s">
        <v>22</v>
      </c>
      <c r="F5821" s="79">
        <v>0</v>
      </c>
    </row>
    <row r="5822" spans="1:6">
      <c r="A5822" s="55">
        <v>2018</v>
      </c>
      <c r="B5822" s="8" t="s">
        <v>15</v>
      </c>
      <c r="C5822" s="8" t="s">
        <v>1</v>
      </c>
      <c r="D5822" s="8" t="s">
        <v>74</v>
      </c>
      <c r="E5822" s="8" t="s">
        <v>23</v>
      </c>
      <c r="F5822" s="79">
        <v>24.96</v>
      </c>
    </row>
    <row r="5823" spans="1:6">
      <c r="A5823" s="55">
        <v>2018</v>
      </c>
      <c r="B5823" s="8" t="s">
        <v>15</v>
      </c>
      <c r="C5823" s="8" t="s">
        <v>1</v>
      </c>
      <c r="D5823" s="8" t="s">
        <v>77</v>
      </c>
      <c r="E5823" s="8" t="s">
        <v>23</v>
      </c>
      <c r="F5823" s="79">
        <v>29.657</v>
      </c>
    </row>
    <row r="5824" spans="1:6">
      <c r="A5824" s="55">
        <v>2018</v>
      </c>
      <c r="B5824" s="8" t="s">
        <v>15</v>
      </c>
      <c r="C5824" s="8" t="s">
        <v>1</v>
      </c>
      <c r="D5824" s="8" t="s">
        <v>73</v>
      </c>
      <c r="E5824" s="8" t="s">
        <v>23</v>
      </c>
      <c r="F5824" s="79">
        <v>0</v>
      </c>
    </row>
    <row r="5825" spans="1:6">
      <c r="A5825" s="55">
        <v>2018</v>
      </c>
      <c r="B5825" s="8" t="s">
        <v>15</v>
      </c>
      <c r="C5825" s="8" t="s">
        <v>1</v>
      </c>
      <c r="D5825" s="8" t="s">
        <v>76</v>
      </c>
      <c r="E5825" s="8" t="s">
        <v>23</v>
      </c>
      <c r="F5825" s="79">
        <v>0</v>
      </c>
    </row>
    <row r="5826" spans="1:6">
      <c r="A5826" s="55">
        <v>2018</v>
      </c>
      <c r="B5826" s="8" t="s">
        <v>15</v>
      </c>
      <c r="C5826" s="8" t="s">
        <v>1</v>
      </c>
      <c r="D5826" s="8" t="s">
        <v>75</v>
      </c>
      <c r="E5826" s="8" t="s">
        <v>23</v>
      </c>
      <c r="F5826" s="79">
        <v>0</v>
      </c>
    </row>
    <row r="5827" spans="1:6">
      <c r="A5827" s="55">
        <v>2018</v>
      </c>
      <c r="B5827" s="8" t="s">
        <v>15</v>
      </c>
      <c r="C5827" s="8" t="s">
        <v>1</v>
      </c>
      <c r="D5827" s="8" t="s">
        <v>74</v>
      </c>
      <c r="E5827" s="8" t="s">
        <v>22</v>
      </c>
      <c r="F5827" s="79">
        <v>249.75</v>
      </c>
    </row>
    <row r="5828" spans="1:6">
      <c r="A5828" s="55">
        <v>2018</v>
      </c>
      <c r="B5828" s="8" t="s">
        <v>15</v>
      </c>
      <c r="C5828" s="8" t="s">
        <v>1</v>
      </c>
      <c r="D5828" s="8" t="s">
        <v>77</v>
      </c>
      <c r="E5828" s="8" t="s">
        <v>22</v>
      </c>
      <c r="F5828" s="79">
        <v>1883.8786</v>
      </c>
    </row>
    <row r="5829" spans="1:6">
      <c r="A5829" s="55">
        <v>2018</v>
      </c>
      <c r="B5829" s="8" t="s">
        <v>15</v>
      </c>
      <c r="C5829" s="8" t="s">
        <v>1</v>
      </c>
      <c r="D5829" s="8" t="s">
        <v>73</v>
      </c>
      <c r="E5829" s="8" t="s">
        <v>22</v>
      </c>
      <c r="F5829" s="79">
        <v>0</v>
      </c>
    </row>
    <row r="5830" spans="1:6">
      <c r="A5830" s="55">
        <v>2018</v>
      </c>
      <c r="B5830" s="8" t="s">
        <v>15</v>
      </c>
      <c r="C5830" s="8" t="s">
        <v>1</v>
      </c>
      <c r="D5830" s="8" t="s">
        <v>76</v>
      </c>
      <c r="E5830" s="8" t="s">
        <v>22</v>
      </c>
      <c r="F5830" s="79">
        <v>0</v>
      </c>
    </row>
    <row r="5831" spans="1:6">
      <c r="A5831" s="55">
        <v>2018</v>
      </c>
      <c r="B5831" s="8" t="s">
        <v>15</v>
      </c>
      <c r="C5831" s="8" t="s">
        <v>1</v>
      </c>
      <c r="D5831" s="8" t="s">
        <v>75</v>
      </c>
      <c r="E5831" s="8" t="s">
        <v>22</v>
      </c>
      <c r="F5831" s="79">
        <v>0</v>
      </c>
    </row>
    <row r="5832" spans="1:6">
      <c r="A5832" s="55">
        <v>2018</v>
      </c>
      <c r="B5832" s="8" t="s">
        <v>15</v>
      </c>
      <c r="C5832" s="8" t="s">
        <v>24</v>
      </c>
      <c r="D5832" s="8" t="s">
        <v>74</v>
      </c>
      <c r="E5832" s="8" t="s">
        <v>23</v>
      </c>
      <c r="F5832" s="79">
        <v>3.0219999999999998</v>
      </c>
    </row>
    <row r="5833" spans="1:6">
      <c r="A5833" s="55">
        <v>2018</v>
      </c>
      <c r="B5833" s="8" t="s">
        <v>15</v>
      </c>
      <c r="C5833" s="8" t="s">
        <v>24</v>
      </c>
      <c r="D5833" s="8" t="s">
        <v>77</v>
      </c>
      <c r="E5833" s="8" t="s">
        <v>23</v>
      </c>
      <c r="F5833" s="79">
        <v>371.12359999999995</v>
      </c>
    </row>
    <row r="5834" spans="1:6">
      <c r="A5834" s="55">
        <v>2018</v>
      </c>
      <c r="B5834" s="8" t="s">
        <v>15</v>
      </c>
      <c r="C5834" s="8" t="s">
        <v>24</v>
      </c>
      <c r="D5834" s="8" t="s">
        <v>73</v>
      </c>
      <c r="E5834" s="8" t="s">
        <v>23</v>
      </c>
      <c r="F5834" s="79">
        <v>0</v>
      </c>
    </row>
    <row r="5835" spans="1:6">
      <c r="A5835" s="55">
        <v>2018</v>
      </c>
      <c r="B5835" s="8" t="s">
        <v>15</v>
      </c>
      <c r="C5835" s="8" t="s">
        <v>24</v>
      </c>
      <c r="D5835" s="8" t="s">
        <v>76</v>
      </c>
      <c r="E5835" s="8" t="s">
        <v>23</v>
      </c>
      <c r="F5835" s="79">
        <v>0</v>
      </c>
    </row>
    <row r="5836" spans="1:6">
      <c r="A5836" s="55">
        <v>2018</v>
      </c>
      <c r="B5836" s="8" t="s">
        <v>15</v>
      </c>
      <c r="C5836" s="8" t="s">
        <v>24</v>
      </c>
      <c r="D5836" s="8" t="s">
        <v>75</v>
      </c>
      <c r="E5836" s="8" t="s">
        <v>23</v>
      </c>
      <c r="F5836" s="79">
        <v>0</v>
      </c>
    </row>
    <row r="5837" spans="1:6">
      <c r="A5837" s="55">
        <v>2018</v>
      </c>
      <c r="B5837" s="8" t="s">
        <v>15</v>
      </c>
      <c r="C5837" s="8" t="s">
        <v>24</v>
      </c>
      <c r="D5837" s="8" t="s">
        <v>74</v>
      </c>
      <c r="E5837" s="8" t="s">
        <v>22</v>
      </c>
      <c r="F5837" s="79">
        <v>16427.108209999999</v>
      </c>
    </row>
    <row r="5838" spans="1:6">
      <c r="A5838" s="55">
        <v>2018</v>
      </c>
      <c r="B5838" s="8" t="s">
        <v>15</v>
      </c>
      <c r="C5838" s="8" t="s">
        <v>24</v>
      </c>
      <c r="D5838" s="8" t="s">
        <v>77</v>
      </c>
      <c r="E5838" s="8" t="s">
        <v>22</v>
      </c>
      <c r="F5838" s="79">
        <v>104.83820000000001</v>
      </c>
    </row>
    <row r="5839" spans="1:6">
      <c r="A5839" s="55">
        <v>2018</v>
      </c>
      <c r="B5839" s="8" t="s">
        <v>15</v>
      </c>
      <c r="C5839" s="8" t="s">
        <v>24</v>
      </c>
      <c r="D5839" s="8" t="s">
        <v>73</v>
      </c>
      <c r="E5839" s="8" t="s">
        <v>22</v>
      </c>
      <c r="F5839" s="79">
        <v>0</v>
      </c>
    </row>
    <row r="5840" spans="1:6">
      <c r="A5840" s="55">
        <v>2018</v>
      </c>
      <c r="B5840" s="8" t="s">
        <v>15</v>
      </c>
      <c r="C5840" s="8" t="s">
        <v>24</v>
      </c>
      <c r="D5840" s="8" t="s">
        <v>76</v>
      </c>
      <c r="E5840" s="8" t="s">
        <v>22</v>
      </c>
      <c r="F5840" s="79">
        <v>3</v>
      </c>
    </row>
    <row r="5841" spans="1:6">
      <c r="A5841" s="55">
        <v>2018</v>
      </c>
      <c r="B5841" s="8" t="s">
        <v>15</v>
      </c>
      <c r="C5841" s="8" t="s">
        <v>24</v>
      </c>
      <c r="D5841" s="8" t="s">
        <v>75</v>
      </c>
      <c r="E5841" s="8" t="s">
        <v>22</v>
      </c>
      <c r="F5841" s="79">
        <v>0</v>
      </c>
    </row>
    <row r="5842" spans="1:6">
      <c r="A5842" s="55">
        <v>2018</v>
      </c>
      <c r="B5842" s="8" t="s">
        <v>15</v>
      </c>
      <c r="C5842" s="8" t="s">
        <v>30</v>
      </c>
      <c r="D5842" s="8" t="s">
        <v>74</v>
      </c>
      <c r="E5842" s="8" t="s">
        <v>23</v>
      </c>
      <c r="F5842" s="79">
        <v>14.354620000000001</v>
      </c>
    </row>
    <row r="5843" spans="1:6">
      <c r="A5843" s="55">
        <v>2018</v>
      </c>
      <c r="B5843" s="8" t="s">
        <v>15</v>
      </c>
      <c r="C5843" s="8" t="s">
        <v>30</v>
      </c>
      <c r="D5843" s="8" t="s">
        <v>77</v>
      </c>
      <c r="E5843" s="8" t="s">
        <v>23</v>
      </c>
      <c r="F5843" s="79">
        <v>8.213000000000001</v>
      </c>
    </row>
    <row r="5844" spans="1:6">
      <c r="A5844" s="55">
        <v>2018</v>
      </c>
      <c r="B5844" s="8" t="s">
        <v>15</v>
      </c>
      <c r="C5844" s="8" t="s">
        <v>30</v>
      </c>
      <c r="D5844" s="8" t="s">
        <v>73</v>
      </c>
      <c r="E5844" s="8" t="s">
        <v>23</v>
      </c>
      <c r="F5844" s="79">
        <v>0</v>
      </c>
    </row>
    <row r="5845" spans="1:6">
      <c r="A5845" s="55">
        <v>2018</v>
      </c>
      <c r="B5845" s="8" t="s">
        <v>15</v>
      </c>
      <c r="C5845" s="8" t="s">
        <v>30</v>
      </c>
      <c r="D5845" s="8" t="s">
        <v>76</v>
      </c>
      <c r="E5845" s="8" t="s">
        <v>23</v>
      </c>
      <c r="F5845" s="79">
        <v>0</v>
      </c>
    </row>
    <row r="5846" spans="1:6">
      <c r="A5846" s="55">
        <v>2018</v>
      </c>
      <c r="B5846" s="8" t="s">
        <v>15</v>
      </c>
      <c r="C5846" s="8" t="s">
        <v>30</v>
      </c>
      <c r="D5846" s="8" t="s">
        <v>75</v>
      </c>
      <c r="E5846" s="8" t="s">
        <v>23</v>
      </c>
      <c r="F5846" s="79">
        <v>0</v>
      </c>
    </row>
    <row r="5847" spans="1:6">
      <c r="A5847" s="55">
        <v>2018</v>
      </c>
      <c r="B5847" s="8" t="s">
        <v>15</v>
      </c>
      <c r="C5847" s="8" t="s">
        <v>30</v>
      </c>
      <c r="D5847" s="8" t="s">
        <v>74</v>
      </c>
      <c r="E5847" s="8" t="s">
        <v>22</v>
      </c>
      <c r="F5847" s="79">
        <v>7768.7335000000003</v>
      </c>
    </row>
    <row r="5848" spans="1:6">
      <c r="A5848" s="55">
        <v>2018</v>
      </c>
      <c r="B5848" s="8" t="s">
        <v>15</v>
      </c>
      <c r="C5848" s="8" t="s">
        <v>30</v>
      </c>
      <c r="D5848" s="8" t="s">
        <v>77</v>
      </c>
      <c r="E5848" s="8" t="s">
        <v>22</v>
      </c>
      <c r="F5848" s="79">
        <v>515.33699999999999</v>
      </c>
    </row>
    <row r="5849" spans="1:6">
      <c r="A5849" s="55">
        <v>2018</v>
      </c>
      <c r="B5849" s="8" t="s">
        <v>15</v>
      </c>
      <c r="C5849" s="8" t="s">
        <v>30</v>
      </c>
      <c r="D5849" s="8" t="s">
        <v>73</v>
      </c>
      <c r="E5849" s="8" t="s">
        <v>22</v>
      </c>
      <c r="F5849" s="79">
        <v>0</v>
      </c>
    </row>
    <row r="5850" spans="1:6">
      <c r="A5850" s="55">
        <v>2018</v>
      </c>
      <c r="B5850" s="8" t="s">
        <v>15</v>
      </c>
      <c r="C5850" s="8" t="s">
        <v>30</v>
      </c>
      <c r="D5850" s="8" t="s">
        <v>76</v>
      </c>
      <c r="E5850" s="8" t="s">
        <v>22</v>
      </c>
      <c r="F5850" s="79">
        <v>0</v>
      </c>
    </row>
    <row r="5851" spans="1:6">
      <c r="A5851" s="55">
        <v>2018</v>
      </c>
      <c r="B5851" s="8" t="s">
        <v>15</v>
      </c>
      <c r="C5851" s="8" t="s">
        <v>30</v>
      </c>
      <c r="D5851" s="8" t="s">
        <v>75</v>
      </c>
      <c r="E5851" s="8" t="s">
        <v>22</v>
      </c>
      <c r="F5851" s="79">
        <v>0</v>
      </c>
    </row>
    <row r="5852" spans="1:6">
      <c r="A5852" s="55">
        <v>2018</v>
      </c>
      <c r="B5852" s="8" t="s">
        <v>15</v>
      </c>
      <c r="C5852" s="8" t="s">
        <v>2</v>
      </c>
      <c r="D5852" s="8" t="s">
        <v>74</v>
      </c>
      <c r="E5852" s="8" t="s">
        <v>23</v>
      </c>
      <c r="F5852" s="79">
        <v>0</v>
      </c>
    </row>
    <row r="5853" spans="1:6">
      <c r="A5853" s="55">
        <v>2018</v>
      </c>
      <c r="B5853" s="8" t="s">
        <v>15</v>
      </c>
      <c r="C5853" s="8" t="s">
        <v>2</v>
      </c>
      <c r="D5853" s="8" t="s">
        <v>77</v>
      </c>
      <c r="E5853" s="8" t="s">
        <v>23</v>
      </c>
      <c r="F5853" s="79">
        <v>0</v>
      </c>
    </row>
    <row r="5854" spans="1:6">
      <c r="A5854" s="55">
        <v>2018</v>
      </c>
      <c r="B5854" s="8" t="s">
        <v>15</v>
      </c>
      <c r="C5854" s="8" t="s">
        <v>2</v>
      </c>
      <c r="D5854" s="8" t="s">
        <v>73</v>
      </c>
      <c r="E5854" s="8" t="s">
        <v>23</v>
      </c>
      <c r="F5854" s="79">
        <v>0</v>
      </c>
    </row>
    <row r="5855" spans="1:6">
      <c r="A5855" s="55">
        <v>2018</v>
      </c>
      <c r="B5855" s="8" t="s">
        <v>15</v>
      </c>
      <c r="C5855" s="8" t="s">
        <v>2</v>
      </c>
      <c r="D5855" s="8" t="s">
        <v>76</v>
      </c>
      <c r="E5855" s="8" t="s">
        <v>23</v>
      </c>
      <c r="F5855" s="79">
        <v>0</v>
      </c>
    </row>
    <row r="5856" spans="1:6">
      <c r="A5856" s="55">
        <v>2018</v>
      </c>
      <c r="B5856" s="8" t="s">
        <v>15</v>
      </c>
      <c r="C5856" s="8" t="s">
        <v>2</v>
      </c>
      <c r="D5856" s="8" t="s">
        <v>75</v>
      </c>
      <c r="E5856" s="8" t="s">
        <v>23</v>
      </c>
      <c r="F5856" s="79">
        <v>0</v>
      </c>
    </row>
    <row r="5857" spans="1:6">
      <c r="A5857" s="55">
        <v>2018</v>
      </c>
      <c r="B5857" s="8" t="s">
        <v>15</v>
      </c>
      <c r="C5857" s="8" t="s">
        <v>2</v>
      </c>
      <c r="D5857" s="8" t="s">
        <v>74</v>
      </c>
      <c r="E5857" s="8" t="s">
        <v>22</v>
      </c>
      <c r="F5857" s="79">
        <v>5</v>
      </c>
    </row>
    <row r="5858" spans="1:6">
      <c r="A5858" s="55">
        <v>2018</v>
      </c>
      <c r="B5858" s="8" t="s">
        <v>15</v>
      </c>
      <c r="C5858" s="8" t="s">
        <v>2</v>
      </c>
      <c r="D5858" s="8" t="s">
        <v>77</v>
      </c>
      <c r="E5858" s="8" t="s">
        <v>22</v>
      </c>
      <c r="F5858" s="79">
        <v>278.80917999999991</v>
      </c>
    </row>
    <row r="5859" spans="1:6">
      <c r="A5859" s="55">
        <v>2018</v>
      </c>
      <c r="B5859" s="8" t="s">
        <v>15</v>
      </c>
      <c r="C5859" s="8" t="s">
        <v>2</v>
      </c>
      <c r="D5859" s="8" t="s">
        <v>73</v>
      </c>
      <c r="E5859" s="8" t="s">
        <v>22</v>
      </c>
      <c r="F5859" s="79">
        <v>0</v>
      </c>
    </row>
    <row r="5860" spans="1:6">
      <c r="A5860" s="55">
        <v>2018</v>
      </c>
      <c r="B5860" s="8" t="s">
        <v>15</v>
      </c>
      <c r="C5860" s="8" t="s">
        <v>2</v>
      </c>
      <c r="D5860" s="8" t="s">
        <v>76</v>
      </c>
      <c r="E5860" s="8" t="s">
        <v>22</v>
      </c>
      <c r="F5860" s="79">
        <v>0</v>
      </c>
    </row>
    <row r="5861" spans="1:6">
      <c r="A5861" s="55">
        <v>2018</v>
      </c>
      <c r="B5861" s="8" t="s">
        <v>15</v>
      </c>
      <c r="C5861" s="8" t="s">
        <v>2</v>
      </c>
      <c r="D5861" s="8" t="s">
        <v>75</v>
      </c>
      <c r="E5861" s="8" t="s">
        <v>22</v>
      </c>
      <c r="F5861" s="79">
        <v>0</v>
      </c>
    </row>
    <row r="5862" spans="1:6">
      <c r="A5862" s="55">
        <v>2018</v>
      </c>
      <c r="B5862" s="8" t="s">
        <v>15</v>
      </c>
      <c r="C5862" s="8" t="s">
        <v>3</v>
      </c>
      <c r="D5862" s="8" t="s">
        <v>74</v>
      </c>
      <c r="E5862" s="8" t="s">
        <v>23</v>
      </c>
      <c r="F5862" s="79">
        <v>330.76954999999998</v>
      </c>
    </row>
    <row r="5863" spans="1:6">
      <c r="A5863" s="55">
        <v>2018</v>
      </c>
      <c r="B5863" s="8" t="s">
        <v>15</v>
      </c>
      <c r="C5863" s="8" t="s">
        <v>3</v>
      </c>
      <c r="D5863" s="8" t="s">
        <v>77</v>
      </c>
      <c r="E5863" s="8" t="s">
        <v>23</v>
      </c>
      <c r="F5863" s="79">
        <v>81.300999999999988</v>
      </c>
    </row>
    <row r="5864" spans="1:6">
      <c r="A5864" s="55">
        <v>2018</v>
      </c>
      <c r="B5864" s="8" t="s">
        <v>15</v>
      </c>
      <c r="C5864" s="8" t="s">
        <v>3</v>
      </c>
      <c r="D5864" s="8" t="s">
        <v>73</v>
      </c>
      <c r="E5864" s="8" t="s">
        <v>23</v>
      </c>
      <c r="F5864" s="79">
        <v>0</v>
      </c>
    </row>
    <row r="5865" spans="1:6">
      <c r="A5865" s="55">
        <v>2018</v>
      </c>
      <c r="B5865" s="8" t="s">
        <v>15</v>
      </c>
      <c r="C5865" s="8" t="s">
        <v>3</v>
      </c>
      <c r="D5865" s="8" t="s">
        <v>76</v>
      </c>
      <c r="E5865" s="8" t="s">
        <v>23</v>
      </c>
      <c r="F5865" s="79">
        <v>0</v>
      </c>
    </row>
    <row r="5866" spans="1:6">
      <c r="A5866" s="55">
        <v>2018</v>
      </c>
      <c r="B5866" s="8" t="s">
        <v>15</v>
      </c>
      <c r="C5866" s="8" t="s">
        <v>3</v>
      </c>
      <c r="D5866" s="8" t="s">
        <v>75</v>
      </c>
      <c r="E5866" s="8" t="s">
        <v>23</v>
      </c>
      <c r="F5866" s="79">
        <v>0</v>
      </c>
    </row>
    <row r="5867" spans="1:6">
      <c r="A5867" s="55">
        <v>2018</v>
      </c>
      <c r="B5867" s="8" t="s">
        <v>15</v>
      </c>
      <c r="C5867" s="8" t="s">
        <v>3</v>
      </c>
      <c r="D5867" s="8" t="s">
        <v>74</v>
      </c>
      <c r="E5867" s="8" t="s">
        <v>22</v>
      </c>
      <c r="F5867" s="79">
        <v>2048.50045</v>
      </c>
    </row>
    <row r="5868" spans="1:6">
      <c r="A5868" s="55">
        <v>2018</v>
      </c>
      <c r="B5868" s="8" t="s">
        <v>15</v>
      </c>
      <c r="C5868" s="8" t="s">
        <v>3</v>
      </c>
      <c r="D5868" s="8" t="s">
        <v>77</v>
      </c>
      <c r="E5868" s="8" t="s">
        <v>22</v>
      </c>
      <c r="F5868" s="79">
        <v>0</v>
      </c>
    </row>
    <row r="5869" spans="1:6">
      <c r="A5869" s="55">
        <v>2018</v>
      </c>
      <c r="B5869" s="8" t="s">
        <v>15</v>
      </c>
      <c r="C5869" s="8" t="s">
        <v>3</v>
      </c>
      <c r="D5869" s="8" t="s">
        <v>73</v>
      </c>
      <c r="E5869" s="8" t="s">
        <v>22</v>
      </c>
      <c r="F5869" s="79">
        <v>0</v>
      </c>
    </row>
    <row r="5870" spans="1:6">
      <c r="A5870" s="55">
        <v>2018</v>
      </c>
      <c r="B5870" s="8" t="s">
        <v>15</v>
      </c>
      <c r="C5870" s="8" t="s">
        <v>3</v>
      </c>
      <c r="D5870" s="8" t="s">
        <v>76</v>
      </c>
      <c r="E5870" s="8" t="s">
        <v>22</v>
      </c>
      <c r="F5870" s="79">
        <v>0</v>
      </c>
    </row>
    <row r="5871" spans="1:6">
      <c r="A5871" s="55">
        <v>2018</v>
      </c>
      <c r="B5871" s="8" t="s">
        <v>15</v>
      </c>
      <c r="C5871" s="8" t="s">
        <v>3</v>
      </c>
      <c r="D5871" s="8" t="s">
        <v>75</v>
      </c>
      <c r="E5871" s="8" t="s">
        <v>22</v>
      </c>
      <c r="F5871" s="79">
        <v>0</v>
      </c>
    </row>
    <row r="5872" spans="1:6">
      <c r="A5872" s="55">
        <v>2018</v>
      </c>
      <c r="B5872" s="8" t="s">
        <v>17</v>
      </c>
      <c r="C5872" s="8" t="s">
        <v>9</v>
      </c>
      <c r="D5872" s="8" t="s">
        <v>74</v>
      </c>
      <c r="E5872" s="8" t="s">
        <v>23</v>
      </c>
      <c r="F5872" s="79">
        <v>109.19750000000001</v>
      </c>
    </row>
    <row r="5873" spans="1:6">
      <c r="A5873" s="55">
        <v>2018</v>
      </c>
      <c r="B5873" s="8" t="s">
        <v>17</v>
      </c>
      <c r="C5873" s="8" t="s">
        <v>9</v>
      </c>
      <c r="D5873" s="8" t="s">
        <v>77</v>
      </c>
      <c r="E5873" s="8" t="s">
        <v>23</v>
      </c>
      <c r="F5873" s="79">
        <v>654.12199999999996</v>
      </c>
    </row>
    <row r="5874" spans="1:6">
      <c r="A5874" s="55">
        <v>2018</v>
      </c>
      <c r="B5874" s="8" t="s">
        <v>17</v>
      </c>
      <c r="C5874" s="8" t="s">
        <v>9</v>
      </c>
      <c r="D5874" s="8" t="s">
        <v>73</v>
      </c>
      <c r="E5874" s="8" t="s">
        <v>23</v>
      </c>
      <c r="F5874" s="79">
        <v>0</v>
      </c>
    </row>
    <row r="5875" spans="1:6">
      <c r="A5875" s="55">
        <v>2018</v>
      </c>
      <c r="B5875" s="8" t="s">
        <v>17</v>
      </c>
      <c r="C5875" s="8" t="s">
        <v>9</v>
      </c>
      <c r="D5875" s="8" t="s">
        <v>76</v>
      </c>
      <c r="E5875" s="8" t="s">
        <v>23</v>
      </c>
      <c r="F5875" s="79">
        <v>0</v>
      </c>
    </row>
    <row r="5876" spans="1:6">
      <c r="A5876" s="55">
        <v>2018</v>
      </c>
      <c r="B5876" s="8" t="s">
        <v>17</v>
      </c>
      <c r="C5876" s="8" t="s">
        <v>9</v>
      </c>
      <c r="D5876" s="8" t="s">
        <v>75</v>
      </c>
      <c r="E5876" s="8" t="s">
        <v>23</v>
      </c>
      <c r="F5876" s="79">
        <v>0</v>
      </c>
    </row>
    <row r="5877" spans="1:6">
      <c r="A5877" s="55">
        <v>2018</v>
      </c>
      <c r="B5877" s="8" t="s">
        <v>17</v>
      </c>
      <c r="C5877" s="8" t="s">
        <v>9</v>
      </c>
      <c r="D5877" s="8" t="s">
        <v>74</v>
      </c>
      <c r="E5877" s="8" t="s">
        <v>22</v>
      </c>
      <c r="F5877" s="79">
        <v>457.12300000000005</v>
      </c>
    </row>
    <row r="5878" spans="1:6">
      <c r="A5878" s="55">
        <v>2018</v>
      </c>
      <c r="B5878" s="8" t="s">
        <v>17</v>
      </c>
      <c r="C5878" s="8" t="s">
        <v>9</v>
      </c>
      <c r="D5878" s="8" t="s">
        <v>77</v>
      </c>
      <c r="E5878" s="8" t="s">
        <v>22</v>
      </c>
      <c r="F5878" s="79">
        <v>388.82000000000005</v>
      </c>
    </row>
    <row r="5879" spans="1:6">
      <c r="A5879" s="55">
        <v>2018</v>
      </c>
      <c r="B5879" s="8" t="s">
        <v>17</v>
      </c>
      <c r="C5879" s="8" t="s">
        <v>9</v>
      </c>
      <c r="D5879" s="8" t="s">
        <v>73</v>
      </c>
      <c r="E5879" s="8" t="s">
        <v>22</v>
      </c>
      <c r="F5879" s="79">
        <v>0</v>
      </c>
    </row>
    <row r="5880" spans="1:6">
      <c r="A5880" s="55">
        <v>2018</v>
      </c>
      <c r="B5880" s="8" t="s">
        <v>17</v>
      </c>
      <c r="C5880" s="8" t="s">
        <v>9</v>
      </c>
      <c r="D5880" s="8" t="s">
        <v>76</v>
      </c>
      <c r="E5880" s="8" t="s">
        <v>22</v>
      </c>
      <c r="F5880" s="79">
        <v>0</v>
      </c>
    </row>
    <row r="5881" spans="1:6">
      <c r="A5881" s="55">
        <v>2018</v>
      </c>
      <c r="B5881" s="8" t="s">
        <v>17</v>
      </c>
      <c r="C5881" s="8" t="s">
        <v>9</v>
      </c>
      <c r="D5881" s="8" t="s">
        <v>75</v>
      </c>
      <c r="E5881" s="8" t="s">
        <v>22</v>
      </c>
      <c r="F5881" s="79">
        <v>0</v>
      </c>
    </row>
    <row r="5882" spans="1:6">
      <c r="A5882" s="55">
        <v>2018</v>
      </c>
      <c r="B5882" s="8" t="s">
        <v>17</v>
      </c>
      <c r="C5882" s="8" t="s">
        <v>8</v>
      </c>
      <c r="D5882" s="8" t="s">
        <v>74</v>
      </c>
      <c r="E5882" s="8" t="s">
        <v>23</v>
      </c>
      <c r="F5882" s="79">
        <v>1269.8252650000002</v>
      </c>
    </row>
    <row r="5883" spans="1:6">
      <c r="A5883" s="55">
        <v>2018</v>
      </c>
      <c r="B5883" s="8" t="s">
        <v>17</v>
      </c>
      <c r="C5883" s="8" t="s">
        <v>8</v>
      </c>
      <c r="D5883" s="8" t="s">
        <v>77</v>
      </c>
      <c r="E5883" s="8" t="s">
        <v>23</v>
      </c>
      <c r="F5883" s="79">
        <v>2089.54673</v>
      </c>
    </row>
    <row r="5884" spans="1:6">
      <c r="A5884" s="55">
        <v>2018</v>
      </c>
      <c r="B5884" s="8" t="s">
        <v>17</v>
      </c>
      <c r="C5884" s="8" t="s">
        <v>8</v>
      </c>
      <c r="D5884" s="8" t="s">
        <v>73</v>
      </c>
      <c r="E5884" s="8" t="s">
        <v>23</v>
      </c>
      <c r="F5884" s="79">
        <v>0.156</v>
      </c>
    </row>
    <row r="5885" spans="1:6">
      <c r="A5885" s="55">
        <v>2018</v>
      </c>
      <c r="B5885" s="8" t="s">
        <v>17</v>
      </c>
      <c r="C5885" s="8" t="s">
        <v>8</v>
      </c>
      <c r="D5885" s="8" t="s">
        <v>76</v>
      </c>
      <c r="E5885" s="8" t="s">
        <v>23</v>
      </c>
      <c r="F5885" s="79">
        <v>0</v>
      </c>
    </row>
    <row r="5886" spans="1:6">
      <c r="A5886" s="55">
        <v>2018</v>
      </c>
      <c r="B5886" s="8" t="s">
        <v>17</v>
      </c>
      <c r="C5886" s="8" t="s">
        <v>8</v>
      </c>
      <c r="D5886" s="8" t="s">
        <v>75</v>
      </c>
      <c r="E5886" s="8" t="s">
        <v>23</v>
      </c>
      <c r="F5886" s="79">
        <v>0</v>
      </c>
    </row>
    <row r="5887" spans="1:6">
      <c r="A5887" s="55">
        <v>2018</v>
      </c>
      <c r="B5887" s="8" t="s">
        <v>17</v>
      </c>
      <c r="C5887" s="8" t="s">
        <v>8</v>
      </c>
      <c r="D5887" s="8" t="s">
        <v>74</v>
      </c>
      <c r="E5887" s="8" t="s">
        <v>22</v>
      </c>
      <c r="F5887" s="79">
        <v>11201.701994999987</v>
      </c>
    </row>
    <row r="5888" spans="1:6">
      <c r="A5888" s="55">
        <v>2018</v>
      </c>
      <c r="B5888" s="8" t="s">
        <v>17</v>
      </c>
      <c r="C5888" s="8" t="s">
        <v>8</v>
      </c>
      <c r="D5888" s="8" t="s">
        <v>77</v>
      </c>
      <c r="E5888" s="8" t="s">
        <v>22</v>
      </c>
      <c r="F5888" s="79">
        <v>468.28960000000001</v>
      </c>
    </row>
    <row r="5889" spans="1:6">
      <c r="A5889" s="55">
        <v>2018</v>
      </c>
      <c r="B5889" s="8" t="s">
        <v>17</v>
      </c>
      <c r="C5889" s="8" t="s">
        <v>8</v>
      </c>
      <c r="D5889" s="8" t="s">
        <v>73</v>
      </c>
      <c r="E5889" s="8" t="s">
        <v>22</v>
      </c>
      <c r="F5889" s="79">
        <v>0</v>
      </c>
    </row>
    <row r="5890" spans="1:6">
      <c r="A5890" s="55">
        <v>2018</v>
      </c>
      <c r="B5890" s="8" t="s">
        <v>17</v>
      </c>
      <c r="C5890" s="8" t="s">
        <v>8</v>
      </c>
      <c r="D5890" s="8" t="s">
        <v>76</v>
      </c>
      <c r="E5890" s="8" t="s">
        <v>22</v>
      </c>
      <c r="F5890" s="79">
        <v>386</v>
      </c>
    </row>
    <row r="5891" spans="1:6">
      <c r="A5891" s="55">
        <v>2018</v>
      </c>
      <c r="B5891" s="8" t="s">
        <v>17</v>
      </c>
      <c r="C5891" s="8" t="s">
        <v>8</v>
      </c>
      <c r="D5891" s="8" t="s">
        <v>75</v>
      </c>
      <c r="E5891" s="8" t="s">
        <v>22</v>
      </c>
      <c r="F5891" s="79">
        <v>0</v>
      </c>
    </row>
    <row r="5892" spans="1:6">
      <c r="A5892" s="55">
        <v>2018</v>
      </c>
      <c r="B5892" s="8" t="s">
        <v>17</v>
      </c>
      <c r="C5892" s="8" t="s">
        <v>10</v>
      </c>
      <c r="D5892" s="8" t="s">
        <v>74</v>
      </c>
      <c r="E5892" s="8" t="s">
        <v>23</v>
      </c>
      <c r="F5892" s="79">
        <v>6.8016399999999999</v>
      </c>
    </row>
    <row r="5893" spans="1:6">
      <c r="A5893" s="55">
        <v>2018</v>
      </c>
      <c r="B5893" s="8" t="s">
        <v>17</v>
      </c>
      <c r="C5893" s="8" t="s">
        <v>10</v>
      </c>
      <c r="D5893" s="8" t="s">
        <v>77</v>
      </c>
      <c r="E5893" s="8" t="s">
        <v>23</v>
      </c>
      <c r="F5893" s="79">
        <v>1297.46813</v>
      </c>
    </row>
    <row r="5894" spans="1:6">
      <c r="A5894" s="55">
        <v>2018</v>
      </c>
      <c r="B5894" s="8" t="s">
        <v>17</v>
      </c>
      <c r="C5894" s="8" t="s">
        <v>10</v>
      </c>
      <c r="D5894" s="8" t="s">
        <v>73</v>
      </c>
      <c r="E5894" s="8" t="s">
        <v>23</v>
      </c>
      <c r="F5894" s="79">
        <v>0</v>
      </c>
    </row>
    <row r="5895" spans="1:6">
      <c r="A5895" s="55">
        <v>2018</v>
      </c>
      <c r="B5895" s="8" t="s">
        <v>17</v>
      </c>
      <c r="C5895" s="8" t="s">
        <v>10</v>
      </c>
      <c r="D5895" s="8" t="s">
        <v>76</v>
      </c>
      <c r="E5895" s="8" t="s">
        <v>23</v>
      </c>
      <c r="F5895" s="79">
        <v>0</v>
      </c>
    </row>
    <row r="5896" spans="1:6">
      <c r="A5896" s="55">
        <v>2018</v>
      </c>
      <c r="B5896" s="8" t="s">
        <v>17</v>
      </c>
      <c r="C5896" s="8" t="s">
        <v>10</v>
      </c>
      <c r="D5896" s="8" t="s">
        <v>75</v>
      </c>
      <c r="E5896" s="8" t="s">
        <v>23</v>
      </c>
      <c r="F5896" s="79">
        <v>0</v>
      </c>
    </row>
    <row r="5897" spans="1:6">
      <c r="A5897" s="55">
        <v>2018</v>
      </c>
      <c r="B5897" s="8" t="s">
        <v>17</v>
      </c>
      <c r="C5897" s="8" t="s">
        <v>10</v>
      </c>
      <c r="D5897" s="8" t="s">
        <v>74</v>
      </c>
      <c r="E5897" s="8" t="s">
        <v>22</v>
      </c>
      <c r="F5897" s="79">
        <v>1197.7784999999978</v>
      </c>
    </row>
    <row r="5898" spans="1:6">
      <c r="A5898" s="55">
        <v>2018</v>
      </c>
      <c r="B5898" s="8" t="s">
        <v>17</v>
      </c>
      <c r="C5898" s="8" t="s">
        <v>10</v>
      </c>
      <c r="D5898" s="8" t="s">
        <v>77</v>
      </c>
      <c r="E5898" s="8" t="s">
        <v>22</v>
      </c>
      <c r="F5898" s="79">
        <v>4223.4130000000005</v>
      </c>
    </row>
    <row r="5899" spans="1:6">
      <c r="A5899" s="55">
        <v>2018</v>
      </c>
      <c r="B5899" s="8" t="s">
        <v>17</v>
      </c>
      <c r="C5899" s="8" t="s">
        <v>10</v>
      </c>
      <c r="D5899" s="8" t="s">
        <v>73</v>
      </c>
      <c r="E5899" s="8" t="s">
        <v>22</v>
      </c>
      <c r="F5899" s="79">
        <v>28.05</v>
      </c>
    </row>
    <row r="5900" spans="1:6">
      <c r="A5900" s="55">
        <v>2018</v>
      </c>
      <c r="B5900" s="8" t="s">
        <v>17</v>
      </c>
      <c r="C5900" s="8" t="s">
        <v>10</v>
      </c>
      <c r="D5900" s="8" t="s">
        <v>76</v>
      </c>
      <c r="E5900" s="8" t="s">
        <v>22</v>
      </c>
      <c r="F5900" s="79">
        <v>0</v>
      </c>
    </row>
    <row r="5901" spans="1:6">
      <c r="A5901" s="55">
        <v>2018</v>
      </c>
      <c r="B5901" s="8" t="s">
        <v>17</v>
      </c>
      <c r="C5901" s="8" t="s">
        <v>10</v>
      </c>
      <c r="D5901" s="8" t="s">
        <v>75</v>
      </c>
      <c r="E5901" s="8" t="s">
        <v>22</v>
      </c>
      <c r="F5901" s="79">
        <v>1990</v>
      </c>
    </row>
    <row r="5902" spans="1:6">
      <c r="A5902" s="55">
        <v>2018</v>
      </c>
      <c r="B5902" s="8" t="s">
        <v>17</v>
      </c>
      <c r="C5902" s="8" t="s">
        <v>34</v>
      </c>
      <c r="D5902" s="8" t="s">
        <v>74</v>
      </c>
      <c r="E5902" s="8" t="s">
        <v>23</v>
      </c>
      <c r="F5902" s="79">
        <v>611.48684999999989</v>
      </c>
    </row>
    <row r="5903" spans="1:6">
      <c r="A5903" s="55">
        <v>2018</v>
      </c>
      <c r="B5903" s="8" t="s">
        <v>17</v>
      </c>
      <c r="C5903" s="8" t="s">
        <v>34</v>
      </c>
      <c r="D5903" s="8" t="s">
        <v>77</v>
      </c>
      <c r="E5903" s="8" t="s">
        <v>23</v>
      </c>
      <c r="F5903" s="79">
        <v>7715.0660800000014</v>
      </c>
    </row>
    <row r="5904" spans="1:6">
      <c r="A5904" s="55">
        <v>2018</v>
      </c>
      <c r="B5904" s="8" t="s">
        <v>17</v>
      </c>
      <c r="C5904" s="8" t="s">
        <v>34</v>
      </c>
      <c r="D5904" s="8" t="s">
        <v>73</v>
      </c>
      <c r="E5904" s="8" t="s">
        <v>23</v>
      </c>
      <c r="F5904" s="79">
        <v>2.2400000000000002E-3</v>
      </c>
    </row>
    <row r="5905" spans="1:6">
      <c r="A5905" s="55">
        <v>2018</v>
      </c>
      <c r="B5905" s="8" t="s">
        <v>17</v>
      </c>
      <c r="C5905" s="8" t="s">
        <v>34</v>
      </c>
      <c r="D5905" s="8" t="s">
        <v>76</v>
      </c>
      <c r="E5905" s="8" t="s">
        <v>23</v>
      </c>
      <c r="F5905" s="79">
        <v>0</v>
      </c>
    </row>
    <row r="5906" spans="1:6">
      <c r="A5906" s="55">
        <v>2018</v>
      </c>
      <c r="B5906" s="8" t="s">
        <v>17</v>
      </c>
      <c r="C5906" s="8" t="s">
        <v>34</v>
      </c>
      <c r="D5906" s="8" t="s">
        <v>75</v>
      </c>
      <c r="E5906" s="8" t="s">
        <v>23</v>
      </c>
      <c r="F5906" s="79">
        <v>0</v>
      </c>
    </row>
    <row r="5907" spans="1:6">
      <c r="A5907" s="55">
        <v>2018</v>
      </c>
      <c r="B5907" s="8" t="s">
        <v>17</v>
      </c>
      <c r="C5907" s="8" t="s">
        <v>34</v>
      </c>
      <c r="D5907" s="8" t="s">
        <v>74</v>
      </c>
      <c r="E5907" s="8" t="s">
        <v>22</v>
      </c>
      <c r="F5907" s="79">
        <v>10432.078980000002</v>
      </c>
    </row>
    <row r="5908" spans="1:6">
      <c r="A5908" s="55">
        <v>2018</v>
      </c>
      <c r="B5908" s="8" t="s">
        <v>17</v>
      </c>
      <c r="C5908" s="8" t="s">
        <v>34</v>
      </c>
      <c r="D5908" s="8" t="s">
        <v>77</v>
      </c>
      <c r="E5908" s="8" t="s">
        <v>22</v>
      </c>
      <c r="F5908" s="79">
        <v>918.87199999999996</v>
      </c>
    </row>
    <row r="5909" spans="1:6">
      <c r="A5909" s="55">
        <v>2018</v>
      </c>
      <c r="B5909" s="8" t="s">
        <v>17</v>
      </c>
      <c r="C5909" s="8" t="s">
        <v>34</v>
      </c>
      <c r="D5909" s="8" t="s">
        <v>73</v>
      </c>
      <c r="E5909" s="8" t="s">
        <v>22</v>
      </c>
      <c r="F5909" s="79">
        <v>0</v>
      </c>
    </row>
    <row r="5910" spans="1:6">
      <c r="A5910" s="55">
        <v>2018</v>
      </c>
      <c r="B5910" s="8" t="s">
        <v>17</v>
      </c>
      <c r="C5910" s="8" t="s">
        <v>34</v>
      </c>
      <c r="D5910" s="8" t="s">
        <v>76</v>
      </c>
      <c r="E5910" s="8" t="s">
        <v>22</v>
      </c>
      <c r="F5910" s="79">
        <v>151</v>
      </c>
    </row>
    <row r="5911" spans="1:6">
      <c r="A5911" s="55">
        <v>2018</v>
      </c>
      <c r="B5911" s="8" t="s">
        <v>17</v>
      </c>
      <c r="C5911" s="8" t="s">
        <v>34</v>
      </c>
      <c r="D5911" s="8" t="s">
        <v>75</v>
      </c>
      <c r="E5911" s="8" t="s">
        <v>22</v>
      </c>
      <c r="F5911" s="79">
        <v>0</v>
      </c>
    </row>
    <row r="5912" spans="1:6">
      <c r="A5912" s="55">
        <v>2018</v>
      </c>
      <c r="B5912" s="8" t="s">
        <v>18</v>
      </c>
      <c r="C5912" s="8" t="s">
        <v>36</v>
      </c>
      <c r="D5912" s="8" t="s">
        <v>74</v>
      </c>
      <c r="E5912" s="8" t="s">
        <v>23</v>
      </c>
      <c r="F5912" s="79">
        <v>184.47019800000001</v>
      </c>
    </row>
    <row r="5913" spans="1:6">
      <c r="A5913" s="55">
        <v>2018</v>
      </c>
      <c r="B5913" s="8" t="s">
        <v>18</v>
      </c>
      <c r="C5913" s="8" t="s">
        <v>36</v>
      </c>
      <c r="D5913" s="8" t="s">
        <v>77</v>
      </c>
      <c r="E5913" s="8" t="s">
        <v>23</v>
      </c>
      <c r="F5913" s="79">
        <v>1138.4169999999999</v>
      </c>
    </row>
    <row r="5914" spans="1:6">
      <c r="A5914" s="55">
        <v>2018</v>
      </c>
      <c r="B5914" s="8" t="s">
        <v>18</v>
      </c>
      <c r="C5914" s="8" t="s">
        <v>36</v>
      </c>
      <c r="D5914" s="8" t="s">
        <v>73</v>
      </c>
      <c r="E5914" s="8" t="s">
        <v>23</v>
      </c>
      <c r="F5914" s="79">
        <v>0</v>
      </c>
    </row>
    <row r="5915" spans="1:6">
      <c r="A5915" s="55">
        <v>2018</v>
      </c>
      <c r="B5915" s="8" t="s">
        <v>18</v>
      </c>
      <c r="C5915" s="8" t="s">
        <v>36</v>
      </c>
      <c r="D5915" s="8" t="s">
        <v>76</v>
      </c>
      <c r="E5915" s="8" t="s">
        <v>23</v>
      </c>
      <c r="F5915" s="79">
        <v>0</v>
      </c>
    </row>
    <row r="5916" spans="1:6">
      <c r="A5916" s="55">
        <v>2018</v>
      </c>
      <c r="B5916" s="8" t="s">
        <v>18</v>
      </c>
      <c r="C5916" s="8" t="s">
        <v>36</v>
      </c>
      <c r="D5916" s="8" t="s">
        <v>75</v>
      </c>
      <c r="E5916" s="8" t="s">
        <v>23</v>
      </c>
      <c r="F5916" s="79">
        <v>0</v>
      </c>
    </row>
    <row r="5917" spans="1:6">
      <c r="A5917" s="55">
        <v>2018</v>
      </c>
      <c r="B5917" s="8" t="s">
        <v>18</v>
      </c>
      <c r="C5917" s="8" t="s">
        <v>36</v>
      </c>
      <c r="D5917" s="8" t="s">
        <v>74</v>
      </c>
      <c r="E5917" s="8" t="s">
        <v>22</v>
      </c>
      <c r="F5917" s="79">
        <v>15893.237691999999</v>
      </c>
    </row>
    <row r="5918" spans="1:6">
      <c r="A5918" s="55">
        <v>2018</v>
      </c>
      <c r="B5918" s="8" t="s">
        <v>18</v>
      </c>
      <c r="C5918" s="8" t="s">
        <v>36</v>
      </c>
      <c r="D5918" s="8" t="s">
        <v>77</v>
      </c>
      <c r="E5918" s="8" t="s">
        <v>22</v>
      </c>
      <c r="F5918" s="79">
        <v>525.48</v>
      </c>
    </row>
    <row r="5919" spans="1:6">
      <c r="A5919" s="55">
        <v>2018</v>
      </c>
      <c r="B5919" s="8" t="s">
        <v>18</v>
      </c>
      <c r="C5919" s="8" t="s">
        <v>36</v>
      </c>
      <c r="D5919" s="8" t="s">
        <v>73</v>
      </c>
      <c r="E5919" s="8" t="s">
        <v>22</v>
      </c>
      <c r="F5919" s="79">
        <v>11.5</v>
      </c>
    </row>
    <row r="5920" spans="1:6">
      <c r="A5920" s="55">
        <v>2018</v>
      </c>
      <c r="B5920" s="8" t="s">
        <v>18</v>
      </c>
      <c r="C5920" s="8" t="s">
        <v>36</v>
      </c>
      <c r="D5920" s="8" t="s">
        <v>76</v>
      </c>
      <c r="E5920" s="8" t="s">
        <v>22</v>
      </c>
      <c r="F5920" s="79">
        <v>0</v>
      </c>
    </row>
    <row r="5921" spans="1:6">
      <c r="A5921" s="55">
        <v>2018</v>
      </c>
      <c r="B5921" s="8" t="s">
        <v>18</v>
      </c>
      <c r="C5921" s="8" t="s">
        <v>36</v>
      </c>
      <c r="D5921" s="8" t="s">
        <v>75</v>
      </c>
      <c r="E5921" s="8" t="s">
        <v>22</v>
      </c>
      <c r="F5921" s="79">
        <v>0</v>
      </c>
    </row>
    <row r="5922" spans="1:6">
      <c r="A5922" s="55">
        <v>2018</v>
      </c>
      <c r="B5922" s="8" t="s">
        <v>18</v>
      </c>
      <c r="C5922" s="8" t="s">
        <v>28</v>
      </c>
      <c r="D5922" s="8" t="s">
        <v>74</v>
      </c>
      <c r="E5922" s="8" t="s">
        <v>23</v>
      </c>
      <c r="F5922" s="79">
        <v>641.38622002245506</v>
      </c>
    </row>
    <row r="5923" spans="1:6">
      <c r="A5923" s="55">
        <v>2018</v>
      </c>
      <c r="B5923" s="8" t="s">
        <v>18</v>
      </c>
      <c r="C5923" s="8" t="s">
        <v>28</v>
      </c>
      <c r="D5923" s="8" t="s">
        <v>77</v>
      </c>
      <c r="E5923" s="8" t="s">
        <v>23</v>
      </c>
      <c r="F5923" s="79">
        <v>495.67420000000004</v>
      </c>
    </row>
    <row r="5924" spans="1:6">
      <c r="A5924" s="55">
        <v>2018</v>
      </c>
      <c r="B5924" s="8" t="s">
        <v>18</v>
      </c>
      <c r="C5924" s="8" t="s">
        <v>28</v>
      </c>
      <c r="D5924" s="8" t="s">
        <v>73</v>
      </c>
      <c r="E5924" s="8" t="s">
        <v>23</v>
      </c>
      <c r="F5924" s="79">
        <v>1.98E-3</v>
      </c>
    </row>
    <row r="5925" spans="1:6">
      <c r="A5925" s="55">
        <v>2018</v>
      </c>
      <c r="B5925" s="8" t="s">
        <v>18</v>
      </c>
      <c r="C5925" s="8" t="s">
        <v>28</v>
      </c>
      <c r="D5925" s="8" t="s">
        <v>76</v>
      </c>
      <c r="E5925" s="8" t="s">
        <v>23</v>
      </c>
      <c r="F5925" s="79">
        <v>0</v>
      </c>
    </row>
    <row r="5926" spans="1:6">
      <c r="A5926" s="55">
        <v>2018</v>
      </c>
      <c r="B5926" s="8" t="s">
        <v>18</v>
      </c>
      <c r="C5926" s="8" t="s">
        <v>28</v>
      </c>
      <c r="D5926" s="8" t="s">
        <v>75</v>
      </c>
      <c r="E5926" s="8" t="s">
        <v>23</v>
      </c>
      <c r="F5926" s="79">
        <v>0</v>
      </c>
    </row>
    <row r="5927" spans="1:6">
      <c r="A5927" s="55">
        <v>2018</v>
      </c>
      <c r="B5927" s="8" t="s">
        <v>18</v>
      </c>
      <c r="C5927" s="8" t="s">
        <v>28</v>
      </c>
      <c r="D5927" s="8" t="s">
        <v>74</v>
      </c>
      <c r="E5927" s="8" t="s">
        <v>22</v>
      </c>
      <c r="F5927" s="79">
        <v>3895.3338299775455</v>
      </c>
    </row>
    <row r="5928" spans="1:6">
      <c r="A5928" s="55">
        <v>2018</v>
      </c>
      <c r="B5928" s="8" t="s">
        <v>18</v>
      </c>
      <c r="C5928" s="8" t="s">
        <v>28</v>
      </c>
      <c r="D5928" s="8" t="s">
        <v>77</v>
      </c>
      <c r="E5928" s="8" t="s">
        <v>22</v>
      </c>
      <c r="F5928" s="79">
        <v>1615.873</v>
      </c>
    </row>
    <row r="5929" spans="1:6">
      <c r="A5929" s="55">
        <v>2018</v>
      </c>
      <c r="B5929" s="8" t="s">
        <v>18</v>
      </c>
      <c r="C5929" s="8" t="s">
        <v>28</v>
      </c>
      <c r="D5929" s="8" t="s">
        <v>73</v>
      </c>
      <c r="E5929" s="8" t="s">
        <v>22</v>
      </c>
      <c r="F5929" s="79">
        <v>1850.26</v>
      </c>
    </row>
    <row r="5930" spans="1:6">
      <c r="A5930" s="55">
        <v>2018</v>
      </c>
      <c r="B5930" s="8" t="s">
        <v>18</v>
      </c>
      <c r="C5930" s="8" t="s">
        <v>28</v>
      </c>
      <c r="D5930" s="8" t="s">
        <v>76</v>
      </c>
      <c r="E5930" s="8" t="s">
        <v>22</v>
      </c>
      <c r="F5930" s="79">
        <v>0</v>
      </c>
    </row>
    <row r="5931" spans="1:6">
      <c r="A5931" s="55">
        <v>2018</v>
      </c>
      <c r="B5931" s="8" t="s">
        <v>18</v>
      </c>
      <c r="C5931" s="8" t="s">
        <v>28</v>
      </c>
      <c r="D5931" s="8" t="s">
        <v>75</v>
      </c>
      <c r="E5931" s="8" t="s">
        <v>22</v>
      </c>
      <c r="F5931" s="79">
        <v>0</v>
      </c>
    </row>
    <row r="5932" spans="1:6">
      <c r="A5932" s="55">
        <v>2018</v>
      </c>
      <c r="B5932" s="8" t="s">
        <v>18</v>
      </c>
      <c r="C5932" s="8" t="s">
        <v>11</v>
      </c>
      <c r="D5932" s="8" t="s">
        <v>74</v>
      </c>
      <c r="E5932" s="8" t="s">
        <v>23</v>
      </c>
      <c r="F5932" s="79">
        <v>887.05981002245517</v>
      </c>
    </row>
    <row r="5933" spans="1:6">
      <c r="A5933" s="55">
        <v>2018</v>
      </c>
      <c r="B5933" s="8" t="s">
        <v>18</v>
      </c>
      <c r="C5933" s="8" t="s">
        <v>11</v>
      </c>
      <c r="D5933" s="8" t="s">
        <v>77</v>
      </c>
      <c r="E5933" s="8" t="s">
        <v>23</v>
      </c>
      <c r="F5933" s="79">
        <v>210.89344</v>
      </c>
    </row>
    <row r="5934" spans="1:6">
      <c r="A5934" s="55">
        <v>2018</v>
      </c>
      <c r="B5934" s="8" t="s">
        <v>18</v>
      </c>
      <c r="C5934" s="8" t="s">
        <v>11</v>
      </c>
      <c r="D5934" s="8" t="s">
        <v>73</v>
      </c>
      <c r="E5934" s="8" t="s">
        <v>23</v>
      </c>
      <c r="F5934" s="79">
        <v>0</v>
      </c>
    </row>
    <row r="5935" spans="1:6">
      <c r="A5935" s="55">
        <v>2018</v>
      </c>
      <c r="B5935" s="8" t="s">
        <v>18</v>
      </c>
      <c r="C5935" s="8" t="s">
        <v>11</v>
      </c>
      <c r="D5935" s="8" t="s">
        <v>76</v>
      </c>
      <c r="E5935" s="8" t="s">
        <v>23</v>
      </c>
      <c r="F5935" s="79">
        <v>0</v>
      </c>
    </row>
    <row r="5936" spans="1:6">
      <c r="A5936" s="55">
        <v>2018</v>
      </c>
      <c r="B5936" s="8" t="s">
        <v>18</v>
      </c>
      <c r="C5936" s="8" t="s">
        <v>11</v>
      </c>
      <c r="D5936" s="8" t="s">
        <v>75</v>
      </c>
      <c r="E5936" s="8" t="s">
        <v>23</v>
      </c>
      <c r="F5936" s="79">
        <v>0</v>
      </c>
    </row>
    <row r="5937" spans="1:6">
      <c r="A5937" s="55">
        <v>2018</v>
      </c>
      <c r="B5937" s="8" t="s">
        <v>18</v>
      </c>
      <c r="C5937" s="8" t="s">
        <v>11</v>
      </c>
      <c r="D5937" s="8" t="s">
        <v>74</v>
      </c>
      <c r="E5937" s="8" t="s">
        <v>22</v>
      </c>
      <c r="F5937" s="79">
        <v>3397.4749099775454</v>
      </c>
    </row>
    <row r="5938" spans="1:6">
      <c r="A5938" s="55">
        <v>2018</v>
      </c>
      <c r="B5938" s="8" t="s">
        <v>18</v>
      </c>
      <c r="C5938" s="8" t="s">
        <v>11</v>
      </c>
      <c r="D5938" s="8" t="s">
        <v>77</v>
      </c>
      <c r="E5938" s="8" t="s">
        <v>22</v>
      </c>
      <c r="F5938" s="79">
        <v>885</v>
      </c>
    </row>
    <row r="5939" spans="1:6">
      <c r="A5939" s="55">
        <v>2018</v>
      </c>
      <c r="B5939" s="8" t="s">
        <v>18</v>
      </c>
      <c r="C5939" s="8" t="s">
        <v>11</v>
      </c>
      <c r="D5939" s="8" t="s">
        <v>73</v>
      </c>
      <c r="E5939" s="8" t="s">
        <v>22</v>
      </c>
      <c r="F5939" s="79">
        <v>236.49950000000001</v>
      </c>
    </row>
    <row r="5940" spans="1:6">
      <c r="A5940" s="55">
        <v>2018</v>
      </c>
      <c r="B5940" s="8" t="s">
        <v>18</v>
      </c>
      <c r="C5940" s="8" t="s">
        <v>11</v>
      </c>
      <c r="D5940" s="8" t="s">
        <v>76</v>
      </c>
      <c r="E5940" s="8" t="s">
        <v>22</v>
      </c>
      <c r="F5940" s="79">
        <v>4</v>
      </c>
    </row>
    <row r="5941" spans="1:6">
      <c r="A5941" s="55">
        <v>2018</v>
      </c>
      <c r="B5941" s="8" t="s">
        <v>18</v>
      </c>
      <c r="C5941" s="8" t="s">
        <v>11</v>
      </c>
      <c r="D5941" s="8" t="s">
        <v>75</v>
      </c>
      <c r="E5941" s="8" t="s">
        <v>22</v>
      </c>
      <c r="F5941" s="79">
        <v>0</v>
      </c>
    </row>
    <row r="5942" spans="1:6">
      <c r="A5942" s="55">
        <v>2018</v>
      </c>
      <c r="B5942" s="8" t="s">
        <v>15</v>
      </c>
      <c r="C5942" s="8" t="s">
        <v>30</v>
      </c>
      <c r="D5942" s="8" t="s">
        <v>74</v>
      </c>
      <c r="E5942" s="3" t="s">
        <v>105</v>
      </c>
      <c r="F5942" s="79">
        <v>7783.0881200000003</v>
      </c>
    </row>
    <row r="5943" spans="1:6">
      <c r="A5943" s="55">
        <v>2018</v>
      </c>
      <c r="B5943" s="8" t="s">
        <v>15</v>
      </c>
      <c r="C5943" s="8" t="s">
        <v>30</v>
      </c>
      <c r="D5943" s="8" t="s">
        <v>77</v>
      </c>
      <c r="E5943" s="3" t="s">
        <v>105</v>
      </c>
      <c r="F5943" s="79">
        <v>523.54999999999995</v>
      </c>
    </row>
    <row r="5944" spans="1:6">
      <c r="A5944" s="55">
        <v>2018</v>
      </c>
      <c r="B5944" s="8" t="s">
        <v>15</v>
      </c>
      <c r="C5944" s="8" t="s">
        <v>30</v>
      </c>
      <c r="D5944" s="8" t="s">
        <v>73</v>
      </c>
      <c r="E5944" s="3" t="s">
        <v>105</v>
      </c>
      <c r="F5944" s="79">
        <v>0</v>
      </c>
    </row>
    <row r="5945" spans="1:6">
      <c r="A5945" s="55">
        <v>2018</v>
      </c>
      <c r="B5945" s="8" t="s">
        <v>15</v>
      </c>
      <c r="C5945" s="8" t="s">
        <v>30</v>
      </c>
      <c r="D5945" s="8" t="s">
        <v>76</v>
      </c>
      <c r="E5945" s="3" t="s">
        <v>105</v>
      </c>
      <c r="F5945" s="79">
        <v>0</v>
      </c>
    </row>
    <row r="5946" spans="1:6">
      <c r="A5946" s="55">
        <v>2018</v>
      </c>
      <c r="B5946" s="8" t="s">
        <v>15</v>
      </c>
      <c r="C5946" s="8" t="s">
        <v>30</v>
      </c>
      <c r="D5946" s="8" t="s">
        <v>75</v>
      </c>
      <c r="E5946" s="3" t="s">
        <v>105</v>
      </c>
      <c r="F5946" s="79">
        <v>0</v>
      </c>
    </row>
    <row r="5947" spans="1:6">
      <c r="A5947" s="55">
        <v>2018</v>
      </c>
      <c r="B5947" s="8" t="s">
        <v>15</v>
      </c>
      <c r="C5947" s="8" t="s">
        <v>0</v>
      </c>
      <c r="D5947" s="8" t="s">
        <v>74</v>
      </c>
      <c r="E5947" s="3" t="s">
        <v>105</v>
      </c>
      <c r="F5947" s="79">
        <v>0</v>
      </c>
    </row>
    <row r="5948" spans="1:6">
      <c r="A5948" s="55">
        <v>2018</v>
      </c>
      <c r="B5948" s="8" t="s">
        <v>15</v>
      </c>
      <c r="C5948" s="8" t="s">
        <v>0</v>
      </c>
      <c r="D5948" s="8" t="s">
        <v>77</v>
      </c>
      <c r="E5948" s="3" t="s">
        <v>105</v>
      </c>
      <c r="F5948" s="79">
        <v>111.08460000000001</v>
      </c>
    </row>
    <row r="5949" spans="1:6">
      <c r="A5949" s="55">
        <v>2018</v>
      </c>
      <c r="B5949" s="8" t="s">
        <v>15</v>
      </c>
      <c r="C5949" s="8" t="s">
        <v>0</v>
      </c>
      <c r="D5949" s="8" t="s">
        <v>73</v>
      </c>
      <c r="E5949" s="3" t="s">
        <v>105</v>
      </c>
      <c r="F5949" s="79">
        <v>0</v>
      </c>
    </row>
    <row r="5950" spans="1:6">
      <c r="A5950" s="55">
        <v>2018</v>
      </c>
      <c r="B5950" s="8" t="s">
        <v>15</v>
      </c>
      <c r="C5950" s="8" t="s">
        <v>0</v>
      </c>
      <c r="D5950" s="8" t="s">
        <v>76</v>
      </c>
      <c r="E5950" s="3" t="s">
        <v>105</v>
      </c>
      <c r="F5950" s="79">
        <v>0</v>
      </c>
    </row>
    <row r="5951" spans="1:6">
      <c r="A5951" s="55">
        <v>2018</v>
      </c>
      <c r="B5951" s="8" t="s">
        <v>15</v>
      </c>
      <c r="C5951" s="8" t="s">
        <v>0</v>
      </c>
      <c r="D5951" s="8" t="s">
        <v>75</v>
      </c>
      <c r="E5951" s="3" t="s">
        <v>105</v>
      </c>
      <c r="F5951" s="79">
        <v>0</v>
      </c>
    </row>
    <row r="5952" spans="1:6">
      <c r="A5952" s="55">
        <v>2018</v>
      </c>
      <c r="B5952" s="8" t="s">
        <v>15</v>
      </c>
      <c r="C5952" s="8" t="s">
        <v>1</v>
      </c>
      <c r="D5952" s="8" t="s">
        <v>74</v>
      </c>
      <c r="E5952" s="3" t="s">
        <v>105</v>
      </c>
      <c r="F5952" s="79">
        <v>274.70999999999998</v>
      </c>
    </row>
    <row r="5953" spans="1:6">
      <c r="A5953" s="55">
        <v>2018</v>
      </c>
      <c r="B5953" s="8" t="s">
        <v>15</v>
      </c>
      <c r="C5953" s="8" t="s">
        <v>1</v>
      </c>
      <c r="D5953" s="8" t="s">
        <v>77</v>
      </c>
      <c r="E5953" s="3" t="s">
        <v>105</v>
      </c>
      <c r="F5953" s="79">
        <v>1913.5355999999999</v>
      </c>
    </row>
    <row r="5954" spans="1:6">
      <c r="A5954" s="55">
        <v>2018</v>
      </c>
      <c r="B5954" s="8" t="s">
        <v>15</v>
      </c>
      <c r="C5954" s="8" t="s">
        <v>1</v>
      </c>
      <c r="D5954" s="8" t="s">
        <v>73</v>
      </c>
      <c r="E5954" s="3" t="s">
        <v>105</v>
      </c>
      <c r="F5954" s="79">
        <v>0</v>
      </c>
    </row>
    <row r="5955" spans="1:6">
      <c r="A5955" s="55">
        <v>2018</v>
      </c>
      <c r="B5955" s="8" t="s">
        <v>15</v>
      </c>
      <c r="C5955" s="8" t="s">
        <v>1</v>
      </c>
      <c r="D5955" s="8" t="s">
        <v>76</v>
      </c>
      <c r="E5955" s="3" t="s">
        <v>105</v>
      </c>
      <c r="F5955" s="79">
        <v>0</v>
      </c>
    </row>
    <row r="5956" spans="1:6">
      <c r="A5956" s="55">
        <v>2018</v>
      </c>
      <c r="B5956" s="8" t="s">
        <v>15</v>
      </c>
      <c r="C5956" s="8" t="s">
        <v>1</v>
      </c>
      <c r="D5956" s="8" t="s">
        <v>75</v>
      </c>
      <c r="E5956" s="3" t="s">
        <v>105</v>
      </c>
      <c r="F5956" s="79">
        <v>0</v>
      </c>
    </row>
    <row r="5957" spans="1:6">
      <c r="A5957" s="55">
        <v>2018</v>
      </c>
      <c r="B5957" s="8" t="s">
        <v>15</v>
      </c>
      <c r="C5957" s="8" t="s">
        <v>2</v>
      </c>
      <c r="D5957" s="8" t="s">
        <v>74</v>
      </c>
      <c r="E5957" s="3" t="s">
        <v>105</v>
      </c>
      <c r="F5957" s="79">
        <v>5</v>
      </c>
    </row>
    <row r="5958" spans="1:6">
      <c r="A5958" s="55">
        <v>2018</v>
      </c>
      <c r="B5958" s="8" t="s">
        <v>15</v>
      </c>
      <c r="C5958" s="8" t="s">
        <v>2</v>
      </c>
      <c r="D5958" s="8" t="s">
        <v>77</v>
      </c>
      <c r="E5958" s="3" t="s">
        <v>105</v>
      </c>
      <c r="F5958" s="79">
        <v>278.80917999999991</v>
      </c>
    </row>
    <row r="5959" spans="1:6">
      <c r="A5959" s="55">
        <v>2018</v>
      </c>
      <c r="B5959" s="8" t="s">
        <v>15</v>
      </c>
      <c r="C5959" s="8" t="s">
        <v>2</v>
      </c>
      <c r="D5959" s="8" t="s">
        <v>73</v>
      </c>
      <c r="E5959" s="3" t="s">
        <v>105</v>
      </c>
      <c r="F5959" s="79">
        <v>0</v>
      </c>
    </row>
    <row r="5960" spans="1:6">
      <c r="A5960" s="55">
        <v>2018</v>
      </c>
      <c r="B5960" s="8" t="s">
        <v>15</v>
      </c>
      <c r="C5960" s="8" t="s">
        <v>2</v>
      </c>
      <c r="D5960" s="8" t="s">
        <v>76</v>
      </c>
      <c r="E5960" s="3" t="s">
        <v>105</v>
      </c>
      <c r="F5960" s="79">
        <v>0</v>
      </c>
    </row>
    <row r="5961" spans="1:6">
      <c r="A5961" s="55">
        <v>2018</v>
      </c>
      <c r="B5961" s="8" t="s">
        <v>15</v>
      </c>
      <c r="C5961" s="8" t="s">
        <v>2</v>
      </c>
      <c r="D5961" s="8" t="s">
        <v>75</v>
      </c>
      <c r="E5961" s="3" t="s">
        <v>105</v>
      </c>
      <c r="F5961" s="79">
        <v>0</v>
      </c>
    </row>
    <row r="5962" spans="1:6">
      <c r="A5962" s="55">
        <v>2018</v>
      </c>
      <c r="B5962" s="8" t="s">
        <v>15</v>
      </c>
      <c r="C5962" s="8" t="s">
        <v>24</v>
      </c>
      <c r="D5962" s="8" t="s">
        <v>74</v>
      </c>
      <c r="E5962" s="3" t="s">
        <v>105</v>
      </c>
      <c r="F5962" s="79">
        <v>16430.130209999999</v>
      </c>
    </row>
    <row r="5963" spans="1:6">
      <c r="A5963" s="55">
        <v>2018</v>
      </c>
      <c r="B5963" s="8" t="s">
        <v>15</v>
      </c>
      <c r="C5963" s="8" t="s">
        <v>24</v>
      </c>
      <c r="D5963" s="8" t="s">
        <v>77</v>
      </c>
      <c r="E5963" s="3" t="s">
        <v>105</v>
      </c>
      <c r="F5963" s="79">
        <v>475.96179999999998</v>
      </c>
    </row>
    <row r="5964" spans="1:6">
      <c r="A5964" s="55">
        <v>2018</v>
      </c>
      <c r="B5964" s="8" t="s">
        <v>15</v>
      </c>
      <c r="C5964" s="8" t="s">
        <v>24</v>
      </c>
      <c r="D5964" s="8" t="s">
        <v>73</v>
      </c>
      <c r="E5964" s="3" t="s">
        <v>105</v>
      </c>
      <c r="F5964" s="79">
        <v>0</v>
      </c>
    </row>
    <row r="5965" spans="1:6">
      <c r="A5965" s="55">
        <v>2018</v>
      </c>
      <c r="B5965" s="8" t="s">
        <v>15</v>
      </c>
      <c r="C5965" s="8" t="s">
        <v>24</v>
      </c>
      <c r="D5965" s="8" t="s">
        <v>76</v>
      </c>
      <c r="E5965" s="3" t="s">
        <v>105</v>
      </c>
      <c r="F5965" s="79">
        <v>3</v>
      </c>
    </row>
    <row r="5966" spans="1:6">
      <c r="A5966" s="55">
        <v>2018</v>
      </c>
      <c r="B5966" s="8" t="s">
        <v>15</v>
      </c>
      <c r="C5966" s="8" t="s">
        <v>24</v>
      </c>
      <c r="D5966" s="8" t="s">
        <v>75</v>
      </c>
      <c r="E5966" s="3" t="s">
        <v>105</v>
      </c>
      <c r="F5966" s="79">
        <v>0</v>
      </c>
    </row>
    <row r="5967" spans="1:6">
      <c r="A5967" s="55">
        <v>2018</v>
      </c>
      <c r="B5967" s="8" t="s">
        <v>15</v>
      </c>
      <c r="C5967" s="8" t="s">
        <v>25</v>
      </c>
      <c r="D5967" s="8" t="s">
        <v>74</v>
      </c>
      <c r="E5967" s="3" t="s">
        <v>105</v>
      </c>
      <c r="F5967" s="79">
        <v>667.47500000000002</v>
      </c>
    </row>
    <row r="5968" spans="1:6">
      <c r="A5968" s="55">
        <v>2018</v>
      </c>
      <c r="B5968" s="8" t="s">
        <v>15</v>
      </c>
      <c r="C5968" s="8" t="s">
        <v>25</v>
      </c>
      <c r="D5968" s="8" t="s">
        <v>77</v>
      </c>
      <c r="E5968" s="3" t="s">
        <v>105</v>
      </c>
      <c r="F5968" s="79">
        <v>78.997</v>
      </c>
    </row>
    <row r="5969" spans="1:6">
      <c r="A5969" s="55">
        <v>2018</v>
      </c>
      <c r="B5969" s="8" t="s">
        <v>15</v>
      </c>
      <c r="C5969" s="8" t="s">
        <v>25</v>
      </c>
      <c r="D5969" s="8" t="s">
        <v>73</v>
      </c>
      <c r="E5969" s="3" t="s">
        <v>105</v>
      </c>
      <c r="F5969" s="79">
        <v>0</v>
      </c>
    </row>
    <row r="5970" spans="1:6">
      <c r="A5970" s="55">
        <v>2018</v>
      </c>
      <c r="B5970" s="8" t="s">
        <v>15</v>
      </c>
      <c r="C5970" s="8" t="s">
        <v>25</v>
      </c>
      <c r="D5970" s="8" t="s">
        <v>76</v>
      </c>
      <c r="E5970" s="3" t="s">
        <v>105</v>
      </c>
      <c r="F5970" s="79">
        <v>4</v>
      </c>
    </row>
    <row r="5971" spans="1:6">
      <c r="A5971" s="55">
        <v>2018</v>
      </c>
      <c r="B5971" s="8" t="s">
        <v>15</v>
      </c>
      <c r="C5971" s="8" t="s">
        <v>25</v>
      </c>
      <c r="D5971" s="8" t="s">
        <v>75</v>
      </c>
      <c r="E5971" s="3" t="s">
        <v>105</v>
      </c>
      <c r="F5971" s="79">
        <v>0</v>
      </c>
    </row>
    <row r="5972" spans="1:6">
      <c r="A5972" s="55">
        <v>2018</v>
      </c>
      <c r="B5972" s="8" t="s">
        <v>15</v>
      </c>
      <c r="C5972" s="8" t="s">
        <v>3</v>
      </c>
      <c r="D5972" s="8" t="s">
        <v>74</v>
      </c>
      <c r="E5972" s="3" t="s">
        <v>105</v>
      </c>
      <c r="F5972" s="79">
        <v>2379.27</v>
      </c>
    </row>
    <row r="5973" spans="1:6">
      <c r="A5973" s="55">
        <v>2018</v>
      </c>
      <c r="B5973" s="8" t="s">
        <v>15</v>
      </c>
      <c r="C5973" s="8" t="s">
        <v>3</v>
      </c>
      <c r="D5973" s="8" t="s">
        <v>77</v>
      </c>
      <c r="E5973" s="3" t="s">
        <v>105</v>
      </c>
      <c r="F5973" s="79">
        <v>81.300999999999988</v>
      </c>
    </row>
    <row r="5974" spans="1:6">
      <c r="A5974" s="55">
        <v>2018</v>
      </c>
      <c r="B5974" s="8" t="s">
        <v>15</v>
      </c>
      <c r="C5974" s="8" t="s">
        <v>3</v>
      </c>
      <c r="D5974" s="8" t="s">
        <v>73</v>
      </c>
      <c r="E5974" s="3" t="s">
        <v>105</v>
      </c>
      <c r="F5974" s="79">
        <v>0</v>
      </c>
    </row>
    <row r="5975" spans="1:6">
      <c r="A5975" s="55">
        <v>2018</v>
      </c>
      <c r="B5975" s="8" t="s">
        <v>15</v>
      </c>
      <c r="C5975" s="8" t="s">
        <v>3</v>
      </c>
      <c r="D5975" s="8" t="s">
        <v>76</v>
      </c>
      <c r="E5975" s="3" t="s">
        <v>105</v>
      </c>
      <c r="F5975" s="79">
        <v>0</v>
      </c>
    </row>
    <row r="5976" spans="1:6">
      <c r="A5976" s="55">
        <v>2018</v>
      </c>
      <c r="B5976" s="8" t="s">
        <v>15</v>
      </c>
      <c r="C5976" s="8" t="s">
        <v>3</v>
      </c>
      <c r="D5976" s="8" t="s">
        <v>75</v>
      </c>
      <c r="E5976" s="3" t="s">
        <v>105</v>
      </c>
      <c r="F5976" s="79">
        <v>0</v>
      </c>
    </row>
    <row r="5977" spans="1:6">
      <c r="A5977" s="55">
        <v>2018</v>
      </c>
      <c r="B5977" s="8" t="s">
        <v>16</v>
      </c>
      <c r="C5977" s="8" t="s">
        <v>26</v>
      </c>
      <c r="D5977" s="8" t="s">
        <v>74</v>
      </c>
      <c r="E5977" s="3" t="s">
        <v>105</v>
      </c>
      <c r="F5977" s="79">
        <v>662.15000000000009</v>
      </c>
    </row>
    <row r="5978" spans="1:6">
      <c r="A5978" s="55">
        <v>2018</v>
      </c>
      <c r="B5978" s="8" t="s">
        <v>16</v>
      </c>
      <c r="C5978" s="8" t="s">
        <v>26</v>
      </c>
      <c r="D5978" s="8" t="s">
        <v>77</v>
      </c>
      <c r="E5978" s="3" t="s">
        <v>105</v>
      </c>
      <c r="F5978" s="79">
        <v>2497.2791999999995</v>
      </c>
    </row>
    <row r="5979" spans="1:6">
      <c r="A5979" s="55">
        <v>2018</v>
      </c>
      <c r="B5979" s="8" t="s">
        <v>16</v>
      </c>
      <c r="C5979" s="8" t="s">
        <v>26</v>
      </c>
      <c r="D5979" s="8" t="s">
        <v>73</v>
      </c>
      <c r="E5979" s="3" t="s">
        <v>105</v>
      </c>
      <c r="F5979" s="79">
        <v>258.6225</v>
      </c>
    </row>
    <row r="5980" spans="1:6">
      <c r="A5980" s="55">
        <v>2018</v>
      </c>
      <c r="B5980" s="8" t="s">
        <v>16</v>
      </c>
      <c r="C5980" s="8" t="s">
        <v>26</v>
      </c>
      <c r="D5980" s="8" t="s">
        <v>76</v>
      </c>
      <c r="E5980" s="3" t="s">
        <v>105</v>
      </c>
      <c r="F5980" s="79">
        <v>0</v>
      </c>
    </row>
    <row r="5981" spans="1:6">
      <c r="A5981" s="55">
        <v>2018</v>
      </c>
      <c r="B5981" s="8" t="s">
        <v>16</v>
      </c>
      <c r="C5981" s="8" t="s">
        <v>26</v>
      </c>
      <c r="D5981" s="8" t="s">
        <v>75</v>
      </c>
      <c r="E5981" s="3" t="s">
        <v>105</v>
      </c>
      <c r="F5981" s="79">
        <v>0</v>
      </c>
    </row>
    <row r="5982" spans="1:6">
      <c r="A5982" s="55">
        <v>2018</v>
      </c>
      <c r="B5982" s="8" t="s">
        <v>16</v>
      </c>
      <c r="C5982" s="8" t="s">
        <v>32</v>
      </c>
      <c r="D5982" s="8" t="s">
        <v>74</v>
      </c>
      <c r="E5982" s="3" t="s">
        <v>105</v>
      </c>
      <c r="F5982" s="79">
        <v>118.65</v>
      </c>
    </row>
    <row r="5983" spans="1:6">
      <c r="A5983" s="55">
        <v>2018</v>
      </c>
      <c r="B5983" s="8" t="s">
        <v>16</v>
      </c>
      <c r="C5983" s="8" t="s">
        <v>32</v>
      </c>
      <c r="D5983" s="8" t="s">
        <v>77</v>
      </c>
      <c r="E5983" s="3" t="s">
        <v>105</v>
      </c>
      <c r="F5983" s="79">
        <v>76.514799999999994</v>
      </c>
    </row>
    <row r="5984" spans="1:6">
      <c r="A5984" s="55">
        <v>2018</v>
      </c>
      <c r="B5984" s="8" t="s">
        <v>16</v>
      </c>
      <c r="C5984" s="8" t="s">
        <v>32</v>
      </c>
      <c r="D5984" s="8" t="s">
        <v>73</v>
      </c>
      <c r="E5984" s="3" t="s">
        <v>105</v>
      </c>
      <c r="F5984" s="79">
        <v>1619.2000000000012</v>
      </c>
    </row>
    <row r="5985" spans="1:6">
      <c r="A5985" s="55">
        <v>2018</v>
      </c>
      <c r="B5985" s="8" t="s">
        <v>16</v>
      </c>
      <c r="C5985" s="8" t="s">
        <v>32</v>
      </c>
      <c r="D5985" s="8" t="s">
        <v>76</v>
      </c>
      <c r="E5985" s="3" t="s">
        <v>105</v>
      </c>
      <c r="F5985" s="79">
        <v>270</v>
      </c>
    </row>
    <row r="5986" spans="1:6">
      <c r="A5986" s="55">
        <v>2018</v>
      </c>
      <c r="B5986" s="8" t="s">
        <v>16</v>
      </c>
      <c r="C5986" s="8" t="s">
        <v>32</v>
      </c>
      <c r="D5986" s="8" t="s">
        <v>75</v>
      </c>
      <c r="E5986" s="3" t="s">
        <v>105</v>
      </c>
      <c r="F5986" s="79">
        <v>0</v>
      </c>
    </row>
    <row r="5987" spans="1:6">
      <c r="A5987" s="55">
        <v>2018</v>
      </c>
      <c r="B5987" s="8" t="s">
        <v>16</v>
      </c>
      <c r="C5987" s="8" t="s">
        <v>27</v>
      </c>
      <c r="D5987" s="8" t="s">
        <v>74</v>
      </c>
      <c r="E5987" s="3" t="s">
        <v>105</v>
      </c>
      <c r="F5987" s="79">
        <v>1.2629999999999999</v>
      </c>
    </row>
    <row r="5988" spans="1:6">
      <c r="A5988" s="55">
        <v>2018</v>
      </c>
      <c r="B5988" s="8" t="s">
        <v>16</v>
      </c>
      <c r="C5988" s="8" t="s">
        <v>27</v>
      </c>
      <c r="D5988" s="8" t="s">
        <v>77</v>
      </c>
      <c r="E5988" s="3" t="s">
        <v>105</v>
      </c>
      <c r="F5988" s="79">
        <v>2150.567</v>
      </c>
    </row>
    <row r="5989" spans="1:6">
      <c r="A5989" s="55">
        <v>2018</v>
      </c>
      <c r="B5989" s="8" t="s">
        <v>16</v>
      </c>
      <c r="C5989" s="8" t="s">
        <v>27</v>
      </c>
      <c r="D5989" s="8" t="s">
        <v>73</v>
      </c>
      <c r="E5989" s="3" t="s">
        <v>105</v>
      </c>
      <c r="F5989" s="79">
        <v>2074.9639999999999</v>
      </c>
    </row>
    <row r="5990" spans="1:6">
      <c r="A5990" s="55">
        <v>2018</v>
      </c>
      <c r="B5990" s="8" t="s">
        <v>16</v>
      </c>
      <c r="C5990" s="8" t="s">
        <v>27</v>
      </c>
      <c r="D5990" s="8" t="s">
        <v>76</v>
      </c>
      <c r="E5990" s="3" t="s">
        <v>105</v>
      </c>
      <c r="F5990" s="79">
        <v>137</v>
      </c>
    </row>
    <row r="5991" spans="1:6">
      <c r="A5991" s="55">
        <v>2018</v>
      </c>
      <c r="B5991" s="8" t="s">
        <v>16</v>
      </c>
      <c r="C5991" s="8" t="s">
        <v>27</v>
      </c>
      <c r="D5991" s="8" t="s">
        <v>75</v>
      </c>
      <c r="E5991" s="3" t="s">
        <v>105</v>
      </c>
      <c r="F5991" s="79">
        <v>0</v>
      </c>
    </row>
    <row r="5992" spans="1:6">
      <c r="A5992" s="55">
        <v>2018</v>
      </c>
      <c r="B5992" s="8" t="s">
        <v>16</v>
      </c>
      <c r="C5992" s="8" t="s">
        <v>31</v>
      </c>
      <c r="D5992" s="8" t="s">
        <v>74</v>
      </c>
      <c r="E5992" s="3" t="s">
        <v>105</v>
      </c>
      <c r="F5992" s="79">
        <v>0</v>
      </c>
    </row>
    <row r="5993" spans="1:6">
      <c r="A5993" s="55">
        <v>2018</v>
      </c>
      <c r="B5993" s="8" t="s">
        <v>16</v>
      </c>
      <c r="C5993" s="8" t="s">
        <v>31</v>
      </c>
      <c r="D5993" s="8" t="s">
        <v>77</v>
      </c>
      <c r="E5993" s="3" t="s">
        <v>105</v>
      </c>
      <c r="F5993" s="79">
        <v>508.89515000000006</v>
      </c>
    </row>
    <row r="5994" spans="1:6">
      <c r="A5994" s="55">
        <v>2018</v>
      </c>
      <c r="B5994" s="8" t="s">
        <v>16</v>
      </c>
      <c r="C5994" s="8" t="s">
        <v>31</v>
      </c>
      <c r="D5994" s="8" t="s">
        <v>73</v>
      </c>
      <c r="E5994" s="3" t="s">
        <v>105</v>
      </c>
      <c r="F5994" s="79">
        <v>3832.6560000000004</v>
      </c>
    </row>
    <row r="5995" spans="1:6">
      <c r="A5995" s="55">
        <v>2018</v>
      </c>
      <c r="B5995" s="8" t="s">
        <v>16</v>
      </c>
      <c r="C5995" s="8" t="s">
        <v>31</v>
      </c>
      <c r="D5995" s="8" t="s">
        <v>76</v>
      </c>
      <c r="E5995" s="3" t="s">
        <v>105</v>
      </c>
      <c r="F5995" s="79">
        <v>117</v>
      </c>
    </row>
    <row r="5996" spans="1:6">
      <c r="A5996" s="55">
        <v>2018</v>
      </c>
      <c r="B5996" s="8" t="s">
        <v>16</v>
      </c>
      <c r="C5996" s="8" t="s">
        <v>31</v>
      </c>
      <c r="D5996" s="8" t="s">
        <v>75</v>
      </c>
      <c r="E5996" s="3" t="s">
        <v>105</v>
      </c>
      <c r="F5996" s="79">
        <v>0</v>
      </c>
    </row>
    <row r="5997" spans="1:6">
      <c r="A5997" s="55">
        <v>2018</v>
      </c>
      <c r="B5997" s="8" t="s">
        <v>16</v>
      </c>
      <c r="C5997" s="8" t="s">
        <v>33</v>
      </c>
      <c r="D5997" s="8" t="s">
        <v>74</v>
      </c>
      <c r="E5997" s="3" t="s">
        <v>105</v>
      </c>
      <c r="F5997" s="79">
        <v>4.5199999999999996</v>
      </c>
    </row>
    <row r="5998" spans="1:6">
      <c r="A5998" s="55">
        <v>2018</v>
      </c>
      <c r="B5998" s="8" t="s">
        <v>16</v>
      </c>
      <c r="C5998" s="8" t="s">
        <v>33</v>
      </c>
      <c r="D5998" s="8" t="s">
        <v>77</v>
      </c>
      <c r="E5998" s="3" t="s">
        <v>105</v>
      </c>
      <c r="F5998" s="79">
        <v>610.85</v>
      </c>
    </row>
    <row r="5999" spans="1:6">
      <c r="A5999" s="55">
        <v>2018</v>
      </c>
      <c r="B5999" s="8" t="s">
        <v>16</v>
      </c>
      <c r="C5999" s="8" t="s">
        <v>33</v>
      </c>
      <c r="D5999" s="8" t="s">
        <v>73</v>
      </c>
      <c r="E5999" s="3" t="s">
        <v>105</v>
      </c>
      <c r="F5999" s="79">
        <v>157.19999999999999</v>
      </c>
    </row>
    <row r="6000" spans="1:6">
      <c r="A6000" s="55">
        <v>2018</v>
      </c>
      <c r="B6000" s="8" t="s">
        <v>16</v>
      </c>
      <c r="C6000" s="8" t="s">
        <v>33</v>
      </c>
      <c r="D6000" s="8" t="s">
        <v>76</v>
      </c>
      <c r="E6000" s="3" t="s">
        <v>105</v>
      </c>
      <c r="F6000" s="79">
        <v>81</v>
      </c>
    </row>
    <row r="6001" spans="1:6">
      <c r="A6001" s="55">
        <v>2018</v>
      </c>
      <c r="B6001" s="8" t="s">
        <v>16</v>
      </c>
      <c r="C6001" s="8" t="s">
        <v>33</v>
      </c>
      <c r="D6001" s="8" t="s">
        <v>75</v>
      </c>
      <c r="E6001" s="3" t="s">
        <v>105</v>
      </c>
      <c r="F6001" s="79">
        <v>0</v>
      </c>
    </row>
    <row r="6002" spans="1:6">
      <c r="A6002" s="55">
        <v>2018</v>
      </c>
      <c r="B6002" s="8" t="s">
        <v>16</v>
      </c>
      <c r="C6002" s="8" t="s">
        <v>4</v>
      </c>
      <c r="D6002" s="8" t="s">
        <v>74</v>
      </c>
      <c r="E6002" s="3" t="s">
        <v>105</v>
      </c>
      <c r="F6002" s="79">
        <v>764.54763999999989</v>
      </c>
    </row>
    <row r="6003" spans="1:6">
      <c r="A6003" s="55">
        <v>2018</v>
      </c>
      <c r="B6003" s="8" t="s">
        <v>16</v>
      </c>
      <c r="C6003" s="8" t="s">
        <v>4</v>
      </c>
      <c r="D6003" s="8" t="s">
        <v>77</v>
      </c>
      <c r="E6003" s="3" t="s">
        <v>105</v>
      </c>
      <c r="F6003" s="79">
        <v>1950.9921999999999</v>
      </c>
    </row>
    <row r="6004" spans="1:6">
      <c r="A6004" s="55">
        <v>2018</v>
      </c>
      <c r="B6004" s="8" t="s">
        <v>16</v>
      </c>
      <c r="C6004" s="8" t="s">
        <v>4</v>
      </c>
      <c r="D6004" s="8" t="s">
        <v>73</v>
      </c>
      <c r="E6004" s="3" t="s">
        <v>105</v>
      </c>
      <c r="F6004" s="79">
        <v>761.68999999999971</v>
      </c>
    </row>
    <row r="6005" spans="1:6">
      <c r="A6005" s="55">
        <v>2018</v>
      </c>
      <c r="B6005" s="8" t="s">
        <v>16</v>
      </c>
      <c r="C6005" s="8" t="s">
        <v>4</v>
      </c>
      <c r="D6005" s="8" t="s">
        <v>76</v>
      </c>
      <c r="E6005" s="3" t="s">
        <v>105</v>
      </c>
      <c r="F6005" s="79">
        <v>10</v>
      </c>
    </row>
    <row r="6006" spans="1:6">
      <c r="A6006" s="55">
        <v>2018</v>
      </c>
      <c r="B6006" s="8" t="s">
        <v>16</v>
      </c>
      <c r="C6006" s="8" t="s">
        <v>4</v>
      </c>
      <c r="D6006" s="8" t="s">
        <v>75</v>
      </c>
      <c r="E6006" s="3" t="s">
        <v>105</v>
      </c>
      <c r="F6006" s="79">
        <v>0</v>
      </c>
    </row>
    <row r="6007" spans="1:6">
      <c r="A6007" s="55">
        <v>2018</v>
      </c>
      <c r="B6007" s="8" t="s">
        <v>16</v>
      </c>
      <c r="C6007" s="8" t="s">
        <v>5</v>
      </c>
      <c r="D6007" s="8" t="s">
        <v>74</v>
      </c>
      <c r="E6007" s="3" t="s">
        <v>105</v>
      </c>
      <c r="F6007" s="79">
        <v>3725.2390000000005</v>
      </c>
    </row>
    <row r="6008" spans="1:6">
      <c r="A6008" s="55">
        <v>2018</v>
      </c>
      <c r="B6008" s="8" t="s">
        <v>16</v>
      </c>
      <c r="C6008" s="8" t="s">
        <v>5</v>
      </c>
      <c r="D6008" s="8" t="s">
        <v>77</v>
      </c>
      <c r="E6008" s="3" t="s">
        <v>105</v>
      </c>
      <c r="F6008" s="79">
        <v>333.50949999999995</v>
      </c>
    </row>
    <row r="6009" spans="1:6">
      <c r="A6009" s="55">
        <v>2018</v>
      </c>
      <c r="B6009" s="8" t="s">
        <v>16</v>
      </c>
      <c r="C6009" s="8" t="s">
        <v>5</v>
      </c>
      <c r="D6009" s="8" t="s">
        <v>73</v>
      </c>
      <c r="E6009" s="3" t="s">
        <v>105</v>
      </c>
      <c r="F6009" s="79">
        <v>0</v>
      </c>
    </row>
    <row r="6010" spans="1:6">
      <c r="A6010" s="55">
        <v>2018</v>
      </c>
      <c r="B6010" s="8" t="s">
        <v>16</v>
      </c>
      <c r="C6010" s="8" t="s">
        <v>5</v>
      </c>
      <c r="D6010" s="8" t="s">
        <v>76</v>
      </c>
      <c r="E6010" s="3" t="s">
        <v>105</v>
      </c>
      <c r="F6010" s="79">
        <v>0</v>
      </c>
    </row>
    <row r="6011" spans="1:6">
      <c r="A6011" s="55">
        <v>2018</v>
      </c>
      <c r="B6011" s="8" t="s">
        <v>16</v>
      </c>
      <c r="C6011" s="8" t="s">
        <v>5</v>
      </c>
      <c r="D6011" s="8" t="s">
        <v>75</v>
      </c>
      <c r="E6011" s="3" t="s">
        <v>105</v>
      </c>
      <c r="F6011" s="79">
        <v>0</v>
      </c>
    </row>
    <row r="6012" spans="1:6">
      <c r="A6012" s="55">
        <v>2018</v>
      </c>
      <c r="B6012" s="8" t="s">
        <v>16</v>
      </c>
      <c r="C6012" s="8" t="s">
        <v>6</v>
      </c>
      <c r="D6012" s="8" t="s">
        <v>74</v>
      </c>
      <c r="E6012" s="3" t="s">
        <v>105</v>
      </c>
      <c r="F6012" s="79">
        <v>1581.364</v>
      </c>
    </row>
    <row r="6013" spans="1:6">
      <c r="A6013" s="55">
        <v>2018</v>
      </c>
      <c r="B6013" s="8" t="s">
        <v>16</v>
      </c>
      <c r="C6013" s="8" t="s">
        <v>6</v>
      </c>
      <c r="D6013" s="8" t="s">
        <v>77</v>
      </c>
      <c r="E6013" s="3" t="s">
        <v>105</v>
      </c>
      <c r="F6013" s="79">
        <v>91.103400000000008</v>
      </c>
    </row>
    <row r="6014" spans="1:6">
      <c r="A6014" s="55">
        <v>2018</v>
      </c>
      <c r="B6014" s="8" t="s">
        <v>16</v>
      </c>
      <c r="C6014" s="8" t="s">
        <v>6</v>
      </c>
      <c r="D6014" s="8" t="s">
        <v>73</v>
      </c>
      <c r="E6014" s="3" t="s">
        <v>105</v>
      </c>
      <c r="F6014" s="79">
        <v>34.5</v>
      </c>
    </row>
    <row r="6015" spans="1:6">
      <c r="A6015" s="55">
        <v>2018</v>
      </c>
      <c r="B6015" s="8" t="s">
        <v>16</v>
      </c>
      <c r="C6015" s="8" t="s">
        <v>6</v>
      </c>
      <c r="D6015" s="8" t="s">
        <v>76</v>
      </c>
      <c r="E6015" s="3" t="s">
        <v>105</v>
      </c>
      <c r="F6015" s="79">
        <v>0</v>
      </c>
    </row>
    <row r="6016" spans="1:6">
      <c r="A6016" s="55">
        <v>2018</v>
      </c>
      <c r="B6016" s="8" t="s">
        <v>16</v>
      </c>
      <c r="C6016" s="8" t="s">
        <v>6</v>
      </c>
      <c r="D6016" s="8" t="s">
        <v>75</v>
      </c>
      <c r="E6016" s="3" t="s">
        <v>105</v>
      </c>
      <c r="F6016" s="79">
        <v>0</v>
      </c>
    </row>
    <row r="6017" spans="1:6">
      <c r="A6017" s="55">
        <v>2018</v>
      </c>
      <c r="B6017" s="8" t="s">
        <v>16</v>
      </c>
      <c r="C6017" s="8" t="s">
        <v>7</v>
      </c>
      <c r="D6017" s="8" t="s">
        <v>74</v>
      </c>
      <c r="E6017" s="3" t="s">
        <v>105</v>
      </c>
      <c r="F6017" s="79">
        <v>4717.6949799999993</v>
      </c>
    </row>
    <row r="6018" spans="1:6">
      <c r="A6018" s="55">
        <v>2018</v>
      </c>
      <c r="B6018" s="8" t="s">
        <v>16</v>
      </c>
      <c r="C6018" s="8" t="s">
        <v>7</v>
      </c>
      <c r="D6018" s="8" t="s">
        <v>77</v>
      </c>
      <c r="E6018" s="3" t="s">
        <v>105</v>
      </c>
      <c r="F6018" s="79">
        <v>1757.8620000000001</v>
      </c>
    </row>
    <row r="6019" spans="1:6">
      <c r="A6019" s="55">
        <v>2018</v>
      </c>
      <c r="B6019" s="8" t="s">
        <v>16</v>
      </c>
      <c r="C6019" s="8" t="s">
        <v>7</v>
      </c>
      <c r="D6019" s="8" t="s">
        <v>73</v>
      </c>
      <c r="E6019" s="3" t="s">
        <v>105</v>
      </c>
      <c r="F6019" s="79">
        <v>3524.9906399999977</v>
      </c>
    </row>
    <row r="6020" spans="1:6">
      <c r="A6020" s="55">
        <v>2018</v>
      </c>
      <c r="B6020" s="8" t="s">
        <v>16</v>
      </c>
      <c r="C6020" s="8" t="s">
        <v>7</v>
      </c>
      <c r="D6020" s="8" t="s">
        <v>76</v>
      </c>
      <c r="E6020" s="3" t="s">
        <v>105</v>
      </c>
      <c r="F6020" s="79">
        <v>631</v>
      </c>
    </row>
    <row r="6021" spans="1:6">
      <c r="A6021" s="55">
        <v>2018</v>
      </c>
      <c r="B6021" s="8" t="s">
        <v>16</v>
      </c>
      <c r="C6021" s="8" t="s">
        <v>7</v>
      </c>
      <c r="D6021" s="8" t="s">
        <v>75</v>
      </c>
      <c r="E6021" s="3" t="s">
        <v>105</v>
      </c>
      <c r="F6021" s="79">
        <v>0</v>
      </c>
    </row>
    <row r="6022" spans="1:6">
      <c r="A6022" s="55">
        <v>2018</v>
      </c>
      <c r="B6022" s="8" t="s">
        <v>17</v>
      </c>
      <c r="C6022" s="8" t="s">
        <v>8</v>
      </c>
      <c r="D6022" s="8" t="s">
        <v>74</v>
      </c>
      <c r="E6022" s="3" t="s">
        <v>105</v>
      </c>
      <c r="F6022" s="79">
        <v>12471.527259999986</v>
      </c>
    </row>
    <row r="6023" spans="1:6">
      <c r="A6023" s="55">
        <v>2018</v>
      </c>
      <c r="B6023" s="8" t="s">
        <v>17</v>
      </c>
      <c r="C6023" s="8" t="s">
        <v>8</v>
      </c>
      <c r="D6023" s="8" t="s">
        <v>77</v>
      </c>
      <c r="E6023" s="3" t="s">
        <v>105</v>
      </c>
      <c r="F6023" s="79">
        <v>2557.8363300000001</v>
      </c>
    </row>
    <row r="6024" spans="1:6">
      <c r="A6024" s="55">
        <v>2018</v>
      </c>
      <c r="B6024" s="8" t="s">
        <v>17</v>
      </c>
      <c r="C6024" s="8" t="s">
        <v>8</v>
      </c>
      <c r="D6024" s="8" t="s">
        <v>73</v>
      </c>
      <c r="E6024" s="3" t="s">
        <v>105</v>
      </c>
      <c r="F6024" s="79">
        <v>0.156</v>
      </c>
    </row>
    <row r="6025" spans="1:6">
      <c r="A6025" s="55">
        <v>2018</v>
      </c>
      <c r="B6025" s="8" t="s">
        <v>17</v>
      </c>
      <c r="C6025" s="8" t="s">
        <v>8</v>
      </c>
      <c r="D6025" s="8" t="s">
        <v>76</v>
      </c>
      <c r="E6025" s="3" t="s">
        <v>105</v>
      </c>
      <c r="F6025" s="79">
        <v>386</v>
      </c>
    </row>
    <row r="6026" spans="1:6">
      <c r="A6026" s="55">
        <v>2018</v>
      </c>
      <c r="B6026" s="8" t="s">
        <v>17</v>
      </c>
      <c r="C6026" s="8" t="s">
        <v>8</v>
      </c>
      <c r="D6026" s="8" t="s">
        <v>75</v>
      </c>
      <c r="E6026" s="3" t="s">
        <v>105</v>
      </c>
      <c r="F6026" s="79">
        <v>0</v>
      </c>
    </row>
    <row r="6027" spans="1:6">
      <c r="A6027" s="55">
        <v>2018</v>
      </c>
      <c r="B6027" s="8" t="s">
        <v>17</v>
      </c>
      <c r="C6027" s="8" t="s">
        <v>9</v>
      </c>
      <c r="D6027" s="8" t="s">
        <v>74</v>
      </c>
      <c r="E6027" s="3" t="s">
        <v>105</v>
      </c>
      <c r="F6027" s="79">
        <v>566.32050000000004</v>
      </c>
    </row>
    <row r="6028" spans="1:6">
      <c r="A6028" s="55">
        <v>2018</v>
      </c>
      <c r="B6028" s="8" t="s">
        <v>17</v>
      </c>
      <c r="C6028" s="8" t="s">
        <v>9</v>
      </c>
      <c r="D6028" s="8" t="s">
        <v>77</v>
      </c>
      <c r="E6028" s="3" t="s">
        <v>105</v>
      </c>
      <c r="F6028" s="79">
        <v>1042.942</v>
      </c>
    </row>
    <row r="6029" spans="1:6">
      <c r="A6029" s="55">
        <v>2018</v>
      </c>
      <c r="B6029" s="8" t="s">
        <v>17</v>
      </c>
      <c r="C6029" s="8" t="s">
        <v>9</v>
      </c>
      <c r="D6029" s="8" t="s">
        <v>73</v>
      </c>
      <c r="E6029" s="3" t="s">
        <v>105</v>
      </c>
      <c r="F6029" s="79">
        <v>0</v>
      </c>
    </row>
    <row r="6030" spans="1:6">
      <c r="A6030" s="55">
        <v>2018</v>
      </c>
      <c r="B6030" s="8" t="s">
        <v>17</v>
      </c>
      <c r="C6030" s="8" t="s">
        <v>9</v>
      </c>
      <c r="D6030" s="8" t="s">
        <v>76</v>
      </c>
      <c r="E6030" s="3" t="s">
        <v>105</v>
      </c>
      <c r="F6030" s="79">
        <v>0</v>
      </c>
    </row>
    <row r="6031" spans="1:6">
      <c r="A6031" s="55">
        <v>2018</v>
      </c>
      <c r="B6031" s="8" t="s">
        <v>17</v>
      </c>
      <c r="C6031" s="8" t="s">
        <v>9</v>
      </c>
      <c r="D6031" s="8" t="s">
        <v>75</v>
      </c>
      <c r="E6031" s="3" t="s">
        <v>105</v>
      </c>
      <c r="F6031" s="79">
        <v>0</v>
      </c>
    </row>
    <row r="6032" spans="1:6">
      <c r="A6032" s="55">
        <v>2018</v>
      </c>
      <c r="B6032" s="8" t="s">
        <v>17</v>
      </c>
      <c r="C6032" s="8" t="s">
        <v>10</v>
      </c>
      <c r="D6032" s="8" t="s">
        <v>74</v>
      </c>
      <c r="E6032" s="3" t="s">
        <v>105</v>
      </c>
      <c r="F6032" s="79">
        <v>1204.5801399999978</v>
      </c>
    </row>
    <row r="6033" spans="1:6">
      <c r="A6033" s="55">
        <v>2018</v>
      </c>
      <c r="B6033" s="8" t="s">
        <v>17</v>
      </c>
      <c r="C6033" s="8" t="s">
        <v>10</v>
      </c>
      <c r="D6033" s="8" t="s">
        <v>77</v>
      </c>
      <c r="E6033" s="3" t="s">
        <v>105</v>
      </c>
      <c r="F6033" s="79">
        <v>5520.8811300000007</v>
      </c>
    </row>
    <row r="6034" spans="1:6">
      <c r="A6034" s="55">
        <v>2018</v>
      </c>
      <c r="B6034" s="8" t="s">
        <v>17</v>
      </c>
      <c r="C6034" s="8" t="s">
        <v>10</v>
      </c>
      <c r="D6034" s="8" t="s">
        <v>73</v>
      </c>
      <c r="E6034" s="3" t="s">
        <v>105</v>
      </c>
      <c r="F6034" s="79">
        <v>28.05</v>
      </c>
    </row>
    <row r="6035" spans="1:6">
      <c r="A6035" s="55">
        <v>2018</v>
      </c>
      <c r="B6035" s="8" t="s">
        <v>17</v>
      </c>
      <c r="C6035" s="8" t="s">
        <v>10</v>
      </c>
      <c r="D6035" s="8" t="s">
        <v>76</v>
      </c>
      <c r="E6035" s="3" t="s">
        <v>105</v>
      </c>
      <c r="F6035" s="79">
        <v>1</v>
      </c>
    </row>
    <row r="6036" spans="1:6">
      <c r="A6036" s="55">
        <v>2018</v>
      </c>
      <c r="B6036" s="8" t="s">
        <v>17</v>
      </c>
      <c r="C6036" s="8" t="s">
        <v>10</v>
      </c>
      <c r="D6036" s="8" t="s">
        <v>75</v>
      </c>
      <c r="E6036" s="3" t="s">
        <v>105</v>
      </c>
      <c r="F6036" s="79">
        <v>1990</v>
      </c>
    </row>
    <row r="6037" spans="1:6">
      <c r="A6037" s="55">
        <v>2018</v>
      </c>
      <c r="B6037" s="8" t="s">
        <v>17</v>
      </c>
      <c r="C6037" s="8" t="s">
        <v>34</v>
      </c>
      <c r="D6037" s="8" t="s">
        <v>74</v>
      </c>
      <c r="E6037" s="3" t="s">
        <v>105</v>
      </c>
      <c r="F6037" s="79">
        <v>11043.565830000001</v>
      </c>
    </row>
    <row r="6038" spans="1:6">
      <c r="A6038" s="55">
        <v>2018</v>
      </c>
      <c r="B6038" s="8" t="s">
        <v>17</v>
      </c>
      <c r="C6038" s="8" t="s">
        <v>34</v>
      </c>
      <c r="D6038" s="8" t="s">
        <v>77</v>
      </c>
      <c r="E6038" s="3" t="s">
        <v>105</v>
      </c>
      <c r="F6038" s="79">
        <v>8633.9380800000017</v>
      </c>
    </row>
    <row r="6039" spans="1:6">
      <c r="A6039" s="55">
        <v>2018</v>
      </c>
      <c r="B6039" s="8" t="s">
        <v>17</v>
      </c>
      <c r="C6039" s="8" t="s">
        <v>34</v>
      </c>
      <c r="D6039" s="8" t="s">
        <v>73</v>
      </c>
      <c r="E6039" s="3" t="s">
        <v>105</v>
      </c>
      <c r="F6039" s="79">
        <v>2.2400000000000002E-3</v>
      </c>
    </row>
    <row r="6040" spans="1:6">
      <c r="A6040" s="55">
        <v>2018</v>
      </c>
      <c r="B6040" s="8" t="s">
        <v>17</v>
      </c>
      <c r="C6040" s="8" t="s">
        <v>34</v>
      </c>
      <c r="D6040" s="8" t="s">
        <v>76</v>
      </c>
      <c r="E6040" s="3" t="s">
        <v>105</v>
      </c>
      <c r="F6040" s="79">
        <v>151</v>
      </c>
    </row>
    <row r="6041" spans="1:6">
      <c r="A6041" s="55">
        <v>2018</v>
      </c>
      <c r="B6041" s="8" t="s">
        <v>17</v>
      </c>
      <c r="C6041" s="8" t="s">
        <v>34</v>
      </c>
      <c r="D6041" s="8" t="s">
        <v>75</v>
      </c>
      <c r="E6041" s="3" t="s">
        <v>105</v>
      </c>
      <c r="F6041" s="79">
        <v>0</v>
      </c>
    </row>
    <row r="6042" spans="1:6">
      <c r="A6042" s="55">
        <v>2018</v>
      </c>
      <c r="B6042" s="8" t="s">
        <v>18</v>
      </c>
      <c r="C6042" s="8" t="s">
        <v>36</v>
      </c>
      <c r="D6042" s="8" t="s">
        <v>74</v>
      </c>
      <c r="E6042" s="3" t="s">
        <v>105</v>
      </c>
      <c r="F6042" s="79">
        <v>16077.70789</v>
      </c>
    </row>
    <row r="6043" spans="1:6">
      <c r="A6043" s="55">
        <v>2018</v>
      </c>
      <c r="B6043" s="8" t="s">
        <v>18</v>
      </c>
      <c r="C6043" s="8" t="s">
        <v>36</v>
      </c>
      <c r="D6043" s="8" t="s">
        <v>77</v>
      </c>
      <c r="E6043" s="3" t="s">
        <v>105</v>
      </c>
      <c r="F6043" s="79">
        <v>1663.8969999999999</v>
      </c>
    </row>
    <row r="6044" spans="1:6">
      <c r="A6044" s="55">
        <v>2018</v>
      </c>
      <c r="B6044" s="8" t="s">
        <v>18</v>
      </c>
      <c r="C6044" s="8" t="s">
        <v>36</v>
      </c>
      <c r="D6044" s="8" t="s">
        <v>73</v>
      </c>
      <c r="E6044" s="3" t="s">
        <v>105</v>
      </c>
      <c r="F6044" s="79">
        <v>11.5</v>
      </c>
    </row>
    <row r="6045" spans="1:6">
      <c r="A6045" s="55">
        <v>2018</v>
      </c>
      <c r="B6045" s="8" t="s">
        <v>18</v>
      </c>
      <c r="C6045" s="8" t="s">
        <v>36</v>
      </c>
      <c r="D6045" s="8" t="s">
        <v>76</v>
      </c>
      <c r="E6045" s="3" t="s">
        <v>105</v>
      </c>
      <c r="F6045" s="79">
        <v>0</v>
      </c>
    </row>
    <row r="6046" spans="1:6">
      <c r="A6046" s="55">
        <v>2018</v>
      </c>
      <c r="B6046" s="8" t="s">
        <v>18</v>
      </c>
      <c r="C6046" s="8" t="s">
        <v>36</v>
      </c>
      <c r="D6046" s="8" t="s">
        <v>75</v>
      </c>
      <c r="E6046" s="3" t="s">
        <v>105</v>
      </c>
      <c r="F6046" s="79">
        <v>0</v>
      </c>
    </row>
    <row r="6047" spans="1:6">
      <c r="A6047" s="55">
        <v>2018</v>
      </c>
      <c r="B6047" s="8" t="s">
        <v>18</v>
      </c>
      <c r="C6047" s="8" t="s">
        <v>11</v>
      </c>
      <c r="D6047" s="8" t="s">
        <v>74</v>
      </c>
      <c r="E6047" s="3" t="s">
        <v>105</v>
      </c>
      <c r="F6047" s="79">
        <v>4284.5347200000006</v>
      </c>
    </row>
    <row r="6048" spans="1:6">
      <c r="A6048" s="55">
        <v>2018</v>
      </c>
      <c r="B6048" s="8" t="s">
        <v>18</v>
      </c>
      <c r="C6048" s="8" t="s">
        <v>11</v>
      </c>
      <c r="D6048" s="8" t="s">
        <v>77</v>
      </c>
      <c r="E6048" s="3" t="s">
        <v>105</v>
      </c>
      <c r="F6048" s="79">
        <v>1095.8934400000001</v>
      </c>
    </row>
    <row r="6049" spans="1:6">
      <c r="A6049" s="55">
        <v>2018</v>
      </c>
      <c r="B6049" s="8" t="s">
        <v>18</v>
      </c>
      <c r="C6049" s="8" t="s">
        <v>11</v>
      </c>
      <c r="D6049" s="8" t="s">
        <v>73</v>
      </c>
      <c r="E6049" s="3" t="s">
        <v>105</v>
      </c>
      <c r="F6049" s="79">
        <v>236.49950000000001</v>
      </c>
    </row>
    <row r="6050" spans="1:6">
      <c r="A6050" s="55">
        <v>2018</v>
      </c>
      <c r="B6050" s="8" t="s">
        <v>18</v>
      </c>
      <c r="C6050" s="8" t="s">
        <v>11</v>
      </c>
      <c r="D6050" s="8" t="s">
        <v>76</v>
      </c>
      <c r="E6050" s="3" t="s">
        <v>105</v>
      </c>
      <c r="F6050" s="79">
        <v>4</v>
      </c>
    </row>
    <row r="6051" spans="1:6">
      <c r="A6051" s="55">
        <v>2018</v>
      </c>
      <c r="B6051" s="8" t="s">
        <v>18</v>
      </c>
      <c r="C6051" s="8" t="s">
        <v>11</v>
      </c>
      <c r="D6051" s="8" t="s">
        <v>75</v>
      </c>
      <c r="E6051" s="3" t="s">
        <v>105</v>
      </c>
      <c r="F6051" s="79">
        <v>0</v>
      </c>
    </row>
    <row r="6052" spans="1:6">
      <c r="A6052" s="55">
        <v>2018</v>
      </c>
      <c r="B6052" s="8" t="s">
        <v>18</v>
      </c>
      <c r="C6052" s="8" t="s">
        <v>28</v>
      </c>
      <c r="D6052" s="8" t="s">
        <v>74</v>
      </c>
      <c r="E6052" s="3" t="s">
        <v>105</v>
      </c>
      <c r="F6052" s="79">
        <v>4536.7200500000008</v>
      </c>
    </row>
    <row r="6053" spans="1:6">
      <c r="A6053" s="55">
        <v>2018</v>
      </c>
      <c r="B6053" s="8" t="s">
        <v>18</v>
      </c>
      <c r="C6053" s="8" t="s">
        <v>28</v>
      </c>
      <c r="D6053" s="8" t="s">
        <v>77</v>
      </c>
      <c r="E6053" s="3" t="s">
        <v>105</v>
      </c>
      <c r="F6053" s="79">
        <v>2111.5472</v>
      </c>
    </row>
    <row r="6054" spans="1:6">
      <c r="A6054" s="55">
        <v>2018</v>
      </c>
      <c r="B6054" s="8" t="s">
        <v>18</v>
      </c>
      <c r="C6054" s="8" t="s">
        <v>28</v>
      </c>
      <c r="D6054" s="8" t="s">
        <v>73</v>
      </c>
      <c r="E6054" s="3" t="s">
        <v>105</v>
      </c>
      <c r="F6054" s="79">
        <v>1850.26198</v>
      </c>
    </row>
    <row r="6055" spans="1:6">
      <c r="A6055" s="55">
        <v>2018</v>
      </c>
      <c r="B6055" s="8" t="s">
        <v>18</v>
      </c>
      <c r="C6055" s="8" t="s">
        <v>28</v>
      </c>
      <c r="D6055" s="8" t="s">
        <v>76</v>
      </c>
      <c r="E6055" s="3" t="s">
        <v>105</v>
      </c>
      <c r="F6055" s="79">
        <v>0</v>
      </c>
    </row>
    <row r="6056" spans="1:6">
      <c r="A6056" s="55">
        <v>2018</v>
      </c>
      <c r="B6056" s="8" t="s">
        <v>18</v>
      </c>
      <c r="C6056" s="8" t="s">
        <v>28</v>
      </c>
      <c r="D6056" s="8" t="s">
        <v>75</v>
      </c>
      <c r="E6056" s="3" t="s">
        <v>105</v>
      </c>
      <c r="F6056" s="79">
        <v>0</v>
      </c>
    </row>
    <row r="6057" spans="1:6">
      <c r="A6057" s="55">
        <v>2018</v>
      </c>
      <c r="B6057" s="8" t="s">
        <v>19</v>
      </c>
      <c r="C6057" s="8" t="s">
        <v>29</v>
      </c>
      <c r="D6057" s="8" t="s">
        <v>74</v>
      </c>
      <c r="E6057" s="3" t="s">
        <v>105</v>
      </c>
      <c r="F6057" s="79">
        <v>3671.0690099999997</v>
      </c>
    </row>
    <row r="6058" spans="1:6">
      <c r="A6058" s="55">
        <v>2018</v>
      </c>
      <c r="B6058" s="8" t="s">
        <v>19</v>
      </c>
      <c r="C6058" s="8" t="s">
        <v>29</v>
      </c>
      <c r="D6058" s="8" t="s">
        <v>77</v>
      </c>
      <c r="E6058" s="3" t="s">
        <v>105</v>
      </c>
      <c r="F6058" s="79">
        <v>2167.306</v>
      </c>
    </row>
    <row r="6059" spans="1:6">
      <c r="A6059" s="55">
        <v>2018</v>
      </c>
      <c r="B6059" s="8" t="s">
        <v>19</v>
      </c>
      <c r="C6059" s="8" t="s">
        <v>29</v>
      </c>
      <c r="D6059" s="8" t="s">
        <v>73</v>
      </c>
      <c r="E6059" s="3" t="s">
        <v>105</v>
      </c>
      <c r="F6059" s="79">
        <v>0</v>
      </c>
    </row>
    <row r="6060" spans="1:6">
      <c r="A6060" s="55">
        <v>2018</v>
      </c>
      <c r="B6060" s="8" t="s">
        <v>19</v>
      </c>
      <c r="C6060" s="8" t="s">
        <v>29</v>
      </c>
      <c r="D6060" s="8" t="s">
        <v>76</v>
      </c>
      <c r="E6060" s="3" t="s">
        <v>105</v>
      </c>
      <c r="F6060" s="79">
        <v>0</v>
      </c>
    </row>
    <row r="6061" spans="1:6">
      <c r="A6061" s="55">
        <v>2018</v>
      </c>
      <c r="B6061" s="8" t="s">
        <v>19</v>
      </c>
      <c r="C6061" s="8" t="s">
        <v>29</v>
      </c>
      <c r="D6061" s="8" t="s">
        <v>75</v>
      </c>
      <c r="E6061" s="3" t="s">
        <v>105</v>
      </c>
      <c r="F6061" s="79">
        <v>0</v>
      </c>
    </row>
    <row r="6062" spans="1:6">
      <c r="A6062" s="55">
        <v>2018</v>
      </c>
      <c r="B6062" s="8" t="s">
        <v>19</v>
      </c>
      <c r="C6062" s="8" t="s">
        <v>12</v>
      </c>
      <c r="D6062" s="8" t="s">
        <v>74</v>
      </c>
      <c r="E6062" s="3" t="s">
        <v>105</v>
      </c>
      <c r="F6062" s="79">
        <v>4712.8987799999995</v>
      </c>
    </row>
    <row r="6063" spans="1:6">
      <c r="A6063" s="55">
        <v>2018</v>
      </c>
      <c r="B6063" s="8" t="s">
        <v>19</v>
      </c>
      <c r="C6063" s="8" t="s">
        <v>12</v>
      </c>
      <c r="D6063" s="8" t="s">
        <v>77</v>
      </c>
      <c r="E6063" s="3" t="s">
        <v>105</v>
      </c>
      <c r="F6063" s="79">
        <v>810.75199999999995</v>
      </c>
    </row>
    <row r="6064" spans="1:6">
      <c r="A6064" s="55">
        <v>2018</v>
      </c>
      <c r="B6064" s="8" t="s">
        <v>19</v>
      </c>
      <c r="C6064" s="8" t="s">
        <v>12</v>
      </c>
      <c r="D6064" s="8" t="s">
        <v>73</v>
      </c>
      <c r="E6064" s="3" t="s">
        <v>105</v>
      </c>
      <c r="F6064" s="79">
        <v>0</v>
      </c>
    </row>
    <row r="6065" spans="1:6">
      <c r="A6065" s="55">
        <v>2018</v>
      </c>
      <c r="B6065" s="8" t="s">
        <v>19</v>
      </c>
      <c r="C6065" s="8" t="s">
        <v>12</v>
      </c>
      <c r="D6065" s="8" t="s">
        <v>76</v>
      </c>
      <c r="E6065" s="3" t="s">
        <v>105</v>
      </c>
      <c r="F6065" s="79">
        <v>2</v>
      </c>
    </row>
    <row r="6066" spans="1:6">
      <c r="A6066" s="55">
        <v>2018</v>
      </c>
      <c r="B6066" s="8" t="s">
        <v>19</v>
      </c>
      <c r="C6066" s="8" t="s">
        <v>12</v>
      </c>
      <c r="D6066" s="8" t="s">
        <v>75</v>
      </c>
      <c r="E6066" s="3" t="s">
        <v>105</v>
      </c>
      <c r="F6066" s="79">
        <v>0</v>
      </c>
    </row>
    <row r="6067" spans="1:6">
      <c r="A6067" s="55">
        <v>2018</v>
      </c>
      <c r="B6067" s="8" t="s">
        <v>19</v>
      </c>
      <c r="C6067" s="8" t="s">
        <v>35</v>
      </c>
      <c r="D6067" s="8" t="s">
        <v>74</v>
      </c>
      <c r="E6067" s="3" t="s">
        <v>105</v>
      </c>
      <c r="F6067" s="79">
        <v>6425.3531000000003</v>
      </c>
    </row>
    <row r="6068" spans="1:6">
      <c r="A6068" s="55">
        <v>2018</v>
      </c>
      <c r="B6068" s="8" t="s">
        <v>19</v>
      </c>
      <c r="C6068" s="8" t="s">
        <v>35</v>
      </c>
      <c r="D6068" s="8" t="s">
        <v>77</v>
      </c>
      <c r="E6068" s="3" t="s">
        <v>105</v>
      </c>
      <c r="F6068" s="79">
        <v>1816.09788</v>
      </c>
    </row>
    <row r="6069" spans="1:6">
      <c r="A6069" s="55">
        <v>2018</v>
      </c>
      <c r="B6069" s="8" t="s">
        <v>19</v>
      </c>
      <c r="C6069" s="8" t="s">
        <v>35</v>
      </c>
      <c r="D6069" s="8" t="s">
        <v>73</v>
      </c>
      <c r="E6069" s="3" t="s">
        <v>105</v>
      </c>
      <c r="F6069" s="79">
        <v>0</v>
      </c>
    </row>
    <row r="6070" spans="1:6">
      <c r="A6070" s="55">
        <v>2018</v>
      </c>
      <c r="B6070" s="8" t="s">
        <v>19</v>
      </c>
      <c r="C6070" s="8" t="s">
        <v>35</v>
      </c>
      <c r="D6070" s="8" t="s">
        <v>76</v>
      </c>
      <c r="E6070" s="3" t="s">
        <v>105</v>
      </c>
      <c r="F6070" s="79">
        <v>0</v>
      </c>
    </row>
    <row r="6071" spans="1:6">
      <c r="A6071" s="55">
        <v>2018</v>
      </c>
      <c r="B6071" s="8" t="s">
        <v>19</v>
      </c>
      <c r="C6071" s="8" t="s">
        <v>35</v>
      </c>
      <c r="D6071" s="8" t="s">
        <v>75</v>
      </c>
      <c r="E6071" s="3" t="s">
        <v>105</v>
      </c>
      <c r="F6071" s="79">
        <v>0</v>
      </c>
    </row>
    <row r="6072" spans="1:6">
      <c r="A6072" s="55">
        <v>2018</v>
      </c>
      <c r="B6072" s="8" t="s">
        <v>19</v>
      </c>
      <c r="C6072" s="8" t="s">
        <v>13</v>
      </c>
      <c r="D6072" s="8" t="s">
        <v>74</v>
      </c>
      <c r="E6072" s="3" t="s">
        <v>105</v>
      </c>
      <c r="F6072" s="79">
        <v>30</v>
      </c>
    </row>
    <row r="6073" spans="1:6">
      <c r="A6073" s="55">
        <v>2018</v>
      </c>
      <c r="B6073" s="8" t="s">
        <v>19</v>
      </c>
      <c r="C6073" s="8" t="s">
        <v>13</v>
      </c>
      <c r="D6073" s="8" t="s">
        <v>77</v>
      </c>
      <c r="E6073" s="3" t="s">
        <v>105</v>
      </c>
      <c r="F6073" s="79">
        <v>17.624000000000002</v>
      </c>
    </row>
    <row r="6074" spans="1:6">
      <c r="A6074" s="55">
        <v>2018</v>
      </c>
      <c r="B6074" s="8" t="s">
        <v>19</v>
      </c>
      <c r="C6074" s="8" t="s">
        <v>13</v>
      </c>
      <c r="D6074" s="8" t="s">
        <v>73</v>
      </c>
      <c r="E6074" s="3" t="s">
        <v>105</v>
      </c>
      <c r="F6074" s="79">
        <v>0</v>
      </c>
    </row>
    <row r="6075" spans="1:6">
      <c r="A6075" s="55">
        <v>2018</v>
      </c>
      <c r="B6075" s="8" t="s">
        <v>19</v>
      </c>
      <c r="C6075" s="8" t="s">
        <v>13</v>
      </c>
      <c r="D6075" s="8" t="s">
        <v>76</v>
      </c>
      <c r="E6075" s="3" t="s">
        <v>105</v>
      </c>
      <c r="F6075" s="79">
        <v>0</v>
      </c>
    </row>
    <row r="6076" spans="1:6">
      <c r="A6076" s="55">
        <v>2018</v>
      </c>
      <c r="B6076" s="8" t="s">
        <v>19</v>
      </c>
      <c r="C6076" s="8" t="s">
        <v>13</v>
      </c>
      <c r="D6076" s="8" t="s">
        <v>75</v>
      </c>
      <c r="E6076" s="3" t="s">
        <v>105</v>
      </c>
      <c r="F6076" s="79">
        <v>0</v>
      </c>
    </row>
    <row r="6077" spans="1:6">
      <c r="A6077" s="54">
        <v>2019</v>
      </c>
      <c r="B6077" s="8" t="s">
        <v>19</v>
      </c>
      <c r="C6077" s="8" t="s">
        <v>13</v>
      </c>
      <c r="D6077" s="8" t="s">
        <v>74</v>
      </c>
      <c r="E6077" s="8" t="s">
        <v>23</v>
      </c>
      <c r="F6077" s="79">
        <v>0</v>
      </c>
    </row>
    <row r="6078" spans="1:6">
      <c r="A6078" s="54">
        <v>2019</v>
      </c>
      <c r="B6078" s="8" t="s">
        <v>19</v>
      </c>
      <c r="C6078" s="8" t="s">
        <v>13</v>
      </c>
      <c r="D6078" s="8" t="s">
        <v>77</v>
      </c>
      <c r="E6078" s="8" t="s">
        <v>23</v>
      </c>
      <c r="F6078" s="79">
        <v>7.6240000000000006</v>
      </c>
    </row>
    <row r="6079" spans="1:6">
      <c r="A6079" s="54">
        <v>2019</v>
      </c>
      <c r="B6079" s="8" t="s">
        <v>19</v>
      </c>
      <c r="C6079" s="8" t="s">
        <v>13</v>
      </c>
      <c r="D6079" s="8" t="s">
        <v>73</v>
      </c>
      <c r="E6079" s="8" t="s">
        <v>23</v>
      </c>
      <c r="F6079" s="79">
        <v>0</v>
      </c>
    </row>
    <row r="6080" spans="1:6">
      <c r="A6080" s="54">
        <v>2019</v>
      </c>
      <c r="B6080" s="8" t="s">
        <v>19</v>
      </c>
      <c r="C6080" s="8" t="s">
        <v>13</v>
      </c>
      <c r="D6080" s="8" t="s">
        <v>76</v>
      </c>
      <c r="E6080" s="8" t="s">
        <v>23</v>
      </c>
      <c r="F6080" s="79">
        <v>0</v>
      </c>
    </row>
    <row r="6081" spans="1:6">
      <c r="A6081" s="54">
        <v>2019</v>
      </c>
      <c r="B6081" s="8" t="s">
        <v>19</v>
      </c>
      <c r="C6081" s="8" t="s">
        <v>13</v>
      </c>
      <c r="D6081" s="8" t="s">
        <v>75</v>
      </c>
      <c r="E6081" s="8" t="s">
        <v>23</v>
      </c>
      <c r="F6081" s="79">
        <v>0</v>
      </c>
    </row>
    <row r="6082" spans="1:6">
      <c r="A6082" s="54">
        <v>2019</v>
      </c>
      <c r="B6082" s="8" t="s">
        <v>19</v>
      </c>
      <c r="C6082" s="8" t="s">
        <v>13</v>
      </c>
      <c r="D6082" s="8" t="s">
        <v>74</v>
      </c>
      <c r="E6082" s="8" t="s">
        <v>22</v>
      </c>
      <c r="F6082" s="79">
        <v>30</v>
      </c>
    </row>
    <row r="6083" spans="1:6">
      <c r="A6083" s="54">
        <v>2019</v>
      </c>
      <c r="B6083" s="8" t="s">
        <v>19</v>
      </c>
      <c r="C6083" s="8" t="s">
        <v>13</v>
      </c>
      <c r="D6083" s="8" t="s">
        <v>77</v>
      </c>
      <c r="E6083" s="8" t="s">
        <v>22</v>
      </c>
      <c r="F6083" s="79">
        <v>0</v>
      </c>
    </row>
    <row r="6084" spans="1:6">
      <c r="A6084" s="54">
        <v>2019</v>
      </c>
      <c r="B6084" s="8" t="s">
        <v>19</v>
      </c>
      <c r="C6084" s="8" t="s">
        <v>13</v>
      </c>
      <c r="D6084" s="8" t="s">
        <v>73</v>
      </c>
      <c r="E6084" s="8" t="s">
        <v>22</v>
      </c>
      <c r="F6084" s="79">
        <v>0</v>
      </c>
    </row>
    <row r="6085" spans="1:6">
      <c r="A6085" s="54">
        <v>2019</v>
      </c>
      <c r="B6085" s="8" t="s">
        <v>19</v>
      </c>
      <c r="C6085" s="8" t="s">
        <v>13</v>
      </c>
      <c r="D6085" s="8" t="s">
        <v>76</v>
      </c>
      <c r="E6085" s="8" t="s">
        <v>22</v>
      </c>
      <c r="F6085" s="79">
        <v>0</v>
      </c>
    </row>
    <row r="6086" spans="1:6">
      <c r="A6086" s="54">
        <v>2019</v>
      </c>
      <c r="B6086" s="8" t="s">
        <v>19</v>
      </c>
      <c r="C6086" s="8" t="s">
        <v>13</v>
      </c>
      <c r="D6086" s="8" t="s">
        <v>75</v>
      </c>
      <c r="E6086" s="8" t="s">
        <v>22</v>
      </c>
      <c r="F6086" s="79">
        <v>0</v>
      </c>
    </row>
    <row r="6087" spans="1:6">
      <c r="A6087" s="54">
        <v>2019</v>
      </c>
      <c r="B6087" s="8" t="s">
        <v>19</v>
      </c>
      <c r="C6087" s="8" t="s">
        <v>35</v>
      </c>
      <c r="D6087" s="8" t="s">
        <v>74</v>
      </c>
      <c r="E6087" s="8" t="s">
        <v>23</v>
      </c>
      <c r="F6087" s="79">
        <v>161.79772</v>
      </c>
    </row>
    <row r="6088" spans="1:6">
      <c r="A6088" s="54">
        <v>2019</v>
      </c>
      <c r="B6088" s="8" t="s">
        <v>19</v>
      </c>
      <c r="C6088" s="8" t="s">
        <v>35</v>
      </c>
      <c r="D6088" s="8" t="s">
        <v>77</v>
      </c>
      <c r="E6088" s="8" t="s">
        <v>23</v>
      </c>
      <c r="F6088" s="79">
        <v>1427.8768800000003</v>
      </c>
    </row>
    <row r="6089" spans="1:6">
      <c r="A6089" s="54">
        <v>2019</v>
      </c>
      <c r="B6089" s="8" t="s">
        <v>19</v>
      </c>
      <c r="C6089" s="8" t="s">
        <v>35</v>
      </c>
      <c r="D6089" s="8" t="s">
        <v>73</v>
      </c>
      <c r="E6089" s="8" t="s">
        <v>23</v>
      </c>
      <c r="F6089" s="79">
        <v>0</v>
      </c>
    </row>
    <row r="6090" spans="1:6">
      <c r="A6090" s="54">
        <v>2019</v>
      </c>
      <c r="B6090" s="8" t="s">
        <v>19</v>
      </c>
      <c r="C6090" s="8" t="s">
        <v>35</v>
      </c>
      <c r="D6090" s="8" t="s">
        <v>76</v>
      </c>
      <c r="E6090" s="8" t="s">
        <v>23</v>
      </c>
      <c r="F6090" s="79">
        <v>0</v>
      </c>
    </row>
    <row r="6091" spans="1:6">
      <c r="A6091" s="54">
        <v>2019</v>
      </c>
      <c r="B6091" s="8" t="s">
        <v>19</v>
      </c>
      <c r="C6091" s="8" t="s">
        <v>35</v>
      </c>
      <c r="D6091" s="8" t="s">
        <v>75</v>
      </c>
      <c r="E6091" s="8" t="s">
        <v>23</v>
      </c>
      <c r="F6091" s="79">
        <v>0</v>
      </c>
    </row>
    <row r="6092" spans="1:6">
      <c r="A6092" s="54">
        <v>2019</v>
      </c>
      <c r="B6092" s="8" t="s">
        <v>19</v>
      </c>
      <c r="C6092" s="8" t="s">
        <v>35</v>
      </c>
      <c r="D6092" s="8" t="s">
        <v>74</v>
      </c>
      <c r="E6092" s="8" t="s">
        <v>22</v>
      </c>
      <c r="F6092" s="79">
        <v>6270.2215800000004</v>
      </c>
    </row>
    <row r="6093" spans="1:6">
      <c r="A6093" s="54">
        <v>2019</v>
      </c>
      <c r="B6093" s="8" t="s">
        <v>19</v>
      </c>
      <c r="C6093" s="8" t="s">
        <v>35</v>
      </c>
      <c r="D6093" s="8" t="s">
        <v>77</v>
      </c>
      <c r="E6093" s="8" t="s">
        <v>22</v>
      </c>
      <c r="F6093" s="79">
        <v>413.90699999999998</v>
      </c>
    </row>
    <row r="6094" spans="1:6">
      <c r="A6094" s="54">
        <v>2019</v>
      </c>
      <c r="B6094" s="8" t="s">
        <v>19</v>
      </c>
      <c r="C6094" s="8" t="s">
        <v>35</v>
      </c>
      <c r="D6094" s="8" t="s">
        <v>73</v>
      </c>
      <c r="E6094" s="8" t="s">
        <v>22</v>
      </c>
      <c r="F6094" s="79">
        <v>0</v>
      </c>
    </row>
    <row r="6095" spans="1:6">
      <c r="A6095" s="54">
        <v>2019</v>
      </c>
      <c r="B6095" s="8" t="s">
        <v>19</v>
      </c>
      <c r="C6095" s="8" t="s">
        <v>35</v>
      </c>
      <c r="D6095" s="8" t="s">
        <v>76</v>
      </c>
      <c r="E6095" s="8" t="s">
        <v>22</v>
      </c>
      <c r="F6095" s="79">
        <v>0</v>
      </c>
    </row>
    <row r="6096" spans="1:6">
      <c r="A6096" s="54">
        <v>2019</v>
      </c>
      <c r="B6096" s="8" t="s">
        <v>19</v>
      </c>
      <c r="C6096" s="8" t="s">
        <v>35</v>
      </c>
      <c r="D6096" s="8" t="s">
        <v>75</v>
      </c>
      <c r="E6096" s="8" t="s">
        <v>22</v>
      </c>
      <c r="F6096" s="79">
        <v>0</v>
      </c>
    </row>
    <row r="6097" spans="1:6">
      <c r="A6097" s="54">
        <v>2019</v>
      </c>
      <c r="B6097" s="8" t="s">
        <v>19</v>
      </c>
      <c r="C6097" s="8" t="s">
        <v>12</v>
      </c>
      <c r="D6097" s="8" t="s">
        <v>74</v>
      </c>
      <c r="E6097" s="8" t="s">
        <v>23</v>
      </c>
      <c r="F6097" s="79">
        <v>259.57835</v>
      </c>
    </row>
    <row r="6098" spans="1:6">
      <c r="A6098" s="54">
        <v>2019</v>
      </c>
      <c r="B6098" s="8" t="s">
        <v>19</v>
      </c>
      <c r="C6098" s="8" t="s">
        <v>12</v>
      </c>
      <c r="D6098" s="8" t="s">
        <v>77</v>
      </c>
      <c r="E6098" s="8" t="s">
        <v>23</v>
      </c>
      <c r="F6098" s="79">
        <v>282.15599999999995</v>
      </c>
    </row>
    <row r="6099" spans="1:6">
      <c r="A6099" s="54">
        <v>2019</v>
      </c>
      <c r="B6099" s="8" t="s">
        <v>19</v>
      </c>
      <c r="C6099" s="8" t="s">
        <v>12</v>
      </c>
      <c r="D6099" s="8" t="s">
        <v>73</v>
      </c>
      <c r="E6099" s="8" t="s">
        <v>23</v>
      </c>
      <c r="F6099" s="79">
        <v>0</v>
      </c>
    </row>
    <row r="6100" spans="1:6">
      <c r="A6100" s="54">
        <v>2019</v>
      </c>
      <c r="B6100" s="8" t="s">
        <v>19</v>
      </c>
      <c r="C6100" s="8" t="s">
        <v>12</v>
      </c>
      <c r="D6100" s="8" t="s">
        <v>76</v>
      </c>
      <c r="E6100" s="8" t="s">
        <v>23</v>
      </c>
      <c r="F6100" s="79">
        <v>2</v>
      </c>
    </row>
    <row r="6101" spans="1:6">
      <c r="A6101" s="54">
        <v>2019</v>
      </c>
      <c r="B6101" s="8" t="s">
        <v>19</v>
      </c>
      <c r="C6101" s="8" t="s">
        <v>12</v>
      </c>
      <c r="D6101" s="8" t="s">
        <v>75</v>
      </c>
      <c r="E6101" s="8" t="s">
        <v>23</v>
      </c>
      <c r="F6101" s="79">
        <v>0</v>
      </c>
    </row>
    <row r="6102" spans="1:6">
      <c r="A6102" s="54">
        <v>2019</v>
      </c>
      <c r="B6102" s="8" t="s">
        <v>19</v>
      </c>
      <c r="C6102" s="8" t="s">
        <v>12</v>
      </c>
      <c r="D6102" s="8" t="s">
        <v>74</v>
      </c>
      <c r="E6102" s="8" t="s">
        <v>22</v>
      </c>
      <c r="F6102" s="79">
        <v>5186.3048299999991</v>
      </c>
    </row>
    <row r="6103" spans="1:6">
      <c r="A6103" s="54">
        <v>2019</v>
      </c>
      <c r="B6103" s="8" t="s">
        <v>19</v>
      </c>
      <c r="C6103" s="8" t="s">
        <v>12</v>
      </c>
      <c r="D6103" s="8" t="s">
        <v>77</v>
      </c>
      <c r="E6103" s="8" t="s">
        <v>22</v>
      </c>
      <c r="F6103" s="79">
        <v>584.096</v>
      </c>
    </row>
    <row r="6104" spans="1:6">
      <c r="A6104" s="55">
        <v>2019</v>
      </c>
      <c r="B6104" s="8" t="s">
        <v>19</v>
      </c>
      <c r="C6104" s="8" t="s">
        <v>12</v>
      </c>
      <c r="D6104" s="8" t="s">
        <v>73</v>
      </c>
      <c r="E6104" s="8" t="s">
        <v>22</v>
      </c>
      <c r="F6104" s="79">
        <v>0</v>
      </c>
    </row>
    <row r="6105" spans="1:6">
      <c r="A6105" s="55">
        <v>2019</v>
      </c>
      <c r="B6105" s="8" t="s">
        <v>19</v>
      </c>
      <c r="C6105" s="8" t="s">
        <v>12</v>
      </c>
      <c r="D6105" s="8" t="s">
        <v>76</v>
      </c>
      <c r="E6105" s="8" t="s">
        <v>22</v>
      </c>
      <c r="F6105" s="79">
        <v>1</v>
      </c>
    </row>
    <row r="6106" spans="1:6">
      <c r="A6106" s="55">
        <v>2019</v>
      </c>
      <c r="B6106" s="8" t="s">
        <v>19</v>
      </c>
      <c r="C6106" s="8" t="s">
        <v>12</v>
      </c>
      <c r="D6106" s="8" t="s">
        <v>75</v>
      </c>
      <c r="E6106" s="8" t="s">
        <v>22</v>
      </c>
      <c r="F6106" s="79">
        <v>0</v>
      </c>
    </row>
    <row r="6107" spans="1:6">
      <c r="A6107" s="55">
        <v>2019</v>
      </c>
      <c r="B6107" s="8" t="s">
        <v>19</v>
      </c>
      <c r="C6107" s="8" t="s">
        <v>29</v>
      </c>
      <c r="D6107" s="8" t="s">
        <v>74</v>
      </c>
      <c r="E6107" s="8" t="s">
        <v>23</v>
      </c>
      <c r="F6107" s="79">
        <v>4.7429999999999994</v>
      </c>
    </row>
    <row r="6108" spans="1:6">
      <c r="A6108" s="55">
        <v>2019</v>
      </c>
      <c r="B6108" s="8" t="s">
        <v>19</v>
      </c>
      <c r="C6108" s="8" t="s">
        <v>29</v>
      </c>
      <c r="D6108" s="8" t="s">
        <v>77</v>
      </c>
      <c r="E6108" s="8" t="s">
        <v>23</v>
      </c>
      <c r="F6108" s="79">
        <v>1725.04</v>
      </c>
    </row>
    <row r="6109" spans="1:6">
      <c r="A6109" s="55">
        <v>2019</v>
      </c>
      <c r="B6109" s="8" t="s">
        <v>19</v>
      </c>
      <c r="C6109" s="8" t="s">
        <v>29</v>
      </c>
      <c r="D6109" s="8" t="s">
        <v>73</v>
      </c>
      <c r="E6109" s="8" t="s">
        <v>23</v>
      </c>
      <c r="F6109" s="79">
        <v>0</v>
      </c>
    </row>
    <row r="6110" spans="1:6">
      <c r="A6110" s="55">
        <v>2019</v>
      </c>
      <c r="B6110" s="8" t="s">
        <v>19</v>
      </c>
      <c r="C6110" s="8" t="s">
        <v>29</v>
      </c>
      <c r="D6110" s="8" t="s">
        <v>76</v>
      </c>
      <c r="E6110" s="8" t="s">
        <v>23</v>
      </c>
      <c r="F6110" s="79">
        <v>0</v>
      </c>
    </row>
    <row r="6111" spans="1:6">
      <c r="A6111" s="55">
        <v>2019</v>
      </c>
      <c r="B6111" s="8" t="s">
        <v>19</v>
      </c>
      <c r="C6111" s="8" t="s">
        <v>29</v>
      </c>
      <c r="D6111" s="8" t="s">
        <v>75</v>
      </c>
      <c r="E6111" s="8" t="s">
        <v>23</v>
      </c>
      <c r="F6111" s="79">
        <v>0</v>
      </c>
    </row>
    <row r="6112" spans="1:6">
      <c r="A6112" s="55">
        <v>2019</v>
      </c>
      <c r="B6112" s="8" t="s">
        <v>19</v>
      </c>
      <c r="C6112" s="8" t="s">
        <v>29</v>
      </c>
      <c r="D6112" s="8" t="s">
        <v>74</v>
      </c>
      <c r="E6112" s="8" t="s">
        <v>22</v>
      </c>
      <c r="F6112" s="79">
        <v>3737.0020100000002</v>
      </c>
    </row>
    <row r="6113" spans="1:6">
      <c r="A6113" s="55">
        <v>2019</v>
      </c>
      <c r="B6113" s="8" t="s">
        <v>19</v>
      </c>
      <c r="C6113" s="8" t="s">
        <v>29</v>
      </c>
      <c r="D6113" s="8" t="s">
        <v>77</v>
      </c>
      <c r="E6113" s="8" t="s">
        <v>22</v>
      </c>
      <c r="F6113" s="79">
        <v>388.36900000000003</v>
      </c>
    </row>
    <row r="6114" spans="1:6">
      <c r="A6114" s="55">
        <v>2019</v>
      </c>
      <c r="B6114" s="8" t="s">
        <v>19</v>
      </c>
      <c r="C6114" s="8" t="s">
        <v>29</v>
      </c>
      <c r="D6114" s="8" t="s">
        <v>73</v>
      </c>
      <c r="E6114" s="8" t="s">
        <v>22</v>
      </c>
      <c r="F6114" s="79">
        <v>0</v>
      </c>
    </row>
    <row r="6115" spans="1:6">
      <c r="A6115" s="55">
        <v>2019</v>
      </c>
      <c r="B6115" s="8" t="s">
        <v>19</v>
      </c>
      <c r="C6115" s="8" t="s">
        <v>29</v>
      </c>
      <c r="D6115" s="8" t="s">
        <v>76</v>
      </c>
      <c r="E6115" s="8" t="s">
        <v>22</v>
      </c>
      <c r="F6115" s="79">
        <v>0</v>
      </c>
    </row>
    <row r="6116" spans="1:6">
      <c r="A6116" s="55">
        <v>2019</v>
      </c>
      <c r="B6116" s="8" t="s">
        <v>19</v>
      </c>
      <c r="C6116" s="8" t="s">
        <v>29</v>
      </c>
      <c r="D6116" s="8" t="s">
        <v>75</v>
      </c>
      <c r="E6116" s="8" t="s">
        <v>22</v>
      </c>
      <c r="F6116" s="79">
        <v>0</v>
      </c>
    </row>
    <row r="6117" spans="1:6">
      <c r="A6117" s="55">
        <v>2019</v>
      </c>
      <c r="B6117" s="8" t="s">
        <v>16</v>
      </c>
      <c r="C6117" s="8" t="s">
        <v>5</v>
      </c>
      <c r="D6117" s="8" t="s">
        <v>74</v>
      </c>
      <c r="E6117" s="8" t="s">
        <v>23</v>
      </c>
      <c r="F6117" s="79">
        <v>3.6475</v>
      </c>
    </row>
    <row r="6118" spans="1:6">
      <c r="A6118" s="55">
        <v>2019</v>
      </c>
      <c r="B6118" s="8" t="s">
        <v>16</v>
      </c>
      <c r="C6118" s="8" t="s">
        <v>5</v>
      </c>
      <c r="D6118" s="8" t="s">
        <v>77</v>
      </c>
      <c r="E6118" s="8" t="s">
        <v>23</v>
      </c>
      <c r="F6118" s="79">
        <v>326.10949999999997</v>
      </c>
    </row>
    <row r="6119" spans="1:6">
      <c r="A6119" s="55">
        <v>2019</v>
      </c>
      <c r="B6119" s="8" t="s">
        <v>16</v>
      </c>
      <c r="C6119" s="8" t="s">
        <v>5</v>
      </c>
      <c r="D6119" s="8" t="s">
        <v>73</v>
      </c>
      <c r="E6119" s="8" t="s">
        <v>23</v>
      </c>
      <c r="F6119" s="79">
        <v>0</v>
      </c>
    </row>
    <row r="6120" spans="1:6">
      <c r="A6120" s="55">
        <v>2019</v>
      </c>
      <c r="B6120" s="8" t="s">
        <v>16</v>
      </c>
      <c r="C6120" s="8" t="s">
        <v>5</v>
      </c>
      <c r="D6120" s="8" t="s">
        <v>76</v>
      </c>
      <c r="E6120" s="8" t="s">
        <v>23</v>
      </c>
      <c r="F6120" s="79">
        <v>0</v>
      </c>
    </row>
    <row r="6121" spans="1:6">
      <c r="A6121" s="55">
        <v>2019</v>
      </c>
      <c r="B6121" s="8" t="s">
        <v>16</v>
      </c>
      <c r="C6121" s="8" t="s">
        <v>5</v>
      </c>
      <c r="D6121" s="8" t="s">
        <v>75</v>
      </c>
      <c r="E6121" s="8" t="s">
        <v>23</v>
      </c>
      <c r="F6121" s="79">
        <v>0</v>
      </c>
    </row>
    <row r="6122" spans="1:6">
      <c r="A6122" s="55">
        <v>2019</v>
      </c>
      <c r="B6122" s="8" t="s">
        <v>16</v>
      </c>
      <c r="C6122" s="8" t="s">
        <v>5</v>
      </c>
      <c r="D6122" s="8" t="s">
        <v>74</v>
      </c>
      <c r="E6122" s="8" t="s">
        <v>22</v>
      </c>
      <c r="F6122" s="79">
        <v>3721.6645000000003</v>
      </c>
    </row>
    <row r="6123" spans="1:6">
      <c r="A6123" s="55">
        <v>2019</v>
      </c>
      <c r="B6123" s="8" t="s">
        <v>16</v>
      </c>
      <c r="C6123" s="8" t="s">
        <v>5</v>
      </c>
      <c r="D6123" s="8" t="s">
        <v>77</v>
      </c>
      <c r="E6123" s="8" t="s">
        <v>22</v>
      </c>
      <c r="F6123" s="79">
        <v>0</v>
      </c>
    </row>
    <row r="6124" spans="1:6">
      <c r="A6124" s="55">
        <v>2019</v>
      </c>
      <c r="B6124" s="8" t="s">
        <v>16</v>
      </c>
      <c r="C6124" s="8" t="s">
        <v>5</v>
      </c>
      <c r="D6124" s="8" t="s">
        <v>73</v>
      </c>
      <c r="E6124" s="8" t="s">
        <v>22</v>
      </c>
      <c r="F6124" s="79">
        <v>0</v>
      </c>
    </row>
    <row r="6125" spans="1:6">
      <c r="A6125" s="55">
        <v>2019</v>
      </c>
      <c r="B6125" s="8" t="s">
        <v>16</v>
      </c>
      <c r="C6125" s="8" t="s">
        <v>5</v>
      </c>
      <c r="D6125" s="8" t="s">
        <v>76</v>
      </c>
      <c r="E6125" s="8" t="s">
        <v>22</v>
      </c>
      <c r="F6125" s="79">
        <v>0</v>
      </c>
    </row>
    <row r="6126" spans="1:6">
      <c r="A6126" s="55">
        <v>2019</v>
      </c>
      <c r="B6126" s="8" t="s">
        <v>16</v>
      </c>
      <c r="C6126" s="8" t="s">
        <v>5</v>
      </c>
      <c r="D6126" s="8" t="s">
        <v>75</v>
      </c>
      <c r="E6126" s="8" t="s">
        <v>22</v>
      </c>
      <c r="F6126" s="79">
        <v>0</v>
      </c>
    </row>
    <row r="6127" spans="1:6">
      <c r="A6127" s="55">
        <v>2019</v>
      </c>
      <c r="B6127" s="8" t="s">
        <v>16</v>
      </c>
      <c r="C6127" s="8" t="s">
        <v>7</v>
      </c>
      <c r="D6127" s="8" t="s">
        <v>74</v>
      </c>
      <c r="E6127" s="8" t="s">
        <v>23</v>
      </c>
      <c r="F6127" s="79">
        <v>185.74748</v>
      </c>
    </row>
    <row r="6128" spans="1:6">
      <c r="A6128" s="55">
        <v>2019</v>
      </c>
      <c r="B6128" s="8" t="s">
        <v>16</v>
      </c>
      <c r="C6128" s="8" t="s">
        <v>7</v>
      </c>
      <c r="D6128" s="8" t="s">
        <v>77</v>
      </c>
      <c r="E6128" s="8" t="s">
        <v>23</v>
      </c>
      <c r="F6128" s="79">
        <v>623.41100000000006</v>
      </c>
    </row>
    <row r="6129" spans="1:6">
      <c r="A6129" s="55">
        <v>2019</v>
      </c>
      <c r="B6129" s="8" t="s">
        <v>16</v>
      </c>
      <c r="C6129" s="8" t="s">
        <v>7</v>
      </c>
      <c r="D6129" s="8" t="s">
        <v>73</v>
      </c>
      <c r="E6129" s="8" t="s">
        <v>23</v>
      </c>
      <c r="F6129" s="79">
        <v>0</v>
      </c>
    </row>
    <row r="6130" spans="1:6">
      <c r="A6130" s="55">
        <v>2019</v>
      </c>
      <c r="B6130" s="8" t="s">
        <v>16</v>
      </c>
      <c r="C6130" s="8" t="s">
        <v>7</v>
      </c>
      <c r="D6130" s="8" t="s">
        <v>76</v>
      </c>
      <c r="E6130" s="8" t="s">
        <v>23</v>
      </c>
      <c r="F6130" s="79">
        <v>2</v>
      </c>
    </row>
    <row r="6131" spans="1:6">
      <c r="A6131" s="55">
        <v>2019</v>
      </c>
      <c r="B6131" s="8" t="s">
        <v>16</v>
      </c>
      <c r="C6131" s="8" t="s">
        <v>7</v>
      </c>
      <c r="D6131" s="8" t="s">
        <v>75</v>
      </c>
      <c r="E6131" s="8" t="s">
        <v>23</v>
      </c>
      <c r="F6131" s="79">
        <v>0</v>
      </c>
    </row>
    <row r="6132" spans="1:6">
      <c r="A6132" s="55">
        <v>2019</v>
      </c>
      <c r="B6132" s="8" t="s">
        <v>16</v>
      </c>
      <c r="C6132" s="8" t="s">
        <v>7</v>
      </c>
      <c r="D6132" s="8" t="s">
        <v>74</v>
      </c>
      <c r="E6132" s="8" t="s">
        <v>22</v>
      </c>
      <c r="F6132" s="79">
        <v>4532.0460999999996</v>
      </c>
    </row>
    <row r="6133" spans="1:6">
      <c r="A6133" s="55">
        <v>2019</v>
      </c>
      <c r="B6133" s="8" t="s">
        <v>16</v>
      </c>
      <c r="C6133" s="8" t="s">
        <v>7</v>
      </c>
      <c r="D6133" s="8" t="s">
        <v>77</v>
      </c>
      <c r="E6133" s="8" t="s">
        <v>22</v>
      </c>
      <c r="F6133" s="79">
        <v>1117.4309999999998</v>
      </c>
    </row>
    <row r="6134" spans="1:6">
      <c r="A6134" s="55">
        <v>2019</v>
      </c>
      <c r="B6134" s="8" t="s">
        <v>16</v>
      </c>
      <c r="C6134" s="8" t="s">
        <v>7</v>
      </c>
      <c r="D6134" s="8" t="s">
        <v>73</v>
      </c>
      <c r="E6134" s="8" t="s">
        <v>22</v>
      </c>
      <c r="F6134" s="79">
        <v>4034.3906399999978</v>
      </c>
    </row>
    <row r="6135" spans="1:6">
      <c r="A6135" s="55">
        <v>2019</v>
      </c>
      <c r="B6135" s="8" t="s">
        <v>16</v>
      </c>
      <c r="C6135" s="8" t="s">
        <v>7</v>
      </c>
      <c r="D6135" s="8" t="s">
        <v>76</v>
      </c>
      <c r="E6135" s="8" t="s">
        <v>22</v>
      </c>
      <c r="F6135" s="79">
        <v>777</v>
      </c>
    </row>
    <row r="6136" spans="1:6">
      <c r="A6136" s="55">
        <v>2019</v>
      </c>
      <c r="B6136" s="8" t="s">
        <v>16</v>
      </c>
      <c r="C6136" s="8" t="s">
        <v>7</v>
      </c>
      <c r="D6136" s="8" t="s">
        <v>75</v>
      </c>
      <c r="E6136" s="8" t="s">
        <v>22</v>
      </c>
      <c r="F6136" s="79">
        <v>0</v>
      </c>
    </row>
    <row r="6137" spans="1:6">
      <c r="A6137" s="55">
        <v>2019</v>
      </c>
      <c r="B6137" s="8" t="s">
        <v>16</v>
      </c>
      <c r="C6137" s="8" t="s">
        <v>27</v>
      </c>
      <c r="D6137" s="8" t="s">
        <v>74</v>
      </c>
      <c r="E6137" s="8" t="s">
        <v>23</v>
      </c>
      <c r="F6137" s="79">
        <v>0</v>
      </c>
    </row>
    <row r="6138" spans="1:6">
      <c r="A6138" s="55">
        <v>2019</v>
      </c>
      <c r="B6138" s="8" t="s">
        <v>16</v>
      </c>
      <c r="C6138" s="8" t="s">
        <v>27</v>
      </c>
      <c r="D6138" s="8" t="s">
        <v>77</v>
      </c>
      <c r="E6138" s="8" t="s">
        <v>23</v>
      </c>
      <c r="F6138" s="79">
        <v>255.572</v>
      </c>
    </row>
    <row r="6139" spans="1:6">
      <c r="A6139" s="55">
        <v>2019</v>
      </c>
      <c r="B6139" s="8" t="s">
        <v>16</v>
      </c>
      <c r="C6139" s="8" t="s">
        <v>27</v>
      </c>
      <c r="D6139" s="8" t="s">
        <v>73</v>
      </c>
      <c r="E6139" s="8" t="s">
        <v>23</v>
      </c>
      <c r="F6139" s="79">
        <v>0</v>
      </c>
    </row>
    <row r="6140" spans="1:6">
      <c r="A6140" s="55">
        <v>2019</v>
      </c>
      <c r="B6140" s="8" t="s">
        <v>16</v>
      </c>
      <c r="C6140" s="8" t="s">
        <v>27</v>
      </c>
      <c r="D6140" s="8" t="s">
        <v>76</v>
      </c>
      <c r="E6140" s="8" t="s">
        <v>23</v>
      </c>
      <c r="F6140" s="79">
        <v>0</v>
      </c>
    </row>
    <row r="6141" spans="1:6">
      <c r="A6141" s="55">
        <v>2019</v>
      </c>
      <c r="B6141" s="8" t="s">
        <v>16</v>
      </c>
      <c r="C6141" s="8" t="s">
        <v>27</v>
      </c>
      <c r="D6141" s="8" t="s">
        <v>75</v>
      </c>
      <c r="E6141" s="8" t="s">
        <v>23</v>
      </c>
      <c r="F6141" s="79">
        <v>0</v>
      </c>
    </row>
    <row r="6142" spans="1:6">
      <c r="A6142" s="55">
        <v>2019</v>
      </c>
      <c r="B6142" s="8" t="s">
        <v>16</v>
      </c>
      <c r="C6142" s="8" t="s">
        <v>27</v>
      </c>
      <c r="D6142" s="8" t="s">
        <v>74</v>
      </c>
      <c r="E6142" s="8" t="s">
        <v>22</v>
      </c>
      <c r="F6142" s="79">
        <v>1.2629999999999999</v>
      </c>
    </row>
    <row r="6143" spans="1:6">
      <c r="A6143" s="55">
        <v>2019</v>
      </c>
      <c r="B6143" s="8" t="s">
        <v>16</v>
      </c>
      <c r="C6143" s="8" t="s">
        <v>27</v>
      </c>
      <c r="D6143" s="8" t="s">
        <v>77</v>
      </c>
      <c r="E6143" s="8" t="s">
        <v>22</v>
      </c>
      <c r="F6143" s="79">
        <v>1894.9949999999999</v>
      </c>
    </row>
    <row r="6144" spans="1:6">
      <c r="A6144" s="55">
        <v>2019</v>
      </c>
      <c r="B6144" s="8" t="s">
        <v>16</v>
      </c>
      <c r="C6144" s="8" t="s">
        <v>27</v>
      </c>
      <c r="D6144" s="8" t="s">
        <v>73</v>
      </c>
      <c r="E6144" s="8" t="s">
        <v>22</v>
      </c>
      <c r="F6144" s="79">
        <v>2074.9639999999999</v>
      </c>
    </row>
    <row r="6145" spans="1:6">
      <c r="A6145" s="55">
        <v>2019</v>
      </c>
      <c r="B6145" s="8" t="s">
        <v>16</v>
      </c>
      <c r="C6145" s="8" t="s">
        <v>27</v>
      </c>
      <c r="D6145" s="8" t="s">
        <v>76</v>
      </c>
      <c r="E6145" s="8" t="s">
        <v>22</v>
      </c>
      <c r="F6145" s="79">
        <v>218</v>
      </c>
    </row>
    <row r="6146" spans="1:6">
      <c r="A6146" s="55">
        <v>2019</v>
      </c>
      <c r="B6146" s="8" t="s">
        <v>16</v>
      </c>
      <c r="C6146" s="8" t="s">
        <v>27</v>
      </c>
      <c r="D6146" s="8" t="s">
        <v>75</v>
      </c>
      <c r="E6146" s="8" t="s">
        <v>22</v>
      </c>
      <c r="F6146" s="79">
        <v>0</v>
      </c>
    </row>
    <row r="6147" spans="1:6">
      <c r="A6147" s="55">
        <v>2019</v>
      </c>
      <c r="B6147" s="8" t="s">
        <v>16</v>
      </c>
      <c r="C6147" s="8" t="s">
        <v>26</v>
      </c>
      <c r="D6147" s="8" t="s">
        <v>74</v>
      </c>
      <c r="E6147" s="8" t="s">
        <v>23</v>
      </c>
      <c r="F6147" s="79">
        <v>325.71955000000003</v>
      </c>
    </row>
    <row r="6148" spans="1:6">
      <c r="A6148" s="55">
        <v>2019</v>
      </c>
      <c r="B6148" s="8" t="s">
        <v>16</v>
      </c>
      <c r="C6148" s="8" t="s">
        <v>26</v>
      </c>
      <c r="D6148" s="8" t="s">
        <v>77</v>
      </c>
      <c r="E6148" s="8" t="s">
        <v>23</v>
      </c>
      <c r="F6148" s="79">
        <v>381.60340000000002</v>
      </c>
    </row>
    <row r="6149" spans="1:6">
      <c r="A6149" s="55">
        <v>2019</v>
      </c>
      <c r="B6149" s="8" t="s">
        <v>16</v>
      </c>
      <c r="C6149" s="8" t="s">
        <v>26</v>
      </c>
      <c r="D6149" s="8" t="s">
        <v>73</v>
      </c>
      <c r="E6149" s="8" t="s">
        <v>23</v>
      </c>
      <c r="F6149" s="79">
        <v>0</v>
      </c>
    </row>
    <row r="6150" spans="1:6">
      <c r="A6150" s="55">
        <v>2019</v>
      </c>
      <c r="B6150" s="8" t="s">
        <v>16</v>
      </c>
      <c r="C6150" s="8" t="s">
        <v>26</v>
      </c>
      <c r="D6150" s="8" t="s">
        <v>76</v>
      </c>
      <c r="E6150" s="8" t="s">
        <v>23</v>
      </c>
      <c r="F6150" s="79">
        <v>0</v>
      </c>
    </row>
    <row r="6151" spans="1:6">
      <c r="A6151" s="55">
        <v>2019</v>
      </c>
      <c r="B6151" s="8" t="s">
        <v>16</v>
      </c>
      <c r="C6151" s="8" t="s">
        <v>26</v>
      </c>
      <c r="D6151" s="8" t="s">
        <v>75</v>
      </c>
      <c r="E6151" s="8" t="s">
        <v>23</v>
      </c>
      <c r="F6151" s="79">
        <v>0</v>
      </c>
    </row>
    <row r="6152" spans="1:6">
      <c r="A6152" s="55">
        <v>2019</v>
      </c>
      <c r="B6152" s="8" t="s">
        <v>16</v>
      </c>
      <c r="C6152" s="8" t="s">
        <v>26</v>
      </c>
      <c r="D6152" s="8" t="s">
        <v>74</v>
      </c>
      <c r="E6152" s="8" t="s">
        <v>22</v>
      </c>
      <c r="F6152" s="79">
        <v>336.43045000000006</v>
      </c>
    </row>
    <row r="6153" spans="1:6">
      <c r="A6153" s="55">
        <v>2019</v>
      </c>
      <c r="B6153" s="8" t="s">
        <v>16</v>
      </c>
      <c r="C6153" s="8" t="s">
        <v>26</v>
      </c>
      <c r="D6153" s="8" t="s">
        <v>77</v>
      </c>
      <c r="E6153" s="8" t="s">
        <v>22</v>
      </c>
      <c r="F6153" s="79">
        <v>2120.6757999999995</v>
      </c>
    </row>
    <row r="6154" spans="1:6">
      <c r="A6154" s="55">
        <v>2019</v>
      </c>
      <c r="B6154" s="8" t="s">
        <v>16</v>
      </c>
      <c r="C6154" s="8" t="s">
        <v>26</v>
      </c>
      <c r="D6154" s="8" t="s">
        <v>73</v>
      </c>
      <c r="E6154" s="8" t="s">
        <v>22</v>
      </c>
      <c r="F6154" s="79">
        <v>426.02249999999998</v>
      </c>
    </row>
    <row r="6155" spans="1:6">
      <c r="A6155" s="55">
        <v>2019</v>
      </c>
      <c r="B6155" s="8" t="s">
        <v>16</v>
      </c>
      <c r="C6155" s="8" t="s">
        <v>26</v>
      </c>
      <c r="D6155" s="8" t="s">
        <v>76</v>
      </c>
      <c r="E6155" s="8" t="s">
        <v>22</v>
      </c>
      <c r="F6155" s="79">
        <v>0</v>
      </c>
    </row>
    <row r="6156" spans="1:6">
      <c r="A6156" s="55">
        <v>2019</v>
      </c>
      <c r="B6156" s="8" t="s">
        <v>16</v>
      </c>
      <c r="C6156" s="8" t="s">
        <v>26</v>
      </c>
      <c r="D6156" s="8" t="s">
        <v>75</v>
      </c>
      <c r="E6156" s="8" t="s">
        <v>22</v>
      </c>
      <c r="F6156" s="79">
        <v>0</v>
      </c>
    </row>
    <row r="6157" spans="1:6">
      <c r="A6157" s="55">
        <v>2019</v>
      </c>
      <c r="B6157" s="8" t="s">
        <v>16</v>
      </c>
      <c r="C6157" s="8" t="s">
        <v>33</v>
      </c>
      <c r="D6157" s="8" t="s">
        <v>74</v>
      </c>
      <c r="E6157" s="8" t="s">
        <v>23</v>
      </c>
      <c r="F6157" s="79">
        <v>0</v>
      </c>
    </row>
    <row r="6158" spans="1:6">
      <c r="A6158" s="55">
        <v>2019</v>
      </c>
      <c r="B6158" s="8" t="s">
        <v>16</v>
      </c>
      <c r="C6158" s="8" t="s">
        <v>33</v>
      </c>
      <c r="D6158" s="8" t="s">
        <v>77</v>
      </c>
      <c r="E6158" s="8" t="s">
        <v>23</v>
      </c>
      <c r="F6158" s="79">
        <v>100.066</v>
      </c>
    </row>
    <row r="6159" spans="1:6">
      <c r="A6159" s="55">
        <v>2019</v>
      </c>
      <c r="B6159" s="8" t="s">
        <v>16</v>
      </c>
      <c r="C6159" s="8" t="s">
        <v>33</v>
      </c>
      <c r="D6159" s="8" t="s">
        <v>73</v>
      </c>
      <c r="E6159" s="8" t="s">
        <v>23</v>
      </c>
      <c r="F6159" s="79">
        <v>0</v>
      </c>
    </row>
    <row r="6160" spans="1:6">
      <c r="A6160" s="55">
        <v>2019</v>
      </c>
      <c r="B6160" s="8" t="s">
        <v>16</v>
      </c>
      <c r="C6160" s="8" t="s">
        <v>33</v>
      </c>
      <c r="D6160" s="8" t="s">
        <v>76</v>
      </c>
      <c r="E6160" s="8" t="s">
        <v>23</v>
      </c>
      <c r="F6160" s="79">
        <v>0</v>
      </c>
    </row>
    <row r="6161" spans="1:6">
      <c r="A6161" s="55">
        <v>2019</v>
      </c>
      <c r="B6161" s="8" t="s">
        <v>16</v>
      </c>
      <c r="C6161" s="8" t="s">
        <v>33</v>
      </c>
      <c r="D6161" s="8" t="s">
        <v>75</v>
      </c>
      <c r="E6161" s="8" t="s">
        <v>23</v>
      </c>
      <c r="F6161" s="79">
        <v>0</v>
      </c>
    </row>
    <row r="6162" spans="1:6">
      <c r="A6162" s="55">
        <v>2019</v>
      </c>
      <c r="B6162" s="8" t="s">
        <v>16</v>
      </c>
      <c r="C6162" s="8" t="s">
        <v>33</v>
      </c>
      <c r="D6162" s="8" t="s">
        <v>74</v>
      </c>
      <c r="E6162" s="8" t="s">
        <v>22</v>
      </c>
      <c r="F6162" s="79">
        <v>4.5199999999999996</v>
      </c>
    </row>
    <row r="6163" spans="1:6">
      <c r="A6163" s="55">
        <v>2019</v>
      </c>
      <c r="B6163" s="8" t="s">
        <v>16</v>
      </c>
      <c r="C6163" s="8" t="s">
        <v>33</v>
      </c>
      <c r="D6163" s="8" t="s">
        <v>77</v>
      </c>
      <c r="E6163" s="8" t="s">
        <v>22</v>
      </c>
      <c r="F6163" s="79">
        <v>515.06200000000001</v>
      </c>
    </row>
    <row r="6164" spans="1:6">
      <c r="A6164" s="55">
        <v>2019</v>
      </c>
      <c r="B6164" s="8" t="s">
        <v>16</v>
      </c>
      <c r="C6164" s="8" t="s">
        <v>33</v>
      </c>
      <c r="D6164" s="8" t="s">
        <v>73</v>
      </c>
      <c r="E6164" s="8" t="s">
        <v>22</v>
      </c>
      <c r="F6164" s="79">
        <v>157.19999999999999</v>
      </c>
    </row>
    <row r="6165" spans="1:6">
      <c r="A6165" s="55">
        <v>2019</v>
      </c>
      <c r="B6165" s="8" t="s">
        <v>16</v>
      </c>
      <c r="C6165" s="8" t="s">
        <v>33</v>
      </c>
      <c r="D6165" s="8" t="s">
        <v>76</v>
      </c>
      <c r="E6165" s="8" t="s">
        <v>22</v>
      </c>
      <c r="F6165" s="79">
        <v>108</v>
      </c>
    </row>
    <row r="6166" spans="1:6">
      <c r="A6166" s="55">
        <v>2019</v>
      </c>
      <c r="B6166" s="8" t="s">
        <v>16</v>
      </c>
      <c r="C6166" s="8" t="s">
        <v>33</v>
      </c>
      <c r="D6166" s="8" t="s">
        <v>75</v>
      </c>
      <c r="E6166" s="8" t="s">
        <v>22</v>
      </c>
      <c r="F6166" s="79">
        <v>0</v>
      </c>
    </row>
    <row r="6167" spans="1:6">
      <c r="A6167" s="55">
        <v>2019</v>
      </c>
      <c r="B6167" s="8" t="s">
        <v>16</v>
      </c>
      <c r="C6167" s="8" t="s">
        <v>4</v>
      </c>
      <c r="D6167" s="8" t="s">
        <v>74</v>
      </c>
      <c r="E6167" s="8" t="s">
        <v>23</v>
      </c>
      <c r="F6167" s="79">
        <v>5.3680000000000003</v>
      </c>
    </row>
    <row r="6168" spans="1:6">
      <c r="A6168" s="55">
        <v>2019</v>
      </c>
      <c r="B6168" s="8" t="s">
        <v>16</v>
      </c>
      <c r="C6168" s="8" t="s">
        <v>4</v>
      </c>
      <c r="D6168" s="8" t="s">
        <v>77</v>
      </c>
      <c r="E6168" s="8" t="s">
        <v>23</v>
      </c>
      <c r="F6168" s="79">
        <v>414.1422</v>
      </c>
    </row>
    <row r="6169" spans="1:6">
      <c r="A6169" s="55">
        <v>2019</v>
      </c>
      <c r="B6169" s="8" t="s">
        <v>16</v>
      </c>
      <c r="C6169" s="8" t="s">
        <v>4</v>
      </c>
      <c r="D6169" s="8" t="s">
        <v>73</v>
      </c>
      <c r="E6169" s="8" t="s">
        <v>23</v>
      </c>
      <c r="F6169" s="79">
        <v>0</v>
      </c>
    </row>
    <row r="6170" spans="1:6">
      <c r="A6170" s="55">
        <v>2019</v>
      </c>
      <c r="B6170" s="8" t="s">
        <v>16</v>
      </c>
      <c r="C6170" s="8" t="s">
        <v>4</v>
      </c>
      <c r="D6170" s="8" t="s">
        <v>76</v>
      </c>
      <c r="E6170" s="8" t="s">
        <v>23</v>
      </c>
      <c r="F6170" s="79">
        <v>0</v>
      </c>
    </row>
    <row r="6171" spans="1:6">
      <c r="A6171" s="55">
        <v>2019</v>
      </c>
      <c r="B6171" s="8" t="s">
        <v>16</v>
      </c>
      <c r="C6171" s="8" t="s">
        <v>4</v>
      </c>
      <c r="D6171" s="8" t="s">
        <v>75</v>
      </c>
      <c r="E6171" s="8" t="s">
        <v>23</v>
      </c>
      <c r="F6171" s="79">
        <v>0</v>
      </c>
    </row>
    <row r="6172" spans="1:6">
      <c r="A6172" s="55">
        <v>2019</v>
      </c>
      <c r="B6172" s="8" t="s">
        <v>16</v>
      </c>
      <c r="C6172" s="8" t="s">
        <v>4</v>
      </c>
      <c r="D6172" s="8" t="s">
        <v>74</v>
      </c>
      <c r="E6172" s="8" t="s">
        <v>22</v>
      </c>
      <c r="F6172" s="79">
        <v>754.72863999999993</v>
      </c>
    </row>
    <row r="6173" spans="1:6">
      <c r="A6173" s="55">
        <v>2019</v>
      </c>
      <c r="B6173" s="8" t="s">
        <v>16</v>
      </c>
      <c r="C6173" s="8" t="s">
        <v>4</v>
      </c>
      <c r="D6173" s="8" t="s">
        <v>77</v>
      </c>
      <c r="E6173" s="8" t="s">
        <v>22</v>
      </c>
      <c r="F6173" s="79">
        <v>1534.6499999999999</v>
      </c>
    </row>
    <row r="6174" spans="1:6">
      <c r="A6174" s="55">
        <v>2019</v>
      </c>
      <c r="B6174" s="8" t="s">
        <v>16</v>
      </c>
      <c r="C6174" s="8" t="s">
        <v>4</v>
      </c>
      <c r="D6174" s="8" t="s">
        <v>73</v>
      </c>
      <c r="E6174" s="8" t="s">
        <v>22</v>
      </c>
      <c r="F6174" s="79">
        <v>761.68999999999971</v>
      </c>
    </row>
    <row r="6175" spans="1:6">
      <c r="A6175" s="55">
        <v>2019</v>
      </c>
      <c r="B6175" s="8" t="s">
        <v>16</v>
      </c>
      <c r="C6175" s="8" t="s">
        <v>4</v>
      </c>
      <c r="D6175" s="8" t="s">
        <v>76</v>
      </c>
      <c r="E6175" s="8" t="s">
        <v>22</v>
      </c>
      <c r="F6175" s="79">
        <v>39</v>
      </c>
    </row>
    <row r="6176" spans="1:6">
      <c r="A6176" s="55">
        <v>2019</v>
      </c>
      <c r="B6176" s="8" t="s">
        <v>16</v>
      </c>
      <c r="C6176" s="8" t="s">
        <v>4</v>
      </c>
      <c r="D6176" s="8" t="s">
        <v>75</v>
      </c>
      <c r="E6176" s="8" t="s">
        <v>22</v>
      </c>
      <c r="F6176" s="79">
        <v>0</v>
      </c>
    </row>
    <row r="6177" spans="1:6">
      <c r="A6177" s="55">
        <v>2019</v>
      </c>
      <c r="B6177" s="8" t="s">
        <v>16</v>
      </c>
      <c r="C6177" s="8" t="s">
        <v>32</v>
      </c>
      <c r="D6177" s="8" t="s">
        <v>74</v>
      </c>
      <c r="E6177" s="8" t="s">
        <v>23</v>
      </c>
      <c r="F6177" s="79">
        <v>0</v>
      </c>
    </row>
    <row r="6178" spans="1:6">
      <c r="A6178" s="55">
        <v>2019</v>
      </c>
      <c r="B6178" s="8" t="s">
        <v>16</v>
      </c>
      <c r="C6178" s="8" t="s">
        <v>32</v>
      </c>
      <c r="D6178" s="8" t="s">
        <v>77</v>
      </c>
      <c r="E6178" s="8" t="s">
        <v>23</v>
      </c>
      <c r="F6178" s="79">
        <v>24.034800000000001</v>
      </c>
    </row>
    <row r="6179" spans="1:6">
      <c r="A6179" s="55">
        <v>2019</v>
      </c>
      <c r="B6179" s="8" t="s">
        <v>16</v>
      </c>
      <c r="C6179" s="8" t="s">
        <v>32</v>
      </c>
      <c r="D6179" s="8" t="s">
        <v>73</v>
      </c>
      <c r="E6179" s="8" t="s">
        <v>23</v>
      </c>
      <c r="F6179" s="79">
        <v>0</v>
      </c>
    </row>
    <row r="6180" spans="1:6">
      <c r="A6180" s="55">
        <v>2019</v>
      </c>
      <c r="B6180" s="8" t="s">
        <v>16</v>
      </c>
      <c r="C6180" s="8" t="s">
        <v>32</v>
      </c>
      <c r="D6180" s="8" t="s">
        <v>76</v>
      </c>
      <c r="E6180" s="8" t="s">
        <v>23</v>
      </c>
      <c r="F6180" s="79">
        <v>0</v>
      </c>
    </row>
    <row r="6181" spans="1:6">
      <c r="A6181" s="55">
        <v>2019</v>
      </c>
      <c r="B6181" s="8" t="s">
        <v>16</v>
      </c>
      <c r="C6181" s="8" t="s">
        <v>32</v>
      </c>
      <c r="D6181" s="8" t="s">
        <v>75</v>
      </c>
      <c r="E6181" s="8" t="s">
        <v>23</v>
      </c>
      <c r="F6181" s="79">
        <v>0</v>
      </c>
    </row>
    <row r="6182" spans="1:6">
      <c r="A6182" s="55">
        <v>2019</v>
      </c>
      <c r="B6182" s="8" t="s">
        <v>16</v>
      </c>
      <c r="C6182" s="8" t="s">
        <v>32</v>
      </c>
      <c r="D6182" s="8" t="s">
        <v>74</v>
      </c>
      <c r="E6182" s="8" t="s">
        <v>22</v>
      </c>
      <c r="F6182" s="79">
        <v>118.65</v>
      </c>
    </row>
    <row r="6183" spans="1:6">
      <c r="A6183" s="55">
        <v>2019</v>
      </c>
      <c r="B6183" s="8" t="s">
        <v>16</v>
      </c>
      <c r="C6183" s="8" t="s">
        <v>32</v>
      </c>
      <c r="D6183" s="8" t="s">
        <v>77</v>
      </c>
      <c r="E6183" s="8" t="s">
        <v>22</v>
      </c>
      <c r="F6183" s="79">
        <v>52.48</v>
      </c>
    </row>
    <row r="6184" spans="1:6">
      <c r="A6184" s="55">
        <v>2019</v>
      </c>
      <c r="B6184" s="8" t="s">
        <v>16</v>
      </c>
      <c r="C6184" s="8" t="s">
        <v>32</v>
      </c>
      <c r="D6184" s="8" t="s">
        <v>73</v>
      </c>
      <c r="E6184" s="8" t="s">
        <v>22</v>
      </c>
      <c r="F6184" s="79">
        <v>1619.2000000000012</v>
      </c>
    </row>
    <row r="6185" spans="1:6">
      <c r="A6185" s="55">
        <v>2019</v>
      </c>
      <c r="B6185" s="8" t="s">
        <v>16</v>
      </c>
      <c r="C6185" s="8" t="s">
        <v>32</v>
      </c>
      <c r="D6185" s="8" t="s">
        <v>76</v>
      </c>
      <c r="E6185" s="8" t="s">
        <v>22</v>
      </c>
      <c r="F6185" s="79">
        <v>270</v>
      </c>
    </row>
    <row r="6186" spans="1:6">
      <c r="A6186" s="55">
        <v>2019</v>
      </c>
      <c r="B6186" s="8" t="s">
        <v>16</v>
      </c>
      <c r="C6186" s="8" t="s">
        <v>32</v>
      </c>
      <c r="D6186" s="8" t="s">
        <v>75</v>
      </c>
      <c r="E6186" s="8" t="s">
        <v>22</v>
      </c>
      <c r="F6186" s="79">
        <v>0</v>
      </c>
    </row>
    <row r="6187" spans="1:6">
      <c r="A6187" s="55">
        <v>2019</v>
      </c>
      <c r="B6187" s="8" t="s">
        <v>16</v>
      </c>
      <c r="C6187" s="8" t="s">
        <v>31</v>
      </c>
      <c r="D6187" s="8" t="s">
        <v>74</v>
      </c>
      <c r="E6187" s="8" t="s">
        <v>23</v>
      </c>
      <c r="F6187" s="79">
        <v>0</v>
      </c>
    </row>
    <row r="6188" spans="1:6">
      <c r="A6188" s="55">
        <v>2019</v>
      </c>
      <c r="B6188" s="8" t="s">
        <v>16</v>
      </c>
      <c r="C6188" s="8" t="s">
        <v>31</v>
      </c>
      <c r="D6188" s="8" t="s">
        <v>77</v>
      </c>
      <c r="E6188" s="8" t="s">
        <v>23</v>
      </c>
      <c r="F6188" s="79">
        <v>66.408000000000001</v>
      </c>
    </row>
    <row r="6189" spans="1:6">
      <c r="A6189" s="55">
        <v>2019</v>
      </c>
      <c r="B6189" s="8" t="s">
        <v>16</v>
      </c>
      <c r="C6189" s="8" t="s">
        <v>31</v>
      </c>
      <c r="D6189" s="8" t="s">
        <v>73</v>
      </c>
      <c r="E6189" s="8" t="s">
        <v>23</v>
      </c>
      <c r="F6189" s="79">
        <v>1.806</v>
      </c>
    </row>
    <row r="6190" spans="1:6">
      <c r="A6190" s="55">
        <v>2019</v>
      </c>
      <c r="B6190" s="8" t="s">
        <v>16</v>
      </c>
      <c r="C6190" s="8" t="s">
        <v>31</v>
      </c>
      <c r="D6190" s="8" t="s">
        <v>76</v>
      </c>
      <c r="E6190" s="8" t="s">
        <v>23</v>
      </c>
      <c r="F6190" s="79">
        <v>1</v>
      </c>
    </row>
    <row r="6191" spans="1:6">
      <c r="A6191" s="55">
        <v>2019</v>
      </c>
      <c r="B6191" s="8" t="s">
        <v>16</v>
      </c>
      <c r="C6191" s="8" t="s">
        <v>31</v>
      </c>
      <c r="D6191" s="8" t="s">
        <v>75</v>
      </c>
      <c r="E6191" s="8" t="s">
        <v>23</v>
      </c>
      <c r="F6191" s="79">
        <v>0</v>
      </c>
    </row>
    <row r="6192" spans="1:6">
      <c r="A6192" s="55">
        <v>2019</v>
      </c>
      <c r="B6192" s="8" t="s">
        <v>16</v>
      </c>
      <c r="C6192" s="8" t="s">
        <v>31</v>
      </c>
      <c r="D6192" s="8" t="s">
        <v>74</v>
      </c>
      <c r="E6192" s="8" t="s">
        <v>22</v>
      </c>
      <c r="F6192" s="79">
        <v>0</v>
      </c>
    </row>
    <row r="6193" spans="1:6">
      <c r="A6193" s="55">
        <v>2019</v>
      </c>
      <c r="B6193" s="8" t="s">
        <v>16</v>
      </c>
      <c r="C6193" s="8" t="s">
        <v>31</v>
      </c>
      <c r="D6193" s="8" t="s">
        <v>77</v>
      </c>
      <c r="E6193" s="8" t="s">
        <v>22</v>
      </c>
      <c r="F6193" s="79">
        <v>442.48715000000004</v>
      </c>
    </row>
    <row r="6194" spans="1:6">
      <c r="A6194" s="55">
        <v>2019</v>
      </c>
      <c r="B6194" s="8" t="s">
        <v>16</v>
      </c>
      <c r="C6194" s="8" t="s">
        <v>31</v>
      </c>
      <c r="D6194" s="8" t="s">
        <v>73</v>
      </c>
      <c r="E6194" s="8" t="s">
        <v>22</v>
      </c>
      <c r="F6194" s="79">
        <v>4137.7100000000009</v>
      </c>
    </row>
    <row r="6195" spans="1:6">
      <c r="A6195" s="55">
        <v>2019</v>
      </c>
      <c r="B6195" s="8" t="s">
        <v>16</v>
      </c>
      <c r="C6195" s="8" t="s">
        <v>31</v>
      </c>
      <c r="D6195" s="8" t="s">
        <v>76</v>
      </c>
      <c r="E6195" s="8" t="s">
        <v>22</v>
      </c>
      <c r="F6195" s="79">
        <v>116</v>
      </c>
    </row>
    <row r="6196" spans="1:6">
      <c r="A6196" s="55">
        <v>2019</v>
      </c>
      <c r="B6196" s="8" t="s">
        <v>16</v>
      </c>
      <c r="C6196" s="8" t="s">
        <v>31</v>
      </c>
      <c r="D6196" s="8" t="s">
        <v>75</v>
      </c>
      <c r="E6196" s="8" t="s">
        <v>22</v>
      </c>
      <c r="F6196" s="79">
        <v>0</v>
      </c>
    </row>
    <row r="6197" spans="1:6">
      <c r="A6197" s="55">
        <v>2019</v>
      </c>
      <c r="B6197" s="8" t="s">
        <v>16</v>
      </c>
      <c r="C6197" s="8" t="s">
        <v>6</v>
      </c>
      <c r="D6197" s="8" t="s">
        <v>74</v>
      </c>
      <c r="E6197" s="8" t="s">
        <v>23</v>
      </c>
      <c r="F6197" s="79">
        <v>0</v>
      </c>
    </row>
    <row r="6198" spans="1:6">
      <c r="A6198" s="55">
        <v>2019</v>
      </c>
      <c r="B6198" s="8" t="s">
        <v>16</v>
      </c>
      <c r="C6198" s="8" t="s">
        <v>6</v>
      </c>
      <c r="D6198" s="8" t="s">
        <v>77</v>
      </c>
      <c r="E6198" s="8" t="s">
        <v>23</v>
      </c>
      <c r="F6198" s="79">
        <v>91.103400000000008</v>
      </c>
    </row>
    <row r="6199" spans="1:6">
      <c r="A6199" s="55">
        <v>2019</v>
      </c>
      <c r="B6199" s="8" t="s">
        <v>16</v>
      </c>
      <c r="C6199" s="8" t="s">
        <v>6</v>
      </c>
      <c r="D6199" s="8" t="s">
        <v>73</v>
      </c>
      <c r="E6199" s="8" t="s">
        <v>23</v>
      </c>
      <c r="F6199" s="79">
        <v>0</v>
      </c>
    </row>
    <row r="6200" spans="1:6">
      <c r="A6200" s="55">
        <v>2019</v>
      </c>
      <c r="B6200" s="8" t="s">
        <v>16</v>
      </c>
      <c r="C6200" s="8" t="s">
        <v>6</v>
      </c>
      <c r="D6200" s="8" t="s">
        <v>76</v>
      </c>
      <c r="E6200" s="8" t="s">
        <v>23</v>
      </c>
      <c r="F6200" s="79">
        <v>0</v>
      </c>
    </row>
    <row r="6201" spans="1:6">
      <c r="A6201" s="55">
        <v>2019</v>
      </c>
      <c r="B6201" s="8" t="s">
        <v>16</v>
      </c>
      <c r="C6201" s="8" t="s">
        <v>6</v>
      </c>
      <c r="D6201" s="8" t="s">
        <v>75</v>
      </c>
      <c r="E6201" s="8" t="s">
        <v>23</v>
      </c>
      <c r="F6201" s="79">
        <v>0</v>
      </c>
    </row>
    <row r="6202" spans="1:6">
      <c r="A6202" s="55">
        <v>2019</v>
      </c>
      <c r="B6202" s="8" t="s">
        <v>16</v>
      </c>
      <c r="C6202" s="8" t="s">
        <v>6</v>
      </c>
      <c r="D6202" s="8" t="s">
        <v>74</v>
      </c>
      <c r="E6202" s="8" t="s">
        <v>22</v>
      </c>
      <c r="F6202" s="79">
        <v>1581.364</v>
      </c>
    </row>
    <row r="6203" spans="1:6">
      <c r="A6203" s="55">
        <v>2019</v>
      </c>
      <c r="B6203" s="8" t="s">
        <v>16</v>
      </c>
      <c r="C6203" s="8" t="s">
        <v>6</v>
      </c>
      <c r="D6203" s="8" t="s">
        <v>77</v>
      </c>
      <c r="E6203" s="8" t="s">
        <v>22</v>
      </c>
      <c r="F6203" s="79">
        <v>0</v>
      </c>
    </row>
    <row r="6204" spans="1:6">
      <c r="A6204" s="55">
        <v>2019</v>
      </c>
      <c r="B6204" s="8" t="s">
        <v>16</v>
      </c>
      <c r="C6204" s="8" t="s">
        <v>6</v>
      </c>
      <c r="D6204" s="8" t="s">
        <v>73</v>
      </c>
      <c r="E6204" s="8" t="s">
        <v>22</v>
      </c>
      <c r="F6204" s="79">
        <v>34.5</v>
      </c>
    </row>
    <row r="6205" spans="1:6">
      <c r="A6205" s="55">
        <v>2019</v>
      </c>
      <c r="B6205" s="8" t="s">
        <v>16</v>
      </c>
      <c r="C6205" s="8" t="s">
        <v>6</v>
      </c>
      <c r="D6205" s="8" t="s">
        <v>76</v>
      </c>
      <c r="E6205" s="8" t="s">
        <v>22</v>
      </c>
      <c r="F6205" s="79">
        <v>0</v>
      </c>
    </row>
    <row r="6206" spans="1:6">
      <c r="A6206" s="55">
        <v>2019</v>
      </c>
      <c r="B6206" s="8" t="s">
        <v>16</v>
      </c>
      <c r="C6206" s="8" t="s">
        <v>6</v>
      </c>
      <c r="D6206" s="8" t="s">
        <v>75</v>
      </c>
      <c r="E6206" s="8" t="s">
        <v>22</v>
      </c>
      <c r="F6206" s="79">
        <v>0</v>
      </c>
    </row>
    <row r="6207" spans="1:6">
      <c r="A6207" s="55">
        <v>2019</v>
      </c>
      <c r="B6207" s="8" t="s">
        <v>15</v>
      </c>
      <c r="C6207" s="8" t="s">
        <v>0</v>
      </c>
      <c r="D6207" s="8" t="s">
        <v>74</v>
      </c>
      <c r="E6207" s="8" t="s">
        <v>23</v>
      </c>
      <c r="F6207" s="79">
        <v>0</v>
      </c>
    </row>
    <row r="6208" spans="1:6">
      <c r="A6208" s="55">
        <v>2019</v>
      </c>
      <c r="B6208" s="8" t="s">
        <v>15</v>
      </c>
      <c r="C6208" s="8" t="s">
        <v>0</v>
      </c>
      <c r="D6208" s="8" t="s">
        <v>77</v>
      </c>
      <c r="E6208" s="8" t="s">
        <v>23</v>
      </c>
      <c r="F6208" s="79">
        <v>4.6340000000000003</v>
      </c>
    </row>
    <row r="6209" spans="1:6">
      <c r="A6209" s="55">
        <v>2019</v>
      </c>
      <c r="B6209" s="8" t="s">
        <v>15</v>
      </c>
      <c r="C6209" s="8" t="s">
        <v>0</v>
      </c>
      <c r="D6209" s="8" t="s">
        <v>73</v>
      </c>
      <c r="E6209" s="8" t="s">
        <v>23</v>
      </c>
      <c r="F6209" s="79">
        <v>0</v>
      </c>
    </row>
    <row r="6210" spans="1:6">
      <c r="A6210" s="55">
        <v>2019</v>
      </c>
      <c r="B6210" s="8" t="s">
        <v>15</v>
      </c>
      <c r="C6210" s="8" t="s">
        <v>0</v>
      </c>
      <c r="D6210" s="8" t="s">
        <v>76</v>
      </c>
      <c r="E6210" s="8" t="s">
        <v>23</v>
      </c>
      <c r="F6210" s="79">
        <v>0</v>
      </c>
    </row>
    <row r="6211" spans="1:6">
      <c r="A6211" s="55">
        <v>2019</v>
      </c>
      <c r="B6211" s="8" t="s">
        <v>15</v>
      </c>
      <c r="C6211" s="8" t="s">
        <v>0</v>
      </c>
      <c r="D6211" s="8" t="s">
        <v>75</v>
      </c>
      <c r="E6211" s="8" t="s">
        <v>23</v>
      </c>
      <c r="F6211" s="79">
        <v>0</v>
      </c>
    </row>
    <row r="6212" spans="1:6">
      <c r="A6212" s="55">
        <v>2019</v>
      </c>
      <c r="B6212" s="8" t="s">
        <v>15</v>
      </c>
      <c r="C6212" s="8" t="s">
        <v>0</v>
      </c>
      <c r="D6212" s="8" t="s">
        <v>74</v>
      </c>
      <c r="E6212" s="8" t="s">
        <v>22</v>
      </c>
      <c r="F6212" s="79">
        <v>0</v>
      </c>
    </row>
    <row r="6213" spans="1:6">
      <c r="A6213" s="55">
        <v>2019</v>
      </c>
      <c r="B6213" s="8" t="s">
        <v>15</v>
      </c>
      <c r="C6213" s="8" t="s">
        <v>0</v>
      </c>
      <c r="D6213" s="8" t="s">
        <v>77</v>
      </c>
      <c r="E6213" s="8" t="s">
        <v>22</v>
      </c>
      <c r="F6213" s="79">
        <v>107.26560000000001</v>
      </c>
    </row>
    <row r="6214" spans="1:6">
      <c r="A6214" s="55">
        <v>2019</v>
      </c>
      <c r="B6214" s="8" t="s">
        <v>15</v>
      </c>
      <c r="C6214" s="8" t="s">
        <v>0</v>
      </c>
      <c r="D6214" s="8" t="s">
        <v>73</v>
      </c>
      <c r="E6214" s="8" t="s">
        <v>22</v>
      </c>
      <c r="F6214" s="79">
        <v>0</v>
      </c>
    </row>
    <row r="6215" spans="1:6">
      <c r="A6215" s="55">
        <v>2019</v>
      </c>
      <c r="B6215" s="8" t="s">
        <v>15</v>
      </c>
      <c r="C6215" s="8" t="s">
        <v>0</v>
      </c>
      <c r="D6215" s="8" t="s">
        <v>76</v>
      </c>
      <c r="E6215" s="8" t="s">
        <v>22</v>
      </c>
      <c r="F6215" s="79">
        <v>0</v>
      </c>
    </row>
    <row r="6216" spans="1:6">
      <c r="A6216" s="55">
        <v>2019</v>
      </c>
      <c r="B6216" s="8" t="s">
        <v>15</v>
      </c>
      <c r="C6216" s="8" t="s">
        <v>0</v>
      </c>
      <c r="D6216" s="8" t="s">
        <v>75</v>
      </c>
      <c r="E6216" s="8" t="s">
        <v>22</v>
      </c>
      <c r="F6216" s="79">
        <v>0</v>
      </c>
    </row>
    <row r="6217" spans="1:6">
      <c r="A6217" s="55">
        <v>2019</v>
      </c>
      <c r="B6217" s="8" t="s">
        <v>15</v>
      </c>
      <c r="C6217" s="8" t="s">
        <v>25</v>
      </c>
      <c r="D6217" s="8" t="s">
        <v>74</v>
      </c>
      <c r="E6217" s="8" t="s">
        <v>23</v>
      </c>
      <c r="F6217" s="79">
        <v>0</v>
      </c>
    </row>
    <row r="6218" spans="1:6">
      <c r="A6218" s="55">
        <v>2019</v>
      </c>
      <c r="B6218" s="8" t="s">
        <v>15</v>
      </c>
      <c r="C6218" s="8" t="s">
        <v>25</v>
      </c>
      <c r="D6218" s="8" t="s">
        <v>77</v>
      </c>
      <c r="E6218" s="8" t="s">
        <v>23</v>
      </c>
      <c r="F6218" s="79">
        <v>6.9559999999999995</v>
      </c>
    </row>
    <row r="6219" spans="1:6">
      <c r="A6219" s="55">
        <v>2019</v>
      </c>
      <c r="B6219" s="8" t="s">
        <v>15</v>
      </c>
      <c r="C6219" s="8" t="s">
        <v>25</v>
      </c>
      <c r="D6219" s="8" t="s">
        <v>73</v>
      </c>
      <c r="E6219" s="8" t="s">
        <v>23</v>
      </c>
      <c r="F6219" s="79">
        <v>0</v>
      </c>
    </row>
    <row r="6220" spans="1:6">
      <c r="A6220" s="55">
        <v>2019</v>
      </c>
      <c r="B6220" s="8" t="s">
        <v>15</v>
      </c>
      <c r="C6220" s="8" t="s">
        <v>25</v>
      </c>
      <c r="D6220" s="8" t="s">
        <v>76</v>
      </c>
      <c r="E6220" s="8" t="s">
        <v>23</v>
      </c>
      <c r="F6220" s="79">
        <v>0</v>
      </c>
    </row>
    <row r="6221" spans="1:6">
      <c r="A6221" s="55">
        <v>2019</v>
      </c>
      <c r="B6221" s="8" t="s">
        <v>15</v>
      </c>
      <c r="C6221" s="8" t="s">
        <v>25</v>
      </c>
      <c r="D6221" s="8" t="s">
        <v>75</v>
      </c>
      <c r="E6221" s="8" t="s">
        <v>23</v>
      </c>
      <c r="F6221" s="79">
        <v>0</v>
      </c>
    </row>
    <row r="6222" spans="1:6">
      <c r="A6222" s="55">
        <v>2019</v>
      </c>
      <c r="B6222" s="8" t="s">
        <v>15</v>
      </c>
      <c r="C6222" s="8" t="s">
        <v>25</v>
      </c>
      <c r="D6222" s="8" t="s">
        <v>74</v>
      </c>
      <c r="E6222" s="8" t="s">
        <v>22</v>
      </c>
      <c r="F6222" s="79">
        <v>667.47500000000002</v>
      </c>
    </row>
    <row r="6223" spans="1:6">
      <c r="A6223" s="55">
        <v>2019</v>
      </c>
      <c r="B6223" s="8" t="s">
        <v>15</v>
      </c>
      <c r="C6223" s="8" t="s">
        <v>25</v>
      </c>
      <c r="D6223" s="8" t="s">
        <v>77</v>
      </c>
      <c r="E6223" s="8" t="s">
        <v>22</v>
      </c>
      <c r="F6223" s="79">
        <v>26.441000000000003</v>
      </c>
    </row>
    <row r="6224" spans="1:6">
      <c r="A6224" s="55">
        <v>2019</v>
      </c>
      <c r="B6224" s="8" t="s">
        <v>15</v>
      </c>
      <c r="C6224" s="8" t="s">
        <v>25</v>
      </c>
      <c r="D6224" s="8" t="s">
        <v>73</v>
      </c>
      <c r="E6224" s="8" t="s">
        <v>22</v>
      </c>
      <c r="F6224" s="79">
        <v>0</v>
      </c>
    </row>
    <row r="6225" spans="1:6">
      <c r="A6225" s="55">
        <v>2019</v>
      </c>
      <c r="B6225" s="8" t="s">
        <v>15</v>
      </c>
      <c r="C6225" s="8" t="s">
        <v>25</v>
      </c>
      <c r="D6225" s="8" t="s">
        <v>76</v>
      </c>
      <c r="E6225" s="8" t="s">
        <v>22</v>
      </c>
      <c r="F6225" s="79">
        <v>4</v>
      </c>
    </row>
    <row r="6226" spans="1:6">
      <c r="A6226" s="55">
        <v>2019</v>
      </c>
      <c r="B6226" s="8" t="s">
        <v>15</v>
      </c>
      <c r="C6226" s="8" t="s">
        <v>25</v>
      </c>
      <c r="D6226" s="8" t="s">
        <v>75</v>
      </c>
      <c r="E6226" s="8" t="s">
        <v>22</v>
      </c>
      <c r="F6226" s="79">
        <v>0</v>
      </c>
    </row>
    <row r="6227" spans="1:6">
      <c r="A6227" s="55">
        <v>2019</v>
      </c>
      <c r="B6227" s="8" t="s">
        <v>15</v>
      </c>
      <c r="C6227" s="8" t="s">
        <v>1</v>
      </c>
      <c r="D6227" s="8" t="s">
        <v>74</v>
      </c>
      <c r="E6227" s="8" t="s">
        <v>23</v>
      </c>
      <c r="F6227" s="79">
        <v>24.96</v>
      </c>
    </row>
    <row r="6228" spans="1:6">
      <c r="A6228" s="55">
        <v>2019</v>
      </c>
      <c r="B6228" s="8" t="s">
        <v>15</v>
      </c>
      <c r="C6228" s="8" t="s">
        <v>1</v>
      </c>
      <c r="D6228" s="8" t="s">
        <v>77</v>
      </c>
      <c r="E6228" s="8" t="s">
        <v>23</v>
      </c>
      <c r="F6228" s="79">
        <v>31.433</v>
      </c>
    </row>
    <row r="6229" spans="1:6">
      <c r="A6229" s="55">
        <v>2019</v>
      </c>
      <c r="B6229" s="8" t="s">
        <v>15</v>
      </c>
      <c r="C6229" s="8" t="s">
        <v>1</v>
      </c>
      <c r="D6229" s="8" t="s">
        <v>73</v>
      </c>
      <c r="E6229" s="8" t="s">
        <v>23</v>
      </c>
      <c r="F6229" s="79">
        <v>0</v>
      </c>
    </row>
    <row r="6230" spans="1:6">
      <c r="A6230" s="55">
        <v>2019</v>
      </c>
      <c r="B6230" s="8" t="s">
        <v>15</v>
      </c>
      <c r="C6230" s="8" t="s">
        <v>1</v>
      </c>
      <c r="D6230" s="8" t="s">
        <v>76</v>
      </c>
      <c r="E6230" s="8" t="s">
        <v>23</v>
      </c>
      <c r="F6230" s="79">
        <v>0</v>
      </c>
    </row>
    <row r="6231" spans="1:6">
      <c r="A6231" s="55">
        <v>2019</v>
      </c>
      <c r="B6231" s="8" t="s">
        <v>15</v>
      </c>
      <c r="C6231" s="8" t="s">
        <v>1</v>
      </c>
      <c r="D6231" s="8" t="s">
        <v>75</v>
      </c>
      <c r="E6231" s="8" t="s">
        <v>23</v>
      </c>
      <c r="F6231" s="79">
        <v>0</v>
      </c>
    </row>
    <row r="6232" spans="1:6">
      <c r="A6232" s="55">
        <v>2019</v>
      </c>
      <c r="B6232" s="8" t="s">
        <v>15</v>
      </c>
      <c r="C6232" s="8" t="s">
        <v>1</v>
      </c>
      <c r="D6232" s="8" t="s">
        <v>74</v>
      </c>
      <c r="E6232" s="8" t="s">
        <v>22</v>
      </c>
      <c r="F6232" s="79">
        <v>249.75</v>
      </c>
    </row>
    <row r="6233" spans="1:6">
      <c r="A6233" s="55">
        <v>2019</v>
      </c>
      <c r="B6233" s="8" t="s">
        <v>15</v>
      </c>
      <c r="C6233" s="8" t="s">
        <v>1</v>
      </c>
      <c r="D6233" s="8" t="s">
        <v>77</v>
      </c>
      <c r="E6233" s="8" t="s">
        <v>22</v>
      </c>
      <c r="F6233" s="79">
        <v>2031.3010999999999</v>
      </c>
    </row>
    <row r="6234" spans="1:6">
      <c r="A6234" s="55">
        <v>2019</v>
      </c>
      <c r="B6234" s="8" t="s">
        <v>15</v>
      </c>
      <c r="C6234" s="8" t="s">
        <v>1</v>
      </c>
      <c r="D6234" s="8" t="s">
        <v>73</v>
      </c>
      <c r="E6234" s="8" t="s">
        <v>22</v>
      </c>
      <c r="F6234" s="79">
        <v>0</v>
      </c>
    </row>
    <row r="6235" spans="1:6">
      <c r="A6235" s="55">
        <v>2019</v>
      </c>
      <c r="B6235" s="8" t="s">
        <v>15</v>
      </c>
      <c r="C6235" s="8" t="s">
        <v>1</v>
      </c>
      <c r="D6235" s="8" t="s">
        <v>76</v>
      </c>
      <c r="E6235" s="8" t="s">
        <v>22</v>
      </c>
      <c r="F6235" s="79">
        <v>0</v>
      </c>
    </row>
    <row r="6236" spans="1:6">
      <c r="A6236" s="55">
        <v>2019</v>
      </c>
      <c r="B6236" s="8" t="s">
        <v>15</v>
      </c>
      <c r="C6236" s="8" t="s">
        <v>1</v>
      </c>
      <c r="D6236" s="8" t="s">
        <v>75</v>
      </c>
      <c r="E6236" s="8" t="s">
        <v>22</v>
      </c>
      <c r="F6236" s="79">
        <v>0</v>
      </c>
    </row>
    <row r="6237" spans="1:6">
      <c r="A6237" s="55">
        <v>2019</v>
      </c>
      <c r="B6237" s="8" t="s">
        <v>15</v>
      </c>
      <c r="C6237" s="8" t="s">
        <v>24</v>
      </c>
      <c r="D6237" s="8" t="s">
        <v>74</v>
      </c>
      <c r="E6237" s="8" t="s">
        <v>23</v>
      </c>
      <c r="F6237" s="79">
        <v>3.0219999999999998</v>
      </c>
    </row>
    <row r="6238" spans="1:6">
      <c r="A6238" s="55">
        <v>2019</v>
      </c>
      <c r="B6238" s="8" t="s">
        <v>15</v>
      </c>
      <c r="C6238" s="8" t="s">
        <v>24</v>
      </c>
      <c r="D6238" s="8" t="s">
        <v>77</v>
      </c>
      <c r="E6238" s="8" t="s">
        <v>23</v>
      </c>
      <c r="F6238" s="79">
        <v>354.45719999999994</v>
      </c>
    </row>
    <row r="6239" spans="1:6">
      <c r="A6239" s="55">
        <v>2019</v>
      </c>
      <c r="B6239" s="8" t="s">
        <v>15</v>
      </c>
      <c r="C6239" s="8" t="s">
        <v>24</v>
      </c>
      <c r="D6239" s="8" t="s">
        <v>73</v>
      </c>
      <c r="E6239" s="8" t="s">
        <v>23</v>
      </c>
      <c r="F6239" s="79">
        <v>0</v>
      </c>
    </row>
    <row r="6240" spans="1:6">
      <c r="A6240" s="55">
        <v>2019</v>
      </c>
      <c r="B6240" s="8" t="s">
        <v>15</v>
      </c>
      <c r="C6240" s="8" t="s">
        <v>24</v>
      </c>
      <c r="D6240" s="8" t="s">
        <v>76</v>
      </c>
      <c r="E6240" s="8" t="s">
        <v>23</v>
      </c>
      <c r="F6240" s="79">
        <v>4</v>
      </c>
    </row>
    <row r="6241" spans="1:6">
      <c r="A6241" s="55">
        <v>2019</v>
      </c>
      <c r="B6241" s="8" t="s">
        <v>15</v>
      </c>
      <c r="C6241" s="8" t="s">
        <v>24</v>
      </c>
      <c r="D6241" s="8" t="s">
        <v>75</v>
      </c>
      <c r="E6241" s="8" t="s">
        <v>23</v>
      </c>
      <c r="F6241" s="79">
        <v>0</v>
      </c>
    </row>
    <row r="6242" spans="1:6">
      <c r="A6242" s="55">
        <v>2019</v>
      </c>
      <c r="B6242" s="8" t="s">
        <v>15</v>
      </c>
      <c r="C6242" s="8" t="s">
        <v>24</v>
      </c>
      <c r="D6242" s="8" t="s">
        <v>74</v>
      </c>
      <c r="E6242" s="8" t="s">
        <v>22</v>
      </c>
      <c r="F6242" s="79">
        <v>20054.974999999999</v>
      </c>
    </row>
    <row r="6243" spans="1:6">
      <c r="A6243" s="55">
        <v>2019</v>
      </c>
      <c r="B6243" s="8" t="s">
        <v>15</v>
      </c>
      <c r="C6243" s="8" t="s">
        <v>24</v>
      </c>
      <c r="D6243" s="8" t="s">
        <v>77</v>
      </c>
      <c r="E6243" s="8" t="s">
        <v>22</v>
      </c>
      <c r="F6243" s="79">
        <v>104.83820000000001</v>
      </c>
    </row>
    <row r="6244" spans="1:6">
      <c r="A6244" s="55">
        <v>2019</v>
      </c>
      <c r="B6244" s="8" t="s">
        <v>15</v>
      </c>
      <c r="C6244" s="8" t="s">
        <v>24</v>
      </c>
      <c r="D6244" s="8" t="s">
        <v>73</v>
      </c>
      <c r="E6244" s="8" t="s">
        <v>22</v>
      </c>
      <c r="F6244" s="79">
        <v>0</v>
      </c>
    </row>
    <row r="6245" spans="1:6">
      <c r="A6245" s="55">
        <v>2019</v>
      </c>
      <c r="B6245" s="8" t="s">
        <v>15</v>
      </c>
      <c r="C6245" s="8" t="s">
        <v>24</v>
      </c>
      <c r="D6245" s="8" t="s">
        <v>76</v>
      </c>
      <c r="E6245" s="8" t="s">
        <v>22</v>
      </c>
      <c r="F6245" s="79">
        <v>0</v>
      </c>
    </row>
    <row r="6246" spans="1:6">
      <c r="A6246" s="55">
        <v>2019</v>
      </c>
      <c r="B6246" s="8" t="s">
        <v>15</v>
      </c>
      <c r="C6246" s="8" t="s">
        <v>24</v>
      </c>
      <c r="D6246" s="8" t="s">
        <v>75</v>
      </c>
      <c r="E6246" s="8" t="s">
        <v>22</v>
      </c>
      <c r="F6246" s="79">
        <v>0</v>
      </c>
    </row>
    <row r="6247" spans="1:6">
      <c r="A6247" s="55">
        <v>2019</v>
      </c>
      <c r="B6247" s="8" t="s">
        <v>15</v>
      </c>
      <c r="C6247" s="8" t="s">
        <v>30</v>
      </c>
      <c r="D6247" s="8" t="s">
        <v>74</v>
      </c>
      <c r="E6247" s="8" t="s">
        <v>23</v>
      </c>
      <c r="F6247" s="79">
        <v>16.354620000000001</v>
      </c>
    </row>
    <row r="6248" spans="1:6">
      <c r="A6248" s="55">
        <v>2019</v>
      </c>
      <c r="B6248" s="8" t="s">
        <v>15</v>
      </c>
      <c r="C6248" s="8" t="s">
        <v>30</v>
      </c>
      <c r="D6248" s="8" t="s">
        <v>77</v>
      </c>
      <c r="E6248" s="8" t="s">
        <v>23</v>
      </c>
      <c r="F6248" s="79">
        <v>8.213000000000001</v>
      </c>
    </row>
    <row r="6249" spans="1:6">
      <c r="A6249" s="55">
        <v>2019</v>
      </c>
      <c r="B6249" s="8" t="s">
        <v>15</v>
      </c>
      <c r="C6249" s="8" t="s">
        <v>30</v>
      </c>
      <c r="D6249" s="8" t="s">
        <v>73</v>
      </c>
      <c r="E6249" s="8" t="s">
        <v>23</v>
      </c>
      <c r="F6249" s="79">
        <v>0</v>
      </c>
    </row>
    <row r="6250" spans="1:6">
      <c r="A6250" s="55">
        <v>2019</v>
      </c>
      <c r="B6250" s="8" t="s">
        <v>15</v>
      </c>
      <c r="C6250" s="8" t="s">
        <v>30</v>
      </c>
      <c r="D6250" s="8" t="s">
        <v>76</v>
      </c>
      <c r="E6250" s="8" t="s">
        <v>23</v>
      </c>
      <c r="F6250" s="79">
        <v>0</v>
      </c>
    </row>
    <row r="6251" spans="1:6">
      <c r="A6251" s="55">
        <v>2019</v>
      </c>
      <c r="B6251" s="8" t="s">
        <v>15</v>
      </c>
      <c r="C6251" s="8" t="s">
        <v>30</v>
      </c>
      <c r="D6251" s="8" t="s">
        <v>75</v>
      </c>
      <c r="E6251" s="8" t="s">
        <v>23</v>
      </c>
      <c r="F6251" s="79">
        <v>0</v>
      </c>
    </row>
    <row r="6252" spans="1:6">
      <c r="A6252" s="55">
        <v>2019</v>
      </c>
      <c r="B6252" s="8" t="s">
        <v>15</v>
      </c>
      <c r="C6252" s="8" t="s">
        <v>30</v>
      </c>
      <c r="D6252" s="8" t="s">
        <v>74</v>
      </c>
      <c r="E6252" s="8" t="s">
        <v>22</v>
      </c>
      <c r="F6252" s="79">
        <v>7768.7235000000001</v>
      </c>
    </row>
    <row r="6253" spans="1:6">
      <c r="A6253" s="55">
        <v>2019</v>
      </c>
      <c r="B6253" s="8" t="s">
        <v>15</v>
      </c>
      <c r="C6253" s="8" t="s">
        <v>30</v>
      </c>
      <c r="D6253" s="8" t="s">
        <v>77</v>
      </c>
      <c r="E6253" s="8" t="s">
        <v>22</v>
      </c>
      <c r="F6253" s="79">
        <v>521.80399999999997</v>
      </c>
    </row>
    <row r="6254" spans="1:6">
      <c r="A6254" s="55">
        <v>2019</v>
      </c>
      <c r="B6254" s="8" t="s">
        <v>15</v>
      </c>
      <c r="C6254" s="8" t="s">
        <v>30</v>
      </c>
      <c r="D6254" s="8" t="s">
        <v>73</v>
      </c>
      <c r="E6254" s="8" t="s">
        <v>22</v>
      </c>
      <c r="F6254" s="79">
        <v>0</v>
      </c>
    </row>
    <row r="6255" spans="1:6">
      <c r="A6255" s="55">
        <v>2019</v>
      </c>
      <c r="B6255" s="8" t="s">
        <v>15</v>
      </c>
      <c r="C6255" s="8" t="s">
        <v>30</v>
      </c>
      <c r="D6255" s="8" t="s">
        <v>76</v>
      </c>
      <c r="E6255" s="8" t="s">
        <v>22</v>
      </c>
      <c r="F6255" s="79">
        <v>1</v>
      </c>
    </row>
    <row r="6256" spans="1:6">
      <c r="A6256" s="55">
        <v>2019</v>
      </c>
      <c r="B6256" s="8" t="s">
        <v>15</v>
      </c>
      <c r="C6256" s="8" t="s">
        <v>30</v>
      </c>
      <c r="D6256" s="8" t="s">
        <v>75</v>
      </c>
      <c r="E6256" s="8" t="s">
        <v>22</v>
      </c>
      <c r="F6256" s="79">
        <v>0</v>
      </c>
    </row>
    <row r="6257" spans="1:6">
      <c r="A6257" s="55">
        <v>2019</v>
      </c>
      <c r="B6257" s="8" t="s">
        <v>15</v>
      </c>
      <c r="C6257" s="8" t="s">
        <v>2</v>
      </c>
      <c r="D6257" s="8" t="s">
        <v>74</v>
      </c>
      <c r="E6257" s="8" t="s">
        <v>23</v>
      </c>
      <c r="F6257" s="79">
        <v>0</v>
      </c>
    </row>
    <row r="6258" spans="1:6">
      <c r="A6258" s="55">
        <v>2019</v>
      </c>
      <c r="B6258" s="8" t="s">
        <v>15</v>
      </c>
      <c r="C6258" s="8" t="s">
        <v>2</v>
      </c>
      <c r="D6258" s="8" t="s">
        <v>77</v>
      </c>
      <c r="E6258" s="8" t="s">
        <v>23</v>
      </c>
      <c r="F6258" s="79">
        <v>0</v>
      </c>
    </row>
    <row r="6259" spans="1:6">
      <c r="A6259" s="55">
        <v>2019</v>
      </c>
      <c r="B6259" s="8" t="s">
        <v>15</v>
      </c>
      <c r="C6259" s="8" t="s">
        <v>2</v>
      </c>
      <c r="D6259" s="8" t="s">
        <v>73</v>
      </c>
      <c r="E6259" s="8" t="s">
        <v>23</v>
      </c>
      <c r="F6259" s="79">
        <v>0</v>
      </c>
    </row>
    <row r="6260" spans="1:6">
      <c r="A6260" s="55">
        <v>2019</v>
      </c>
      <c r="B6260" s="8" t="s">
        <v>15</v>
      </c>
      <c r="C6260" s="8" t="s">
        <v>2</v>
      </c>
      <c r="D6260" s="8" t="s">
        <v>76</v>
      </c>
      <c r="E6260" s="8" t="s">
        <v>23</v>
      </c>
      <c r="F6260" s="79">
        <v>0</v>
      </c>
    </row>
    <row r="6261" spans="1:6">
      <c r="A6261" s="55">
        <v>2019</v>
      </c>
      <c r="B6261" s="8" t="s">
        <v>15</v>
      </c>
      <c r="C6261" s="8" t="s">
        <v>2</v>
      </c>
      <c r="D6261" s="8" t="s">
        <v>75</v>
      </c>
      <c r="E6261" s="8" t="s">
        <v>23</v>
      </c>
      <c r="F6261" s="79">
        <v>0</v>
      </c>
    </row>
    <row r="6262" spans="1:6">
      <c r="A6262" s="55">
        <v>2019</v>
      </c>
      <c r="B6262" s="8" t="s">
        <v>15</v>
      </c>
      <c r="C6262" s="8" t="s">
        <v>2</v>
      </c>
      <c r="D6262" s="8" t="s">
        <v>74</v>
      </c>
      <c r="E6262" s="8" t="s">
        <v>22</v>
      </c>
      <c r="F6262" s="79">
        <v>5</v>
      </c>
    </row>
    <row r="6263" spans="1:6">
      <c r="A6263" s="55">
        <v>2019</v>
      </c>
      <c r="B6263" s="8" t="s">
        <v>15</v>
      </c>
      <c r="C6263" s="8" t="s">
        <v>2</v>
      </c>
      <c r="D6263" s="8" t="s">
        <v>77</v>
      </c>
      <c r="E6263" s="8" t="s">
        <v>22</v>
      </c>
      <c r="F6263" s="79">
        <v>336.95317999999975</v>
      </c>
    </row>
    <row r="6264" spans="1:6">
      <c r="A6264" s="55">
        <v>2019</v>
      </c>
      <c r="B6264" s="8" t="s">
        <v>15</v>
      </c>
      <c r="C6264" s="8" t="s">
        <v>2</v>
      </c>
      <c r="D6264" s="8" t="s">
        <v>73</v>
      </c>
      <c r="E6264" s="8" t="s">
        <v>22</v>
      </c>
      <c r="F6264" s="79">
        <v>0</v>
      </c>
    </row>
    <row r="6265" spans="1:6">
      <c r="A6265" s="55">
        <v>2019</v>
      </c>
      <c r="B6265" s="8" t="s">
        <v>15</v>
      </c>
      <c r="C6265" s="8" t="s">
        <v>2</v>
      </c>
      <c r="D6265" s="8" t="s">
        <v>76</v>
      </c>
      <c r="E6265" s="8" t="s">
        <v>22</v>
      </c>
      <c r="F6265" s="79">
        <v>0</v>
      </c>
    </row>
    <row r="6266" spans="1:6">
      <c r="A6266" s="55">
        <v>2019</v>
      </c>
      <c r="B6266" s="8" t="s">
        <v>15</v>
      </c>
      <c r="C6266" s="8" t="s">
        <v>2</v>
      </c>
      <c r="D6266" s="8" t="s">
        <v>75</v>
      </c>
      <c r="E6266" s="8" t="s">
        <v>22</v>
      </c>
      <c r="F6266" s="79">
        <v>0</v>
      </c>
    </row>
    <row r="6267" spans="1:6">
      <c r="A6267" s="55">
        <v>2019</v>
      </c>
      <c r="B6267" s="8" t="s">
        <v>15</v>
      </c>
      <c r="C6267" s="8" t="s">
        <v>3</v>
      </c>
      <c r="D6267" s="8" t="s">
        <v>74</v>
      </c>
      <c r="E6267" s="8" t="s">
        <v>23</v>
      </c>
      <c r="F6267" s="79">
        <v>330.76954999999998</v>
      </c>
    </row>
    <row r="6268" spans="1:6">
      <c r="A6268" s="55">
        <v>2019</v>
      </c>
      <c r="B6268" s="8" t="s">
        <v>15</v>
      </c>
      <c r="C6268" s="8" t="s">
        <v>3</v>
      </c>
      <c r="D6268" s="8" t="s">
        <v>77</v>
      </c>
      <c r="E6268" s="8" t="s">
        <v>23</v>
      </c>
      <c r="F6268" s="79">
        <v>89.320999999999998</v>
      </c>
    </row>
    <row r="6269" spans="1:6">
      <c r="A6269" s="55">
        <v>2019</v>
      </c>
      <c r="B6269" s="8" t="s">
        <v>15</v>
      </c>
      <c r="C6269" s="8" t="s">
        <v>3</v>
      </c>
      <c r="D6269" s="8" t="s">
        <v>73</v>
      </c>
      <c r="E6269" s="8" t="s">
        <v>23</v>
      </c>
      <c r="F6269" s="79">
        <v>0</v>
      </c>
    </row>
    <row r="6270" spans="1:6">
      <c r="A6270" s="55">
        <v>2019</v>
      </c>
      <c r="B6270" s="8" t="s">
        <v>15</v>
      </c>
      <c r="C6270" s="8" t="s">
        <v>3</v>
      </c>
      <c r="D6270" s="8" t="s">
        <v>76</v>
      </c>
      <c r="E6270" s="8" t="s">
        <v>23</v>
      </c>
      <c r="F6270" s="79">
        <v>0</v>
      </c>
    </row>
    <row r="6271" spans="1:6">
      <c r="A6271" s="55">
        <v>2019</v>
      </c>
      <c r="B6271" s="8" t="s">
        <v>15</v>
      </c>
      <c r="C6271" s="8" t="s">
        <v>3</v>
      </c>
      <c r="D6271" s="8" t="s">
        <v>75</v>
      </c>
      <c r="E6271" s="8" t="s">
        <v>23</v>
      </c>
      <c r="F6271" s="79">
        <v>0</v>
      </c>
    </row>
    <row r="6272" spans="1:6">
      <c r="A6272" s="55">
        <v>2019</v>
      </c>
      <c r="B6272" s="8" t="s">
        <v>15</v>
      </c>
      <c r="C6272" s="8" t="s">
        <v>3</v>
      </c>
      <c r="D6272" s="8" t="s">
        <v>74</v>
      </c>
      <c r="E6272" s="8" t="s">
        <v>22</v>
      </c>
      <c r="F6272" s="79">
        <v>2048.5244499999999</v>
      </c>
    </row>
    <row r="6273" spans="1:6">
      <c r="A6273" s="55">
        <v>2019</v>
      </c>
      <c r="B6273" s="8" t="s">
        <v>15</v>
      </c>
      <c r="C6273" s="8" t="s">
        <v>3</v>
      </c>
      <c r="D6273" s="8" t="s">
        <v>77</v>
      </c>
      <c r="E6273" s="8" t="s">
        <v>22</v>
      </c>
      <c r="F6273" s="79">
        <v>0</v>
      </c>
    </row>
    <row r="6274" spans="1:6">
      <c r="A6274" s="55">
        <v>2019</v>
      </c>
      <c r="B6274" s="8" t="s">
        <v>15</v>
      </c>
      <c r="C6274" s="8" t="s">
        <v>3</v>
      </c>
      <c r="D6274" s="8" t="s">
        <v>73</v>
      </c>
      <c r="E6274" s="8" t="s">
        <v>22</v>
      </c>
      <c r="F6274" s="79">
        <v>0</v>
      </c>
    </row>
    <row r="6275" spans="1:6">
      <c r="A6275" s="55">
        <v>2019</v>
      </c>
      <c r="B6275" s="8" t="s">
        <v>15</v>
      </c>
      <c r="C6275" s="8" t="s">
        <v>3</v>
      </c>
      <c r="D6275" s="8" t="s">
        <v>76</v>
      </c>
      <c r="E6275" s="8" t="s">
        <v>22</v>
      </c>
      <c r="F6275" s="79">
        <v>5</v>
      </c>
    </row>
    <row r="6276" spans="1:6">
      <c r="A6276" s="55">
        <v>2019</v>
      </c>
      <c r="B6276" s="8" t="s">
        <v>15</v>
      </c>
      <c r="C6276" s="8" t="s">
        <v>3</v>
      </c>
      <c r="D6276" s="8" t="s">
        <v>75</v>
      </c>
      <c r="E6276" s="8" t="s">
        <v>22</v>
      </c>
      <c r="F6276" s="79">
        <v>0</v>
      </c>
    </row>
    <row r="6277" spans="1:6">
      <c r="A6277" s="55">
        <v>2019</v>
      </c>
      <c r="B6277" s="8" t="s">
        <v>17</v>
      </c>
      <c r="C6277" s="8" t="s">
        <v>9</v>
      </c>
      <c r="D6277" s="8" t="s">
        <v>74</v>
      </c>
      <c r="E6277" s="8" t="s">
        <v>23</v>
      </c>
      <c r="F6277" s="79">
        <v>109.18950000000001</v>
      </c>
    </row>
    <row r="6278" spans="1:6">
      <c r="A6278" s="55">
        <v>2019</v>
      </c>
      <c r="B6278" s="8" t="s">
        <v>17</v>
      </c>
      <c r="C6278" s="8" t="s">
        <v>9</v>
      </c>
      <c r="D6278" s="8" t="s">
        <v>77</v>
      </c>
      <c r="E6278" s="8" t="s">
        <v>23</v>
      </c>
      <c r="F6278" s="79">
        <v>654.12199999999996</v>
      </c>
    </row>
    <row r="6279" spans="1:6">
      <c r="A6279" s="55">
        <v>2019</v>
      </c>
      <c r="B6279" s="8" t="s">
        <v>17</v>
      </c>
      <c r="C6279" s="8" t="s">
        <v>9</v>
      </c>
      <c r="D6279" s="8" t="s">
        <v>73</v>
      </c>
      <c r="E6279" s="8" t="s">
        <v>23</v>
      </c>
      <c r="F6279" s="79">
        <v>0</v>
      </c>
    </row>
    <row r="6280" spans="1:6">
      <c r="A6280" s="55">
        <v>2019</v>
      </c>
      <c r="B6280" s="8" t="s">
        <v>17</v>
      </c>
      <c r="C6280" s="8" t="s">
        <v>9</v>
      </c>
      <c r="D6280" s="8" t="s">
        <v>76</v>
      </c>
      <c r="E6280" s="8" t="s">
        <v>23</v>
      </c>
      <c r="F6280" s="79">
        <v>0</v>
      </c>
    </row>
    <row r="6281" spans="1:6">
      <c r="A6281" s="55">
        <v>2019</v>
      </c>
      <c r="B6281" s="8" t="s">
        <v>17</v>
      </c>
      <c r="C6281" s="8" t="s">
        <v>9</v>
      </c>
      <c r="D6281" s="8" t="s">
        <v>75</v>
      </c>
      <c r="E6281" s="8" t="s">
        <v>23</v>
      </c>
      <c r="F6281" s="79">
        <v>0</v>
      </c>
    </row>
    <row r="6282" spans="1:6">
      <c r="A6282" s="55">
        <v>2019</v>
      </c>
      <c r="B6282" s="8" t="s">
        <v>17</v>
      </c>
      <c r="C6282" s="8" t="s">
        <v>9</v>
      </c>
      <c r="D6282" s="8" t="s">
        <v>74</v>
      </c>
      <c r="E6282" s="8" t="s">
        <v>22</v>
      </c>
      <c r="F6282" s="79">
        <v>457.12300000000005</v>
      </c>
    </row>
    <row r="6283" spans="1:6">
      <c r="A6283" s="55">
        <v>2019</v>
      </c>
      <c r="B6283" s="8" t="s">
        <v>17</v>
      </c>
      <c r="C6283" s="8" t="s">
        <v>9</v>
      </c>
      <c r="D6283" s="8" t="s">
        <v>77</v>
      </c>
      <c r="E6283" s="8" t="s">
        <v>22</v>
      </c>
      <c r="F6283" s="79">
        <v>388.82000000000005</v>
      </c>
    </row>
    <row r="6284" spans="1:6">
      <c r="A6284" s="55">
        <v>2019</v>
      </c>
      <c r="B6284" s="8" t="s">
        <v>17</v>
      </c>
      <c r="C6284" s="8" t="s">
        <v>9</v>
      </c>
      <c r="D6284" s="8" t="s">
        <v>73</v>
      </c>
      <c r="E6284" s="8" t="s">
        <v>22</v>
      </c>
      <c r="F6284" s="79">
        <v>0</v>
      </c>
    </row>
    <row r="6285" spans="1:6">
      <c r="A6285" s="55">
        <v>2019</v>
      </c>
      <c r="B6285" s="8" t="s">
        <v>17</v>
      </c>
      <c r="C6285" s="8" t="s">
        <v>9</v>
      </c>
      <c r="D6285" s="8" t="s">
        <v>76</v>
      </c>
      <c r="E6285" s="8" t="s">
        <v>22</v>
      </c>
      <c r="F6285" s="79">
        <v>1</v>
      </c>
    </row>
    <row r="6286" spans="1:6">
      <c r="A6286" s="55">
        <v>2019</v>
      </c>
      <c r="B6286" s="8" t="s">
        <v>17</v>
      </c>
      <c r="C6286" s="8" t="s">
        <v>9</v>
      </c>
      <c r="D6286" s="8" t="s">
        <v>75</v>
      </c>
      <c r="E6286" s="8" t="s">
        <v>22</v>
      </c>
      <c r="F6286" s="79">
        <v>0</v>
      </c>
    </row>
    <row r="6287" spans="1:6">
      <c r="A6287" s="55">
        <v>2019</v>
      </c>
      <c r="B6287" s="8" t="s">
        <v>17</v>
      </c>
      <c r="C6287" s="8" t="s">
        <v>8</v>
      </c>
      <c r="D6287" s="8" t="s">
        <v>74</v>
      </c>
      <c r="E6287" s="8" t="s">
        <v>23</v>
      </c>
      <c r="F6287" s="79">
        <v>1275.6050449999998</v>
      </c>
    </row>
    <row r="6288" spans="1:6">
      <c r="A6288" s="55">
        <v>2019</v>
      </c>
      <c r="B6288" s="8" t="s">
        <v>17</v>
      </c>
      <c r="C6288" s="8" t="s">
        <v>8</v>
      </c>
      <c r="D6288" s="8" t="s">
        <v>77</v>
      </c>
      <c r="E6288" s="8" t="s">
        <v>23</v>
      </c>
      <c r="F6288" s="79">
        <v>2110.7467299999998</v>
      </c>
    </row>
    <row r="6289" spans="1:6">
      <c r="A6289" s="55">
        <v>2019</v>
      </c>
      <c r="B6289" s="8" t="s">
        <v>17</v>
      </c>
      <c r="C6289" s="8" t="s">
        <v>8</v>
      </c>
      <c r="D6289" s="8" t="s">
        <v>73</v>
      </c>
      <c r="E6289" s="8" t="s">
        <v>23</v>
      </c>
      <c r="F6289" s="79">
        <v>0.156</v>
      </c>
    </row>
    <row r="6290" spans="1:6">
      <c r="A6290" s="55">
        <v>2019</v>
      </c>
      <c r="B6290" s="8" t="s">
        <v>17</v>
      </c>
      <c r="C6290" s="8" t="s">
        <v>8</v>
      </c>
      <c r="D6290" s="8" t="s">
        <v>76</v>
      </c>
      <c r="E6290" s="8" t="s">
        <v>23</v>
      </c>
      <c r="F6290" s="79">
        <v>0</v>
      </c>
    </row>
    <row r="6291" spans="1:6">
      <c r="A6291" s="55">
        <v>2019</v>
      </c>
      <c r="B6291" s="8" t="s">
        <v>17</v>
      </c>
      <c r="C6291" s="8" t="s">
        <v>8</v>
      </c>
      <c r="D6291" s="8" t="s">
        <v>75</v>
      </c>
      <c r="E6291" s="8" t="s">
        <v>23</v>
      </c>
      <c r="F6291" s="79">
        <v>0</v>
      </c>
    </row>
    <row r="6292" spans="1:6">
      <c r="A6292" s="55">
        <v>2019</v>
      </c>
      <c r="B6292" s="8" t="s">
        <v>17</v>
      </c>
      <c r="C6292" s="8" t="s">
        <v>8</v>
      </c>
      <c r="D6292" s="8" t="s">
        <v>74</v>
      </c>
      <c r="E6292" s="8" t="s">
        <v>22</v>
      </c>
      <c r="F6292" s="79">
        <v>11219.588405</v>
      </c>
    </row>
    <row r="6293" spans="1:6">
      <c r="A6293" s="55">
        <v>2019</v>
      </c>
      <c r="B6293" s="8" t="s">
        <v>17</v>
      </c>
      <c r="C6293" s="8" t="s">
        <v>8</v>
      </c>
      <c r="D6293" s="8" t="s">
        <v>77</v>
      </c>
      <c r="E6293" s="8" t="s">
        <v>22</v>
      </c>
      <c r="F6293" s="79">
        <v>469.71559999999999</v>
      </c>
    </row>
    <row r="6294" spans="1:6">
      <c r="A6294" s="55">
        <v>2019</v>
      </c>
      <c r="B6294" s="8" t="s">
        <v>17</v>
      </c>
      <c r="C6294" s="8" t="s">
        <v>8</v>
      </c>
      <c r="D6294" s="8" t="s">
        <v>73</v>
      </c>
      <c r="E6294" s="8" t="s">
        <v>22</v>
      </c>
      <c r="F6294" s="79">
        <v>0</v>
      </c>
    </row>
    <row r="6295" spans="1:6">
      <c r="A6295" s="55">
        <v>2019</v>
      </c>
      <c r="B6295" s="8" t="s">
        <v>17</v>
      </c>
      <c r="C6295" s="8" t="s">
        <v>8</v>
      </c>
      <c r="D6295" s="8" t="s">
        <v>76</v>
      </c>
      <c r="E6295" s="8" t="s">
        <v>22</v>
      </c>
      <c r="F6295" s="79">
        <v>534</v>
      </c>
    </row>
    <row r="6296" spans="1:6">
      <c r="A6296" s="55">
        <v>2019</v>
      </c>
      <c r="B6296" s="8" t="s">
        <v>17</v>
      </c>
      <c r="C6296" s="8" t="s">
        <v>8</v>
      </c>
      <c r="D6296" s="8" t="s">
        <v>75</v>
      </c>
      <c r="E6296" s="8" t="s">
        <v>22</v>
      </c>
      <c r="F6296" s="79">
        <v>0</v>
      </c>
    </row>
    <row r="6297" spans="1:6">
      <c r="A6297" s="55">
        <v>2019</v>
      </c>
      <c r="B6297" s="8" t="s">
        <v>17</v>
      </c>
      <c r="C6297" s="8" t="s">
        <v>10</v>
      </c>
      <c r="D6297" s="8" t="s">
        <v>74</v>
      </c>
      <c r="E6297" s="8" t="s">
        <v>23</v>
      </c>
      <c r="F6297" s="79">
        <v>6.8016399999999999</v>
      </c>
    </row>
    <row r="6298" spans="1:6">
      <c r="A6298" s="55">
        <v>2019</v>
      </c>
      <c r="B6298" s="8" t="s">
        <v>17</v>
      </c>
      <c r="C6298" s="8" t="s">
        <v>10</v>
      </c>
      <c r="D6298" s="8" t="s">
        <v>77</v>
      </c>
      <c r="E6298" s="8" t="s">
        <v>23</v>
      </c>
      <c r="F6298" s="79">
        <v>1311.6931299999999</v>
      </c>
    </row>
    <row r="6299" spans="1:6">
      <c r="A6299" s="55">
        <v>2019</v>
      </c>
      <c r="B6299" s="8" t="s">
        <v>17</v>
      </c>
      <c r="C6299" s="8" t="s">
        <v>10</v>
      </c>
      <c r="D6299" s="8" t="s">
        <v>73</v>
      </c>
      <c r="E6299" s="8" t="s">
        <v>23</v>
      </c>
      <c r="F6299" s="79">
        <v>0</v>
      </c>
    </row>
    <row r="6300" spans="1:6">
      <c r="A6300" s="55">
        <v>2019</v>
      </c>
      <c r="B6300" s="8" t="s">
        <v>17</v>
      </c>
      <c r="C6300" s="8" t="s">
        <v>10</v>
      </c>
      <c r="D6300" s="8" t="s">
        <v>76</v>
      </c>
      <c r="E6300" s="8" t="s">
        <v>23</v>
      </c>
      <c r="F6300" s="79">
        <v>0</v>
      </c>
    </row>
    <row r="6301" spans="1:6">
      <c r="A6301" s="55">
        <v>2019</v>
      </c>
      <c r="B6301" s="8" t="s">
        <v>17</v>
      </c>
      <c r="C6301" s="8" t="s">
        <v>10</v>
      </c>
      <c r="D6301" s="8" t="s">
        <v>75</v>
      </c>
      <c r="E6301" s="8" t="s">
        <v>23</v>
      </c>
      <c r="F6301" s="79">
        <v>0</v>
      </c>
    </row>
    <row r="6302" spans="1:6">
      <c r="A6302" s="55">
        <v>2019</v>
      </c>
      <c r="B6302" s="8" t="s">
        <v>17</v>
      </c>
      <c r="C6302" s="8" t="s">
        <v>10</v>
      </c>
      <c r="D6302" s="8" t="s">
        <v>74</v>
      </c>
      <c r="E6302" s="8" t="s">
        <v>22</v>
      </c>
      <c r="F6302" s="79">
        <v>1212.9375</v>
      </c>
    </row>
    <row r="6303" spans="1:6">
      <c r="A6303" s="55">
        <v>2019</v>
      </c>
      <c r="B6303" s="8" t="s">
        <v>17</v>
      </c>
      <c r="C6303" s="8" t="s">
        <v>10</v>
      </c>
      <c r="D6303" s="8" t="s">
        <v>77</v>
      </c>
      <c r="E6303" s="8" t="s">
        <v>22</v>
      </c>
      <c r="F6303" s="79">
        <v>4240.3450000000003</v>
      </c>
    </row>
    <row r="6304" spans="1:6">
      <c r="A6304" s="55">
        <v>2019</v>
      </c>
      <c r="B6304" s="8" t="s">
        <v>17</v>
      </c>
      <c r="C6304" s="8" t="s">
        <v>10</v>
      </c>
      <c r="D6304" s="8" t="s">
        <v>73</v>
      </c>
      <c r="E6304" s="8" t="s">
        <v>22</v>
      </c>
      <c r="F6304" s="79">
        <v>28.05</v>
      </c>
    </row>
    <row r="6305" spans="1:6">
      <c r="A6305" s="55">
        <v>2019</v>
      </c>
      <c r="B6305" s="8" t="s">
        <v>17</v>
      </c>
      <c r="C6305" s="8" t="s">
        <v>10</v>
      </c>
      <c r="D6305" s="8" t="s">
        <v>76</v>
      </c>
      <c r="E6305" s="8" t="s">
        <v>22</v>
      </c>
      <c r="F6305" s="79">
        <v>4</v>
      </c>
    </row>
    <row r="6306" spans="1:6">
      <c r="A6306" s="55">
        <v>2019</v>
      </c>
      <c r="B6306" s="8" t="s">
        <v>17</v>
      </c>
      <c r="C6306" s="8" t="s">
        <v>10</v>
      </c>
      <c r="D6306" s="8" t="s">
        <v>75</v>
      </c>
      <c r="E6306" s="8" t="s">
        <v>22</v>
      </c>
      <c r="F6306" s="79">
        <v>1990</v>
      </c>
    </row>
    <row r="6307" spans="1:6">
      <c r="A6307" s="55">
        <v>2019</v>
      </c>
      <c r="B6307" s="8" t="s">
        <v>17</v>
      </c>
      <c r="C6307" s="8" t="s">
        <v>34</v>
      </c>
      <c r="D6307" s="8" t="s">
        <v>74</v>
      </c>
      <c r="E6307" s="8" t="s">
        <v>23</v>
      </c>
      <c r="F6307" s="79">
        <v>608.08884999999998</v>
      </c>
    </row>
    <row r="6308" spans="1:6">
      <c r="A6308" s="55">
        <v>2019</v>
      </c>
      <c r="B6308" s="8" t="s">
        <v>17</v>
      </c>
      <c r="C6308" s="8" t="s">
        <v>34</v>
      </c>
      <c r="D6308" s="8" t="s">
        <v>77</v>
      </c>
      <c r="E6308" s="8" t="s">
        <v>23</v>
      </c>
      <c r="F6308" s="79">
        <v>7835.1920800000007</v>
      </c>
    </row>
    <row r="6309" spans="1:6">
      <c r="A6309" s="55">
        <v>2019</v>
      </c>
      <c r="B6309" s="8" t="s">
        <v>17</v>
      </c>
      <c r="C6309" s="8" t="s">
        <v>34</v>
      </c>
      <c r="D6309" s="8" t="s">
        <v>73</v>
      </c>
      <c r="E6309" s="8" t="s">
        <v>23</v>
      </c>
      <c r="F6309" s="79">
        <v>2.2400000000000002E-3</v>
      </c>
    </row>
    <row r="6310" spans="1:6">
      <c r="A6310" s="55">
        <v>2019</v>
      </c>
      <c r="B6310" s="8" t="s">
        <v>17</v>
      </c>
      <c r="C6310" s="8" t="s">
        <v>34</v>
      </c>
      <c r="D6310" s="8" t="s">
        <v>76</v>
      </c>
      <c r="E6310" s="8" t="s">
        <v>23</v>
      </c>
      <c r="F6310" s="79">
        <v>0</v>
      </c>
    </row>
    <row r="6311" spans="1:6">
      <c r="A6311" s="55">
        <v>2019</v>
      </c>
      <c r="B6311" s="8" t="s">
        <v>17</v>
      </c>
      <c r="C6311" s="8" t="s">
        <v>34</v>
      </c>
      <c r="D6311" s="8" t="s">
        <v>75</v>
      </c>
      <c r="E6311" s="8" t="s">
        <v>23</v>
      </c>
      <c r="F6311" s="79">
        <v>0</v>
      </c>
    </row>
    <row r="6312" spans="1:6">
      <c r="A6312" s="55">
        <v>2019</v>
      </c>
      <c r="B6312" s="8" t="s">
        <v>17</v>
      </c>
      <c r="C6312" s="8" t="s">
        <v>34</v>
      </c>
      <c r="D6312" s="8" t="s">
        <v>74</v>
      </c>
      <c r="E6312" s="8" t="s">
        <v>22</v>
      </c>
      <c r="F6312" s="79">
        <v>10425.928980000002</v>
      </c>
    </row>
    <row r="6313" spans="1:6">
      <c r="A6313" s="55">
        <v>2019</v>
      </c>
      <c r="B6313" s="8" t="s">
        <v>17</v>
      </c>
      <c r="C6313" s="8" t="s">
        <v>34</v>
      </c>
      <c r="D6313" s="8" t="s">
        <v>77</v>
      </c>
      <c r="E6313" s="8" t="s">
        <v>22</v>
      </c>
      <c r="F6313" s="79">
        <v>918.87199999999996</v>
      </c>
    </row>
    <row r="6314" spans="1:6">
      <c r="A6314" s="55">
        <v>2019</v>
      </c>
      <c r="B6314" s="8" t="s">
        <v>17</v>
      </c>
      <c r="C6314" s="8" t="s">
        <v>34</v>
      </c>
      <c r="D6314" s="8" t="s">
        <v>73</v>
      </c>
      <c r="E6314" s="8" t="s">
        <v>22</v>
      </c>
      <c r="F6314" s="79">
        <v>0</v>
      </c>
    </row>
    <row r="6315" spans="1:6">
      <c r="A6315" s="55">
        <v>2019</v>
      </c>
      <c r="B6315" s="8" t="s">
        <v>17</v>
      </c>
      <c r="C6315" s="8" t="s">
        <v>34</v>
      </c>
      <c r="D6315" s="8" t="s">
        <v>76</v>
      </c>
      <c r="E6315" s="8" t="s">
        <v>22</v>
      </c>
      <c r="F6315" s="79">
        <v>377</v>
      </c>
    </row>
    <row r="6316" spans="1:6">
      <c r="A6316" s="55">
        <v>2019</v>
      </c>
      <c r="B6316" s="8" t="s">
        <v>17</v>
      </c>
      <c r="C6316" s="8" t="s">
        <v>34</v>
      </c>
      <c r="D6316" s="8" t="s">
        <v>75</v>
      </c>
      <c r="E6316" s="8" t="s">
        <v>22</v>
      </c>
      <c r="F6316" s="79">
        <v>0</v>
      </c>
    </row>
    <row r="6317" spans="1:6">
      <c r="A6317" s="55">
        <v>2019</v>
      </c>
      <c r="B6317" s="8" t="s">
        <v>18</v>
      </c>
      <c r="C6317" s="8" t="s">
        <v>36</v>
      </c>
      <c r="D6317" s="8" t="s">
        <v>74</v>
      </c>
      <c r="E6317" s="8" t="s">
        <v>23</v>
      </c>
      <c r="F6317" s="79">
        <v>187.89341800001947</v>
      </c>
    </row>
    <row r="6318" spans="1:6">
      <c r="A6318" s="55">
        <v>2019</v>
      </c>
      <c r="B6318" s="8" t="s">
        <v>18</v>
      </c>
      <c r="C6318" s="8" t="s">
        <v>36</v>
      </c>
      <c r="D6318" s="8" t="s">
        <v>77</v>
      </c>
      <c r="E6318" s="8" t="s">
        <v>23</v>
      </c>
      <c r="F6318" s="79">
        <v>1143.2169999999999</v>
      </c>
    </row>
    <row r="6319" spans="1:6">
      <c r="A6319" s="55">
        <v>2019</v>
      </c>
      <c r="B6319" s="8" t="s">
        <v>18</v>
      </c>
      <c r="C6319" s="8" t="s">
        <v>36</v>
      </c>
      <c r="D6319" s="8" t="s">
        <v>73</v>
      </c>
      <c r="E6319" s="8" t="s">
        <v>23</v>
      </c>
      <c r="F6319" s="79">
        <v>0</v>
      </c>
    </row>
    <row r="6320" spans="1:6">
      <c r="A6320" s="55">
        <v>2019</v>
      </c>
      <c r="B6320" s="8" t="s">
        <v>18</v>
      </c>
      <c r="C6320" s="8" t="s">
        <v>36</v>
      </c>
      <c r="D6320" s="8" t="s">
        <v>76</v>
      </c>
      <c r="E6320" s="8" t="s">
        <v>23</v>
      </c>
      <c r="F6320" s="79">
        <v>0</v>
      </c>
    </row>
    <row r="6321" spans="1:6">
      <c r="A6321" s="55">
        <v>2019</v>
      </c>
      <c r="B6321" s="8" t="s">
        <v>18</v>
      </c>
      <c r="C6321" s="8" t="s">
        <v>36</v>
      </c>
      <c r="D6321" s="8" t="s">
        <v>75</v>
      </c>
      <c r="E6321" s="8" t="s">
        <v>23</v>
      </c>
      <c r="F6321" s="79">
        <v>0</v>
      </c>
    </row>
    <row r="6322" spans="1:6">
      <c r="A6322" s="55">
        <v>2019</v>
      </c>
      <c r="B6322" s="8" t="s">
        <v>18</v>
      </c>
      <c r="C6322" s="8" t="s">
        <v>36</v>
      </c>
      <c r="D6322" s="8" t="s">
        <v>74</v>
      </c>
      <c r="E6322" s="8" t="s">
        <v>22</v>
      </c>
      <c r="F6322" s="79">
        <v>16294.997691999999</v>
      </c>
    </row>
    <row r="6323" spans="1:6">
      <c r="A6323" s="55">
        <v>2019</v>
      </c>
      <c r="B6323" s="8" t="s">
        <v>18</v>
      </c>
      <c r="C6323" s="8" t="s">
        <v>36</v>
      </c>
      <c r="D6323" s="8" t="s">
        <v>77</v>
      </c>
      <c r="E6323" s="8" t="s">
        <v>22</v>
      </c>
      <c r="F6323" s="79">
        <v>525.48</v>
      </c>
    </row>
    <row r="6324" spans="1:6">
      <c r="A6324" s="55">
        <v>2019</v>
      </c>
      <c r="B6324" s="8" t="s">
        <v>18</v>
      </c>
      <c r="C6324" s="8" t="s">
        <v>36</v>
      </c>
      <c r="D6324" s="8" t="s">
        <v>73</v>
      </c>
      <c r="E6324" s="8" t="s">
        <v>22</v>
      </c>
      <c r="F6324" s="79">
        <v>11.5</v>
      </c>
    </row>
    <row r="6325" spans="1:6">
      <c r="A6325" s="55">
        <v>2019</v>
      </c>
      <c r="B6325" s="8" t="s">
        <v>18</v>
      </c>
      <c r="C6325" s="8" t="s">
        <v>36</v>
      </c>
      <c r="D6325" s="8" t="s">
        <v>76</v>
      </c>
      <c r="E6325" s="8" t="s">
        <v>22</v>
      </c>
      <c r="F6325" s="79">
        <v>0</v>
      </c>
    </row>
    <row r="6326" spans="1:6">
      <c r="A6326" s="55">
        <v>2019</v>
      </c>
      <c r="B6326" s="8" t="s">
        <v>18</v>
      </c>
      <c r="C6326" s="8" t="s">
        <v>36</v>
      </c>
      <c r="D6326" s="8" t="s">
        <v>75</v>
      </c>
      <c r="E6326" s="8" t="s">
        <v>22</v>
      </c>
      <c r="F6326" s="79">
        <v>0</v>
      </c>
    </row>
    <row r="6327" spans="1:6">
      <c r="A6327" s="55">
        <v>2019</v>
      </c>
      <c r="B6327" s="8" t="s">
        <v>18</v>
      </c>
      <c r="C6327" s="8" t="s">
        <v>28</v>
      </c>
      <c r="D6327" s="8" t="s">
        <v>74</v>
      </c>
      <c r="E6327" s="8" t="s">
        <v>23</v>
      </c>
      <c r="F6327" s="79">
        <v>642.07222002245521</v>
      </c>
    </row>
    <row r="6328" spans="1:6">
      <c r="A6328" s="55">
        <v>2019</v>
      </c>
      <c r="B6328" s="8" t="s">
        <v>18</v>
      </c>
      <c r="C6328" s="8" t="s">
        <v>28</v>
      </c>
      <c r="D6328" s="8" t="s">
        <v>77</v>
      </c>
      <c r="E6328" s="8" t="s">
        <v>23</v>
      </c>
      <c r="F6328" s="79">
        <v>495.67420000000004</v>
      </c>
    </row>
    <row r="6329" spans="1:6">
      <c r="A6329" s="55">
        <v>2019</v>
      </c>
      <c r="B6329" s="8" t="s">
        <v>18</v>
      </c>
      <c r="C6329" s="8" t="s">
        <v>28</v>
      </c>
      <c r="D6329" s="8" t="s">
        <v>73</v>
      </c>
      <c r="E6329" s="8" t="s">
        <v>23</v>
      </c>
      <c r="F6329" s="79">
        <v>1.98E-3</v>
      </c>
    </row>
    <row r="6330" spans="1:6">
      <c r="A6330" s="55">
        <v>2019</v>
      </c>
      <c r="B6330" s="8" t="s">
        <v>18</v>
      </c>
      <c r="C6330" s="8" t="s">
        <v>28</v>
      </c>
      <c r="D6330" s="8" t="s">
        <v>76</v>
      </c>
      <c r="E6330" s="8" t="s">
        <v>23</v>
      </c>
      <c r="F6330" s="79">
        <v>0</v>
      </c>
    </row>
    <row r="6331" spans="1:6">
      <c r="A6331" s="55">
        <v>2019</v>
      </c>
      <c r="B6331" s="8" t="s">
        <v>18</v>
      </c>
      <c r="C6331" s="8" t="s">
        <v>28</v>
      </c>
      <c r="D6331" s="8" t="s">
        <v>75</v>
      </c>
      <c r="E6331" s="8" t="s">
        <v>23</v>
      </c>
      <c r="F6331" s="79">
        <v>0</v>
      </c>
    </row>
    <row r="6332" spans="1:6">
      <c r="A6332" s="55">
        <v>2019</v>
      </c>
      <c r="B6332" s="8" t="s">
        <v>18</v>
      </c>
      <c r="C6332" s="8" t="s">
        <v>28</v>
      </c>
      <c r="D6332" s="8" t="s">
        <v>74</v>
      </c>
      <c r="E6332" s="8" t="s">
        <v>22</v>
      </c>
      <c r="F6332" s="79">
        <v>3904.818529977545</v>
      </c>
    </row>
    <row r="6333" spans="1:6">
      <c r="A6333" s="55">
        <v>2019</v>
      </c>
      <c r="B6333" s="8" t="s">
        <v>18</v>
      </c>
      <c r="C6333" s="8" t="s">
        <v>28</v>
      </c>
      <c r="D6333" s="8" t="s">
        <v>77</v>
      </c>
      <c r="E6333" s="8" t="s">
        <v>22</v>
      </c>
      <c r="F6333" s="79">
        <v>1615.873</v>
      </c>
    </row>
    <row r="6334" spans="1:6">
      <c r="A6334" s="55">
        <v>2019</v>
      </c>
      <c r="B6334" s="8" t="s">
        <v>18</v>
      </c>
      <c r="C6334" s="8" t="s">
        <v>28</v>
      </c>
      <c r="D6334" s="8" t="s">
        <v>73</v>
      </c>
      <c r="E6334" s="8" t="s">
        <v>22</v>
      </c>
      <c r="F6334" s="79">
        <v>1854.16</v>
      </c>
    </row>
    <row r="6335" spans="1:6">
      <c r="A6335" s="55">
        <v>2019</v>
      </c>
      <c r="B6335" s="8" t="s">
        <v>18</v>
      </c>
      <c r="C6335" s="8" t="s">
        <v>28</v>
      </c>
      <c r="D6335" s="8" t="s">
        <v>76</v>
      </c>
      <c r="E6335" s="8" t="s">
        <v>22</v>
      </c>
      <c r="F6335" s="79">
        <v>1</v>
      </c>
    </row>
    <row r="6336" spans="1:6">
      <c r="A6336" s="55">
        <v>2019</v>
      </c>
      <c r="B6336" s="8" t="s">
        <v>18</v>
      </c>
      <c r="C6336" s="8" t="s">
        <v>28</v>
      </c>
      <c r="D6336" s="8" t="s">
        <v>75</v>
      </c>
      <c r="E6336" s="8" t="s">
        <v>22</v>
      </c>
      <c r="F6336" s="79">
        <v>0</v>
      </c>
    </row>
    <row r="6337" spans="1:6">
      <c r="A6337" s="55">
        <v>2019</v>
      </c>
      <c r="B6337" s="8" t="s">
        <v>18</v>
      </c>
      <c r="C6337" s="8" t="s">
        <v>11</v>
      </c>
      <c r="D6337" s="8" t="s">
        <v>74</v>
      </c>
      <c r="E6337" s="8" t="s">
        <v>23</v>
      </c>
      <c r="F6337" s="79">
        <v>906.21229002245536</v>
      </c>
    </row>
    <row r="6338" spans="1:6">
      <c r="A6338" s="55">
        <v>2019</v>
      </c>
      <c r="B6338" s="8" t="s">
        <v>18</v>
      </c>
      <c r="C6338" s="8" t="s">
        <v>11</v>
      </c>
      <c r="D6338" s="8" t="s">
        <v>77</v>
      </c>
      <c r="E6338" s="8" t="s">
        <v>23</v>
      </c>
      <c r="F6338" s="79">
        <v>210.89343999999997</v>
      </c>
    </row>
    <row r="6339" spans="1:6">
      <c r="A6339" s="55">
        <v>2019</v>
      </c>
      <c r="B6339" s="8" t="s">
        <v>18</v>
      </c>
      <c r="C6339" s="8" t="s">
        <v>11</v>
      </c>
      <c r="D6339" s="8" t="s">
        <v>73</v>
      </c>
      <c r="E6339" s="8" t="s">
        <v>23</v>
      </c>
      <c r="F6339" s="79">
        <v>0</v>
      </c>
    </row>
    <row r="6340" spans="1:6">
      <c r="A6340" s="55">
        <v>2019</v>
      </c>
      <c r="B6340" s="8" t="s">
        <v>18</v>
      </c>
      <c r="C6340" s="8" t="s">
        <v>11</v>
      </c>
      <c r="D6340" s="8" t="s">
        <v>76</v>
      </c>
      <c r="E6340" s="8" t="s">
        <v>23</v>
      </c>
      <c r="F6340" s="79">
        <v>0</v>
      </c>
    </row>
    <row r="6341" spans="1:6">
      <c r="A6341" s="55">
        <v>2019</v>
      </c>
      <c r="B6341" s="8" t="s">
        <v>18</v>
      </c>
      <c r="C6341" s="8" t="s">
        <v>11</v>
      </c>
      <c r="D6341" s="8" t="s">
        <v>75</v>
      </c>
      <c r="E6341" s="8" t="s">
        <v>23</v>
      </c>
      <c r="F6341" s="79">
        <v>0</v>
      </c>
    </row>
    <row r="6342" spans="1:6">
      <c r="A6342" s="55">
        <v>2019</v>
      </c>
      <c r="B6342" s="8" t="s">
        <v>18</v>
      </c>
      <c r="C6342" s="8" t="s">
        <v>11</v>
      </c>
      <c r="D6342" s="8" t="s">
        <v>74</v>
      </c>
      <c r="E6342" s="8" t="s">
        <v>22</v>
      </c>
      <c r="F6342" s="79">
        <v>3416.5678999775455</v>
      </c>
    </row>
    <row r="6343" spans="1:6">
      <c r="A6343" s="55">
        <v>2019</v>
      </c>
      <c r="B6343" s="8" t="s">
        <v>18</v>
      </c>
      <c r="C6343" s="8" t="s">
        <v>11</v>
      </c>
      <c r="D6343" s="8" t="s">
        <v>77</v>
      </c>
      <c r="E6343" s="8" t="s">
        <v>22</v>
      </c>
      <c r="F6343" s="79">
        <v>885</v>
      </c>
    </row>
    <row r="6344" spans="1:6">
      <c r="A6344" s="55">
        <v>2019</v>
      </c>
      <c r="B6344" s="8" t="s">
        <v>18</v>
      </c>
      <c r="C6344" s="8" t="s">
        <v>11</v>
      </c>
      <c r="D6344" s="8" t="s">
        <v>73</v>
      </c>
      <c r="E6344" s="8" t="s">
        <v>22</v>
      </c>
      <c r="F6344" s="79">
        <v>236.49950000000001</v>
      </c>
    </row>
    <row r="6345" spans="1:6">
      <c r="A6345" s="55">
        <v>2019</v>
      </c>
      <c r="B6345" s="8" t="s">
        <v>18</v>
      </c>
      <c r="C6345" s="8" t="s">
        <v>11</v>
      </c>
      <c r="D6345" s="8" t="s">
        <v>76</v>
      </c>
      <c r="E6345" s="8" t="s">
        <v>22</v>
      </c>
      <c r="F6345" s="79">
        <v>7</v>
      </c>
    </row>
    <row r="6346" spans="1:6">
      <c r="A6346" s="55">
        <v>2019</v>
      </c>
      <c r="B6346" s="8" t="s">
        <v>18</v>
      </c>
      <c r="C6346" s="8" t="s">
        <v>11</v>
      </c>
      <c r="D6346" s="8" t="s">
        <v>75</v>
      </c>
      <c r="E6346" s="8" t="s">
        <v>22</v>
      </c>
      <c r="F6346" s="79">
        <v>0</v>
      </c>
    </row>
    <row r="6347" spans="1:6">
      <c r="A6347" s="55">
        <v>2019</v>
      </c>
      <c r="B6347" s="8" t="s">
        <v>15</v>
      </c>
      <c r="C6347" s="8" t="s">
        <v>30</v>
      </c>
      <c r="D6347" s="8" t="s">
        <v>74</v>
      </c>
      <c r="E6347" s="3" t="s">
        <v>105</v>
      </c>
      <c r="F6347" s="79">
        <v>7785.0781200000001</v>
      </c>
    </row>
    <row r="6348" spans="1:6">
      <c r="A6348" s="55">
        <v>2019</v>
      </c>
      <c r="B6348" s="8" t="s">
        <v>15</v>
      </c>
      <c r="C6348" s="8" t="s">
        <v>30</v>
      </c>
      <c r="D6348" s="8" t="s">
        <v>77</v>
      </c>
      <c r="E6348" s="3" t="s">
        <v>105</v>
      </c>
      <c r="F6348" s="79">
        <v>530.01699999999994</v>
      </c>
    </row>
    <row r="6349" spans="1:6">
      <c r="A6349" s="55">
        <v>2019</v>
      </c>
      <c r="B6349" s="8" t="s">
        <v>15</v>
      </c>
      <c r="C6349" s="8" t="s">
        <v>30</v>
      </c>
      <c r="D6349" s="8" t="s">
        <v>73</v>
      </c>
      <c r="E6349" s="3" t="s">
        <v>105</v>
      </c>
      <c r="F6349" s="79">
        <v>0</v>
      </c>
    </row>
    <row r="6350" spans="1:6">
      <c r="A6350" s="55">
        <v>2019</v>
      </c>
      <c r="B6350" s="8" t="s">
        <v>15</v>
      </c>
      <c r="C6350" s="8" t="s">
        <v>30</v>
      </c>
      <c r="D6350" s="8" t="s">
        <v>76</v>
      </c>
      <c r="E6350" s="3" t="s">
        <v>105</v>
      </c>
      <c r="F6350" s="79">
        <v>1</v>
      </c>
    </row>
    <row r="6351" spans="1:6">
      <c r="A6351" s="55">
        <v>2019</v>
      </c>
      <c r="B6351" s="8" t="s">
        <v>15</v>
      </c>
      <c r="C6351" s="8" t="s">
        <v>30</v>
      </c>
      <c r="D6351" s="8" t="s">
        <v>75</v>
      </c>
      <c r="E6351" s="3" t="s">
        <v>105</v>
      </c>
      <c r="F6351" s="79">
        <v>0</v>
      </c>
    </row>
    <row r="6352" spans="1:6">
      <c r="A6352" s="55">
        <v>2019</v>
      </c>
      <c r="B6352" s="8" t="s">
        <v>15</v>
      </c>
      <c r="C6352" s="8" t="s">
        <v>0</v>
      </c>
      <c r="D6352" s="8" t="s">
        <v>74</v>
      </c>
      <c r="E6352" s="3" t="s">
        <v>105</v>
      </c>
      <c r="F6352" s="79">
        <v>0</v>
      </c>
    </row>
    <row r="6353" spans="1:6">
      <c r="A6353" s="55">
        <v>2019</v>
      </c>
      <c r="B6353" s="8" t="s">
        <v>15</v>
      </c>
      <c r="C6353" s="8" t="s">
        <v>0</v>
      </c>
      <c r="D6353" s="8" t="s">
        <v>77</v>
      </c>
      <c r="E6353" s="3" t="s">
        <v>105</v>
      </c>
      <c r="F6353" s="79">
        <v>111.89960000000001</v>
      </c>
    </row>
    <row r="6354" spans="1:6">
      <c r="A6354" s="55">
        <v>2019</v>
      </c>
      <c r="B6354" s="8" t="s">
        <v>15</v>
      </c>
      <c r="C6354" s="8" t="s">
        <v>0</v>
      </c>
      <c r="D6354" s="8" t="s">
        <v>73</v>
      </c>
      <c r="E6354" s="3" t="s">
        <v>105</v>
      </c>
      <c r="F6354" s="79">
        <v>0</v>
      </c>
    </row>
    <row r="6355" spans="1:6">
      <c r="A6355" s="55">
        <v>2019</v>
      </c>
      <c r="B6355" s="8" t="s">
        <v>15</v>
      </c>
      <c r="C6355" s="8" t="s">
        <v>0</v>
      </c>
      <c r="D6355" s="8" t="s">
        <v>76</v>
      </c>
      <c r="E6355" s="3" t="s">
        <v>105</v>
      </c>
      <c r="F6355" s="79">
        <v>0</v>
      </c>
    </row>
    <row r="6356" spans="1:6">
      <c r="A6356" s="55">
        <v>2019</v>
      </c>
      <c r="B6356" s="8" t="s">
        <v>15</v>
      </c>
      <c r="C6356" s="8" t="s">
        <v>0</v>
      </c>
      <c r="D6356" s="8" t="s">
        <v>75</v>
      </c>
      <c r="E6356" s="3" t="s">
        <v>105</v>
      </c>
      <c r="F6356" s="79">
        <v>0</v>
      </c>
    </row>
    <row r="6357" spans="1:6">
      <c r="A6357" s="55">
        <v>2019</v>
      </c>
      <c r="B6357" s="8" t="s">
        <v>15</v>
      </c>
      <c r="C6357" s="8" t="s">
        <v>1</v>
      </c>
      <c r="D6357" s="8" t="s">
        <v>74</v>
      </c>
      <c r="E6357" s="3" t="s">
        <v>105</v>
      </c>
      <c r="F6357" s="79">
        <v>274.70999999999998</v>
      </c>
    </row>
    <row r="6358" spans="1:6">
      <c r="A6358" s="55">
        <v>2019</v>
      </c>
      <c r="B6358" s="8" t="s">
        <v>15</v>
      </c>
      <c r="C6358" s="8" t="s">
        <v>1</v>
      </c>
      <c r="D6358" s="8" t="s">
        <v>77</v>
      </c>
      <c r="E6358" s="3" t="s">
        <v>105</v>
      </c>
      <c r="F6358" s="79">
        <v>2062.7341000000001</v>
      </c>
    </row>
    <row r="6359" spans="1:6">
      <c r="A6359" s="55">
        <v>2019</v>
      </c>
      <c r="B6359" s="8" t="s">
        <v>15</v>
      </c>
      <c r="C6359" s="8" t="s">
        <v>1</v>
      </c>
      <c r="D6359" s="8" t="s">
        <v>73</v>
      </c>
      <c r="E6359" s="3" t="s">
        <v>105</v>
      </c>
      <c r="F6359" s="79">
        <v>0</v>
      </c>
    </row>
    <row r="6360" spans="1:6">
      <c r="A6360" s="55">
        <v>2019</v>
      </c>
      <c r="B6360" s="8" t="s">
        <v>15</v>
      </c>
      <c r="C6360" s="8" t="s">
        <v>1</v>
      </c>
      <c r="D6360" s="8" t="s">
        <v>76</v>
      </c>
      <c r="E6360" s="3" t="s">
        <v>105</v>
      </c>
      <c r="F6360" s="79">
        <v>0</v>
      </c>
    </row>
    <row r="6361" spans="1:6">
      <c r="A6361" s="55">
        <v>2019</v>
      </c>
      <c r="B6361" s="8" t="s">
        <v>15</v>
      </c>
      <c r="C6361" s="8" t="s">
        <v>1</v>
      </c>
      <c r="D6361" s="8" t="s">
        <v>75</v>
      </c>
      <c r="E6361" s="3" t="s">
        <v>105</v>
      </c>
      <c r="F6361" s="79">
        <v>0</v>
      </c>
    </row>
    <row r="6362" spans="1:6">
      <c r="A6362" s="55">
        <v>2019</v>
      </c>
      <c r="B6362" s="8" t="s">
        <v>15</v>
      </c>
      <c r="C6362" s="8" t="s">
        <v>2</v>
      </c>
      <c r="D6362" s="8" t="s">
        <v>74</v>
      </c>
      <c r="E6362" s="3" t="s">
        <v>105</v>
      </c>
      <c r="F6362" s="79">
        <v>5</v>
      </c>
    </row>
    <row r="6363" spans="1:6">
      <c r="A6363" s="55">
        <v>2019</v>
      </c>
      <c r="B6363" s="8" t="s">
        <v>15</v>
      </c>
      <c r="C6363" s="8" t="s">
        <v>2</v>
      </c>
      <c r="D6363" s="8" t="s">
        <v>77</v>
      </c>
      <c r="E6363" s="3" t="s">
        <v>105</v>
      </c>
      <c r="F6363" s="79">
        <v>336.95317999999975</v>
      </c>
    </row>
    <row r="6364" spans="1:6">
      <c r="A6364" s="55">
        <v>2019</v>
      </c>
      <c r="B6364" s="8" t="s">
        <v>15</v>
      </c>
      <c r="C6364" s="8" t="s">
        <v>2</v>
      </c>
      <c r="D6364" s="8" t="s">
        <v>73</v>
      </c>
      <c r="E6364" s="3" t="s">
        <v>105</v>
      </c>
      <c r="F6364" s="79">
        <v>0</v>
      </c>
    </row>
    <row r="6365" spans="1:6">
      <c r="A6365" s="55">
        <v>2019</v>
      </c>
      <c r="B6365" s="8" t="s">
        <v>15</v>
      </c>
      <c r="C6365" s="8" t="s">
        <v>2</v>
      </c>
      <c r="D6365" s="8" t="s">
        <v>76</v>
      </c>
      <c r="E6365" s="3" t="s">
        <v>105</v>
      </c>
      <c r="F6365" s="79">
        <v>0</v>
      </c>
    </row>
    <row r="6366" spans="1:6">
      <c r="A6366" s="55">
        <v>2019</v>
      </c>
      <c r="B6366" s="8" t="s">
        <v>15</v>
      </c>
      <c r="C6366" s="8" t="s">
        <v>2</v>
      </c>
      <c r="D6366" s="8" t="s">
        <v>75</v>
      </c>
      <c r="E6366" s="3" t="s">
        <v>105</v>
      </c>
      <c r="F6366" s="79">
        <v>0</v>
      </c>
    </row>
    <row r="6367" spans="1:6">
      <c r="A6367" s="55">
        <v>2019</v>
      </c>
      <c r="B6367" s="8" t="s">
        <v>15</v>
      </c>
      <c r="C6367" s="8" t="s">
        <v>24</v>
      </c>
      <c r="D6367" s="8" t="s">
        <v>74</v>
      </c>
      <c r="E6367" s="3" t="s">
        <v>105</v>
      </c>
      <c r="F6367" s="79">
        <v>20057.996999999999</v>
      </c>
    </row>
    <row r="6368" spans="1:6">
      <c r="A6368" s="55">
        <v>2019</v>
      </c>
      <c r="B6368" s="8" t="s">
        <v>15</v>
      </c>
      <c r="C6368" s="8" t="s">
        <v>24</v>
      </c>
      <c r="D6368" s="8" t="s">
        <v>77</v>
      </c>
      <c r="E6368" s="3" t="s">
        <v>105</v>
      </c>
      <c r="F6368" s="79">
        <v>459.29539999999997</v>
      </c>
    </row>
    <row r="6369" spans="1:6">
      <c r="A6369" s="55">
        <v>2019</v>
      </c>
      <c r="B6369" s="8" t="s">
        <v>15</v>
      </c>
      <c r="C6369" s="8" t="s">
        <v>24</v>
      </c>
      <c r="D6369" s="8" t="s">
        <v>73</v>
      </c>
      <c r="E6369" s="3" t="s">
        <v>105</v>
      </c>
      <c r="F6369" s="79">
        <v>0</v>
      </c>
    </row>
    <row r="6370" spans="1:6">
      <c r="A6370" s="55">
        <v>2019</v>
      </c>
      <c r="B6370" s="8" t="s">
        <v>15</v>
      </c>
      <c r="C6370" s="8" t="s">
        <v>24</v>
      </c>
      <c r="D6370" s="8" t="s">
        <v>76</v>
      </c>
      <c r="E6370" s="3" t="s">
        <v>105</v>
      </c>
      <c r="F6370" s="79">
        <v>4</v>
      </c>
    </row>
    <row r="6371" spans="1:6">
      <c r="A6371" s="55">
        <v>2019</v>
      </c>
      <c r="B6371" s="8" t="s">
        <v>15</v>
      </c>
      <c r="C6371" s="8" t="s">
        <v>24</v>
      </c>
      <c r="D6371" s="8" t="s">
        <v>75</v>
      </c>
      <c r="E6371" s="3" t="s">
        <v>105</v>
      </c>
      <c r="F6371" s="79">
        <v>0</v>
      </c>
    </row>
    <row r="6372" spans="1:6">
      <c r="A6372" s="55">
        <v>2019</v>
      </c>
      <c r="B6372" s="8" t="s">
        <v>15</v>
      </c>
      <c r="C6372" s="8" t="s">
        <v>25</v>
      </c>
      <c r="D6372" s="8" t="s">
        <v>74</v>
      </c>
      <c r="E6372" s="3" t="s">
        <v>105</v>
      </c>
      <c r="F6372" s="79">
        <v>667.47500000000002</v>
      </c>
    </row>
    <row r="6373" spans="1:6">
      <c r="A6373" s="55">
        <v>2019</v>
      </c>
      <c r="B6373" s="8" t="s">
        <v>15</v>
      </c>
      <c r="C6373" s="8" t="s">
        <v>25</v>
      </c>
      <c r="D6373" s="8" t="s">
        <v>77</v>
      </c>
      <c r="E6373" s="3" t="s">
        <v>105</v>
      </c>
      <c r="F6373" s="79">
        <v>33.397000000000006</v>
      </c>
    </row>
    <row r="6374" spans="1:6">
      <c r="A6374" s="55">
        <v>2019</v>
      </c>
      <c r="B6374" s="8" t="s">
        <v>15</v>
      </c>
      <c r="C6374" s="8" t="s">
        <v>25</v>
      </c>
      <c r="D6374" s="8" t="s">
        <v>73</v>
      </c>
      <c r="E6374" s="3" t="s">
        <v>105</v>
      </c>
      <c r="F6374" s="79">
        <v>0</v>
      </c>
    </row>
    <row r="6375" spans="1:6">
      <c r="A6375" s="55">
        <v>2019</v>
      </c>
      <c r="B6375" s="8" t="s">
        <v>15</v>
      </c>
      <c r="C6375" s="8" t="s">
        <v>25</v>
      </c>
      <c r="D6375" s="8" t="s">
        <v>76</v>
      </c>
      <c r="E6375" s="3" t="s">
        <v>105</v>
      </c>
      <c r="F6375" s="79">
        <v>4</v>
      </c>
    </row>
    <row r="6376" spans="1:6">
      <c r="A6376" s="55">
        <v>2019</v>
      </c>
      <c r="B6376" s="8" t="s">
        <v>15</v>
      </c>
      <c r="C6376" s="8" t="s">
        <v>25</v>
      </c>
      <c r="D6376" s="8" t="s">
        <v>75</v>
      </c>
      <c r="E6376" s="3" t="s">
        <v>105</v>
      </c>
      <c r="F6376" s="79">
        <v>0</v>
      </c>
    </row>
    <row r="6377" spans="1:6">
      <c r="A6377" s="55">
        <v>2019</v>
      </c>
      <c r="B6377" s="8" t="s">
        <v>15</v>
      </c>
      <c r="C6377" s="8" t="s">
        <v>3</v>
      </c>
      <c r="D6377" s="8" t="s">
        <v>74</v>
      </c>
      <c r="E6377" s="3" t="s">
        <v>105</v>
      </c>
      <c r="F6377" s="79">
        <v>2379.2939999999999</v>
      </c>
    </row>
    <row r="6378" spans="1:6">
      <c r="A6378" s="55">
        <v>2019</v>
      </c>
      <c r="B6378" s="8" t="s">
        <v>15</v>
      </c>
      <c r="C6378" s="8" t="s">
        <v>3</v>
      </c>
      <c r="D6378" s="8" t="s">
        <v>77</v>
      </c>
      <c r="E6378" s="3" t="s">
        <v>105</v>
      </c>
      <c r="F6378" s="79">
        <v>89.320999999999998</v>
      </c>
    </row>
    <row r="6379" spans="1:6">
      <c r="A6379" s="55">
        <v>2019</v>
      </c>
      <c r="B6379" s="8" t="s">
        <v>15</v>
      </c>
      <c r="C6379" s="8" t="s">
        <v>3</v>
      </c>
      <c r="D6379" s="8" t="s">
        <v>73</v>
      </c>
      <c r="E6379" s="3" t="s">
        <v>105</v>
      </c>
      <c r="F6379" s="79">
        <v>0</v>
      </c>
    </row>
    <row r="6380" spans="1:6">
      <c r="A6380" s="55">
        <v>2019</v>
      </c>
      <c r="B6380" s="8" t="s">
        <v>15</v>
      </c>
      <c r="C6380" s="8" t="s">
        <v>3</v>
      </c>
      <c r="D6380" s="8" t="s">
        <v>76</v>
      </c>
      <c r="E6380" s="3" t="s">
        <v>105</v>
      </c>
      <c r="F6380" s="79">
        <v>5</v>
      </c>
    </row>
    <row r="6381" spans="1:6">
      <c r="A6381" s="55">
        <v>2019</v>
      </c>
      <c r="B6381" s="8" t="s">
        <v>15</v>
      </c>
      <c r="C6381" s="8" t="s">
        <v>3</v>
      </c>
      <c r="D6381" s="8" t="s">
        <v>75</v>
      </c>
      <c r="E6381" s="3" t="s">
        <v>105</v>
      </c>
      <c r="F6381" s="79">
        <v>0</v>
      </c>
    </row>
    <row r="6382" spans="1:6">
      <c r="A6382" s="55">
        <v>2019</v>
      </c>
      <c r="B6382" s="8" t="s">
        <v>16</v>
      </c>
      <c r="C6382" s="8" t="s">
        <v>26</v>
      </c>
      <c r="D6382" s="8" t="s">
        <v>74</v>
      </c>
      <c r="E6382" s="3" t="s">
        <v>105</v>
      </c>
      <c r="F6382" s="79">
        <v>662.15000000000009</v>
      </c>
    </row>
    <row r="6383" spans="1:6">
      <c r="A6383" s="55">
        <v>2019</v>
      </c>
      <c r="B6383" s="8" t="s">
        <v>16</v>
      </c>
      <c r="C6383" s="8" t="s">
        <v>26</v>
      </c>
      <c r="D6383" s="8" t="s">
        <v>77</v>
      </c>
      <c r="E6383" s="3" t="s">
        <v>105</v>
      </c>
      <c r="F6383" s="79">
        <v>2502.2791999999995</v>
      </c>
    </row>
    <row r="6384" spans="1:6">
      <c r="A6384" s="55">
        <v>2019</v>
      </c>
      <c r="B6384" s="8" t="s">
        <v>16</v>
      </c>
      <c r="C6384" s="8" t="s">
        <v>26</v>
      </c>
      <c r="D6384" s="8" t="s">
        <v>73</v>
      </c>
      <c r="E6384" s="3" t="s">
        <v>105</v>
      </c>
      <c r="F6384" s="79">
        <v>426.02249999999998</v>
      </c>
    </row>
    <row r="6385" spans="1:6">
      <c r="A6385" s="55">
        <v>2019</v>
      </c>
      <c r="B6385" s="8" t="s">
        <v>16</v>
      </c>
      <c r="C6385" s="8" t="s">
        <v>26</v>
      </c>
      <c r="D6385" s="8" t="s">
        <v>76</v>
      </c>
      <c r="E6385" s="3" t="s">
        <v>105</v>
      </c>
      <c r="F6385" s="79">
        <v>0</v>
      </c>
    </row>
    <row r="6386" spans="1:6">
      <c r="A6386" s="55">
        <v>2019</v>
      </c>
      <c r="B6386" s="8" t="s">
        <v>16</v>
      </c>
      <c r="C6386" s="8" t="s">
        <v>26</v>
      </c>
      <c r="D6386" s="8" t="s">
        <v>75</v>
      </c>
      <c r="E6386" s="3" t="s">
        <v>105</v>
      </c>
      <c r="F6386" s="79">
        <v>0</v>
      </c>
    </row>
    <row r="6387" spans="1:6">
      <c r="A6387" s="55">
        <v>2019</v>
      </c>
      <c r="B6387" s="8" t="s">
        <v>16</v>
      </c>
      <c r="C6387" s="8" t="s">
        <v>32</v>
      </c>
      <c r="D6387" s="8" t="s">
        <v>74</v>
      </c>
      <c r="E6387" s="3" t="s">
        <v>105</v>
      </c>
      <c r="F6387" s="79">
        <v>118.65</v>
      </c>
    </row>
    <row r="6388" spans="1:6">
      <c r="A6388" s="55">
        <v>2019</v>
      </c>
      <c r="B6388" s="8" t="s">
        <v>16</v>
      </c>
      <c r="C6388" s="8" t="s">
        <v>32</v>
      </c>
      <c r="D6388" s="8" t="s">
        <v>77</v>
      </c>
      <c r="E6388" s="3" t="s">
        <v>105</v>
      </c>
      <c r="F6388" s="79">
        <v>76.514799999999994</v>
      </c>
    </row>
    <row r="6389" spans="1:6">
      <c r="A6389" s="55">
        <v>2019</v>
      </c>
      <c r="B6389" s="8" t="s">
        <v>16</v>
      </c>
      <c r="C6389" s="8" t="s">
        <v>32</v>
      </c>
      <c r="D6389" s="8" t="s">
        <v>73</v>
      </c>
      <c r="E6389" s="3" t="s">
        <v>105</v>
      </c>
      <c r="F6389" s="79">
        <v>1619.2000000000012</v>
      </c>
    </row>
    <row r="6390" spans="1:6">
      <c r="A6390" s="55">
        <v>2019</v>
      </c>
      <c r="B6390" s="8" t="s">
        <v>16</v>
      </c>
      <c r="C6390" s="8" t="s">
        <v>32</v>
      </c>
      <c r="D6390" s="8" t="s">
        <v>76</v>
      </c>
      <c r="E6390" s="3" t="s">
        <v>105</v>
      </c>
      <c r="F6390" s="79">
        <v>270</v>
      </c>
    </row>
    <row r="6391" spans="1:6">
      <c r="A6391" s="55">
        <v>2019</v>
      </c>
      <c r="B6391" s="8" t="s">
        <v>16</v>
      </c>
      <c r="C6391" s="8" t="s">
        <v>32</v>
      </c>
      <c r="D6391" s="8" t="s">
        <v>75</v>
      </c>
      <c r="E6391" s="3" t="s">
        <v>105</v>
      </c>
      <c r="F6391" s="79">
        <v>0</v>
      </c>
    </row>
    <row r="6392" spans="1:6">
      <c r="A6392" s="55">
        <v>2019</v>
      </c>
      <c r="B6392" s="8" t="s">
        <v>16</v>
      </c>
      <c r="C6392" s="8" t="s">
        <v>27</v>
      </c>
      <c r="D6392" s="8" t="s">
        <v>74</v>
      </c>
      <c r="E6392" s="3" t="s">
        <v>105</v>
      </c>
      <c r="F6392" s="79">
        <v>1.2629999999999999</v>
      </c>
    </row>
    <row r="6393" spans="1:6">
      <c r="A6393" s="55">
        <v>2019</v>
      </c>
      <c r="B6393" s="8" t="s">
        <v>16</v>
      </c>
      <c r="C6393" s="8" t="s">
        <v>27</v>
      </c>
      <c r="D6393" s="8" t="s">
        <v>77</v>
      </c>
      <c r="E6393" s="3" t="s">
        <v>105</v>
      </c>
      <c r="F6393" s="79">
        <v>2150.567</v>
      </c>
    </row>
    <row r="6394" spans="1:6">
      <c r="A6394" s="55">
        <v>2019</v>
      </c>
      <c r="B6394" s="8" t="s">
        <v>16</v>
      </c>
      <c r="C6394" s="8" t="s">
        <v>27</v>
      </c>
      <c r="D6394" s="8" t="s">
        <v>73</v>
      </c>
      <c r="E6394" s="3" t="s">
        <v>105</v>
      </c>
      <c r="F6394" s="79">
        <v>2074.9639999999999</v>
      </c>
    </row>
    <row r="6395" spans="1:6">
      <c r="A6395" s="55">
        <v>2019</v>
      </c>
      <c r="B6395" s="8" t="s">
        <v>16</v>
      </c>
      <c r="C6395" s="8" t="s">
        <v>27</v>
      </c>
      <c r="D6395" s="8" t="s">
        <v>76</v>
      </c>
      <c r="E6395" s="3" t="s">
        <v>105</v>
      </c>
      <c r="F6395" s="79">
        <v>218</v>
      </c>
    </row>
    <row r="6396" spans="1:6">
      <c r="A6396" s="55">
        <v>2019</v>
      </c>
      <c r="B6396" s="8" t="s">
        <v>16</v>
      </c>
      <c r="C6396" s="8" t="s">
        <v>27</v>
      </c>
      <c r="D6396" s="8" t="s">
        <v>75</v>
      </c>
      <c r="E6396" s="3" t="s">
        <v>105</v>
      </c>
      <c r="F6396" s="79">
        <v>0</v>
      </c>
    </row>
    <row r="6397" spans="1:6">
      <c r="A6397" s="55">
        <v>2019</v>
      </c>
      <c r="B6397" s="8" t="s">
        <v>16</v>
      </c>
      <c r="C6397" s="8" t="s">
        <v>31</v>
      </c>
      <c r="D6397" s="8" t="s">
        <v>74</v>
      </c>
      <c r="E6397" s="3" t="s">
        <v>105</v>
      </c>
      <c r="F6397" s="79">
        <v>0</v>
      </c>
    </row>
    <row r="6398" spans="1:6">
      <c r="A6398" s="55">
        <v>2019</v>
      </c>
      <c r="B6398" s="8" t="s">
        <v>16</v>
      </c>
      <c r="C6398" s="8" t="s">
        <v>31</v>
      </c>
      <c r="D6398" s="8" t="s">
        <v>77</v>
      </c>
      <c r="E6398" s="3" t="s">
        <v>105</v>
      </c>
      <c r="F6398" s="79">
        <v>508.89515000000006</v>
      </c>
    </row>
    <row r="6399" spans="1:6">
      <c r="A6399" s="55">
        <v>2019</v>
      </c>
      <c r="B6399" s="8" t="s">
        <v>16</v>
      </c>
      <c r="C6399" s="8" t="s">
        <v>31</v>
      </c>
      <c r="D6399" s="8" t="s">
        <v>73</v>
      </c>
      <c r="E6399" s="3" t="s">
        <v>105</v>
      </c>
      <c r="F6399" s="79">
        <v>4139.5160000000005</v>
      </c>
    </row>
    <row r="6400" spans="1:6">
      <c r="A6400" s="55">
        <v>2019</v>
      </c>
      <c r="B6400" s="8" t="s">
        <v>16</v>
      </c>
      <c r="C6400" s="8" t="s">
        <v>31</v>
      </c>
      <c r="D6400" s="8" t="s">
        <v>76</v>
      </c>
      <c r="E6400" s="3" t="s">
        <v>105</v>
      </c>
      <c r="F6400" s="79">
        <v>117</v>
      </c>
    </row>
    <row r="6401" spans="1:6">
      <c r="A6401" s="55">
        <v>2019</v>
      </c>
      <c r="B6401" s="8" t="s">
        <v>16</v>
      </c>
      <c r="C6401" s="8" t="s">
        <v>31</v>
      </c>
      <c r="D6401" s="8" t="s">
        <v>75</v>
      </c>
      <c r="E6401" s="3" t="s">
        <v>105</v>
      </c>
      <c r="F6401" s="79">
        <v>0</v>
      </c>
    </row>
    <row r="6402" spans="1:6">
      <c r="A6402" s="55">
        <v>2019</v>
      </c>
      <c r="B6402" s="8" t="s">
        <v>16</v>
      </c>
      <c r="C6402" s="8" t="s">
        <v>33</v>
      </c>
      <c r="D6402" s="8" t="s">
        <v>74</v>
      </c>
      <c r="E6402" s="3" t="s">
        <v>105</v>
      </c>
      <c r="F6402" s="79">
        <v>4.5199999999999996</v>
      </c>
    </row>
    <row r="6403" spans="1:6">
      <c r="A6403" s="55">
        <v>2019</v>
      </c>
      <c r="B6403" s="8" t="s">
        <v>16</v>
      </c>
      <c r="C6403" s="8" t="s">
        <v>33</v>
      </c>
      <c r="D6403" s="8" t="s">
        <v>77</v>
      </c>
      <c r="E6403" s="3" t="s">
        <v>105</v>
      </c>
      <c r="F6403" s="79">
        <v>615.12800000000004</v>
      </c>
    </row>
    <row r="6404" spans="1:6">
      <c r="A6404" s="55">
        <v>2019</v>
      </c>
      <c r="B6404" s="8" t="s">
        <v>16</v>
      </c>
      <c r="C6404" s="8" t="s">
        <v>33</v>
      </c>
      <c r="D6404" s="8" t="s">
        <v>73</v>
      </c>
      <c r="E6404" s="3" t="s">
        <v>105</v>
      </c>
      <c r="F6404" s="79">
        <v>157.19999999999999</v>
      </c>
    </row>
    <row r="6405" spans="1:6">
      <c r="A6405" s="55">
        <v>2019</v>
      </c>
      <c r="B6405" s="8" t="s">
        <v>16</v>
      </c>
      <c r="C6405" s="8" t="s">
        <v>33</v>
      </c>
      <c r="D6405" s="8" t="s">
        <v>76</v>
      </c>
      <c r="E6405" s="3" t="s">
        <v>105</v>
      </c>
      <c r="F6405" s="79">
        <v>108</v>
      </c>
    </row>
    <row r="6406" spans="1:6">
      <c r="A6406" s="55">
        <v>2019</v>
      </c>
      <c r="B6406" s="8" t="s">
        <v>16</v>
      </c>
      <c r="C6406" s="8" t="s">
        <v>33</v>
      </c>
      <c r="D6406" s="8" t="s">
        <v>75</v>
      </c>
      <c r="E6406" s="3" t="s">
        <v>105</v>
      </c>
      <c r="F6406" s="79">
        <v>0</v>
      </c>
    </row>
    <row r="6407" spans="1:6">
      <c r="A6407" s="55">
        <v>2019</v>
      </c>
      <c r="B6407" s="8" t="s">
        <v>16</v>
      </c>
      <c r="C6407" s="8" t="s">
        <v>4</v>
      </c>
      <c r="D6407" s="8" t="s">
        <v>74</v>
      </c>
      <c r="E6407" s="3" t="s">
        <v>105</v>
      </c>
      <c r="F6407" s="79">
        <v>760.09663999999998</v>
      </c>
    </row>
    <row r="6408" spans="1:6">
      <c r="A6408" s="55">
        <v>2019</v>
      </c>
      <c r="B6408" s="8" t="s">
        <v>16</v>
      </c>
      <c r="C6408" s="8" t="s">
        <v>4</v>
      </c>
      <c r="D6408" s="8" t="s">
        <v>77</v>
      </c>
      <c r="E6408" s="3" t="s">
        <v>105</v>
      </c>
      <c r="F6408" s="79">
        <v>1948.7921999999999</v>
      </c>
    </row>
    <row r="6409" spans="1:6">
      <c r="A6409" s="55">
        <v>2019</v>
      </c>
      <c r="B6409" s="8" t="s">
        <v>16</v>
      </c>
      <c r="C6409" s="8" t="s">
        <v>4</v>
      </c>
      <c r="D6409" s="8" t="s">
        <v>73</v>
      </c>
      <c r="E6409" s="3" t="s">
        <v>105</v>
      </c>
      <c r="F6409" s="79">
        <v>761.68999999999971</v>
      </c>
    </row>
    <row r="6410" spans="1:6">
      <c r="A6410" s="55">
        <v>2019</v>
      </c>
      <c r="B6410" s="8" t="s">
        <v>16</v>
      </c>
      <c r="C6410" s="8" t="s">
        <v>4</v>
      </c>
      <c r="D6410" s="8" t="s">
        <v>76</v>
      </c>
      <c r="E6410" s="3" t="s">
        <v>105</v>
      </c>
      <c r="F6410" s="79">
        <v>39</v>
      </c>
    </row>
    <row r="6411" spans="1:6">
      <c r="A6411" s="55">
        <v>2019</v>
      </c>
      <c r="B6411" s="8" t="s">
        <v>16</v>
      </c>
      <c r="C6411" s="8" t="s">
        <v>4</v>
      </c>
      <c r="D6411" s="8" t="s">
        <v>75</v>
      </c>
      <c r="E6411" s="3" t="s">
        <v>105</v>
      </c>
      <c r="F6411" s="79">
        <v>0</v>
      </c>
    </row>
    <row r="6412" spans="1:6">
      <c r="A6412" s="55">
        <v>2019</v>
      </c>
      <c r="B6412" s="8" t="s">
        <v>16</v>
      </c>
      <c r="C6412" s="8" t="s">
        <v>5</v>
      </c>
      <c r="D6412" s="8" t="s">
        <v>74</v>
      </c>
      <c r="E6412" s="3" t="s">
        <v>105</v>
      </c>
      <c r="F6412" s="79">
        <v>3725.3120000000004</v>
      </c>
    </row>
    <row r="6413" spans="1:6">
      <c r="A6413" s="55">
        <v>2019</v>
      </c>
      <c r="B6413" s="8" t="s">
        <v>16</v>
      </c>
      <c r="C6413" s="8" t="s">
        <v>5</v>
      </c>
      <c r="D6413" s="8" t="s">
        <v>77</v>
      </c>
      <c r="E6413" s="3" t="s">
        <v>105</v>
      </c>
      <c r="F6413" s="79">
        <v>326.10949999999997</v>
      </c>
    </row>
    <row r="6414" spans="1:6">
      <c r="A6414" s="55">
        <v>2019</v>
      </c>
      <c r="B6414" s="8" t="s">
        <v>16</v>
      </c>
      <c r="C6414" s="8" t="s">
        <v>5</v>
      </c>
      <c r="D6414" s="8" t="s">
        <v>73</v>
      </c>
      <c r="E6414" s="3" t="s">
        <v>105</v>
      </c>
      <c r="F6414" s="79">
        <v>0</v>
      </c>
    </row>
    <row r="6415" spans="1:6">
      <c r="A6415" s="55">
        <v>2019</v>
      </c>
      <c r="B6415" s="8" t="s">
        <v>16</v>
      </c>
      <c r="C6415" s="8" t="s">
        <v>5</v>
      </c>
      <c r="D6415" s="8" t="s">
        <v>76</v>
      </c>
      <c r="E6415" s="3" t="s">
        <v>105</v>
      </c>
      <c r="F6415" s="79">
        <v>0</v>
      </c>
    </row>
    <row r="6416" spans="1:6">
      <c r="A6416" s="55">
        <v>2019</v>
      </c>
      <c r="B6416" s="8" t="s">
        <v>16</v>
      </c>
      <c r="C6416" s="8" t="s">
        <v>5</v>
      </c>
      <c r="D6416" s="8" t="s">
        <v>75</v>
      </c>
      <c r="E6416" s="3" t="s">
        <v>105</v>
      </c>
      <c r="F6416" s="79">
        <v>0</v>
      </c>
    </row>
    <row r="6417" spans="1:6">
      <c r="A6417" s="55">
        <v>2019</v>
      </c>
      <c r="B6417" s="8" t="s">
        <v>16</v>
      </c>
      <c r="C6417" s="8" t="s">
        <v>6</v>
      </c>
      <c r="D6417" s="8" t="s">
        <v>74</v>
      </c>
      <c r="E6417" s="3" t="s">
        <v>105</v>
      </c>
      <c r="F6417" s="79">
        <v>1581.364</v>
      </c>
    </row>
    <row r="6418" spans="1:6">
      <c r="A6418" s="55">
        <v>2019</v>
      </c>
      <c r="B6418" s="8" t="s">
        <v>16</v>
      </c>
      <c r="C6418" s="8" t="s">
        <v>6</v>
      </c>
      <c r="D6418" s="8" t="s">
        <v>77</v>
      </c>
      <c r="E6418" s="3" t="s">
        <v>105</v>
      </c>
      <c r="F6418" s="79">
        <v>91.103400000000008</v>
      </c>
    </row>
    <row r="6419" spans="1:6">
      <c r="A6419" s="55">
        <v>2019</v>
      </c>
      <c r="B6419" s="8" t="s">
        <v>16</v>
      </c>
      <c r="C6419" s="8" t="s">
        <v>6</v>
      </c>
      <c r="D6419" s="8" t="s">
        <v>73</v>
      </c>
      <c r="E6419" s="3" t="s">
        <v>105</v>
      </c>
      <c r="F6419" s="79">
        <v>34.5</v>
      </c>
    </row>
    <row r="6420" spans="1:6">
      <c r="A6420" s="55">
        <v>2019</v>
      </c>
      <c r="B6420" s="8" t="s">
        <v>16</v>
      </c>
      <c r="C6420" s="8" t="s">
        <v>6</v>
      </c>
      <c r="D6420" s="8" t="s">
        <v>76</v>
      </c>
      <c r="E6420" s="3" t="s">
        <v>105</v>
      </c>
      <c r="F6420" s="79">
        <v>0</v>
      </c>
    </row>
    <row r="6421" spans="1:6">
      <c r="A6421" s="55">
        <v>2019</v>
      </c>
      <c r="B6421" s="8" t="s">
        <v>16</v>
      </c>
      <c r="C6421" s="8" t="s">
        <v>6</v>
      </c>
      <c r="D6421" s="8" t="s">
        <v>75</v>
      </c>
      <c r="E6421" s="3" t="s">
        <v>105</v>
      </c>
      <c r="F6421" s="79">
        <v>0</v>
      </c>
    </row>
    <row r="6422" spans="1:6">
      <c r="A6422" s="55">
        <v>2019</v>
      </c>
      <c r="B6422" s="8" t="s">
        <v>16</v>
      </c>
      <c r="C6422" s="8" t="s">
        <v>7</v>
      </c>
      <c r="D6422" s="8" t="s">
        <v>74</v>
      </c>
      <c r="E6422" s="3" t="s">
        <v>105</v>
      </c>
      <c r="F6422" s="79">
        <v>4717.7935799999996</v>
      </c>
    </row>
    <row r="6423" spans="1:6">
      <c r="A6423" s="55">
        <v>2019</v>
      </c>
      <c r="B6423" s="8" t="s">
        <v>16</v>
      </c>
      <c r="C6423" s="8" t="s">
        <v>7</v>
      </c>
      <c r="D6423" s="8" t="s">
        <v>77</v>
      </c>
      <c r="E6423" s="3" t="s">
        <v>105</v>
      </c>
      <c r="F6423" s="79">
        <v>1740.8419999999999</v>
      </c>
    </row>
    <row r="6424" spans="1:6">
      <c r="A6424" s="55">
        <v>2019</v>
      </c>
      <c r="B6424" s="8" t="s">
        <v>16</v>
      </c>
      <c r="C6424" s="8" t="s">
        <v>7</v>
      </c>
      <c r="D6424" s="8" t="s">
        <v>73</v>
      </c>
      <c r="E6424" s="3" t="s">
        <v>105</v>
      </c>
      <c r="F6424" s="79">
        <v>4034.3906399999978</v>
      </c>
    </row>
    <row r="6425" spans="1:6">
      <c r="A6425" s="55">
        <v>2019</v>
      </c>
      <c r="B6425" s="8" t="s">
        <v>16</v>
      </c>
      <c r="C6425" s="8" t="s">
        <v>7</v>
      </c>
      <c r="D6425" s="8" t="s">
        <v>76</v>
      </c>
      <c r="E6425" s="3" t="s">
        <v>105</v>
      </c>
      <c r="F6425" s="79">
        <v>779</v>
      </c>
    </row>
    <row r="6426" spans="1:6">
      <c r="A6426" s="55">
        <v>2019</v>
      </c>
      <c r="B6426" s="8" t="s">
        <v>16</v>
      </c>
      <c r="C6426" s="8" t="s">
        <v>7</v>
      </c>
      <c r="D6426" s="8" t="s">
        <v>75</v>
      </c>
      <c r="E6426" s="3" t="s">
        <v>105</v>
      </c>
      <c r="F6426" s="79">
        <v>0</v>
      </c>
    </row>
    <row r="6427" spans="1:6">
      <c r="A6427" s="55">
        <v>2019</v>
      </c>
      <c r="B6427" s="8" t="s">
        <v>17</v>
      </c>
      <c r="C6427" s="8" t="s">
        <v>8</v>
      </c>
      <c r="D6427" s="8" t="s">
        <v>74</v>
      </c>
      <c r="E6427" s="3" t="s">
        <v>105</v>
      </c>
      <c r="F6427" s="79">
        <v>12495.193450000001</v>
      </c>
    </row>
    <row r="6428" spans="1:6">
      <c r="A6428" s="55">
        <v>2019</v>
      </c>
      <c r="B6428" s="8" t="s">
        <v>17</v>
      </c>
      <c r="C6428" s="8" t="s">
        <v>8</v>
      </c>
      <c r="D6428" s="8" t="s">
        <v>77</v>
      </c>
      <c r="E6428" s="3" t="s">
        <v>105</v>
      </c>
      <c r="F6428" s="79">
        <v>2580.4623299999998</v>
      </c>
    </row>
    <row r="6429" spans="1:6">
      <c r="A6429" s="55">
        <v>2019</v>
      </c>
      <c r="B6429" s="8" t="s">
        <v>17</v>
      </c>
      <c r="C6429" s="8" t="s">
        <v>8</v>
      </c>
      <c r="D6429" s="8" t="s">
        <v>73</v>
      </c>
      <c r="E6429" s="3" t="s">
        <v>105</v>
      </c>
      <c r="F6429" s="79">
        <v>0.156</v>
      </c>
    </row>
    <row r="6430" spans="1:6">
      <c r="A6430" s="55">
        <v>2019</v>
      </c>
      <c r="B6430" s="8" t="s">
        <v>17</v>
      </c>
      <c r="C6430" s="8" t="s">
        <v>8</v>
      </c>
      <c r="D6430" s="8" t="s">
        <v>76</v>
      </c>
      <c r="E6430" s="3" t="s">
        <v>105</v>
      </c>
      <c r="F6430" s="79">
        <v>534</v>
      </c>
    </row>
    <row r="6431" spans="1:6">
      <c r="A6431" s="55">
        <v>2019</v>
      </c>
      <c r="B6431" s="8" t="s">
        <v>17</v>
      </c>
      <c r="C6431" s="8" t="s">
        <v>8</v>
      </c>
      <c r="D6431" s="8" t="s">
        <v>75</v>
      </c>
      <c r="E6431" s="3" t="s">
        <v>105</v>
      </c>
      <c r="F6431" s="79">
        <v>0</v>
      </c>
    </row>
    <row r="6432" spans="1:6">
      <c r="A6432" s="55">
        <v>2019</v>
      </c>
      <c r="B6432" s="8" t="s">
        <v>17</v>
      </c>
      <c r="C6432" s="8" t="s">
        <v>9</v>
      </c>
      <c r="D6432" s="8" t="s">
        <v>74</v>
      </c>
      <c r="E6432" s="3" t="s">
        <v>105</v>
      </c>
      <c r="F6432" s="79">
        <v>566.3125</v>
      </c>
    </row>
    <row r="6433" spans="1:6">
      <c r="A6433" s="55">
        <v>2019</v>
      </c>
      <c r="B6433" s="8" t="s">
        <v>17</v>
      </c>
      <c r="C6433" s="8" t="s">
        <v>9</v>
      </c>
      <c r="D6433" s="8" t="s">
        <v>77</v>
      </c>
      <c r="E6433" s="3" t="s">
        <v>105</v>
      </c>
      <c r="F6433" s="79">
        <v>1042.942</v>
      </c>
    </row>
    <row r="6434" spans="1:6">
      <c r="A6434" s="55">
        <v>2019</v>
      </c>
      <c r="B6434" s="8" t="s">
        <v>17</v>
      </c>
      <c r="C6434" s="8" t="s">
        <v>9</v>
      </c>
      <c r="D6434" s="8" t="s">
        <v>73</v>
      </c>
      <c r="E6434" s="3" t="s">
        <v>105</v>
      </c>
      <c r="F6434" s="79">
        <v>0</v>
      </c>
    </row>
    <row r="6435" spans="1:6">
      <c r="A6435" s="55">
        <v>2019</v>
      </c>
      <c r="B6435" s="8" t="s">
        <v>17</v>
      </c>
      <c r="C6435" s="8" t="s">
        <v>9</v>
      </c>
      <c r="D6435" s="8" t="s">
        <v>76</v>
      </c>
      <c r="E6435" s="3" t="s">
        <v>105</v>
      </c>
      <c r="F6435" s="79">
        <v>1</v>
      </c>
    </row>
    <row r="6436" spans="1:6">
      <c r="A6436" s="55">
        <v>2019</v>
      </c>
      <c r="B6436" s="8" t="s">
        <v>17</v>
      </c>
      <c r="C6436" s="8" t="s">
        <v>9</v>
      </c>
      <c r="D6436" s="8" t="s">
        <v>75</v>
      </c>
      <c r="E6436" s="3" t="s">
        <v>105</v>
      </c>
      <c r="F6436" s="79">
        <v>0</v>
      </c>
    </row>
    <row r="6437" spans="1:6">
      <c r="A6437" s="55">
        <v>2019</v>
      </c>
      <c r="B6437" s="8" t="s">
        <v>17</v>
      </c>
      <c r="C6437" s="8" t="s">
        <v>10</v>
      </c>
      <c r="D6437" s="8" t="s">
        <v>74</v>
      </c>
      <c r="E6437" s="3" t="s">
        <v>105</v>
      </c>
      <c r="F6437" s="79">
        <v>1219.7391399999999</v>
      </c>
    </row>
    <row r="6438" spans="1:6">
      <c r="A6438" s="55">
        <v>2019</v>
      </c>
      <c r="B6438" s="8" t="s">
        <v>17</v>
      </c>
      <c r="C6438" s="8" t="s">
        <v>10</v>
      </c>
      <c r="D6438" s="8" t="s">
        <v>77</v>
      </c>
      <c r="E6438" s="3" t="s">
        <v>105</v>
      </c>
      <c r="F6438" s="79">
        <v>5552.0381299999999</v>
      </c>
    </row>
    <row r="6439" spans="1:6">
      <c r="A6439" s="55">
        <v>2019</v>
      </c>
      <c r="B6439" s="8" t="s">
        <v>17</v>
      </c>
      <c r="C6439" s="8" t="s">
        <v>10</v>
      </c>
      <c r="D6439" s="8" t="s">
        <v>73</v>
      </c>
      <c r="E6439" s="3" t="s">
        <v>105</v>
      </c>
      <c r="F6439" s="79">
        <v>28.05</v>
      </c>
    </row>
    <row r="6440" spans="1:6">
      <c r="A6440" s="55">
        <v>2019</v>
      </c>
      <c r="B6440" s="8" t="s">
        <v>17</v>
      </c>
      <c r="C6440" s="8" t="s">
        <v>10</v>
      </c>
      <c r="D6440" s="8" t="s">
        <v>76</v>
      </c>
      <c r="E6440" s="3" t="s">
        <v>105</v>
      </c>
      <c r="F6440" s="79">
        <v>4</v>
      </c>
    </row>
    <row r="6441" spans="1:6">
      <c r="A6441" s="55">
        <v>2019</v>
      </c>
      <c r="B6441" s="8" t="s">
        <v>17</v>
      </c>
      <c r="C6441" s="8" t="s">
        <v>10</v>
      </c>
      <c r="D6441" s="8" t="s">
        <v>75</v>
      </c>
      <c r="E6441" s="3" t="s">
        <v>105</v>
      </c>
      <c r="F6441" s="79">
        <v>1990</v>
      </c>
    </row>
    <row r="6442" spans="1:6">
      <c r="A6442" s="55">
        <v>2019</v>
      </c>
      <c r="B6442" s="8" t="s">
        <v>17</v>
      </c>
      <c r="C6442" s="8" t="s">
        <v>34</v>
      </c>
      <c r="D6442" s="8" t="s">
        <v>74</v>
      </c>
      <c r="E6442" s="3" t="s">
        <v>105</v>
      </c>
      <c r="F6442" s="79">
        <v>11034.017830000003</v>
      </c>
    </row>
    <row r="6443" spans="1:6">
      <c r="A6443" s="55">
        <v>2019</v>
      </c>
      <c r="B6443" s="8" t="s">
        <v>17</v>
      </c>
      <c r="C6443" s="8" t="s">
        <v>34</v>
      </c>
      <c r="D6443" s="8" t="s">
        <v>77</v>
      </c>
      <c r="E6443" s="3" t="s">
        <v>105</v>
      </c>
      <c r="F6443" s="79">
        <v>8754.0640800000001</v>
      </c>
    </row>
    <row r="6444" spans="1:6">
      <c r="A6444" s="55">
        <v>2019</v>
      </c>
      <c r="B6444" s="8" t="s">
        <v>17</v>
      </c>
      <c r="C6444" s="8" t="s">
        <v>34</v>
      </c>
      <c r="D6444" s="8" t="s">
        <v>73</v>
      </c>
      <c r="E6444" s="3" t="s">
        <v>105</v>
      </c>
      <c r="F6444" s="79">
        <v>2.2400000000000002E-3</v>
      </c>
    </row>
    <row r="6445" spans="1:6">
      <c r="A6445" s="55">
        <v>2019</v>
      </c>
      <c r="B6445" s="8" t="s">
        <v>17</v>
      </c>
      <c r="C6445" s="8" t="s">
        <v>34</v>
      </c>
      <c r="D6445" s="8" t="s">
        <v>76</v>
      </c>
      <c r="E6445" s="3" t="s">
        <v>105</v>
      </c>
      <c r="F6445" s="79">
        <v>377</v>
      </c>
    </row>
    <row r="6446" spans="1:6">
      <c r="A6446" s="55">
        <v>2019</v>
      </c>
      <c r="B6446" s="8" t="s">
        <v>17</v>
      </c>
      <c r="C6446" s="8" t="s">
        <v>34</v>
      </c>
      <c r="D6446" s="8" t="s">
        <v>75</v>
      </c>
      <c r="E6446" s="3" t="s">
        <v>105</v>
      </c>
      <c r="F6446" s="79">
        <v>0</v>
      </c>
    </row>
    <row r="6447" spans="1:6">
      <c r="A6447" s="55">
        <v>2019</v>
      </c>
      <c r="B6447" s="8" t="s">
        <v>18</v>
      </c>
      <c r="C6447" s="8" t="s">
        <v>36</v>
      </c>
      <c r="D6447" s="8" t="s">
        <v>74</v>
      </c>
      <c r="E6447" s="3" t="s">
        <v>105</v>
      </c>
      <c r="F6447" s="79">
        <v>16482.891110000019</v>
      </c>
    </row>
    <row r="6448" spans="1:6">
      <c r="A6448" s="55">
        <v>2019</v>
      </c>
      <c r="B6448" s="8" t="s">
        <v>18</v>
      </c>
      <c r="C6448" s="8" t="s">
        <v>36</v>
      </c>
      <c r="D6448" s="8" t="s">
        <v>77</v>
      </c>
      <c r="E6448" s="3" t="s">
        <v>105</v>
      </c>
      <c r="F6448" s="79">
        <v>1668.6969999999999</v>
      </c>
    </row>
    <row r="6449" spans="1:6">
      <c r="A6449" s="55">
        <v>2019</v>
      </c>
      <c r="B6449" s="8" t="s">
        <v>18</v>
      </c>
      <c r="C6449" s="8" t="s">
        <v>36</v>
      </c>
      <c r="D6449" s="8" t="s">
        <v>73</v>
      </c>
      <c r="E6449" s="3" t="s">
        <v>105</v>
      </c>
      <c r="F6449" s="79">
        <v>11.5</v>
      </c>
    </row>
    <row r="6450" spans="1:6">
      <c r="A6450" s="55">
        <v>2019</v>
      </c>
      <c r="B6450" s="8" t="s">
        <v>18</v>
      </c>
      <c r="C6450" s="8" t="s">
        <v>36</v>
      </c>
      <c r="D6450" s="8" t="s">
        <v>76</v>
      </c>
      <c r="E6450" s="3" t="s">
        <v>105</v>
      </c>
      <c r="F6450" s="79">
        <v>0</v>
      </c>
    </row>
    <row r="6451" spans="1:6">
      <c r="A6451" s="55">
        <v>2019</v>
      </c>
      <c r="B6451" s="8" t="s">
        <v>18</v>
      </c>
      <c r="C6451" s="8" t="s">
        <v>36</v>
      </c>
      <c r="D6451" s="8" t="s">
        <v>75</v>
      </c>
      <c r="E6451" s="3" t="s">
        <v>105</v>
      </c>
      <c r="F6451" s="79">
        <v>0</v>
      </c>
    </row>
    <row r="6452" spans="1:6">
      <c r="A6452" s="55">
        <v>2019</v>
      </c>
      <c r="B6452" s="8" t="s">
        <v>18</v>
      </c>
      <c r="C6452" s="8" t="s">
        <v>11</v>
      </c>
      <c r="D6452" s="8" t="s">
        <v>74</v>
      </c>
      <c r="E6452" s="3" t="s">
        <v>105</v>
      </c>
      <c r="F6452" s="79">
        <v>4322.7801900000013</v>
      </c>
    </row>
    <row r="6453" spans="1:6">
      <c r="A6453" s="55">
        <v>2019</v>
      </c>
      <c r="B6453" s="8" t="s">
        <v>18</v>
      </c>
      <c r="C6453" s="8" t="s">
        <v>11</v>
      </c>
      <c r="D6453" s="8" t="s">
        <v>77</v>
      </c>
      <c r="E6453" s="3" t="s">
        <v>105</v>
      </c>
      <c r="F6453" s="79">
        <v>1095.8934400000001</v>
      </c>
    </row>
    <row r="6454" spans="1:6">
      <c r="A6454" s="55">
        <v>2019</v>
      </c>
      <c r="B6454" s="8" t="s">
        <v>18</v>
      </c>
      <c r="C6454" s="8" t="s">
        <v>11</v>
      </c>
      <c r="D6454" s="8" t="s">
        <v>73</v>
      </c>
      <c r="E6454" s="3" t="s">
        <v>105</v>
      </c>
      <c r="F6454" s="79">
        <v>236.49950000000001</v>
      </c>
    </row>
    <row r="6455" spans="1:6">
      <c r="A6455" s="55">
        <v>2019</v>
      </c>
      <c r="B6455" s="8" t="s">
        <v>18</v>
      </c>
      <c r="C6455" s="8" t="s">
        <v>11</v>
      </c>
      <c r="D6455" s="8" t="s">
        <v>76</v>
      </c>
      <c r="E6455" s="3" t="s">
        <v>105</v>
      </c>
      <c r="F6455" s="79">
        <v>7</v>
      </c>
    </row>
    <row r="6456" spans="1:6">
      <c r="A6456" s="55">
        <v>2019</v>
      </c>
      <c r="B6456" s="8" t="s">
        <v>18</v>
      </c>
      <c r="C6456" s="8" t="s">
        <v>11</v>
      </c>
      <c r="D6456" s="8" t="s">
        <v>75</v>
      </c>
      <c r="E6456" s="3" t="s">
        <v>105</v>
      </c>
      <c r="F6456" s="79">
        <v>0</v>
      </c>
    </row>
    <row r="6457" spans="1:6">
      <c r="A6457" s="55">
        <v>2019</v>
      </c>
      <c r="B6457" s="8" t="s">
        <v>18</v>
      </c>
      <c r="C6457" s="8" t="s">
        <v>28</v>
      </c>
      <c r="D6457" s="8" t="s">
        <v>74</v>
      </c>
      <c r="E6457" s="3" t="s">
        <v>105</v>
      </c>
      <c r="F6457" s="79">
        <v>4546.8907500000005</v>
      </c>
    </row>
    <row r="6458" spans="1:6">
      <c r="A6458" s="55">
        <v>2019</v>
      </c>
      <c r="B6458" s="8" t="s">
        <v>18</v>
      </c>
      <c r="C6458" s="8" t="s">
        <v>28</v>
      </c>
      <c r="D6458" s="8" t="s">
        <v>77</v>
      </c>
      <c r="E6458" s="3" t="s">
        <v>105</v>
      </c>
      <c r="F6458" s="79">
        <v>2111.5472</v>
      </c>
    </row>
    <row r="6459" spans="1:6">
      <c r="A6459" s="55">
        <v>2019</v>
      </c>
      <c r="B6459" s="8" t="s">
        <v>18</v>
      </c>
      <c r="C6459" s="8" t="s">
        <v>28</v>
      </c>
      <c r="D6459" s="8" t="s">
        <v>73</v>
      </c>
      <c r="E6459" s="3" t="s">
        <v>105</v>
      </c>
      <c r="F6459" s="79">
        <v>1854.1619800000001</v>
      </c>
    </row>
    <row r="6460" spans="1:6">
      <c r="A6460" s="55">
        <v>2019</v>
      </c>
      <c r="B6460" s="8" t="s">
        <v>18</v>
      </c>
      <c r="C6460" s="8" t="s">
        <v>28</v>
      </c>
      <c r="D6460" s="8" t="s">
        <v>76</v>
      </c>
      <c r="E6460" s="3" t="s">
        <v>105</v>
      </c>
      <c r="F6460" s="79">
        <v>1</v>
      </c>
    </row>
    <row r="6461" spans="1:6">
      <c r="A6461" s="55">
        <v>2019</v>
      </c>
      <c r="B6461" s="8" t="s">
        <v>18</v>
      </c>
      <c r="C6461" s="8" t="s">
        <v>28</v>
      </c>
      <c r="D6461" s="8" t="s">
        <v>75</v>
      </c>
      <c r="E6461" s="3" t="s">
        <v>105</v>
      </c>
      <c r="F6461" s="79">
        <v>0</v>
      </c>
    </row>
    <row r="6462" spans="1:6">
      <c r="A6462" s="55">
        <v>2019</v>
      </c>
      <c r="B6462" s="8" t="s">
        <v>19</v>
      </c>
      <c r="C6462" s="8" t="s">
        <v>29</v>
      </c>
      <c r="D6462" s="8" t="s">
        <v>74</v>
      </c>
      <c r="E6462" s="3" t="s">
        <v>105</v>
      </c>
      <c r="F6462" s="79">
        <v>3741.7450100000001</v>
      </c>
    </row>
    <row r="6463" spans="1:6">
      <c r="A6463" s="55">
        <v>2019</v>
      </c>
      <c r="B6463" s="8" t="s">
        <v>19</v>
      </c>
      <c r="C6463" s="8" t="s">
        <v>29</v>
      </c>
      <c r="D6463" s="8" t="s">
        <v>77</v>
      </c>
      <c r="E6463" s="3" t="s">
        <v>105</v>
      </c>
      <c r="F6463" s="79">
        <v>2113.4090000000001</v>
      </c>
    </row>
    <row r="6464" spans="1:6">
      <c r="A6464" s="55">
        <v>2019</v>
      </c>
      <c r="B6464" s="8" t="s">
        <v>19</v>
      </c>
      <c r="C6464" s="8" t="s">
        <v>29</v>
      </c>
      <c r="D6464" s="8" t="s">
        <v>73</v>
      </c>
      <c r="E6464" s="3" t="s">
        <v>105</v>
      </c>
      <c r="F6464" s="79">
        <v>0</v>
      </c>
    </row>
    <row r="6465" spans="1:6">
      <c r="A6465" s="55">
        <v>2019</v>
      </c>
      <c r="B6465" s="8" t="s">
        <v>19</v>
      </c>
      <c r="C6465" s="8" t="s">
        <v>29</v>
      </c>
      <c r="D6465" s="8" t="s">
        <v>76</v>
      </c>
      <c r="E6465" s="3" t="s">
        <v>105</v>
      </c>
      <c r="F6465" s="79">
        <v>0</v>
      </c>
    </row>
    <row r="6466" spans="1:6">
      <c r="A6466" s="55">
        <v>2019</v>
      </c>
      <c r="B6466" s="8" t="s">
        <v>19</v>
      </c>
      <c r="C6466" s="8" t="s">
        <v>29</v>
      </c>
      <c r="D6466" s="8" t="s">
        <v>75</v>
      </c>
      <c r="E6466" s="3" t="s">
        <v>105</v>
      </c>
      <c r="F6466" s="79">
        <v>0</v>
      </c>
    </row>
    <row r="6467" spans="1:6">
      <c r="A6467" s="55">
        <v>2019</v>
      </c>
      <c r="B6467" s="8" t="s">
        <v>19</v>
      </c>
      <c r="C6467" s="8" t="s">
        <v>12</v>
      </c>
      <c r="D6467" s="8" t="s">
        <v>74</v>
      </c>
      <c r="E6467" s="3" t="s">
        <v>105</v>
      </c>
      <c r="F6467" s="79">
        <v>5445.8831799999989</v>
      </c>
    </row>
    <row r="6468" spans="1:6">
      <c r="A6468" s="55">
        <v>2019</v>
      </c>
      <c r="B6468" s="8" t="s">
        <v>19</v>
      </c>
      <c r="C6468" s="8" t="s">
        <v>12</v>
      </c>
      <c r="D6468" s="8" t="s">
        <v>77</v>
      </c>
      <c r="E6468" s="3" t="s">
        <v>105</v>
      </c>
      <c r="F6468" s="79">
        <v>866.25199999999995</v>
      </c>
    </row>
    <row r="6469" spans="1:6">
      <c r="A6469" s="55">
        <v>2019</v>
      </c>
      <c r="B6469" s="8" t="s">
        <v>19</v>
      </c>
      <c r="C6469" s="8" t="s">
        <v>12</v>
      </c>
      <c r="D6469" s="8" t="s">
        <v>73</v>
      </c>
      <c r="E6469" s="3" t="s">
        <v>105</v>
      </c>
      <c r="F6469" s="79">
        <v>0</v>
      </c>
    </row>
    <row r="6470" spans="1:6">
      <c r="A6470" s="55">
        <v>2019</v>
      </c>
      <c r="B6470" s="8" t="s">
        <v>19</v>
      </c>
      <c r="C6470" s="8" t="s">
        <v>12</v>
      </c>
      <c r="D6470" s="8" t="s">
        <v>76</v>
      </c>
      <c r="E6470" s="3" t="s">
        <v>105</v>
      </c>
      <c r="F6470" s="79">
        <v>3</v>
      </c>
    </row>
    <row r="6471" spans="1:6">
      <c r="A6471" s="55">
        <v>2019</v>
      </c>
      <c r="B6471" s="8" t="s">
        <v>19</v>
      </c>
      <c r="C6471" s="8" t="s">
        <v>12</v>
      </c>
      <c r="D6471" s="8" t="s">
        <v>75</v>
      </c>
      <c r="E6471" s="3" t="s">
        <v>105</v>
      </c>
      <c r="F6471" s="79">
        <v>0</v>
      </c>
    </row>
    <row r="6472" spans="1:6">
      <c r="A6472" s="55">
        <v>2019</v>
      </c>
      <c r="B6472" s="8" t="s">
        <v>19</v>
      </c>
      <c r="C6472" s="8" t="s">
        <v>35</v>
      </c>
      <c r="D6472" s="8" t="s">
        <v>74</v>
      </c>
      <c r="E6472" s="3" t="s">
        <v>105</v>
      </c>
      <c r="F6472" s="79">
        <v>6432.0192999999999</v>
      </c>
    </row>
    <row r="6473" spans="1:6">
      <c r="A6473" s="55">
        <v>2019</v>
      </c>
      <c r="B6473" s="8" t="s">
        <v>19</v>
      </c>
      <c r="C6473" s="8" t="s">
        <v>35</v>
      </c>
      <c r="D6473" s="8" t="s">
        <v>77</v>
      </c>
      <c r="E6473" s="3" t="s">
        <v>105</v>
      </c>
      <c r="F6473" s="79">
        <v>1841.7838800000002</v>
      </c>
    </row>
    <row r="6474" spans="1:6">
      <c r="A6474" s="55">
        <v>2019</v>
      </c>
      <c r="B6474" s="8" t="s">
        <v>19</v>
      </c>
      <c r="C6474" s="8" t="s">
        <v>35</v>
      </c>
      <c r="D6474" s="8" t="s">
        <v>73</v>
      </c>
      <c r="E6474" s="3" t="s">
        <v>105</v>
      </c>
      <c r="F6474" s="79">
        <v>0</v>
      </c>
    </row>
    <row r="6475" spans="1:6">
      <c r="A6475" s="55">
        <v>2019</v>
      </c>
      <c r="B6475" s="8" t="s">
        <v>19</v>
      </c>
      <c r="C6475" s="8" t="s">
        <v>35</v>
      </c>
      <c r="D6475" s="8" t="s">
        <v>76</v>
      </c>
      <c r="E6475" s="3" t="s">
        <v>105</v>
      </c>
      <c r="F6475" s="79">
        <v>0</v>
      </c>
    </row>
    <row r="6476" spans="1:6">
      <c r="A6476" s="55">
        <v>2019</v>
      </c>
      <c r="B6476" s="8" t="s">
        <v>19</v>
      </c>
      <c r="C6476" s="8" t="s">
        <v>35</v>
      </c>
      <c r="D6476" s="8" t="s">
        <v>75</v>
      </c>
      <c r="E6476" s="3" t="s">
        <v>105</v>
      </c>
      <c r="F6476" s="79">
        <v>0</v>
      </c>
    </row>
    <row r="6477" spans="1:6">
      <c r="A6477" s="55">
        <v>2019</v>
      </c>
      <c r="B6477" s="8" t="s">
        <v>19</v>
      </c>
      <c r="C6477" s="8" t="s">
        <v>13</v>
      </c>
      <c r="D6477" s="8" t="s">
        <v>74</v>
      </c>
      <c r="E6477" s="3" t="s">
        <v>105</v>
      </c>
      <c r="F6477" s="79">
        <v>30</v>
      </c>
    </row>
    <row r="6478" spans="1:6">
      <c r="A6478" s="55">
        <v>2019</v>
      </c>
      <c r="B6478" s="8" t="s">
        <v>19</v>
      </c>
      <c r="C6478" s="8" t="s">
        <v>13</v>
      </c>
      <c r="D6478" s="8" t="s">
        <v>77</v>
      </c>
      <c r="E6478" s="3" t="s">
        <v>105</v>
      </c>
      <c r="F6478" s="79">
        <v>7.6240000000000006</v>
      </c>
    </row>
    <row r="6479" spans="1:6">
      <c r="A6479" s="55">
        <v>2019</v>
      </c>
      <c r="B6479" s="8" t="s">
        <v>19</v>
      </c>
      <c r="C6479" s="8" t="s">
        <v>13</v>
      </c>
      <c r="D6479" s="8" t="s">
        <v>73</v>
      </c>
      <c r="E6479" s="3" t="s">
        <v>105</v>
      </c>
      <c r="F6479" s="79">
        <v>0</v>
      </c>
    </row>
    <row r="6480" spans="1:6">
      <c r="A6480" s="55">
        <v>2019</v>
      </c>
      <c r="B6480" s="8" t="s">
        <v>19</v>
      </c>
      <c r="C6480" s="8" t="s">
        <v>13</v>
      </c>
      <c r="D6480" s="8" t="s">
        <v>76</v>
      </c>
      <c r="E6480" s="3" t="s">
        <v>105</v>
      </c>
      <c r="F6480" s="79">
        <v>0</v>
      </c>
    </row>
    <row r="6481" spans="1:6">
      <c r="A6481" s="55">
        <v>2019</v>
      </c>
      <c r="B6481" s="8" t="s">
        <v>19</v>
      </c>
      <c r="C6481" s="8" t="s">
        <v>13</v>
      </c>
      <c r="D6481" s="8" t="s">
        <v>75</v>
      </c>
      <c r="E6481" s="3" t="s">
        <v>105</v>
      </c>
      <c r="F6481" s="79">
        <v>0</v>
      </c>
    </row>
    <row r="6482" spans="1:6">
      <c r="A6482" s="55">
        <v>2020</v>
      </c>
      <c r="B6482" s="8" t="s">
        <v>19</v>
      </c>
      <c r="C6482" s="8" t="s">
        <v>13</v>
      </c>
      <c r="D6482" s="8" t="s">
        <v>74</v>
      </c>
      <c r="E6482" s="8" t="s">
        <v>23</v>
      </c>
      <c r="F6482" s="79">
        <v>0</v>
      </c>
    </row>
    <row r="6483" spans="1:6">
      <c r="A6483" s="55">
        <v>2020</v>
      </c>
      <c r="B6483" s="8" t="s">
        <v>19</v>
      </c>
      <c r="C6483" s="8" t="s">
        <v>13</v>
      </c>
      <c r="D6483" s="8" t="s">
        <v>77</v>
      </c>
      <c r="E6483" s="8" t="s">
        <v>23</v>
      </c>
      <c r="F6483" s="79">
        <v>7.6240000000000006</v>
      </c>
    </row>
    <row r="6484" spans="1:6">
      <c r="A6484" s="55">
        <v>2020</v>
      </c>
      <c r="B6484" s="8" t="s">
        <v>19</v>
      </c>
      <c r="C6484" s="8" t="s">
        <v>13</v>
      </c>
      <c r="D6484" s="8" t="s">
        <v>73</v>
      </c>
      <c r="E6484" s="8" t="s">
        <v>23</v>
      </c>
      <c r="F6484" s="79">
        <v>0</v>
      </c>
    </row>
    <row r="6485" spans="1:6">
      <c r="A6485" s="55">
        <v>2020</v>
      </c>
      <c r="B6485" s="8" t="s">
        <v>19</v>
      </c>
      <c r="C6485" s="8" t="s">
        <v>13</v>
      </c>
      <c r="D6485" s="8" t="s">
        <v>76</v>
      </c>
      <c r="E6485" s="8" t="s">
        <v>23</v>
      </c>
      <c r="F6485" s="79">
        <v>0</v>
      </c>
    </row>
    <row r="6486" spans="1:6">
      <c r="A6486" s="55">
        <v>2020</v>
      </c>
      <c r="B6486" s="8" t="s">
        <v>19</v>
      </c>
      <c r="C6486" s="8" t="s">
        <v>13</v>
      </c>
      <c r="D6486" s="8" t="s">
        <v>75</v>
      </c>
      <c r="E6486" s="8" t="s">
        <v>23</v>
      </c>
      <c r="F6486" s="79">
        <v>0</v>
      </c>
    </row>
    <row r="6487" spans="1:6">
      <c r="A6487" s="55">
        <v>2020</v>
      </c>
      <c r="B6487" s="8" t="s">
        <v>19</v>
      </c>
      <c r="C6487" s="8" t="s">
        <v>13</v>
      </c>
      <c r="D6487" s="8" t="s">
        <v>74</v>
      </c>
      <c r="E6487" s="8" t="s">
        <v>22</v>
      </c>
      <c r="F6487" s="79">
        <v>30</v>
      </c>
    </row>
    <row r="6488" spans="1:6">
      <c r="A6488" s="55">
        <v>2020</v>
      </c>
      <c r="B6488" s="8" t="s">
        <v>19</v>
      </c>
      <c r="C6488" s="8" t="s">
        <v>13</v>
      </c>
      <c r="D6488" s="8" t="s">
        <v>77</v>
      </c>
      <c r="E6488" s="8" t="s">
        <v>22</v>
      </c>
      <c r="F6488" s="79">
        <v>0</v>
      </c>
    </row>
    <row r="6489" spans="1:6">
      <c r="A6489" s="55">
        <v>2020</v>
      </c>
      <c r="B6489" s="8" t="s">
        <v>19</v>
      </c>
      <c r="C6489" s="8" t="s">
        <v>13</v>
      </c>
      <c r="D6489" s="8" t="s">
        <v>73</v>
      </c>
      <c r="E6489" s="8" t="s">
        <v>22</v>
      </c>
      <c r="F6489" s="79">
        <v>0</v>
      </c>
    </row>
    <row r="6490" spans="1:6">
      <c r="A6490" s="55">
        <v>2020</v>
      </c>
      <c r="B6490" s="8" t="s">
        <v>19</v>
      </c>
      <c r="C6490" s="8" t="s">
        <v>13</v>
      </c>
      <c r="D6490" s="8" t="s">
        <v>76</v>
      </c>
      <c r="E6490" s="8" t="s">
        <v>22</v>
      </c>
      <c r="F6490" s="79">
        <v>0</v>
      </c>
    </row>
    <row r="6491" spans="1:6">
      <c r="A6491" s="55">
        <v>2020</v>
      </c>
      <c r="B6491" s="8" t="s">
        <v>19</v>
      </c>
      <c r="C6491" s="8" t="s">
        <v>13</v>
      </c>
      <c r="D6491" s="8" t="s">
        <v>75</v>
      </c>
      <c r="E6491" s="8" t="s">
        <v>22</v>
      </c>
      <c r="F6491" s="79">
        <v>0</v>
      </c>
    </row>
    <row r="6492" spans="1:6">
      <c r="A6492" s="55">
        <v>2020</v>
      </c>
      <c r="B6492" s="8" t="s">
        <v>19</v>
      </c>
      <c r="C6492" s="8" t="s">
        <v>35</v>
      </c>
      <c r="D6492" s="8" t="s">
        <v>74</v>
      </c>
      <c r="E6492" s="8" t="s">
        <v>23</v>
      </c>
      <c r="F6492" s="79">
        <v>161.29772</v>
      </c>
    </row>
    <row r="6493" spans="1:6">
      <c r="A6493" s="55">
        <v>2020</v>
      </c>
      <c r="B6493" s="8" t="s">
        <v>19</v>
      </c>
      <c r="C6493" s="8" t="s">
        <v>35</v>
      </c>
      <c r="D6493" s="8" t="s">
        <v>77</v>
      </c>
      <c r="E6493" s="8" t="s">
        <v>23</v>
      </c>
      <c r="F6493" s="79">
        <v>1432.3768800000003</v>
      </c>
    </row>
    <row r="6494" spans="1:6">
      <c r="A6494" s="55">
        <v>2020</v>
      </c>
      <c r="B6494" s="8" t="s">
        <v>19</v>
      </c>
      <c r="C6494" s="8" t="s">
        <v>35</v>
      </c>
      <c r="D6494" s="8" t="s">
        <v>73</v>
      </c>
      <c r="E6494" s="8" t="s">
        <v>23</v>
      </c>
      <c r="F6494" s="79">
        <v>0</v>
      </c>
    </row>
    <row r="6495" spans="1:6">
      <c r="A6495" s="55">
        <v>2020</v>
      </c>
      <c r="B6495" s="8" t="s">
        <v>19</v>
      </c>
      <c r="C6495" s="8" t="s">
        <v>35</v>
      </c>
      <c r="D6495" s="8" t="s">
        <v>76</v>
      </c>
      <c r="E6495" s="8" t="s">
        <v>23</v>
      </c>
      <c r="F6495" s="79">
        <v>0</v>
      </c>
    </row>
    <row r="6496" spans="1:6">
      <c r="A6496" s="55">
        <v>2020</v>
      </c>
      <c r="B6496" s="8" t="s">
        <v>19</v>
      </c>
      <c r="C6496" s="8" t="s">
        <v>35</v>
      </c>
      <c r="D6496" s="8" t="s">
        <v>75</v>
      </c>
      <c r="E6496" s="8" t="s">
        <v>23</v>
      </c>
      <c r="F6496" s="79">
        <v>0</v>
      </c>
    </row>
    <row r="6497" spans="1:6">
      <c r="A6497" s="55">
        <v>2020</v>
      </c>
      <c r="B6497" s="8" t="s">
        <v>19</v>
      </c>
      <c r="C6497" s="8" t="s">
        <v>35</v>
      </c>
      <c r="D6497" s="8" t="s">
        <v>74</v>
      </c>
      <c r="E6497" s="8" t="s">
        <v>22</v>
      </c>
      <c r="F6497" s="79">
        <v>6286.0215800000005</v>
      </c>
    </row>
    <row r="6498" spans="1:6">
      <c r="A6498" s="55">
        <v>2020</v>
      </c>
      <c r="B6498" s="8" t="s">
        <v>19</v>
      </c>
      <c r="C6498" s="8" t="s">
        <v>35</v>
      </c>
      <c r="D6498" s="8" t="s">
        <v>77</v>
      </c>
      <c r="E6498" s="8" t="s">
        <v>22</v>
      </c>
      <c r="F6498" s="79">
        <v>413.90699999999998</v>
      </c>
    </row>
    <row r="6499" spans="1:6">
      <c r="A6499" s="55">
        <v>2020</v>
      </c>
      <c r="B6499" s="8" t="s">
        <v>19</v>
      </c>
      <c r="C6499" s="8" t="s">
        <v>35</v>
      </c>
      <c r="D6499" s="8" t="s">
        <v>73</v>
      </c>
      <c r="E6499" s="8" t="s">
        <v>22</v>
      </c>
      <c r="F6499" s="79">
        <v>0</v>
      </c>
    </row>
    <row r="6500" spans="1:6">
      <c r="A6500" s="55">
        <v>2020</v>
      </c>
      <c r="B6500" s="8" t="s">
        <v>19</v>
      </c>
      <c r="C6500" s="8" t="s">
        <v>35</v>
      </c>
      <c r="D6500" s="8" t="s">
        <v>76</v>
      </c>
      <c r="E6500" s="8" t="s">
        <v>22</v>
      </c>
      <c r="F6500" s="79">
        <v>0</v>
      </c>
    </row>
    <row r="6501" spans="1:6">
      <c r="A6501" s="55">
        <v>2020</v>
      </c>
      <c r="B6501" s="8" t="s">
        <v>19</v>
      </c>
      <c r="C6501" s="8" t="s">
        <v>35</v>
      </c>
      <c r="D6501" s="8" t="s">
        <v>75</v>
      </c>
      <c r="E6501" s="8" t="s">
        <v>22</v>
      </c>
      <c r="F6501" s="79">
        <v>0</v>
      </c>
    </row>
    <row r="6502" spans="1:6">
      <c r="A6502" s="55">
        <v>2020</v>
      </c>
      <c r="B6502" s="8" t="s">
        <v>19</v>
      </c>
      <c r="C6502" s="8" t="s">
        <v>12</v>
      </c>
      <c r="D6502" s="8" t="s">
        <v>74</v>
      </c>
      <c r="E6502" s="8" t="s">
        <v>23</v>
      </c>
      <c r="F6502" s="79">
        <v>259.57835</v>
      </c>
    </row>
    <row r="6503" spans="1:6">
      <c r="A6503" s="55">
        <v>2020</v>
      </c>
      <c r="B6503" s="8" t="s">
        <v>19</v>
      </c>
      <c r="C6503" s="8" t="s">
        <v>12</v>
      </c>
      <c r="D6503" s="8" t="s">
        <v>77</v>
      </c>
      <c r="E6503" s="8" t="s">
        <v>23</v>
      </c>
      <c r="F6503" s="79">
        <v>304.51599999999996</v>
      </c>
    </row>
    <row r="6504" spans="1:6">
      <c r="A6504" s="55">
        <v>2020</v>
      </c>
      <c r="B6504" s="8" t="s">
        <v>19</v>
      </c>
      <c r="C6504" s="8" t="s">
        <v>12</v>
      </c>
      <c r="D6504" s="8" t="s">
        <v>73</v>
      </c>
      <c r="E6504" s="8" t="s">
        <v>23</v>
      </c>
      <c r="F6504" s="79">
        <v>0</v>
      </c>
    </row>
    <row r="6505" spans="1:6">
      <c r="A6505" s="55">
        <v>2020</v>
      </c>
      <c r="B6505" s="8" t="s">
        <v>19</v>
      </c>
      <c r="C6505" s="8" t="s">
        <v>12</v>
      </c>
      <c r="D6505" s="8" t="s">
        <v>76</v>
      </c>
      <c r="E6505" s="8" t="s">
        <v>23</v>
      </c>
      <c r="F6505" s="79">
        <v>2</v>
      </c>
    </row>
    <row r="6506" spans="1:6">
      <c r="A6506" s="55">
        <v>2020</v>
      </c>
      <c r="B6506" s="8" t="s">
        <v>19</v>
      </c>
      <c r="C6506" s="8" t="s">
        <v>12</v>
      </c>
      <c r="D6506" s="8" t="s">
        <v>75</v>
      </c>
      <c r="E6506" s="8" t="s">
        <v>23</v>
      </c>
      <c r="F6506" s="79">
        <v>0</v>
      </c>
    </row>
    <row r="6507" spans="1:6">
      <c r="A6507" s="55">
        <v>2020</v>
      </c>
      <c r="B6507" s="8" t="s">
        <v>19</v>
      </c>
      <c r="C6507" s="8" t="s">
        <v>12</v>
      </c>
      <c r="D6507" s="8" t="s">
        <v>74</v>
      </c>
      <c r="E6507" s="8" t="s">
        <v>22</v>
      </c>
      <c r="F6507" s="79">
        <v>5204.5048299999989</v>
      </c>
    </row>
    <row r="6508" spans="1:6">
      <c r="A6508" s="55">
        <v>2020</v>
      </c>
      <c r="B6508" s="8" t="s">
        <v>19</v>
      </c>
      <c r="C6508" s="8" t="s">
        <v>12</v>
      </c>
      <c r="D6508" s="8" t="s">
        <v>77</v>
      </c>
      <c r="E6508" s="8" t="s">
        <v>22</v>
      </c>
      <c r="F6508" s="79">
        <v>584.096</v>
      </c>
    </row>
    <row r="6509" spans="1:6">
      <c r="A6509" s="55">
        <v>2020</v>
      </c>
      <c r="B6509" s="8" t="s">
        <v>19</v>
      </c>
      <c r="C6509" s="8" t="s">
        <v>12</v>
      </c>
      <c r="D6509" s="8" t="s">
        <v>73</v>
      </c>
      <c r="E6509" s="8" t="s">
        <v>22</v>
      </c>
      <c r="F6509" s="79">
        <v>0</v>
      </c>
    </row>
    <row r="6510" spans="1:6">
      <c r="A6510" s="55">
        <v>2020</v>
      </c>
      <c r="B6510" s="8" t="s">
        <v>19</v>
      </c>
      <c r="C6510" s="8" t="s">
        <v>12</v>
      </c>
      <c r="D6510" s="8" t="s">
        <v>76</v>
      </c>
      <c r="E6510" s="8" t="s">
        <v>22</v>
      </c>
      <c r="F6510" s="79">
        <v>1</v>
      </c>
    </row>
    <row r="6511" spans="1:6">
      <c r="A6511" s="55">
        <v>2020</v>
      </c>
      <c r="B6511" s="8" t="s">
        <v>19</v>
      </c>
      <c r="C6511" s="8" t="s">
        <v>12</v>
      </c>
      <c r="D6511" s="8" t="s">
        <v>75</v>
      </c>
      <c r="E6511" s="8" t="s">
        <v>22</v>
      </c>
      <c r="F6511" s="79">
        <v>0</v>
      </c>
    </row>
    <row r="6512" spans="1:6">
      <c r="A6512" s="55">
        <v>2020</v>
      </c>
      <c r="B6512" s="8" t="s">
        <v>19</v>
      </c>
      <c r="C6512" s="8" t="s">
        <v>29</v>
      </c>
      <c r="D6512" s="8" t="s">
        <v>74</v>
      </c>
      <c r="E6512" s="8" t="s">
        <v>23</v>
      </c>
      <c r="F6512" s="79">
        <v>4.2430000000000003</v>
      </c>
    </row>
    <row r="6513" spans="1:6">
      <c r="A6513" s="55">
        <v>2020</v>
      </c>
      <c r="B6513" s="8" t="s">
        <v>19</v>
      </c>
      <c r="C6513" s="8" t="s">
        <v>29</v>
      </c>
      <c r="D6513" s="8" t="s">
        <v>77</v>
      </c>
      <c r="E6513" s="8" t="s">
        <v>23</v>
      </c>
      <c r="F6513" s="79">
        <v>1739.1399999999999</v>
      </c>
    </row>
    <row r="6514" spans="1:6">
      <c r="A6514" s="55">
        <v>2020</v>
      </c>
      <c r="B6514" s="8" t="s">
        <v>19</v>
      </c>
      <c r="C6514" s="8" t="s">
        <v>29</v>
      </c>
      <c r="D6514" s="8" t="s">
        <v>73</v>
      </c>
      <c r="E6514" s="8" t="s">
        <v>23</v>
      </c>
      <c r="F6514" s="79">
        <v>0</v>
      </c>
    </row>
    <row r="6515" spans="1:6">
      <c r="A6515" s="55">
        <v>2020</v>
      </c>
      <c r="B6515" s="8" t="s">
        <v>19</v>
      </c>
      <c r="C6515" s="8" t="s">
        <v>29</v>
      </c>
      <c r="D6515" s="8" t="s">
        <v>76</v>
      </c>
      <c r="E6515" s="8" t="s">
        <v>23</v>
      </c>
      <c r="F6515" s="79">
        <v>0</v>
      </c>
    </row>
    <row r="6516" spans="1:6">
      <c r="A6516" s="55">
        <v>2020</v>
      </c>
      <c r="B6516" s="8" t="s">
        <v>19</v>
      </c>
      <c r="C6516" s="8" t="s">
        <v>29</v>
      </c>
      <c r="D6516" s="8" t="s">
        <v>75</v>
      </c>
      <c r="E6516" s="8" t="s">
        <v>23</v>
      </c>
      <c r="F6516" s="79">
        <v>0</v>
      </c>
    </row>
    <row r="6517" spans="1:6">
      <c r="A6517" s="55">
        <v>2020</v>
      </c>
      <c r="B6517" s="8" t="s">
        <v>19</v>
      </c>
      <c r="C6517" s="8" t="s">
        <v>29</v>
      </c>
      <c r="D6517" s="8" t="s">
        <v>74</v>
      </c>
      <c r="E6517" s="8" t="s">
        <v>22</v>
      </c>
      <c r="F6517" s="79">
        <v>3737.0020100000002</v>
      </c>
    </row>
    <row r="6518" spans="1:6">
      <c r="A6518" s="55">
        <v>2020</v>
      </c>
      <c r="B6518" s="8" t="s">
        <v>19</v>
      </c>
      <c r="C6518" s="8" t="s">
        <v>29</v>
      </c>
      <c r="D6518" s="8" t="s">
        <v>77</v>
      </c>
      <c r="E6518" s="8" t="s">
        <v>22</v>
      </c>
      <c r="F6518" s="79">
        <v>388.36900000000003</v>
      </c>
    </row>
    <row r="6519" spans="1:6">
      <c r="A6519" s="55">
        <v>2020</v>
      </c>
      <c r="B6519" s="8" t="s">
        <v>19</v>
      </c>
      <c r="C6519" s="8" t="s">
        <v>29</v>
      </c>
      <c r="D6519" s="8" t="s">
        <v>73</v>
      </c>
      <c r="E6519" s="8" t="s">
        <v>22</v>
      </c>
      <c r="F6519" s="79">
        <v>0</v>
      </c>
    </row>
    <row r="6520" spans="1:6">
      <c r="A6520" s="55">
        <v>2020</v>
      </c>
      <c r="B6520" s="8" t="s">
        <v>19</v>
      </c>
      <c r="C6520" s="8" t="s">
        <v>29</v>
      </c>
      <c r="D6520" s="8" t="s">
        <v>76</v>
      </c>
      <c r="E6520" s="8" t="s">
        <v>22</v>
      </c>
      <c r="F6520" s="79">
        <v>0</v>
      </c>
    </row>
    <row r="6521" spans="1:6">
      <c r="A6521" s="55">
        <v>2020</v>
      </c>
      <c r="B6521" s="8" t="s">
        <v>19</v>
      </c>
      <c r="C6521" s="8" t="s">
        <v>29</v>
      </c>
      <c r="D6521" s="8" t="s">
        <v>75</v>
      </c>
      <c r="E6521" s="8" t="s">
        <v>22</v>
      </c>
      <c r="F6521" s="79">
        <v>0</v>
      </c>
    </row>
    <row r="6522" spans="1:6">
      <c r="A6522" s="55">
        <v>2020</v>
      </c>
      <c r="B6522" s="8" t="s">
        <v>16</v>
      </c>
      <c r="C6522" s="8" t="s">
        <v>5</v>
      </c>
      <c r="D6522" s="8" t="s">
        <v>74</v>
      </c>
      <c r="E6522" s="8" t="s">
        <v>23</v>
      </c>
      <c r="F6522" s="79">
        <v>3.5954999999999999</v>
      </c>
    </row>
    <row r="6523" spans="1:6">
      <c r="A6523" s="55">
        <v>2020</v>
      </c>
      <c r="B6523" s="8" t="s">
        <v>16</v>
      </c>
      <c r="C6523" s="8" t="s">
        <v>5</v>
      </c>
      <c r="D6523" s="8" t="s">
        <v>77</v>
      </c>
      <c r="E6523" s="8" t="s">
        <v>23</v>
      </c>
      <c r="F6523" s="79">
        <v>326.10949999999997</v>
      </c>
    </row>
    <row r="6524" spans="1:6">
      <c r="A6524" s="55">
        <v>2020</v>
      </c>
      <c r="B6524" s="8" t="s">
        <v>16</v>
      </c>
      <c r="C6524" s="8" t="s">
        <v>5</v>
      </c>
      <c r="D6524" s="8" t="s">
        <v>73</v>
      </c>
      <c r="E6524" s="8" t="s">
        <v>23</v>
      </c>
      <c r="F6524" s="79">
        <v>0</v>
      </c>
    </row>
    <row r="6525" spans="1:6">
      <c r="A6525" s="55">
        <v>2020</v>
      </c>
      <c r="B6525" s="8" t="s">
        <v>16</v>
      </c>
      <c r="C6525" s="8" t="s">
        <v>5</v>
      </c>
      <c r="D6525" s="8" t="s">
        <v>76</v>
      </c>
      <c r="E6525" s="8" t="s">
        <v>23</v>
      </c>
      <c r="F6525" s="79">
        <v>0</v>
      </c>
    </row>
    <row r="6526" spans="1:6">
      <c r="A6526" s="55">
        <v>2020</v>
      </c>
      <c r="B6526" s="8" t="s">
        <v>16</v>
      </c>
      <c r="C6526" s="8" t="s">
        <v>5</v>
      </c>
      <c r="D6526" s="8" t="s">
        <v>75</v>
      </c>
      <c r="E6526" s="8" t="s">
        <v>23</v>
      </c>
      <c r="F6526" s="79">
        <v>0</v>
      </c>
    </row>
    <row r="6527" spans="1:6">
      <c r="A6527" s="55">
        <v>2020</v>
      </c>
      <c r="B6527" s="8" t="s">
        <v>16</v>
      </c>
      <c r="C6527" s="8" t="s">
        <v>5</v>
      </c>
      <c r="D6527" s="8" t="s">
        <v>74</v>
      </c>
      <c r="E6527" s="8" t="s">
        <v>22</v>
      </c>
      <c r="F6527" s="79">
        <v>3721.6645000000003</v>
      </c>
    </row>
    <row r="6528" spans="1:6">
      <c r="A6528" s="55">
        <v>2020</v>
      </c>
      <c r="B6528" s="8" t="s">
        <v>16</v>
      </c>
      <c r="C6528" s="8" t="s">
        <v>5</v>
      </c>
      <c r="D6528" s="8" t="s">
        <v>77</v>
      </c>
      <c r="E6528" s="8" t="s">
        <v>22</v>
      </c>
      <c r="F6528" s="79">
        <v>0</v>
      </c>
    </row>
    <row r="6529" spans="1:6">
      <c r="A6529" s="55">
        <v>2020</v>
      </c>
      <c r="B6529" s="8" t="s">
        <v>16</v>
      </c>
      <c r="C6529" s="8" t="s">
        <v>5</v>
      </c>
      <c r="D6529" s="8" t="s">
        <v>73</v>
      </c>
      <c r="E6529" s="8" t="s">
        <v>22</v>
      </c>
      <c r="F6529" s="79">
        <v>0</v>
      </c>
    </row>
    <row r="6530" spans="1:6">
      <c r="A6530" s="55">
        <v>2020</v>
      </c>
      <c r="B6530" s="8" t="s">
        <v>16</v>
      </c>
      <c r="C6530" s="8" t="s">
        <v>5</v>
      </c>
      <c r="D6530" s="8" t="s">
        <v>76</v>
      </c>
      <c r="E6530" s="8" t="s">
        <v>22</v>
      </c>
      <c r="F6530" s="79">
        <v>0</v>
      </c>
    </row>
    <row r="6531" spans="1:6">
      <c r="A6531" s="55">
        <v>2020</v>
      </c>
      <c r="B6531" s="8" t="s">
        <v>16</v>
      </c>
      <c r="C6531" s="8" t="s">
        <v>5</v>
      </c>
      <c r="D6531" s="8" t="s">
        <v>75</v>
      </c>
      <c r="E6531" s="8" t="s">
        <v>22</v>
      </c>
      <c r="F6531" s="79">
        <v>0</v>
      </c>
    </row>
    <row r="6532" spans="1:6">
      <c r="A6532" s="55">
        <v>2020</v>
      </c>
      <c r="B6532" s="8" t="s">
        <v>16</v>
      </c>
      <c r="C6532" s="8" t="s">
        <v>7</v>
      </c>
      <c r="D6532" s="8" t="s">
        <v>74</v>
      </c>
      <c r="E6532" s="8" t="s">
        <v>23</v>
      </c>
      <c r="F6532" s="79">
        <v>185.74748</v>
      </c>
    </row>
    <row r="6533" spans="1:6">
      <c r="A6533" s="55">
        <v>2020</v>
      </c>
      <c r="B6533" s="8" t="s">
        <v>16</v>
      </c>
      <c r="C6533" s="8" t="s">
        <v>7</v>
      </c>
      <c r="D6533" s="8" t="s">
        <v>77</v>
      </c>
      <c r="E6533" s="8" t="s">
        <v>23</v>
      </c>
      <c r="F6533" s="79">
        <v>625.41100000000006</v>
      </c>
    </row>
    <row r="6534" spans="1:6">
      <c r="A6534" s="55">
        <v>2020</v>
      </c>
      <c r="B6534" s="8" t="s">
        <v>16</v>
      </c>
      <c r="C6534" s="8" t="s">
        <v>7</v>
      </c>
      <c r="D6534" s="8" t="s">
        <v>73</v>
      </c>
      <c r="E6534" s="8" t="s">
        <v>23</v>
      </c>
      <c r="F6534" s="79">
        <v>0</v>
      </c>
    </row>
    <row r="6535" spans="1:6">
      <c r="A6535" s="55">
        <v>2020</v>
      </c>
      <c r="B6535" s="8" t="s">
        <v>16</v>
      </c>
      <c r="C6535" s="8" t="s">
        <v>7</v>
      </c>
      <c r="D6535" s="8" t="s">
        <v>76</v>
      </c>
      <c r="E6535" s="8" t="s">
        <v>23</v>
      </c>
      <c r="F6535" s="79">
        <v>2</v>
      </c>
    </row>
    <row r="6536" spans="1:6">
      <c r="A6536" s="55">
        <v>2020</v>
      </c>
      <c r="B6536" s="8" t="s">
        <v>16</v>
      </c>
      <c r="C6536" s="8" t="s">
        <v>7</v>
      </c>
      <c r="D6536" s="8" t="s">
        <v>75</v>
      </c>
      <c r="E6536" s="8" t="s">
        <v>23</v>
      </c>
      <c r="F6536" s="79">
        <v>0</v>
      </c>
    </row>
    <row r="6537" spans="1:6">
      <c r="A6537" s="55">
        <v>2020</v>
      </c>
      <c r="B6537" s="8" t="s">
        <v>16</v>
      </c>
      <c r="C6537" s="8" t="s">
        <v>7</v>
      </c>
      <c r="D6537" s="8" t="s">
        <v>74</v>
      </c>
      <c r="E6537" s="8" t="s">
        <v>22</v>
      </c>
      <c r="F6537" s="79">
        <v>4532.0460999999996</v>
      </c>
    </row>
    <row r="6538" spans="1:6">
      <c r="A6538" s="55">
        <v>2020</v>
      </c>
      <c r="B6538" s="8" t="s">
        <v>16</v>
      </c>
      <c r="C6538" s="8" t="s">
        <v>7</v>
      </c>
      <c r="D6538" s="8" t="s">
        <v>77</v>
      </c>
      <c r="E6538" s="8" t="s">
        <v>22</v>
      </c>
      <c r="F6538" s="79">
        <v>1117.4309999999998</v>
      </c>
    </row>
    <row r="6539" spans="1:6">
      <c r="A6539" s="55">
        <v>2020</v>
      </c>
      <c r="B6539" s="8" t="s">
        <v>16</v>
      </c>
      <c r="C6539" s="8" t="s">
        <v>7</v>
      </c>
      <c r="D6539" s="8" t="s">
        <v>73</v>
      </c>
      <c r="E6539" s="8" t="s">
        <v>22</v>
      </c>
      <c r="F6539" s="79">
        <v>4580.1681400000207</v>
      </c>
    </row>
    <row r="6540" spans="1:6">
      <c r="A6540" s="55">
        <v>2020</v>
      </c>
      <c r="B6540" s="8" t="s">
        <v>16</v>
      </c>
      <c r="C6540" s="8" t="s">
        <v>7</v>
      </c>
      <c r="D6540" s="8" t="s">
        <v>76</v>
      </c>
      <c r="E6540" s="8" t="s">
        <v>22</v>
      </c>
      <c r="F6540" s="79">
        <v>777</v>
      </c>
    </row>
    <row r="6541" spans="1:6">
      <c r="A6541" s="55">
        <v>2020</v>
      </c>
      <c r="B6541" s="8" t="s">
        <v>16</v>
      </c>
      <c r="C6541" s="8" t="s">
        <v>7</v>
      </c>
      <c r="D6541" s="8" t="s">
        <v>75</v>
      </c>
      <c r="E6541" s="8" t="s">
        <v>22</v>
      </c>
      <c r="F6541" s="79">
        <v>0</v>
      </c>
    </row>
    <row r="6542" spans="1:6">
      <c r="A6542" s="55">
        <v>2020</v>
      </c>
      <c r="B6542" s="8" t="s">
        <v>16</v>
      </c>
      <c r="C6542" s="8" t="s">
        <v>27</v>
      </c>
      <c r="D6542" s="8" t="s">
        <v>74</v>
      </c>
      <c r="E6542" s="8" t="s">
        <v>23</v>
      </c>
      <c r="F6542" s="79">
        <v>0</v>
      </c>
    </row>
    <row r="6543" spans="1:6">
      <c r="A6543" s="55">
        <v>2020</v>
      </c>
      <c r="B6543" s="8" t="s">
        <v>16</v>
      </c>
      <c r="C6543" s="8" t="s">
        <v>27</v>
      </c>
      <c r="D6543" s="8" t="s">
        <v>77</v>
      </c>
      <c r="E6543" s="8" t="s">
        <v>23</v>
      </c>
      <c r="F6543" s="79">
        <v>255.572</v>
      </c>
    </row>
    <row r="6544" spans="1:6">
      <c r="A6544" s="55">
        <v>2020</v>
      </c>
      <c r="B6544" s="8" t="s">
        <v>16</v>
      </c>
      <c r="C6544" s="8" t="s">
        <v>27</v>
      </c>
      <c r="D6544" s="8" t="s">
        <v>73</v>
      </c>
      <c r="E6544" s="8" t="s">
        <v>23</v>
      </c>
      <c r="F6544" s="79">
        <v>0</v>
      </c>
    </row>
    <row r="6545" spans="1:6">
      <c r="A6545" s="55">
        <v>2020</v>
      </c>
      <c r="B6545" s="8" t="s">
        <v>16</v>
      </c>
      <c r="C6545" s="8" t="s">
        <v>27</v>
      </c>
      <c r="D6545" s="8" t="s">
        <v>76</v>
      </c>
      <c r="E6545" s="8" t="s">
        <v>23</v>
      </c>
      <c r="F6545" s="79">
        <v>0</v>
      </c>
    </row>
    <row r="6546" spans="1:6">
      <c r="A6546" s="55">
        <v>2020</v>
      </c>
      <c r="B6546" s="8" t="s">
        <v>16</v>
      </c>
      <c r="C6546" s="8" t="s">
        <v>27</v>
      </c>
      <c r="D6546" s="8" t="s">
        <v>75</v>
      </c>
      <c r="E6546" s="8" t="s">
        <v>23</v>
      </c>
      <c r="F6546" s="79">
        <v>0</v>
      </c>
    </row>
    <row r="6547" spans="1:6">
      <c r="A6547" s="55">
        <v>2020</v>
      </c>
      <c r="B6547" s="8" t="s">
        <v>16</v>
      </c>
      <c r="C6547" s="8" t="s">
        <v>27</v>
      </c>
      <c r="D6547" s="8" t="s">
        <v>74</v>
      </c>
      <c r="E6547" s="8" t="s">
        <v>22</v>
      </c>
      <c r="F6547" s="79">
        <v>1.3129999999999999</v>
      </c>
    </row>
    <row r="6548" spans="1:6">
      <c r="A6548" s="55">
        <v>2020</v>
      </c>
      <c r="B6548" s="8" t="s">
        <v>16</v>
      </c>
      <c r="C6548" s="8" t="s">
        <v>27</v>
      </c>
      <c r="D6548" s="8" t="s">
        <v>77</v>
      </c>
      <c r="E6548" s="8" t="s">
        <v>22</v>
      </c>
      <c r="F6548" s="79">
        <v>1894.9949999999999</v>
      </c>
    </row>
    <row r="6549" spans="1:6">
      <c r="A6549" s="55">
        <v>2020</v>
      </c>
      <c r="B6549" s="8" t="s">
        <v>16</v>
      </c>
      <c r="C6549" s="8" t="s">
        <v>27</v>
      </c>
      <c r="D6549" s="8" t="s">
        <v>73</v>
      </c>
      <c r="E6549" s="8" t="s">
        <v>22</v>
      </c>
      <c r="F6549" s="79">
        <v>2208.8440000000001</v>
      </c>
    </row>
    <row r="6550" spans="1:6">
      <c r="A6550" s="55">
        <v>2020</v>
      </c>
      <c r="B6550" s="8" t="s">
        <v>16</v>
      </c>
      <c r="C6550" s="8" t="s">
        <v>27</v>
      </c>
      <c r="D6550" s="8" t="s">
        <v>76</v>
      </c>
      <c r="E6550" s="8" t="s">
        <v>22</v>
      </c>
      <c r="F6550" s="79">
        <v>218</v>
      </c>
    </row>
    <row r="6551" spans="1:6">
      <c r="A6551" s="55">
        <v>2020</v>
      </c>
      <c r="B6551" s="8" t="s">
        <v>16</v>
      </c>
      <c r="C6551" s="8" t="s">
        <v>27</v>
      </c>
      <c r="D6551" s="8" t="s">
        <v>75</v>
      </c>
      <c r="E6551" s="8" t="s">
        <v>22</v>
      </c>
      <c r="F6551" s="79">
        <v>0</v>
      </c>
    </row>
    <row r="6552" spans="1:6">
      <c r="A6552" s="55">
        <v>2020</v>
      </c>
      <c r="B6552" s="8" t="s">
        <v>16</v>
      </c>
      <c r="C6552" s="8" t="s">
        <v>26</v>
      </c>
      <c r="D6552" s="8" t="s">
        <v>74</v>
      </c>
      <c r="E6552" s="8" t="s">
        <v>23</v>
      </c>
      <c r="F6552" s="79">
        <v>325.71955000000003</v>
      </c>
    </row>
    <row r="6553" spans="1:6">
      <c r="A6553" s="55">
        <v>2020</v>
      </c>
      <c r="B6553" s="8" t="s">
        <v>16</v>
      </c>
      <c r="C6553" s="8" t="s">
        <v>26</v>
      </c>
      <c r="D6553" s="8" t="s">
        <v>77</v>
      </c>
      <c r="E6553" s="8" t="s">
        <v>23</v>
      </c>
      <c r="F6553" s="79">
        <v>364.42900000000003</v>
      </c>
    </row>
    <row r="6554" spans="1:6">
      <c r="A6554" s="55">
        <v>2020</v>
      </c>
      <c r="B6554" s="8" t="s">
        <v>16</v>
      </c>
      <c r="C6554" s="8" t="s">
        <v>26</v>
      </c>
      <c r="D6554" s="8" t="s">
        <v>73</v>
      </c>
      <c r="E6554" s="8" t="s">
        <v>23</v>
      </c>
      <c r="F6554" s="79">
        <v>0</v>
      </c>
    </row>
    <row r="6555" spans="1:6">
      <c r="A6555" s="55">
        <v>2020</v>
      </c>
      <c r="B6555" s="8" t="s">
        <v>16</v>
      </c>
      <c r="C6555" s="8" t="s">
        <v>26</v>
      </c>
      <c r="D6555" s="8" t="s">
        <v>76</v>
      </c>
      <c r="E6555" s="8" t="s">
        <v>23</v>
      </c>
      <c r="F6555" s="79">
        <v>0</v>
      </c>
    </row>
    <row r="6556" spans="1:6">
      <c r="A6556" s="55">
        <v>2020</v>
      </c>
      <c r="B6556" s="8" t="s">
        <v>16</v>
      </c>
      <c r="C6556" s="8" t="s">
        <v>26</v>
      </c>
      <c r="D6556" s="8" t="s">
        <v>75</v>
      </c>
      <c r="E6556" s="8" t="s">
        <v>23</v>
      </c>
      <c r="F6556" s="79">
        <v>0</v>
      </c>
    </row>
    <row r="6557" spans="1:6">
      <c r="A6557" s="55">
        <v>2020</v>
      </c>
      <c r="B6557" s="8" t="s">
        <v>16</v>
      </c>
      <c r="C6557" s="8" t="s">
        <v>26</v>
      </c>
      <c r="D6557" s="8" t="s">
        <v>74</v>
      </c>
      <c r="E6557" s="8" t="s">
        <v>22</v>
      </c>
      <c r="F6557" s="79">
        <v>336.43045000000006</v>
      </c>
    </row>
    <row r="6558" spans="1:6">
      <c r="A6558" s="55">
        <v>2020</v>
      </c>
      <c r="B6558" s="8" t="s">
        <v>16</v>
      </c>
      <c r="C6558" s="8" t="s">
        <v>26</v>
      </c>
      <c r="D6558" s="8" t="s">
        <v>77</v>
      </c>
      <c r="E6558" s="8" t="s">
        <v>22</v>
      </c>
      <c r="F6558" s="79">
        <v>2120.6757999999995</v>
      </c>
    </row>
    <row r="6559" spans="1:6">
      <c r="A6559" s="55">
        <v>2020</v>
      </c>
      <c r="B6559" s="8" t="s">
        <v>16</v>
      </c>
      <c r="C6559" s="8" t="s">
        <v>26</v>
      </c>
      <c r="D6559" s="8" t="s">
        <v>73</v>
      </c>
      <c r="E6559" s="8" t="s">
        <v>22</v>
      </c>
      <c r="F6559" s="79">
        <v>426</v>
      </c>
    </row>
    <row r="6560" spans="1:6">
      <c r="A6560" s="55">
        <v>2020</v>
      </c>
      <c r="B6560" s="8" t="s">
        <v>16</v>
      </c>
      <c r="C6560" s="8" t="s">
        <v>26</v>
      </c>
      <c r="D6560" s="8" t="s">
        <v>76</v>
      </c>
      <c r="E6560" s="8" t="s">
        <v>22</v>
      </c>
      <c r="F6560" s="79">
        <v>0</v>
      </c>
    </row>
    <row r="6561" spans="1:6">
      <c r="A6561" s="55">
        <v>2020</v>
      </c>
      <c r="B6561" s="8" t="s">
        <v>16</v>
      </c>
      <c r="C6561" s="8" t="s">
        <v>26</v>
      </c>
      <c r="D6561" s="8" t="s">
        <v>75</v>
      </c>
      <c r="E6561" s="8" t="s">
        <v>22</v>
      </c>
      <c r="F6561" s="79">
        <v>0</v>
      </c>
    </row>
    <row r="6562" spans="1:6">
      <c r="A6562" s="55">
        <v>2020</v>
      </c>
      <c r="B6562" s="8" t="s">
        <v>16</v>
      </c>
      <c r="C6562" s="8" t="s">
        <v>33</v>
      </c>
      <c r="D6562" s="8" t="s">
        <v>74</v>
      </c>
      <c r="E6562" s="8" t="s">
        <v>23</v>
      </c>
      <c r="F6562" s="79">
        <v>0</v>
      </c>
    </row>
    <row r="6563" spans="1:6">
      <c r="A6563" s="55">
        <v>2020</v>
      </c>
      <c r="B6563" s="8" t="s">
        <v>16</v>
      </c>
      <c r="C6563" s="8" t="s">
        <v>33</v>
      </c>
      <c r="D6563" s="8" t="s">
        <v>77</v>
      </c>
      <c r="E6563" s="8" t="s">
        <v>23</v>
      </c>
      <c r="F6563" s="79">
        <v>101.46599999999999</v>
      </c>
    </row>
    <row r="6564" spans="1:6">
      <c r="A6564" s="55">
        <v>2020</v>
      </c>
      <c r="B6564" s="8" t="s">
        <v>16</v>
      </c>
      <c r="C6564" s="8" t="s">
        <v>33</v>
      </c>
      <c r="D6564" s="8" t="s">
        <v>73</v>
      </c>
      <c r="E6564" s="8" t="s">
        <v>23</v>
      </c>
      <c r="F6564" s="79">
        <v>0</v>
      </c>
    </row>
    <row r="6565" spans="1:6">
      <c r="A6565" s="55">
        <v>2020</v>
      </c>
      <c r="B6565" s="8" t="s">
        <v>16</v>
      </c>
      <c r="C6565" s="8" t="s">
        <v>33</v>
      </c>
      <c r="D6565" s="8" t="s">
        <v>76</v>
      </c>
      <c r="E6565" s="8" t="s">
        <v>23</v>
      </c>
      <c r="F6565" s="79">
        <v>0</v>
      </c>
    </row>
    <row r="6566" spans="1:6">
      <c r="A6566" s="55">
        <v>2020</v>
      </c>
      <c r="B6566" s="8" t="s">
        <v>16</v>
      </c>
      <c r="C6566" s="8" t="s">
        <v>33</v>
      </c>
      <c r="D6566" s="8" t="s">
        <v>75</v>
      </c>
      <c r="E6566" s="8" t="s">
        <v>23</v>
      </c>
      <c r="F6566" s="79">
        <v>0</v>
      </c>
    </row>
    <row r="6567" spans="1:6">
      <c r="A6567" s="55">
        <v>2020</v>
      </c>
      <c r="B6567" s="8" t="s">
        <v>16</v>
      </c>
      <c r="C6567" s="8" t="s">
        <v>33</v>
      </c>
      <c r="D6567" s="8" t="s">
        <v>74</v>
      </c>
      <c r="E6567" s="8" t="s">
        <v>22</v>
      </c>
      <c r="F6567" s="79">
        <v>4.5199999999999996</v>
      </c>
    </row>
    <row r="6568" spans="1:6">
      <c r="A6568" s="55">
        <v>2020</v>
      </c>
      <c r="B6568" s="8" t="s">
        <v>16</v>
      </c>
      <c r="C6568" s="8" t="s">
        <v>33</v>
      </c>
      <c r="D6568" s="8" t="s">
        <v>77</v>
      </c>
      <c r="E6568" s="8" t="s">
        <v>22</v>
      </c>
      <c r="F6568" s="79">
        <v>510.78399999999999</v>
      </c>
    </row>
    <row r="6569" spans="1:6">
      <c r="A6569" s="55">
        <v>2020</v>
      </c>
      <c r="B6569" s="8" t="s">
        <v>16</v>
      </c>
      <c r="C6569" s="8" t="s">
        <v>33</v>
      </c>
      <c r="D6569" s="8" t="s">
        <v>73</v>
      </c>
      <c r="E6569" s="8" t="s">
        <v>22</v>
      </c>
      <c r="F6569" s="79">
        <v>157.19999999999999</v>
      </c>
    </row>
    <row r="6570" spans="1:6">
      <c r="A6570" s="55">
        <v>2020</v>
      </c>
      <c r="B6570" s="8" t="s">
        <v>16</v>
      </c>
      <c r="C6570" s="8" t="s">
        <v>33</v>
      </c>
      <c r="D6570" s="8" t="s">
        <v>76</v>
      </c>
      <c r="E6570" s="8" t="s">
        <v>22</v>
      </c>
      <c r="F6570" s="79">
        <v>135</v>
      </c>
    </row>
    <row r="6571" spans="1:6">
      <c r="A6571" s="55">
        <v>2020</v>
      </c>
      <c r="B6571" s="8" t="s">
        <v>16</v>
      </c>
      <c r="C6571" s="8" t="s">
        <v>33</v>
      </c>
      <c r="D6571" s="8" t="s">
        <v>75</v>
      </c>
      <c r="E6571" s="8" t="s">
        <v>22</v>
      </c>
      <c r="F6571" s="79">
        <v>0</v>
      </c>
    </row>
    <row r="6572" spans="1:6">
      <c r="A6572" s="55">
        <v>2020</v>
      </c>
      <c r="B6572" s="8" t="s">
        <v>16</v>
      </c>
      <c r="C6572" s="8" t="s">
        <v>4</v>
      </c>
      <c r="D6572" s="8" t="s">
        <v>74</v>
      </c>
      <c r="E6572" s="8" t="s">
        <v>23</v>
      </c>
      <c r="F6572" s="79">
        <v>9.8159999999999989</v>
      </c>
    </row>
    <row r="6573" spans="1:6">
      <c r="A6573" s="55">
        <v>2020</v>
      </c>
      <c r="B6573" s="8" t="s">
        <v>16</v>
      </c>
      <c r="C6573" s="8" t="s">
        <v>4</v>
      </c>
      <c r="D6573" s="8" t="s">
        <v>77</v>
      </c>
      <c r="E6573" s="8" t="s">
        <v>23</v>
      </c>
      <c r="F6573" s="79">
        <v>451.42219999999998</v>
      </c>
    </row>
    <row r="6574" spans="1:6">
      <c r="A6574" s="55">
        <v>2020</v>
      </c>
      <c r="B6574" s="8" t="s">
        <v>16</v>
      </c>
      <c r="C6574" s="8" t="s">
        <v>4</v>
      </c>
      <c r="D6574" s="8" t="s">
        <v>73</v>
      </c>
      <c r="E6574" s="8" t="s">
        <v>23</v>
      </c>
      <c r="F6574" s="79">
        <v>0</v>
      </c>
    </row>
    <row r="6575" spans="1:6">
      <c r="A6575" s="55">
        <v>2020</v>
      </c>
      <c r="B6575" s="8" t="s">
        <v>16</v>
      </c>
      <c r="C6575" s="8" t="s">
        <v>4</v>
      </c>
      <c r="D6575" s="8" t="s">
        <v>76</v>
      </c>
      <c r="E6575" s="8" t="s">
        <v>23</v>
      </c>
      <c r="F6575" s="79">
        <v>0</v>
      </c>
    </row>
    <row r="6576" spans="1:6">
      <c r="A6576" s="55">
        <v>2020</v>
      </c>
      <c r="B6576" s="8" t="s">
        <v>16</v>
      </c>
      <c r="C6576" s="8" t="s">
        <v>4</v>
      </c>
      <c r="D6576" s="8" t="s">
        <v>75</v>
      </c>
      <c r="E6576" s="8" t="s">
        <v>23</v>
      </c>
      <c r="F6576" s="79">
        <v>0</v>
      </c>
    </row>
    <row r="6577" spans="1:6">
      <c r="A6577" s="55">
        <v>2020</v>
      </c>
      <c r="B6577" s="8" t="s">
        <v>16</v>
      </c>
      <c r="C6577" s="8" t="s">
        <v>4</v>
      </c>
      <c r="D6577" s="8" t="s">
        <v>74</v>
      </c>
      <c r="E6577" s="8" t="s">
        <v>22</v>
      </c>
      <c r="F6577" s="79">
        <v>754.72863999999993</v>
      </c>
    </row>
    <row r="6578" spans="1:6">
      <c r="A6578" s="55">
        <v>2020</v>
      </c>
      <c r="B6578" s="8" t="s">
        <v>16</v>
      </c>
      <c r="C6578" s="8" t="s">
        <v>4</v>
      </c>
      <c r="D6578" s="8" t="s">
        <v>77</v>
      </c>
      <c r="E6578" s="8" t="s">
        <v>22</v>
      </c>
      <c r="F6578" s="79">
        <v>1536.0759999999998</v>
      </c>
    </row>
    <row r="6579" spans="1:6">
      <c r="A6579" s="55">
        <v>2020</v>
      </c>
      <c r="B6579" s="8" t="s">
        <v>16</v>
      </c>
      <c r="C6579" s="8" t="s">
        <v>4</v>
      </c>
      <c r="D6579" s="8" t="s">
        <v>73</v>
      </c>
      <c r="E6579" s="8" t="s">
        <v>22</v>
      </c>
      <c r="F6579" s="79">
        <v>776.06999999999982</v>
      </c>
    </row>
    <row r="6580" spans="1:6">
      <c r="A6580" s="55">
        <v>2020</v>
      </c>
      <c r="B6580" s="8" t="s">
        <v>16</v>
      </c>
      <c r="C6580" s="8" t="s">
        <v>4</v>
      </c>
      <c r="D6580" s="8" t="s">
        <v>76</v>
      </c>
      <c r="E6580" s="8" t="s">
        <v>22</v>
      </c>
      <c r="F6580" s="79">
        <v>39</v>
      </c>
    </row>
    <row r="6581" spans="1:6">
      <c r="A6581" s="55">
        <v>2020</v>
      </c>
      <c r="B6581" s="8" t="s">
        <v>16</v>
      </c>
      <c r="C6581" s="8" t="s">
        <v>4</v>
      </c>
      <c r="D6581" s="8" t="s">
        <v>75</v>
      </c>
      <c r="E6581" s="8" t="s">
        <v>22</v>
      </c>
      <c r="F6581" s="79">
        <v>0</v>
      </c>
    </row>
    <row r="6582" spans="1:6">
      <c r="A6582" s="55">
        <v>2020</v>
      </c>
      <c r="B6582" s="8" t="s">
        <v>16</v>
      </c>
      <c r="C6582" s="8" t="s">
        <v>32</v>
      </c>
      <c r="D6582" s="8" t="s">
        <v>74</v>
      </c>
      <c r="E6582" s="8" t="s">
        <v>23</v>
      </c>
      <c r="F6582" s="79">
        <v>0</v>
      </c>
    </row>
    <row r="6583" spans="1:6">
      <c r="A6583" s="55">
        <v>2020</v>
      </c>
      <c r="B6583" s="8" t="s">
        <v>16</v>
      </c>
      <c r="C6583" s="8" t="s">
        <v>32</v>
      </c>
      <c r="D6583" s="8" t="s">
        <v>77</v>
      </c>
      <c r="E6583" s="8" t="s">
        <v>23</v>
      </c>
      <c r="F6583" s="79">
        <v>24.034800000000001</v>
      </c>
    </row>
    <row r="6584" spans="1:6">
      <c r="A6584" s="55">
        <v>2020</v>
      </c>
      <c r="B6584" s="8" t="s">
        <v>16</v>
      </c>
      <c r="C6584" s="8" t="s">
        <v>32</v>
      </c>
      <c r="D6584" s="8" t="s">
        <v>73</v>
      </c>
      <c r="E6584" s="8" t="s">
        <v>23</v>
      </c>
      <c r="F6584" s="79">
        <v>0</v>
      </c>
    </row>
    <row r="6585" spans="1:6">
      <c r="A6585" s="55">
        <v>2020</v>
      </c>
      <c r="B6585" s="8" t="s">
        <v>16</v>
      </c>
      <c r="C6585" s="8" t="s">
        <v>32</v>
      </c>
      <c r="D6585" s="8" t="s">
        <v>76</v>
      </c>
      <c r="E6585" s="8" t="s">
        <v>23</v>
      </c>
      <c r="F6585" s="79">
        <v>0</v>
      </c>
    </row>
    <row r="6586" spans="1:6">
      <c r="A6586" s="55">
        <v>2020</v>
      </c>
      <c r="B6586" s="8" t="s">
        <v>16</v>
      </c>
      <c r="C6586" s="8" t="s">
        <v>32</v>
      </c>
      <c r="D6586" s="8" t="s">
        <v>75</v>
      </c>
      <c r="E6586" s="8" t="s">
        <v>23</v>
      </c>
      <c r="F6586" s="79">
        <v>0</v>
      </c>
    </row>
    <row r="6587" spans="1:6">
      <c r="A6587" s="55">
        <v>2020</v>
      </c>
      <c r="B6587" s="8" t="s">
        <v>16</v>
      </c>
      <c r="C6587" s="8" t="s">
        <v>32</v>
      </c>
      <c r="D6587" s="8" t="s">
        <v>74</v>
      </c>
      <c r="E6587" s="8" t="s">
        <v>22</v>
      </c>
      <c r="F6587" s="79">
        <v>118.65</v>
      </c>
    </row>
    <row r="6588" spans="1:6">
      <c r="A6588" s="55">
        <v>2020</v>
      </c>
      <c r="B6588" s="8" t="s">
        <v>16</v>
      </c>
      <c r="C6588" s="8" t="s">
        <v>32</v>
      </c>
      <c r="D6588" s="8" t="s">
        <v>77</v>
      </c>
      <c r="E6588" s="8" t="s">
        <v>22</v>
      </c>
      <c r="F6588" s="79">
        <v>52.48</v>
      </c>
    </row>
    <row r="6589" spans="1:6">
      <c r="A6589" s="55">
        <v>2020</v>
      </c>
      <c r="B6589" s="8" t="s">
        <v>16</v>
      </c>
      <c r="C6589" s="8" t="s">
        <v>32</v>
      </c>
      <c r="D6589" s="8" t="s">
        <v>73</v>
      </c>
      <c r="E6589" s="8" t="s">
        <v>22</v>
      </c>
      <c r="F6589" s="79">
        <v>2036.650000000001</v>
      </c>
    </row>
    <row r="6590" spans="1:6">
      <c r="A6590" s="55">
        <v>2020</v>
      </c>
      <c r="B6590" s="8" t="s">
        <v>16</v>
      </c>
      <c r="C6590" s="8" t="s">
        <v>32</v>
      </c>
      <c r="D6590" s="8" t="s">
        <v>76</v>
      </c>
      <c r="E6590" s="8" t="s">
        <v>22</v>
      </c>
      <c r="F6590" s="79">
        <v>1031</v>
      </c>
    </row>
    <row r="6591" spans="1:6">
      <c r="A6591" s="55">
        <v>2020</v>
      </c>
      <c r="B6591" s="8" t="s">
        <v>16</v>
      </c>
      <c r="C6591" s="8" t="s">
        <v>32</v>
      </c>
      <c r="D6591" s="8" t="s">
        <v>75</v>
      </c>
      <c r="E6591" s="8" t="s">
        <v>22</v>
      </c>
      <c r="F6591" s="79">
        <v>0</v>
      </c>
    </row>
    <row r="6592" spans="1:6">
      <c r="A6592" s="55">
        <v>2020</v>
      </c>
      <c r="B6592" s="8" t="s">
        <v>16</v>
      </c>
      <c r="C6592" s="8" t="s">
        <v>31</v>
      </c>
      <c r="D6592" s="8" t="s">
        <v>74</v>
      </c>
      <c r="E6592" s="8" t="s">
        <v>23</v>
      </c>
      <c r="F6592" s="79">
        <v>0</v>
      </c>
    </row>
    <row r="6593" spans="1:6">
      <c r="A6593" s="55">
        <v>2020</v>
      </c>
      <c r="B6593" s="8" t="s">
        <v>16</v>
      </c>
      <c r="C6593" s="8" t="s">
        <v>31</v>
      </c>
      <c r="D6593" s="8" t="s">
        <v>77</v>
      </c>
      <c r="E6593" s="8" t="s">
        <v>23</v>
      </c>
      <c r="F6593" s="79">
        <v>66.408000000000001</v>
      </c>
    </row>
    <row r="6594" spans="1:6">
      <c r="A6594" s="55">
        <v>2020</v>
      </c>
      <c r="B6594" s="8" t="s">
        <v>16</v>
      </c>
      <c r="C6594" s="8" t="s">
        <v>31</v>
      </c>
      <c r="D6594" s="8" t="s">
        <v>73</v>
      </c>
      <c r="E6594" s="8" t="s">
        <v>23</v>
      </c>
      <c r="F6594" s="79">
        <v>1.806</v>
      </c>
    </row>
    <row r="6595" spans="1:6">
      <c r="A6595" s="55">
        <v>2020</v>
      </c>
      <c r="B6595" s="8" t="s">
        <v>16</v>
      </c>
      <c r="C6595" s="8" t="s">
        <v>31</v>
      </c>
      <c r="D6595" s="8" t="s">
        <v>76</v>
      </c>
      <c r="E6595" s="8" t="s">
        <v>23</v>
      </c>
      <c r="F6595" s="79">
        <v>7</v>
      </c>
    </row>
    <row r="6596" spans="1:6">
      <c r="A6596" s="55">
        <v>2020</v>
      </c>
      <c r="B6596" s="8" t="s">
        <v>16</v>
      </c>
      <c r="C6596" s="8" t="s">
        <v>31</v>
      </c>
      <c r="D6596" s="8" t="s">
        <v>75</v>
      </c>
      <c r="E6596" s="8" t="s">
        <v>23</v>
      </c>
      <c r="F6596" s="79">
        <v>0</v>
      </c>
    </row>
    <row r="6597" spans="1:6">
      <c r="A6597" s="55">
        <v>2020</v>
      </c>
      <c r="B6597" s="8" t="s">
        <v>16</v>
      </c>
      <c r="C6597" s="8" t="s">
        <v>31</v>
      </c>
      <c r="D6597" s="8" t="s">
        <v>74</v>
      </c>
      <c r="E6597" s="8" t="s">
        <v>22</v>
      </c>
      <c r="F6597" s="79">
        <v>0</v>
      </c>
    </row>
    <row r="6598" spans="1:6">
      <c r="A6598" s="55">
        <v>2020</v>
      </c>
      <c r="B6598" s="8" t="s">
        <v>16</v>
      </c>
      <c r="C6598" s="8" t="s">
        <v>31</v>
      </c>
      <c r="D6598" s="8" t="s">
        <v>77</v>
      </c>
      <c r="E6598" s="8" t="s">
        <v>22</v>
      </c>
      <c r="F6598" s="79">
        <v>442.48715000000004</v>
      </c>
    </row>
    <row r="6599" spans="1:6">
      <c r="A6599" s="55">
        <v>2020</v>
      </c>
      <c r="B6599" s="8" t="s">
        <v>16</v>
      </c>
      <c r="C6599" s="8" t="s">
        <v>31</v>
      </c>
      <c r="D6599" s="8" t="s">
        <v>73</v>
      </c>
      <c r="E6599" s="8" t="s">
        <v>22</v>
      </c>
      <c r="F6599" s="79">
        <v>4779.5300000000016</v>
      </c>
    </row>
    <row r="6600" spans="1:6">
      <c r="A6600" s="55">
        <v>2020</v>
      </c>
      <c r="B6600" s="8" t="s">
        <v>16</v>
      </c>
      <c r="C6600" s="8" t="s">
        <v>31</v>
      </c>
      <c r="D6600" s="8" t="s">
        <v>76</v>
      </c>
      <c r="E6600" s="8" t="s">
        <v>22</v>
      </c>
      <c r="F6600" s="79">
        <v>118</v>
      </c>
    </row>
    <row r="6601" spans="1:6">
      <c r="A6601" s="55">
        <v>2020</v>
      </c>
      <c r="B6601" s="8" t="s">
        <v>16</v>
      </c>
      <c r="C6601" s="8" t="s">
        <v>31</v>
      </c>
      <c r="D6601" s="8" t="s">
        <v>75</v>
      </c>
      <c r="E6601" s="8" t="s">
        <v>22</v>
      </c>
      <c r="F6601" s="79">
        <v>0</v>
      </c>
    </row>
    <row r="6602" spans="1:6">
      <c r="A6602" s="55">
        <v>2020</v>
      </c>
      <c r="B6602" s="8" t="s">
        <v>16</v>
      </c>
      <c r="C6602" s="8" t="s">
        <v>6</v>
      </c>
      <c r="D6602" s="8" t="s">
        <v>74</v>
      </c>
      <c r="E6602" s="8" t="s">
        <v>23</v>
      </c>
      <c r="F6602" s="79">
        <v>0</v>
      </c>
    </row>
    <row r="6603" spans="1:6">
      <c r="A6603" s="55">
        <v>2020</v>
      </c>
      <c r="B6603" s="8" t="s">
        <v>16</v>
      </c>
      <c r="C6603" s="8" t="s">
        <v>6</v>
      </c>
      <c r="D6603" s="8" t="s">
        <v>77</v>
      </c>
      <c r="E6603" s="8" t="s">
        <v>23</v>
      </c>
      <c r="F6603" s="79">
        <v>91.103400000000008</v>
      </c>
    </row>
    <row r="6604" spans="1:6">
      <c r="A6604" s="55">
        <v>2020</v>
      </c>
      <c r="B6604" s="8" t="s">
        <v>16</v>
      </c>
      <c r="C6604" s="8" t="s">
        <v>6</v>
      </c>
      <c r="D6604" s="8" t="s">
        <v>73</v>
      </c>
      <c r="E6604" s="8" t="s">
        <v>23</v>
      </c>
      <c r="F6604" s="79">
        <v>0</v>
      </c>
    </row>
    <row r="6605" spans="1:6">
      <c r="A6605" s="55">
        <v>2020</v>
      </c>
      <c r="B6605" s="8" t="s">
        <v>16</v>
      </c>
      <c r="C6605" s="8" t="s">
        <v>6</v>
      </c>
      <c r="D6605" s="8" t="s">
        <v>76</v>
      </c>
      <c r="E6605" s="8" t="s">
        <v>23</v>
      </c>
      <c r="F6605" s="79">
        <v>0</v>
      </c>
    </row>
    <row r="6606" spans="1:6">
      <c r="A6606" s="55">
        <v>2020</v>
      </c>
      <c r="B6606" s="8" t="s">
        <v>16</v>
      </c>
      <c r="C6606" s="8" t="s">
        <v>6</v>
      </c>
      <c r="D6606" s="8" t="s">
        <v>75</v>
      </c>
      <c r="E6606" s="8" t="s">
        <v>23</v>
      </c>
      <c r="F6606" s="79">
        <v>0</v>
      </c>
    </row>
    <row r="6607" spans="1:6">
      <c r="A6607" s="55">
        <v>2020</v>
      </c>
      <c r="B6607" s="8" t="s">
        <v>16</v>
      </c>
      <c r="C6607" s="8" t="s">
        <v>6</v>
      </c>
      <c r="D6607" s="8" t="s">
        <v>74</v>
      </c>
      <c r="E6607" s="8" t="s">
        <v>22</v>
      </c>
      <c r="F6607" s="79">
        <v>1581.364</v>
      </c>
    </row>
    <row r="6608" spans="1:6">
      <c r="A6608" s="55">
        <v>2020</v>
      </c>
      <c r="B6608" s="8" t="s">
        <v>16</v>
      </c>
      <c r="C6608" s="8" t="s">
        <v>6</v>
      </c>
      <c r="D6608" s="8" t="s">
        <v>77</v>
      </c>
      <c r="E6608" s="8" t="s">
        <v>22</v>
      </c>
      <c r="F6608" s="79">
        <v>1515.64</v>
      </c>
    </row>
    <row r="6609" spans="1:6">
      <c r="A6609" s="55">
        <v>2020</v>
      </c>
      <c r="B6609" s="8" t="s">
        <v>16</v>
      </c>
      <c r="C6609" s="8" t="s">
        <v>6</v>
      </c>
      <c r="D6609" s="8" t="s">
        <v>73</v>
      </c>
      <c r="E6609" s="8" t="s">
        <v>22</v>
      </c>
      <c r="F6609" s="79">
        <v>34.5</v>
      </c>
    </row>
    <row r="6610" spans="1:6">
      <c r="A6610" s="55">
        <v>2020</v>
      </c>
      <c r="B6610" s="8" t="s">
        <v>16</v>
      </c>
      <c r="C6610" s="8" t="s">
        <v>6</v>
      </c>
      <c r="D6610" s="8" t="s">
        <v>76</v>
      </c>
      <c r="E6610" s="8" t="s">
        <v>22</v>
      </c>
      <c r="F6610" s="79">
        <v>0</v>
      </c>
    </row>
    <row r="6611" spans="1:6">
      <c r="A6611" s="55">
        <v>2020</v>
      </c>
      <c r="B6611" s="8" t="s">
        <v>16</v>
      </c>
      <c r="C6611" s="8" t="s">
        <v>6</v>
      </c>
      <c r="D6611" s="8" t="s">
        <v>75</v>
      </c>
      <c r="E6611" s="8" t="s">
        <v>22</v>
      </c>
      <c r="F6611" s="79">
        <v>0</v>
      </c>
    </row>
    <row r="6612" spans="1:6">
      <c r="A6612" s="55">
        <v>2020</v>
      </c>
      <c r="B6612" s="8" t="s">
        <v>15</v>
      </c>
      <c r="C6612" s="8" t="s">
        <v>0</v>
      </c>
      <c r="D6612" s="8" t="s">
        <v>74</v>
      </c>
      <c r="E6612" s="8" t="s">
        <v>23</v>
      </c>
      <c r="F6612" s="79">
        <v>0</v>
      </c>
    </row>
    <row r="6613" spans="1:6">
      <c r="A6613" s="55">
        <v>2020</v>
      </c>
      <c r="B6613" s="8" t="s">
        <v>15</v>
      </c>
      <c r="C6613" s="8" t="s">
        <v>0</v>
      </c>
      <c r="D6613" s="8" t="s">
        <v>77</v>
      </c>
      <c r="E6613" s="8" t="s">
        <v>23</v>
      </c>
      <c r="F6613" s="79">
        <v>4.6340000000000003</v>
      </c>
    </row>
    <row r="6614" spans="1:6">
      <c r="A6614" s="55">
        <v>2020</v>
      </c>
      <c r="B6614" s="8" t="s">
        <v>15</v>
      </c>
      <c r="C6614" s="8" t="s">
        <v>0</v>
      </c>
      <c r="D6614" s="8" t="s">
        <v>73</v>
      </c>
      <c r="E6614" s="8" t="s">
        <v>23</v>
      </c>
      <c r="F6614" s="79">
        <v>0</v>
      </c>
    </row>
    <row r="6615" spans="1:6">
      <c r="A6615" s="55">
        <v>2020</v>
      </c>
      <c r="B6615" s="8" t="s">
        <v>15</v>
      </c>
      <c r="C6615" s="8" t="s">
        <v>0</v>
      </c>
      <c r="D6615" s="8" t="s">
        <v>76</v>
      </c>
      <c r="E6615" s="8" t="s">
        <v>23</v>
      </c>
      <c r="F6615" s="79">
        <v>0</v>
      </c>
    </row>
    <row r="6616" spans="1:6">
      <c r="A6616" s="55">
        <v>2020</v>
      </c>
      <c r="B6616" s="8" t="s">
        <v>15</v>
      </c>
      <c r="C6616" s="8" t="s">
        <v>0</v>
      </c>
      <c r="D6616" s="8" t="s">
        <v>75</v>
      </c>
      <c r="E6616" s="8" t="s">
        <v>23</v>
      </c>
      <c r="F6616" s="79">
        <v>0</v>
      </c>
    </row>
    <row r="6617" spans="1:6">
      <c r="A6617" s="55">
        <v>2020</v>
      </c>
      <c r="B6617" s="8" t="s">
        <v>15</v>
      </c>
      <c r="C6617" s="8" t="s">
        <v>0</v>
      </c>
      <c r="D6617" s="8" t="s">
        <v>74</v>
      </c>
      <c r="E6617" s="8" t="s">
        <v>22</v>
      </c>
      <c r="F6617" s="79">
        <v>0</v>
      </c>
    </row>
    <row r="6618" spans="1:6">
      <c r="A6618" s="55">
        <v>2020</v>
      </c>
      <c r="B6618" s="8" t="s">
        <v>15</v>
      </c>
      <c r="C6618" s="8" t="s">
        <v>0</v>
      </c>
      <c r="D6618" s="8" t="s">
        <v>77</v>
      </c>
      <c r="E6618" s="8" t="s">
        <v>22</v>
      </c>
      <c r="F6618" s="79">
        <v>63.426599999999993</v>
      </c>
    </row>
    <row r="6619" spans="1:6">
      <c r="A6619" s="55">
        <v>2020</v>
      </c>
      <c r="B6619" s="8" t="s">
        <v>15</v>
      </c>
      <c r="C6619" s="8" t="s">
        <v>0</v>
      </c>
      <c r="D6619" s="8" t="s">
        <v>73</v>
      </c>
      <c r="E6619" s="8" t="s">
        <v>22</v>
      </c>
      <c r="F6619" s="79">
        <v>0</v>
      </c>
    </row>
    <row r="6620" spans="1:6">
      <c r="A6620" s="55">
        <v>2020</v>
      </c>
      <c r="B6620" s="8" t="s">
        <v>15</v>
      </c>
      <c r="C6620" s="8" t="s">
        <v>0</v>
      </c>
      <c r="D6620" s="8" t="s">
        <v>76</v>
      </c>
      <c r="E6620" s="8" t="s">
        <v>22</v>
      </c>
      <c r="F6620" s="79">
        <v>0</v>
      </c>
    </row>
    <row r="6621" spans="1:6">
      <c r="A6621" s="55">
        <v>2020</v>
      </c>
      <c r="B6621" s="8" t="s">
        <v>15</v>
      </c>
      <c r="C6621" s="8" t="s">
        <v>0</v>
      </c>
      <c r="D6621" s="8" t="s">
        <v>75</v>
      </c>
      <c r="E6621" s="8" t="s">
        <v>22</v>
      </c>
      <c r="F6621" s="79">
        <v>0</v>
      </c>
    </row>
    <row r="6622" spans="1:6">
      <c r="A6622" s="55">
        <v>2020</v>
      </c>
      <c r="B6622" s="8" t="s">
        <v>15</v>
      </c>
      <c r="C6622" s="8" t="s">
        <v>25</v>
      </c>
      <c r="D6622" s="8" t="s">
        <v>74</v>
      </c>
      <c r="E6622" s="8" t="s">
        <v>23</v>
      </c>
      <c r="F6622" s="79">
        <v>0</v>
      </c>
    </row>
    <row r="6623" spans="1:6">
      <c r="A6623" s="55">
        <v>2020</v>
      </c>
      <c r="B6623" s="8" t="s">
        <v>15</v>
      </c>
      <c r="C6623" s="8" t="s">
        <v>25</v>
      </c>
      <c r="D6623" s="8" t="s">
        <v>77</v>
      </c>
      <c r="E6623" s="8" t="s">
        <v>23</v>
      </c>
      <c r="F6623" s="79">
        <v>6.9559999999999995</v>
      </c>
    </row>
    <row r="6624" spans="1:6">
      <c r="A6624" s="55">
        <v>2020</v>
      </c>
      <c r="B6624" s="8" t="s">
        <v>15</v>
      </c>
      <c r="C6624" s="8" t="s">
        <v>25</v>
      </c>
      <c r="D6624" s="8" t="s">
        <v>73</v>
      </c>
      <c r="E6624" s="8" t="s">
        <v>23</v>
      </c>
      <c r="F6624" s="79">
        <v>0</v>
      </c>
    </row>
    <row r="6625" spans="1:6">
      <c r="A6625" s="55">
        <v>2020</v>
      </c>
      <c r="B6625" s="8" t="s">
        <v>15</v>
      </c>
      <c r="C6625" s="8" t="s">
        <v>25</v>
      </c>
      <c r="D6625" s="8" t="s">
        <v>76</v>
      </c>
      <c r="E6625" s="8" t="s">
        <v>23</v>
      </c>
      <c r="F6625" s="79">
        <v>0</v>
      </c>
    </row>
    <row r="6626" spans="1:6">
      <c r="A6626" s="55">
        <v>2020</v>
      </c>
      <c r="B6626" s="8" t="s">
        <v>15</v>
      </c>
      <c r="C6626" s="8" t="s">
        <v>25</v>
      </c>
      <c r="D6626" s="8" t="s">
        <v>75</v>
      </c>
      <c r="E6626" s="8" t="s">
        <v>23</v>
      </c>
      <c r="F6626" s="79">
        <v>0</v>
      </c>
    </row>
    <row r="6627" spans="1:6">
      <c r="A6627" s="55">
        <v>2020</v>
      </c>
      <c r="B6627" s="8" t="s">
        <v>15</v>
      </c>
      <c r="C6627" s="8" t="s">
        <v>25</v>
      </c>
      <c r="D6627" s="8" t="s">
        <v>74</v>
      </c>
      <c r="E6627" s="8" t="s">
        <v>22</v>
      </c>
      <c r="F6627" s="79">
        <v>667.47500000000002</v>
      </c>
    </row>
    <row r="6628" spans="1:6">
      <c r="A6628" s="55">
        <v>2020</v>
      </c>
      <c r="B6628" s="8" t="s">
        <v>15</v>
      </c>
      <c r="C6628" s="8" t="s">
        <v>25</v>
      </c>
      <c r="D6628" s="8" t="s">
        <v>77</v>
      </c>
      <c r="E6628" s="8" t="s">
        <v>22</v>
      </c>
      <c r="F6628" s="79">
        <v>116.441</v>
      </c>
    </row>
    <row r="6629" spans="1:6">
      <c r="A6629" s="55">
        <v>2020</v>
      </c>
      <c r="B6629" s="8" t="s">
        <v>15</v>
      </c>
      <c r="C6629" s="8" t="s">
        <v>25</v>
      </c>
      <c r="D6629" s="8" t="s">
        <v>73</v>
      </c>
      <c r="E6629" s="8" t="s">
        <v>22</v>
      </c>
      <c r="F6629" s="79">
        <v>0</v>
      </c>
    </row>
    <row r="6630" spans="1:6">
      <c r="A6630" s="55">
        <v>2020</v>
      </c>
      <c r="B6630" s="8" t="s">
        <v>15</v>
      </c>
      <c r="C6630" s="8" t="s">
        <v>25</v>
      </c>
      <c r="D6630" s="8" t="s">
        <v>76</v>
      </c>
      <c r="E6630" s="8" t="s">
        <v>22</v>
      </c>
      <c r="F6630" s="79">
        <v>4</v>
      </c>
    </row>
    <row r="6631" spans="1:6">
      <c r="A6631" s="55">
        <v>2020</v>
      </c>
      <c r="B6631" s="8" t="s">
        <v>15</v>
      </c>
      <c r="C6631" s="8" t="s">
        <v>25</v>
      </c>
      <c r="D6631" s="8" t="s">
        <v>75</v>
      </c>
      <c r="E6631" s="8" t="s">
        <v>22</v>
      </c>
      <c r="F6631" s="79">
        <v>0</v>
      </c>
    </row>
    <row r="6632" spans="1:6">
      <c r="A6632" s="55">
        <v>2020</v>
      </c>
      <c r="B6632" s="8" t="s">
        <v>15</v>
      </c>
      <c r="C6632" s="8" t="s">
        <v>1</v>
      </c>
      <c r="D6632" s="8" t="s">
        <v>74</v>
      </c>
      <c r="E6632" s="8" t="s">
        <v>23</v>
      </c>
      <c r="F6632" s="79">
        <v>24.96</v>
      </c>
    </row>
    <row r="6633" spans="1:6">
      <c r="A6633" s="55">
        <v>2020</v>
      </c>
      <c r="B6633" s="8" t="s">
        <v>15</v>
      </c>
      <c r="C6633" s="8" t="s">
        <v>1</v>
      </c>
      <c r="D6633" s="8" t="s">
        <v>77</v>
      </c>
      <c r="E6633" s="8" t="s">
        <v>23</v>
      </c>
      <c r="F6633" s="79">
        <v>31.433</v>
      </c>
    </row>
    <row r="6634" spans="1:6">
      <c r="A6634" s="55">
        <v>2020</v>
      </c>
      <c r="B6634" s="8" t="s">
        <v>15</v>
      </c>
      <c r="C6634" s="8" t="s">
        <v>1</v>
      </c>
      <c r="D6634" s="8" t="s">
        <v>73</v>
      </c>
      <c r="E6634" s="8" t="s">
        <v>23</v>
      </c>
      <c r="F6634" s="79">
        <v>0</v>
      </c>
    </row>
    <row r="6635" spans="1:6">
      <c r="A6635" s="55">
        <v>2020</v>
      </c>
      <c r="B6635" s="8" t="s">
        <v>15</v>
      </c>
      <c r="C6635" s="8" t="s">
        <v>1</v>
      </c>
      <c r="D6635" s="8" t="s">
        <v>76</v>
      </c>
      <c r="E6635" s="8" t="s">
        <v>23</v>
      </c>
      <c r="F6635" s="79">
        <v>0</v>
      </c>
    </row>
    <row r="6636" spans="1:6">
      <c r="A6636" s="55">
        <v>2020</v>
      </c>
      <c r="B6636" s="8" t="s">
        <v>15</v>
      </c>
      <c r="C6636" s="8" t="s">
        <v>1</v>
      </c>
      <c r="D6636" s="8" t="s">
        <v>75</v>
      </c>
      <c r="E6636" s="8" t="s">
        <v>23</v>
      </c>
      <c r="F6636" s="79">
        <v>0</v>
      </c>
    </row>
    <row r="6637" spans="1:6">
      <c r="A6637" s="55">
        <v>2020</v>
      </c>
      <c r="B6637" s="8" t="s">
        <v>15</v>
      </c>
      <c r="C6637" s="8" t="s">
        <v>1</v>
      </c>
      <c r="D6637" s="8" t="s">
        <v>74</v>
      </c>
      <c r="E6637" s="8" t="s">
        <v>22</v>
      </c>
      <c r="F6637" s="79">
        <v>249.75</v>
      </c>
    </row>
    <row r="6638" spans="1:6">
      <c r="A6638" s="55">
        <v>2020</v>
      </c>
      <c r="B6638" s="8" t="s">
        <v>15</v>
      </c>
      <c r="C6638" s="8" t="s">
        <v>1</v>
      </c>
      <c r="D6638" s="8" t="s">
        <v>77</v>
      </c>
      <c r="E6638" s="8" t="s">
        <v>22</v>
      </c>
      <c r="F6638" s="79">
        <v>2031.3871000000001</v>
      </c>
    </row>
    <row r="6639" spans="1:6">
      <c r="A6639" s="55">
        <v>2020</v>
      </c>
      <c r="B6639" s="8" t="s">
        <v>15</v>
      </c>
      <c r="C6639" s="8" t="s">
        <v>1</v>
      </c>
      <c r="D6639" s="8" t="s">
        <v>73</v>
      </c>
      <c r="E6639" s="8" t="s">
        <v>22</v>
      </c>
      <c r="F6639" s="79">
        <v>0</v>
      </c>
    </row>
    <row r="6640" spans="1:6">
      <c r="A6640" s="55">
        <v>2020</v>
      </c>
      <c r="B6640" s="8" t="s">
        <v>15</v>
      </c>
      <c r="C6640" s="8" t="s">
        <v>1</v>
      </c>
      <c r="D6640" s="8" t="s">
        <v>76</v>
      </c>
      <c r="E6640" s="8" t="s">
        <v>22</v>
      </c>
      <c r="F6640" s="79">
        <v>0</v>
      </c>
    </row>
    <row r="6641" spans="1:6">
      <c r="A6641" s="55">
        <v>2020</v>
      </c>
      <c r="B6641" s="8" t="s">
        <v>15</v>
      </c>
      <c r="C6641" s="8" t="s">
        <v>1</v>
      </c>
      <c r="D6641" s="8" t="s">
        <v>75</v>
      </c>
      <c r="E6641" s="8" t="s">
        <v>22</v>
      </c>
      <c r="F6641" s="79">
        <v>0</v>
      </c>
    </row>
    <row r="6642" spans="1:6">
      <c r="A6642" s="55">
        <v>2020</v>
      </c>
      <c r="B6642" s="8" t="s">
        <v>15</v>
      </c>
      <c r="C6642" s="8" t="s">
        <v>24</v>
      </c>
      <c r="D6642" s="8" t="s">
        <v>74</v>
      </c>
      <c r="E6642" s="8" t="s">
        <v>23</v>
      </c>
      <c r="F6642" s="79">
        <v>3.0219999999999998</v>
      </c>
    </row>
    <row r="6643" spans="1:6">
      <c r="A6643" s="55">
        <v>2020</v>
      </c>
      <c r="B6643" s="8" t="s">
        <v>15</v>
      </c>
      <c r="C6643" s="8" t="s">
        <v>24</v>
      </c>
      <c r="D6643" s="8" t="s">
        <v>77</v>
      </c>
      <c r="E6643" s="8" t="s">
        <v>23</v>
      </c>
      <c r="F6643" s="79">
        <v>320.02239999999995</v>
      </c>
    </row>
    <row r="6644" spans="1:6">
      <c r="A6644" s="55">
        <v>2020</v>
      </c>
      <c r="B6644" s="8" t="s">
        <v>15</v>
      </c>
      <c r="C6644" s="8" t="s">
        <v>24</v>
      </c>
      <c r="D6644" s="8" t="s">
        <v>73</v>
      </c>
      <c r="E6644" s="8" t="s">
        <v>23</v>
      </c>
      <c r="F6644" s="79">
        <v>0</v>
      </c>
    </row>
    <row r="6645" spans="1:6">
      <c r="A6645" s="55">
        <v>2020</v>
      </c>
      <c r="B6645" s="8" t="s">
        <v>15</v>
      </c>
      <c r="C6645" s="8" t="s">
        <v>24</v>
      </c>
      <c r="D6645" s="8" t="s">
        <v>76</v>
      </c>
      <c r="E6645" s="8" t="s">
        <v>23</v>
      </c>
      <c r="F6645" s="79">
        <v>4</v>
      </c>
    </row>
    <row r="6646" spans="1:6">
      <c r="A6646" s="55">
        <v>2020</v>
      </c>
      <c r="B6646" s="8" t="s">
        <v>15</v>
      </c>
      <c r="C6646" s="8" t="s">
        <v>24</v>
      </c>
      <c r="D6646" s="8" t="s">
        <v>75</v>
      </c>
      <c r="E6646" s="8" t="s">
        <v>23</v>
      </c>
      <c r="F6646" s="79">
        <v>0</v>
      </c>
    </row>
    <row r="6647" spans="1:6">
      <c r="A6647" s="55">
        <v>2020</v>
      </c>
      <c r="B6647" s="8" t="s">
        <v>15</v>
      </c>
      <c r="C6647" s="8" t="s">
        <v>24</v>
      </c>
      <c r="D6647" s="8" t="s">
        <v>74</v>
      </c>
      <c r="E6647" s="8" t="s">
        <v>22</v>
      </c>
      <c r="F6647" s="79">
        <v>20054.974999999999</v>
      </c>
    </row>
    <row r="6648" spans="1:6">
      <c r="A6648" s="55">
        <v>2020</v>
      </c>
      <c r="B6648" s="8" t="s">
        <v>15</v>
      </c>
      <c r="C6648" s="8" t="s">
        <v>24</v>
      </c>
      <c r="D6648" s="8" t="s">
        <v>77</v>
      </c>
      <c r="E6648" s="8" t="s">
        <v>22</v>
      </c>
      <c r="F6648" s="79">
        <v>104.83820000000001</v>
      </c>
    </row>
    <row r="6649" spans="1:6">
      <c r="A6649" s="55">
        <v>2020</v>
      </c>
      <c r="B6649" s="8" t="s">
        <v>15</v>
      </c>
      <c r="C6649" s="8" t="s">
        <v>24</v>
      </c>
      <c r="D6649" s="8" t="s">
        <v>73</v>
      </c>
      <c r="E6649" s="8" t="s">
        <v>22</v>
      </c>
      <c r="F6649" s="79">
        <v>0</v>
      </c>
    </row>
    <row r="6650" spans="1:6">
      <c r="A6650" s="55">
        <v>2020</v>
      </c>
      <c r="B6650" s="8" t="s">
        <v>15</v>
      </c>
      <c r="C6650" s="8" t="s">
        <v>24</v>
      </c>
      <c r="D6650" s="8" t="s">
        <v>76</v>
      </c>
      <c r="E6650" s="8" t="s">
        <v>22</v>
      </c>
      <c r="F6650" s="79">
        <v>0</v>
      </c>
    </row>
    <row r="6651" spans="1:6">
      <c r="A6651" s="55">
        <v>2020</v>
      </c>
      <c r="B6651" s="8" t="s">
        <v>15</v>
      </c>
      <c r="C6651" s="8" t="s">
        <v>24</v>
      </c>
      <c r="D6651" s="8" t="s">
        <v>75</v>
      </c>
      <c r="E6651" s="8" t="s">
        <v>22</v>
      </c>
      <c r="F6651" s="79">
        <v>0</v>
      </c>
    </row>
    <row r="6652" spans="1:6">
      <c r="A6652" s="55">
        <v>2020</v>
      </c>
      <c r="B6652" s="8" t="s">
        <v>15</v>
      </c>
      <c r="C6652" s="8" t="s">
        <v>30</v>
      </c>
      <c r="D6652" s="8" t="s">
        <v>74</v>
      </c>
      <c r="E6652" s="8" t="s">
        <v>23</v>
      </c>
      <c r="F6652" s="79">
        <v>16.354620000000001</v>
      </c>
    </row>
    <row r="6653" spans="1:6">
      <c r="A6653" s="55">
        <v>2020</v>
      </c>
      <c r="B6653" s="8" t="s">
        <v>15</v>
      </c>
      <c r="C6653" s="8" t="s">
        <v>30</v>
      </c>
      <c r="D6653" s="8" t="s">
        <v>77</v>
      </c>
      <c r="E6653" s="8" t="s">
        <v>23</v>
      </c>
      <c r="F6653" s="79">
        <v>8.213000000000001</v>
      </c>
    </row>
    <row r="6654" spans="1:6">
      <c r="A6654" s="55">
        <v>2020</v>
      </c>
      <c r="B6654" s="8" t="s">
        <v>15</v>
      </c>
      <c r="C6654" s="8" t="s">
        <v>30</v>
      </c>
      <c r="D6654" s="8" t="s">
        <v>73</v>
      </c>
      <c r="E6654" s="8" t="s">
        <v>23</v>
      </c>
      <c r="F6654" s="79">
        <v>0</v>
      </c>
    </row>
    <row r="6655" spans="1:6">
      <c r="A6655" s="55">
        <v>2020</v>
      </c>
      <c r="B6655" s="8" t="s">
        <v>15</v>
      </c>
      <c r="C6655" s="8" t="s">
        <v>30</v>
      </c>
      <c r="D6655" s="8" t="s">
        <v>76</v>
      </c>
      <c r="E6655" s="8" t="s">
        <v>23</v>
      </c>
      <c r="F6655" s="79">
        <v>0</v>
      </c>
    </row>
    <row r="6656" spans="1:6">
      <c r="A6656" s="55">
        <v>2020</v>
      </c>
      <c r="B6656" s="8" t="s">
        <v>15</v>
      </c>
      <c r="C6656" s="8" t="s">
        <v>30</v>
      </c>
      <c r="D6656" s="8" t="s">
        <v>75</v>
      </c>
      <c r="E6656" s="8" t="s">
        <v>23</v>
      </c>
      <c r="F6656" s="79">
        <v>0</v>
      </c>
    </row>
    <row r="6657" spans="1:6">
      <c r="A6657" s="55">
        <v>2020</v>
      </c>
      <c r="B6657" s="8" t="s">
        <v>15</v>
      </c>
      <c r="C6657" s="8" t="s">
        <v>30</v>
      </c>
      <c r="D6657" s="8" t="s">
        <v>74</v>
      </c>
      <c r="E6657" s="8" t="s">
        <v>22</v>
      </c>
      <c r="F6657" s="79">
        <v>7768.7235000000001</v>
      </c>
    </row>
    <row r="6658" spans="1:6">
      <c r="A6658" s="55">
        <v>2020</v>
      </c>
      <c r="B6658" s="8" t="s">
        <v>15</v>
      </c>
      <c r="C6658" s="8" t="s">
        <v>30</v>
      </c>
      <c r="D6658" s="8" t="s">
        <v>77</v>
      </c>
      <c r="E6658" s="8" t="s">
        <v>22</v>
      </c>
      <c r="F6658" s="79">
        <v>545.85199999999998</v>
      </c>
    </row>
    <row r="6659" spans="1:6">
      <c r="A6659" s="55">
        <v>2020</v>
      </c>
      <c r="B6659" s="8" t="s">
        <v>15</v>
      </c>
      <c r="C6659" s="8" t="s">
        <v>30</v>
      </c>
      <c r="D6659" s="8" t="s">
        <v>73</v>
      </c>
      <c r="E6659" s="8" t="s">
        <v>22</v>
      </c>
      <c r="F6659" s="79">
        <v>0</v>
      </c>
    </row>
    <row r="6660" spans="1:6">
      <c r="A6660" s="55">
        <v>2020</v>
      </c>
      <c r="B6660" s="8" t="s">
        <v>15</v>
      </c>
      <c r="C6660" s="8" t="s">
        <v>30</v>
      </c>
      <c r="D6660" s="8" t="s">
        <v>76</v>
      </c>
      <c r="E6660" s="8" t="s">
        <v>22</v>
      </c>
      <c r="F6660" s="79">
        <v>1</v>
      </c>
    </row>
    <row r="6661" spans="1:6">
      <c r="A6661" s="55">
        <v>2020</v>
      </c>
      <c r="B6661" s="8" t="s">
        <v>15</v>
      </c>
      <c r="C6661" s="8" t="s">
        <v>30</v>
      </c>
      <c r="D6661" s="8" t="s">
        <v>75</v>
      </c>
      <c r="E6661" s="8" t="s">
        <v>22</v>
      </c>
      <c r="F6661" s="79">
        <v>0</v>
      </c>
    </row>
    <row r="6662" spans="1:6">
      <c r="A6662" s="55">
        <v>2020</v>
      </c>
      <c r="B6662" s="8" t="s">
        <v>15</v>
      </c>
      <c r="C6662" s="8" t="s">
        <v>2</v>
      </c>
      <c r="D6662" s="8" t="s">
        <v>74</v>
      </c>
      <c r="E6662" s="8" t="s">
        <v>23</v>
      </c>
      <c r="F6662" s="79">
        <v>0</v>
      </c>
    </row>
    <row r="6663" spans="1:6">
      <c r="A6663" s="55">
        <v>2020</v>
      </c>
      <c r="B6663" s="8" t="s">
        <v>15</v>
      </c>
      <c r="C6663" s="8" t="s">
        <v>2</v>
      </c>
      <c r="D6663" s="8" t="s">
        <v>77</v>
      </c>
      <c r="E6663" s="8" t="s">
        <v>23</v>
      </c>
      <c r="F6663" s="79">
        <v>0</v>
      </c>
    </row>
    <row r="6664" spans="1:6">
      <c r="A6664" s="55">
        <v>2020</v>
      </c>
      <c r="B6664" s="8" t="s">
        <v>15</v>
      </c>
      <c r="C6664" s="8" t="s">
        <v>2</v>
      </c>
      <c r="D6664" s="8" t="s">
        <v>73</v>
      </c>
      <c r="E6664" s="8" t="s">
        <v>23</v>
      </c>
      <c r="F6664" s="79">
        <v>0</v>
      </c>
    </row>
    <row r="6665" spans="1:6">
      <c r="A6665" s="55">
        <v>2020</v>
      </c>
      <c r="B6665" s="8" t="s">
        <v>15</v>
      </c>
      <c r="C6665" s="8" t="s">
        <v>2</v>
      </c>
      <c r="D6665" s="8" t="s">
        <v>76</v>
      </c>
      <c r="E6665" s="8" t="s">
        <v>23</v>
      </c>
      <c r="F6665" s="79">
        <v>0</v>
      </c>
    </row>
    <row r="6666" spans="1:6">
      <c r="A6666" s="55">
        <v>2020</v>
      </c>
      <c r="B6666" s="8" t="s">
        <v>15</v>
      </c>
      <c r="C6666" s="8" t="s">
        <v>2</v>
      </c>
      <c r="D6666" s="8" t="s">
        <v>75</v>
      </c>
      <c r="E6666" s="8" t="s">
        <v>23</v>
      </c>
      <c r="F6666" s="79">
        <v>0</v>
      </c>
    </row>
    <row r="6667" spans="1:6">
      <c r="A6667" s="55">
        <v>2020</v>
      </c>
      <c r="B6667" s="8" t="s">
        <v>15</v>
      </c>
      <c r="C6667" s="8" t="s">
        <v>2</v>
      </c>
      <c r="D6667" s="8" t="s">
        <v>74</v>
      </c>
      <c r="E6667" s="8" t="s">
        <v>22</v>
      </c>
      <c r="F6667" s="79">
        <v>5</v>
      </c>
    </row>
    <row r="6668" spans="1:6">
      <c r="A6668" s="55">
        <v>2020</v>
      </c>
      <c r="B6668" s="8" t="s">
        <v>15</v>
      </c>
      <c r="C6668" s="8" t="s">
        <v>2</v>
      </c>
      <c r="D6668" s="8" t="s">
        <v>77</v>
      </c>
      <c r="E6668" s="8" t="s">
        <v>22</v>
      </c>
      <c r="F6668" s="79">
        <v>340.22517999999974</v>
      </c>
    </row>
    <row r="6669" spans="1:6">
      <c r="A6669" s="55">
        <v>2020</v>
      </c>
      <c r="B6669" s="8" t="s">
        <v>15</v>
      </c>
      <c r="C6669" s="8" t="s">
        <v>2</v>
      </c>
      <c r="D6669" s="8" t="s">
        <v>73</v>
      </c>
      <c r="E6669" s="8" t="s">
        <v>22</v>
      </c>
      <c r="F6669" s="79">
        <v>0</v>
      </c>
    </row>
    <row r="6670" spans="1:6">
      <c r="A6670" s="55">
        <v>2020</v>
      </c>
      <c r="B6670" s="8" t="s">
        <v>15</v>
      </c>
      <c r="C6670" s="8" t="s">
        <v>2</v>
      </c>
      <c r="D6670" s="8" t="s">
        <v>76</v>
      </c>
      <c r="E6670" s="8" t="s">
        <v>22</v>
      </c>
      <c r="F6670" s="79">
        <v>0</v>
      </c>
    </row>
    <row r="6671" spans="1:6">
      <c r="A6671" s="55">
        <v>2020</v>
      </c>
      <c r="B6671" s="8" t="s">
        <v>15</v>
      </c>
      <c r="C6671" s="8" t="s">
        <v>2</v>
      </c>
      <c r="D6671" s="8" t="s">
        <v>75</v>
      </c>
      <c r="E6671" s="8" t="s">
        <v>22</v>
      </c>
      <c r="F6671" s="79">
        <v>0</v>
      </c>
    </row>
    <row r="6672" spans="1:6">
      <c r="A6672" s="55">
        <v>2020</v>
      </c>
      <c r="B6672" s="8" t="s">
        <v>15</v>
      </c>
      <c r="C6672" s="8" t="s">
        <v>3</v>
      </c>
      <c r="D6672" s="8" t="s">
        <v>74</v>
      </c>
      <c r="E6672" s="8" t="s">
        <v>23</v>
      </c>
      <c r="F6672" s="79">
        <v>330.76954999999998</v>
      </c>
    </row>
    <row r="6673" spans="1:6">
      <c r="A6673" s="55">
        <v>2020</v>
      </c>
      <c r="B6673" s="8" t="s">
        <v>15</v>
      </c>
      <c r="C6673" s="8" t="s">
        <v>3</v>
      </c>
      <c r="D6673" s="8" t="s">
        <v>77</v>
      </c>
      <c r="E6673" s="8" t="s">
        <v>23</v>
      </c>
      <c r="F6673" s="79">
        <v>89.320999999999998</v>
      </c>
    </row>
    <row r="6674" spans="1:6">
      <c r="A6674" s="55">
        <v>2020</v>
      </c>
      <c r="B6674" s="8" t="s">
        <v>15</v>
      </c>
      <c r="C6674" s="8" t="s">
        <v>3</v>
      </c>
      <c r="D6674" s="8" t="s">
        <v>73</v>
      </c>
      <c r="E6674" s="8" t="s">
        <v>23</v>
      </c>
      <c r="F6674" s="79">
        <v>0</v>
      </c>
    </row>
    <row r="6675" spans="1:6">
      <c r="A6675" s="55">
        <v>2020</v>
      </c>
      <c r="B6675" s="8" t="s">
        <v>15</v>
      </c>
      <c r="C6675" s="8" t="s">
        <v>3</v>
      </c>
      <c r="D6675" s="8" t="s">
        <v>76</v>
      </c>
      <c r="E6675" s="8" t="s">
        <v>23</v>
      </c>
      <c r="F6675" s="79">
        <v>0</v>
      </c>
    </row>
    <row r="6676" spans="1:6">
      <c r="A6676" s="55">
        <v>2020</v>
      </c>
      <c r="B6676" s="8" t="s">
        <v>15</v>
      </c>
      <c r="C6676" s="8" t="s">
        <v>3</v>
      </c>
      <c r="D6676" s="8" t="s">
        <v>75</v>
      </c>
      <c r="E6676" s="8" t="s">
        <v>23</v>
      </c>
      <c r="F6676" s="79">
        <v>0</v>
      </c>
    </row>
    <row r="6677" spans="1:6">
      <c r="A6677" s="55">
        <v>2020</v>
      </c>
      <c r="B6677" s="8" t="s">
        <v>15</v>
      </c>
      <c r="C6677" s="8" t="s">
        <v>3</v>
      </c>
      <c r="D6677" s="8" t="s">
        <v>74</v>
      </c>
      <c r="E6677" s="8" t="s">
        <v>22</v>
      </c>
      <c r="F6677" s="79">
        <v>2056.7244500000002</v>
      </c>
    </row>
    <row r="6678" spans="1:6">
      <c r="A6678" s="55">
        <v>2020</v>
      </c>
      <c r="B6678" s="8" t="s">
        <v>15</v>
      </c>
      <c r="C6678" s="8" t="s">
        <v>3</v>
      </c>
      <c r="D6678" s="8" t="s">
        <v>77</v>
      </c>
      <c r="E6678" s="8" t="s">
        <v>22</v>
      </c>
      <c r="F6678" s="79">
        <v>0</v>
      </c>
    </row>
    <row r="6679" spans="1:6">
      <c r="A6679" s="55">
        <v>2020</v>
      </c>
      <c r="B6679" s="8" t="s">
        <v>15</v>
      </c>
      <c r="C6679" s="8" t="s">
        <v>3</v>
      </c>
      <c r="D6679" s="8" t="s">
        <v>73</v>
      </c>
      <c r="E6679" s="8" t="s">
        <v>22</v>
      </c>
      <c r="F6679" s="79">
        <v>0</v>
      </c>
    </row>
    <row r="6680" spans="1:6">
      <c r="A6680" s="55">
        <v>2020</v>
      </c>
      <c r="B6680" s="8" t="s">
        <v>15</v>
      </c>
      <c r="C6680" s="8" t="s">
        <v>3</v>
      </c>
      <c r="D6680" s="8" t="s">
        <v>76</v>
      </c>
      <c r="E6680" s="8" t="s">
        <v>22</v>
      </c>
      <c r="F6680" s="79">
        <v>5</v>
      </c>
    </row>
    <row r="6681" spans="1:6">
      <c r="A6681" s="55">
        <v>2020</v>
      </c>
      <c r="B6681" s="8" t="s">
        <v>15</v>
      </c>
      <c r="C6681" s="8" t="s">
        <v>3</v>
      </c>
      <c r="D6681" s="8" t="s">
        <v>75</v>
      </c>
      <c r="E6681" s="8" t="s">
        <v>22</v>
      </c>
      <c r="F6681" s="79">
        <v>0</v>
      </c>
    </row>
    <row r="6682" spans="1:6">
      <c r="A6682" s="55">
        <v>2020</v>
      </c>
      <c r="B6682" s="8" t="s">
        <v>17</v>
      </c>
      <c r="C6682" s="8" t="s">
        <v>9</v>
      </c>
      <c r="D6682" s="8" t="s">
        <v>74</v>
      </c>
      <c r="E6682" s="8" t="s">
        <v>23</v>
      </c>
      <c r="F6682" s="79">
        <v>109.18950000000001</v>
      </c>
    </row>
    <row r="6683" spans="1:6">
      <c r="A6683" s="55">
        <v>2020</v>
      </c>
      <c r="B6683" s="8" t="s">
        <v>17</v>
      </c>
      <c r="C6683" s="8" t="s">
        <v>9</v>
      </c>
      <c r="D6683" s="8" t="s">
        <v>77</v>
      </c>
      <c r="E6683" s="8" t="s">
        <v>23</v>
      </c>
      <c r="F6683" s="79">
        <v>654.12199999999996</v>
      </c>
    </row>
    <row r="6684" spans="1:6">
      <c r="A6684" s="55">
        <v>2020</v>
      </c>
      <c r="B6684" s="8" t="s">
        <v>17</v>
      </c>
      <c r="C6684" s="8" t="s">
        <v>9</v>
      </c>
      <c r="D6684" s="8" t="s">
        <v>73</v>
      </c>
      <c r="E6684" s="8" t="s">
        <v>23</v>
      </c>
      <c r="F6684" s="79">
        <v>0</v>
      </c>
    </row>
    <row r="6685" spans="1:6">
      <c r="A6685" s="55">
        <v>2020</v>
      </c>
      <c r="B6685" s="8" t="s">
        <v>17</v>
      </c>
      <c r="C6685" s="8" t="s">
        <v>9</v>
      </c>
      <c r="D6685" s="8" t="s">
        <v>76</v>
      </c>
      <c r="E6685" s="8" t="s">
        <v>23</v>
      </c>
      <c r="F6685" s="79">
        <v>0</v>
      </c>
    </row>
    <row r="6686" spans="1:6">
      <c r="A6686" s="55">
        <v>2020</v>
      </c>
      <c r="B6686" s="8" t="s">
        <v>17</v>
      </c>
      <c r="C6686" s="8" t="s">
        <v>9</v>
      </c>
      <c r="D6686" s="8" t="s">
        <v>75</v>
      </c>
      <c r="E6686" s="8" t="s">
        <v>23</v>
      </c>
      <c r="F6686" s="79">
        <v>0</v>
      </c>
    </row>
    <row r="6687" spans="1:6">
      <c r="A6687" s="55">
        <v>2020</v>
      </c>
      <c r="B6687" s="8" t="s">
        <v>17</v>
      </c>
      <c r="C6687" s="8" t="s">
        <v>9</v>
      </c>
      <c r="D6687" s="8" t="s">
        <v>74</v>
      </c>
      <c r="E6687" s="8" t="s">
        <v>22</v>
      </c>
      <c r="F6687" s="79">
        <v>457.12300000000005</v>
      </c>
    </row>
    <row r="6688" spans="1:6">
      <c r="A6688" s="55">
        <v>2020</v>
      </c>
      <c r="B6688" s="8" t="s">
        <v>17</v>
      </c>
      <c r="C6688" s="8" t="s">
        <v>9</v>
      </c>
      <c r="D6688" s="8" t="s">
        <v>77</v>
      </c>
      <c r="E6688" s="8" t="s">
        <v>22</v>
      </c>
      <c r="F6688" s="79">
        <v>388.82000000000005</v>
      </c>
    </row>
    <row r="6689" spans="1:6">
      <c r="A6689" s="55">
        <v>2020</v>
      </c>
      <c r="B6689" s="8" t="s">
        <v>17</v>
      </c>
      <c r="C6689" s="8" t="s">
        <v>9</v>
      </c>
      <c r="D6689" s="8" t="s">
        <v>73</v>
      </c>
      <c r="E6689" s="8" t="s">
        <v>22</v>
      </c>
      <c r="F6689" s="79">
        <v>0</v>
      </c>
    </row>
    <row r="6690" spans="1:6">
      <c r="A6690" s="55">
        <v>2020</v>
      </c>
      <c r="B6690" s="8" t="s">
        <v>17</v>
      </c>
      <c r="C6690" s="8" t="s">
        <v>9</v>
      </c>
      <c r="D6690" s="8" t="s">
        <v>76</v>
      </c>
      <c r="E6690" s="8" t="s">
        <v>22</v>
      </c>
      <c r="F6690" s="79">
        <v>1</v>
      </c>
    </row>
    <row r="6691" spans="1:6">
      <c r="A6691" s="55">
        <v>2020</v>
      </c>
      <c r="B6691" s="8" t="s">
        <v>17</v>
      </c>
      <c r="C6691" s="8" t="s">
        <v>9</v>
      </c>
      <c r="D6691" s="8" t="s">
        <v>75</v>
      </c>
      <c r="E6691" s="8" t="s">
        <v>22</v>
      </c>
      <c r="F6691" s="79">
        <v>0</v>
      </c>
    </row>
    <row r="6692" spans="1:6">
      <c r="A6692" s="55">
        <v>2020</v>
      </c>
      <c r="B6692" s="8" t="s">
        <v>17</v>
      </c>
      <c r="C6692" s="8" t="s">
        <v>8</v>
      </c>
      <c r="D6692" s="8" t="s">
        <v>74</v>
      </c>
      <c r="E6692" s="8" t="s">
        <v>23</v>
      </c>
      <c r="F6692" s="79">
        <v>1277.6040449999998</v>
      </c>
    </row>
    <row r="6693" spans="1:6">
      <c r="A6693" s="55">
        <v>2020</v>
      </c>
      <c r="B6693" s="8" t="s">
        <v>17</v>
      </c>
      <c r="C6693" s="8" t="s">
        <v>8</v>
      </c>
      <c r="D6693" s="8" t="s">
        <v>77</v>
      </c>
      <c r="E6693" s="8" t="s">
        <v>23</v>
      </c>
      <c r="F6693" s="79">
        <v>2200.3467300000002</v>
      </c>
    </row>
    <row r="6694" spans="1:6">
      <c r="A6694" s="55">
        <v>2020</v>
      </c>
      <c r="B6694" s="8" t="s">
        <v>17</v>
      </c>
      <c r="C6694" s="8" t="s">
        <v>8</v>
      </c>
      <c r="D6694" s="8" t="s">
        <v>73</v>
      </c>
      <c r="E6694" s="8" t="s">
        <v>23</v>
      </c>
      <c r="F6694" s="79">
        <v>0.156</v>
      </c>
    </row>
    <row r="6695" spans="1:6">
      <c r="A6695" s="55">
        <v>2020</v>
      </c>
      <c r="B6695" s="8" t="s">
        <v>17</v>
      </c>
      <c r="C6695" s="8" t="s">
        <v>8</v>
      </c>
      <c r="D6695" s="8" t="s">
        <v>76</v>
      </c>
      <c r="E6695" s="8" t="s">
        <v>23</v>
      </c>
      <c r="F6695" s="79">
        <v>0</v>
      </c>
    </row>
    <row r="6696" spans="1:6">
      <c r="A6696" s="55">
        <v>2020</v>
      </c>
      <c r="B6696" s="8" t="s">
        <v>17</v>
      </c>
      <c r="C6696" s="8" t="s">
        <v>8</v>
      </c>
      <c r="D6696" s="8" t="s">
        <v>75</v>
      </c>
      <c r="E6696" s="8" t="s">
        <v>23</v>
      </c>
      <c r="F6696" s="79">
        <v>0</v>
      </c>
    </row>
    <row r="6697" spans="1:6">
      <c r="A6697" s="55">
        <v>2020</v>
      </c>
      <c r="B6697" s="8" t="s">
        <v>17</v>
      </c>
      <c r="C6697" s="8" t="s">
        <v>8</v>
      </c>
      <c r="D6697" s="8" t="s">
        <v>74</v>
      </c>
      <c r="E6697" s="8" t="s">
        <v>22</v>
      </c>
      <c r="F6697" s="79">
        <v>11226.502014999991</v>
      </c>
    </row>
    <row r="6698" spans="1:6">
      <c r="A6698" s="55">
        <v>2020</v>
      </c>
      <c r="B6698" s="8" t="s">
        <v>17</v>
      </c>
      <c r="C6698" s="8" t="s">
        <v>8</v>
      </c>
      <c r="D6698" s="8" t="s">
        <v>77</v>
      </c>
      <c r="E6698" s="8" t="s">
        <v>22</v>
      </c>
      <c r="F6698" s="79">
        <v>473.90359999999998</v>
      </c>
    </row>
    <row r="6699" spans="1:6">
      <c r="A6699" s="55">
        <v>2020</v>
      </c>
      <c r="B6699" s="8" t="s">
        <v>17</v>
      </c>
      <c r="C6699" s="8" t="s">
        <v>8</v>
      </c>
      <c r="D6699" s="8" t="s">
        <v>73</v>
      </c>
      <c r="E6699" s="8" t="s">
        <v>22</v>
      </c>
      <c r="F6699" s="79">
        <v>0</v>
      </c>
    </row>
    <row r="6700" spans="1:6">
      <c r="A6700" s="55">
        <v>2020</v>
      </c>
      <c r="B6700" s="8" t="s">
        <v>17</v>
      </c>
      <c r="C6700" s="8" t="s">
        <v>8</v>
      </c>
      <c r="D6700" s="8" t="s">
        <v>76</v>
      </c>
      <c r="E6700" s="8" t="s">
        <v>22</v>
      </c>
      <c r="F6700" s="79">
        <v>546</v>
      </c>
    </row>
    <row r="6701" spans="1:6">
      <c r="A6701" s="55">
        <v>2020</v>
      </c>
      <c r="B6701" s="8" t="s">
        <v>17</v>
      </c>
      <c r="C6701" s="8" t="s">
        <v>8</v>
      </c>
      <c r="D6701" s="8" t="s">
        <v>75</v>
      </c>
      <c r="E6701" s="8" t="s">
        <v>22</v>
      </c>
      <c r="F6701" s="79">
        <v>0</v>
      </c>
    </row>
    <row r="6702" spans="1:6">
      <c r="A6702" s="55">
        <v>2020</v>
      </c>
      <c r="B6702" s="8" t="s">
        <v>17</v>
      </c>
      <c r="C6702" s="8" t="s">
        <v>10</v>
      </c>
      <c r="D6702" s="8" t="s">
        <v>74</v>
      </c>
      <c r="E6702" s="8" t="s">
        <v>23</v>
      </c>
      <c r="F6702" s="79">
        <v>8.5656400000000001</v>
      </c>
    </row>
    <row r="6703" spans="1:6">
      <c r="A6703" s="55">
        <v>2020</v>
      </c>
      <c r="B6703" s="8" t="s">
        <v>17</v>
      </c>
      <c r="C6703" s="8" t="s">
        <v>10</v>
      </c>
      <c r="D6703" s="8" t="s">
        <v>77</v>
      </c>
      <c r="E6703" s="8" t="s">
        <v>23</v>
      </c>
      <c r="F6703" s="79">
        <v>1332.1931299999962</v>
      </c>
    </row>
    <row r="6704" spans="1:6">
      <c r="A6704" s="55">
        <v>2020</v>
      </c>
      <c r="B6704" s="8" t="s">
        <v>17</v>
      </c>
      <c r="C6704" s="8" t="s">
        <v>10</v>
      </c>
      <c r="D6704" s="8" t="s">
        <v>73</v>
      </c>
      <c r="E6704" s="8" t="s">
        <v>23</v>
      </c>
      <c r="F6704" s="79">
        <v>0</v>
      </c>
    </row>
    <row r="6705" spans="1:6">
      <c r="A6705" s="55">
        <v>2020</v>
      </c>
      <c r="B6705" s="8" t="s">
        <v>17</v>
      </c>
      <c r="C6705" s="8" t="s">
        <v>10</v>
      </c>
      <c r="D6705" s="8" t="s">
        <v>76</v>
      </c>
      <c r="E6705" s="8" t="s">
        <v>23</v>
      </c>
      <c r="F6705" s="79">
        <v>0</v>
      </c>
    </row>
    <row r="6706" spans="1:6">
      <c r="A6706" s="55">
        <v>2020</v>
      </c>
      <c r="B6706" s="8" t="s">
        <v>17</v>
      </c>
      <c r="C6706" s="8" t="s">
        <v>10</v>
      </c>
      <c r="D6706" s="8" t="s">
        <v>75</v>
      </c>
      <c r="E6706" s="8" t="s">
        <v>23</v>
      </c>
      <c r="F6706" s="79">
        <v>0</v>
      </c>
    </row>
    <row r="6707" spans="1:6">
      <c r="A6707" s="55">
        <v>2020</v>
      </c>
      <c r="B6707" s="8" t="s">
        <v>17</v>
      </c>
      <c r="C6707" s="8" t="s">
        <v>10</v>
      </c>
      <c r="D6707" s="8" t="s">
        <v>74</v>
      </c>
      <c r="E6707" s="8" t="s">
        <v>22</v>
      </c>
      <c r="F6707" s="79">
        <v>1229.9375</v>
      </c>
    </row>
    <row r="6708" spans="1:6">
      <c r="A6708" s="55">
        <v>2020</v>
      </c>
      <c r="B6708" s="8" t="s">
        <v>17</v>
      </c>
      <c r="C6708" s="8" t="s">
        <v>10</v>
      </c>
      <c r="D6708" s="8" t="s">
        <v>77</v>
      </c>
      <c r="E6708" s="8" t="s">
        <v>22</v>
      </c>
      <c r="F6708" s="79">
        <v>4240.3450000000003</v>
      </c>
    </row>
    <row r="6709" spans="1:6">
      <c r="A6709" s="55">
        <v>2020</v>
      </c>
      <c r="B6709" s="8" t="s">
        <v>17</v>
      </c>
      <c r="C6709" s="8" t="s">
        <v>10</v>
      </c>
      <c r="D6709" s="8" t="s">
        <v>73</v>
      </c>
      <c r="E6709" s="8" t="s">
        <v>22</v>
      </c>
      <c r="F6709" s="79">
        <v>28.05</v>
      </c>
    </row>
    <row r="6710" spans="1:6">
      <c r="A6710" s="55">
        <v>2020</v>
      </c>
      <c r="B6710" s="8" t="s">
        <v>17</v>
      </c>
      <c r="C6710" s="8" t="s">
        <v>10</v>
      </c>
      <c r="D6710" s="8" t="s">
        <v>76</v>
      </c>
      <c r="E6710" s="8" t="s">
        <v>22</v>
      </c>
      <c r="F6710" s="79">
        <v>4</v>
      </c>
    </row>
    <row r="6711" spans="1:6">
      <c r="A6711" s="55">
        <v>2020</v>
      </c>
      <c r="B6711" s="8" t="s">
        <v>17</v>
      </c>
      <c r="C6711" s="8" t="s">
        <v>10</v>
      </c>
      <c r="D6711" s="8" t="s">
        <v>75</v>
      </c>
      <c r="E6711" s="8" t="s">
        <v>22</v>
      </c>
      <c r="F6711" s="79">
        <v>1990</v>
      </c>
    </row>
    <row r="6712" spans="1:6">
      <c r="A6712" s="55">
        <v>2020</v>
      </c>
      <c r="B6712" s="8" t="s">
        <v>17</v>
      </c>
      <c r="C6712" s="8" t="s">
        <v>34</v>
      </c>
      <c r="D6712" s="8" t="s">
        <v>74</v>
      </c>
      <c r="E6712" s="8" t="s">
        <v>23</v>
      </c>
      <c r="F6712" s="79">
        <v>608.08884999999998</v>
      </c>
    </row>
    <row r="6713" spans="1:6">
      <c r="A6713" s="55">
        <v>2020</v>
      </c>
      <c r="B6713" s="8" t="s">
        <v>17</v>
      </c>
      <c r="C6713" s="8" t="s">
        <v>34</v>
      </c>
      <c r="D6713" s="8" t="s">
        <v>77</v>
      </c>
      <c r="E6713" s="8" t="s">
        <v>23</v>
      </c>
      <c r="F6713" s="79">
        <v>7936.6760799999929</v>
      </c>
    </row>
    <row r="6714" spans="1:6">
      <c r="A6714" s="55">
        <v>2020</v>
      </c>
      <c r="B6714" s="8" t="s">
        <v>17</v>
      </c>
      <c r="C6714" s="8" t="s">
        <v>34</v>
      </c>
      <c r="D6714" s="8" t="s">
        <v>73</v>
      </c>
      <c r="E6714" s="8" t="s">
        <v>23</v>
      </c>
      <c r="F6714" s="79">
        <v>2.2400000000000002E-3</v>
      </c>
    </row>
    <row r="6715" spans="1:6">
      <c r="A6715" s="55">
        <v>2020</v>
      </c>
      <c r="B6715" s="8" t="s">
        <v>17</v>
      </c>
      <c r="C6715" s="8" t="s">
        <v>34</v>
      </c>
      <c r="D6715" s="8" t="s">
        <v>76</v>
      </c>
      <c r="E6715" s="8" t="s">
        <v>23</v>
      </c>
      <c r="F6715" s="79">
        <v>0</v>
      </c>
    </row>
    <row r="6716" spans="1:6">
      <c r="A6716" s="55">
        <v>2020</v>
      </c>
      <c r="B6716" s="8" t="s">
        <v>17</v>
      </c>
      <c r="C6716" s="8" t="s">
        <v>34</v>
      </c>
      <c r="D6716" s="8" t="s">
        <v>75</v>
      </c>
      <c r="E6716" s="8" t="s">
        <v>23</v>
      </c>
      <c r="F6716" s="79">
        <v>0</v>
      </c>
    </row>
    <row r="6717" spans="1:6">
      <c r="A6717" s="55">
        <v>2020</v>
      </c>
      <c r="B6717" s="8" t="s">
        <v>17</v>
      </c>
      <c r="C6717" s="8" t="s">
        <v>34</v>
      </c>
      <c r="D6717" s="8" t="s">
        <v>74</v>
      </c>
      <c r="E6717" s="8" t="s">
        <v>22</v>
      </c>
      <c r="F6717" s="79">
        <v>10425.928980000002</v>
      </c>
    </row>
    <row r="6718" spans="1:6">
      <c r="A6718" s="55">
        <v>2020</v>
      </c>
      <c r="B6718" s="8" t="s">
        <v>17</v>
      </c>
      <c r="C6718" s="8" t="s">
        <v>34</v>
      </c>
      <c r="D6718" s="8" t="s">
        <v>77</v>
      </c>
      <c r="E6718" s="8" t="s">
        <v>22</v>
      </c>
      <c r="F6718" s="79">
        <v>918.87199999999996</v>
      </c>
    </row>
    <row r="6719" spans="1:6">
      <c r="A6719" s="55">
        <v>2020</v>
      </c>
      <c r="B6719" s="8" t="s">
        <v>17</v>
      </c>
      <c r="C6719" s="8" t="s">
        <v>34</v>
      </c>
      <c r="D6719" s="8" t="s">
        <v>73</v>
      </c>
      <c r="E6719" s="8" t="s">
        <v>22</v>
      </c>
      <c r="F6719" s="79">
        <v>0</v>
      </c>
    </row>
    <row r="6720" spans="1:6">
      <c r="A6720" s="55">
        <v>2020</v>
      </c>
      <c r="B6720" s="8" t="s">
        <v>17</v>
      </c>
      <c r="C6720" s="8" t="s">
        <v>34</v>
      </c>
      <c r="D6720" s="8" t="s">
        <v>76</v>
      </c>
      <c r="E6720" s="8" t="s">
        <v>22</v>
      </c>
      <c r="F6720" s="79">
        <v>382</v>
      </c>
    </row>
    <row r="6721" spans="1:6">
      <c r="A6721" s="55">
        <v>2020</v>
      </c>
      <c r="B6721" s="8" t="s">
        <v>17</v>
      </c>
      <c r="C6721" s="8" t="s">
        <v>34</v>
      </c>
      <c r="D6721" s="8" t="s">
        <v>75</v>
      </c>
      <c r="E6721" s="8" t="s">
        <v>22</v>
      </c>
      <c r="F6721" s="79">
        <v>0</v>
      </c>
    </row>
    <row r="6722" spans="1:6">
      <c r="A6722" s="55">
        <v>2020</v>
      </c>
      <c r="B6722" s="8" t="s">
        <v>18</v>
      </c>
      <c r="C6722" s="8" t="s">
        <v>36</v>
      </c>
      <c r="D6722" s="8" t="s">
        <v>74</v>
      </c>
      <c r="E6722" s="8" t="s">
        <v>23</v>
      </c>
      <c r="F6722" s="79">
        <v>188.03841800001945</v>
      </c>
    </row>
    <row r="6723" spans="1:6">
      <c r="A6723" s="55">
        <v>2020</v>
      </c>
      <c r="B6723" s="8" t="s">
        <v>18</v>
      </c>
      <c r="C6723" s="8" t="s">
        <v>36</v>
      </c>
      <c r="D6723" s="8" t="s">
        <v>77</v>
      </c>
      <c r="E6723" s="8" t="s">
        <v>23</v>
      </c>
      <c r="F6723" s="79">
        <v>1149.5969999999891</v>
      </c>
    </row>
    <row r="6724" spans="1:6">
      <c r="A6724" s="55">
        <v>2020</v>
      </c>
      <c r="B6724" s="8" t="s">
        <v>18</v>
      </c>
      <c r="C6724" s="8" t="s">
        <v>36</v>
      </c>
      <c r="D6724" s="8" t="s">
        <v>73</v>
      </c>
      <c r="E6724" s="8" t="s">
        <v>23</v>
      </c>
      <c r="F6724" s="79">
        <v>0</v>
      </c>
    </row>
    <row r="6725" spans="1:6">
      <c r="A6725" s="55">
        <v>2020</v>
      </c>
      <c r="B6725" s="8" t="s">
        <v>18</v>
      </c>
      <c r="C6725" s="8" t="s">
        <v>36</v>
      </c>
      <c r="D6725" s="8" t="s">
        <v>76</v>
      </c>
      <c r="E6725" s="8" t="s">
        <v>23</v>
      </c>
      <c r="F6725" s="79">
        <v>0</v>
      </c>
    </row>
    <row r="6726" spans="1:6">
      <c r="A6726" s="55">
        <v>2020</v>
      </c>
      <c r="B6726" s="8" t="s">
        <v>18</v>
      </c>
      <c r="C6726" s="8" t="s">
        <v>36</v>
      </c>
      <c r="D6726" s="8" t="s">
        <v>75</v>
      </c>
      <c r="E6726" s="8" t="s">
        <v>23</v>
      </c>
      <c r="F6726" s="79">
        <v>0</v>
      </c>
    </row>
    <row r="6727" spans="1:6">
      <c r="A6727" s="55">
        <v>2020</v>
      </c>
      <c r="B6727" s="8" t="s">
        <v>18</v>
      </c>
      <c r="C6727" s="8" t="s">
        <v>36</v>
      </c>
      <c r="D6727" s="8" t="s">
        <v>74</v>
      </c>
      <c r="E6727" s="8" t="s">
        <v>22</v>
      </c>
      <c r="F6727" s="79">
        <v>16303.157691999999</v>
      </c>
    </row>
    <row r="6728" spans="1:6">
      <c r="A6728" s="55">
        <v>2020</v>
      </c>
      <c r="B6728" s="8" t="s">
        <v>18</v>
      </c>
      <c r="C6728" s="8" t="s">
        <v>36</v>
      </c>
      <c r="D6728" s="8" t="s">
        <v>77</v>
      </c>
      <c r="E6728" s="8" t="s">
        <v>22</v>
      </c>
      <c r="F6728" s="79">
        <v>525.48</v>
      </c>
    </row>
    <row r="6729" spans="1:6">
      <c r="A6729" s="55">
        <v>2020</v>
      </c>
      <c r="B6729" s="8" t="s">
        <v>18</v>
      </c>
      <c r="C6729" s="8" t="s">
        <v>36</v>
      </c>
      <c r="D6729" s="8" t="s">
        <v>73</v>
      </c>
      <c r="E6729" s="8" t="s">
        <v>22</v>
      </c>
      <c r="F6729" s="79">
        <v>11.5</v>
      </c>
    </row>
    <row r="6730" spans="1:6">
      <c r="A6730" s="55">
        <v>2020</v>
      </c>
      <c r="B6730" s="8" t="s">
        <v>18</v>
      </c>
      <c r="C6730" s="8" t="s">
        <v>36</v>
      </c>
      <c r="D6730" s="8" t="s">
        <v>76</v>
      </c>
      <c r="E6730" s="8" t="s">
        <v>22</v>
      </c>
      <c r="F6730" s="79">
        <v>0</v>
      </c>
    </row>
    <row r="6731" spans="1:6">
      <c r="A6731" s="55">
        <v>2020</v>
      </c>
      <c r="B6731" s="8" t="s">
        <v>18</v>
      </c>
      <c r="C6731" s="8" t="s">
        <v>36</v>
      </c>
      <c r="D6731" s="8" t="s">
        <v>75</v>
      </c>
      <c r="E6731" s="8" t="s">
        <v>22</v>
      </c>
      <c r="F6731" s="79">
        <v>0</v>
      </c>
    </row>
    <row r="6732" spans="1:6">
      <c r="A6732" s="55">
        <v>2020</v>
      </c>
      <c r="B6732" s="8" t="s">
        <v>18</v>
      </c>
      <c r="C6732" s="8" t="s">
        <v>28</v>
      </c>
      <c r="D6732" s="8" t="s">
        <v>74</v>
      </c>
      <c r="E6732" s="8" t="s">
        <v>23</v>
      </c>
      <c r="F6732" s="79">
        <v>642.07222002245521</v>
      </c>
    </row>
    <row r="6733" spans="1:6">
      <c r="A6733" s="55">
        <v>2020</v>
      </c>
      <c r="B6733" s="8" t="s">
        <v>18</v>
      </c>
      <c r="C6733" s="8" t="s">
        <v>28</v>
      </c>
      <c r="D6733" s="8" t="s">
        <v>77</v>
      </c>
      <c r="E6733" s="8" t="s">
        <v>23</v>
      </c>
      <c r="F6733" s="79">
        <v>495.67420000000004</v>
      </c>
    </row>
    <row r="6734" spans="1:6">
      <c r="A6734" s="55">
        <v>2020</v>
      </c>
      <c r="B6734" s="8" t="s">
        <v>18</v>
      </c>
      <c r="C6734" s="8" t="s">
        <v>28</v>
      </c>
      <c r="D6734" s="8" t="s">
        <v>73</v>
      </c>
      <c r="E6734" s="8" t="s">
        <v>23</v>
      </c>
      <c r="F6734" s="79">
        <v>1.98E-3</v>
      </c>
    </row>
    <row r="6735" spans="1:6">
      <c r="A6735" s="55">
        <v>2020</v>
      </c>
      <c r="B6735" s="8" t="s">
        <v>18</v>
      </c>
      <c r="C6735" s="8" t="s">
        <v>28</v>
      </c>
      <c r="D6735" s="8" t="s">
        <v>76</v>
      </c>
      <c r="E6735" s="8" t="s">
        <v>23</v>
      </c>
      <c r="F6735" s="79">
        <v>0</v>
      </c>
    </row>
    <row r="6736" spans="1:6">
      <c r="A6736" s="55">
        <v>2020</v>
      </c>
      <c r="B6736" s="8" t="s">
        <v>18</v>
      </c>
      <c r="C6736" s="8" t="s">
        <v>28</v>
      </c>
      <c r="D6736" s="8" t="s">
        <v>75</v>
      </c>
      <c r="E6736" s="8" t="s">
        <v>23</v>
      </c>
      <c r="F6736" s="79">
        <v>0</v>
      </c>
    </row>
    <row r="6737" spans="1:6">
      <c r="A6737" s="55">
        <v>2020</v>
      </c>
      <c r="B6737" s="8" t="s">
        <v>18</v>
      </c>
      <c r="C6737" s="8" t="s">
        <v>28</v>
      </c>
      <c r="D6737" s="8" t="s">
        <v>74</v>
      </c>
      <c r="E6737" s="8" t="s">
        <v>22</v>
      </c>
      <c r="F6737" s="79">
        <v>3969.5325299775454</v>
      </c>
    </row>
    <row r="6738" spans="1:6">
      <c r="A6738" s="55">
        <v>2020</v>
      </c>
      <c r="B6738" s="8" t="s">
        <v>18</v>
      </c>
      <c r="C6738" s="8" t="s">
        <v>28</v>
      </c>
      <c r="D6738" s="8" t="s">
        <v>77</v>
      </c>
      <c r="E6738" s="8" t="s">
        <v>22</v>
      </c>
      <c r="F6738" s="79">
        <v>1615.873</v>
      </c>
    </row>
    <row r="6739" spans="1:6">
      <c r="A6739" s="55">
        <v>2020</v>
      </c>
      <c r="B6739" s="8" t="s">
        <v>18</v>
      </c>
      <c r="C6739" s="8" t="s">
        <v>28</v>
      </c>
      <c r="D6739" s="8" t="s">
        <v>73</v>
      </c>
      <c r="E6739" s="8" t="s">
        <v>22</v>
      </c>
      <c r="F6739" s="79">
        <v>1858.1850000000002</v>
      </c>
    </row>
    <row r="6740" spans="1:6">
      <c r="A6740" s="55">
        <v>2020</v>
      </c>
      <c r="B6740" s="8" t="s">
        <v>18</v>
      </c>
      <c r="C6740" s="8" t="s">
        <v>28</v>
      </c>
      <c r="D6740" s="8" t="s">
        <v>76</v>
      </c>
      <c r="E6740" s="8" t="s">
        <v>22</v>
      </c>
      <c r="F6740" s="79">
        <v>1</v>
      </c>
    </row>
    <row r="6741" spans="1:6">
      <c r="A6741" s="55">
        <v>2020</v>
      </c>
      <c r="B6741" s="8" t="s">
        <v>18</v>
      </c>
      <c r="C6741" s="8" t="s">
        <v>28</v>
      </c>
      <c r="D6741" s="8" t="s">
        <v>75</v>
      </c>
      <c r="E6741" s="8" t="s">
        <v>22</v>
      </c>
      <c r="F6741" s="79">
        <v>0</v>
      </c>
    </row>
    <row r="6742" spans="1:6">
      <c r="A6742" s="55">
        <v>2020</v>
      </c>
      <c r="B6742" s="8" t="s">
        <v>18</v>
      </c>
      <c r="C6742" s="8" t="s">
        <v>11</v>
      </c>
      <c r="D6742" s="8" t="s">
        <v>74</v>
      </c>
      <c r="E6742" s="8" t="s">
        <v>23</v>
      </c>
      <c r="F6742" s="79">
        <v>907.13229002245532</v>
      </c>
    </row>
    <row r="6743" spans="1:6">
      <c r="A6743" s="55">
        <v>2020</v>
      </c>
      <c r="B6743" s="8" t="s">
        <v>18</v>
      </c>
      <c r="C6743" s="8" t="s">
        <v>11</v>
      </c>
      <c r="D6743" s="8" t="s">
        <v>77</v>
      </c>
      <c r="E6743" s="8" t="s">
        <v>23</v>
      </c>
      <c r="F6743" s="79">
        <v>210.89343999999997</v>
      </c>
    </row>
    <row r="6744" spans="1:6">
      <c r="A6744" s="55">
        <v>2020</v>
      </c>
      <c r="B6744" s="8" t="s">
        <v>18</v>
      </c>
      <c r="C6744" s="8" t="s">
        <v>11</v>
      </c>
      <c r="D6744" s="8" t="s">
        <v>73</v>
      </c>
      <c r="E6744" s="8" t="s">
        <v>23</v>
      </c>
      <c r="F6744" s="79">
        <v>0</v>
      </c>
    </row>
    <row r="6745" spans="1:6">
      <c r="A6745" s="55">
        <v>2020</v>
      </c>
      <c r="B6745" s="8" t="s">
        <v>18</v>
      </c>
      <c r="C6745" s="8" t="s">
        <v>11</v>
      </c>
      <c r="D6745" s="8" t="s">
        <v>76</v>
      </c>
      <c r="E6745" s="8" t="s">
        <v>23</v>
      </c>
      <c r="F6745" s="79">
        <v>0</v>
      </c>
    </row>
    <row r="6746" spans="1:6">
      <c r="A6746" s="55">
        <v>2020</v>
      </c>
      <c r="B6746" s="8" t="s">
        <v>18</v>
      </c>
      <c r="C6746" s="8" t="s">
        <v>11</v>
      </c>
      <c r="D6746" s="8" t="s">
        <v>75</v>
      </c>
      <c r="E6746" s="8" t="s">
        <v>23</v>
      </c>
      <c r="F6746" s="79">
        <v>0</v>
      </c>
    </row>
    <row r="6747" spans="1:6">
      <c r="A6747" s="55">
        <v>2020</v>
      </c>
      <c r="B6747" s="8" t="s">
        <v>18</v>
      </c>
      <c r="C6747" s="8" t="s">
        <v>11</v>
      </c>
      <c r="D6747" s="8" t="s">
        <v>74</v>
      </c>
      <c r="E6747" s="8" t="s">
        <v>22</v>
      </c>
      <c r="F6747" s="79">
        <v>3482.2668999775451</v>
      </c>
    </row>
    <row r="6748" spans="1:6">
      <c r="A6748" s="55">
        <v>2020</v>
      </c>
      <c r="B6748" s="8" t="s">
        <v>18</v>
      </c>
      <c r="C6748" s="8" t="s">
        <v>11</v>
      </c>
      <c r="D6748" s="8" t="s">
        <v>77</v>
      </c>
      <c r="E6748" s="8" t="s">
        <v>22</v>
      </c>
      <c r="F6748" s="79">
        <v>885</v>
      </c>
    </row>
    <row r="6749" spans="1:6">
      <c r="A6749" s="55">
        <v>2020</v>
      </c>
      <c r="B6749" s="8" t="s">
        <v>18</v>
      </c>
      <c r="C6749" s="8" t="s">
        <v>11</v>
      </c>
      <c r="D6749" s="8" t="s">
        <v>73</v>
      </c>
      <c r="E6749" s="8" t="s">
        <v>22</v>
      </c>
      <c r="F6749" s="79">
        <v>232.49950000000001</v>
      </c>
    </row>
    <row r="6750" spans="1:6">
      <c r="A6750" s="55">
        <v>2020</v>
      </c>
      <c r="B6750" s="8" t="s">
        <v>18</v>
      </c>
      <c r="C6750" s="8" t="s">
        <v>11</v>
      </c>
      <c r="D6750" s="8" t="s">
        <v>76</v>
      </c>
      <c r="E6750" s="8" t="s">
        <v>22</v>
      </c>
      <c r="F6750" s="79">
        <v>7</v>
      </c>
    </row>
    <row r="6751" spans="1:6">
      <c r="A6751" s="55">
        <v>2020</v>
      </c>
      <c r="B6751" s="8" t="s">
        <v>18</v>
      </c>
      <c r="C6751" s="8" t="s">
        <v>11</v>
      </c>
      <c r="D6751" s="8" t="s">
        <v>75</v>
      </c>
      <c r="E6751" s="8" t="s">
        <v>22</v>
      </c>
      <c r="F6751" s="79">
        <v>0</v>
      </c>
    </row>
    <row r="6752" spans="1:6">
      <c r="A6752" s="55">
        <v>2020</v>
      </c>
      <c r="B6752" s="8" t="s">
        <v>15</v>
      </c>
      <c r="C6752" s="8" t="s">
        <v>30</v>
      </c>
      <c r="D6752" s="8" t="s">
        <v>74</v>
      </c>
      <c r="E6752" s="3" t="s">
        <v>105</v>
      </c>
      <c r="F6752" s="79">
        <v>7785.0781200000001</v>
      </c>
    </row>
    <row r="6753" spans="1:6">
      <c r="A6753" s="55">
        <v>2020</v>
      </c>
      <c r="B6753" s="8" t="s">
        <v>15</v>
      </c>
      <c r="C6753" s="8" t="s">
        <v>30</v>
      </c>
      <c r="D6753" s="8" t="s">
        <v>77</v>
      </c>
      <c r="E6753" s="3" t="s">
        <v>105</v>
      </c>
      <c r="F6753" s="79">
        <v>554.06499999999994</v>
      </c>
    </row>
    <row r="6754" spans="1:6">
      <c r="A6754" s="55">
        <v>2020</v>
      </c>
      <c r="B6754" s="8" t="s">
        <v>15</v>
      </c>
      <c r="C6754" s="8" t="s">
        <v>30</v>
      </c>
      <c r="D6754" s="8" t="s">
        <v>73</v>
      </c>
      <c r="E6754" s="3" t="s">
        <v>105</v>
      </c>
      <c r="F6754" s="79">
        <v>0</v>
      </c>
    </row>
    <row r="6755" spans="1:6">
      <c r="A6755" s="55">
        <v>2020</v>
      </c>
      <c r="B6755" s="8" t="s">
        <v>15</v>
      </c>
      <c r="C6755" s="8" t="s">
        <v>30</v>
      </c>
      <c r="D6755" s="8" t="s">
        <v>76</v>
      </c>
      <c r="E6755" s="3" t="s">
        <v>105</v>
      </c>
      <c r="F6755" s="79">
        <v>1</v>
      </c>
    </row>
    <row r="6756" spans="1:6">
      <c r="A6756" s="55">
        <v>2020</v>
      </c>
      <c r="B6756" s="8" t="s">
        <v>15</v>
      </c>
      <c r="C6756" s="8" t="s">
        <v>30</v>
      </c>
      <c r="D6756" s="8" t="s">
        <v>75</v>
      </c>
      <c r="E6756" s="3" t="s">
        <v>105</v>
      </c>
      <c r="F6756" s="79">
        <v>0</v>
      </c>
    </row>
    <row r="6757" spans="1:6">
      <c r="A6757" s="55">
        <v>2020</v>
      </c>
      <c r="B6757" s="8" t="s">
        <v>15</v>
      </c>
      <c r="C6757" s="8" t="s">
        <v>0</v>
      </c>
      <c r="D6757" s="8" t="s">
        <v>74</v>
      </c>
      <c r="E6757" s="3" t="s">
        <v>105</v>
      </c>
      <c r="F6757" s="79">
        <v>0</v>
      </c>
    </row>
    <row r="6758" spans="1:6">
      <c r="A6758" s="55">
        <v>2020</v>
      </c>
      <c r="B6758" s="8" t="s">
        <v>15</v>
      </c>
      <c r="C6758" s="8" t="s">
        <v>0</v>
      </c>
      <c r="D6758" s="8" t="s">
        <v>77</v>
      </c>
      <c r="E6758" s="3" t="s">
        <v>105</v>
      </c>
      <c r="F6758" s="79">
        <v>68.060599999999994</v>
      </c>
    </row>
    <row r="6759" spans="1:6">
      <c r="A6759" s="55">
        <v>2020</v>
      </c>
      <c r="B6759" s="8" t="s">
        <v>15</v>
      </c>
      <c r="C6759" s="8" t="s">
        <v>0</v>
      </c>
      <c r="D6759" s="8" t="s">
        <v>73</v>
      </c>
      <c r="E6759" s="3" t="s">
        <v>105</v>
      </c>
      <c r="F6759" s="79">
        <v>0</v>
      </c>
    </row>
    <row r="6760" spans="1:6">
      <c r="A6760" s="55">
        <v>2020</v>
      </c>
      <c r="B6760" s="8" t="s">
        <v>15</v>
      </c>
      <c r="C6760" s="8" t="s">
        <v>0</v>
      </c>
      <c r="D6760" s="8" t="s">
        <v>76</v>
      </c>
      <c r="E6760" s="3" t="s">
        <v>105</v>
      </c>
      <c r="F6760" s="79">
        <v>0</v>
      </c>
    </row>
    <row r="6761" spans="1:6">
      <c r="A6761" s="55">
        <v>2020</v>
      </c>
      <c r="B6761" s="8" t="s">
        <v>15</v>
      </c>
      <c r="C6761" s="8" t="s">
        <v>0</v>
      </c>
      <c r="D6761" s="8" t="s">
        <v>75</v>
      </c>
      <c r="E6761" s="3" t="s">
        <v>105</v>
      </c>
      <c r="F6761" s="79">
        <v>0</v>
      </c>
    </row>
    <row r="6762" spans="1:6">
      <c r="A6762" s="55">
        <v>2020</v>
      </c>
      <c r="B6762" s="8" t="s">
        <v>15</v>
      </c>
      <c r="C6762" s="8" t="s">
        <v>1</v>
      </c>
      <c r="D6762" s="8" t="s">
        <v>74</v>
      </c>
      <c r="E6762" s="3" t="s">
        <v>105</v>
      </c>
      <c r="F6762" s="79">
        <v>274.70999999999998</v>
      </c>
    </row>
    <row r="6763" spans="1:6">
      <c r="A6763" s="55">
        <v>2020</v>
      </c>
      <c r="B6763" s="8" t="s">
        <v>15</v>
      </c>
      <c r="C6763" s="8" t="s">
        <v>1</v>
      </c>
      <c r="D6763" s="8" t="s">
        <v>77</v>
      </c>
      <c r="E6763" s="3" t="s">
        <v>105</v>
      </c>
      <c r="F6763" s="79">
        <v>2062.8201000000004</v>
      </c>
    </row>
    <row r="6764" spans="1:6">
      <c r="A6764" s="55">
        <v>2020</v>
      </c>
      <c r="B6764" s="8" t="s">
        <v>15</v>
      </c>
      <c r="C6764" s="8" t="s">
        <v>1</v>
      </c>
      <c r="D6764" s="8" t="s">
        <v>73</v>
      </c>
      <c r="E6764" s="3" t="s">
        <v>105</v>
      </c>
      <c r="F6764" s="79">
        <v>0</v>
      </c>
    </row>
    <row r="6765" spans="1:6">
      <c r="A6765" s="55">
        <v>2020</v>
      </c>
      <c r="B6765" s="8" t="s">
        <v>15</v>
      </c>
      <c r="C6765" s="8" t="s">
        <v>1</v>
      </c>
      <c r="D6765" s="8" t="s">
        <v>76</v>
      </c>
      <c r="E6765" s="3" t="s">
        <v>105</v>
      </c>
      <c r="F6765" s="79">
        <v>0</v>
      </c>
    </row>
    <row r="6766" spans="1:6">
      <c r="A6766" s="55">
        <v>2020</v>
      </c>
      <c r="B6766" s="8" t="s">
        <v>15</v>
      </c>
      <c r="C6766" s="8" t="s">
        <v>1</v>
      </c>
      <c r="D6766" s="8" t="s">
        <v>75</v>
      </c>
      <c r="E6766" s="3" t="s">
        <v>105</v>
      </c>
      <c r="F6766" s="79">
        <v>0</v>
      </c>
    </row>
    <row r="6767" spans="1:6">
      <c r="A6767" s="55">
        <v>2020</v>
      </c>
      <c r="B6767" s="8" t="s">
        <v>15</v>
      </c>
      <c r="C6767" s="8" t="s">
        <v>2</v>
      </c>
      <c r="D6767" s="8" t="s">
        <v>74</v>
      </c>
      <c r="E6767" s="3" t="s">
        <v>105</v>
      </c>
      <c r="F6767" s="79">
        <v>5</v>
      </c>
    </row>
    <row r="6768" spans="1:6">
      <c r="A6768" s="55">
        <v>2020</v>
      </c>
      <c r="B6768" s="8" t="s">
        <v>15</v>
      </c>
      <c r="C6768" s="8" t="s">
        <v>2</v>
      </c>
      <c r="D6768" s="8" t="s">
        <v>77</v>
      </c>
      <c r="E6768" s="3" t="s">
        <v>105</v>
      </c>
      <c r="F6768" s="79">
        <v>340.22517999999974</v>
      </c>
    </row>
    <row r="6769" spans="1:6">
      <c r="A6769" s="55">
        <v>2020</v>
      </c>
      <c r="B6769" s="8" t="s">
        <v>15</v>
      </c>
      <c r="C6769" s="8" t="s">
        <v>2</v>
      </c>
      <c r="D6769" s="8" t="s">
        <v>73</v>
      </c>
      <c r="E6769" s="3" t="s">
        <v>105</v>
      </c>
      <c r="F6769" s="79">
        <v>0</v>
      </c>
    </row>
    <row r="6770" spans="1:6">
      <c r="A6770" s="55">
        <v>2020</v>
      </c>
      <c r="B6770" s="8" t="s">
        <v>15</v>
      </c>
      <c r="C6770" s="8" t="s">
        <v>2</v>
      </c>
      <c r="D6770" s="8" t="s">
        <v>76</v>
      </c>
      <c r="E6770" s="3" t="s">
        <v>105</v>
      </c>
      <c r="F6770" s="79">
        <v>0</v>
      </c>
    </row>
    <row r="6771" spans="1:6">
      <c r="A6771" s="55">
        <v>2020</v>
      </c>
      <c r="B6771" s="8" t="s">
        <v>15</v>
      </c>
      <c r="C6771" s="8" t="s">
        <v>2</v>
      </c>
      <c r="D6771" s="8" t="s">
        <v>75</v>
      </c>
      <c r="E6771" s="3" t="s">
        <v>105</v>
      </c>
      <c r="F6771" s="79">
        <v>0</v>
      </c>
    </row>
    <row r="6772" spans="1:6">
      <c r="A6772" s="55">
        <v>2020</v>
      </c>
      <c r="B6772" s="8" t="s">
        <v>15</v>
      </c>
      <c r="C6772" s="8" t="s">
        <v>24</v>
      </c>
      <c r="D6772" s="8" t="s">
        <v>74</v>
      </c>
      <c r="E6772" s="3" t="s">
        <v>105</v>
      </c>
      <c r="F6772" s="79">
        <v>20057.996999999999</v>
      </c>
    </row>
    <row r="6773" spans="1:6">
      <c r="A6773" s="55">
        <v>2020</v>
      </c>
      <c r="B6773" s="8" t="s">
        <v>15</v>
      </c>
      <c r="C6773" s="8" t="s">
        <v>24</v>
      </c>
      <c r="D6773" s="8" t="s">
        <v>77</v>
      </c>
      <c r="E6773" s="3" t="s">
        <v>105</v>
      </c>
      <c r="F6773" s="79">
        <v>424.86059999999998</v>
      </c>
    </row>
    <row r="6774" spans="1:6">
      <c r="A6774" s="55">
        <v>2020</v>
      </c>
      <c r="B6774" s="8" t="s">
        <v>15</v>
      </c>
      <c r="C6774" s="8" t="s">
        <v>24</v>
      </c>
      <c r="D6774" s="8" t="s">
        <v>73</v>
      </c>
      <c r="E6774" s="3" t="s">
        <v>105</v>
      </c>
      <c r="F6774" s="79">
        <v>0</v>
      </c>
    </row>
    <row r="6775" spans="1:6">
      <c r="A6775" s="55">
        <v>2020</v>
      </c>
      <c r="B6775" s="8" t="s">
        <v>15</v>
      </c>
      <c r="C6775" s="8" t="s">
        <v>24</v>
      </c>
      <c r="D6775" s="8" t="s">
        <v>76</v>
      </c>
      <c r="E6775" s="3" t="s">
        <v>105</v>
      </c>
      <c r="F6775" s="79">
        <v>4</v>
      </c>
    </row>
    <row r="6776" spans="1:6">
      <c r="A6776" s="55">
        <v>2020</v>
      </c>
      <c r="B6776" s="8" t="s">
        <v>15</v>
      </c>
      <c r="C6776" s="8" t="s">
        <v>24</v>
      </c>
      <c r="D6776" s="8" t="s">
        <v>75</v>
      </c>
      <c r="E6776" s="3" t="s">
        <v>105</v>
      </c>
      <c r="F6776" s="79">
        <v>0</v>
      </c>
    </row>
    <row r="6777" spans="1:6">
      <c r="A6777" s="55">
        <v>2020</v>
      </c>
      <c r="B6777" s="8" t="s">
        <v>15</v>
      </c>
      <c r="C6777" s="8" t="s">
        <v>25</v>
      </c>
      <c r="D6777" s="8" t="s">
        <v>74</v>
      </c>
      <c r="E6777" s="3" t="s">
        <v>105</v>
      </c>
      <c r="F6777" s="79">
        <v>667.47500000000002</v>
      </c>
    </row>
    <row r="6778" spans="1:6">
      <c r="A6778" s="55">
        <v>2020</v>
      </c>
      <c r="B6778" s="8" t="s">
        <v>15</v>
      </c>
      <c r="C6778" s="8" t="s">
        <v>25</v>
      </c>
      <c r="D6778" s="8" t="s">
        <v>77</v>
      </c>
      <c r="E6778" s="3" t="s">
        <v>105</v>
      </c>
      <c r="F6778" s="79">
        <v>123.39700000000001</v>
      </c>
    </row>
    <row r="6779" spans="1:6">
      <c r="A6779" s="55">
        <v>2020</v>
      </c>
      <c r="B6779" s="8" t="s">
        <v>15</v>
      </c>
      <c r="C6779" s="8" t="s">
        <v>25</v>
      </c>
      <c r="D6779" s="8" t="s">
        <v>73</v>
      </c>
      <c r="E6779" s="3" t="s">
        <v>105</v>
      </c>
      <c r="F6779" s="79">
        <v>0</v>
      </c>
    </row>
    <row r="6780" spans="1:6">
      <c r="A6780" s="55">
        <v>2020</v>
      </c>
      <c r="B6780" s="8" t="s">
        <v>15</v>
      </c>
      <c r="C6780" s="8" t="s">
        <v>25</v>
      </c>
      <c r="D6780" s="8" t="s">
        <v>76</v>
      </c>
      <c r="E6780" s="3" t="s">
        <v>105</v>
      </c>
      <c r="F6780" s="79">
        <v>4</v>
      </c>
    </row>
    <row r="6781" spans="1:6">
      <c r="A6781" s="55">
        <v>2020</v>
      </c>
      <c r="B6781" s="8" t="s">
        <v>15</v>
      </c>
      <c r="C6781" s="8" t="s">
        <v>25</v>
      </c>
      <c r="D6781" s="8" t="s">
        <v>75</v>
      </c>
      <c r="E6781" s="3" t="s">
        <v>105</v>
      </c>
      <c r="F6781" s="79">
        <v>0</v>
      </c>
    </row>
    <row r="6782" spans="1:6">
      <c r="A6782" s="55">
        <v>2020</v>
      </c>
      <c r="B6782" s="8" t="s">
        <v>15</v>
      </c>
      <c r="C6782" s="8" t="s">
        <v>3</v>
      </c>
      <c r="D6782" s="8" t="s">
        <v>74</v>
      </c>
      <c r="E6782" s="3" t="s">
        <v>105</v>
      </c>
      <c r="F6782" s="79">
        <v>2387.4940000000001</v>
      </c>
    </row>
    <row r="6783" spans="1:6">
      <c r="A6783" s="55">
        <v>2020</v>
      </c>
      <c r="B6783" s="8" t="s">
        <v>15</v>
      </c>
      <c r="C6783" s="8" t="s">
        <v>3</v>
      </c>
      <c r="D6783" s="8" t="s">
        <v>77</v>
      </c>
      <c r="E6783" s="3" t="s">
        <v>105</v>
      </c>
      <c r="F6783" s="79">
        <v>89.320999999999998</v>
      </c>
    </row>
    <row r="6784" spans="1:6">
      <c r="A6784" s="55">
        <v>2020</v>
      </c>
      <c r="B6784" s="8" t="s">
        <v>15</v>
      </c>
      <c r="C6784" s="8" t="s">
        <v>3</v>
      </c>
      <c r="D6784" s="8" t="s">
        <v>73</v>
      </c>
      <c r="E6784" s="3" t="s">
        <v>105</v>
      </c>
      <c r="F6784" s="79">
        <v>0</v>
      </c>
    </row>
    <row r="6785" spans="1:6">
      <c r="A6785" s="55">
        <v>2020</v>
      </c>
      <c r="B6785" s="8" t="s">
        <v>15</v>
      </c>
      <c r="C6785" s="8" t="s">
        <v>3</v>
      </c>
      <c r="D6785" s="8" t="s">
        <v>76</v>
      </c>
      <c r="E6785" s="3" t="s">
        <v>105</v>
      </c>
      <c r="F6785" s="79">
        <v>5</v>
      </c>
    </row>
    <row r="6786" spans="1:6">
      <c r="A6786" s="55">
        <v>2020</v>
      </c>
      <c r="B6786" s="8" t="s">
        <v>15</v>
      </c>
      <c r="C6786" s="8" t="s">
        <v>3</v>
      </c>
      <c r="D6786" s="8" t="s">
        <v>75</v>
      </c>
      <c r="E6786" s="3" t="s">
        <v>105</v>
      </c>
      <c r="F6786" s="79">
        <v>0</v>
      </c>
    </row>
    <row r="6787" spans="1:6">
      <c r="A6787" s="55">
        <v>2020</v>
      </c>
      <c r="B6787" s="8" t="s">
        <v>16</v>
      </c>
      <c r="C6787" s="8" t="s">
        <v>26</v>
      </c>
      <c r="D6787" s="8" t="s">
        <v>74</v>
      </c>
      <c r="E6787" s="3" t="s">
        <v>105</v>
      </c>
      <c r="F6787" s="79">
        <v>662.15000000000009</v>
      </c>
    </row>
    <row r="6788" spans="1:6">
      <c r="A6788" s="55">
        <v>2020</v>
      </c>
      <c r="B6788" s="8" t="s">
        <v>16</v>
      </c>
      <c r="C6788" s="8" t="s">
        <v>26</v>
      </c>
      <c r="D6788" s="8" t="s">
        <v>77</v>
      </c>
      <c r="E6788" s="3" t="s">
        <v>105</v>
      </c>
      <c r="F6788" s="79">
        <v>2485.1047999999996</v>
      </c>
    </row>
    <row r="6789" spans="1:6">
      <c r="A6789" s="55">
        <v>2020</v>
      </c>
      <c r="B6789" s="8" t="s">
        <v>16</v>
      </c>
      <c r="C6789" s="8" t="s">
        <v>26</v>
      </c>
      <c r="D6789" s="8" t="s">
        <v>73</v>
      </c>
      <c r="E6789" s="3" t="s">
        <v>105</v>
      </c>
      <c r="F6789" s="79">
        <v>426</v>
      </c>
    </row>
    <row r="6790" spans="1:6">
      <c r="A6790" s="55">
        <v>2020</v>
      </c>
      <c r="B6790" s="8" t="s">
        <v>16</v>
      </c>
      <c r="C6790" s="8" t="s">
        <v>26</v>
      </c>
      <c r="D6790" s="8" t="s">
        <v>76</v>
      </c>
      <c r="E6790" s="3" t="s">
        <v>105</v>
      </c>
      <c r="F6790" s="79">
        <v>0</v>
      </c>
    </row>
    <row r="6791" spans="1:6">
      <c r="A6791" s="55">
        <v>2020</v>
      </c>
      <c r="B6791" s="8" t="s">
        <v>16</v>
      </c>
      <c r="C6791" s="8" t="s">
        <v>26</v>
      </c>
      <c r="D6791" s="8" t="s">
        <v>75</v>
      </c>
      <c r="E6791" s="3" t="s">
        <v>105</v>
      </c>
      <c r="F6791" s="79">
        <v>0</v>
      </c>
    </row>
    <row r="6792" spans="1:6">
      <c r="A6792" s="55">
        <v>2020</v>
      </c>
      <c r="B6792" s="8" t="s">
        <v>16</v>
      </c>
      <c r="C6792" s="8" t="s">
        <v>32</v>
      </c>
      <c r="D6792" s="8" t="s">
        <v>74</v>
      </c>
      <c r="E6792" s="3" t="s">
        <v>105</v>
      </c>
      <c r="F6792" s="79">
        <v>118.65</v>
      </c>
    </row>
    <row r="6793" spans="1:6">
      <c r="A6793" s="55">
        <v>2020</v>
      </c>
      <c r="B6793" s="8" t="s">
        <v>16</v>
      </c>
      <c r="C6793" s="8" t="s">
        <v>32</v>
      </c>
      <c r="D6793" s="8" t="s">
        <v>77</v>
      </c>
      <c r="E6793" s="3" t="s">
        <v>105</v>
      </c>
      <c r="F6793" s="79">
        <v>76.514799999999994</v>
      </c>
    </row>
    <row r="6794" spans="1:6">
      <c r="A6794" s="55">
        <v>2020</v>
      </c>
      <c r="B6794" s="8" t="s">
        <v>16</v>
      </c>
      <c r="C6794" s="8" t="s">
        <v>32</v>
      </c>
      <c r="D6794" s="8" t="s">
        <v>73</v>
      </c>
      <c r="E6794" s="3" t="s">
        <v>105</v>
      </c>
      <c r="F6794" s="79">
        <v>2036.650000000001</v>
      </c>
    </row>
    <row r="6795" spans="1:6">
      <c r="A6795" s="55">
        <v>2020</v>
      </c>
      <c r="B6795" s="8" t="s">
        <v>16</v>
      </c>
      <c r="C6795" s="8" t="s">
        <v>32</v>
      </c>
      <c r="D6795" s="8" t="s">
        <v>76</v>
      </c>
      <c r="E6795" s="3" t="s">
        <v>105</v>
      </c>
      <c r="F6795" s="79">
        <v>1031</v>
      </c>
    </row>
    <row r="6796" spans="1:6">
      <c r="A6796" s="55">
        <v>2020</v>
      </c>
      <c r="B6796" s="8" t="s">
        <v>16</v>
      </c>
      <c r="C6796" s="8" t="s">
        <v>32</v>
      </c>
      <c r="D6796" s="8" t="s">
        <v>75</v>
      </c>
      <c r="E6796" s="3" t="s">
        <v>105</v>
      </c>
      <c r="F6796" s="79">
        <v>0</v>
      </c>
    </row>
    <row r="6797" spans="1:6">
      <c r="A6797" s="55">
        <v>2020</v>
      </c>
      <c r="B6797" s="8" t="s">
        <v>16</v>
      </c>
      <c r="C6797" s="8" t="s">
        <v>27</v>
      </c>
      <c r="D6797" s="8" t="s">
        <v>74</v>
      </c>
      <c r="E6797" s="3" t="s">
        <v>105</v>
      </c>
      <c r="F6797" s="79">
        <v>1.3129999999999999</v>
      </c>
    </row>
    <row r="6798" spans="1:6">
      <c r="A6798" s="55">
        <v>2020</v>
      </c>
      <c r="B6798" s="8" t="s">
        <v>16</v>
      </c>
      <c r="C6798" s="8" t="s">
        <v>27</v>
      </c>
      <c r="D6798" s="8" t="s">
        <v>77</v>
      </c>
      <c r="E6798" s="3" t="s">
        <v>105</v>
      </c>
      <c r="F6798" s="79">
        <v>2150.567</v>
      </c>
    </row>
    <row r="6799" spans="1:6">
      <c r="A6799" s="55">
        <v>2020</v>
      </c>
      <c r="B6799" s="8" t="s">
        <v>16</v>
      </c>
      <c r="C6799" s="8" t="s">
        <v>27</v>
      </c>
      <c r="D6799" s="8" t="s">
        <v>73</v>
      </c>
      <c r="E6799" s="3" t="s">
        <v>105</v>
      </c>
      <c r="F6799" s="79">
        <v>2208.8440000000001</v>
      </c>
    </row>
    <row r="6800" spans="1:6">
      <c r="A6800" s="55">
        <v>2020</v>
      </c>
      <c r="B6800" s="8" t="s">
        <v>16</v>
      </c>
      <c r="C6800" s="8" t="s">
        <v>27</v>
      </c>
      <c r="D6800" s="8" t="s">
        <v>76</v>
      </c>
      <c r="E6800" s="3" t="s">
        <v>105</v>
      </c>
      <c r="F6800" s="79">
        <v>218</v>
      </c>
    </row>
    <row r="6801" spans="1:6">
      <c r="A6801" s="55">
        <v>2020</v>
      </c>
      <c r="B6801" s="8" t="s">
        <v>16</v>
      </c>
      <c r="C6801" s="8" t="s">
        <v>27</v>
      </c>
      <c r="D6801" s="8" t="s">
        <v>75</v>
      </c>
      <c r="E6801" s="3" t="s">
        <v>105</v>
      </c>
      <c r="F6801" s="79">
        <v>0</v>
      </c>
    </row>
    <row r="6802" spans="1:6">
      <c r="A6802" s="55">
        <v>2020</v>
      </c>
      <c r="B6802" s="8" t="s">
        <v>16</v>
      </c>
      <c r="C6802" s="8" t="s">
        <v>31</v>
      </c>
      <c r="D6802" s="8" t="s">
        <v>74</v>
      </c>
      <c r="E6802" s="3" t="s">
        <v>105</v>
      </c>
      <c r="F6802" s="79">
        <v>0</v>
      </c>
    </row>
    <row r="6803" spans="1:6">
      <c r="A6803" s="55">
        <v>2020</v>
      </c>
      <c r="B6803" s="8" t="s">
        <v>16</v>
      </c>
      <c r="C6803" s="8" t="s">
        <v>31</v>
      </c>
      <c r="D6803" s="8" t="s">
        <v>77</v>
      </c>
      <c r="E6803" s="3" t="s">
        <v>105</v>
      </c>
      <c r="F6803" s="79">
        <v>508.89515000000006</v>
      </c>
    </row>
    <row r="6804" spans="1:6">
      <c r="A6804" s="55">
        <v>2020</v>
      </c>
      <c r="B6804" s="8" t="s">
        <v>16</v>
      </c>
      <c r="C6804" s="8" t="s">
        <v>31</v>
      </c>
      <c r="D6804" s="8" t="s">
        <v>73</v>
      </c>
      <c r="E6804" s="3" t="s">
        <v>105</v>
      </c>
      <c r="F6804" s="79">
        <v>4781.3360000000011</v>
      </c>
    </row>
    <row r="6805" spans="1:6">
      <c r="A6805" s="55">
        <v>2020</v>
      </c>
      <c r="B6805" s="8" t="s">
        <v>16</v>
      </c>
      <c r="C6805" s="8" t="s">
        <v>31</v>
      </c>
      <c r="D6805" s="8" t="s">
        <v>76</v>
      </c>
      <c r="E6805" s="3" t="s">
        <v>105</v>
      </c>
      <c r="F6805" s="79">
        <v>125</v>
      </c>
    </row>
    <row r="6806" spans="1:6">
      <c r="A6806" s="55">
        <v>2020</v>
      </c>
      <c r="B6806" s="8" t="s">
        <v>16</v>
      </c>
      <c r="C6806" s="8" t="s">
        <v>31</v>
      </c>
      <c r="D6806" s="8" t="s">
        <v>75</v>
      </c>
      <c r="E6806" s="3" t="s">
        <v>105</v>
      </c>
      <c r="F6806" s="79">
        <v>0</v>
      </c>
    </row>
    <row r="6807" spans="1:6">
      <c r="A6807" s="55">
        <v>2020</v>
      </c>
      <c r="B6807" s="8" t="s">
        <v>16</v>
      </c>
      <c r="C6807" s="8" t="s">
        <v>33</v>
      </c>
      <c r="D6807" s="8" t="s">
        <v>74</v>
      </c>
      <c r="E6807" s="3" t="s">
        <v>105</v>
      </c>
      <c r="F6807" s="79">
        <v>4.5199999999999996</v>
      </c>
    </row>
    <row r="6808" spans="1:6">
      <c r="A6808" s="55">
        <v>2020</v>
      </c>
      <c r="B6808" s="8" t="s">
        <v>16</v>
      </c>
      <c r="C6808" s="8" t="s">
        <v>33</v>
      </c>
      <c r="D6808" s="8" t="s">
        <v>77</v>
      </c>
      <c r="E6808" s="3" t="s">
        <v>105</v>
      </c>
      <c r="F6808" s="79">
        <v>612.25</v>
      </c>
    </row>
    <row r="6809" spans="1:6">
      <c r="A6809" s="55">
        <v>2020</v>
      </c>
      <c r="B6809" s="8" t="s">
        <v>16</v>
      </c>
      <c r="C6809" s="8" t="s">
        <v>33</v>
      </c>
      <c r="D6809" s="8" t="s">
        <v>73</v>
      </c>
      <c r="E6809" s="3" t="s">
        <v>105</v>
      </c>
      <c r="F6809" s="79">
        <v>157.19999999999999</v>
      </c>
    </row>
    <row r="6810" spans="1:6">
      <c r="A6810" s="55">
        <v>2020</v>
      </c>
      <c r="B6810" s="8" t="s">
        <v>16</v>
      </c>
      <c r="C6810" s="8" t="s">
        <v>33</v>
      </c>
      <c r="D6810" s="8" t="s">
        <v>76</v>
      </c>
      <c r="E6810" s="3" t="s">
        <v>105</v>
      </c>
      <c r="F6810" s="79">
        <v>135</v>
      </c>
    </row>
    <row r="6811" spans="1:6">
      <c r="A6811" s="55">
        <v>2020</v>
      </c>
      <c r="B6811" s="8" t="s">
        <v>16</v>
      </c>
      <c r="C6811" s="8" t="s">
        <v>33</v>
      </c>
      <c r="D6811" s="8" t="s">
        <v>75</v>
      </c>
      <c r="E6811" s="3" t="s">
        <v>105</v>
      </c>
      <c r="F6811" s="79">
        <v>0</v>
      </c>
    </row>
    <row r="6812" spans="1:6">
      <c r="A6812" s="55">
        <v>2020</v>
      </c>
      <c r="B6812" s="8" t="s">
        <v>16</v>
      </c>
      <c r="C6812" s="8" t="s">
        <v>4</v>
      </c>
      <c r="D6812" s="8" t="s">
        <v>74</v>
      </c>
      <c r="E6812" s="3" t="s">
        <v>105</v>
      </c>
      <c r="F6812" s="79">
        <v>764.54463999999996</v>
      </c>
    </row>
    <row r="6813" spans="1:6">
      <c r="A6813" s="55">
        <v>2020</v>
      </c>
      <c r="B6813" s="8" t="s">
        <v>16</v>
      </c>
      <c r="C6813" s="8" t="s">
        <v>4</v>
      </c>
      <c r="D6813" s="8" t="s">
        <v>77</v>
      </c>
      <c r="E6813" s="3" t="s">
        <v>105</v>
      </c>
      <c r="F6813" s="79">
        <v>1987.4981999999998</v>
      </c>
    </row>
    <row r="6814" spans="1:6">
      <c r="A6814" s="55">
        <v>2020</v>
      </c>
      <c r="B6814" s="8" t="s">
        <v>16</v>
      </c>
      <c r="C6814" s="8" t="s">
        <v>4</v>
      </c>
      <c r="D6814" s="8" t="s">
        <v>73</v>
      </c>
      <c r="E6814" s="3" t="s">
        <v>105</v>
      </c>
      <c r="F6814" s="79">
        <v>776.06999999999982</v>
      </c>
    </row>
    <row r="6815" spans="1:6">
      <c r="A6815" s="55">
        <v>2020</v>
      </c>
      <c r="B6815" s="8" t="s">
        <v>16</v>
      </c>
      <c r="C6815" s="8" t="s">
        <v>4</v>
      </c>
      <c r="D6815" s="8" t="s">
        <v>76</v>
      </c>
      <c r="E6815" s="3" t="s">
        <v>105</v>
      </c>
      <c r="F6815" s="79">
        <v>39</v>
      </c>
    </row>
    <row r="6816" spans="1:6">
      <c r="A6816" s="55">
        <v>2020</v>
      </c>
      <c r="B6816" s="8" t="s">
        <v>16</v>
      </c>
      <c r="C6816" s="8" t="s">
        <v>4</v>
      </c>
      <c r="D6816" s="8" t="s">
        <v>75</v>
      </c>
      <c r="E6816" s="3" t="s">
        <v>105</v>
      </c>
      <c r="F6816" s="79">
        <v>0</v>
      </c>
    </row>
    <row r="6817" spans="1:6">
      <c r="A6817" s="55">
        <v>2020</v>
      </c>
      <c r="B6817" s="8" t="s">
        <v>16</v>
      </c>
      <c r="C6817" s="8" t="s">
        <v>5</v>
      </c>
      <c r="D6817" s="8" t="s">
        <v>74</v>
      </c>
      <c r="E6817" s="3" t="s">
        <v>105</v>
      </c>
      <c r="F6817" s="79">
        <v>3725.26</v>
      </c>
    </row>
    <row r="6818" spans="1:6">
      <c r="A6818" s="55">
        <v>2020</v>
      </c>
      <c r="B6818" s="8" t="s">
        <v>16</v>
      </c>
      <c r="C6818" s="8" t="s">
        <v>5</v>
      </c>
      <c r="D6818" s="8" t="s">
        <v>77</v>
      </c>
      <c r="E6818" s="3" t="s">
        <v>105</v>
      </c>
      <c r="F6818" s="79">
        <v>326.10949999999997</v>
      </c>
    </row>
    <row r="6819" spans="1:6">
      <c r="A6819" s="55">
        <v>2020</v>
      </c>
      <c r="B6819" s="8" t="s">
        <v>16</v>
      </c>
      <c r="C6819" s="8" t="s">
        <v>5</v>
      </c>
      <c r="D6819" s="8" t="s">
        <v>73</v>
      </c>
      <c r="E6819" s="3" t="s">
        <v>105</v>
      </c>
      <c r="F6819" s="79">
        <v>0</v>
      </c>
    </row>
    <row r="6820" spans="1:6">
      <c r="A6820" s="55">
        <v>2020</v>
      </c>
      <c r="B6820" s="8" t="s">
        <v>16</v>
      </c>
      <c r="C6820" s="8" t="s">
        <v>5</v>
      </c>
      <c r="D6820" s="8" t="s">
        <v>76</v>
      </c>
      <c r="E6820" s="3" t="s">
        <v>105</v>
      </c>
      <c r="F6820" s="79">
        <v>0</v>
      </c>
    </row>
    <row r="6821" spans="1:6">
      <c r="A6821" s="55">
        <v>2020</v>
      </c>
      <c r="B6821" s="8" t="s">
        <v>16</v>
      </c>
      <c r="C6821" s="8" t="s">
        <v>5</v>
      </c>
      <c r="D6821" s="8" t="s">
        <v>75</v>
      </c>
      <c r="E6821" s="3" t="s">
        <v>105</v>
      </c>
      <c r="F6821" s="79">
        <v>0</v>
      </c>
    </row>
    <row r="6822" spans="1:6">
      <c r="A6822" s="55">
        <v>2020</v>
      </c>
      <c r="B6822" s="8" t="s">
        <v>16</v>
      </c>
      <c r="C6822" s="8" t="s">
        <v>6</v>
      </c>
      <c r="D6822" s="8" t="s">
        <v>74</v>
      </c>
      <c r="E6822" s="3" t="s">
        <v>105</v>
      </c>
      <c r="F6822" s="79">
        <v>1581.364</v>
      </c>
    </row>
    <row r="6823" spans="1:6">
      <c r="A6823" s="55">
        <v>2020</v>
      </c>
      <c r="B6823" s="8" t="s">
        <v>16</v>
      </c>
      <c r="C6823" s="8" t="s">
        <v>6</v>
      </c>
      <c r="D6823" s="8" t="s">
        <v>77</v>
      </c>
      <c r="E6823" s="3" t="s">
        <v>105</v>
      </c>
      <c r="F6823" s="79">
        <v>1606.7434000000001</v>
      </c>
    </row>
    <row r="6824" spans="1:6">
      <c r="A6824" s="55">
        <v>2020</v>
      </c>
      <c r="B6824" s="8" t="s">
        <v>16</v>
      </c>
      <c r="C6824" s="8" t="s">
        <v>6</v>
      </c>
      <c r="D6824" s="8" t="s">
        <v>73</v>
      </c>
      <c r="E6824" s="3" t="s">
        <v>105</v>
      </c>
      <c r="F6824" s="79">
        <v>34.5</v>
      </c>
    </row>
    <row r="6825" spans="1:6">
      <c r="A6825" s="55">
        <v>2020</v>
      </c>
      <c r="B6825" s="8" t="s">
        <v>16</v>
      </c>
      <c r="C6825" s="8" t="s">
        <v>6</v>
      </c>
      <c r="D6825" s="8" t="s">
        <v>76</v>
      </c>
      <c r="E6825" s="3" t="s">
        <v>105</v>
      </c>
      <c r="F6825" s="79">
        <v>0</v>
      </c>
    </row>
    <row r="6826" spans="1:6">
      <c r="A6826" s="55">
        <v>2020</v>
      </c>
      <c r="B6826" s="8" t="s">
        <v>16</v>
      </c>
      <c r="C6826" s="8" t="s">
        <v>6</v>
      </c>
      <c r="D6826" s="8" t="s">
        <v>75</v>
      </c>
      <c r="E6826" s="3" t="s">
        <v>105</v>
      </c>
      <c r="F6826" s="79">
        <v>0</v>
      </c>
    </row>
    <row r="6827" spans="1:6">
      <c r="A6827" s="55">
        <v>2020</v>
      </c>
      <c r="B6827" s="8" t="s">
        <v>16</v>
      </c>
      <c r="C6827" s="8" t="s">
        <v>7</v>
      </c>
      <c r="D6827" s="8" t="s">
        <v>74</v>
      </c>
      <c r="E6827" s="3" t="s">
        <v>105</v>
      </c>
      <c r="F6827" s="79">
        <v>4717.7935799999996</v>
      </c>
    </row>
    <row r="6828" spans="1:6">
      <c r="A6828" s="55">
        <v>2020</v>
      </c>
      <c r="B6828" s="8" t="s">
        <v>16</v>
      </c>
      <c r="C6828" s="8" t="s">
        <v>7</v>
      </c>
      <c r="D6828" s="8" t="s">
        <v>77</v>
      </c>
      <c r="E6828" s="3" t="s">
        <v>105</v>
      </c>
      <c r="F6828" s="79">
        <v>1742.8419999999999</v>
      </c>
    </row>
    <row r="6829" spans="1:6">
      <c r="A6829" s="55">
        <v>2020</v>
      </c>
      <c r="B6829" s="8" t="s">
        <v>16</v>
      </c>
      <c r="C6829" s="8" t="s">
        <v>7</v>
      </c>
      <c r="D6829" s="8" t="s">
        <v>73</v>
      </c>
      <c r="E6829" s="3" t="s">
        <v>105</v>
      </c>
      <c r="F6829" s="79">
        <v>4580.1681400000207</v>
      </c>
    </row>
    <row r="6830" spans="1:6">
      <c r="A6830" s="55">
        <v>2020</v>
      </c>
      <c r="B6830" s="8" t="s">
        <v>16</v>
      </c>
      <c r="C6830" s="8" t="s">
        <v>7</v>
      </c>
      <c r="D6830" s="8" t="s">
        <v>76</v>
      </c>
      <c r="E6830" s="3" t="s">
        <v>105</v>
      </c>
      <c r="F6830" s="79">
        <v>779</v>
      </c>
    </row>
    <row r="6831" spans="1:6">
      <c r="A6831" s="55">
        <v>2020</v>
      </c>
      <c r="B6831" s="8" t="s">
        <v>16</v>
      </c>
      <c r="C6831" s="8" t="s">
        <v>7</v>
      </c>
      <c r="D6831" s="8" t="s">
        <v>75</v>
      </c>
      <c r="E6831" s="3" t="s">
        <v>105</v>
      </c>
      <c r="F6831" s="79">
        <v>0</v>
      </c>
    </row>
    <row r="6832" spans="1:6">
      <c r="A6832" s="55">
        <v>2020</v>
      </c>
      <c r="B6832" s="8" t="s">
        <v>17</v>
      </c>
      <c r="C6832" s="8" t="s">
        <v>8</v>
      </c>
      <c r="D6832" s="8" t="s">
        <v>74</v>
      </c>
      <c r="E6832" s="3" t="s">
        <v>105</v>
      </c>
      <c r="F6832" s="79">
        <v>12504.106059999991</v>
      </c>
    </row>
    <row r="6833" spans="1:6">
      <c r="A6833" s="55">
        <v>2020</v>
      </c>
      <c r="B6833" s="8" t="s">
        <v>17</v>
      </c>
      <c r="C6833" s="8" t="s">
        <v>8</v>
      </c>
      <c r="D6833" s="8" t="s">
        <v>77</v>
      </c>
      <c r="E6833" s="3" t="s">
        <v>105</v>
      </c>
      <c r="F6833" s="79">
        <v>2674.2503300000003</v>
      </c>
    </row>
    <row r="6834" spans="1:6">
      <c r="A6834" s="55">
        <v>2020</v>
      </c>
      <c r="B6834" s="8" t="s">
        <v>17</v>
      </c>
      <c r="C6834" s="8" t="s">
        <v>8</v>
      </c>
      <c r="D6834" s="8" t="s">
        <v>73</v>
      </c>
      <c r="E6834" s="3" t="s">
        <v>105</v>
      </c>
      <c r="F6834" s="79">
        <v>0.156</v>
      </c>
    </row>
    <row r="6835" spans="1:6">
      <c r="A6835" s="55">
        <v>2020</v>
      </c>
      <c r="B6835" s="8" t="s">
        <v>17</v>
      </c>
      <c r="C6835" s="8" t="s">
        <v>8</v>
      </c>
      <c r="D6835" s="8" t="s">
        <v>76</v>
      </c>
      <c r="E6835" s="3" t="s">
        <v>105</v>
      </c>
      <c r="F6835" s="79">
        <v>546</v>
      </c>
    </row>
    <row r="6836" spans="1:6">
      <c r="A6836" s="55">
        <v>2020</v>
      </c>
      <c r="B6836" s="8" t="s">
        <v>17</v>
      </c>
      <c r="C6836" s="8" t="s">
        <v>8</v>
      </c>
      <c r="D6836" s="8" t="s">
        <v>75</v>
      </c>
      <c r="E6836" s="3" t="s">
        <v>105</v>
      </c>
      <c r="F6836" s="79">
        <v>0</v>
      </c>
    </row>
    <row r="6837" spans="1:6">
      <c r="A6837" s="55">
        <v>2020</v>
      </c>
      <c r="B6837" s="8" t="s">
        <v>17</v>
      </c>
      <c r="C6837" s="8" t="s">
        <v>9</v>
      </c>
      <c r="D6837" s="8" t="s">
        <v>74</v>
      </c>
      <c r="E6837" s="3" t="s">
        <v>105</v>
      </c>
      <c r="F6837" s="79">
        <v>566.3125</v>
      </c>
    </row>
    <row r="6838" spans="1:6">
      <c r="A6838" s="55">
        <v>2020</v>
      </c>
      <c r="B6838" s="8" t="s">
        <v>17</v>
      </c>
      <c r="C6838" s="8" t="s">
        <v>9</v>
      </c>
      <c r="D6838" s="8" t="s">
        <v>77</v>
      </c>
      <c r="E6838" s="3" t="s">
        <v>105</v>
      </c>
      <c r="F6838" s="79">
        <v>1042.942</v>
      </c>
    </row>
    <row r="6839" spans="1:6">
      <c r="A6839" s="55">
        <v>2020</v>
      </c>
      <c r="B6839" s="8" t="s">
        <v>17</v>
      </c>
      <c r="C6839" s="8" t="s">
        <v>9</v>
      </c>
      <c r="D6839" s="8" t="s">
        <v>73</v>
      </c>
      <c r="E6839" s="3" t="s">
        <v>105</v>
      </c>
      <c r="F6839" s="79">
        <v>0</v>
      </c>
    </row>
    <row r="6840" spans="1:6">
      <c r="A6840" s="55">
        <v>2020</v>
      </c>
      <c r="B6840" s="8" t="s">
        <v>17</v>
      </c>
      <c r="C6840" s="8" t="s">
        <v>9</v>
      </c>
      <c r="D6840" s="8" t="s">
        <v>76</v>
      </c>
      <c r="E6840" s="3" t="s">
        <v>105</v>
      </c>
      <c r="F6840" s="79">
        <v>1</v>
      </c>
    </row>
    <row r="6841" spans="1:6">
      <c r="A6841" s="55">
        <v>2020</v>
      </c>
      <c r="B6841" s="8" t="s">
        <v>17</v>
      </c>
      <c r="C6841" s="8" t="s">
        <v>9</v>
      </c>
      <c r="D6841" s="8" t="s">
        <v>75</v>
      </c>
      <c r="E6841" s="3" t="s">
        <v>105</v>
      </c>
      <c r="F6841" s="79">
        <v>0</v>
      </c>
    </row>
    <row r="6842" spans="1:6">
      <c r="A6842" s="55">
        <v>2020</v>
      </c>
      <c r="B6842" s="8" t="s">
        <v>17</v>
      </c>
      <c r="C6842" s="8" t="s">
        <v>10</v>
      </c>
      <c r="D6842" s="8" t="s">
        <v>74</v>
      </c>
      <c r="E6842" s="3" t="s">
        <v>105</v>
      </c>
      <c r="F6842" s="79">
        <v>1238.50314</v>
      </c>
    </row>
    <row r="6843" spans="1:6">
      <c r="A6843" s="55">
        <v>2020</v>
      </c>
      <c r="B6843" s="8" t="s">
        <v>17</v>
      </c>
      <c r="C6843" s="8" t="s">
        <v>10</v>
      </c>
      <c r="D6843" s="8" t="s">
        <v>77</v>
      </c>
      <c r="E6843" s="3" t="s">
        <v>105</v>
      </c>
      <c r="F6843" s="79">
        <v>5572.5381299999963</v>
      </c>
    </row>
    <row r="6844" spans="1:6">
      <c r="A6844" s="55">
        <v>2020</v>
      </c>
      <c r="B6844" s="8" t="s">
        <v>17</v>
      </c>
      <c r="C6844" s="8" t="s">
        <v>10</v>
      </c>
      <c r="D6844" s="8" t="s">
        <v>73</v>
      </c>
      <c r="E6844" s="3" t="s">
        <v>105</v>
      </c>
      <c r="F6844" s="79">
        <v>28.05</v>
      </c>
    </row>
    <row r="6845" spans="1:6">
      <c r="A6845" s="55">
        <v>2020</v>
      </c>
      <c r="B6845" s="8" t="s">
        <v>17</v>
      </c>
      <c r="C6845" s="8" t="s">
        <v>10</v>
      </c>
      <c r="D6845" s="8" t="s">
        <v>76</v>
      </c>
      <c r="E6845" s="3" t="s">
        <v>105</v>
      </c>
      <c r="F6845" s="79">
        <v>4</v>
      </c>
    </row>
    <row r="6846" spans="1:6">
      <c r="A6846" s="55">
        <v>2020</v>
      </c>
      <c r="B6846" s="8" t="s">
        <v>17</v>
      </c>
      <c r="C6846" s="8" t="s">
        <v>10</v>
      </c>
      <c r="D6846" s="8" t="s">
        <v>75</v>
      </c>
      <c r="E6846" s="3" t="s">
        <v>105</v>
      </c>
      <c r="F6846" s="79">
        <v>1990</v>
      </c>
    </row>
    <row r="6847" spans="1:6">
      <c r="A6847" s="55">
        <v>2020</v>
      </c>
      <c r="B6847" s="8" t="s">
        <v>17</v>
      </c>
      <c r="C6847" s="8" t="s">
        <v>34</v>
      </c>
      <c r="D6847" s="8" t="s">
        <v>74</v>
      </c>
      <c r="E6847" s="3" t="s">
        <v>105</v>
      </c>
      <c r="F6847" s="79">
        <v>11034.017830000003</v>
      </c>
    </row>
    <row r="6848" spans="1:6">
      <c r="A6848" s="55">
        <v>2020</v>
      </c>
      <c r="B6848" s="8" t="s">
        <v>17</v>
      </c>
      <c r="C6848" s="8" t="s">
        <v>34</v>
      </c>
      <c r="D6848" s="8" t="s">
        <v>77</v>
      </c>
      <c r="E6848" s="3" t="s">
        <v>105</v>
      </c>
      <c r="F6848" s="79">
        <v>8855.5480799999932</v>
      </c>
    </row>
    <row r="6849" spans="1:6">
      <c r="A6849" s="55">
        <v>2020</v>
      </c>
      <c r="B6849" s="8" t="s">
        <v>17</v>
      </c>
      <c r="C6849" s="8" t="s">
        <v>34</v>
      </c>
      <c r="D6849" s="8" t="s">
        <v>73</v>
      </c>
      <c r="E6849" s="3" t="s">
        <v>105</v>
      </c>
      <c r="F6849" s="79">
        <v>2.2400000000000002E-3</v>
      </c>
    </row>
    <row r="6850" spans="1:6">
      <c r="A6850" s="55">
        <v>2020</v>
      </c>
      <c r="B6850" s="8" t="s">
        <v>17</v>
      </c>
      <c r="C6850" s="8" t="s">
        <v>34</v>
      </c>
      <c r="D6850" s="8" t="s">
        <v>76</v>
      </c>
      <c r="E6850" s="3" t="s">
        <v>105</v>
      </c>
      <c r="F6850" s="79">
        <v>382</v>
      </c>
    </row>
    <row r="6851" spans="1:6">
      <c r="A6851" s="55">
        <v>2020</v>
      </c>
      <c r="B6851" s="8" t="s">
        <v>17</v>
      </c>
      <c r="C6851" s="8" t="s">
        <v>34</v>
      </c>
      <c r="D6851" s="8" t="s">
        <v>75</v>
      </c>
      <c r="E6851" s="3" t="s">
        <v>105</v>
      </c>
      <c r="F6851" s="79">
        <v>0</v>
      </c>
    </row>
    <row r="6852" spans="1:6">
      <c r="A6852" s="55">
        <v>2020</v>
      </c>
      <c r="B6852" s="8" t="s">
        <v>18</v>
      </c>
      <c r="C6852" s="8" t="s">
        <v>36</v>
      </c>
      <c r="D6852" s="8" t="s">
        <v>74</v>
      </c>
      <c r="E6852" s="3" t="s">
        <v>105</v>
      </c>
      <c r="F6852" s="79">
        <v>16491.196110000019</v>
      </c>
    </row>
    <row r="6853" spans="1:6">
      <c r="A6853" s="55">
        <v>2020</v>
      </c>
      <c r="B6853" s="8" t="s">
        <v>18</v>
      </c>
      <c r="C6853" s="8" t="s">
        <v>36</v>
      </c>
      <c r="D6853" s="8" t="s">
        <v>77</v>
      </c>
      <c r="E6853" s="3" t="s">
        <v>105</v>
      </c>
      <c r="F6853" s="79">
        <v>1675.0769999999891</v>
      </c>
    </row>
    <row r="6854" spans="1:6">
      <c r="A6854" s="55">
        <v>2020</v>
      </c>
      <c r="B6854" s="8" t="s">
        <v>18</v>
      </c>
      <c r="C6854" s="8" t="s">
        <v>36</v>
      </c>
      <c r="D6854" s="8" t="s">
        <v>73</v>
      </c>
      <c r="E6854" s="3" t="s">
        <v>105</v>
      </c>
      <c r="F6854" s="79">
        <v>11.5</v>
      </c>
    </row>
    <row r="6855" spans="1:6">
      <c r="A6855" s="55">
        <v>2020</v>
      </c>
      <c r="B6855" s="8" t="s">
        <v>18</v>
      </c>
      <c r="C6855" s="8" t="s">
        <v>36</v>
      </c>
      <c r="D6855" s="8" t="s">
        <v>76</v>
      </c>
      <c r="E6855" s="3" t="s">
        <v>105</v>
      </c>
      <c r="F6855" s="79">
        <v>0</v>
      </c>
    </row>
    <row r="6856" spans="1:6">
      <c r="A6856" s="55">
        <v>2020</v>
      </c>
      <c r="B6856" s="8" t="s">
        <v>18</v>
      </c>
      <c r="C6856" s="8" t="s">
        <v>36</v>
      </c>
      <c r="D6856" s="8" t="s">
        <v>75</v>
      </c>
      <c r="E6856" s="3" t="s">
        <v>105</v>
      </c>
      <c r="F6856" s="79">
        <v>0</v>
      </c>
    </row>
    <row r="6857" spans="1:6">
      <c r="A6857" s="55">
        <v>2020</v>
      </c>
      <c r="B6857" s="8" t="s">
        <v>18</v>
      </c>
      <c r="C6857" s="8" t="s">
        <v>11</v>
      </c>
      <c r="D6857" s="8" t="s">
        <v>74</v>
      </c>
      <c r="E6857" s="3" t="s">
        <v>105</v>
      </c>
      <c r="F6857" s="79">
        <v>4389.3991900000001</v>
      </c>
    </row>
    <row r="6858" spans="1:6">
      <c r="A6858" s="55">
        <v>2020</v>
      </c>
      <c r="B6858" s="8" t="s">
        <v>18</v>
      </c>
      <c r="C6858" s="8" t="s">
        <v>11</v>
      </c>
      <c r="D6858" s="8" t="s">
        <v>77</v>
      </c>
      <c r="E6858" s="3" t="s">
        <v>105</v>
      </c>
      <c r="F6858" s="79">
        <v>1095.8934400000001</v>
      </c>
    </row>
    <row r="6859" spans="1:6">
      <c r="A6859" s="55">
        <v>2020</v>
      </c>
      <c r="B6859" s="8" t="s">
        <v>18</v>
      </c>
      <c r="C6859" s="8" t="s">
        <v>11</v>
      </c>
      <c r="D6859" s="8" t="s">
        <v>73</v>
      </c>
      <c r="E6859" s="3" t="s">
        <v>105</v>
      </c>
      <c r="F6859" s="79">
        <v>232.49950000000001</v>
      </c>
    </row>
    <row r="6860" spans="1:6">
      <c r="A6860" s="55">
        <v>2020</v>
      </c>
      <c r="B6860" s="8" t="s">
        <v>18</v>
      </c>
      <c r="C6860" s="8" t="s">
        <v>11</v>
      </c>
      <c r="D6860" s="8" t="s">
        <v>76</v>
      </c>
      <c r="E6860" s="3" t="s">
        <v>105</v>
      </c>
      <c r="F6860" s="79">
        <v>7</v>
      </c>
    </row>
    <row r="6861" spans="1:6">
      <c r="A6861" s="55">
        <v>2020</v>
      </c>
      <c r="B6861" s="8" t="s">
        <v>18</v>
      </c>
      <c r="C6861" s="8" t="s">
        <v>11</v>
      </c>
      <c r="D6861" s="8" t="s">
        <v>75</v>
      </c>
      <c r="E6861" s="3" t="s">
        <v>105</v>
      </c>
      <c r="F6861" s="79">
        <v>0</v>
      </c>
    </row>
    <row r="6862" spans="1:6">
      <c r="A6862" s="55">
        <v>2020</v>
      </c>
      <c r="B6862" s="8" t="s">
        <v>18</v>
      </c>
      <c r="C6862" s="8" t="s">
        <v>28</v>
      </c>
      <c r="D6862" s="8" t="s">
        <v>74</v>
      </c>
      <c r="E6862" s="3" t="s">
        <v>105</v>
      </c>
      <c r="F6862" s="79">
        <v>4611.6047500000004</v>
      </c>
    </row>
    <row r="6863" spans="1:6">
      <c r="A6863" s="55">
        <v>2020</v>
      </c>
      <c r="B6863" s="8" t="s">
        <v>18</v>
      </c>
      <c r="C6863" s="8" t="s">
        <v>28</v>
      </c>
      <c r="D6863" s="8" t="s">
        <v>77</v>
      </c>
      <c r="E6863" s="3" t="s">
        <v>105</v>
      </c>
      <c r="F6863" s="79">
        <v>2111.5472</v>
      </c>
    </row>
    <row r="6864" spans="1:6">
      <c r="A6864" s="55">
        <v>2020</v>
      </c>
      <c r="B6864" s="8" t="s">
        <v>18</v>
      </c>
      <c r="C6864" s="8" t="s">
        <v>28</v>
      </c>
      <c r="D6864" s="8" t="s">
        <v>73</v>
      </c>
      <c r="E6864" s="3" t="s">
        <v>105</v>
      </c>
      <c r="F6864" s="79">
        <v>1858.1869800000002</v>
      </c>
    </row>
    <row r="6865" spans="1:6">
      <c r="A6865" s="55">
        <v>2020</v>
      </c>
      <c r="B6865" s="8" t="s">
        <v>18</v>
      </c>
      <c r="C6865" s="8" t="s">
        <v>28</v>
      </c>
      <c r="D6865" s="8" t="s">
        <v>76</v>
      </c>
      <c r="E6865" s="3" t="s">
        <v>105</v>
      </c>
      <c r="F6865" s="79">
        <v>1</v>
      </c>
    </row>
    <row r="6866" spans="1:6">
      <c r="A6866" s="55">
        <v>2020</v>
      </c>
      <c r="B6866" s="8" t="s">
        <v>18</v>
      </c>
      <c r="C6866" s="8" t="s">
        <v>28</v>
      </c>
      <c r="D6866" s="8" t="s">
        <v>75</v>
      </c>
      <c r="E6866" s="3" t="s">
        <v>105</v>
      </c>
      <c r="F6866" s="79">
        <v>0</v>
      </c>
    </row>
    <row r="6867" spans="1:6">
      <c r="A6867" s="55">
        <v>2020</v>
      </c>
      <c r="B6867" s="8" t="s">
        <v>19</v>
      </c>
      <c r="C6867" s="8" t="s">
        <v>29</v>
      </c>
      <c r="D6867" s="8" t="s">
        <v>74</v>
      </c>
      <c r="E6867" s="3" t="s">
        <v>105</v>
      </c>
      <c r="F6867" s="79">
        <v>3741.2450100000001</v>
      </c>
    </row>
    <row r="6868" spans="1:6">
      <c r="A6868" s="55">
        <v>2020</v>
      </c>
      <c r="B6868" s="8" t="s">
        <v>19</v>
      </c>
      <c r="C6868" s="8" t="s">
        <v>29</v>
      </c>
      <c r="D6868" s="8" t="s">
        <v>77</v>
      </c>
      <c r="E6868" s="3" t="s">
        <v>105</v>
      </c>
      <c r="F6868" s="79">
        <v>2127.509</v>
      </c>
    </row>
    <row r="6869" spans="1:6">
      <c r="A6869" s="55">
        <v>2020</v>
      </c>
      <c r="B6869" s="8" t="s">
        <v>19</v>
      </c>
      <c r="C6869" s="8" t="s">
        <v>29</v>
      </c>
      <c r="D6869" s="8" t="s">
        <v>73</v>
      </c>
      <c r="E6869" s="3" t="s">
        <v>105</v>
      </c>
      <c r="F6869" s="79">
        <v>0</v>
      </c>
    </row>
    <row r="6870" spans="1:6">
      <c r="A6870" s="55">
        <v>2020</v>
      </c>
      <c r="B6870" s="8" t="s">
        <v>19</v>
      </c>
      <c r="C6870" s="8" t="s">
        <v>29</v>
      </c>
      <c r="D6870" s="8" t="s">
        <v>76</v>
      </c>
      <c r="E6870" s="3" t="s">
        <v>105</v>
      </c>
      <c r="F6870" s="79">
        <v>0</v>
      </c>
    </row>
    <row r="6871" spans="1:6">
      <c r="A6871" s="55">
        <v>2020</v>
      </c>
      <c r="B6871" s="8" t="s">
        <v>19</v>
      </c>
      <c r="C6871" s="8" t="s">
        <v>29</v>
      </c>
      <c r="D6871" s="8" t="s">
        <v>75</v>
      </c>
      <c r="E6871" s="3" t="s">
        <v>105</v>
      </c>
      <c r="F6871" s="79">
        <v>0</v>
      </c>
    </row>
    <row r="6872" spans="1:6">
      <c r="A6872" s="55">
        <v>2020</v>
      </c>
      <c r="B6872" s="8" t="s">
        <v>19</v>
      </c>
      <c r="C6872" s="8" t="s">
        <v>12</v>
      </c>
      <c r="D6872" s="8" t="s">
        <v>74</v>
      </c>
      <c r="E6872" s="3" t="s">
        <v>105</v>
      </c>
      <c r="F6872" s="79">
        <v>5464.0831799999987</v>
      </c>
    </row>
    <row r="6873" spans="1:6">
      <c r="A6873" s="55">
        <v>2020</v>
      </c>
      <c r="B6873" s="8" t="s">
        <v>19</v>
      </c>
      <c r="C6873" s="8" t="s">
        <v>12</v>
      </c>
      <c r="D6873" s="8" t="s">
        <v>77</v>
      </c>
      <c r="E6873" s="3" t="s">
        <v>105</v>
      </c>
      <c r="F6873" s="79">
        <v>888.61199999999997</v>
      </c>
    </row>
    <row r="6874" spans="1:6">
      <c r="A6874" s="55">
        <v>2020</v>
      </c>
      <c r="B6874" s="8" t="s">
        <v>19</v>
      </c>
      <c r="C6874" s="8" t="s">
        <v>12</v>
      </c>
      <c r="D6874" s="8" t="s">
        <v>73</v>
      </c>
      <c r="E6874" s="3" t="s">
        <v>105</v>
      </c>
      <c r="F6874" s="79">
        <v>0</v>
      </c>
    </row>
    <row r="6875" spans="1:6">
      <c r="A6875" s="55">
        <v>2020</v>
      </c>
      <c r="B6875" s="8" t="s">
        <v>19</v>
      </c>
      <c r="C6875" s="8" t="s">
        <v>12</v>
      </c>
      <c r="D6875" s="8" t="s">
        <v>76</v>
      </c>
      <c r="E6875" s="3" t="s">
        <v>105</v>
      </c>
      <c r="F6875" s="79">
        <v>3</v>
      </c>
    </row>
    <row r="6876" spans="1:6">
      <c r="A6876" s="55">
        <v>2020</v>
      </c>
      <c r="B6876" s="8" t="s">
        <v>19</v>
      </c>
      <c r="C6876" s="8" t="s">
        <v>12</v>
      </c>
      <c r="D6876" s="8" t="s">
        <v>75</v>
      </c>
      <c r="E6876" s="3" t="s">
        <v>105</v>
      </c>
      <c r="F6876" s="79">
        <v>0</v>
      </c>
    </row>
    <row r="6877" spans="1:6">
      <c r="A6877" s="55">
        <v>2020</v>
      </c>
      <c r="B6877" s="8" t="s">
        <v>19</v>
      </c>
      <c r="C6877" s="8" t="s">
        <v>35</v>
      </c>
      <c r="D6877" s="8" t="s">
        <v>74</v>
      </c>
      <c r="E6877" s="3" t="s">
        <v>105</v>
      </c>
      <c r="F6877" s="79">
        <v>6447.3193000000001</v>
      </c>
    </row>
    <row r="6878" spans="1:6">
      <c r="A6878" s="55">
        <v>2020</v>
      </c>
      <c r="B6878" s="8" t="s">
        <v>19</v>
      </c>
      <c r="C6878" s="8" t="s">
        <v>35</v>
      </c>
      <c r="D6878" s="8" t="s">
        <v>77</v>
      </c>
      <c r="E6878" s="3" t="s">
        <v>105</v>
      </c>
      <c r="F6878" s="79">
        <v>1846.2838800000002</v>
      </c>
    </row>
    <row r="6879" spans="1:6">
      <c r="A6879" s="55">
        <v>2020</v>
      </c>
      <c r="B6879" s="8" t="s">
        <v>19</v>
      </c>
      <c r="C6879" s="8" t="s">
        <v>35</v>
      </c>
      <c r="D6879" s="8" t="s">
        <v>73</v>
      </c>
      <c r="E6879" s="3" t="s">
        <v>105</v>
      </c>
      <c r="F6879" s="79">
        <v>0</v>
      </c>
    </row>
    <row r="6880" spans="1:6">
      <c r="A6880" s="55">
        <v>2020</v>
      </c>
      <c r="B6880" s="8" t="s">
        <v>19</v>
      </c>
      <c r="C6880" s="8" t="s">
        <v>35</v>
      </c>
      <c r="D6880" s="8" t="s">
        <v>76</v>
      </c>
      <c r="E6880" s="3" t="s">
        <v>105</v>
      </c>
      <c r="F6880" s="79">
        <v>0</v>
      </c>
    </row>
    <row r="6881" spans="1:6">
      <c r="A6881" s="55">
        <v>2020</v>
      </c>
      <c r="B6881" s="8" t="s">
        <v>19</v>
      </c>
      <c r="C6881" s="8" t="s">
        <v>35</v>
      </c>
      <c r="D6881" s="8" t="s">
        <v>75</v>
      </c>
      <c r="E6881" s="3" t="s">
        <v>105</v>
      </c>
      <c r="F6881" s="79">
        <v>0</v>
      </c>
    </row>
    <row r="6882" spans="1:6">
      <c r="A6882" s="55">
        <v>2020</v>
      </c>
      <c r="B6882" s="8" t="s">
        <v>19</v>
      </c>
      <c r="C6882" s="8" t="s">
        <v>13</v>
      </c>
      <c r="D6882" s="8" t="s">
        <v>74</v>
      </c>
      <c r="E6882" s="3" t="s">
        <v>105</v>
      </c>
      <c r="F6882" s="79">
        <v>30</v>
      </c>
    </row>
    <row r="6883" spans="1:6">
      <c r="A6883" s="55">
        <v>2020</v>
      </c>
      <c r="B6883" s="8" t="s">
        <v>19</v>
      </c>
      <c r="C6883" s="8" t="s">
        <v>13</v>
      </c>
      <c r="D6883" s="8" t="s">
        <v>77</v>
      </c>
      <c r="E6883" s="3" t="s">
        <v>105</v>
      </c>
      <c r="F6883" s="79">
        <v>7.6240000000000006</v>
      </c>
    </row>
    <row r="6884" spans="1:6">
      <c r="A6884" s="55">
        <v>2020</v>
      </c>
      <c r="B6884" s="8" t="s">
        <v>19</v>
      </c>
      <c r="C6884" s="8" t="s">
        <v>13</v>
      </c>
      <c r="D6884" s="8" t="s">
        <v>73</v>
      </c>
      <c r="E6884" s="3" t="s">
        <v>105</v>
      </c>
      <c r="F6884" s="79">
        <v>0</v>
      </c>
    </row>
    <row r="6885" spans="1:6">
      <c r="A6885" s="55">
        <v>2020</v>
      </c>
      <c r="B6885" s="8" t="s">
        <v>19</v>
      </c>
      <c r="C6885" s="8" t="s">
        <v>13</v>
      </c>
      <c r="D6885" s="8" t="s">
        <v>76</v>
      </c>
      <c r="E6885" s="3" t="s">
        <v>105</v>
      </c>
      <c r="F6885" s="79">
        <v>0</v>
      </c>
    </row>
    <row r="6886" spans="1:6">
      <c r="A6886" s="55">
        <v>2020</v>
      </c>
      <c r="B6886" s="8" t="s">
        <v>19</v>
      </c>
      <c r="C6886" s="8" t="s">
        <v>13</v>
      </c>
      <c r="D6886" s="8" t="s">
        <v>75</v>
      </c>
      <c r="E6886" s="3" t="s">
        <v>105</v>
      </c>
      <c r="F6886" s="79">
        <v>0</v>
      </c>
    </row>
    <row r="6887" spans="1:6">
      <c r="A6887" s="55">
        <v>2021</v>
      </c>
      <c r="B6887" s="8" t="s">
        <v>19</v>
      </c>
      <c r="C6887" s="8" t="s">
        <v>13</v>
      </c>
      <c r="D6887" s="8" t="s">
        <v>74</v>
      </c>
      <c r="E6887" s="8" t="s">
        <v>23</v>
      </c>
      <c r="F6887" s="79">
        <v>0</v>
      </c>
    </row>
    <row r="6888" spans="1:6">
      <c r="A6888" s="55">
        <v>2021</v>
      </c>
      <c r="B6888" s="8" t="s">
        <v>19</v>
      </c>
      <c r="C6888" s="8" t="s">
        <v>13</v>
      </c>
      <c r="D6888" s="8" t="s">
        <v>77</v>
      </c>
      <c r="E6888" s="8" t="s">
        <v>23</v>
      </c>
      <c r="F6888" s="79">
        <v>7.6240000000000006</v>
      </c>
    </row>
    <row r="6889" spans="1:6">
      <c r="A6889" s="55">
        <v>2021</v>
      </c>
      <c r="B6889" s="8" t="s">
        <v>19</v>
      </c>
      <c r="C6889" s="8" t="s">
        <v>13</v>
      </c>
      <c r="D6889" s="8" t="s">
        <v>73</v>
      </c>
      <c r="E6889" s="8" t="s">
        <v>23</v>
      </c>
      <c r="F6889" s="79">
        <v>0</v>
      </c>
    </row>
    <row r="6890" spans="1:6">
      <c r="A6890" s="55">
        <v>2021</v>
      </c>
      <c r="B6890" s="8" t="s">
        <v>19</v>
      </c>
      <c r="C6890" s="8" t="s">
        <v>13</v>
      </c>
      <c r="D6890" s="8" t="s">
        <v>76</v>
      </c>
      <c r="E6890" s="8" t="s">
        <v>23</v>
      </c>
      <c r="F6890" s="79">
        <v>0</v>
      </c>
    </row>
    <row r="6891" spans="1:6">
      <c r="A6891" s="55">
        <v>2021</v>
      </c>
      <c r="B6891" s="8" t="s">
        <v>19</v>
      </c>
      <c r="C6891" s="8" t="s">
        <v>13</v>
      </c>
      <c r="D6891" s="8" t="s">
        <v>75</v>
      </c>
      <c r="E6891" s="8" t="s">
        <v>23</v>
      </c>
      <c r="F6891" s="79">
        <v>0</v>
      </c>
    </row>
    <row r="6892" spans="1:6">
      <c r="A6892" s="55">
        <v>2021</v>
      </c>
      <c r="B6892" s="8" t="s">
        <v>19</v>
      </c>
      <c r="C6892" s="8" t="s">
        <v>13</v>
      </c>
      <c r="D6892" s="8" t="s">
        <v>74</v>
      </c>
      <c r="E6892" s="8" t="s">
        <v>22</v>
      </c>
      <c r="F6892" s="79">
        <v>30</v>
      </c>
    </row>
    <row r="6893" spans="1:6">
      <c r="A6893" s="55">
        <v>2021</v>
      </c>
      <c r="B6893" s="8" t="s">
        <v>19</v>
      </c>
      <c r="C6893" s="8" t="s">
        <v>13</v>
      </c>
      <c r="D6893" s="8" t="s">
        <v>77</v>
      </c>
      <c r="E6893" s="8" t="s">
        <v>22</v>
      </c>
      <c r="F6893" s="79">
        <v>2.85</v>
      </c>
    </row>
    <row r="6894" spans="1:6">
      <c r="A6894" s="55">
        <v>2021</v>
      </c>
      <c r="B6894" s="8" t="s">
        <v>19</v>
      </c>
      <c r="C6894" s="8" t="s">
        <v>13</v>
      </c>
      <c r="D6894" s="8" t="s">
        <v>73</v>
      </c>
      <c r="E6894" s="8" t="s">
        <v>22</v>
      </c>
      <c r="F6894" s="79">
        <v>0</v>
      </c>
    </row>
    <row r="6895" spans="1:6">
      <c r="A6895" s="55">
        <v>2021</v>
      </c>
      <c r="B6895" s="8" t="s">
        <v>19</v>
      </c>
      <c r="C6895" s="8" t="s">
        <v>13</v>
      </c>
      <c r="D6895" s="8" t="s">
        <v>76</v>
      </c>
      <c r="E6895" s="8" t="s">
        <v>22</v>
      </c>
      <c r="F6895" s="79">
        <v>0</v>
      </c>
    </row>
    <row r="6896" spans="1:6">
      <c r="A6896" s="55">
        <v>2021</v>
      </c>
      <c r="B6896" s="8" t="s">
        <v>19</v>
      </c>
      <c r="C6896" s="8" t="s">
        <v>13</v>
      </c>
      <c r="D6896" s="8" t="s">
        <v>75</v>
      </c>
      <c r="E6896" s="8" t="s">
        <v>22</v>
      </c>
      <c r="F6896" s="79">
        <v>0</v>
      </c>
    </row>
    <row r="6897" spans="1:6">
      <c r="A6897" s="55">
        <v>2021</v>
      </c>
      <c r="B6897" s="8" t="s">
        <v>19</v>
      </c>
      <c r="C6897" s="8" t="s">
        <v>35</v>
      </c>
      <c r="D6897" s="8" t="s">
        <v>74</v>
      </c>
      <c r="E6897" s="8" t="s">
        <v>23</v>
      </c>
      <c r="F6897" s="79">
        <v>161.79772</v>
      </c>
    </row>
    <row r="6898" spans="1:6">
      <c r="A6898" s="55">
        <v>2021</v>
      </c>
      <c r="B6898" s="8" t="s">
        <v>19</v>
      </c>
      <c r="C6898" s="8" t="s">
        <v>35</v>
      </c>
      <c r="D6898" s="8" t="s">
        <v>77</v>
      </c>
      <c r="E6898" s="8" t="s">
        <v>23</v>
      </c>
      <c r="F6898" s="79">
        <v>1437.05088</v>
      </c>
    </row>
    <row r="6899" spans="1:6">
      <c r="A6899" s="55">
        <v>2021</v>
      </c>
      <c r="B6899" s="8" t="s">
        <v>19</v>
      </c>
      <c r="C6899" s="8" t="s">
        <v>35</v>
      </c>
      <c r="D6899" s="8" t="s">
        <v>73</v>
      </c>
      <c r="E6899" s="8" t="s">
        <v>23</v>
      </c>
      <c r="F6899" s="79">
        <v>0</v>
      </c>
    </row>
    <row r="6900" spans="1:6">
      <c r="A6900" s="55">
        <v>2021</v>
      </c>
      <c r="B6900" s="8" t="s">
        <v>19</v>
      </c>
      <c r="C6900" s="8" t="s">
        <v>35</v>
      </c>
      <c r="D6900" s="8" t="s">
        <v>76</v>
      </c>
      <c r="E6900" s="8" t="s">
        <v>23</v>
      </c>
      <c r="F6900" s="79">
        <v>1</v>
      </c>
    </row>
    <row r="6901" spans="1:6">
      <c r="A6901" s="55">
        <v>2021</v>
      </c>
      <c r="B6901" s="8" t="s">
        <v>19</v>
      </c>
      <c r="C6901" s="8" t="s">
        <v>35</v>
      </c>
      <c r="D6901" s="8" t="s">
        <v>75</v>
      </c>
      <c r="E6901" s="8" t="s">
        <v>23</v>
      </c>
      <c r="F6901" s="79">
        <v>0</v>
      </c>
    </row>
    <row r="6902" spans="1:6">
      <c r="A6902" s="55">
        <v>2021</v>
      </c>
      <c r="B6902" s="8" t="s">
        <v>19</v>
      </c>
      <c r="C6902" s="8" t="s">
        <v>35</v>
      </c>
      <c r="D6902" s="8" t="s">
        <v>74</v>
      </c>
      <c r="E6902" s="8" t="s">
        <v>22</v>
      </c>
      <c r="F6902" s="79">
        <v>6261.8255999999992</v>
      </c>
    </row>
    <row r="6903" spans="1:6">
      <c r="A6903" s="55">
        <v>2021</v>
      </c>
      <c r="B6903" s="8" t="s">
        <v>19</v>
      </c>
      <c r="C6903" s="8" t="s">
        <v>35</v>
      </c>
      <c r="D6903" s="8" t="s">
        <v>77</v>
      </c>
      <c r="E6903" s="8" t="s">
        <v>22</v>
      </c>
      <c r="F6903" s="79">
        <v>413.90699999999998</v>
      </c>
    </row>
    <row r="6904" spans="1:6">
      <c r="A6904" s="55">
        <v>2021</v>
      </c>
      <c r="B6904" s="8" t="s">
        <v>19</v>
      </c>
      <c r="C6904" s="8" t="s">
        <v>35</v>
      </c>
      <c r="D6904" s="8" t="s">
        <v>73</v>
      </c>
      <c r="E6904" s="8" t="s">
        <v>22</v>
      </c>
      <c r="F6904" s="79">
        <v>0</v>
      </c>
    </row>
    <row r="6905" spans="1:6">
      <c r="A6905" s="55">
        <v>2021</v>
      </c>
      <c r="B6905" s="8" t="s">
        <v>19</v>
      </c>
      <c r="C6905" s="8" t="s">
        <v>35</v>
      </c>
      <c r="D6905" s="8" t="s">
        <v>76</v>
      </c>
      <c r="E6905" s="8" t="s">
        <v>22</v>
      </c>
      <c r="F6905" s="79">
        <v>0</v>
      </c>
    </row>
    <row r="6906" spans="1:6">
      <c r="A6906" s="55">
        <v>2021</v>
      </c>
      <c r="B6906" s="8" t="s">
        <v>19</v>
      </c>
      <c r="C6906" s="8" t="s">
        <v>35</v>
      </c>
      <c r="D6906" s="8" t="s">
        <v>75</v>
      </c>
      <c r="E6906" s="8" t="s">
        <v>22</v>
      </c>
      <c r="F6906" s="79">
        <v>0</v>
      </c>
    </row>
    <row r="6907" spans="1:6">
      <c r="A6907" s="55">
        <v>2021</v>
      </c>
      <c r="B6907" s="8" t="s">
        <v>19</v>
      </c>
      <c r="C6907" s="8" t="s">
        <v>12</v>
      </c>
      <c r="D6907" s="8" t="s">
        <v>74</v>
      </c>
      <c r="E6907" s="8" t="s">
        <v>23</v>
      </c>
      <c r="F6907" s="79">
        <v>250.26935000000003</v>
      </c>
    </row>
    <row r="6908" spans="1:6">
      <c r="A6908" s="55">
        <v>2021</v>
      </c>
      <c r="B6908" s="8" t="s">
        <v>19</v>
      </c>
      <c r="C6908" s="8" t="s">
        <v>12</v>
      </c>
      <c r="D6908" s="8" t="s">
        <v>77</v>
      </c>
      <c r="E6908" s="8" t="s">
        <v>23</v>
      </c>
      <c r="F6908" s="79">
        <v>349.01599999999996</v>
      </c>
    </row>
    <row r="6909" spans="1:6">
      <c r="A6909" s="55">
        <v>2021</v>
      </c>
      <c r="B6909" s="8" t="s">
        <v>19</v>
      </c>
      <c r="C6909" s="8" t="s">
        <v>12</v>
      </c>
      <c r="D6909" s="8" t="s">
        <v>73</v>
      </c>
      <c r="E6909" s="8" t="s">
        <v>23</v>
      </c>
      <c r="F6909" s="79">
        <v>0</v>
      </c>
    </row>
    <row r="6910" spans="1:6">
      <c r="A6910" s="55">
        <v>2021</v>
      </c>
      <c r="B6910" s="8" t="s">
        <v>19</v>
      </c>
      <c r="C6910" s="8" t="s">
        <v>12</v>
      </c>
      <c r="D6910" s="8" t="s">
        <v>76</v>
      </c>
      <c r="E6910" s="8" t="s">
        <v>23</v>
      </c>
      <c r="F6910" s="79">
        <v>3</v>
      </c>
    </row>
    <row r="6911" spans="1:6">
      <c r="A6911" s="55">
        <v>2021</v>
      </c>
      <c r="B6911" s="8" t="s">
        <v>19</v>
      </c>
      <c r="C6911" s="8" t="s">
        <v>12</v>
      </c>
      <c r="D6911" s="8" t="s">
        <v>75</v>
      </c>
      <c r="E6911" s="8" t="s">
        <v>23</v>
      </c>
      <c r="F6911" s="79">
        <v>0</v>
      </c>
    </row>
    <row r="6912" spans="1:6">
      <c r="A6912" s="55">
        <v>2021</v>
      </c>
      <c r="B6912" s="8" t="s">
        <v>19</v>
      </c>
      <c r="C6912" s="8" t="s">
        <v>12</v>
      </c>
      <c r="D6912" s="8" t="s">
        <v>74</v>
      </c>
      <c r="E6912" s="8" t="s">
        <v>22</v>
      </c>
      <c r="F6912" s="79">
        <v>4415.7348499999989</v>
      </c>
    </row>
    <row r="6913" spans="1:6">
      <c r="A6913" s="55">
        <v>2021</v>
      </c>
      <c r="B6913" s="8" t="s">
        <v>19</v>
      </c>
      <c r="C6913" s="8" t="s">
        <v>12</v>
      </c>
      <c r="D6913" s="8" t="s">
        <v>77</v>
      </c>
      <c r="E6913" s="8" t="s">
        <v>22</v>
      </c>
      <c r="F6913" s="79">
        <v>584.096</v>
      </c>
    </row>
    <row r="6914" spans="1:6">
      <c r="A6914" s="55">
        <v>2021</v>
      </c>
      <c r="B6914" s="8" t="s">
        <v>19</v>
      </c>
      <c r="C6914" s="8" t="s">
        <v>12</v>
      </c>
      <c r="D6914" s="8" t="s">
        <v>73</v>
      </c>
      <c r="E6914" s="8" t="s">
        <v>22</v>
      </c>
      <c r="F6914" s="79">
        <v>0</v>
      </c>
    </row>
    <row r="6915" spans="1:6">
      <c r="A6915" s="55">
        <v>2021</v>
      </c>
      <c r="B6915" s="8" t="s">
        <v>19</v>
      </c>
      <c r="C6915" s="8" t="s">
        <v>12</v>
      </c>
      <c r="D6915" s="8" t="s">
        <v>76</v>
      </c>
      <c r="E6915" s="8" t="s">
        <v>22</v>
      </c>
      <c r="F6915" s="79">
        <v>1</v>
      </c>
    </row>
    <row r="6916" spans="1:6">
      <c r="A6916" s="55">
        <v>2021</v>
      </c>
      <c r="B6916" s="8" t="s">
        <v>19</v>
      </c>
      <c r="C6916" s="8" t="s">
        <v>12</v>
      </c>
      <c r="D6916" s="8" t="s">
        <v>75</v>
      </c>
      <c r="E6916" s="8" t="s">
        <v>22</v>
      </c>
      <c r="F6916" s="79">
        <v>0</v>
      </c>
    </row>
    <row r="6917" spans="1:6">
      <c r="A6917" s="55">
        <v>2021</v>
      </c>
      <c r="B6917" s="8" t="s">
        <v>19</v>
      </c>
      <c r="C6917" s="8" t="s">
        <v>29</v>
      </c>
      <c r="D6917" s="8" t="s">
        <v>74</v>
      </c>
      <c r="E6917" s="8" t="s">
        <v>23</v>
      </c>
      <c r="F6917" s="79">
        <v>3.2430000000000003</v>
      </c>
    </row>
    <row r="6918" spans="1:6">
      <c r="A6918" s="55">
        <v>2021</v>
      </c>
      <c r="B6918" s="8" t="s">
        <v>19</v>
      </c>
      <c r="C6918" s="8" t="s">
        <v>29</v>
      </c>
      <c r="D6918" s="8" t="s">
        <v>77</v>
      </c>
      <c r="E6918" s="8" t="s">
        <v>23</v>
      </c>
      <c r="F6918" s="79">
        <v>1814.1399999999999</v>
      </c>
    </row>
    <row r="6919" spans="1:6">
      <c r="A6919" s="55">
        <v>2021</v>
      </c>
      <c r="B6919" s="8" t="s">
        <v>19</v>
      </c>
      <c r="C6919" s="8" t="s">
        <v>29</v>
      </c>
      <c r="D6919" s="8" t="s">
        <v>73</v>
      </c>
      <c r="E6919" s="8" t="s">
        <v>23</v>
      </c>
      <c r="F6919" s="79">
        <v>0</v>
      </c>
    </row>
    <row r="6920" spans="1:6">
      <c r="A6920" s="55">
        <v>2021</v>
      </c>
      <c r="B6920" s="8" t="s">
        <v>19</v>
      </c>
      <c r="C6920" s="8" t="s">
        <v>29</v>
      </c>
      <c r="D6920" s="8" t="s">
        <v>76</v>
      </c>
      <c r="E6920" s="8" t="s">
        <v>23</v>
      </c>
      <c r="F6920" s="79">
        <v>2</v>
      </c>
    </row>
    <row r="6921" spans="1:6">
      <c r="A6921" s="55">
        <v>2021</v>
      </c>
      <c r="B6921" s="8" t="s">
        <v>19</v>
      </c>
      <c r="C6921" s="8" t="s">
        <v>29</v>
      </c>
      <c r="D6921" s="8" t="s">
        <v>75</v>
      </c>
      <c r="E6921" s="8" t="s">
        <v>23</v>
      </c>
      <c r="F6921" s="79">
        <v>0</v>
      </c>
    </row>
    <row r="6922" spans="1:6">
      <c r="A6922" s="55">
        <v>2021</v>
      </c>
      <c r="B6922" s="8" t="s">
        <v>19</v>
      </c>
      <c r="C6922" s="8" t="s">
        <v>29</v>
      </c>
      <c r="D6922" s="8" t="s">
        <v>74</v>
      </c>
      <c r="E6922" s="8" t="s">
        <v>22</v>
      </c>
      <c r="F6922" s="79">
        <v>3737.0020100000002</v>
      </c>
    </row>
    <row r="6923" spans="1:6">
      <c r="A6923" s="55">
        <v>2021</v>
      </c>
      <c r="B6923" s="8" t="s">
        <v>19</v>
      </c>
      <c r="C6923" s="8" t="s">
        <v>29</v>
      </c>
      <c r="D6923" s="8" t="s">
        <v>77</v>
      </c>
      <c r="E6923" s="8" t="s">
        <v>22</v>
      </c>
      <c r="F6923" s="79">
        <v>565.48500000000001</v>
      </c>
    </row>
    <row r="6924" spans="1:6">
      <c r="A6924" s="55">
        <v>2021</v>
      </c>
      <c r="B6924" s="8" t="s">
        <v>19</v>
      </c>
      <c r="C6924" s="8" t="s">
        <v>29</v>
      </c>
      <c r="D6924" s="8" t="s">
        <v>73</v>
      </c>
      <c r="E6924" s="8" t="s">
        <v>22</v>
      </c>
      <c r="F6924" s="79">
        <v>0</v>
      </c>
    </row>
    <row r="6925" spans="1:6">
      <c r="A6925" s="55">
        <v>2021</v>
      </c>
      <c r="B6925" s="8" t="s">
        <v>19</v>
      </c>
      <c r="C6925" s="8" t="s">
        <v>29</v>
      </c>
      <c r="D6925" s="8" t="s">
        <v>76</v>
      </c>
      <c r="E6925" s="8" t="s">
        <v>22</v>
      </c>
      <c r="F6925" s="79">
        <v>0</v>
      </c>
    </row>
    <row r="6926" spans="1:6">
      <c r="A6926" s="55">
        <v>2021</v>
      </c>
      <c r="B6926" s="8" t="s">
        <v>19</v>
      </c>
      <c r="C6926" s="8" t="s">
        <v>29</v>
      </c>
      <c r="D6926" s="8" t="s">
        <v>75</v>
      </c>
      <c r="E6926" s="8" t="s">
        <v>22</v>
      </c>
      <c r="F6926" s="79">
        <v>0</v>
      </c>
    </row>
    <row r="6927" spans="1:6">
      <c r="A6927" s="55">
        <v>2021</v>
      </c>
      <c r="B6927" s="8" t="s">
        <v>16</v>
      </c>
      <c r="C6927" s="8" t="s">
        <v>5</v>
      </c>
      <c r="D6927" s="8" t="s">
        <v>74</v>
      </c>
      <c r="E6927" s="8" t="s">
        <v>23</v>
      </c>
      <c r="F6927" s="79">
        <v>3.8041999999999998</v>
      </c>
    </row>
    <row r="6928" spans="1:6">
      <c r="A6928" s="55">
        <v>2021</v>
      </c>
      <c r="B6928" s="8" t="s">
        <v>16</v>
      </c>
      <c r="C6928" s="8" t="s">
        <v>5</v>
      </c>
      <c r="D6928" s="8" t="s">
        <v>77</v>
      </c>
      <c r="E6928" s="8" t="s">
        <v>23</v>
      </c>
      <c r="F6928" s="79">
        <v>326.10949999999997</v>
      </c>
    </row>
    <row r="6929" spans="1:6">
      <c r="A6929" s="55">
        <v>2021</v>
      </c>
      <c r="B6929" s="8" t="s">
        <v>16</v>
      </c>
      <c r="C6929" s="8" t="s">
        <v>5</v>
      </c>
      <c r="D6929" s="8" t="s">
        <v>73</v>
      </c>
      <c r="E6929" s="8" t="s">
        <v>23</v>
      </c>
      <c r="F6929" s="79">
        <v>0</v>
      </c>
    </row>
    <row r="6930" spans="1:6">
      <c r="A6930" s="55">
        <v>2021</v>
      </c>
      <c r="B6930" s="8" t="s">
        <v>16</v>
      </c>
      <c r="C6930" s="8" t="s">
        <v>5</v>
      </c>
      <c r="D6930" s="8" t="s">
        <v>76</v>
      </c>
      <c r="E6930" s="8" t="s">
        <v>23</v>
      </c>
      <c r="F6930" s="79">
        <v>0</v>
      </c>
    </row>
    <row r="6931" spans="1:6">
      <c r="A6931" s="55">
        <v>2021</v>
      </c>
      <c r="B6931" s="8" t="s">
        <v>16</v>
      </c>
      <c r="C6931" s="8" t="s">
        <v>5</v>
      </c>
      <c r="D6931" s="8" t="s">
        <v>75</v>
      </c>
      <c r="E6931" s="8" t="s">
        <v>23</v>
      </c>
      <c r="F6931" s="79">
        <v>0</v>
      </c>
    </row>
    <row r="6932" spans="1:6">
      <c r="A6932" s="55">
        <v>2021</v>
      </c>
      <c r="B6932" s="8" t="s">
        <v>16</v>
      </c>
      <c r="C6932" s="8" t="s">
        <v>5</v>
      </c>
      <c r="D6932" s="8" t="s">
        <v>74</v>
      </c>
      <c r="E6932" s="8" t="s">
        <v>22</v>
      </c>
      <c r="F6932" s="79">
        <v>3721.6645000000003</v>
      </c>
    </row>
    <row r="6933" spans="1:6">
      <c r="A6933" s="55">
        <v>2021</v>
      </c>
      <c r="B6933" s="8" t="s">
        <v>16</v>
      </c>
      <c r="C6933" s="8" t="s">
        <v>5</v>
      </c>
      <c r="D6933" s="8" t="s">
        <v>77</v>
      </c>
      <c r="E6933" s="8" t="s">
        <v>22</v>
      </c>
      <c r="F6933" s="79">
        <v>0</v>
      </c>
    </row>
    <row r="6934" spans="1:6">
      <c r="A6934" s="55">
        <v>2021</v>
      </c>
      <c r="B6934" s="8" t="s">
        <v>16</v>
      </c>
      <c r="C6934" s="8" t="s">
        <v>5</v>
      </c>
      <c r="D6934" s="8" t="s">
        <v>73</v>
      </c>
      <c r="E6934" s="8" t="s">
        <v>22</v>
      </c>
      <c r="F6934" s="79">
        <v>0</v>
      </c>
    </row>
    <row r="6935" spans="1:6">
      <c r="A6935" s="55">
        <v>2021</v>
      </c>
      <c r="B6935" s="8" t="s">
        <v>16</v>
      </c>
      <c r="C6935" s="8" t="s">
        <v>5</v>
      </c>
      <c r="D6935" s="8" t="s">
        <v>76</v>
      </c>
      <c r="E6935" s="8" t="s">
        <v>22</v>
      </c>
      <c r="F6935" s="79">
        <v>0</v>
      </c>
    </row>
    <row r="6936" spans="1:6">
      <c r="A6936" s="55">
        <v>2021</v>
      </c>
      <c r="B6936" s="8" t="s">
        <v>16</v>
      </c>
      <c r="C6936" s="8" t="s">
        <v>5</v>
      </c>
      <c r="D6936" s="8" t="s">
        <v>75</v>
      </c>
      <c r="E6936" s="8" t="s">
        <v>22</v>
      </c>
      <c r="F6936" s="79">
        <v>0</v>
      </c>
    </row>
    <row r="6937" spans="1:6">
      <c r="A6937" s="55">
        <v>2021</v>
      </c>
      <c r="B6937" s="8" t="s">
        <v>16</v>
      </c>
      <c r="C6937" s="8" t="s">
        <v>7</v>
      </c>
      <c r="D6937" s="8" t="s">
        <v>74</v>
      </c>
      <c r="E6937" s="8" t="s">
        <v>23</v>
      </c>
      <c r="F6937" s="79">
        <v>183.74748</v>
      </c>
    </row>
    <row r="6938" spans="1:6">
      <c r="A6938" s="55">
        <v>2021</v>
      </c>
      <c r="B6938" s="8" t="s">
        <v>16</v>
      </c>
      <c r="C6938" s="8" t="s">
        <v>7</v>
      </c>
      <c r="D6938" s="8" t="s">
        <v>77</v>
      </c>
      <c r="E6938" s="8" t="s">
        <v>23</v>
      </c>
      <c r="F6938" s="79">
        <v>625.41100000000006</v>
      </c>
    </row>
    <row r="6939" spans="1:6">
      <c r="A6939" s="55">
        <v>2021</v>
      </c>
      <c r="B6939" s="8" t="s">
        <v>16</v>
      </c>
      <c r="C6939" s="8" t="s">
        <v>7</v>
      </c>
      <c r="D6939" s="8" t="s">
        <v>73</v>
      </c>
      <c r="E6939" s="8" t="s">
        <v>23</v>
      </c>
      <c r="F6939" s="79">
        <v>0</v>
      </c>
    </row>
    <row r="6940" spans="1:6">
      <c r="A6940" s="55">
        <v>2021</v>
      </c>
      <c r="B6940" s="8" t="s">
        <v>16</v>
      </c>
      <c r="C6940" s="8" t="s">
        <v>7</v>
      </c>
      <c r="D6940" s="8" t="s">
        <v>76</v>
      </c>
      <c r="E6940" s="8" t="s">
        <v>23</v>
      </c>
      <c r="F6940" s="79">
        <v>2</v>
      </c>
    </row>
    <row r="6941" spans="1:6">
      <c r="A6941" s="55">
        <v>2021</v>
      </c>
      <c r="B6941" s="8" t="s">
        <v>16</v>
      </c>
      <c r="C6941" s="8" t="s">
        <v>7</v>
      </c>
      <c r="D6941" s="8" t="s">
        <v>75</v>
      </c>
      <c r="E6941" s="8" t="s">
        <v>23</v>
      </c>
      <c r="F6941" s="79">
        <v>0</v>
      </c>
    </row>
    <row r="6942" spans="1:6">
      <c r="A6942" s="55">
        <v>2021</v>
      </c>
      <c r="B6942" s="8" t="s">
        <v>16</v>
      </c>
      <c r="C6942" s="8" t="s">
        <v>7</v>
      </c>
      <c r="D6942" s="8" t="s">
        <v>74</v>
      </c>
      <c r="E6942" s="8" t="s">
        <v>22</v>
      </c>
      <c r="F6942" s="79">
        <v>4532.0460999999996</v>
      </c>
    </row>
    <row r="6943" spans="1:6">
      <c r="A6943" s="55">
        <v>2021</v>
      </c>
      <c r="B6943" s="8" t="s">
        <v>16</v>
      </c>
      <c r="C6943" s="8" t="s">
        <v>7</v>
      </c>
      <c r="D6943" s="8" t="s">
        <v>77</v>
      </c>
      <c r="E6943" s="8" t="s">
        <v>22</v>
      </c>
      <c r="F6943" s="79">
        <v>992.88569999999993</v>
      </c>
    </row>
    <row r="6944" spans="1:6">
      <c r="A6944" s="55">
        <v>2021</v>
      </c>
      <c r="B6944" s="8" t="s">
        <v>16</v>
      </c>
      <c r="C6944" s="8" t="s">
        <v>7</v>
      </c>
      <c r="D6944" s="8" t="s">
        <v>73</v>
      </c>
      <c r="E6944" s="8" t="s">
        <v>22</v>
      </c>
      <c r="F6944" s="79">
        <v>5534.4456399999999</v>
      </c>
    </row>
    <row r="6945" spans="1:6">
      <c r="A6945" s="55">
        <v>2021</v>
      </c>
      <c r="B6945" s="8" t="s">
        <v>16</v>
      </c>
      <c r="C6945" s="8" t="s">
        <v>7</v>
      </c>
      <c r="D6945" s="8" t="s">
        <v>76</v>
      </c>
      <c r="E6945" s="8" t="s">
        <v>22</v>
      </c>
      <c r="F6945" s="79">
        <v>1353</v>
      </c>
    </row>
    <row r="6946" spans="1:6">
      <c r="A6946" s="55">
        <v>2021</v>
      </c>
      <c r="B6946" s="8" t="s">
        <v>16</v>
      </c>
      <c r="C6946" s="8" t="s">
        <v>7</v>
      </c>
      <c r="D6946" s="8" t="s">
        <v>75</v>
      </c>
      <c r="E6946" s="8" t="s">
        <v>22</v>
      </c>
      <c r="F6946" s="79">
        <v>0</v>
      </c>
    </row>
    <row r="6947" spans="1:6">
      <c r="A6947" s="55">
        <v>2021</v>
      </c>
      <c r="B6947" s="8" t="s">
        <v>16</v>
      </c>
      <c r="C6947" s="8" t="s">
        <v>27</v>
      </c>
      <c r="D6947" s="8" t="s">
        <v>74</v>
      </c>
      <c r="E6947" s="8" t="s">
        <v>23</v>
      </c>
      <c r="F6947" s="79">
        <v>0</v>
      </c>
    </row>
    <row r="6948" spans="1:6">
      <c r="A6948" s="55">
        <v>2021</v>
      </c>
      <c r="B6948" s="8" t="s">
        <v>16</v>
      </c>
      <c r="C6948" s="8" t="s">
        <v>27</v>
      </c>
      <c r="D6948" s="8" t="s">
        <v>77</v>
      </c>
      <c r="E6948" s="8" t="s">
        <v>23</v>
      </c>
      <c r="F6948" s="79">
        <v>255.572</v>
      </c>
    </row>
    <row r="6949" spans="1:6">
      <c r="A6949" s="55">
        <v>2021</v>
      </c>
      <c r="B6949" s="8" t="s">
        <v>16</v>
      </c>
      <c r="C6949" s="8" t="s">
        <v>27</v>
      </c>
      <c r="D6949" s="8" t="s">
        <v>73</v>
      </c>
      <c r="E6949" s="8" t="s">
        <v>23</v>
      </c>
      <c r="F6949" s="79">
        <v>0</v>
      </c>
    </row>
    <row r="6950" spans="1:6">
      <c r="A6950" s="55">
        <v>2021</v>
      </c>
      <c r="B6950" s="8" t="s">
        <v>16</v>
      </c>
      <c r="C6950" s="8" t="s">
        <v>27</v>
      </c>
      <c r="D6950" s="8" t="s">
        <v>76</v>
      </c>
      <c r="E6950" s="8" t="s">
        <v>23</v>
      </c>
      <c r="F6950" s="79">
        <v>2</v>
      </c>
    </row>
    <row r="6951" spans="1:6">
      <c r="A6951" s="55">
        <v>2021</v>
      </c>
      <c r="B6951" s="8" t="s">
        <v>16</v>
      </c>
      <c r="C6951" s="8" t="s">
        <v>27</v>
      </c>
      <c r="D6951" s="8" t="s">
        <v>75</v>
      </c>
      <c r="E6951" s="8" t="s">
        <v>23</v>
      </c>
      <c r="F6951" s="79">
        <v>0</v>
      </c>
    </row>
    <row r="6952" spans="1:6">
      <c r="A6952" s="55">
        <v>2021</v>
      </c>
      <c r="B6952" s="8" t="s">
        <v>16</v>
      </c>
      <c r="C6952" s="8" t="s">
        <v>27</v>
      </c>
      <c r="D6952" s="8" t="s">
        <v>74</v>
      </c>
      <c r="E6952" s="8" t="s">
        <v>22</v>
      </c>
      <c r="F6952" s="79">
        <v>1.3129999999999999</v>
      </c>
    </row>
    <row r="6953" spans="1:6">
      <c r="A6953" s="55">
        <v>2021</v>
      </c>
      <c r="B6953" s="8" t="s">
        <v>16</v>
      </c>
      <c r="C6953" s="8" t="s">
        <v>27</v>
      </c>
      <c r="D6953" s="8" t="s">
        <v>77</v>
      </c>
      <c r="E6953" s="8" t="s">
        <v>22</v>
      </c>
      <c r="F6953" s="79">
        <v>1894.9949999999999</v>
      </c>
    </row>
    <row r="6954" spans="1:6">
      <c r="A6954" s="55">
        <v>2021</v>
      </c>
      <c r="B6954" s="8" t="s">
        <v>16</v>
      </c>
      <c r="C6954" s="8" t="s">
        <v>27</v>
      </c>
      <c r="D6954" s="8" t="s">
        <v>73</v>
      </c>
      <c r="E6954" s="8" t="s">
        <v>22</v>
      </c>
      <c r="F6954" s="79">
        <v>2526.4400000000005</v>
      </c>
    </row>
    <row r="6955" spans="1:6">
      <c r="A6955" s="55">
        <v>2021</v>
      </c>
      <c r="B6955" s="8" t="s">
        <v>16</v>
      </c>
      <c r="C6955" s="8" t="s">
        <v>27</v>
      </c>
      <c r="D6955" s="8" t="s">
        <v>76</v>
      </c>
      <c r="E6955" s="8" t="s">
        <v>22</v>
      </c>
      <c r="F6955" s="79">
        <v>496</v>
      </c>
    </row>
    <row r="6956" spans="1:6">
      <c r="A6956" s="55">
        <v>2021</v>
      </c>
      <c r="B6956" s="8" t="s">
        <v>16</v>
      </c>
      <c r="C6956" s="8" t="s">
        <v>27</v>
      </c>
      <c r="D6956" s="8" t="s">
        <v>75</v>
      </c>
      <c r="E6956" s="8" t="s">
        <v>22</v>
      </c>
      <c r="F6956" s="79">
        <v>0</v>
      </c>
    </row>
    <row r="6957" spans="1:6">
      <c r="A6957" s="55">
        <v>2021</v>
      </c>
      <c r="B6957" s="8" t="s">
        <v>16</v>
      </c>
      <c r="C6957" s="8" t="s">
        <v>26</v>
      </c>
      <c r="D6957" s="8" t="s">
        <v>74</v>
      </c>
      <c r="E6957" s="8" t="s">
        <v>23</v>
      </c>
      <c r="F6957" s="79">
        <v>325.71955000000003</v>
      </c>
    </row>
    <row r="6958" spans="1:6">
      <c r="A6958" s="55">
        <v>2021</v>
      </c>
      <c r="B6958" s="8" t="s">
        <v>16</v>
      </c>
      <c r="C6958" s="8" t="s">
        <v>26</v>
      </c>
      <c r="D6958" s="8" t="s">
        <v>77</v>
      </c>
      <c r="E6958" s="8" t="s">
        <v>23</v>
      </c>
      <c r="F6958" s="79">
        <v>364.42900000000003</v>
      </c>
    </row>
    <row r="6959" spans="1:6">
      <c r="A6959" s="55">
        <v>2021</v>
      </c>
      <c r="B6959" s="8" t="s">
        <v>16</v>
      </c>
      <c r="C6959" s="8" t="s">
        <v>26</v>
      </c>
      <c r="D6959" s="8" t="s">
        <v>73</v>
      </c>
      <c r="E6959" s="8" t="s">
        <v>23</v>
      </c>
      <c r="F6959" s="79">
        <v>0</v>
      </c>
    </row>
    <row r="6960" spans="1:6">
      <c r="A6960" s="55">
        <v>2021</v>
      </c>
      <c r="B6960" s="8" t="s">
        <v>16</v>
      </c>
      <c r="C6960" s="8" t="s">
        <v>26</v>
      </c>
      <c r="D6960" s="8" t="s">
        <v>76</v>
      </c>
      <c r="E6960" s="8" t="s">
        <v>23</v>
      </c>
      <c r="F6960" s="79">
        <v>1</v>
      </c>
    </row>
    <row r="6961" spans="1:6">
      <c r="A6961" s="55">
        <v>2021</v>
      </c>
      <c r="B6961" s="8" t="s">
        <v>16</v>
      </c>
      <c r="C6961" s="8" t="s">
        <v>26</v>
      </c>
      <c r="D6961" s="8" t="s">
        <v>75</v>
      </c>
      <c r="E6961" s="8" t="s">
        <v>23</v>
      </c>
      <c r="F6961" s="79">
        <v>0</v>
      </c>
    </row>
    <row r="6962" spans="1:6">
      <c r="A6962" s="55">
        <v>2021</v>
      </c>
      <c r="B6962" s="8" t="s">
        <v>16</v>
      </c>
      <c r="C6962" s="8" t="s">
        <v>26</v>
      </c>
      <c r="D6962" s="8" t="s">
        <v>74</v>
      </c>
      <c r="E6962" s="8" t="s">
        <v>22</v>
      </c>
      <c r="F6962" s="79">
        <v>336.43045000000006</v>
      </c>
    </row>
    <row r="6963" spans="1:6">
      <c r="A6963" s="55">
        <v>2021</v>
      </c>
      <c r="B6963" s="8" t="s">
        <v>16</v>
      </c>
      <c r="C6963" s="8" t="s">
        <v>26</v>
      </c>
      <c r="D6963" s="8" t="s">
        <v>77</v>
      </c>
      <c r="E6963" s="8" t="s">
        <v>22</v>
      </c>
      <c r="F6963" s="79">
        <v>2120.6757999999995</v>
      </c>
    </row>
    <row r="6964" spans="1:6">
      <c r="A6964" s="55">
        <v>2021</v>
      </c>
      <c r="B6964" s="8" t="s">
        <v>16</v>
      </c>
      <c r="C6964" s="8" t="s">
        <v>26</v>
      </c>
      <c r="D6964" s="8" t="s">
        <v>73</v>
      </c>
      <c r="E6964" s="8" t="s">
        <v>22</v>
      </c>
      <c r="F6964" s="79">
        <v>426.02249999999998</v>
      </c>
    </row>
    <row r="6965" spans="1:6">
      <c r="A6965" s="55">
        <v>2021</v>
      </c>
      <c r="B6965" s="8" t="s">
        <v>16</v>
      </c>
      <c r="C6965" s="8" t="s">
        <v>26</v>
      </c>
      <c r="D6965" s="8" t="s">
        <v>76</v>
      </c>
      <c r="E6965" s="8" t="s">
        <v>22</v>
      </c>
      <c r="F6965" s="79">
        <v>0</v>
      </c>
    </row>
    <row r="6966" spans="1:6">
      <c r="A6966" s="55">
        <v>2021</v>
      </c>
      <c r="B6966" s="8" t="s">
        <v>16</v>
      </c>
      <c r="C6966" s="8" t="s">
        <v>26</v>
      </c>
      <c r="D6966" s="8" t="s">
        <v>75</v>
      </c>
      <c r="E6966" s="8" t="s">
        <v>22</v>
      </c>
      <c r="F6966" s="79">
        <v>0</v>
      </c>
    </row>
    <row r="6967" spans="1:6">
      <c r="A6967" s="55">
        <v>2021</v>
      </c>
      <c r="B6967" s="8" t="s">
        <v>16</v>
      </c>
      <c r="C6967" s="8" t="s">
        <v>33</v>
      </c>
      <c r="D6967" s="8" t="s">
        <v>74</v>
      </c>
      <c r="E6967" s="8" t="s">
        <v>23</v>
      </c>
      <c r="F6967" s="79">
        <v>0</v>
      </c>
    </row>
    <row r="6968" spans="1:6">
      <c r="A6968" s="55">
        <v>2021</v>
      </c>
      <c r="B6968" s="8" t="s">
        <v>16</v>
      </c>
      <c r="C6968" s="8" t="s">
        <v>33</v>
      </c>
      <c r="D6968" s="8" t="s">
        <v>77</v>
      </c>
      <c r="E6968" s="8" t="s">
        <v>23</v>
      </c>
      <c r="F6968" s="79">
        <v>103.46599999999999</v>
      </c>
    </row>
    <row r="6969" spans="1:6">
      <c r="A6969" s="55">
        <v>2021</v>
      </c>
      <c r="B6969" s="8" t="s">
        <v>16</v>
      </c>
      <c r="C6969" s="8" t="s">
        <v>33</v>
      </c>
      <c r="D6969" s="8" t="s">
        <v>73</v>
      </c>
      <c r="E6969" s="8" t="s">
        <v>23</v>
      </c>
      <c r="F6969" s="79">
        <v>0</v>
      </c>
    </row>
    <row r="6970" spans="1:6">
      <c r="A6970" s="55">
        <v>2021</v>
      </c>
      <c r="B6970" s="8" t="s">
        <v>16</v>
      </c>
      <c r="C6970" s="8" t="s">
        <v>33</v>
      </c>
      <c r="D6970" s="8" t="s">
        <v>76</v>
      </c>
      <c r="E6970" s="8" t="s">
        <v>23</v>
      </c>
      <c r="F6970" s="79">
        <v>3</v>
      </c>
    </row>
    <row r="6971" spans="1:6">
      <c r="A6971" s="55">
        <v>2021</v>
      </c>
      <c r="B6971" s="8" t="s">
        <v>16</v>
      </c>
      <c r="C6971" s="8" t="s">
        <v>33</v>
      </c>
      <c r="D6971" s="8" t="s">
        <v>75</v>
      </c>
      <c r="E6971" s="8" t="s">
        <v>23</v>
      </c>
      <c r="F6971" s="79">
        <v>0</v>
      </c>
    </row>
    <row r="6972" spans="1:6">
      <c r="A6972" s="55">
        <v>2021</v>
      </c>
      <c r="B6972" s="8" t="s">
        <v>16</v>
      </c>
      <c r="C6972" s="8" t="s">
        <v>33</v>
      </c>
      <c r="D6972" s="8" t="s">
        <v>74</v>
      </c>
      <c r="E6972" s="8" t="s">
        <v>22</v>
      </c>
      <c r="F6972" s="79">
        <v>4.5199999999999996</v>
      </c>
    </row>
    <row r="6973" spans="1:6">
      <c r="A6973" s="55">
        <v>2021</v>
      </c>
      <c r="B6973" s="8" t="s">
        <v>16</v>
      </c>
      <c r="C6973" s="8" t="s">
        <v>33</v>
      </c>
      <c r="D6973" s="8" t="s">
        <v>77</v>
      </c>
      <c r="E6973" s="8" t="s">
        <v>22</v>
      </c>
      <c r="F6973" s="79">
        <v>515.78399999999999</v>
      </c>
    </row>
    <row r="6974" spans="1:6">
      <c r="A6974" s="55">
        <v>2021</v>
      </c>
      <c r="B6974" s="8" t="s">
        <v>16</v>
      </c>
      <c r="C6974" s="8" t="s">
        <v>33</v>
      </c>
      <c r="D6974" s="8" t="s">
        <v>73</v>
      </c>
      <c r="E6974" s="8" t="s">
        <v>22</v>
      </c>
      <c r="F6974" s="79">
        <v>590.32499999999993</v>
      </c>
    </row>
    <row r="6975" spans="1:6">
      <c r="A6975" s="55">
        <v>2021</v>
      </c>
      <c r="B6975" s="8" t="s">
        <v>16</v>
      </c>
      <c r="C6975" s="8" t="s">
        <v>33</v>
      </c>
      <c r="D6975" s="8" t="s">
        <v>76</v>
      </c>
      <c r="E6975" s="8" t="s">
        <v>22</v>
      </c>
      <c r="F6975" s="79">
        <v>135</v>
      </c>
    </row>
    <row r="6976" spans="1:6">
      <c r="A6976" s="55">
        <v>2021</v>
      </c>
      <c r="B6976" s="8" t="s">
        <v>16</v>
      </c>
      <c r="C6976" s="8" t="s">
        <v>33</v>
      </c>
      <c r="D6976" s="8" t="s">
        <v>75</v>
      </c>
      <c r="E6976" s="8" t="s">
        <v>22</v>
      </c>
      <c r="F6976" s="79">
        <v>0</v>
      </c>
    </row>
    <row r="6977" spans="1:6">
      <c r="A6977" s="55">
        <v>2021</v>
      </c>
      <c r="B6977" s="8" t="s">
        <v>16</v>
      </c>
      <c r="C6977" s="8" t="s">
        <v>4</v>
      </c>
      <c r="D6977" s="8" t="s">
        <v>74</v>
      </c>
      <c r="E6977" s="8" t="s">
        <v>23</v>
      </c>
      <c r="F6977" s="79">
        <v>9.7639999999999993</v>
      </c>
    </row>
    <row r="6978" spans="1:6">
      <c r="A6978" s="55">
        <v>2021</v>
      </c>
      <c r="B6978" s="8" t="s">
        <v>16</v>
      </c>
      <c r="C6978" s="8" t="s">
        <v>4</v>
      </c>
      <c r="D6978" s="8" t="s">
        <v>77</v>
      </c>
      <c r="E6978" s="8" t="s">
        <v>23</v>
      </c>
      <c r="F6978" s="79">
        <v>434.36720000000003</v>
      </c>
    </row>
    <row r="6979" spans="1:6">
      <c r="A6979" s="55">
        <v>2021</v>
      </c>
      <c r="B6979" s="8" t="s">
        <v>16</v>
      </c>
      <c r="C6979" s="8" t="s">
        <v>4</v>
      </c>
      <c r="D6979" s="8" t="s">
        <v>73</v>
      </c>
      <c r="E6979" s="8" t="s">
        <v>23</v>
      </c>
      <c r="F6979" s="79">
        <v>0</v>
      </c>
    </row>
    <row r="6980" spans="1:6">
      <c r="A6980" s="55">
        <v>2021</v>
      </c>
      <c r="B6980" s="8" t="s">
        <v>16</v>
      </c>
      <c r="C6980" s="8" t="s">
        <v>4</v>
      </c>
      <c r="D6980" s="8" t="s">
        <v>76</v>
      </c>
      <c r="E6980" s="8" t="s">
        <v>23</v>
      </c>
      <c r="F6980" s="79">
        <v>23</v>
      </c>
    </row>
    <row r="6981" spans="1:6">
      <c r="A6981" s="55">
        <v>2021</v>
      </c>
      <c r="B6981" s="8" t="s">
        <v>16</v>
      </c>
      <c r="C6981" s="8" t="s">
        <v>4</v>
      </c>
      <c r="D6981" s="8" t="s">
        <v>75</v>
      </c>
      <c r="E6981" s="8" t="s">
        <v>23</v>
      </c>
      <c r="F6981" s="79">
        <v>0</v>
      </c>
    </row>
    <row r="6982" spans="1:6">
      <c r="A6982" s="55">
        <v>2021</v>
      </c>
      <c r="B6982" s="8" t="s">
        <v>16</v>
      </c>
      <c r="C6982" s="8" t="s">
        <v>4</v>
      </c>
      <c r="D6982" s="8" t="s">
        <v>74</v>
      </c>
      <c r="E6982" s="8" t="s">
        <v>22</v>
      </c>
      <c r="F6982" s="79">
        <v>754.72863999999993</v>
      </c>
    </row>
    <row r="6983" spans="1:6">
      <c r="A6983" s="55">
        <v>2021</v>
      </c>
      <c r="B6983" s="8" t="s">
        <v>16</v>
      </c>
      <c r="C6983" s="8" t="s">
        <v>4</v>
      </c>
      <c r="D6983" s="8" t="s">
        <v>77</v>
      </c>
      <c r="E6983" s="8" t="s">
        <v>22</v>
      </c>
      <c r="F6983" s="79">
        <v>1546.0539999999999</v>
      </c>
    </row>
    <row r="6984" spans="1:6">
      <c r="A6984" s="55">
        <v>2021</v>
      </c>
      <c r="B6984" s="8" t="s">
        <v>16</v>
      </c>
      <c r="C6984" s="8" t="s">
        <v>4</v>
      </c>
      <c r="D6984" s="8" t="s">
        <v>73</v>
      </c>
      <c r="E6984" s="8" t="s">
        <v>22</v>
      </c>
      <c r="F6984" s="79">
        <v>827.56999999999982</v>
      </c>
    </row>
    <row r="6985" spans="1:6">
      <c r="A6985" s="55">
        <v>2021</v>
      </c>
      <c r="B6985" s="8" t="s">
        <v>16</v>
      </c>
      <c r="C6985" s="8" t="s">
        <v>4</v>
      </c>
      <c r="D6985" s="8" t="s">
        <v>76</v>
      </c>
      <c r="E6985" s="8" t="s">
        <v>22</v>
      </c>
      <c r="F6985" s="79">
        <v>192</v>
      </c>
    </row>
    <row r="6986" spans="1:6">
      <c r="A6986" s="55">
        <v>2021</v>
      </c>
      <c r="B6986" s="8" t="s">
        <v>16</v>
      </c>
      <c r="C6986" s="8" t="s">
        <v>4</v>
      </c>
      <c r="D6986" s="8" t="s">
        <v>75</v>
      </c>
      <c r="E6986" s="8" t="s">
        <v>22</v>
      </c>
      <c r="F6986" s="79">
        <v>0</v>
      </c>
    </row>
    <row r="6987" spans="1:6">
      <c r="A6987" s="55">
        <v>2021</v>
      </c>
      <c r="B6987" s="8" t="s">
        <v>16</v>
      </c>
      <c r="C6987" s="8" t="s">
        <v>32</v>
      </c>
      <c r="D6987" s="8" t="s">
        <v>74</v>
      </c>
      <c r="E6987" s="8" t="s">
        <v>23</v>
      </c>
      <c r="F6987" s="79">
        <v>0</v>
      </c>
    </row>
    <row r="6988" spans="1:6">
      <c r="A6988" s="55">
        <v>2021</v>
      </c>
      <c r="B6988" s="8" t="s">
        <v>16</v>
      </c>
      <c r="C6988" s="8" t="s">
        <v>32</v>
      </c>
      <c r="D6988" s="8" t="s">
        <v>77</v>
      </c>
      <c r="E6988" s="8" t="s">
        <v>23</v>
      </c>
      <c r="F6988" s="79">
        <v>24.034800000000001</v>
      </c>
    </row>
    <row r="6989" spans="1:6">
      <c r="A6989" s="55">
        <v>2021</v>
      </c>
      <c r="B6989" s="8" t="s">
        <v>16</v>
      </c>
      <c r="C6989" s="8" t="s">
        <v>32</v>
      </c>
      <c r="D6989" s="8" t="s">
        <v>73</v>
      </c>
      <c r="E6989" s="8" t="s">
        <v>23</v>
      </c>
      <c r="F6989" s="79">
        <v>0</v>
      </c>
    </row>
    <row r="6990" spans="1:6">
      <c r="A6990" s="55">
        <v>2021</v>
      </c>
      <c r="B6990" s="8" t="s">
        <v>16</v>
      </c>
      <c r="C6990" s="8" t="s">
        <v>32</v>
      </c>
      <c r="D6990" s="8" t="s">
        <v>76</v>
      </c>
      <c r="E6990" s="8" t="s">
        <v>23</v>
      </c>
      <c r="F6990" s="79">
        <v>2</v>
      </c>
    </row>
    <row r="6991" spans="1:6">
      <c r="A6991" s="55">
        <v>2021</v>
      </c>
      <c r="B6991" s="8" t="s">
        <v>16</v>
      </c>
      <c r="C6991" s="8" t="s">
        <v>32</v>
      </c>
      <c r="D6991" s="8" t="s">
        <v>75</v>
      </c>
      <c r="E6991" s="8" t="s">
        <v>23</v>
      </c>
      <c r="F6991" s="79">
        <v>0</v>
      </c>
    </row>
    <row r="6992" spans="1:6">
      <c r="A6992" s="55">
        <v>2021</v>
      </c>
      <c r="B6992" s="8" t="s">
        <v>16</v>
      </c>
      <c r="C6992" s="8" t="s">
        <v>32</v>
      </c>
      <c r="D6992" s="8" t="s">
        <v>74</v>
      </c>
      <c r="E6992" s="8" t="s">
        <v>22</v>
      </c>
      <c r="F6992" s="79">
        <v>118.65</v>
      </c>
    </row>
    <row r="6993" spans="1:6">
      <c r="A6993" s="55">
        <v>2021</v>
      </c>
      <c r="B6993" s="8" t="s">
        <v>16</v>
      </c>
      <c r="C6993" s="8" t="s">
        <v>32</v>
      </c>
      <c r="D6993" s="8" t="s">
        <v>77</v>
      </c>
      <c r="E6993" s="8" t="s">
        <v>22</v>
      </c>
      <c r="F6993" s="79">
        <v>52.48</v>
      </c>
    </row>
    <row r="6994" spans="1:6">
      <c r="A6994" s="55">
        <v>2021</v>
      </c>
      <c r="B6994" s="8" t="s">
        <v>16</v>
      </c>
      <c r="C6994" s="8" t="s">
        <v>32</v>
      </c>
      <c r="D6994" s="8" t="s">
        <v>73</v>
      </c>
      <c r="E6994" s="8" t="s">
        <v>22</v>
      </c>
      <c r="F6994" s="79">
        <v>2413.9500000000007</v>
      </c>
    </row>
    <row r="6995" spans="1:6">
      <c r="A6995" s="55">
        <v>2021</v>
      </c>
      <c r="B6995" s="8" t="s">
        <v>16</v>
      </c>
      <c r="C6995" s="8" t="s">
        <v>32</v>
      </c>
      <c r="D6995" s="8" t="s">
        <v>76</v>
      </c>
      <c r="E6995" s="8" t="s">
        <v>22</v>
      </c>
      <c r="F6995" s="79">
        <v>1031</v>
      </c>
    </row>
    <row r="6996" spans="1:6">
      <c r="A6996" s="55">
        <v>2021</v>
      </c>
      <c r="B6996" s="8" t="s">
        <v>16</v>
      </c>
      <c r="C6996" s="8" t="s">
        <v>32</v>
      </c>
      <c r="D6996" s="8" t="s">
        <v>75</v>
      </c>
      <c r="E6996" s="8" t="s">
        <v>22</v>
      </c>
      <c r="F6996" s="79">
        <v>0</v>
      </c>
    </row>
    <row r="6997" spans="1:6">
      <c r="A6997" s="55">
        <v>2021</v>
      </c>
      <c r="B6997" s="8" t="s">
        <v>16</v>
      </c>
      <c r="C6997" s="8" t="s">
        <v>31</v>
      </c>
      <c r="D6997" s="8" t="s">
        <v>74</v>
      </c>
      <c r="E6997" s="8" t="s">
        <v>23</v>
      </c>
      <c r="F6997" s="79">
        <v>0</v>
      </c>
    </row>
    <row r="6998" spans="1:6">
      <c r="A6998" s="55">
        <v>2021</v>
      </c>
      <c r="B6998" s="8" t="s">
        <v>16</v>
      </c>
      <c r="C6998" s="8" t="s">
        <v>31</v>
      </c>
      <c r="D6998" s="8" t="s">
        <v>77</v>
      </c>
      <c r="E6998" s="8" t="s">
        <v>23</v>
      </c>
      <c r="F6998" s="79">
        <v>70.407999999999987</v>
      </c>
    </row>
    <row r="6999" spans="1:6">
      <c r="A6999" s="55">
        <v>2021</v>
      </c>
      <c r="B6999" s="8" t="s">
        <v>16</v>
      </c>
      <c r="C6999" s="8" t="s">
        <v>31</v>
      </c>
      <c r="D6999" s="8" t="s">
        <v>73</v>
      </c>
      <c r="E6999" s="8" t="s">
        <v>23</v>
      </c>
      <c r="F6999" s="79">
        <v>1.806</v>
      </c>
    </row>
    <row r="7000" spans="1:6">
      <c r="A7000" s="55">
        <v>2021</v>
      </c>
      <c r="B7000" s="8" t="s">
        <v>16</v>
      </c>
      <c r="C7000" s="8" t="s">
        <v>31</v>
      </c>
      <c r="D7000" s="8" t="s">
        <v>76</v>
      </c>
      <c r="E7000" s="8" t="s">
        <v>23</v>
      </c>
      <c r="F7000" s="79">
        <v>4</v>
      </c>
    </row>
    <row r="7001" spans="1:6">
      <c r="A7001" s="55">
        <v>2021</v>
      </c>
      <c r="B7001" s="8" t="s">
        <v>16</v>
      </c>
      <c r="C7001" s="8" t="s">
        <v>31</v>
      </c>
      <c r="D7001" s="8" t="s">
        <v>75</v>
      </c>
      <c r="E7001" s="8" t="s">
        <v>23</v>
      </c>
      <c r="F7001" s="79">
        <v>0</v>
      </c>
    </row>
    <row r="7002" spans="1:6">
      <c r="A7002" s="55">
        <v>2021</v>
      </c>
      <c r="B7002" s="8" t="s">
        <v>16</v>
      </c>
      <c r="C7002" s="8" t="s">
        <v>31</v>
      </c>
      <c r="D7002" s="8" t="s">
        <v>74</v>
      </c>
      <c r="E7002" s="8" t="s">
        <v>22</v>
      </c>
      <c r="F7002" s="79">
        <v>4.7</v>
      </c>
    </row>
    <row r="7003" spans="1:6">
      <c r="A7003" s="55">
        <v>2021</v>
      </c>
      <c r="B7003" s="8" t="s">
        <v>16</v>
      </c>
      <c r="C7003" s="8" t="s">
        <v>31</v>
      </c>
      <c r="D7003" s="8" t="s">
        <v>77</v>
      </c>
      <c r="E7003" s="8" t="s">
        <v>22</v>
      </c>
      <c r="F7003" s="79">
        <v>442.48715000000004</v>
      </c>
    </row>
    <row r="7004" spans="1:6">
      <c r="A7004" s="55">
        <v>2021</v>
      </c>
      <c r="B7004" s="8" t="s">
        <v>16</v>
      </c>
      <c r="C7004" s="8" t="s">
        <v>31</v>
      </c>
      <c r="D7004" s="8" t="s">
        <v>73</v>
      </c>
      <c r="E7004" s="8" t="s">
        <v>22</v>
      </c>
      <c r="F7004" s="79">
        <v>6276.5250000000005</v>
      </c>
    </row>
    <row r="7005" spans="1:6">
      <c r="A7005" s="55">
        <v>2021</v>
      </c>
      <c r="B7005" s="8" t="s">
        <v>16</v>
      </c>
      <c r="C7005" s="8" t="s">
        <v>31</v>
      </c>
      <c r="D7005" s="8" t="s">
        <v>76</v>
      </c>
      <c r="E7005" s="8" t="s">
        <v>22</v>
      </c>
      <c r="F7005" s="79">
        <v>120</v>
      </c>
    </row>
    <row r="7006" spans="1:6">
      <c r="A7006" s="55">
        <v>2021</v>
      </c>
      <c r="B7006" s="8" t="s">
        <v>16</v>
      </c>
      <c r="C7006" s="8" t="s">
        <v>31</v>
      </c>
      <c r="D7006" s="8" t="s">
        <v>75</v>
      </c>
      <c r="E7006" s="8" t="s">
        <v>22</v>
      </c>
      <c r="F7006" s="79">
        <v>0</v>
      </c>
    </row>
    <row r="7007" spans="1:6">
      <c r="A7007" s="55">
        <v>2021</v>
      </c>
      <c r="B7007" s="8" t="s">
        <v>16</v>
      </c>
      <c r="C7007" s="8" t="s">
        <v>6</v>
      </c>
      <c r="D7007" s="8" t="s">
        <v>74</v>
      </c>
      <c r="E7007" s="8" t="s">
        <v>23</v>
      </c>
      <c r="F7007" s="79">
        <v>0</v>
      </c>
    </row>
    <row r="7008" spans="1:6">
      <c r="A7008" s="55">
        <v>2021</v>
      </c>
      <c r="B7008" s="8" t="s">
        <v>16</v>
      </c>
      <c r="C7008" s="8" t="s">
        <v>6</v>
      </c>
      <c r="D7008" s="8" t="s">
        <v>77</v>
      </c>
      <c r="E7008" s="8" t="s">
        <v>23</v>
      </c>
      <c r="F7008" s="79">
        <v>91.66340000000001</v>
      </c>
    </row>
    <row r="7009" spans="1:6">
      <c r="A7009" s="55">
        <v>2021</v>
      </c>
      <c r="B7009" s="8" t="s">
        <v>16</v>
      </c>
      <c r="C7009" s="8" t="s">
        <v>6</v>
      </c>
      <c r="D7009" s="8" t="s">
        <v>73</v>
      </c>
      <c r="E7009" s="8" t="s">
        <v>23</v>
      </c>
      <c r="F7009" s="79">
        <v>0</v>
      </c>
    </row>
    <row r="7010" spans="1:6">
      <c r="A7010" s="55">
        <v>2021</v>
      </c>
      <c r="B7010" s="8" t="s">
        <v>16</v>
      </c>
      <c r="C7010" s="8" t="s">
        <v>6</v>
      </c>
      <c r="D7010" s="8" t="s">
        <v>76</v>
      </c>
      <c r="E7010" s="8" t="s">
        <v>23</v>
      </c>
      <c r="F7010" s="79">
        <v>0</v>
      </c>
    </row>
    <row r="7011" spans="1:6">
      <c r="A7011" s="55">
        <v>2021</v>
      </c>
      <c r="B7011" s="8" t="s">
        <v>16</v>
      </c>
      <c r="C7011" s="8" t="s">
        <v>6</v>
      </c>
      <c r="D7011" s="8" t="s">
        <v>75</v>
      </c>
      <c r="E7011" s="8" t="s">
        <v>23</v>
      </c>
      <c r="F7011" s="79">
        <v>0</v>
      </c>
    </row>
    <row r="7012" spans="1:6">
      <c r="A7012" s="55">
        <v>2021</v>
      </c>
      <c r="B7012" s="8" t="s">
        <v>16</v>
      </c>
      <c r="C7012" s="8" t="s">
        <v>6</v>
      </c>
      <c r="D7012" s="8" t="s">
        <v>74</v>
      </c>
      <c r="E7012" s="8" t="s">
        <v>22</v>
      </c>
      <c r="F7012" s="79">
        <v>1581.364</v>
      </c>
    </row>
    <row r="7013" spans="1:6">
      <c r="A7013" s="55">
        <v>2021</v>
      </c>
      <c r="B7013" s="8" t="s">
        <v>16</v>
      </c>
      <c r="C7013" s="8" t="s">
        <v>6</v>
      </c>
      <c r="D7013" s="8" t="s">
        <v>77</v>
      </c>
      <c r="E7013" s="8" t="s">
        <v>22</v>
      </c>
      <c r="F7013" s="79">
        <v>1515.64</v>
      </c>
    </row>
    <row r="7014" spans="1:6">
      <c r="A7014" s="55">
        <v>2021</v>
      </c>
      <c r="B7014" s="8" t="s">
        <v>16</v>
      </c>
      <c r="C7014" s="8" t="s">
        <v>6</v>
      </c>
      <c r="D7014" s="8" t="s">
        <v>73</v>
      </c>
      <c r="E7014" s="8" t="s">
        <v>22</v>
      </c>
      <c r="F7014" s="79">
        <v>34.5</v>
      </c>
    </row>
    <row r="7015" spans="1:6">
      <c r="A7015" s="55">
        <v>2021</v>
      </c>
      <c r="B7015" s="8" t="s">
        <v>16</v>
      </c>
      <c r="C7015" s="8" t="s">
        <v>6</v>
      </c>
      <c r="D7015" s="8" t="s">
        <v>76</v>
      </c>
      <c r="E7015" s="8" t="s">
        <v>22</v>
      </c>
      <c r="F7015" s="79">
        <v>0</v>
      </c>
    </row>
    <row r="7016" spans="1:6">
      <c r="A7016" s="55">
        <v>2021</v>
      </c>
      <c r="B7016" s="8" t="s">
        <v>16</v>
      </c>
      <c r="C7016" s="8" t="s">
        <v>6</v>
      </c>
      <c r="D7016" s="8" t="s">
        <v>75</v>
      </c>
      <c r="E7016" s="8" t="s">
        <v>22</v>
      </c>
      <c r="F7016" s="79">
        <v>0</v>
      </c>
    </row>
    <row r="7017" spans="1:6">
      <c r="A7017" s="55">
        <v>2021</v>
      </c>
      <c r="B7017" s="8" t="s">
        <v>15</v>
      </c>
      <c r="C7017" s="8" t="s">
        <v>0</v>
      </c>
      <c r="D7017" s="8" t="s">
        <v>74</v>
      </c>
      <c r="E7017" s="8" t="s">
        <v>23</v>
      </c>
      <c r="F7017" s="79">
        <v>0</v>
      </c>
    </row>
    <row r="7018" spans="1:6">
      <c r="A7018" s="55">
        <v>2021</v>
      </c>
      <c r="B7018" s="8" t="s">
        <v>15</v>
      </c>
      <c r="C7018" s="8" t="s">
        <v>0</v>
      </c>
      <c r="D7018" s="8" t="s">
        <v>77</v>
      </c>
      <c r="E7018" s="8" t="s">
        <v>23</v>
      </c>
      <c r="F7018" s="79">
        <v>4.6340000000000003</v>
      </c>
    </row>
    <row r="7019" spans="1:6">
      <c r="A7019" s="55">
        <v>2021</v>
      </c>
      <c r="B7019" s="8" t="s">
        <v>15</v>
      </c>
      <c r="C7019" s="8" t="s">
        <v>0</v>
      </c>
      <c r="D7019" s="8" t="s">
        <v>73</v>
      </c>
      <c r="E7019" s="8" t="s">
        <v>23</v>
      </c>
      <c r="F7019" s="79">
        <v>0</v>
      </c>
    </row>
    <row r="7020" spans="1:6">
      <c r="A7020" s="55">
        <v>2021</v>
      </c>
      <c r="B7020" s="8" t="s">
        <v>15</v>
      </c>
      <c r="C7020" s="8" t="s">
        <v>0</v>
      </c>
      <c r="D7020" s="8" t="s">
        <v>76</v>
      </c>
      <c r="E7020" s="8" t="s">
        <v>23</v>
      </c>
      <c r="F7020" s="79">
        <v>1</v>
      </c>
    </row>
    <row r="7021" spans="1:6">
      <c r="A7021" s="55">
        <v>2021</v>
      </c>
      <c r="B7021" s="8" t="s">
        <v>15</v>
      </c>
      <c r="C7021" s="8" t="s">
        <v>0</v>
      </c>
      <c r="D7021" s="8" t="s">
        <v>75</v>
      </c>
      <c r="E7021" s="8" t="s">
        <v>23</v>
      </c>
      <c r="F7021" s="79">
        <v>0</v>
      </c>
    </row>
    <row r="7022" spans="1:6">
      <c r="A7022" s="55">
        <v>2021</v>
      </c>
      <c r="B7022" s="8" t="s">
        <v>15</v>
      </c>
      <c r="C7022" s="8" t="s">
        <v>0</v>
      </c>
      <c r="D7022" s="8" t="s">
        <v>74</v>
      </c>
      <c r="E7022" s="8" t="s">
        <v>22</v>
      </c>
      <c r="F7022" s="79">
        <v>0</v>
      </c>
    </row>
    <row r="7023" spans="1:6">
      <c r="A7023" s="55">
        <v>2021</v>
      </c>
      <c r="B7023" s="8" t="s">
        <v>15</v>
      </c>
      <c r="C7023" s="8" t="s">
        <v>0</v>
      </c>
      <c r="D7023" s="8" t="s">
        <v>77</v>
      </c>
      <c r="E7023" s="8" t="s">
        <v>22</v>
      </c>
      <c r="F7023" s="79">
        <v>63.426399999999994</v>
      </c>
    </row>
    <row r="7024" spans="1:6">
      <c r="A7024" s="55">
        <v>2021</v>
      </c>
      <c r="B7024" s="8" t="s">
        <v>15</v>
      </c>
      <c r="C7024" s="8" t="s">
        <v>0</v>
      </c>
      <c r="D7024" s="8" t="s">
        <v>73</v>
      </c>
      <c r="E7024" s="8" t="s">
        <v>22</v>
      </c>
      <c r="F7024" s="79">
        <v>0</v>
      </c>
    </row>
    <row r="7025" spans="1:6">
      <c r="A7025" s="55">
        <v>2021</v>
      </c>
      <c r="B7025" s="8" t="s">
        <v>15</v>
      </c>
      <c r="C7025" s="8" t="s">
        <v>0</v>
      </c>
      <c r="D7025" s="8" t="s">
        <v>76</v>
      </c>
      <c r="E7025" s="8" t="s">
        <v>22</v>
      </c>
      <c r="F7025" s="79">
        <v>0</v>
      </c>
    </row>
    <row r="7026" spans="1:6">
      <c r="A7026" s="55">
        <v>2021</v>
      </c>
      <c r="B7026" s="8" t="s">
        <v>15</v>
      </c>
      <c r="C7026" s="8" t="s">
        <v>0</v>
      </c>
      <c r="D7026" s="8" t="s">
        <v>75</v>
      </c>
      <c r="E7026" s="8" t="s">
        <v>22</v>
      </c>
      <c r="F7026" s="79">
        <v>0</v>
      </c>
    </row>
    <row r="7027" spans="1:6">
      <c r="A7027" s="55">
        <v>2021</v>
      </c>
      <c r="B7027" s="8" t="s">
        <v>15</v>
      </c>
      <c r="C7027" s="8" t="s">
        <v>25</v>
      </c>
      <c r="D7027" s="8" t="s">
        <v>74</v>
      </c>
      <c r="E7027" s="8" t="s">
        <v>23</v>
      </c>
      <c r="F7027" s="79">
        <v>0</v>
      </c>
    </row>
    <row r="7028" spans="1:6">
      <c r="A7028" s="55">
        <v>2021</v>
      </c>
      <c r="B7028" s="8" t="s">
        <v>15</v>
      </c>
      <c r="C7028" s="8" t="s">
        <v>25</v>
      </c>
      <c r="D7028" s="8" t="s">
        <v>77</v>
      </c>
      <c r="E7028" s="8" t="s">
        <v>23</v>
      </c>
      <c r="F7028" s="79">
        <v>6.9559999999999995</v>
      </c>
    </row>
    <row r="7029" spans="1:6">
      <c r="A7029" s="55">
        <v>2021</v>
      </c>
      <c r="B7029" s="8" t="s">
        <v>15</v>
      </c>
      <c r="C7029" s="8" t="s">
        <v>25</v>
      </c>
      <c r="D7029" s="8" t="s">
        <v>73</v>
      </c>
      <c r="E7029" s="8" t="s">
        <v>23</v>
      </c>
      <c r="F7029" s="79">
        <v>0</v>
      </c>
    </row>
    <row r="7030" spans="1:6">
      <c r="A7030" s="55">
        <v>2021</v>
      </c>
      <c r="B7030" s="8" t="s">
        <v>15</v>
      </c>
      <c r="C7030" s="8" t="s">
        <v>25</v>
      </c>
      <c r="D7030" s="8" t="s">
        <v>76</v>
      </c>
      <c r="E7030" s="8" t="s">
        <v>23</v>
      </c>
      <c r="F7030" s="79">
        <v>0</v>
      </c>
    </row>
    <row r="7031" spans="1:6">
      <c r="A7031" s="55">
        <v>2021</v>
      </c>
      <c r="B7031" s="8" t="s">
        <v>15</v>
      </c>
      <c r="C7031" s="8" t="s">
        <v>25</v>
      </c>
      <c r="D7031" s="8" t="s">
        <v>75</v>
      </c>
      <c r="E7031" s="8" t="s">
        <v>23</v>
      </c>
      <c r="F7031" s="79">
        <v>0</v>
      </c>
    </row>
    <row r="7032" spans="1:6">
      <c r="A7032" s="55">
        <v>2021</v>
      </c>
      <c r="B7032" s="8" t="s">
        <v>15</v>
      </c>
      <c r="C7032" s="8" t="s">
        <v>25</v>
      </c>
      <c r="D7032" s="8" t="s">
        <v>74</v>
      </c>
      <c r="E7032" s="8" t="s">
        <v>22</v>
      </c>
      <c r="F7032" s="79">
        <v>745.47500000000002</v>
      </c>
    </row>
    <row r="7033" spans="1:6">
      <c r="A7033" s="55">
        <v>2021</v>
      </c>
      <c r="B7033" s="8" t="s">
        <v>15</v>
      </c>
      <c r="C7033" s="8" t="s">
        <v>25</v>
      </c>
      <c r="D7033" s="8" t="s">
        <v>77</v>
      </c>
      <c r="E7033" s="8" t="s">
        <v>22</v>
      </c>
      <c r="F7033" s="79">
        <v>116.441</v>
      </c>
    </row>
    <row r="7034" spans="1:6">
      <c r="A7034" s="55">
        <v>2021</v>
      </c>
      <c r="B7034" s="8" t="s">
        <v>15</v>
      </c>
      <c r="C7034" s="8" t="s">
        <v>25</v>
      </c>
      <c r="D7034" s="8" t="s">
        <v>73</v>
      </c>
      <c r="E7034" s="8" t="s">
        <v>22</v>
      </c>
      <c r="F7034" s="79">
        <v>0</v>
      </c>
    </row>
    <row r="7035" spans="1:6">
      <c r="A7035" s="55">
        <v>2021</v>
      </c>
      <c r="B7035" s="8" t="s">
        <v>15</v>
      </c>
      <c r="C7035" s="8" t="s">
        <v>25</v>
      </c>
      <c r="D7035" s="8" t="s">
        <v>76</v>
      </c>
      <c r="E7035" s="8" t="s">
        <v>22</v>
      </c>
      <c r="F7035" s="79">
        <v>4</v>
      </c>
    </row>
    <row r="7036" spans="1:6">
      <c r="A7036" s="55">
        <v>2021</v>
      </c>
      <c r="B7036" s="8" t="s">
        <v>15</v>
      </c>
      <c r="C7036" s="8" t="s">
        <v>25</v>
      </c>
      <c r="D7036" s="8" t="s">
        <v>75</v>
      </c>
      <c r="E7036" s="8" t="s">
        <v>22</v>
      </c>
      <c r="F7036" s="79">
        <v>0</v>
      </c>
    </row>
    <row r="7037" spans="1:6">
      <c r="A7037" s="55">
        <v>2021</v>
      </c>
      <c r="B7037" s="8" t="s">
        <v>15</v>
      </c>
      <c r="C7037" s="8" t="s">
        <v>1</v>
      </c>
      <c r="D7037" s="8" t="s">
        <v>74</v>
      </c>
      <c r="E7037" s="8" t="s">
        <v>23</v>
      </c>
      <c r="F7037" s="79">
        <v>24.96</v>
      </c>
    </row>
    <row r="7038" spans="1:6">
      <c r="A7038" s="55">
        <v>2021</v>
      </c>
      <c r="B7038" s="8" t="s">
        <v>15</v>
      </c>
      <c r="C7038" s="8" t="s">
        <v>1</v>
      </c>
      <c r="D7038" s="8" t="s">
        <v>77</v>
      </c>
      <c r="E7038" s="8" t="s">
        <v>23</v>
      </c>
      <c r="F7038" s="79">
        <v>31.433</v>
      </c>
    </row>
    <row r="7039" spans="1:6">
      <c r="A7039" s="55">
        <v>2021</v>
      </c>
      <c r="B7039" s="8" t="s">
        <v>15</v>
      </c>
      <c r="C7039" s="8" t="s">
        <v>1</v>
      </c>
      <c r="D7039" s="8" t="s">
        <v>73</v>
      </c>
      <c r="E7039" s="8" t="s">
        <v>23</v>
      </c>
      <c r="F7039" s="79">
        <v>0</v>
      </c>
    </row>
    <row r="7040" spans="1:6">
      <c r="A7040" s="55">
        <v>2021</v>
      </c>
      <c r="B7040" s="8" t="s">
        <v>15</v>
      </c>
      <c r="C7040" s="8" t="s">
        <v>1</v>
      </c>
      <c r="D7040" s="8" t="s">
        <v>76</v>
      </c>
      <c r="E7040" s="8" t="s">
        <v>23</v>
      </c>
      <c r="F7040" s="79">
        <v>0</v>
      </c>
    </row>
    <row r="7041" spans="1:6">
      <c r="A7041" s="55">
        <v>2021</v>
      </c>
      <c r="B7041" s="8" t="s">
        <v>15</v>
      </c>
      <c r="C7041" s="8" t="s">
        <v>1</v>
      </c>
      <c r="D7041" s="8" t="s">
        <v>75</v>
      </c>
      <c r="E7041" s="8" t="s">
        <v>23</v>
      </c>
      <c r="F7041" s="79">
        <v>0</v>
      </c>
    </row>
    <row r="7042" spans="1:6">
      <c r="A7042" s="55">
        <v>2021</v>
      </c>
      <c r="B7042" s="8" t="s">
        <v>15</v>
      </c>
      <c r="C7042" s="8" t="s">
        <v>1</v>
      </c>
      <c r="D7042" s="8" t="s">
        <v>74</v>
      </c>
      <c r="E7042" s="8" t="s">
        <v>22</v>
      </c>
      <c r="F7042" s="79">
        <v>249.75</v>
      </c>
    </row>
    <row r="7043" spans="1:6">
      <c r="A7043" s="55">
        <v>2021</v>
      </c>
      <c r="B7043" s="8" t="s">
        <v>15</v>
      </c>
      <c r="C7043" s="8" t="s">
        <v>1</v>
      </c>
      <c r="D7043" s="8" t="s">
        <v>77</v>
      </c>
      <c r="E7043" s="8" t="s">
        <v>22</v>
      </c>
      <c r="F7043" s="79">
        <v>2037.8749</v>
      </c>
    </row>
    <row r="7044" spans="1:6">
      <c r="A7044" s="55">
        <v>2021</v>
      </c>
      <c r="B7044" s="8" t="s">
        <v>15</v>
      </c>
      <c r="C7044" s="8" t="s">
        <v>1</v>
      </c>
      <c r="D7044" s="8" t="s">
        <v>73</v>
      </c>
      <c r="E7044" s="8" t="s">
        <v>22</v>
      </c>
      <c r="F7044" s="79">
        <v>0</v>
      </c>
    </row>
    <row r="7045" spans="1:6">
      <c r="A7045" s="55">
        <v>2021</v>
      </c>
      <c r="B7045" s="8" t="s">
        <v>15</v>
      </c>
      <c r="C7045" s="8" t="s">
        <v>1</v>
      </c>
      <c r="D7045" s="8" t="s">
        <v>76</v>
      </c>
      <c r="E7045" s="8" t="s">
        <v>22</v>
      </c>
      <c r="F7045" s="79">
        <v>0</v>
      </c>
    </row>
    <row r="7046" spans="1:6">
      <c r="A7046" s="55">
        <v>2021</v>
      </c>
      <c r="B7046" s="8" t="s">
        <v>15</v>
      </c>
      <c r="C7046" s="8" t="s">
        <v>1</v>
      </c>
      <c r="D7046" s="8" t="s">
        <v>75</v>
      </c>
      <c r="E7046" s="8" t="s">
        <v>22</v>
      </c>
      <c r="F7046" s="79">
        <v>0</v>
      </c>
    </row>
    <row r="7047" spans="1:6">
      <c r="A7047" s="55">
        <v>2021</v>
      </c>
      <c r="B7047" s="8" t="s">
        <v>15</v>
      </c>
      <c r="C7047" s="8" t="s">
        <v>24</v>
      </c>
      <c r="D7047" s="8" t="s">
        <v>74</v>
      </c>
      <c r="E7047" s="8" t="s">
        <v>23</v>
      </c>
      <c r="F7047" s="79">
        <v>3.0219999999999998</v>
      </c>
    </row>
    <row r="7048" spans="1:6">
      <c r="A7048" s="55">
        <v>2021</v>
      </c>
      <c r="B7048" s="8" t="s">
        <v>15</v>
      </c>
      <c r="C7048" s="8" t="s">
        <v>24</v>
      </c>
      <c r="D7048" s="8" t="s">
        <v>77</v>
      </c>
      <c r="E7048" s="8" t="s">
        <v>23</v>
      </c>
      <c r="F7048" s="79">
        <v>317.49239999999992</v>
      </c>
    </row>
    <row r="7049" spans="1:6">
      <c r="A7049" s="55">
        <v>2021</v>
      </c>
      <c r="B7049" s="8" t="s">
        <v>15</v>
      </c>
      <c r="C7049" s="8" t="s">
        <v>24</v>
      </c>
      <c r="D7049" s="8" t="s">
        <v>73</v>
      </c>
      <c r="E7049" s="8" t="s">
        <v>23</v>
      </c>
      <c r="F7049" s="79">
        <v>0</v>
      </c>
    </row>
    <row r="7050" spans="1:6">
      <c r="A7050" s="55">
        <v>2021</v>
      </c>
      <c r="B7050" s="8" t="s">
        <v>15</v>
      </c>
      <c r="C7050" s="8" t="s">
        <v>24</v>
      </c>
      <c r="D7050" s="8" t="s">
        <v>76</v>
      </c>
      <c r="E7050" s="8" t="s">
        <v>23</v>
      </c>
      <c r="F7050" s="79">
        <v>5</v>
      </c>
    </row>
    <row r="7051" spans="1:6">
      <c r="A7051" s="55">
        <v>2021</v>
      </c>
      <c r="B7051" s="8" t="s">
        <v>15</v>
      </c>
      <c r="C7051" s="8" t="s">
        <v>24</v>
      </c>
      <c r="D7051" s="8" t="s">
        <v>75</v>
      </c>
      <c r="E7051" s="8" t="s">
        <v>23</v>
      </c>
      <c r="F7051" s="79">
        <v>0</v>
      </c>
    </row>
    <row r="7052" spans="1:6">
      <c r="A7052" s="55">
        <v>2021</v>
      </c>
      <c r="B7052" s="8" t="s">
        <v>15</v>
      </c>
      <c r="C7052" s="8" t="s">
        <v>24</v>
      </c>
      <c r="D7052" s="8" t="s">
        <v>74</v>
      </c>
      <c r="E7052" s="8" t="s">
        <v>22</v>
      </c>
      <c r="F7052" s="79">
        <v>20754.974999999999</v>
      </c>
    </row>
    <row r="7053" spans="1:6">
      <c r="A7053" s="55">
        <v>2021</v>
      </c>
      <c r="B7053" s="8" t="s">
        <v>15</v>
      </c>
      <c r="C7053" s="8" t="s">
        <v>24</v>
      </c>
      <c r="D7053" s="8" t="s">
        <v>77</v>
      </c>
      <c r="E7053" s="8" t="s">
        <v>22</v>
      </c>
      <c r="F7053" s="79">
        <v>105.09020000000001</v>
      </c>
    </row>
    <row r="7054" spans="1:6">
      <c r="A7054" s="55">
        <v>2021</v>
      </c>
      <c r="B7054" s="8" t="s">
        <v>15</v>
      </c>
      <c r="C7054" s="8" t="s">
        <v>24</v>
      </c>
      <c r="D7054" s="8" t="s">
        <v>73</v>
      </c>
      <c r="E7054" s="8" t="s">
        <v>22</v>
      </c>
      <c r="F7054" s="79">
        <v>0</v>
      </c>
    </row>
    <row r="7055" spans="1:6">
      <c r="A7055" s="55">
        <v>2021</v>
      </c>
      <c r="B7055" s="8" t="s">
        <v>15</v>
      </c>
      <c r="C7055" s="8" t="s">
        <v>24</v>
      </c>
      <c r="D7055" s="8" t="s">
        <v>76</v>
      </c>
      <c r="E7055" s="8" t="s">
        <v>22</v>
      </c>
      <c r="F7055" s="79">
        <v>0</v>
      </c>
    </row>
    <row r="7056" spans="1:6">
      <c r="A7056" s="55">
        <v>2021</v>
      </c>
      <c r="B7056" s="8" t="s">
        <v>15</v>
      </c>
      <c r="C7056" s="8" t="s">
        <v>24</v>
      </c>
      <c r="D7056" s="8" t="s">
        <v>75</v>
      </c>
      <c r="E7056" s="8" t="s">
        <v>22</v>
      </c>
      <c r="F7056" s="79">
        <v>0</v>
      </c>
    </row>
    <row r="7057" spans="1:6">
      <c r="A7057" s="55">
        <v>2021</v>
      </c>
      <c r="B7057" s="8" t="s">
        <v>15</v>
      </c>
      <c r="C7057" s="8" t="s">
        <v>30</v>
      </c>
      <c r="D7057" s="8" t="s">
        <v>74</v>
      </c>
      <c r="E7057" s="8" t="s">
        <v>23</v>
      </c>
      <c r="F7057" s="79">
        <v>16.354620000000001</v>
      </c>
    </row>
    <row r="7058" spans="1:6">
      <c r="A7058" s="55">
        <v>2021</v>
      </c>
      <c r="B7058" s="8" t="s">
        <v>15</v>
      </c>
      <c r="C7058" s="8" t="s">
        <v>30</v>
      </c>
      <c r="D7058" s="8" t="s">
        <v>77</v>
      </c>
      <c r="E7058" s="8" t="s">
        <v>23</v>
      </c>
      <c r="F7058" s="79">
        <v>8.213000000000001</v>
      </c>
    </row>
    <row r="7059" spans="1:6">
      <c r="A7059" s="55">
        <v>2021</v>
      </c>
      <c r="B7059" s="8" t="s">
        <v>15</v>
      </c>
      <c r="C7059" s="8" t="s">
        <v>30</v>
      </c>
      <c r="D7059" s="8" t="s">
        <v>73</v>
      </c>
      <c r="E7059" s="8" t="s">
        <v>23</v>
      </c>
      <c r="F7059" s="79">
        <v>0</v>
      </c>
    </row>
    <row r="7060" spans="1:6">
      <c r="A7060" s="55">
        <v>2021</v>
      </c>
      <c r="B7060" s="8" t="s">
        <v>15</v>
      </c>
      <c r="C7060" s="8" t="s">
        <v>30</v>
      </c>
      <c r="D7060" s="8" t="s">
        <v>76</v>
      </c>
      <c r="E7060" s="8" t="s">
        <v>23</v>
      </c>
      <c r="F7060" s="79">
        <v>1</v>
      </c>
    </row>
    <row r="7061" spans="1:6">
      <c r="A7061" s="55">
        <v>2021</v>
      </c>
      <c r="B7061" s="8" t="s">
        <v>15</v>
      </c>
      <c r="C7061" s="8" t="s">
        <v>30</v>
      </c>
      <c r="D7061" s="8" t="s">
        <v>75</v>
      </c>
      <c r="E7061" s="8" t="s">
        <v>23</v>
      </c>
      <c r="F7061" s="79">
        <v>0</v>
      </c>
    </row>
    <row r="7062" spans="1:6">
      <c r="A7062" s="55">
        <v>2021</v>
      </c>
      <c r="B7062" s="8" t="s">
        <v>15</v>
      </c>
      <c r="C7062" s="8" t="s">
        <v>30</v>
      </c>
      <c r="D7062" s="8" t="s">
        <v>74</v>
      </c>
      <c r="E7062" s="8" t="s">
        <v>22</v>
      </c>
      <c r="F7062" s="79">
        <v>7765.4210000000003</v>
      </c>
    </row>
    <row r="7063" spans="1:6">
      <c r="A7063" s="55">
        <v>2021</v>
      </c>
      <c r="B7063" s="8" t="s">
        <v>15</v>
      </c>
      <c r="C7063" s="8" t="s">
        <v>30</v>
      </c>
      <c r="D7063" s="8" t="s">
        <v>77</v>
      </c>
      <c r="E7063" s="8" t="s">
        <v>22</v>
      </c>
      <c r="F7063" s="79">
        <v>578.72199999999998</v>
      </c>
    </row>
    <row r="7064" spans="1:6">
      <c r="A7064" s="55">
        <v>2021</v>
      </c>
      <c r="B7064" s="8" t="s">
        <v>15</v>
      </c>
      <c r="C7064" s="8" t="s">
        <v>30</v>
      </c>
      <c r="D7064" s="8" t="s">
        <v>73</v>
      </c>
      <c r="E7064" s="8" t="s">
        <v>22</v>
      </c>
      <c r="F7064" s="79">
        <v>0</v>
      </c>
    </row>
    <row r="7065" spans="1:6">
      <c r="A7065" s="55">
        <v>2021</v>
      </c>
      <c r="B7065" s="8" t="s">
        <v>15</v>
      </c>
      <c r="C7065" s="8" t="s">
        <v>30</v>
      </c>
      <c r="D7065" s="8" t="s">
        <v>76</v>
      </c>
      <c r="E7065" s="8" t="s">
        <v>22</v>
      </c>
      <c r="F7065" s="79">
        <v>1</v>
      </c>
    </row>
    <row r="7066" spans="1:6">
      <c r="A7066" s="55">
        <v>2021</v>
      </c>
      <c r="B7066" s="8" t="s">
        <v>15</v>
      </c>
      <c r="C7066" s="8" t="s">
        <v>30</v>
      </c>
      <c r="D7066" s="8" t="s">
        <v>75</v>
      </c>
      <c r="E7066" s="8" t="s">
        <v>22</v>
      </c>
      <c r="F7066" s="79">
        <v>0</v>
      </c>
    </row>
    <row r="7067" spans="1:6">
      <c r="A7067" s="55">
        <v>2021</v>
      </c>
      <c r="B7067" s="8" t="s">
        <v>15</v>
      </c>
      <c r="C7067" s="8" t="s">
        <v>2</v>
      </c>
      <c r="D7067" s="8" t="s">
        <v>74</v>
      </c>
      <c r="E7067" s="8" t="s">
        <v>23</v>
      </c>
      <c r="F7067" s="79">
        <v>0</v>
      </c>
    </row>
    <row r="7068" spans="1:6">
      <c r="A7068" s="55">
        <v>2021</v>
      </c>
      <c r="B7068" s="8" t="s">
        <v>15</v>
      </c>
      <c r="C7068" s="8" t="s">
        <v>2</v>
      </c>
      <c r="D7068" s="8" t="s">
        <v>77</v>
      </c>
      <c r="E7068" s="8" t="s">
        <v>23</v>
      </c>
      <c r="F7068" s="79">
        <v>0</v>
      </c>
    </row>
    <row r="7069" spans="1:6">
      <c r="A7069" s="55">
        <v>2021</v>
      </c>
      <c r="B7069" s="8" t="s">
        <v>15</v>
      </c>
      <c r="C7069" s="8" t="s">
        <v>2</v>
      </c>
      <c r="D7069" s="8" t="s">
        <v>73</v>
      </c>
      <c r="E7069" s="8" t="s">
        <v>23</v>
      </c>
      <c r="F7069" s="79">
        <v>0</v>
      </c>
    </row>
    <row r="7070" spans="1:6">
      <c r="A7070" s="55">
        <v>2021</v>
      </c>
      <c r="B7070" s="8" t="s">
        <v>15</v>
      </c>
      <c r="C7070" s="8" t="s">
        <v>2</v>
      </c>
      <c r="D7070" s="8" t="s">
        <v>76</v>
      </c>
      <c r="E7070" s="8" t="s">
        <v>23</v>
      </c>
      <c r="F7070" s="79">
        <v>0</v>
      </c>
    </row>
    <row r="7071" spans="1:6">
      <c r="A7071" s="55">
        <v>2021</v>
      </c>
      <c r="B7071" s="8" t="s">
        <v>15</v>
      </c>
      <c r="C7071" s="8" t="s">
        <v>2</v>
      </c>
      <c r="D7071" s="8" t="s">
        <v>75</v>
      </c>
      <c r="E7071" s="8" t="s">
        <v>23</v>
      </c>
      <c r="F7071" s="79">
        <v>0</v>
      </c>
    </row>
    <row r="7072" spans="1:6">
      <c r="A7072" s="55">
        <v>2021</v>
      </c>
      <c r="B7072" s="8" t="s">
        <v>15</v>
      </c>
      <c r="C7072" s="8" t="s">
        <v>2</v>
      </c>
      <c r="D7072" s="8" t="s">
        <v>74</v>
      </c>
      <c r="E7072" s="8" t="s">
        <v>22</v>
      </c>
      <c r="F7072" s="79">
        <v>5</v>
      </c>
    </row>
    <row r="7073" spans="1:6">
      <c r="A7073" s="55">
        <v>2021</v>
      </c>
      <c r="B7073" s="8" t="s">
        <v>15</v>
      </c>
      <c r="C7073" s="8" t="s">
        <v>2</v>
      </c>
      <c r="D7073" s="8" t="s">
        <v>77</v>
      </c>
      <c r="E7073" s="8" t="s">
        <v>22</v>
      </c>
      <c r="F7073" s="79">
        <v>335.62957999999981</v>
      </c>
    </row>
    <row r="7074" spans="1:6">
      <c r="A7074" s="55">
        <v>2021</v>
      </c>
      <c r="B7074" s="8" t="s">
        <v>15</v>
      </c>
      <c r="C7074" s="8" t="s">
        <v>2</v>
      </c>
      <c r="D7074" s="8" t="s">
        <v>73</v>
      </c>
      <c r="E7074" s="8" t="s">
        <v>22</v>
      </c>
      <c r="F7074" s="79">
        <v>0</v>
      </c>
    </row>
    <row r="7075" spans="1:6">
      <c r="A7075" s="55">
        <v>2021</v>
      </c>
      <c r="B7075" s="8" t="s">
        <v>15</v>
      </c>
      <c r="C7075" s="8" t="s">
        <v>2</v>
      </c>
      <c r="D7075" s="8" t="s">
        <v>76</v>
      </c>
      <c r="E7075" s="8" t="s">
        <v>22</v>
      </c>
      <c r="F7075" s="79">
        <v>0</v>
      </c>
    </row>
    <row r="7076" spans="1:6">
      <c r="A7076" s="55">
        <v>2021</v>
      </c>
      <c r="B7076" s="8" t="s">
        <v>15</v>
      </c>
      <c r="C7076" s="8" t="s">
        <v>2</v>
      </c>
      <c r="D7076" s="8" t="s">
        <v>75</v>
      </c>
      <c r="E7076" s="8" t="s">
        <v>22</v>
      </c>
      <c r="F7076" s="79">
        <v>0</v>
      </c>
    </row>
    <row r="7077" spans="1:6">
      <c r="A7077" s="55">
        <v>2021</v>
      </c>
      <c r="B7077" s="8" t="s">
        <v>15</v>
      </c>
      <c r="C7077" s="8" t="s">
        <v>3</v>
      </c>
      <c r="D7077" s="8" t="s">
        <v>74</v>
      </c>
      <c r="E7077" s="8" t="s">
        <v>23</v>
      </c>
      <c r="F7077" s="79">
        <v>330.76954999999998</v>
      </c>
    </row>
    <row r="7078" spans="1:6">
      <c r="A7078" s="55">
        <v>2021</v>
      </c>
      <c r="B7078" s="8" t="s">
        <v>15</v>
      </c>
      <c r="C7078" s="8" t="s">
        <v>3</v>
      </c>
      <c r="D7078" s="8" t="s">
        <v>77</v>
      </c>
      <c r="E7078" s="8" t="s">
        <v>23</v>
      </c>
      <c r="F7078" s="79">
        <v>89.320999999999998</v>
      </c>
    </row>
    <row r="7079" spans="1:6">
      <c r="A7079" s="55">
        <v>2021</v>
      </c>
      <c r="B7079" s="8" t="s">
        <v>15</v>
      </c>
      <c r="C7079" s="8" t="s">
        <v>3</v>
      </c>
      <c r="D7079" s="8" t="s">
        <v>73</v>
      </c>
      <c r="E7079" s="8" t="s">
        <v>23</v>
      </c>
      <c r="F7079" s="79">
        <v>0</v>
      </c>
    </row>
    <row r="7080" spans="1:6">
      <c r="A7080" s="55">
        <v>2021</v>
      </c>
      <c r="B7080" s="8" t="s">
        <v>15</v>
      </c>
      <c r="C7080" s="8" t="s">
        <v>3</v>
      </c>
      <c r="D7080" s="8" t="s">
        <v>76</v>
      </c>
      <c r="E7080" s="8" t="s">
        <v>23</v>
      </c>
      <c r="F7080" s="79">
        <v>0</v>
      </c>
    </row>
    <row r="7081" spans="1:6">
      <c r="A7081" s="55">
        <v>2021</v>
      </c>
      <c r="B7081" s="8" t="s">
        <v>15</v>
      </c>
      <c r="C7081" s="8" t="s">
        <v>3</v>
      </c>
      <c r="D7081" s="8" t="s">
        <v>75</v>
      </c>
      <c r="E7081" s="8" t="s">
        <v>23</v>
      </c>
      <c r="F7081" s="79">
        <v>0</v>
      </c>
    </row>
    <row r="7082" spans="1:6">
      <c r="A7082" s="55">
        <v>2021</v>
      </c>
      <c r="B7082" s="8" t="s">
        <v>15</v>
      </c>
      <c r="C7082" s="8" t="s">
        <v>3</v>
      </c>
      <c r="D7082" s="8" t="s">
        <v>74</v>
      </c>
      <c r="E7082" s="8" t="s">
        <v>22</v>
      </c>
      <c r="F7082" s="79">
        <v>2064.5374499999998</v>
      </c>
    </row>
    <row r="7083" spans="1:6">
      <c r="A7083" s="55">
        <v>2021</v>
      </c>
      <c r="B7083" s="8" t="s">
        <v>15</v>
      </c>
      <c r="C7083" s="8" t="s">
        <v>3</v>
      </c>
      <c r="D7083" s="8" t="s">
        <v>77</v>
      </c>
      <c r="E7083" s="8" t="s">
        <v>22</v>
      </c>
      <c r="F7083" s="79">
        <v>0</v>
      </c>
    </row>
    <row r="7084" spans="1:6">
      <c r="A7084" s="55">
        <v>2021</v>
      </c>
      <c r="B7084" s="8" t="s">
        <v>15</v>
      </c>
      <c r="C7084" s="8" t="s">
        <v>3</v>
      </c>
      <c r="D7084" s="8" t="s">
        <v>73</v>
      </c>
      <c r="E7084" s="8" t="s">
        <v>22</v>
      </c>
      <c r="F7084" s="79">
        <v>0</v>
      </c>
    </row>
    <row r="7085" spans="1:6">
      <c r="A7085" s="55">
        <v>2021</v>
      </c>
      <c r="B7085" s="8" t="s">
        <v>15</v>
      </c>
      <c r="C7085" s="8" t="s">
        <v>3</v>
      </c>
      <c r="D7085" s="8" t="s">
        <v>76</v>
      </c>
      <c r="E7085" s="8" t="s">
        <v>22</v>
      </c>
      <c r="F7085" s="79">
        <v>5</v>
      </c>
    </row>
    <row r="7086" spans="1:6">
      <c r="A7086" s="55">
        <v>2021</v>
      </c>
      <c r="B7086" s="8" t="s">
        <v>15</v>
      </c>
      <c r="C7086" s="8" t="s">
        <v>3</v>
      </c>
      <c r="D7086" s="8" t="s">
        <v>75</v>
      </c>
      <c r="E7086" s="8" t="s">
        <v>22</v>
      </c>
      <c r="F7086" s="79">
        <v>0</v>
      </c>
    </row>
    <row r="7087" spans="1:6">
      <c r="A7087" s="55">
        <v>2021</v>
      </c>
      <c r="B7087" s="8" t="s">
        <v>17</v>
      </c>
      <c r="C7087" s="8" t="s">
        <v>9</v>
      </c>
      <c r="D7087" s="8" t="s">
        <v>74</v>
      </c>
      <c r="E7087" s="8" t="s">
        <v>23</v>
      </c>
      <c r="F7087" s="79">
        <v>109.18950000000001</v>
      </c>
    </row>
    <row r="7088" spans="1:6">
      <c r="A7088" s="55">
        <v>2021</v>
      </c>
      <c r="B7088" s="8" t="s">
        <v>17</v>
      </c>
      <c r="C7088" s="8" t="s">
        <v>9</v>
      </c>
      <c r="D7088" s="8" t="s">
        <v>77</v>
      </c>
      <c r="E7088" s="8" t="s">
        <v>23</v>
      </c>
      <c r="F7088" s="79">
        <v>654.12199999999996</v>
      </c>
    </row>
    <row r="7089" spans="1:6">
      <c r="A7089" s="55">
        <v>2021</v>
      </c>
      <c r="B7089" s="8" t="s">
        <v>17</v>
      </c>
      <c r="C7089" s="8" t="s">
        <v>9</v>
      </c>
      <c r="D7089" s="8" t="s">
        <v>73</v>
      </c>
      <c r="E7089" s="8" t="s">
        <v>23</v>
      </c>
      <c r="F7089" s="79">
        <v>0</v>
      </c>
    </row>
    <row r="7090" spans="1:6">
      <c r="A7090" s="55">
        <v>2021</v>
      </c>
      <c r="B7090" s="8" t="s">
        <v>17</v>
      </c>
      <c r="C7090" s="8" t="s">
        <v>9</v>
      </c>
      <c r="D7090" s="8" t="s">
        <v>76</v>
      </c>
      <c r="E7090" s="8" t="s">
        <v>23</v>
      </c>
      <c r="F7090" s="79">
        <v>5</v>
      </c>
    </row>
    <row r="7091" spans="1:6">
      <c r="A7091" s="55">
        <v>2021</v>
      </c>
      <c r="B7091" s="8" t="s">
        <v>17</v>
      </c>
      <c r="C7091" s="8" t="s">
        <v>9</v>
      </c>
      <c r="D7091" s="8" t="s">
        <v>75</v>
      </c>
      <c r="E7091" s="8" t="s">
        <v>23</v>
      </c>
      <c r="F7091" s="79">
        <v>0</v>
      </c>
    </row>
    <row r="7092" spans="1:6">
      <c r="A7092" s="55">
        <v>2021</v>
      </c>
      <c r="B7092" s="8" t="s">
        <v>17</v>
      </c>
      <c r="C7092" s="8" t="s">
        <v>9</v>
      </c>
      <c r="D7092" s="8" t="s">
        <v>74</v>
      </c>
      <c r="E7092" s="8" t="s">
        <v>22</v>
      </c>
      <c r="F7092" s="79">
        <v>468.71500000000003</v>
      </c>
    </row>
    <row r="7093" spans="1:6">
      <c r="A7093" s="55">
        <v>2021</v>
      </c>
      <c r="B7093" s="8" t="s">
        <v>17</v>
      </c>
      <c r="C7093" s="8" t="s">
        <v>9</v>
      </c>
      <c r="D7093" s="8" t="s">
        <v>77</v>
      </c>
      <c r="E7093" s="8" t="s">
        <v>22</v>
      </c>
      <c r="F7093" s="79">
        <v>388.82000000000005</v>
      </c>
    </row>
    <row r="7094" spans="1:6">
      <c r="A7094" s="55">
        <v>2021</v>
      </c>
      <c r="B7094" s="8" t="s">
        <v>17</v>
      </c>
      <c r="C7094" s="8" t="s">
        <v>9</v>
      </c>
      <c r="D7094" s="8" t="s">
        <v>73</v>
      </c>
      <c r="E7094" s="8" t="s">
        <v>22</v>
      </c>
      <c r="F7094" s="79">
        <v>0</v>
      </c>
    </row>
    <row r="7095" spans="1:6">
      <c r="A7095" s="55">
        <v>2021</v>
      </c>
      <c r="B7095" s="8" t="s">
        <v>17</v>
      </c>
      <c r="C7095" s="8" t="s">
        <v>9</v>
      </c>
      <c r="D7095" s="8" t="s">
        <v>76</v>
      </c>
      <c r="E7095" s="8" t="s">
        <v>22</v>
      </c>
      <c r="F7095" s="79">
        <v>1</v>
      </c>
    </row>
    <row r="7096" spans="1:6">
      <c r="A7096" s="55">
        <v>2021</v>
      </c>
      <c r="B7096" s="8" t="s">
        <v>17</v>
      </c>
      <c r="C7096" s="8" t="s">
        <v>9</v>
      </c>
      <c r="D7096" s="8" t="s">
        <v>75</v>
      </c>
      <c r="E7096" s="8" t="s">
        <v>22</v>
      </c>
      <c r="F7096" s="79">
        <v>0</v>
      </c>
    </row>
    <row r="7097" spans="1:6">
      <c r="A7097" s="55">
        <v>2021</v>
      </c>
      <c r="B7097" s="8" t="s">
        <v>17</v>
      </c>
      <c r="C7097" s="8" t="s">
        <v>8</v>
      </c>
      <c r="D7097" s="8" t="s">
        <v>74</v>
      </c>
      <c r="E7097" s="8" t="s">
        <v>23</v>
      </c>
      <c r="F7097" s="79">
        <v>1267.33665</v>
      </c>
    </row>
    <row r="7098" spans="1:6">
      <c r="A7098" s="55">
        <v>2021</v>
      </c>
      <c r="B7098" s="8" t="s">
        <v>17</v>
      </c>
      <c r="C7098" s="8" t="s">
        <v>8</v>
      </c>
      <c r="D7098" s="8" t="s">
        <v>77</v>
      </c>
      <c r="E7098" s="8" t="s">
        <v>23</v>
      </c>
      <c r="F7098" s="79">
        <v>2185.9177300000001</v>
      </c>
    </row>
    <row r="7099" spans="1:6">
      <c r="A7099" s="55">
        <v>2021</v>
      </c>
      <c r="B7099" s="8" t="s">
        <v>17</v>
      </c>
      <c r="C7099" s="8" t="s">
        <v>8</v>
      </c>
      <c r="D7099" s="8" t="s">
        <v>73</v>
      </c>
      <c r="E7099" s="8" t="s">
        <v>23</v>
      </c>
      <c r="F7099" s="79">
        <v>0.156</v>
      </c>
    </row>
    <row r="7100" spans="1:6">
      <c r="A7100" s="55">
        <v>2021</v>
      </c>
      <c r="B7100" s="8" t="s">
        <v>17</v>
      </c>
      <c r="C7100" s="8" t="s">
        <v>8</v>
      </c>
      <c r="D7100" s="8" t="s">
        <v>76</v>
      </c>
      <c r="E7100" s="8" t="s">
        <v>23</v>
      </c>
      <c r="F7100" s="79">
        <v>1</v>
      </c>
    </row>
    <row r="7101" spans="1:6">
      <c r="A7101" s="55">
        <v>2021</v>
      </c>
      <c r="B7101" s="8" t="s">
        <v>17</v>
      </c>
      <c r="C7101" s="8" t="s">
        <v>8</v>
      </c>
      <c r="D7101" s="8" t="s">
        <v>75</v>
      </c>
      <c r="E7101" s="8" t="s">
        <v>23</v>
      </c>
      <c r="F7101" s="79">
        <v>0</v>
      </c>
    </row>
    <row r="7102" spans="1:6">
      <c r="A7102" s="55">
        <v>2021</v>
      </c>
      <c r="B7102" s="8" t="s">
        <v>17</v>
      </c>
      <c r="C7102" s="8" t="s">
        <v>8</v>
      </c>
      <c r="D7102" s="8" t="s">
        <v>74</v>
      </c>
      <c r="E7102" s="8" t="s">
        <v>22</v>
      </c>
      <c r="F7102" s="79">
        <v>11219.362569999999</v>
      </c>
    </row>
    <row r="7103" spans="1:6">
      <c r="A7103" s="55">
        <v>2021</v>
      </c>
      <c r="B7103" s="8" t="s">
        <v>17</v>
      </c>
      <c r="C7103" s="8" t="s">
        <v>8</v>
      </c>
      <c r="D7103" s="8" t="s">
        <v>77</v>
      </c>
      <c r="E7103" s="8" t="s">
        <v>22</v>
      </c>
      <c r="F7103" s="79">
        <v>338.65559999999999</v>
      </c>
    </row>
    <row r="7104" spans="1:6">
      <c r="A7104" s="55">
        <v>2021</v>
      </c>
      <c r="B7104" s="8" t="s">
        <v>17</v>
      </c>
      <c r="C7104" s="8" t="s">
        <v>8</v>
      </c>
      <c r="D7104" s="8" t="s">
        <v>73</v>
      </c>
      <c r="E7104" s="8" t="s">
        <v>22</v>
      </c>
      <c r="F7104" s="79">
        <v>0</v>
      </c>
    </row>
    <row r="7105" spans="1:6">
      <c r="A7105" s="55">
        <v>2021</v>
      </c>
      <c r="B7105" s="8" t="s">
        <v>17</v>
      </c>
      <c r="C7105" s="8" t="s">
        <v>8</v>
      </c>
      <c r="D7105" s="8" t="s">
        <v>76</v>
      </c>
      <c r="E7105" s="8" t="s">
        <v>22</v>
      </c>
      <c r="F7105" s="79">
        <v>630</v>
      </c>
    </row>
    <row r="7106" spans="1:6">
      <c r="A7106" s="55">
        <v>2021</v>
      </c>
      <c r="B7106" s="8" t="s">
        <v>17</v>
      </c>
      <c r="C7106" s="8" t="s">
        <v>8</v>
      </c>
      <c r="D7106" s="8" t="s">
        <v>75</v>
      </c>
      <c r="E7106" s="8" t="s">
        <v>22</v>
      </c>
      <c r="F7106" s="79">
        <v>0</v>
      </c>
    </row>
    <row r="7107" spans="1:6">
      <c r="A7107" s="55">
        <v>2021</v>
      </c>
      <c r="B7107" s="8" t="s">
        <v>17</v>
      </c>
      <c r="C7107" s="8" t="s">
        <v>10</v>
      </c>
      <c r="D7107" s="8" t="s">
        <v>74</v>
      </c>
      <c r="E7107" s="8" t="s">
        <v>23</v>
      </c>
      <c r="F7107" s="79">
        <v>7.5656400000000001</v>
      </c>
    </row>
    <row r="7108" spans="1:6">
      <c r="A7108" s="55">
        <v>2021</v>
      </c>
      <c r="B7108" s="8" t="s">
        <v>17</v>
      </c>
      <c r="C7108" s="8" t="s">
        <v>10</v>
      </c>
      <c r="D7108" s="8" t="s">
        <v>77</v>
      </c>
      <c r="E7108" s="8" t="s">
        <v>23</v>
      </c>
      <c r="F7108" s="79">
        <v>1351.6931299999999</v>
      </c>
    </row>
    <row r="7109" spans="1:6">
      <c r="A7109" s="55">
        <v>2021</v>
      </c>
      <c r="B7109" s="8" t="s">
        <v>17</v>
      </c>
      <c r="C7109" s="8" t="s">
        <v>10</v>
      </c>
      <c r="D7109" s="8" t="s">
        <v>73</v>
      </c>
      <c r="E7109" s="8" t="s">
        <v>23</v>
      </c>
      <c r="F7109" s="79">
        <v>0</v>
      </c>
    </row>
    <row r="7110" spans="1:6">
      <c r="A7110" s="55">
        <v>2021</v>
      </c>
      <c r="B7110" s="8" t="s">
        <v>17</v>
      </c>
      <c r="C7110" s="8" t="s">
        <v>10</v>
      </c>
      <c r="D7110" s="8" t="s">
        <v>76</v>
      </c>
      <c r="E7110" s="8" t="s">
        <v>23</v>
      </c>
      <c r="F7110" s="79">
        <v>0</v>
      </c>
    </row>
    <row r="7111" spans="1:6">
      <c r="A7111" s="55">
        <v>2021</v>
      </c>
      <c r="B7111" s="8" t="s">
        <v>17</v>
      </c>
      <c r="C7111" s="8" t="s">
        <v>10</v>
      </c>
      <c r="D7111" s="8" t="s">
        <v>75</v>
      </c>
      <c r="E7111" s="8" t="s">
        <v>23</v>
      </c>
      <c r="F7111" s="79">
        <v>0</v>
      </c>
    </row>
    <row r="7112" spans="1:6">
      <c r="A7112" s="55">
        <v>2021</v>
      </c>
      <c r="B7112" s="8" t="s">
        <v>17</v>
      </c>
      <c r="C7112" s="8" t="s">
        <v>10</v>
      </c>
      <c r="D7112" s="8" t="s">
        <v>74</v>
      </c>
      <c r="E7112" s="8" t="s">
        <v>22</v>
      </c>
      <c r="F7112" s="79">
        <v>1228.8945000000001</v>
      </c>
    </row>
    <row r="7113" spans="1:6">
      <c r="A7113" s="55">
        <v>2021</v>
      </c>
      <c r="B7113" s="8" t="s">
        <v>17</v>
      </c>
      <c r="C7113" s="8" t="s">
        <v>10</v>
      </c>
      <c r="D7113" s="8" t="s">
        <v>77</v>
      </c>
      <c r="E7113" s="8" t="s">
        <v>22</v>
      </c>
      <c r="F7113" s="79">
        <v>5534.3511999999992</v>
      </c>
    </row>
    <row r="7114" spans="1:6">
      <c r="A7114" s="55">
        <v>2021</v>
      </c>
      <c r="B7114" s="8" t="s">
        <v>17</v>
      </c>
      <c r="C7114" s="8" t="s">
        <v>10</v>
      </c>
      <c r="D7114" s="8" t="s">
        <v>73</v>
      </c>
      <c r="E7114" s="8" t="s">
        <v>22</v>
      </c>
      <c r="F7114" s="79">
        <v>28.05</v>
      </c>
    </row>
    <row r="7115" spans="1:6">
      <c r="A7115" s="55">
        <v>2021</v>
      </c>
      <c r="B7115" s="8" t="s">
        <v>17</v>
      </c>
      <c r="C7115" s="8" t="s">
        <v>10</v>
      </c>
      <c r="D7115" s="8" t="s">
        <v>76</v>
      </c>
      <c r="E7115" s="8" t="s">
        <v>22</v>
      </c>
      <c r="F7115" s="79">
        <v>4</v>
      </c>
    </row>
    <row r="7116" spans="1:6">
      <c r="A7116" s="55">
        <v>2021</v>
      </c>
      <c r="B7116" s="8" t="s">
        <v>17</v>
      </c>
      <c r="C7116" s="8" t="s">
        <v>10</v>
      </c>
      <c r="D7116" s="8" t="s">
        <v>75</v>
      </c>
      <c r="E7116" s="8" t="s">
        <v>22</v>
      </c>
      <c r="F7116" s="79">
        <v>1990</v>
      </c>
    </row>
    <row r="7117" spans="1:6">
      <c r="A7117" s="55">
        <v>2021</v>
      </c>
      <c r="B7117" s="8" t="s">
        <v>17</v>
      </c>
      <c r="C7117" s="8" t="s">
        <v>34</v>
      </c>
      <c r="D7117" s="8" t="s">
        <v>74</v>
      </c>
      <c r="E7117" s="8" t="s">
        <v>23</v>
      </c>
      <c r="F7117" s="79">
        <v>606.32484999999997</v>
      </c>
    </row>
    <row r="7118" spans="1:6">
      <c r="A7118" s="55">
        <v>2021</v>
      </c>
      <c r="B7118" s="8" t="s">
        <v>17</v>
      </c>
      <c r="C7118" s="8" t="s">
        <v>34</v>
      </c>
      <c r="D7118" s="8" t="s">
        <v>77</v>
      </c>
      <c r="E7118" s="8" t="s">
        <v>23</v>
      </c>
      <c r="F7118" s="79">
        <v>8318.8390799999997</v>
      </c>
    </row>
    <row r="7119" spans="1:6">
      <c r="A7119" s="55">
        <v>2021</v>
      </c>
      <c r="B7119" s="8" t="s">
        <v>17</v>
      </c>
      <c r="C7119" s="8" t="s">
        <v>34</v>
      </c>
      <c r="D7119" s="8" t="s">
        <v>73</v>
      </c>
      <c r="E7119" s="8" t="s">
        <v>23</v>
      </c>
      <c r="F7119" s="79">
        <v>2.2400000000000002E-3</v>
      </c>
    </row>
    <row r="7120" spans="1:6">
      <c r="A7120" s="55">
        <v>2021</v>
      </c>
      <c r="B7120" s="8" t="s">
        <v>17</v>
      </c>
      <c r="C7120" s="8" t="s">
        <v>34</v>
      </c>
      <c r="D7120" s="8" t="s">
        <v>76</v>
      </c>
      <c r="E7120" s="8" t="s">
        <v>23</v>
      </c>
      <c r="F7120" s="79">
        <v>1</v>
      </c>
    </row>
    <row r="7121" spans="1:6">
      <c r="A7121" s="55">
        <v>2021</v>
      </c>
      <c r="B7121" s="8" t="s">
        <v>17</v>
      </c>
      <c r="C7121" s="8" t="s">
        <v>34</v>
      </c>
      <c r="D7121" s="8" t="s">
        <v>75</v>
      </c>
      <c r="E7121" s="8" t="s">
        <v>23</v>
      </c>
      <c r="F7121" s="79">
        <v>0</v>
      </c>
    </row>
    <row r="7122" spans="1:6">
      <c r="A7122" s="55">
        <v>2021</v>
      </c>
      <c r="B7122" s="8" t="s">
        <v>17</v>
      </c>
      <c r="C7122" s="8" t="s">
        <v>34</v>
      </c>
      <c r="D7122" s="8" t="s">
        <v>74</v>
      </c>
      <c r="E7122" s="8" t="s">
        <v>22</v>
      </c>
      <c r="F7122" s="79">
        <v>10457.556670000002</v>
      </c>
    </row>
    <row r="7123" spans="1:6">
      <c r="A7123" s="55">
        <v>2021</v>
      </c>
      <c r="B7123" s="8" t="s">
        <v>17</v>
      </c>
      <c r="C7123" s="8" t="s">
        <v>34</v>
      </c>
      <c r="D7123" s="8" t="s">
        <v>77</v>
      </c>
      <c r="E7123" s="8" t="s">
        <v>22</v>
      </c>
      <c r="F7123" s="79">
        <v>929.524</v>
      </c>
    </row>
    <row r="7124" spans="1:6">
      <c r="A7124" s="55">
        <v>2021</v>
      </c>
      <c r="B7124" s="8" t="s">
        <v>17</v>
      </c>
      <c r="C7124" s="8" t="s">
        <v>34</v>
      </c>
      <c r="D7124" s="8" t="s">
        <v>73</v>
      </c>
      <c r="E7124" s="8" t="s">
        <v>22</v>
      </c>
      <c r="F7124" s="79">
        <v>0</v>
      </c>
    </row>
    <row r="7125" spans="1:6">
      <c r="A7125" s="55">
        <v>2021</v>
      </c>
      <c r="B7125" s="8" t="s">
        <v>17</v>
      </c>
      <c r="C7125" s="8" t="s">
        <v>34</v>
      </c>
      <c r="D7125" s="8" t="s">
        <v>76</v>
      </c>
      <c r="E7125" s="8" t="s">
        <v>22</v>
      </c>
      <c r="F7125" s="79">
        <v>586</v>
      </c>
    </row>
    <row r="7126" spans="1:6">
      <c r="A7126" s="55">
        <v>2021</v>
      </c>
      <c r="B7126" s="8" t="s">
        <v>17</v>
      </c>
      <c r="C7126" s="8" t="s">
        <v>34</v>
      </c>
      <c r="D7126" s="8" t="s">
        <v>75</v>
      </c>
      <c r="E7126" s="8" t="s">
        <v>22</v>
      </c>
      <c r="F7126" s="79">
        <v>0</v>
      </c>
    </row>
    <row r="7127" spans="1:6">
      <c r="A7127" s="55">
        <v>2021</v>
      </c>
      <c r="B7127" s="8" t="s">
        <v>18</v>
      </c>
      <c r="C7127" s="8" t="s">
        <v>36</v>
      </c>
      <c r="D7127" s="8" t="s">
        <v>74</v>
      </c>
      <c r="E7127" s="8" t="s">
        <v>23</v>
      </c>
      <c r="F7127" s="79">
        <v>177.39001799999997</v>
      </c>
    </row>
    <row r="7128" spans="1:6">
      <c r="A7128" s="55">
        <v>2021</v>
      </c>
      <c r="B7128" s="8" t="s">
        <v>18</v>
      </c>
      <c r="C7128" s="8" t="s">
        <v>36</v>
      </c>
      <c r="D7128" s="8" t="s">
        <v>77</v>
      </c>
      <c r="E7128" s="8" t="s">
        <v>23</v>
      </c>
      <c r="F7128" s="79">
        <v>1103.02</v>
      </c>
    </row>
    <row r="7129" spans="1:6">
      <c r="A7129" s="55">
        <v>2021</v>
      </c>
      <c r="B7129" s="8" t="s">
        <v>18</v>
      </c>
      <c r="C7129" s="8" t="s">
        <v>36</v>
      </c>
      <c r="D7129" s="8" t="s">
        <v>73</v>
      </c>
      <c r="E7129" s="8" t="s">
        <v>23</v>
      </c>
      <c r="F7129" s="79">
        <v>0</v>
      </c>
    </row>
    <row r="7130" spans="1:6">
      <c r="A7130" s="55">
        <v>2021</v>
      </c>
      <c r="B7130" s="8" t="s">
        <v>18</v>
      </c>
      <c r="C7130" s="8" t="s">
        <v>36</v>
      </c>
      <c r="D7130" s="8" t="s">
        <v>76</v>
      </c>
      <c r="E7130" s="8" t="s">
        <v>23</v>
      </c>
      <c r="F7130" s="79">
        <v>2</v>
      </c>
    </row>
    <row r="7131" spans="1:6">
      <c r="A7131" s="55">
        <v>2021</v>
      </c>
      <c r="B7131" s="8" t="s">
        <v>18</v>
      </c>
      <c r="C7131" s="8" t="s">
        <v>36</v>
      </c>
      <c r="D7131" s="8" t="s">
        <v>75</v>
      </c>
      <c r="E7131" s="8" t="s">
        <v>23</v>
      </c>
      <c r="F7131" s="79">
        <v>0</v>
      </c>
    </row>
    <row r="7132" spans="1:6">
      <c r="A7132" s="55">
        <v>2021</v>
      </c>
      <c r="B7132" s="8" t="s">
        <v>18</v>
      </c>
      <c r="C7132" s="8" t="s">
        <v>36</v>
      </c>
      <c r="D7132" s="8" t="s">
        <v>74</v>
      </c>
      <c r="E7132" s="8" t="s">
        <v>22</v>
      </c>
      <c r="F7132" s="79">
        <v>16373.034492000012</v>
      </c>
    </row>
    <row r="7133" spans="1:6">
      <c r="A7133" s="55">
        <v>2021</v>
      </c>
      <c r="B7133" s="8" t="s">
        <v>18</v>
      </c>
      <c r="C7133" s="8" t="s">
        <v>36</v>
      </c>
      <c r="D7133" s="8" t="s">
        <v>77</v>
      </c>
      <c r="E7133" s="8" t="s">
        <v>22</v>
      </c>
      <c r="F7133" s="79">
        <v>525.48</v>
      </c>
    </row>
    <row r="7134" spans="1:6">
      <c r="A7134" s="55">
        <v>2021</v>
      </c>
      <c r="B7134" s="8" t="s">
        <v>18</v>
      </c>
      <c r="C7134" s="8" t="s">
        <v>36</v>
      </c>
      <c r="D7134" s="8" t="s">
        <v>73</v>
      </c>
      <c r="E7134" s="8" t="s">
        <v>22</v>
      </c>
      <c r="F7134" s="79">
        <v>11.5</v>
      </c>
    </row>
    <row r="7135" spans="1:6">
      <c r="A7135" s="55">
        <v>2021</v>
      </c>
      <c r="B7135" s="8" t="s">
        <v>18</v>
      </c>
      <c r="C7135" s="8" t="s">
        <v>36</v>
      </c>
      <c r="D7135" s="8" t="s">
        <v>76</v>
      </c>
      <c r="E7135" s="8" t="s">
        <v>22</v>
      </c>
      <c r="F7135" s="79">
        <v>0</v>
      </c>
    </row>
    <row r="7136" spans="1:6">
      <c r="A7136" s="55">
        <v>2021</v>
      </c>
      <c r="B7136" s="8" t="s">
        <v>18</v>
      </c>
      <c r="C7136" s="8" t="s">
        <v>36</v>
      </c>
      <c r="D7136" s="8" t="s">
        <v>75</v>
      </c>
      <c r="E7136" s="8" t="s">
        <v>22</v>
      </c>
      <c r="F7136" s="79">
        <v>0</v>
      </c>
    </row>
    <row r="7137" spans="1:6">
      <c r="A7137" s="55">
        <v>2021</v>
      </c>
      <c r="B7137" s="8" t="s">
        <v>18</v>
      </c>
      <c r="C7137" s="8" t="s">
        <v>28</v>
      </c>
      <c r="D7137" s="8" t="s">
        <v>74</v>
      </c>
      <c r="E7137" s="8" t="s">
        <v>23</v>
      </c>
      <c r="F7137" s="79">
        <v>641.91622002245515</v>
      </c>
    </row>
    <row r="7138" spans="1:6">
      <c r="A7138" s="55">
        <v>2021</v>
      </c>
      <c r="B7138" s="8" t="s">
        <v>18</v>
      </c>
      <c r="C7138" s="8" t="s">
        <v>28</v>
      </c>
      <c r="D7138" s="8" t="s">
        <v>77</v>
      </c>
      <c r="E7138" s="8" t="s">
        <v>23</v>
      </c>
      <c r="F7138" s="79">
        <v>522.85419999999999</v>
      </c>
    </row>
    <row r="7139" spans="1:6">
      <c r="A7139" s="55">
        <v>2021</v>
      </c>
      <c r="B7139" s="8" t="s">
        <v>18</v>
      </c>
      <c r="C7139" s="8" t="s">
        <v>28</v>
      </c>
      <c r="D7139" s="8" t="s">
        <v>73</v>
      </c>
      <c r="E7139" s="8" t="s">
        <v>23</v>
      </c>
      <c r="F7139" s="79">
        <v>1.98E-3</v>
      </c>
    </row>
    <row r="7140" spans="1:6">
      <c r="A7140" s="55">
        <v>2021</v>
      </c>
      <c r="B7140" s="8" t="s">
        <v>18</v>
      </c>
      <c r="C7140" s="8" t="s">
        <v>28</v>
      </c>
      <c r="D7140" s="8" t="s">
        <v>76</v>
      </c>
      <c r="E7140" s="8" t="s">
        <v>23</v>
      </c>
      <c r="F7140" s="79">
        <v>1</v>
      </c>
    </row>
    <row r="7141" spans="1:6">
      <c r="A7141" s="55">
        <v>2021</v>
      </c>
      <c r="B7141" s="8" t="s">
        <v>18</v>
      </c>
      <c r="C7141" s="8" t="s">
        <v>28</v>
      </c>
      <c r="D7141" s="8" t="s">
        <v>75</v>
      </c>
      <c r="E7141" s="8" t="s">
        <v>23</v>
      </c>
      <c r="F7141" s="79">
        <v>0</v>
      </c>
    </row>
    <row r="7142" spans="1:6">
      <c r="A7142" s="55">
        <v>2021</v>
      </c>
      <c r="B7142" s="8" t="s">
        <v>18</v>
      </c>
      <c r="C7142" s="8" t="s">
        <v>28</v>
      </c>
      <c r="D7142" s="8" t="s">
        <v>74</v>
      </c>
      <c r="E7142" s="8" t="s">
        <v>22</v>
      </c>
      <c r="F7142" s="79">
        <v>3978.2090299775455</v>
      </c>
    </row>
    <row r="7143" spans="1:6">
      <c r="A7143" s="55">
        <v>2021</v>
      </c>
      <c r="B7143" s="8" t="s">
        <v>18</v>
      </c>
      <c r="C7143" s="8" t="s">
        <v>28</v>
      </c>
      <c r="D7143" s="8" t="s">
        <v>77</v>
      </c>
      <c r="E7143" s="8" t="s">
        <v>22</v>
      </c>
      <c r="F7143" s="79">
        <v>1615.873</v>
      </c>
    </row>
    <row r="7144" spans="1:6">
      <c r="A7144" s="55">
        <v>2021</v>
      </c>
      <c r="B7144" s="8" t="s">
        <v>18</v>
      </c>
      <c r="C7144" s="8" t="s">
        <v>28</v>
      </c>
      <c r="D7144" s="8" t="s">
        <v>73</v>
      </c>
      <c r="E7144" s="8" t="s">
        <v>22</v>
      </c>
      <c r="F7144" s="79">
        <v>1858.1850000000002</v>
      </c>
    </row>
    <row r="7145" spans="1:6">
      <c r="A7145" s="55">
        <v>2021</v>
      </c>
      <c r="B7145" s="8" t="s">
        <v>18</v>
      </c>
      <c r="C7145" s="8" t="s">
        <v>28</v>
      </c>
      <c r="D7145" s="8" t="s">
        <v>76</v>
      </c>
      <c r="E7145" s="8" t="s">
        <v>22</v>
      </c>
      <c r="F7145" s="79">
        <v>4</v>
      </c>
    </row>
    <row r="7146" spans="1:6">
      <c r="A7146" s="55">
        <v>2021</v>
      </c>
      <c r="B7146" s="8" t="s">
        <v>18</v>
      </c>
      <c r="C7146" s="8" t="s">
        <v>28</v>
      </c>
      <c r="D7146" s="8" t="s">
        <v>75</v>
      </c>
      <c r="E7146" s="8" t="s">
        <v>22</v>
      </c>
      <c r="F7146" s="79">
        <v>0</v>
      </c>
    </row>
    <row r="7147" spans="1:6">
      <c r="A7147" s="55">
        <v>2021</v>
      </c>
      <c r="B7147" s="8" t="s">
        <v>18</v>
      </c>
      <c r="C7147" s="8" t="s">
        <v>11</v>
      </c>
      <c r="D7147" s="8" t="s">
        <v>74</v>
      </c>
      <c r="E7147" s="8" t="s">
        <v>23</v>
      </c>
      <c r="F7147" s="79">
        <v>909.5515100224552</v>
      </c>
    </row>
    <row r="7148" spans="1:6">
      <c r="A7148" s="55">
        <v>2021</v>
      </c>
      <c r="B7148" s="8" t="s">
        <v>18</v>
      </c>
      <c r="C7148" s="8" t="s">
        <v>11</v>
      </c>
      <c r="D7148" s="8" t="s">
        <v>77</v>
      </c>
      <c r="E7148" s="8" t="s">
        <v>23</v>
      </c>
      <c r="F7148" s="79">
        <v>259.36644000000001</v>
      </c>
    </row>
    <row r="7149" spans="1:6">
      <c r="A7149" s="55">
        <v>2021</v>
      </c>
      <c r="B7149" s="8" t="s">
        <v>18</v>
      </c>
      <c r="C7149" s="8" t="s">
        <v>11</v>
      </c>
      <c r="D7149" s="8" t="s">
        <v>73</v>
      </c>
      <c r="E7149" s="8" t="s">
        <v>23</v>
      </c>
      <c r="F7149" s="79">
        <v>0</v>
      </c>
    </row>
    <row r="7150" spans="1:6">
      <c r="A7150" s="55">
        <v>2021</v>
      </c>
      <c r="B7150" s="8" t="s">
        <v>18</v>
      </c>
      <c r="C7150" s="8" t="s">
        <v>11</v>
      </c>
      <c r="D7150" s="8" t="s">
        <v>76</v>
      </c>
      <c r="E7150" s="8" t="s">
        <v>23</v>
      </c>
      <c r="F7150" s="79">
        <v>2</v>
      </c>
    </row>
    <row r="7151" spans="1:6">
      <c r="A7151" s="55">
        <v>2021</v>
      </c>
      <c r="B7151" s="8" t="s">
        <v>18</v>
      </c>
      <c r="C7151" s="8" t="s">
        <v>11</v>
      </c>
      <c r="D7151" s="8" t="s">
        <v>75</v>
      </c>
      <c r="E7151" s="8" t="s">
        <v>23</v>
      </c>
      <c r="F7151" s="79">
        <v>0</v>
      </c>
    </row>
    <row r="7152" spans="1:6">
      <c r="A7152" s="55">
        <v>2021</v>
      </c>
      <c r="B7152" s="8" t="s">
        <v>18</v>
      </c>
      <c r="C7152" s="8" t="s">
        <v>11</v>
      </c>
      <c r="D7152" s="8" t="s">
        <v>74</v>
      </c>
      <c r="E7152" s="8" t="s">
        <v>22</v>
      </c>
      <c r="F7152" s="79">
        <v>3506.4425199775451</v>
      </c>
    </row>
    <row r="7153" spans="1:6">
      <c r="A7153" s="55">
        <v>2021</v>
      </c>
      <c r="B7153" s="8" t="s">
        <v>18</v>
      </c>
      <c r="C7153" s="8" t="s">
        <v>11</v>
      </c>
      <c r="D7153" s="8" t="s">
        <v>77</v>
      </c>
      <c r="E7153" s="8" t="s">
        <v>22</v>
      </c>
      <c r="F7153" s="79">
        <v>891.94399999999996</v>
      </c>
    </row>
    <row r="7154" spans="1:6">
      <c r="A7154" s="55">
        <v>2021</v>
      </c>
      <c r="B7154" s="8" t="s">
        <v>18</v>
      </c>
      <c r="C7154" s="8" t="s">
        <v>11</v>
      </c>
      <c r="D7154" s="8" t="s">
        <v>73</v>
      </c>
      <c r="E7154" s="8" t="s">
        <v>22</v>
      </c>
      <c r="F7154" s="79">
        <v>241.59950000000001</v>
      </c>
    </row>
    <row r="7155" spans="1:6">
      <c r="A7155" s="55">
        <v>2021</v>
      </c>
      <c r="B7155" s="8" t="s">
        <v>18</v>
      </c>
      <c r="C7155" s="8" t="s">
        <v>11</v>
      </c>
      <c r="D7155" s="8" t="s">
        <v>76</v>
      </c>
      <c r="E7155" s="8" t="s">
        <v>22</v>
      </c>
      <c r="F7155" s="79">
        <v>7</v>
      </c>
    </row>
    <row r="7156" spans="1:6">
      <c r="A7156" s="55">
        <v>2021</v>
      </c>
      <c r="B7156" s="8" t="s">
        <v>18</v>
      </c>
      <c r="C7156" s="8" t="s">
        <v>11</v>
      </c>
      <c r="D7156" s="8" t="s">
        <v>75</v>
      </c>
      <c r="E7156" s="8" t="s">
        <v>22</v>
      </c>
      <c r="F7156" s="79">
        <v>0</v>
      </c>
    </row>
    <row r="7157" spans="1:6">
      <c r="A7157" s="55">
        <v>2021</v>
      </c>
      <c r="B7157" s="8" t="s">
        <v>15</v>
      </c>
      <c r="C7157" s="8" t="s">
        <v>30</v>
      </c>
      <c r="D7157" s="8" t="s">
        <v>74</v>
      </c>
      <c r="E7157" s="3" t="s">
        <v>105</v>
      </c>
      <c r="F7157" s="79">
        <v>7781.7756200000003</v>
      </c>
    </row>
    <row r="7158" spans="1:6">
      <c r="A7158" s="55">
        <v>2021</v>
      </c>
      <c r="B7158" s="8" t="s">
        <v>15</v>
      </c>
      <c r="C7158" s="8" t="s">
        <v>30</v>
      </c>
      <c r="D7158" s="8" t="s">
        <v>77</v>
      </c>
      <c r="E7158" s="3" t="s">
        <v>105</v>
      </c>
      <c r="F7158" s="79">
        <v>586.93499999999995</v>
      </c>
    </row>
    <row r="7159" spans="1:6">
      <c r="A7159" s="55">
        <v>2021</v>
      </c>
      <c r="B7159" s="8" t="s">
        <v>15</v>
      </c>
      <c r="C7159" s="8" t="s">
        <v>30</v>
      </c>
      <c r="D7159" s="8" t="s">
        <v>73</v>
      </c>
      <c r="E7159" s="3" t="s">
        <v>105</v>
      </c>
      <c r="F7159" s="79">
        <v>0</v>
      </c>
    </row>
    <row r="7160" spans="1:6">
      <c r="A7160" s="55">
        <v>2021</v>
      </c>
      <c r="B7160" s="8" t="s">
        <v>15</v>
      </c>
      <c r="C7160" s="8" t="s">
        <v>30</v>
      </c>
      <c r="D7160" s="8" t="s">
        <v>76</v>
      </c>
      <c r="E7160" s="3" t="s">
        <v>105</v>
      </c>
      <c r="F7160" s="79">
        <v>2</v>
      </c>
    </row>
    <row r="7161" spans="1:6">
      <c r="A7161" s="55">
        <v>2021</v>
      </c>
      <c r="B7161" s="8" t="s">
        <v>15</v>
      </c>
      <c r="C7161" s="8" t="s">
        <v>30</v>
      </c>
      <c r="D7161" s="8" t="s">
        <v>75</v>
      </c>
      <c r="E7161" s="3" t="s">
        <v>105</v>
      </c>
      <c r="F7161" s="79">
        <v>0</v>
      </c>
    </row>
    <row r="7162" spans="1:6">
      <c r="A7162" s="55">
        <v>2021</v>
      </c>
      <c r="B7162" s="8" t="s">
        <v>15</v>
      </c>
      <c r="C7162" s="8" t="s">
        <v>0</v>
      </c>
      <c r="D7162" s="8" t="s">
        <v>74</v>
      </c>
      <c r="E7162" s="3" t="s">
        <v>105</v>
      </c>
      <c r="F7162" s="79">
        <v>0</v>
      </c>
    </row>
    <row r="7163" spans="1:6">
      <c r="A7163" s="55">
        <v>2021</v>
      </c>
      <c r="B7163" s="8" t="s">
        <v>15</v>
      </c>
      <c r="C7163" s="8" t="s">
        <v>0</v>
      </c>
      <c r="D7163" s="8" t="s">
        <v>77</v>
      </c>
      <c r="E7163" s="3" t="s">
        <v>105</v>
      </c>
      <c r="F7163" s="79">
        <v>68.060399999999987</v>
      </c>
    </row>
    <row r="7164" spans="1:6">
      <c r="A7164" s="55">
        <v>2021</v>
      </c>
      <c r="B7164" s="8" t="s">
        <v>15</v>
      </c>
      <c r="C7164" s="8" t="s">
        <v>0</v>
      </c>
      <c r="D7164" s="8" t="s">
        <v>73</v>
      </c>
      <c r="E7164" s="3" t="s">
        <v>105</v>
      </c>
      <c r="F7164" s="79">
        <v>0</v>
      </c>
    </row>
    <row r="7165" spans="1:6">
      <c r="A7165" s="55">
        <v>2021</v>
      </c>
      <c r="B7165" s="8" t="s">
        <v>15</v>
      </c>
      <c r="C7165" s="8" t="s">
        <v>0</v>
      </c>
      <c r="D7165" s="8" t="s">
        <v>76</v>
      </c>
      <c r="E7165" s="3" t="s">
        <v>105</v>
      </c>
      <c r="F7165" s="79">
        <v>1</v>
      </c>
    </row>
    <row r="7166" spans="1:6">
      <c r="A7166" s="55">
        <v>2021</v>
      </c>
      <c r="B7166" s="8" t="s">
        <v>15</v>
      </c>
      <c r="C7166" s="8" t="s">
        <v>0</v>
      </c>
      <c r="D7166" s="8" t="s">
        <v>75</v>
      </c>
      <c r="E7166" s="3" t="s">
        <v>105</v>
      </c>
      <c r="F7166" s="79">
        <v>0</v>
      </c>
    </row>
    <row r="7167" spans="1:6">
      <c r="A7167" s="55">
        <v>2021</v>
      </c>
      <c r="B7167" s="8" t="s">
        <v>15</v>
      </c>
      <c r="C7167" s="8" t="s">
        <v>1</v>
      </c>
      <c r="D7167" s="8" t="s">
        <v>74</v>
      </c>
      <c r="E7167" s="3" t="s">
        <v>105</v>
      </c>
      <c r="F7167" s="79">
        <v>274.70999999999998</v>
      </c>
    </row>
    <row r="7168" spans="1:6">
      <c r="A7168" s="55">
        <v>2021</v>
      </c>
      <c r="B7168" s="8" t="s">
        <v>15</v>
      </c>
      <c r="C7168" s="8" t="s">
        <v>1</v>
      </c>
      <c r="D7168" s="8" t="s">
        <v>77</v>
      </c>
      <c r="E7168" s="3" t="s">
        <v>105</v>
      </c>
      <c r="F7168" s="79">
        <v>2069.3079000000002</v>
      </c>
    </row>
    <row r="7169" spans="1:6">
      <c r="A7169" s="55">
        <v>2021</v>
      </c>
      <c r="B7169" s="8" t="s">
        <v>15</v>
      </c>
      <c r="C7169" s="8" t="s">
        <v>1</v>
      </c>
      <c r="D7169" s="8" t="s">
        <v>73</v>
      </c>
      <c r="E7169" s="3" t="s">
        <v>105</v>
      </c>
      <c r="F7169" s="79">
        <v>0</v>
      </c>
    </row>
    <row r="7170" spans="1:6">
      <c r="A7170" s="55">
        <v>2021</v>
      </c>
      <c r="B7170" s="8" t="s">
        <v>15</v>
      </c>
      <c r="C7170" s="8" t="s">
        <v>1</v>
      </c>
      <c r="D7170" s="8" t="s">
        <v>76</v>
      </c>
      <c r="E7170" s="3" t="s">
        <v>105</v>
      </c>
      <c r="F7170" s="79">
        <v>0</v>
      </c>
    </row>
    <row r="7171" spans="1:6">
      <c r="A7171" s="55">
        <v>2021</v>
      </c>
      <c r="B7171" s="8" t="s">
        <v>15</v>
      </c>
      <c r="C7171" s="8" t="s">
        <v>1</v>
      </c>
      <c r="D7171" s="8" t="s">
        <v>75</v>
      </c>
      <c r="E7171" s="3" t="s">
        <v>105</v>
      </c>
      <c r="F7171" s="79">
        <v>0</v>
      </c>
    </row>
    <row r="7172" spans="1:6">
      <c r="A7172" s="55">
        <v>2021</v>
      </c>
      <c r="B7172" s="8" t="s">
        <v>15</v>
      </c>
      <c r="C7172" s="8" t="s">
        <v>2</v>
      </c>
      <c r="D7172" s="8" t="s">
        <v>74</v>
      </c>
      <c r="E7172" s="3" t="s">
        <v>105</v>
      </c>
      <c r="F7172" s="79">
        <v>5</v>
      </c>
    </row>
    <row r="7173" spans="1:6">
      <c r="A7173" s="55">
        <v>2021</v>
      </c>
      <c r="B7173" s="8" t="s">
        <v>15</v>
      </c>
      <c r="C7173" s="8" t="s">
        <v>2</v>
      </c>
      <c r="D7173" s="8" t="s">
        <v>77</v>
      </c>
      <c r="E7173" s="3" t="s">
        <v>105</v>
      </c>
      <c r="F7173" s="79">
        <v>335.62957999999981</v>
      </c>
    </row>
    <row r="7174" spans="1:6">
      <c r="A7174" s="55">
        <v>2021</v>
      </c>
      <c r="B7174" s="8" t="s">
        <v>15</v>
      </c>
      <c r="C7174" s="8" t="s">
        <v>2</v>
      </c>
      <c r="D7174" s="8" t="s">
        <v>73</v>
      </c>
      <c r="E7174" s="3" t="s">
        <v>105</v>
      </c>
      <c r="F7174" s="79">
        <v>0</v>
      </c>
    </row>
    <row r="7175" spans="1:6">
      <c r="A7175" s="55">
        <v>2021</v>
      </c>
      <c r="B7175" s="8" t="s">
        <v>15</v>
      </c>
      <c r="C7175" s="8" t="s">
        <v>2</v>
      </c>
      <c r="D7175" s="8" t="s">
        <v>76</v>
      </c>
      <c r="E7175" s="3" t="s">
        <v>105</v>
      </c>
      <c r="F7175" s="79">
        <v>0</v>
      </c>
    </row>
    <row r="7176" spans="1:6">
      <c r="A7176" s="55">
        <v>2021</v>
      </c>
      <c r="B7176" s="8" t="s">
        <v>15</v>
      </c>
      <c r="C7176" s="8" t="s">
        <v>2</v>
      </c>
      <c r="D7176" s="8" t="s">
        <v>75</v>
      </c>
      <c r="E7176" s="3" t="s">
        <v>105</v>
      </c>
      <c r="F7176" s="79">
        <v>0</v>
      </c>
    </row>
    <row r="7177" spans="1:6">
      <c r="A7177" s="55">
        <v>2021</v>
      </c>
      <c r="B7177" s="8" t="s">
        <v>15</v>
      </c>
      <c r="C7177" s="8" t="s">
        <v>24</v>
      </c>
      <c r="D7177" s="8" t="s">
        <v>74</v>
      </c>
      <c r="E7177" s="3" t="s">
        <v>105</v>
      </c>
      <c r="F7177" s="79">
        <v>20757.996999999999</v>
      </c>
    </row>
    <row r="7178" spans="1:6">
      <c r="A7178" s="55">
        <v>2021</v>
      </c>
      <c r="B7178" s="8" t="s">
        <v>15</v>
      </c>
      <c r="C7178" s="8" t="s">
        <v>24</v>
      </c>
      <c r="D7178" s="8" t="s">
        <v>77</v>
      </c>
      <c r="E7178" s="3" t="s">
        <v>105</v>
      </c>
      <c r="F7178" s="79">
        <v>422.58259999999996</v>
      </c>
    </row>
    <row r="7179" spans="1:6">
      <c r="A7179" s="55">
        <v>2021</v>
      </c>
      <c r="B7179" s="8" t="s">
        <v>15</v>
      </c>
      <c r="C7179" s="8" t="s">
        <v>24</v>
      </c>
      <c r="D7179" s="8" t="s">
        <v>73</v>
      </c>
      <c r="E7179" s="3" t="s">
        <v>105</v>
      </c>
      <c r="F7179" s="79">
        <v>0</v>
      </c>
    </row>
    <row r="7180" spans="1:6">
      <c r="A7180" s="55">
        <v>2021</v>
      </c>
      <c r="B7180" s="8" t="s">
        <v>15</v>
      </c>
      <c r="C7180" s="8" t="s">
        <v>24</v>
      </c>
      <c r="D7180" s="8" t="s">
        <v>76</v>
      </c>
      <c r="E7180" s="3" t="s">
        <v>105</v>
      </c>
      <c r="F7180" s="79">
        <v>5</v>
      </c>
    </row>
    <row r="7181" spans="1:6">
      <c r="A7181" s="55">
        <v>2021</v>
      </c>
      <c r="B7181" s="8" t="s">
        <v>15</v>
      </c>
      <c r="C7181" s="8" t="s">
        <v>24</v>
      </c>
      <c r="D7181" s="8" t="s">
        <v>75</v>
      </c>
      <c r="E7181" s="3" t="s">
        <v>105</v>
      </c>
      <c r="F7181" s="79">
        <v>0</v>
      </c>
    </row>
    <row r="7182" spans="1:6">
      <c r="A7182" s="55">
        <v>2021</v>
      </c>
      <c r="B7182" s="8" t="s">
        <v>15</v>
      </c>
      <c r="C7182" s="8" t="s">
        <v>25</v>
      </c>
      <c r="D7182" s="8" t="s">
        <v>74</v>
      </c>
      <c r="E7182" s="3" t="s">
        <v>105</v>
      </c>
      <c r="F7182" s="79">
        <v>745.47500000000002</v>
      </c>
    </row>
    <row r="7183" spans="1:6">
      <c r="A7183" s="55">
        <v>2021</v>
      </c>
      <c r="B7183" s="8" t="s">
        <v>15</v>
      </c>
      <c r="C7183" s="8" t="s">
        <v>25</v>
      </c>
      <c r="D7183" s="8" t="s">
        <v>77</v>
      </c>
      <c r="E7183" s="3" t="s">
        <v>105</v>
      </c>
      <c r="F7183" s="79">
        <v>123.39700000000001</v>
      </c>
    </row>
    <row r="7184" spans="1:6">
      <c r="A7184" s="55">
        <v>2021</v>
      </c>
      <c r="B7184" s="8" t="s">
        <v>15</v>
      </c>
      <c r="C7184" s="8" t="s">
        <v>25</v>
      </c>
      <c r="D7184" s="8" t="s">
        <v>73</v>
      </c>
      <c r="E7184" s="3" t="s">
        <v>105</v>
      </c>
      <c r="F7184" s="79">
        <v>0</v>
      </c>
    </row>
    <row r="7185" spans="1:6">
      <c r="A7185" s="55">
        <v>2021</v>
      </c>
      <c r="B7185" s="8" t="s">
        <v>15</v>
      </c>
      <c r="C7185" s="8" t="s">
        <v>25</v>
      </c>
      <c r="D7185" s="8" t="s">
        <v>76</v>
      </c>
      <c r="E7185" s="3" t="s">
        <v>105</v>
      </c>
      <c r="F7185" s="79">
        <v>4</v>
      </c>
    </row>
    <row r="7186" spans="1:6">
      <c r="A7186" s="55">
        <v>2021</v>
      </c>
      <c r="B7186" s="8" t="s">
        <v>15</v>
      </c>
      <c r="C7186" s="8" t="s">
        <v>25</v>
      </c>
      <c r="D7186" s="8" t="s">
        <v>75</v>
      </c>
      <c r="E7186" s="3" t="s">
        <v>105</v>
      </c>
      <c r="F7186" s="79">
        <v>0</v>
      </c>
    </row>
    <row r="7187" spans="1:6">
      <c r="A7187" s="55">
        <v>2021</v>
      </c>
      <c r="B7187" s="8" t="s">
        <v>15</v>
      </c>
      <c r="C7187" s="8" t="s">
        <v>3</v>
      </c>
      <c r="D7187" s="8" t="s">
        <v>74</v>
      </c>
      <c r="E7187" s="3" t="s">
        <v>105</v>
      </c>
      <c r="F7187" s="79">
        <v>2395.3069999999998</v>
      </c>
    </row>
    <row r="7188" spans="1:6">
      <c r="A7188" s="55">
        <v>2021</v>
      </c>
      <c r="B7188" s="8" t="s">
        <v>15</v>
      </c>
      <c r="C7188" s="8" t="s">
        <v>3</v>
      </c>
      <c r="D7188" s="8" t="s">
        <v>77</v>
      </c>
      <c r="E7188" s="3" t="s">
        <v>105</v>
      </c>
      <c r="F7188" s="79">
        <v>89.320999999999998</v>
      </c>
    </row>
    <row r="7189" spans="1:6">
      <c r="A7189" s="55">
        <v>2021</v>
      </c>
      <c r="B7189" s="8" t="s">
        <v>15</v>
      </c>
      <c r="C7189" s="8" t="s">
        <v>3</v>
      </c>
      <c r="D7189" s="8" t="s">
        <v>73</v>
      </c>
      <c r="E7189" s="3" t="s">
        <v>105</v>
      </c>
      <c r="F7189" s="79">
        <v>0</v>
      </c>
    </row>
    <row r="7190" spans="1:6">
      <c r="A7190" s="55">
        <v>2021</v>
      </c>
      <c r="B7190" s="8" t="s">
        <v>15</v>
      </c>
      <c r="C7190" s="8" t="s">
        <v>3</v>
      </c>
      <c r="D7190" s="8" t="s">
        <v>76</v>
      </c>
      <c r="E7190" s="3" t="s">
        <v>105</v>
      </c>
      <c r="F7190" s="79">
        <v>5</v>
      </c>
    </row>
    <row r="7191" spans="1:6">
      <c r="A7191" s="55">
        <v>2021</v>
      </c>
      <c r="B7191" s="8" t="s">
        <v>15</v>
      </c>
      <c r="C7191" s="8" t="s">
        <v>3</v>
      </c>
      <c r="D7191" s="8" t="s">
        <v>75</v>
      </c>
      <c r="E7191" s="3" t="s">
        <v>105</v>
      </c>
      <c r="F7191" s="79">
        <v>0</v>
      </c>
    </row>
    <row r="7192" spans="1:6">
      <c r="A7192" s="55">
        <v>2021</v>
      </c>
      <c r="B7192" s="8" t="s">
        <v>16</v>
      </c>
      <c r="C7192" s="8" t="s">
        <v>26</v>
      </c>
      <c r="D7192" s="8" t="s">
        <v>74</v>
      </c>
      <c r="E7192" s="3" t="s">
        <v>105</v>
      </c>
      <c r="F7192" s="79">
        <v>662.15000000000009</v>
      </c>
    </row>
    <row r="7193" spans="1:6">
      <c r="A7193" s="55">
        <v>2021</v>
      </c>
      <c r="B7193" s="8" t="s">
        <v>16</v>
      </c>
      <c r="C7193" s="8" t="s">
        <v>26</v>
      </c>
      <c r="D7193" s="8" t="s">
        <v>77</v>
      </c>
      <c r="E7193" s="3" t="s">
        <v>105</v>
      </c>
      <c r="F7193" s="79">
        <v>2485.1047999999996</v>
      </c>
    </row>
    <row r="7194" spans="1:6">
      <c r="A7194" s="55">
        <v>2021</v>
      </c>
      <c r="B7194" s="8" t="s">
        <v>16</v>
      </c>
      <c r="C7194" s="8" t="s">
        <v>26</v>
      </c>
      <c r="D7194" s="8" t="s">
        <v>73</v>
      </c>
      <c r="E7194" s="3" t="s">
        <v>105</v>
      </c>
      <c r="F7194" s="79">
        <v>426.02249999999998</v>
      </c>
    </row>
    <row r="7195" spans="1:6">
      <c r="A7195" s="55">
        <v>2021</v>
      </c>
      <c r="B7195" s="8" t="s">
        <v>16</v>
      </c>
      <c r="C7195" s="8" t="s">
        <v>26</v>
      </c>
      <c r="D7195" s="8" t="s">
        <v>76</v>
      </c>
      <c r="E7195" s="3" t="s">
        <v>105</v>
      </c>
      <c r="F7195" s="79">
        <v>1</v>
      </c>
    </row>
    <row r="7196" spans="1:6">
      <c r="A7196" s="55">
        <v>2021</v>
      </c>
      <c r="B7196" s="8" t="s">
        <v>16</v>
      </c>
      <c r="C7196" s="8" t="s">
        <v>26</v>
      </c>
      <c r="D7196" s="8" t="s">
        <v>75</v>
      </c>
      <c r="E7196" s="3" t="s">
        <v>105</v>
      </c>
      <c r="F7196" s="79">
        <v>0</v>
      </c>
    </row>
    <row r="7197" spans="1:6">
      <c r="A7197" s="55">
        <v>2021</v>
      </c>
      <c r="B7197" s="8" t="s">
        <v>16</v>
      </c>
      <c r="C7197" s="8" t="s">
        <v>32</v>
      </c>
      <c r="D7197" s="8" t="s">
        <v>74</v>
      </c>
      <c r="E7197" s="3" t="s">
        <v>105</v>
      </c>
      <c r="F7197" s="79">
        <v>118.65</v>
      </c>
    </row>
    <row r="7198" spans="1:6">
      <c r="A7198" s="55">
        <v>2021</v>
      </c>
      <c r="B7198" s="8" t="s">
        <v>16</v>
      </c>
      <c r="C7198" s="8" t="s">
        <v>32</v>
      </c>
      <c r="D7198" s="8" t="s">
        <v>77</v>
      </c>
      <c r="E7198" s="3" t="s">
        <v>105</v>
      </c>
      <c r="F7198" s="79">
        <v>76.514799999999994</v>
      </c>
    </row>
    <row r="7199" spans="1:6">
      <c r="A7199" s="55">
        <v>2021</v>
      </c>
      <c r="B7199" s="8" t="s">
        <v>16</v>
      </c>
      <c r="C7199" s="8" t="s">
        <v>32</v>
      </c>
      <c r="D7199" s="8" t="s">
        <v>73</v>
      </c>
      <c r="E7199" s="3" t="s">
        <v>105</v>
      </c>
      <c r="F7199" s="79">
        <v>2413.9500000000007</v>
      </c>
    </row>
    <row r="7200" spans="1:6">
      <c r="A7200" s="55">
        <v>2021</v>
      </c>
      <c r="B7200" s="8" t="s">
        <v>16</v>
      </c>
      <c r="C7200" s="8" t="s">
        <v>32</v>
      </c>
      <c r="D7200" s="8" t="s">
        <v>76</v>
      </c>
      <c r="E7200" s="3" t="s">
        <v>105</v>
      </c>
      <c r="F7200" s="79">
        <v>1034</v>
      </c>
    </row>
    <row r="7201" spans="1:6">
      <c r="A7201" s="55">
        <v>2021</v>
      </c>
      <c r="B7201" s="8" t="s">
        <v>16</v>
      </c>
      <c r="C7201" s="8" t="s">
        <v>32</v>
      </c>
      <c r="D7201" s="8" t="s">
        <v>75</v>
      </c>
      <c r="E7201" s="3" t="s">
        <v>105</v>
      </c>
      <c r="F7201" s="79">
        <v>0</v>
      </c>
    </row>
    <row r="7202" spans="1:6">
      <c r="A7202" s="55">
        <v>2021</v>
      </c>
      <c r="B7202" s="8" t="s">
        <v>16</v>
      </c>
      <c r="C7202" s="8" t="s">
        <v>27</v>
      </c>
      <c r="D7202" s="8" t="s">
        <v>74</v>
      </c>
      <c r="E7202" s="3" t="s">
        <v>105</v>
      </c>
      <c r="F7202" s="79">
        <v>1.3129999999999999</v>
      </c>
    </row>
    <row r="7203" spans="1:6">
      <c r="A7203" s="55">
        <v>2021</v>
      </c>
      <c r="B7203" s="8" t="s">
        <v>16</v>
      </c>
      <c r="C7203" s="8" t="s">
        <v>27</v>
      </c>
      <c r="D7203" s="8" t="s">
        <v>77</v>
      </c>
      <c r="E7203" s="3" t="s">
        <v>105</v>
      </c>
      <c r="F7203" s="79">
        <v>2150.567</v>
      </c>
    </row>
    <row r="7204" spans="1:6">
      <c r="A7204" s="55">
        <v>2021</v>
      </c>
      <c r="B7204" s="8" t="s">
        <v>16</v>
      </c>
      <c r="C7204" s="8" t="s">
        <v>27</v>
      </c>
      <c r="D7204" s="8" t="s">
        <v>73</v>
      </c>
      <c r="E7204" s="3" t="s">
        <v>105</v>
      </c>
      <c r="F7204" s="79">
        <v>2526.4400000000005</v>
      </c>
    </row>
    <row r="7205" spans="1:6">
      <c r="A7205" s="55">
        <v>2021</v>
      </c>
      <c r="B7205" s="8" t="s">
        <v>16</v>
      </c>
      <c r="C7205" s="8" t="s">
        <v>27</v>
      </c>
      <c r="D7205" s="8" t="s">
        <v>76</v>
      </c>
      <c r="E7205" s="3" t="s">
        <v>105</v>
      </c>
      <c r="F7205" s="79">
        <v>498</v>
      </c>
    </row>
    <row r="7206" spans="1:6">
      <c r="A7206" s="55">
        <v>2021</v>
      </c>
      <c r="B7206" s="8" t="s">
        <v>16</v>
      </c>
      <c r="C7206" s="8" t="s">
        <v>27</v>
      </c>
      <c r="D7206" s="8" t="s">
        <v>75</v>
      </c>
      <c r="E7206" s="3" t="s">
        <v>105</v>
      </c>
      <c r="F7206" s="79">
        <v>0</v>
      </c>
    </row>
    <row r="7207" spans="1:6">
      <c r="A7207" s="55">
        <v>2021</v>
      </c>
      <c r="B7207" s="8" t="s">
        <v>16</v>
      </c>
      <c r="C7207" s="8" t="s">
        <v>31</v>
      </c>
      <c r="D7207" s="8" t="s">
        <v>74</v>
      </c>
      <c r="E7207" s="3" t="s">
        <v>105</v>
      </c>
      <c r="F7207" s="79">
        <v>4.7</v>
      </c>
    </row>
    <row r="7208" spans="1:6">
      <c r="A7208" s="55">
        <v>2021</v>
      </c>
      <c r="B7208" s="8" t="s">
        <v>16</v>
      </c>
      <c r="C7208" s="8" t="s">
        <v>31</v>
      </c>
      <c r="D7208" s="8" t="s">
        <v>77</v>
      </c>
      <c r="E7208" s="3" t="s">
        <v>105</v>
      </c>
      <c r="F7208" s="79">
        <v>512.89515000000006</v>
      </c>
    </row>
    <row r="7209" spans="1:6">
      <c r="A7209" s="55">
        <v>2021</v>
      </c>
      <c r="B7209" s="8" t="s">
        <v>16</v>
      </c>
      <c r="C7209" s="8" t="s">
        <v>31</v>
      </c>
      <c r="D7209" s="8" t="s">
        <v>73</v>
      </c>
      <c r="E7209" s="3" t="s">
        <v>105</v>
      </c>
      <c r="F7209" s="79">
        <v>6278.3310000000001</v>
      </c>
    </row>
    <row r="7210" spans="1:6">
      <c r="A7210" s="55">
        <v>2021</v>
      </c>
      <c r="B7210" s="8" t="s">
        <v>16</v>
      </c>
      <c r="C7210" s="8" t="s">
        <v>31</v>
      </c>
      <c r="D7210" s="8" t="s">
        <v>76</v>
      </c>
      <c r="E7210" s="3" t="s">
        <v>105</v>
      </c>
      <c r="F7210" s="79">
        <v>124</v>
      </c>
    </row>
    <row r="7211" spans="1:6">
      <c r="A7211" s="55">
        <v>2021</v>
      </c>
      <c r="B7211" s="8" t="s">
        <v>16</v>
      </c>
      <c r="C7211" s="8" t="s">
        <v>31</v>
      </c>
      <c r="D7211" s="8" t="s">
        <v>75</v>
      </c>
      <c r="E7211" s="3" t="s">
        <v>105</v>
      </c>
      <c r="F7211" s="79">
        <v>0</v>
      </c>
    </row>
    <row r="7212" spans="1:6">
      <c r="A7212" s="55">
        <v>2021</v>
      </c>
      <c r="B7212" s="8" t="s">
        <v>16</v>
      </c>
      <c r="C7212" s="8" t="s">
        <v>33</v>
      </c>
      <c r="D7212" s="8" t="s">
        <v>74</v>
      </c>
      <c r="E7212" s="3" t="s">
        <v>105</v>
      </c>
      <c r="F7212" s="79">
        <v>4.5199999999999996</v>
      </c>
    </row>
    <row r="7213" spans="1:6">
      <c r="A7213" s="55">
        <v>2021</v>
      </c>
      <c r="B7213" s="8" t="s">
        <v>16</v>
      </c>
      <c r="C7213" s="8" t="s">
        <v>33</v>
      </c>
      <c r="D7213" s="8" t="s">
        <v>77</v>
      </c>
      <c r="E7213" s="3" t="s">
        <v>105</v>
      </c>
      <c r="F7213" s="79">
        <v>619.25</v>
      </c>
    </row>
    <row r="7214" spans="1:6">
      <c r="A7214" s="55">
        <v>2021</v>
      </c>
      <c r="B7214" s="8" t="s">
        <v>16</v>
      </c>
      <c r="C7214" s="8" t="s">
        <v>33</v>
      </c>
      <c r="D7214" s="8" t="s">
        <v>73</v>
      </c>
      <c r="E7214" s="3" t="s">
        <v>105</v>
      </c>
      <c r="F7214" s="79">
        <v>590.32499999999993</v>
      </c>
    </row>
    <row r="7215" spans="1:6">
      <c r="A7215" s="55">
        <v>2021</v>
      </c>
      <c r="B7215" s="8" t="s">
        <v>16</v>
      </c>
      <c r="C7215" s="8" t="s">
        <v>33</v>
      </c>
      <c r="D7215" s="8" t="s">
        <v>76</v>
      </c>
      <c r="E7215" s="3" t="s">
        <v>105</v>
      </c>
      <c r="F7215" s="79">
        <v>138</v>
      </c>
    </row>
    <row r="7216" spans="1:6">
      <c r="A7216" s="55">
        <v>2021</v>
      </c>
      <c r="B7216" s="8" t="s">
        <v>16</v>
      </c>
      <c r="C7216" s="8" t="s">
        <v>33</v>
      </c>
      <c r="D7216" s="8" t="s">
        <v>75</v>
      </c>
      <c r="E7216" s="3" t="s">
        <v>105</v>
      </c>
      <c r="F7216" s="79">
        <v>0</v>
      </c>
    </row>
    <row r="7217" spans="1:6">
      <c r="A7217" s="55">
        <v>2021</v>
      </c>
      <c r="B7217" s="8" t="s">
        <v>16</v>
      </c>
      <c r="C7217" s="8" t="s">
        <v>4</v>
      </c>
      <c r="D7217" s="8" t="s">
        <v>74</v>
      </c>
      <c r="E7217" s="3" t="s">
        <v>105</v>
      </c>
      <c r="F7217" s="79">
        <v>764.49263999999994</v>
      </c>
    </row>
    <row r="7218" spans="1:6">
      <c r="A7218" s="55">
        <v>2021</v>
      </c>
      <c r="B7218" s="8" t="s">
        <v>16</v>
      </c>
      <c r="C7218" s="8" t="s">
        <v>4</v>
      </c>
      <c r="D7218" s="8" t="s">
        <v>77</v>
      </c>
      <c r="E7218" s="3" t="s">
        <v>105</v>
      </c>
      <c r="F7218" s="79">
        <v>1980.4211999999998</v>
      </c>
    </row>
    <row r="7219" spans="1:6">
      <c r="A7219" s="55">
        <v>2021</v>
      </c>
      <c r="B7219" s="8" t="s">
        <v>16</v>
      </c>
      <c r="C7219" s="8" t="s">
        <v>4</v>
      </c>
      <c r="D7219" s="8" t="s">
        <v>73</v>
      </c>
      <c r="E7219" s="3" t="s">
        <v>105</v>
      </c>
      <c r="F7219" s="79">
        <v>827.56999999999982</v>
      </c>
    </row>
    <row r="7220" spans="1:6">
      <c r="A7220" s="55">
        <v>2021</v>
      </c>
      <c r="B7220" s="8" t="s">
        <v>16</v>
      </c>
      <c r="C7220" s="8" t="s">
        <v>4</v>
      </c>
      <c r="D7220" s="8" t="s">
        <v>76</v>
      </c>
      <c r="E7220" s="3" t="s">
        <v>105</v>
      </c>
      <c r="F7220" s="79">
        <v>215</v>
      </c>
    </row>
    <row r="7221" spans="1:6">
      <c r="A7221" s="55">
        <v>2021</v>
      </c>
      <c r="B7221" s="8" t="s">
        <v>16</v>
      </c>
      <c r="C7221" s="8" t="s">
        <v>4</v>
      </c>
      <c r="D7221" s="8" t="s">
        <v>75</v>
      </c>
      <c r="E7221" s="3" t="s">
        <v>105</v>
      </c>
      <c r="F7221" s="79">
        <v>0</v>
      </c>
    </row>
    <row r="7222" spans="1:6">
      <c r="A7222" s="55">
        <v>2021</v>
      </c>
      <c r="B7222" s="8" t="s">
        <v>16</v>
      </c>
      <c r="C7222" s="8" t="s">
        <v>5</v>
      </c>
      <c r="D7222" s="8" t="s">
        <v>74</v>
      </c>
      <c r="E7222" s="3" t="s">
        <v>105</v>
      </c>
      <c r="F7222" s="79">
        <v>3725.4687000000004</v>
      </c>
    </row>
    <row r="7223" spans="1:6">
      <c r="A7223" s="55">
        <v>2021</v>
      </c>
      <c r="B7223" s="8" t="s">
        <v>16</v>
      </c>
      <c r="C7223" s="8" t="s">
        <v>5</v>
      </c>
      <c r="D7223" s="8" t="s">
        <v>77</v>
      </c>
      <c r="E7223" s="3" t="s">
        <v>105</v>
      </c>
      <c r="F7223" s="79">
        <v>326.10949999999997</v>
      </c>
    </row>
    <row r="7224" spans="1:6">
      <c r="A7224" s="55">
        <v>2021</v>
      </c>
      <c r="B7224" s="8" t="s">
        <v>16</v>
      </c>
      <c r="C7224" s="8" t="s">
        <v>5</v>
      </c>
      <c r="D7224" s="8" t="s">
        <v>73</v>
      </c>
      <c r="E7224" s="3" t="s">
        <v>105</v>
      </c>
      <c r="F7224" s="79">
        <v>0</v>
      </c>
    </row>
    <row r="7225" spans="1:6">
      <c r="A7225" s="55">
        <v>2021</v>
      </c>
      <c r="B7225" s="8" t="s">
        <v>16</v>
      </c>
      <c r="C7225" s="8" t="s">
        <v>5</v>
      </c>
      <c r="D7225" s="8" t="s">
        <v>76</v>
      </c>
      <c r="E7225" s="3" t="s">
        <v>105</v>
      </c>
      <c r="F7225" s="79">
        <v>0</v>
      </c>
    </row>
    <row r="7226" spans="1:6">
      <c r="A7226" s="55">
        <v>2021</v>
      </c>
      <c r="B7226" s="8" t="s">
        <v>16</v>
      </c>
      <c r="C7226" s="8" t="s">
        <v>5</v>
      </c>
      <c r="D7226" s="8" t="s">
        <v>75</v>
      </c>
      <c r="E7226" s="3" t="s">
        <v>105</v>
      </c>
      <c r="F7226" s="79">
        <v>0</v>
      </c>
    </row>
    <row r="7227" spans="1:6">
      <c r="A7227" s="55">
        <v>2021</v>
      </c>
      <c r="B7227" s="8" t="s">
        <v>16</v>
      </c>
      <c r="C7227" s="8" t="s">
        <v>6</v>
      </c>
      <c r="D7227" s="8" t="s">
        <v>74</v>
      </c>
      <c r="E7227" s="3" t="s">
        <v>105</v>
      </c>
      <c r="F7227" s="79">
        <v>1581.364</v>
      </c>
    </row>
    <row r="7228" spans="1:6">
      <c r="A7228" s="55">
        <v>2021</v>
      </c>
      <c r="B7228" s="8" t="s">
        <v>16</v>
      </c>
      <c r="C7228" s="8" t="s">
        <v>6</v>
      </c>
      <c r="D7228" s="8" t="s">
        <v>77</v>
      </c>
      <c r="E7228" s="3" t="s">
        <v>105</v>
      </c>
      <c r="F7228" s="79">
        <v>1607.3034</v>
      </c>
    </row>
    <row r="7229" spans="1:6">
      <c r="A7229" s="55">
        <v>2021</v>
      </c>
      <c r="B7229" s="8" t="s">
        <v>16</v>
      </c>
      <c r="C7229" s="8" t="s">
        <v>6</v>
      </c>
      <c r="D7229" s="8" t="s">
        <v>73</v>
      </c>
      <c r="E7229" s="3" t="s">
        <v>105</v>
      </c>
      <c r="F7229" s="79">
        <v>34.5</v>
      </c>
    </row>
    <row r="7230" spans="1:6">
      <c r="A7230" s="55">
        <v>2021</v>
      </c>
      <c r="B7230" s="8" t="s">
        <v>16</v>
      </c>
      <c r="C7230" s="8" t="s">
        <v>6</v>
      </c>
      <c r="D7230" s="8" t="s">
        <v>76</v>
      </c>
      <c r="E7230" s="3" t="s">
        <v>105</v>
      </c>
      <c r="F7230" s="79">
        <v>0</v>
      </c>
    </row>
    <row r="7231" spans="1:6">
      <c r="A7231" s="55">
        <v>2021</v>
      </c>
      <c r="B7231" s="8" t="s">
        <v>16</v>
      </c>
      <c r="C7231" s="8" t="s">
        <v>6</v>
      </c>
      <c r="D7231" s="8" t="s">
        <v>75</v>
      </c>
      <c r="E7231" s="3" t="s">
        <v>105</v>
      </c>
      <c r="F7231" s="79">
        <v>0</v>
      </c>
    </row>
    <row r="7232" spans="1:6">
      <c r="A7232" s="55">
        <v>2021</v>
      </c>
      <c r="B7232" s="8" t="s">
        <v>16</v>
      </c>
      <c r="C7232" s="8" t="s">
        <v>7</v>
      </c>
      <c r="D7232" s="8" t="s">
        <v>74</v>
      </c>
      <c r="E7232" s="3" t="s">
        <v>105</v>
      </c>
      <c r="F7232" s="79">
        <v>4715.7935799999996</v>
      </c>
    </row>
    <row r="7233" spans="1:6">
      <c r="A7233" s="55">
        <v>2021</v>
      </c>
      <c r="B7233" s="8" t="s">
        <v>16</v>
      </c>
      <c r="C7233" s="8" t="s">
        <v>7</v>
      </c>
      <c r="D7233" s="8" t="s">
        <v>77</v>
      </c>
      <c r="E7233" s="3" t="s">
        <v>105</v>
      </c>
      <c r="F7233" s="79">
        <v>1618.2966999999999</v>
      </c>
    </row>
    <row r="7234" spans="1:6">
      <c r="A7234" s="55">
        <v>2021</v>
      </c>
      <c r="B7234" s="8" t="s">
        <v>16</v>
      </c>
      <c r="C7234" s="8" t="s">
        <v>7</v>
      </c>
      <c r="D7234" s="8" t="s">
        <v>73</v>
      </c>
      <c r="E7234" s="3" t="s">
        <v>105</v>
      </c>
      <c r="F7234" s="79">
        <v>5534.4456399999999</v>
      </c>
    </row>
    <row r="7235" spans="1:6">
      <c r="A7235" s="55">
        <v>2021</v>
      </c>
      <c r="B7235" s="8" t="s">
        <v>16</v>
      </c>
      <c r="C7235" s="8" t="s">
        <v>7</v>
      </c>
      <c r="D7235" s="8" t="s">
        <v>76</v>
      </c>
      <c r="E7235" s="3" t="s">
        <v>105</v>
      </c>
      <c r="F7235" s="79">
        <v>1355</v>
      </c>
    </row>
    <row r="7236" spans="1:6">
      <c r="A7236" s="55">
        <v>2021</v>
      </c>
      <c r="B7236" s="8" t="s">
        <v>16</v>
      </c>
      <c r="C7236" s="8" t="s">
        <v>7</v>
      </c>
      <c r="D7236" s="8" t="s">
        <v>75</v>
      </c>
      <c r="E7236" s="3" t="s">
        <v>105</v>
      </c>
      <c r="F7236" s="79">
        <v>0</v>
      </c>
    </row>
    <row r="7237" spans="1:6">
      <c r="A7237" s="55">
        <v>2021</v>
      </c>
      <c r="B7237" s="8" t="s">
        <v>17</v>
      </c>
      <c r="C7237" s="8" t="s">
        <v>8</v>
      </c>
      <c r="D7237" s="8" t="s">
        <v>74</v>
      </c>
      <c r="E7237" s="3" t="s">
        <v>105</v>
      </c>
      <c r="F7237" s="79">
        <v>12486.699219999999</v>
      </c>
    </row>
    <row r="7238" spans="1:6">
      <c r="A7238" s="55">
        <v>2021</v>
      </c>
      <c r="B7238" s="8" t="s">
        <v>17</v>
      </c>
      <c r="C7238" s="8" t="s">
        <v>8</v>
      </c>
      <c r="D7238" s="8" t="s">
        <v>77</v>
      </c>
      <c r="E7238" s="3" t="s">
        <v>105</v>
      </c>
      <c r="F7238" s="79">
        <v>2524.5733300000002</v>
      </c>
    </row>
    <row r="7239" spans="1:6">
      <c r="A7239" s="55">
        <v>2021</v>
      </c>
      <c r="B7239" s="8" t="s">
        <v>17</v>
      </c>
      <c r="C7239" s="8" t="s">
        <v>8</v>
      </c>
      <c r="D7239" s="8" t="s">
        <v>73</v>
      </c>
      <c r="E7239" s="3" t="s">
        <v>105</v>
      </c>
      <c r="F7239" s="79">
        <v>0.156</v>
      </c>
    </row>
    <row r="7240" spans="1:6">
      <c r="A7240" s="55">
        <v>2021</v>
      </c>
      <c r="B7240" s="8" t="s">
        <v>17</v>
      </c>
      <c r="C7240" s="8" t="s">
        <v>8</v>
      </c>
      <c r="D7240" s="8" t="s">
        <v>76</v>
      </c>
      <c r="E7240" s="3" t="s">
        <v>105</v>
      </c>
      <c r="F7240" s="79">
        <v>631</v>
      </c>
    </row>
    <row r="7241" spans="1:6">
      <c r="A7241" s="55">
        <v>2021</v>
      </c>
      <c r="B7241" s="8" t="s">
        <v>17</v>
      </c>
      <c r="C7241" s="8" t="s">
        <v>8</v>
      </c>
      <c r="D7241" s="8" t="s">
        <v>75</v>
      </c>
      <c r="E7241" s="3" t="s">
        <v>105</v>
      </c>
      <c r="F7241" s="79">
        <v>0</v>
      </c>
    </row>
    <row r="7242" spans="1:6">
      <c r="A7242" s="55">
        <v>2021</v>
      </c>
      <c r="B7242" s="8" t="s">
        <v>17</v>
      </c>
      <c r="C7242" s="8" t="s">
        <v>9</v>
      </c>
      <c r="D7242" s="8" t="s">
        <v>74</v>
      </c>
      <c r="E7242" s="3" t="s">
        <v>105</v>
      </c>
      <c r="F7242" s="79">
        <v>577.9045000000001</v>
      </c>
    </row>
    <row r="7243" spans="1:6">
      <c r="A7243" s="55">
        <v>2021</v>
      </c>
      <c r="B7243" s="8" t="s">
        <v>17</v>
      </c>
      <c r="C7243" s="8" t="s">
        <v>9</v>
      </c>
      <c r="D7243" s="8" t="s">
        <v>77</v>
      </c>
      <c r="E7243" s="3" t="s">
        <v>105</v>
      </c>
      <c r="F7243" s="79">
        <v>1042.942</v>
      </c>
    </row>
    <row r="7244" spans="1:6">
      <c r="A7244" s="55">
        <v>2021</v>
      </c>
      <c r="B7244" s="8" t="s">
        <v>17</v>
      </c>
      <c r="C7244" s="8" t="s">
        <v>9</v>
      </c>
      <c r="D7244" s="8" t="s">
        <v>73</v>
      </c>
      <c r="E7244" s="3" t="s">
        <v>105</v>
      </c>
      <c r="F7244" s="79">
        <v>0</v>
      </c>
    </row>
    <row r="7245" spans="1:6">
      <c r="A7245" s="55">
        <v>2021</v>
      </c>
      <c r="B7245" s="8" t="s">
        <v>17</v>
      </c>
      <c r="C7245" s="8" t="s">
        <v>9</v>
      </c>
      <c r="D7245" s="8" t="s">
        <v>76</v>
      </c>
      <c r="E7245" s="3" t="s">
        <v>105</v>
      </c>
      <c r="F7245" s="79">
        <v>5</v>
      </c>
    </row>
    <row r="7246" spans="1:6">
      <c r="A7246" s="55">
        <v>2021</v>
      </c>
      <c r="B7246" s="8" t="s">
        <v>17</v>
      </c>
      <c r="C7246" s="8" t="s">
        <v>9</v>
      </c>
      <c r="D7246" s="8" t="s">
        <v>75</v>
      </c>
      <c r="E7246" s="3" t="s">
        <v>105</v>
      </c>
      <c r="F7246" s="79">
        <v>0</v>
      </c>
    </row>
    <row r="7247" spans="1:6">
      <c r="A7247" s="55">
        <v>2021</v>
      </c>
      <c r="B7247" s="8" t="s">
        <v>17</v>
      </c>
      <c r="C7247" s="8" t="s">
        <v>10</v>
      </c>
      <c r="D7247" s="8" t="s">
        <v>74</v>
      </c>
      <c r="E7247" s="3" t="s">
        <v>105</v>
      </c>
      <c r="F7247" s="79">
        <v>1236.4601400000001</v>
      </c>
    </row>
    <row r="7248" spans="1:6">
      <c r="A7248" s="55">
        <v>2021</v>
      </c>
      <c r="B7248" s="8" t="s">
        <v>17</v>
      </c>
      <c r="C7248" s="8" t="s">
        <v>10</v>
      </c>
      <c r="D7248" s="8" t="s">
        <v>77</v>
      </c>
      <c r="E7248" s="3" t="s">
        <v>105</v>
      </c>
      <c r="F7248" s="79">
        <v>6886.0443299999988</v>
      </c>
    </row>
    <row r="7249" spans="1:6">
      <c r="A7249" s="55">
        <v>2021</v>
      </c>
      <c r="B7249" s="8" t="s">
        <v>17</v>
      </c>
      <c r="C7249" s="8" t="s">
        <v>10</v>
      </c>
      <c r="D7249" s="8" t="s">
        <v>73</v>
      </c>
      <c r="E7249" s="3" t="s">
        <v>105</v>
      </c>
      <c r="F7249" s="79">
        <v>28.05</v>
      </c>
    </row>
    <row r="7250" spans="1:6">
      <c r="A7250" s="55">
        <v>2021</v>
      </c>
      <c r="B7250" s="8" t="s">
        <v>17</v>
      </c>
      <c r="C7250" s="8" t="s">
        <v>10</v>
      </c>
      <c r="D7250" s="8" t="s">
        <v>76</v>
      </c>
      <c r="E7250" s="3" t="s">
        <v>105</v>
      </c>
      <c r="F7250" s="79">
        <v>4</v>
      </c>
    </row>
    <row r="7251" spans="1:6">
      <c r="A7251" s="55">
        <v>2021</v>
      </c>
      <c r="B7251" s="8" t="s">
        <v>17</v>
      </c>
      <c r="C7251" s="8" t="s">
        <v>10</v>
      </c>
      <c r="D7251" s="8" t="s">
        <v>75</v>
      </c>
      <c r="E7251" s="3" t="s">
        <v>105</v>
      </c>
      <c r="F7251" s="79">
        <v>1990</v>
      </c>
    </row>
    <row r="7252" spans="1:6">
      <c r="A7252" s="55">
        <v>2021</v>
      </c>
      <c r="B7252" s="8" t="s">
        <v>17</v>
      </c>
      <c r="C7252" s="8" t="s">
        <v>34</v>
      </c>
      <c r="D7252" s="8" t="s">
        <v>74</v>
      </c>
      <c r="E7252" s="3" t="s">
        <v>105</v>
      </c>
      <c r="F7252" s="79">
        <v>11063.881520000003</v>
      </c>
    </row>
    <row r="7253" spans="1:6">
      <c r="A7253" s="55">
        <v>2021</v>
      </c>
      <c r="B7253" s="8" t="s">
        <v>17</v>
      </c>
      <c r="C7253" s="8" t="s">
        <v>34</v>
      </c>
      <c r="D7253" s="8" t="s">
        <v>77</v>
      </c>
      <c r="E7253" s="3" t="s">
        <v>105</v>
      </c>
      <c r="F7253" s="79">
        <v>9248.3630799999992</v>
      </c>
    </row>
    <row r="7254" spans="1:6">
      <c r="A7254" s="55">
        <v>2021</v>
      </c>
      <c r="B7254" s="8" t="s">
        <v>17</v>
      </c>
      <c r="C7254" s="8" t="s">
        <v>34</v>
      </c>
      <c r="D7254" s="8" t="s">
        <v>73</v>
      </c>
      <c r="E7254" s="3" t="s">
        <v>105</v>
      </c>
      <c r="F7254" s="79">
        <v>2.2400000000000002E-3</v>
      </c>
    </row>
    <row r="7255" spans="1:6">
      <c r="A7255" s="55">
        <v>2021</v>
      </c>
      <c r="B7255" s="8" t="s">
        <v>17</v>
      </c>
      <c r="C7255" s="8" t="s">
        <v>34</v>
      </c>
      <c r="D7255" s="8" t="s">
        <v>76</v>
      </c>
      <c r="E7255" s="3" t="s">
        <v>105</v>
      </c>
      <c r="F7255" s="79">
        <v>587</v>
      </c>
    </row>
    <row r="7256" spans="1:6">
      <c r="A7256" s="55">
        <v>2021</v>
      </c>
      <c r="B7256" s="8" t="s">
        <v>17</v>
      </c>
      <c r="C7256" s="8" t="s">
        <v>34</v>
      </c>
      <c r="D7256" s="8" t="s">
        <v>75</v>
      </c>
      <c r="E7256" s="3" t="s">
        <v>105</v>
      </c>
      <c r="F7256" s="79">
        <v>0</v>
      </c>
    </row>
    <row r="7257" spans="1:6">
      <c r="A7257" s="55">
        <v>2021</v>
      </c>
      <c r="B7257" s="8" t="s">
        <v>18</v>
      </c>
      <c r="C7257" s="8" t="s">
        <v>36</v>
      </c>
      <c r="D7257" s="8" t="s">
        <v>74</v>
      </c>
      <c r="E7257" s="3" t="s">
        <v>105</v>
      </c>
      <c r="F7257" s="79">
        <v>16550.424510000012</v>
      </c>
    </row>
    <row r="7258" spans="1:6">
      <c r="A7258" s="55">
        <v>2021</v>
      </c>
      <c r="B7258" s="8" t="s">
        <v>18</v>
      </c>
      <c r="C7258" s="8" t="s">
        <v>36</v>
      </c>
      <c r="D7258" s="8" t="s">
        <v>77</v>
      </c>
      <c r="E7258" s="3" t="s">
        <v>105</v>
      </c>
      <c r="F7258" s="79">
        <v>1628.5</v>
      </c>
    </row>
    <row r="7259" spans="1:6">
      <c r="A7259" s="55">
        <v>2021</v>
      </c>
      <c r="B7259" s="8" t="s">
        <v>18</v>
      </c>
      <c r="C7259" s="8" t="s">
        <v>36</v>
      </c>
      <c r="D7259" s="8" t="s">
        <v>73</v>
      </c>
      <c r="E7259" s="3" t="s">
        <v>105</v>
      </c>
      <c r="F7259" s="79">
        <v>11.5</v>
      </c>
    </row>
    <row r="7260" spans="1:6">
      <c r="A7260" s="55">
        <v>2021</v>
      </c>
      <c r="B7260" s="8" t="s">
        <v>18</v>
      </c>
      <c r="C7260" s="8" t="s">
        <v>36</v>
      </c>
      <c r="D7260" s="8" t="s">
        <v>76</v>
      </c>
      <c r="E7260" s="3" t="s">
        <v>105</v>
      </c>
      <c r="F7260" s="79">
        <v>2</v>
      </c>
    </row>
    <row r="7261" spans="1:6">
      <c r="A7261" s="55">
        <v>2021</v>
      </c>
      <c r="B7261" s="8" t="s">
        <v>18</v>
      </c>
      <c r="C7261" s="8" t="s">
        <v>36</v>
      </c>
      <c r="D7261" s="8" t="s">
        <v>75</v>
      </c>
      <c r="E7261" s="3" t="s">
        <v>105</v>
      </c>
      <c r="F7261" s="79">
        <v>0</v>
      </c>
    </row>
    <row r="7262" spans="1:6">
      <c r="A7262" s="55">
        <v>2021</v>
      </c>
      <c r="B7262" s="8" t="s">
        <v>18</v>
      </c>
      <c r="C7262" s="8" t="s">
        <v>11</v>
      </c>
      <c r="D7262" s="8" t="s">
        <v>74</v>
      </c>
      <c r="E7262" s="3" t="s">
        <v>105</v>
      </c>
      <c r="F7262" s="79">
        <v>4415.9940299999998</v>
      </c>
    </row>
    <row r="7263" spans="1:6">
      <c r="A7263" s="55">
        <v>2021</v>
      </c>
      <c r="B7263" s="8" t="s">
        <v>18</v>
      </c>
      <c r="C7263" s="8" t="s">
        <v>11</v>
      </c>
      <c r="D7263" s="8" t="s">
        <v>77</v>
      </c>
      <c r="E7263" s="3" t="s">
        <v>105</v>
      </c>
      <c r="F7263" s="79">
        <v>1151.31044</v>
      </c>
    </row>
    <row r="7264" spans="1:6">
      <c r="A7264" s="55">
        <v>2021</v>
      </c>
      <c r="B7264" s="8" t="s">
        <v>18</v>
      </c>
      <c r="C7264" s="8" t="s">
        <v>11</v>
      </c>
      <c r="D7264" s="8" t="s">
        <v>73</v>
      </c>
      <c r="E7264" s="3" t="s">
        <v>105</v>
      </c>
      <c r="F7264" s="79">
        <v>241.59950000000001</v>
      </c>
    </row>
    <row r="7265" spans="1:6">
      <c r="A7265" s="55">
        <v>2021</v>
      </c>
      <c r="B7265" s="8" t="s">
        <v>18</v>
      </c>
      <c r="C7265" s="8" t="s">
        <v>11</v>
      </c>
      <c r="D7265" s="8" t="s">
        <v>76</v>
      </c>
      <c r="E7265" s="3" t="s">
        <v>105</v>
      </c>
      <c r="F7265" s="79">
        <v>9</v>
      </c>
    </row>
    <row r="7266" spans="1:6">
      <c r="A7266" s="55">
        <v>2021</v>
      </c>
      <c r="B7266" s="8" t="s">
        <v>18</v>
      </c>
      <c r="C7266" s="8" t="s">
        <v>11</v>
      </c>
      <c r="D7266" s="8" t="s">
        <v>75</v>
      </c>
      <c r="E7266" s="3" t="s">
        <v>105</v>
      </c>
      <c r="F7266" s="79">
        <v>0</v>
      </c>
    </row>
    <row r="7267" spans="1:6">
      <c r="A7267" s="55">
        <v>2021</v>
      </c>
      <c r="B7267" s="8" t="s">
        <v>18</v>
      </c>
      <c r="C7267" s="8" t="s">
        <v>28</v>
      </c>
      <c r="D7267" s="8" t="s">
        <v>74</v>
      </c>
      <c r="E7267" s="3" t="s">
        <v>105</v>
      </c>
      <c r="F7267" s="79">
        <v>4620.125250000001</v>
      </c>
    </row>
    <row r="7268" spans="1:6">
      <c r="A7268" s="55">
        <v>2021</v>
      </c>
      <c r="B7268" s="8" t="s">
        <v>18</v>
      </c>
      <c r="C7268" s="8" t="s">
        <v>28</v>
      </c>
      <c r="D7268" s="8" t="s">
        <v>77</v>
      </c>
      <c r="E7268" s="3" t="s">
        <v>105</v>
      </c>
      <c r="F7268" s="79">
        <v>2138.7272000000003</v>
      </c>
    </row>
    <row r="7269" spans="1:6">
      <c r="A7269" s="55">
        <v>2021</v>
      </c>
      <c r="B7269" s="8" t="s">
        <v>18</v>
      </c>
      <c r="C7269" s="8" t="s">
        <v>28</v>
      </c>
      <c r="D7269" s="8" t="s">
        <v>73</v>
      </c>
      <c r="E7269" s="3" t="s">
        <v>105</v>
      </c>
      <c r="F7269" s="79">
        <v>1858.1869800000002</v>
      </c>
    </row>
    <row r="7270" spans="1:6">
      <c r="A7270" s="55">
        <v>2021</v>
      </c>
      <c r="B7270" s="8" t="s">
        <v>18</v>
      </c>
      <c r="C7270" s="8" t="s">
        <v>28</v>
      </c>
      <c r="D7270" s="8" t="s">
        <v>76</v>
      </c>
      <c r="E7270" s="3" t="s">
        <v>105</v>
      </c>
      <c r="F7270" s="79">
        <v>5</v>
      </c>
    </row>
    <row r="7271" spans="1:6">
      <c r="A7271" s="55">
        <v>2021</v>
      </c>
      <c r="B7271" s="8" t="s">
        <v>18</v>
      </c>
      <c r="C7271" s="8" t="s">
        <v>28</v>
      </c>
      <c r="D7271" s="8" t="s">
        <v>75</v>
      </c>
      <c r="E7271" s="3" t="s">
        <v>105</v>
      </c>
      <c r="F7271" s="79">
        <v>0</v>
      </c>
    </row>
    <row r="7272" spans="1:6">
      <c r="A7272" s="55">
        <v>2021</v>
      </c>
      <c r="B7272" s="8" t="s">
        <v>19</v>
      </c>
      <c r="C7272" s="8" t="s">
        <v>29</v>
      </c>
      <c r="D7272" s="8" t="s">
        <v>74</v>
      </c>
      <c r="E7272" s="3" t="s">
        <v>105</v>
      </c>
      <c r="F7272" s="79">
        <v>3740.2450100000001</v>
      </c>
    </row>
    <row r="7273" spans="1:6">
      <c r="A7273" s="55">
        <v>2021</v>
      </c>
      <c r="B7273" s="8" t="s">
        <v>19</v>
      </c>
      <c r="C7273" s="8" t="s">
        <v>29</v>
      </c>
      <c r="D7273" s="8" t="s">
        <v>77</v>
      </c>
      <c r="E7273" s="3" t="s">
        <v>105</v>
      </c>
      <c r="F7273" s="79">
        <v>2379.625</v>
      </c>
    </row>
    <row r="7274" spans="1:6">
      <c r="A7274" s="55">
        <v>2021</v>
      </c>
      <c r="B7274" s="8" t="s">
        <v>19</v>
      </c>
      <c r="C7274" s="8" t="s">
        <v>29</v>
      </c>
      <c r="D7274" s="8" t="s">
        <v>73</v>
      </c>
      <c r="E7274" s="3" t="s">
        <v>105</v>
      </c>
      <c r="F7274" s="79">
        <v>0</v>
      </c>
    </row>
    <row r="7275" spans="1:6">
      <c r="A7275" s="55">
        <v>2021</v>
      </c>
      <c r="B7275" s="8" t="s">
        <v>19</v>
      </c>
      <c r="C7275" s="8" t="s">
        <v>29</v>
      </c>
      <c r="D7275" s="8" t="s">
        <v>76</v>
      </c>
      <c r="E7275" s="3" t="s">
        <v>105</v>
      </c>
      <c r="F7275" s="79">
        <v>2</v>
      </c>
    </row>
    <row r="7276" spans="1:6">
      <c r="A7276" s="55">
        <v>2021</v>
      </c>
      <c r="B7276" s="8" t="s">
        <v>19</v>
      </c>
      <c r="C7276" s="8" t="s">
        <v>29</v>
      </c>
      <c r="D7276" s="8" t="s">
        <v>75</v>
      </c>
      <c r="E7276" s="3" t="s">
        <v>105</v>
      </c>
      <c r="F7276" s="79">
        <v>0</v>
      </c>
    </row>
    <row r="7277" spans="1:6">
      <c r="A7277" s="55">
        <v>2021</v>
      </c>
      <c r="B7277" s="8" t="s">
        <v>19</v>
      </c>
      <c r="C7277" s="8" t="s">
        <v>12</v>
      </c>
      <c r="D7277" s="8" t="s">
        <v>74</v>
      </c>
      <c r="E7277" s="3" t="s">
        <v>105</v>
      </c>
      <c r="F7277" s="79">
        <v>4666.0041999999994</v>
      </c>
    </row>
    <row r="7278" spans="1:6">
      <c r="A7278" s="55">
        <v>2021</v>
      </c>
      <c r="B7278" s="8" t="s">
        <v>19</v>
      </c>
      <c r="C7278" s="8" t="s">
        <v>12</v>
      </c>
      <c r="D7278" s="8" t="s">
        <v>77</v>
      </c>
      <c r="E7278" s="3" t="s">
        <v>105</v>
      </c>
      <c r="F7278" s="79">
        <v>933.11199999999997</v>
      </c>
    </row>
    <row r="7279" spans="1:6">
      <c r="A7279" s="55">
        <v>2021</v>
      </c>
      <c r="B7279" s="8" t="s">
        <v>19</v>
      </c>
      <c r="C7279" s="8" t="s">
        <v>12</v>
      </c>
      <c r="D7279" s="8" t="s">
        <v>73</v>
      </c>
      <c r="E7279" s="3" t="s">
        <v>105</v>
      </c>
      <c r="F7279" s="79">
        <v>0</v>
      </c>
    </row>
    <row r="7280" spans="1:6">
      <c r="A7280" s="55">
        <v>2021</v>
      </c>
      <c r="B7280" s="8" t="s">
        <v>19</v>
      </c>
      <c r="C7280" s="8" t="s">
        <v>12</v>
      </c>
      <c r="D7280" s="8" t="s">
        <v>76</v>
      </c>
      <c r="E7280" s="3" t="s">
        <v>105</v>
      </c>
      <c r="F7280" s="79">
        <v>4</v>
      </c>
    </row>
    <row r="7281" spans="1:6">
      <c r="A7281" s="55">
        <v>2021</v>
      </c>
      <c r="B7281" s="8" t="s">
        <v>19</v>
      </c>
      <c r="C7281" s="8" t="s">
        <v>12</v>
      </c>
      <c r="D7281" s="8" t="s">
        <v>75</v>
      </c>
      <c r="E7281" s="3" t="s">
        <v>105</v>
      </c>
      <c r="F7281" s="79">
        <v>0</v>
      </c>
    </row>
    <row r="7282" spans="1:6">
      <c r="A7282" s="55">
        <v>2021</v>
      </c>
      <c r="B7282" s="8" t="s">
        <v>19</v>
      </c>
      <c r="C7282" s="8" t="s">
        <v>35</v>
      </c>
      <c r="D7282" s="8" t="s">
        <v>74</v>
      </c>
      <c r="E7282" s="3" t="s">
        <v>105</v>
      </c>
      <c r="F7282" s="79">
        <v>6423.6233199999988</v>
      </c>
    </row>
    <row r="7283" spans="1:6">
      <c r="A7283" s="55">
        <v>2021</v>
      </c>
      <c r="B7283" s="8" t="s">
        <v>19</v>
      </c>
      <c r="C7283" s="8" t="s">
        <v>35</v>
      </c>
      <c r="D7283" s="8" t="s">
        <v>77</v>
      </c>
      <c r="E7283" s="3" t="s">
        <v>105</v>
      </c>
      <c r="F7283" s="79">
        <v>1850.9578799999999</v>
      </c>
    </row>
    <row r="7284" spans="1:6">
      <c r="A7284" s="55">
        <v>2021</v>
      </c>
      <c r="B7284" s="8" t="s">
        <v>19</v>
      </c>
      <c r="C7284" s="8" t="s">
        <v>35</v>
      </c>
      <c r="D7284" s="8" t="s">
        <v>73</v>
      </c>
      <c r="E7284" s="3" t="s">
        <v>105</v>
      </c>
      <c r="F7284" s="79">
        <v>0</v>
      </c>
    </row>
    <row r="7285" spans="1:6">
      <c r="A7285" s="55">
        <v>2021</v>
      </c>
      <c r="B7285" s="8" t="s">
        <v>19</v>
      </c>
      <c r="C7285" s="8" t="s">
        <v>35</v>
      </c>
      <c r="D7285" s="8" t="s">
        <v>76</v>
      </c>
      <c r="E7285" s="3" t="s">
        <v>105</v>
      </c>
      <c r="F7285" s="79">
        <v>1</v>
      </c>
    </row>
    <row r="7286" spans="1:6">
      <c r="A7286" s="55">
        <v>2021</v>
      </c>
      <c r="B7286" s="8" t="s">
        <v>19</v>
      </c>
      <c r="C7286" s="8" t="s">
        <v>35</v>
      </c>
      <c r="D7286" s="8" t="s">
        <v>75</v>
      </c>
      <c r="E7286" s="3" t="s">
        <v>105</v>
      </c>
      <c r="F7286" s="79">
        <v>0</v>
      </c>
    </row>
    <row r="7287" spans="1:6">
      <c r="A7287" s="55">
        <v>2021</v>
      </c>
      <c r="B7287" s="8" t="s">
        <v>19</v>
      </c>
      <c r="C7287" s="8" t="s">
        <v>13</v>
      </c>
      <c r="D7287" s="8" t="s">
        <v>74</v>
      </c>
      <c r="E7287" s="3" t="s">
        <v>105</v>
      </c>
      <c r="F7287" s="79">
        <v>30</v>
      </c>
    </row>
    <row r="7288" spans="1:6">
      <c r="A7288" s="55">
        <v>2021</v>
      </c>
      <c r="B7288" s="8" t="s">
        <v>19</v>
      </c>
      <c r="C7288" s="8" t="s">
        <v>13</v>
      </c>
      <c r="D7288" s="8" t="s">
        <v>77</v>
      </c>
      <c r="E7288" s="3" t="s">
        <v>105</v>
      </c>
      <c r="F7288" s="79">
        <v>10.474</v>
      </c>
    </row>
    <row r="7289" spans="1:6">
      <c r="A7289" s="55">
        <v>2021</v>
      </c>
      <c r="B7289" s="8" t="s">
        <v>19</v>
      </c>
      <c r="C7289" s="8" t="s">
        <v>13</v>
      </c>
      <c r="D7289" s="8" t="s">
        <v>73</v>
      </c>
      <c r="E7289" s="3" t="s">
        <v>105</v>
      </c>
      <c r="F7289" s="79">
        <v>0</v>
      </c>
    </row>
    <row r="7290" spans="1:6">
      <c r="A7290" s="55">
        <v>2021</v>
      </c>
      <c r="B7290" s="8" t="s">
        <v>19</v>
      </c>
      <c r="C7290" s="8" t="s">
        <v>13</v>
      </c>
      <c r="D7290" s="8" t="s">
        <v>76</v>
      </c>
      <c r="E7290" s="3" t="s">
        <v>105</v>
      </c>
      <c r="F7290" s="79">
        <v>0</v>
      </c>
    </row>
    <row r="7291" spans="1:6">
      <c r="A7291" s="55">
        <v>2021</v>
      </c>
      <c r="B7291" s="8" t="s">
        <v>19</v>
      </c>
      <c r="C7291" s="8" t="s">
        <v>13</v>
      </c>
      <c r="D7291" s="8" t="s">
        <v>75</v>
      </c>
      <c r="E7291" s="3" t="s">
        <v>105</v>
      </c>
      <c r="F7291" s="79">
        <v>0</v>
      </c>
    </row>
    <row r="7292" spans="1:6">
      <c r="A7292" s="55">
        <v>2022</v>
      </c>
      <c r="B7292" s="8" t="s">
        <v>19</v>
      </c>
      <c r="C7292" s="8" t="s">
        <v>13</v>
      </c>
      <c r="D7292" s="8" t="s">
        <v>74</v>
      </c>
      <c r="E7292" s="8" t="s">
        <v>23</v>
      </c>
      <c r="F7292" s="79">
        <v>0</v>
      </c>
    </row>
    <row r="7293" spans="1:6">
      <c r="A7293" s="55">
        <v>2022</v>
      </c>
      <c r="B7293" s="8" t="s">
        <v>19</v>
      </c>
      <c r="C7293" s="8" t="s">
        <v>13</v>
      </c>
      <c r="D7293" s="8" t="s">
        <v>77</v>
      </c>
      <c r="E7293" s="8" t="s">
        <v>23</v>
      </c>
      <c r="F7293" s="79">
        <v>7.6240000000000006</v>
      </c>
    </row>
    <row r="7294" spans="1:6">
      <c r="A7294" s="55">
        <v>2022</v>
      </c>
      <c r="B7294" s="8" t="s">
        <v>19</v>
      </c>
      <c r="C7294" s="8" t="s">
        <v>13</v>
      </c>
      <c r="D7294" s="8" t="s">
        <v>73</v>
      </c>
      <c r="E7294" s="8" t="s">
        <v>23</v>
      </c>
      <c r="F7294" s="79">
        <v>0</v>
      </c>
    </row>
    <row r="7295" spans="1:6">
      <c r="A7295" s="55">
        <v>2022</v>
      </c>
      <c r="B7295" s="8" t="s">
        <v>19</v>
      </c>
      <c r="C7295" s="8" t="s">
        <v>13</v>
      </c>
      <c r="D7295" s="8" t="s">
        <v>76</v>
      </c>
      <c r="E7295" s="8" t="s">
        <v>23</v>
      </c>
      <c r="F7295" s="79">
        <v>1</v>
      </c>
    </row>
    <row r="7296" spans="1:6">
      <c r="A7296" s="55">
        <v>2022</v>
      </c>
      <c r="B7296" s="8" t="s">
        <v>19</v>
      </c>
      <c r="C7296" s="8" t="s">
        <v>13</v>
      </c>
      <c r="D7296" s="8" t="s">
        <v>75</v>
      </c>
      <c r="E7296" s="8" t="s">
        <v>23</v>
      </c>
      <c r="F7296" s="79">
        <v>0</v>
      </c>
    </row>
    <row r="7297" spans="1:6">
      <c r="A7297" s="55">
        <v>2022</v>
      </c>
      <c r="B7297" s="8" t="s">
        <v>19</v>
      </c>
      <c r="C7297" s="8" t="s">
        <v>13</v>
      </c>
      <c r="D7297" s="8" t="s">
        <v>74</v>
      </c>
      <c r="E7297" s="8" t="s">
        <v>22</v>
      </c>
      <c r="F7297" s="79">
        <v>30</v>
      </c>
    </row>
    <row r="7298" spans="1:6">
      <c r="A7298" s="55">
        <v>2022</v>
      </c>
      <c r="B7298" s="8" t="s">
        <v>19</v>
      </c>
      <c r="C7298" s="8" t="s">
        <v>13</v>
      </c>
      <c r="D7298" s="8" t="s">
        <v>77</v>
      </c>
      <c r="E7298" s="8" t="s">
        <v>22</v>
      </c>
      <c r="F7298" s="79">
        <v>2.85</v>
      </c>
    </row>
    <row r="7299" spans="1:6">
      <c r="A7299" s="55">
        <v>2022</v>
      </c>
      <c r="B7299" s="8" t="s">
        <v>19</v>
      </c>
      <c r="C7299" s="8" t="s">
        <v>13</v>
      </c>
      <c r="D7299" s="8" t="s">
        <v>73</v>
      </c>
      <c r="E7299" s="8" t="s">
        <v>22</v>
      </c>
      <c r="F7299" s="79">
        <v>0</v>
      </c>
    </row>
    <row r="7300" spans="1:6">
      <c r="A7300" s="55">
        <v>2022</v>
      </c>
      <c r="B7300" s="8" t="s">
        <v>19</v>
      </c>
      <c r="C7300" s="8" t="s">
        <v>13</v>
      </c>
      <c r="D7300" s="8" t="s">
        <v>76</v>
      </c>
      <c r="E7300" s="8" t="s">
        <v>22</v>
      </c>
      <c r="F7300" s="79">
        <v>0</v>
      </c>
    </row>
    <row r="7301" spans="1:6">
      <c r="A7301" s="55">
        <v>2022</v>
      </c>
      <c r="B7301" s="8" t="s">
        <v>19</v>
      </c>
      <c r="C7301" s="8" t="s">
        <v>13</v>
      </c>
      <c r="D7301" s="8" t="s">
        <v>75</v>
      </c>
      <c r="E7301" s="8" t="s">
        <v>22</v>
      </c>
      <c r="F7301" s="79">
        <v>0</v>
      </c>
    </row>
    <row r="7302" spans="1:6">
      <c r="A7302" s="55">
        <v>2022</v>
      </c>
      <c r="B7302" s="8" t="s">
        <v>19</v>
      </c>
      <c r="C7302" s="8" t="s">
        <v>35</v>
      </c>
      <c r="D7302" s="8" t="s">
        <v>74</v>
      </c>
      <c r="E7302" s="8" t="s">
        <v>23</v>
      </c>
      <c r="F7302" s="79">
        <v>158.60411999999999</v>
      </c>
    </row>
    <row r="7303" spans="1:6">
      <c r="A7303" s="55">
        <v>2022</v>
      </c>
      <c r="B7303" s="8" t="s">
        <v>19</v>
      </c>
      <c r="C7303" s="8" t="s">
        <v>35</v>
      </c>
      <c r="D7303" s="8" t="s">
        <v>77</v>
      </c>
      <c r="E7303" s="8" t="s">
        <v>23</v>
      </c>
      <c r="F7303" s="79">
        <v>1487.05088</v>
      </c>
    </row>
    <row r="7304" spans="1:6">
      <c r="A7304" s="55">
        <v>2022</v>
      </c>
      <c r="B7304" s="8" t="s">
        <v>19</v>
      </c>
      <c r="C7304" s="8" t="s">
        <v>35</v>
      </c>
      <c r="D7304" s="8" t="s">
        <v>73</v>
      </c>
      <c r="E7304" s="8" t="s">
        <v>23</v>
      </c>
      <c r="F7304" s="79">
        <v>0</v>
      </c>
    </row>
    <row r="7305" spans="1:6">
      <c r="A7305" s="55">
        <v>2022</v>
      </c>
      <c r="B7305" s="8" t="s">
        <v>19</v>
      </c>
      <c r="C7305" s="8" t="s">
        <v>35</v>
      </c>
      <c r="D7305" s="8" t="s">
        <v>76</v>
      </c>
      <c r="E7305" s="8" t="s">
        <v>23</v>
      </c>
      <c r="F7305" s="79">
        <v>3</v>
      </c>
    </row>
    <row r="7306" spans="1:6">
      <c r="A7306" s="55">
        <v>2022</v>
      </c>
      <c r="B7306" s="8" t="s">
        <v>19</v>
      </c>
      <c r="C7306" s="8" t="s">
        <v>35</v>
      </c>
      <c r="D7306" s="8" t="s">
        <v>75</v>
      </c>
      <c r="E7306" s="8" t="s">
        <v>23</v>
      </c>
      <c r="F7306" s="79">
        <v>0</v>
      </c>
    </row>
    <row r="7307" spans="1:6">
      <c r="A7307" s="55">
        <v>2022</v>
      </c>
      <c r="B7307" s="8" t="s">
        <v>19</v>
      </c>
      <c r="C7307" s="8" t="s">
        <v>35</v>
      </c>
      <c r="D7307" s="8" t="s">
        <v>74</v>
      </c>
      <c r="E7307" s="8" t="s">
        <v>22</v>
      </c>
      <c r="F7307" s="79">
        <v>6261.8255999999992</v>
      </c>
    </row>
    <row r="7308" spans="1:6">
      <c r="A7308" s="55">
        <v>2022</v>
      </c>
      <c r="B7308" s="8" t="s">
        <v>19</v>
      </c>
      <c r="C7308" s="8" t="s">
        <v>35</v>
      </c>
      <c r="D7308" s="8" t="s">
        <v>77</v>
      </c>
      <c r="E7308" s="8" t="s">
        <v>22</v>
      </c>
      <c r="F7308" s="79">
        <v>413.90699999999998</v>
      </c>
    </row>
    <row r="7309" spans="1:6">
      <c r="A7309" s="55">
        <v>2022</v>
      </c>
      <c r="B7309" s="8" t="s">
        <v>19</v>
      </c>
      <c r="C7309" s="8" t="s">
        <v>35</v>
      </c>
      <c r="D7309" s="8" t="s">
        <v>73</v>
      </c>
      <c r="E7309" s="8" t="s">
        <v>22</v>
      </c>
      <c r="F7309" s="79">
        <v>0</v>
      </c>
    </row>
    <row r="7310" spans="1:6">
      <c r="A7310" s="55">
        <v>2022</v>
      </c>
      <c r="B7310" s="8" t="s">
        <v>19</v>
      </c>
      <c r="C7310" s="8" t="s">
        <v>35</v>
      </c>
      <c r="D7310" s="8" t="s">
        <v>76</v>
      </c>
      <c r="E7310" s="8" t="s">
        <v>22</v>
      </c>
      <c r="F7310" s="79">
        <v>0</v>
      </c>
    </row>
    <row r="7311" spans="1:6">
      <c r="A7311" s="55">
        <v>2022</v>
      </c>
      <c r="B7311" s="8" t="s">
        <v>19</v>
      </c>
      <c r="C7311" s="8" t="s">
        <v>35</v>
      </c>
      <c r="D7311" s="8" t="s">
        <v>75</v>
      </c>
      <c r="E7311" s="8" t="s">
        <v>22</v>
      </c>
      <c r="F7311" s="79">
        <v>0</v>
      </c>
    </row>
    <row r="7312" spans="1:6">
      <c r="A7312" s="55">
        <v>2022</v>
      </c>
      <c r="B7312" s="8" t="s">
        <v>19</v>
      </c>
      <c r="C7312" s="8" t="s">
        <v>12</v>
      </c>
      <c r="D7312" s="8" t="s">
        <v>74</v>
      </c>
      <c r="E7312" s="8" t="s">
        <v>23</v>
      </c>
      <c r="F7312" s="79">
        <v>252.47560000000004</v>
      </c>
    </row>
    <row r="7313" spans="1:6">
      <c r="A7313" s="55">
        <v>2022</v>
      </c>
      <c r="B7313" s="8" t="s">
        <v>19</v>
      </c>
      <c r="C7313" s="8" t="s">
        <v>12</v>
      </c>
      <c r="D7313" s="8" t="s">
        <v>77</v>
      </c>
      <c r="E7313" s="8" t="s">
        <v>23</v>
      </c>
      <c r="F7313" s="79">
        <v>406.01599999999996</v>
      </c>
    </row>
    <row r="7314" spans="1:6">
      <c r="A7314" s="55">
        <v>2022</v>
      </c>
      <c r="B7314" s="8" t="s">
        <v>19</v>
      </c>
      <c r="C7314" s="8" t="s">
        <v>12</v>
      </c>
      <c r="D7314" s="8" t="s">
        <v>73</v>
      </c>
      <c r="E7314" s="8" t="s">
        <v>23</v>
      </c>
      <c r="F7314" s="79">
        <v>0</v>
      </c>
    </row>
    <row r="7315" spans="1:6">
      <c r="A7315" s="55">
        <v>2022</v>
      </c>
      <c r="B7315" s="8" t="s">
        <v>19</v>
      </c>
      <c r="C7315" s="8" t="s">
        <v>12</v>
      </c>
      <c r="D7315" s="8" t="s">
        <v>76</v>
      </c>
      <c r="E7315" s="8" t="s">
        <v>23</v>
      </c>
      <c r="F7315" s="79">
        <v>17</v>
      </c>
    </row>
    <row r="7316" spans="1:6">
      <c r="A7316" s="55">
        <v>2022</v>
      </c>
      <c r="B7316" s="8" t="s">
        <v>19</v>
      </c>
      <c r="C7316" s="8" t="s">
        <v>12</v>
      </c>
      <c r="D7316" s="8" t="s">
        <v>75</v>
      </c>
      <c r="E7316" s="8" t="s">
        <v>23</v>
      </c>
      <c r="F7316" s="79">
        <v>0</v>
      </c>
    </row>
    <row r="7317" spans="1:6">
      <c r="A7317" s="55">
        <v>2022</v>
      </c>
      <c r="B7317" s="8" t="s">
        <v>19</v>
      </c>
      <c r="C7317" s="8" t="s">
        <v>12</v>
      </c>
      <c r="D7317" s="8" t="s">
        <v>74</v>
      </c>
      <c r="E7317" s="8" t="s">
        <v>22</v>
      </c>
      <c r="F7317" s="79">
        <v>4491.0848499999993</v>
      </c>
    </row>
    <row r="7318" spans="1:6">
      <c r="A7318" s="55">
        <v>2022</v>
      </c>
      <c r="B7318" s="8" t="s">
        <v>19</v>
      </c>
      <c r="C7318" s="8" t="s">
        <v>12</v>
      </c>
      <c r="D7318" s="8" t="s">
        <v>77</v>
      </c>
      <c r="E7318" s="8" t="s">
        <v>22</v>
      </c>
      <c r="F7318" s="79">
        <v>585.09800000000007</v>
      </c>
    </row>
    <row r="7319" spans="1:6">
      <c r="A7319" s="55">
        <v>2022</v>
      </c>
      <c r="B7319" s="8" t="s">
        <v>19</v>
      </c>
      <c r="C7319" s="8" t="s">
        <v>12</v>
      </c>
      <c r="D7319" s="8" t="s">
        <v>73</v>
      </c>
      <c r="E7319" s="8" t="s">
        <v>22</v>
      </c>
      <c r="F7319" s="79">
        <v>0</v>
      </c>
    </row>
    <row r="7320" spans="1:6">
      <c r="A7320" s="55">
        <v>2022</v>
      </c>
      <c r="B7320" s="8" t="s">
        <v>19</v>
      </c>
      <c r="C7320" s="8" t="s">
        <v>12</v>
      </c>
      <c r="D7320" s="8" t="s">
        <v>76</v>
      </c>
      <c r="E7320" s="8" t="s">
        <v>22</v>
      </c>
      <c r="F7320" s="79">
        <v>1</v>
      </c>
    </row>
    <row r="7321" spans="1:6">
      <c r="A7321" s="55">
        <v>2022</v>
      </c>
      <c r="B7321" s="8" t="s">
        <v>19</v>
      </c>
      <c r="C7321" s="8" t="s">
        <v>12</v>
      </c>
      <c r="D7321" s="8" t="s">
        <v>75</v>
      </c>
      <c r="E7321" s="8" t="s">
        <v>22</v>
      </c>
      <c r="F7321" s="79">
        <v>0</v>
      </c>
    </row>
    <row r="7322" spans="1:6">
      <c r="A7322" s="55">
        <v>2022</v>
      </c>
      <c r="B7322" s="8" t="s">
        <v>19</v>
      </c>
      <c r="C7322" s="8" t="s">
        <v>29</v>
      </c>
      <c r="D7322" s="8" t="s">
        <v>74</v>
      </c>
      <c r="E7322" s="8" t="s">
        <v>23</v>
      </c>
      <c r="F7322" s="79">
        <v>4.7029999999999994</v>
      </c>
    </row>
    <row r="7323" spans="1:6">
      <c r="A7323" s="55">
        <v>2022</v>
      </c>
      <c r="B7323" s="8" t="s">
        <v>19</v>
      </c>
      <c r="C7323" s="8" t="s">
        <v>29</v>
      </c>
      <c r="D7323" s="8" t="s">
        <v>77</v>
      </c>
      <c r="E7323" s="8" t="s">
        <v>23</v>
      </c>
      <c r="F7323" s="79">
        <v>1842.54</v>
      </c>
    </row>
    <row r="7324" spans="1:6">
      <c r="A7324" s="55">
        <v>2022</v>
      </c>
      <c r="B7324" s="8" t="s">
        <v>19</v>
      </c>
      <c r="C7324" s="8" t="s">
        <v>29</v>
      </c>
      <c r="D7324" s="8" t="s">
        <v>73</v>
      </c>
      <c r="E7324" s="8" t="s">
        <v>23</v>
      </c>
      <c r="F7324" s="79">
        <v>0</v>
      </c>
    </row>
    <row r="7325" spans="1:6">
      <c r="A7325" s="55">
        <v>2022</v>
      </c>
      <c r="B7325" s="8" t="s">
        <v>19</v>
      </c>
      <c r="C7325" s="8" t="s">
        <v>29</v>
      </c>
      <c r="D7325" s="8" t="s">
        <v>76</v>
      </c>
      <c r="E7325" s="8" t="s">
        <v>23</v>
      </c>
      <c r="F7325" s="79">
        <v>11</v>
      </c>
    </row>
    <row r="7326" spans="1:6">
      <c r="A7326" s="55">
        <v>2022</v>
      </c>
      <c r="B7326" s="8" t="s">
        <v>19</v>
      </c>
      <c r="C7326" s="8" t="s">
        <v>29</v>
      </c>
      <c r="D7326" s="8" t="s">
        <v>75</v>
      </c>
      <c r="E7326" s="8" t="s">
        <v>23</v>
      </c>
      <c r="F7326" s="79">
        <v>0</v>
      </c>
    </row>
    <row r="7327" spans="1:6">
      <c r="A7327" s="55">
        <v>2022</v>
      </c>
      <c r="B7327" s="8" t="s">
        <v>19</v>
      </c>
      <c r="C7327" s="8" t="s">
        <v>29</v>
      </c>
      <c r="D7327" s="8" t="s">
        <v>74</v>
      </c>
      <c r="E7327" s="8" t="s">
        <v>22</v>
      </c>
      <c r="F7327" s="79">
        <v>3737.07701</v>
      </c>
    </row>
    <row r="7328" spans="1:6">
      <c r="A7328" s="55">
        <v>2022</v>
      </c>
      <c r="B7328" s="8" t="s">
        <v>19</v>
      </c>
      <c r="C7328" s="8" t="s">
        <v>29</v>
      </c>
      <c r="D7328" s="8" t="s">
        <v>77</v>
      </c>
      <c r="E7328" s="8" t="s">
        <v>22</v>
      </c>
      <c r="F7328" s="79">
        <v>565.48500000000001</v>
      </c>
    </row>
    <row r="7329" spans="1:6">
      <c r="A7329" s="55">
        <v>2022</v>
      </c>
      <c r="B7329" s="8" t="s">
        <v>19</v>
      </c>
      <c r="C7329" s="8" t="s">
        <v>29</v>
      </c>
      <c r="D7329" s="8" t="s">
        <v>73</v>
      </c>
      <c r="E7329" s="8" t="s">
        <v>22</v>
      </c>
      <c r="F7329" s="79">
        <v>0</v>
      </c>
    </row>
    <row r="7330" spans="1:6">
      <c r="A7330" s="55">
        <v>2022</v>
      </c>
      <c r="B7330" s="8" t="s">
        <v>19</v>
      </c>
      <c r="C7330" s="8" t="s">
        <v>29</v>
      </c>
      <c r="D7330" s="8" t="s">
        <v>76</v>
      </c>
      <c r="E7330" s="8" t="s">
        <v>22</v>
      </c>
      <c r="F7330" s="79">
        <v>0</v>
      </c>
    </row>
    <row r="7331" spans="1:6">
      <c r="A7331" s="55">
        <v>2022</v>
      </c>
      <c r="B7331" s="8" t="s">
        <v>19</v>
      </c>
      <c r="C7331" s="8" t="s">
        <v>29</v>
      </c>
      <c r="D7331" s="8" t="s">
        <v>75</v>
      </c>
      <c r="E7331" s="8" t="s">
        <v>22</v>
      </c>
      <c r="F7331" s="79">
        <v>0</v>
      </c>
    </row>
    <row r="7332" spans="1:6">
      <c r="A7332" s="55">
        <v>2022</v>
      </c>
      <c r="B7332" s="8" t="s">
        <v>16</v>
      </c>
      <c r="C7332" s="8" t="s">
        <v>5</v>
      </c>
      <c r="D7332" s="8" t="s">
        <v>74</v>
      </c>
      <c r="E7332" s="8" t="s">
        <v>23</v>
      </c>
      <c r="F7332" s="79">
        <v>3.8041999999999998</v>
      </c>
    </row>
    <row r="7333" spans="1:6">
      <c r="A7333" s="55">
        <v>2022</v>
      </c>
      <c r="B7333" s="8" t="s">
        <v>16</v>
      </c>
      <c r="C7333" s="8" t="s">
        <v>5</v>
      </c>
      <c r="D7333" s="8" t="s">
        <v>77</v>
      </c>
      <c r="E7333" s="8" t="s">
        <v>23</v>
      </c>
      <c r="F7333" s="79">
        <v>326.10949999999997</v>
      </c>
    </row>
    <row r="7334" spans="1:6">
      <c r="A7334" s="55">
        <v>2022</v>
      </c>
      <c r="B7334" s="8" t="s">
        <v>16</v>
      </c>
      <c r="C7334" s="8" t="s">
        <v>5</v>
      </c>
      <c r="D7334" s="8" t="s">
        <v>73</v>
      </c>
      <c r="E7334" s="8" t="s">
        <v>23</v>
      </c>
      <c r="F7334" s="79">
        <v>0</v>
      </c>
    </row>
    <row r="7335" spans="1:6">
      <c r="A7335" s="55">
        <v>2022</v>
      </c>
      <c r="B7335" s="8" t="s">
        <v>16</v>
      </c>
      <c r="C7335" s="8" t="s">
        <v>5</v>
      </c>
      <c r="D7335" s="8" t="s">
        <v>76</v>
      </c>
      <c r="E7335" s="8" t="s">
        <v>23</v>
      </c>
      <c r="F7335" s="79">
        <v>4</v>
      </c>
    </row>
    <row r="7336" spans="1:6">
      <c r="A7336" s="55">
        <v>2022</v>
      </c>
      <c r="B7336" s="8" t="s">
        <v>16</v>
      </c>
      <c r="C7336" s="8" t="s">
        <v>5</v>
      </c>
      <c r="D7336" s="8" t="s">
        <v>75</v>
      </c>
      <c r="E7336" s="8" t="s">
        <v>23</v>
      </c>
      <c r="F7336" s="79">
        <v>0</v>
      </c>
    </row>
    <row r="7337" spans="1:6">
      <c r="A7337" s="55">
        <v>2022</v>
      </c>
      <c r="B7337" s="8" t="s">
        <v>16</v>
      </c>
      <c r="C7337" s="8" t="s">
        <v>5</v>
      </c>
      <c r="D7337" s="8" t="s">
        <v>74</v>
      </c>
      <c r="E7337" s="8" t="s">
        <v>22</v>
      </c>
      <c r="F7337" s="79">
        <v>3721.6645000000003</v>
      </c>
    </row>
    <row r="7338" spans="1:6">
      <c r="A7338" s="55">
        <v>2022</v>
      </c>
      <c r="B7338" s="8" t="s">
        <v>16</v>
      </c>
      <c r="C7338" s="8" t="s">
        <v>5</v>
      </c>
      <c r="D7338" s="8" t="s">
        <v>77</v>
      </c>
      <c r="E7338" s="8" t="s">
        <v>22</v>
      </c>
      <c r="F7338" s="79">
        <v>0</v>
      </c>
    </row>
    <row r="7339" spans="1:6">
      <c r="A7339" s="55">
        <v>2022</v>
      </c>
      <c r="B7339" s="8" t="s">
        <v>16</v>
      </c>
      <c r="C7339" s="8" t="s">
        <v>5</v>
      </c>
      <c r="D7339" s="8" t="s">
        <v>73</v>
      </c>
      <c r="E7339" s="8" t="s">
        <v>22</v>
      </c>
      <c r="F7339" s="79">
        <v>0</v>
      </c>
    </row>
    <row r="7340" spans="1:6">
      <c r="A7340" s="55">
        <v>2022</v>
      </c>
      <c r="B7340" s="8" t="s">
        <v>16</v>
      </c>
      <c r="C7340" s="8" t="s">
        <v>5</v>
      </c>
      <c r="D7340" s="8" t="s">
        <v>76</v>
      </c>
      <c r="E7340" s="8" t="s">
        <v>22</v>
      </c>
      <c r="F7340" s="79">
        <v>0</v>
      </c>
    </row>
    <row r="7341" spans="1:6">
      <c r="A7341" s="55">
        <v>2022</v>
      </c>
      <c r="B7341" s="8" t="s">
        <v>16</v>
      </c>
      <c r="C7341" s="8" t="s">
        <v>5</v>
      </c>
      <c r="D7341" s="8" t="s">
        <v>75</v>
      </c>
      <c r="E7341" s="8" t="s">
        <v>22</v>
      </c>
      <c r="F7341" s="79">
        <v>0</v>
      </c>
    </row>
    <row r="7342" spans="1:6">
      <c r="A7342" s="55">
        <v>2022</v>
      </c>
      <c r="B7342" s="8" t="s">
        <v>16</v>
      </c>
      <c r="C7342" s="8" t="s">
        <v>7</v>
      </c>
      <c r="D7342" s="8" t="s">
        <v>74</v>
      </c>
      <c r="E7342" s="8" t="s">
        <v>23</v>
      </c>
      <c r="F7342" s="79">
        <v>183.74748</v>
      </c>
    </row>
    <row r="7343" spans="1:6">
      <c r="A7343" s="55">
        <v>2022</v>
      </c>
      <c r="B7343" s="8" t="s">
        <v>16</v>
      </c>
      <c r="C7343" s="8" t="s">
        <v>7</v>
      </c>
      <c r="D7343" s="8" t="s">
        <v>77</v>
      </c>
      <c r="E7343" s="8" t="s">
        <v>23</v>
      </c>
      <c r="F7343" s="79">
        <v>625.41100000000006</v>
      </c>
    </row>
    <row r="7344" spans="1:6">
      <c r="A7344" s="55">
        <v>2022</v>
      </c>
      <c r="B7344" s="8" t="s">
        <v>16</v>
      </c>
      <c r="C7344" s="8" t="s">
        <v>7</v>
      </c>
      <c r="D7344" s="8" t="s">
        <v>73</v>
      </c>
      <c r="E7344" s="8" t="s">
        <v>23</v>
      </c>
      <c r="F7344" s="79">
        <v>0</v>
      </c>
    </row>
    <row r="7345" spans="1:6">
      <c r="A7345" s="55">
        <v>2022</v>
      </c>
      <c r="B7345" s="8" t="s">
        <v>16</v>
      </c>
      <c r="C7345" s="8" t="s">
        <v>7</v>
      </c>
      <c r="D7345" s="8" t="s">
        <v>76</v>
      </c>
      <c r="E7345" s="8" t="s">
        <v>23</v>
      </c>
      <c r="F7345" s="79">
        <v>4</v>
      </c>
    </row>
    <row r="7346" spans="1:6">
      <c r="A7346" s="55">
        <v>2022</v>
      </c>
      <c r="B7346" s="8" t="s">
        <v>16</v>
      </c>
      <c r="C7346" s="8" t="s">
        <v>7</v>
      </c>
      <c r="D7346" s="8" t="s">
        <v>75</v>
      </c>
      <c r="E7346" s="8" t="s">
        <v>23</v>
      </c>
      <c r="F7346" s="79">
        <v>0</v>
      </c>
    </row>
    <row r="7347" spans="1:6">
      <c r="A7347" s="55">
        <v>2022</v>
      </c>
      <c r="B7347" s="8" t="s">
        <v>16</v>
      </c>
      <c r="C7347" s="8" t="s">
        <v>7</v>
      </c>
      <c r="D7347" s="8" t="s">
        <v>74</v>
      </c>
      <c r="E7347" s="8" t="s">
        <v>22</v>
      </c>
      <c r="F7347" s="79">
        <v>4532.0460999999996</v>
      </c>
    </row>
    <row r="7348" spans="1:6">
      <c r="A7348" s="55">
        <v>2022</v>
      </c>
      <c r="B7348" s="8" t="s">
        <v>16</v>
      </c>
      <c r="C7348" s="8" t="s">
        <v>7</v>
      </c>
      <c r="D7348" s="8" t="s">
        <v>77</v>
      </c>
      <c r="E7348" s="8" t="s">
        <v>22</v>
      </c>
      <c r="F7348" s="79">
        <v>992.88569999999993</v>
      </c>
    </row>
    <row r="7349" spans="1:6">
      <c r="A7349" s="55">
        <v>2022</v>
      </c>
      <c r="B7349" s="8" t="s">
        <v>16</v>
      </c>
      <c r="C7349" s="8" t="s">
        <v>7</v>
      </c>
      <c r="D7349" s="8" t="s">
        <v>73</v>
      </c>
      <c r="E7349" s="8" t="s">
        <v>22</v>
      </c>
      <c r="F7349" s="79">
        <v>6825.4706400000005</v>
      </c>
    </row>
    <row r="7350" spans="1:6">
      <c r="A7350" s="55">
        <v>2022</v>
      </c>
      <c r="B7350" s="8" t="s">
        <v>16</v>
      </c>
      <c r="C7350" s="8" t="s">
        <v>7</v>
      </c>
      <c r="D7350" s="8" t="s">
        <v>76</v>
      </c>
      <c r="E7350" s="8" t="s">
        <v>22</v>
      </c>
      <c r="F7350" s="79">
        <v>1353</v>
      </c>
    </row>
    <row r="7351" spans="1:6">
      <c r="A7351" s="55">
        <v>2022</v>
      </c>
      <c r="B7351" s="8" t="s">
        <v>16</v>
      </c>
      <c r="C7351" s="8" t="s">
        <v>7</v>
      </c>
      <c r="D7351" s="8" t="s">
        <v>75</v>
      </c>
      <c r="E7351" s="8" t="s">
        <v>22</v>
      </c>
      <c r="F7351" s="79">
        <v>0</v>
      </c>
    </row>
    <row r="7352" spans="1:6">
      <c r="A7352" s="55">
        <v>2022</v>
      </c>
      <c r="B7352" s="8" t="s">
        <v>16</v>
      </c>
      <c r="C7352" s="8" t="s">
        <v>27</v>
      </c>
      <c r="D7352" s="8" t="s">
        <v>74</v>
      </c>
      <c r="E7352" s="8" t="s">
        <v>23</v>
      </c>
      <c r="F7352" s="79">
        <v>0</v>
      </c>
    </row>
    <row r="7353" spans="1:6">
      <c r="A7353" s="55">
        <v>2022</v>
      </c>
      <c r="B7353" s="8" t="s">
        <v>16</v>
      </c>
      <c r="C7353" s="8" t="s">
        <v>27</v>
      </c>
      <c r="D7353" s="8" t="s">
        <v>77</v>
      </c>
      <c r="E7353" s="8" t="s">
        <v>23</v>
      </c>
      <c r="F7353" s="79">
        <v>255.572</v>
      </c>
    </row>
    <row r="7354" spans="1:6">
      <c r="A7354" s="55">
        <v>2022</v>
      </c>
      <c r="B7354" s="8" t="s">
        <v>16</v>
      </c>
      <c r="C7354" s="8" t="s">
        <v>27</v>
      </c>
      <c r="D7354" s="8" t="s">
        <v>73</v>
      </c>
      <c r="E7354" s="8" t="s">
        <v>23</v>
      </c>
      <c r="F7354" s="79">
        <v>0</v>
      </c>
    </row>
    <row r="7355" spans="1:6">
      <c r="A7355" s="55">
        <v>2022</v>
      </c>
      <c r="B7355" s="8" t="s">
        <v>16</v>
      </c>
      <c r="C7355" s="8" t="s">
        <v>27</v>
      </c>
      <c r="D7355" s="8" t="s">
        <v>76</v>
      </c>
      <c r="E7355" s="8" t="s">
        <v>23</v>
      </c>
      <c r="F7355" s="79">
        <v>7</v>
      </c>
    </row>
    <row r="7356" spans="1:6">
      <c r="A7356" s="55">
        <v>2022</v>
      </c>
      <c r="B7356" s="8" t="s">
        <v>16</v>
      </c>
      <c r="C7356" s="8" t="s">
        <v>27</v>
      </c>
      <c r="D7356" s="8" t="s">
        <v>75</v>
      </c>
      <c r="E7356" s="8" t="s">
        <v>23</v>
      </c>
      <c r="F7356" s="79">
        <v>0</v>
      </c>
    </row>
    <row r="7357" spans="1:6">
      <c r="A7357" s="55">
        <v>2022</v>
      </c>
      <c r="B7357" s="8" t="s">
        <v>16</v>
      </c>
      <c r="C7357" s="8" t="s">
        <v>27</v>
      </c>
      <c r="D7357" s="8" t="s">
        <v>74</v>
      </c>
      <c r="E7357" s="8" t="s">
        <v>22</v>
      </c>
      <c r="F7357" s="79">
        <v>1.0763200000127544</v>
      </c>
    </row>
    <row r="7358" spans="1:6">
      <c r="A7358" s="55">
        <v>2022</v>
      </c>
      <c r="B7358" s="8" t="s">
        <v>16</v>
      </c>
      <c r="C7358" s="8" t="s">
        <v>27</v>
      </c>
      <c r="D7358" s="8" t="s">
        <v>77</v>
      </c>
      <c r="E7358" s="8" t="s">
        <v>22</v>
      </c>
      <c r="F7358" s="79">
        <v>1799.875</v>
      </c>
    </row>
    <row r="7359" spans="1:6">
      <c r="A7359" s="55">
        <v>2022</v>
      </c>
      <c r="B7359" s="8" t="s">
        <v>16</v>
      </c>
      <c r="C7359" s="8" t="s">
        <v>27</v>
      </c>
      <c r="D7359" s="8" t="s">
        <v>73</v>
      </c>
      <c r="E7359" s="8" t="s">
        <v>22</v>
      </c>
      <c r="F7359" s="79">
        <v>2597.84</v>
      </c>
    </row>
    <row r="7360" spans="1:6">
      <c r="A7360" s="55">
        <v>2022</v>
      </c>
      <c r="B7360" s="8" t="s">
        <v>16</v>
      </c>
      <c r="C7360" s="8" t="s">
        <v>27</v>
      </c>
      <c r="D7360" s="8" t="s">
        <v>76</v>
      </c>
      <c r="E7360" s="8" t="s">
        <v>22</v>
      </c>
      <c r="F7360" s="79">
        <v>697</v>
      </c>
    </row>
    <row r="7361" spans="1:6">
      <c r="A7361" s="55">
        <v>2022</v>
      </c>
      <c r="B7361" s="8" t="s">
        <v>16</v>
      </c>
      <c r="C7361" s="8" t="s">
        <v>27</v>
      </c>
      <c r="D7361" s="8" t="s">
        <v>75</v>
      </c>
      <c r="E7361" s="8" t="s">
        <v>22</v>
      </c>
      <c r="F7361" s="79">
        <v>0</v>
      </c>
    </row>
    <row r="7362" spans="1:6">
      <c r="A7362" s="55">
        <v>2022</v>
      </c>
      <c r="B7362" s="8" t="s">
        <v>16</v>
      </c>
      <c r="C7362" s="8" t="s">
        <v>26</v>
      </c>
      <c r="D7362" s="8" t="s">
        <v>74</v>
      </c>
      <c r="E7362" s="8" t="s">
        <v>23</v>
      </c>
      <c r="F7362" s="79">
        <v>325.71955000000003</v>
      </c>
    </row>
    <row r="7363" spans="1:6">
      <c r="A7363" s="55">
        <v>2022</v>
      </c>
      <c r="B7363" s="8" t="s">
        <v>16</v>
      </c>
      <c r="C7363" s="8" t="s">
        <v>26</v>
      </c>
      <c r="D7363" s="8" t="s">
        <v>77</v>
      </c>
      <c r="E7363" s="8" t="s">
        <v>23</v>
      </c>
      <c r="F7363" s="79">
        <v>367.23400000000004</v>
      </c>
    </row>
    <row r="7364" spans="1:6">
      <c r="A7364" s="55">
        <v>2022</v>
      </c>
      <c r="B7364" s="8" t="s">
        <v>16</v>
      </c>
      <c r="C7364" s="8" t="s">
        <v>26</v>
      </c>
      <c r="D7364" s="8" t="s">
        <v>73</v>
      </c>
      <c r="E7364" s="8" t="s">
        <v>23</v>
      </c>
      <c r="F7364" s="79">
        <v>0</v>
      </c>
    </row>
    <row r="7365" spans="1:6">
      <c r="A7365" s="55">
        <v>2022</v>
      </c>
      <c r="B7365" s="8" t="s">
        <v>16</v>
      </c>
      <c r="C7365" s="8" t="s">
        <v>26</v>
      </c>
      <c r="D7365" s="8" t="s">
        <v>76</v>
      </c>
      <c r="E7365" s="8" t="s">
        <v>23</v>
      </c>
      <c r="F7365" s="79">
        <v>2</v>
      </c>
    </row>
    <row r="7366" spans="1:6">
      <c r="A7366" s="55">
        <v>2022</v>
      </c>
      <c r="B7366" s="8" t="s">
        <v>16</v>
      </c>
      <c r="C7366" s="8" t="s">
        <v>26</v>
      </c>
      <c r="D7366" s="8" t="s">
        <v>75</v>
      </c>
      <c r="E7366" s="8" t="s">
        <v>23</v>
      </c>
      <c r="F7366" s="79">
        <v>0</v>
      </c>
    </row>
    <row r="7367" spans="1:6">
      <c r="A7367" s="55">
        <v>2022</v>
      </c>
      <c r="B7367" s="8" t="s">
        <v>16</v>
      </c>
      <c r="C7367" s="8" t="s">
        <v>26</v>
      </c>
      <c r="D7367" s="8" t="s">
        <v>74</v>
      </c>
      <c r="E7367" s="8" t="s">
        <v>22</v>
      </c>
      <c r="F7367" s="79">
        <v>336.43045000000006</v>
      </c>
    </row>
    <row r="7368" spans="1:6">
      <c r="A7368" s="55">
        <v>2022</v>
      </c>
      <c r="B7368" s="8" t="s">
        <v>16</v>
      </c>
      <c r="C7368" s="8" t="s">
        <v>26</v>
      </c>
      <c r="D7368" s="8" t="s">
        <v>77</v>
      </c>
      <c r="E7368" s="8" t="s">
        <v>22</v>
      </c>
      <c r="F7368" s="79">
        <v>2485.9957999999997</v>
      </c>
    </row>
    <row r="7369" spans="1:6">
      <c r="A7369" s="55">
        <v>2022</v>
      </c>
      <c r="B7369" s="8" t="s">
        <v>16</v>
      </c>
      <c r="C7369" s="8" t="s">
        <v>26</v>
      </c>
      <c r="D7369" s="8" t="s">
        <v>73</v>
      </c>
      <c r="E7369" s="8" t="s">
        <v>22</v>
      </c>
      <c r="F7369" s="79">
        <v>426.02249999999998</v>
      </c>
    </row>
    <row r="7370" spans="1:6">
      <c r="A7370" s="55">
        <v>2022</v>
      </c>
      <c r="B7370" s="8" t="s">
        <v>16</v>
      </c>
      <c r="C7370" s="8" t="s">
        <v>26</v>
      </c>
      <c r="D7370" s="8" t="s">
        <v>76</v>
      </c>
      <c r="E7370" s="8" t="s">
        <v>22</v>
      </c>
      <c r="F7370" s="79">
        <v>0</v>
      </c>
    </row>
    <row r="7371" spans="1:6">
      <c r="A7371" s="55">
        <v>2022</v>
      </c>
      <c r="B7371" s="8" t="s">
        <v>16</v>
      </c>
      <c r="C7371" s="8" t="s">
        <v>26</v>
      </c>
      <c r="D7371" s="8" t="s">
        <v>75</v>
      </c>
      <c r="E7371" s="8" t="s">
        <v>22</v>
      </c>
      <c r="F7371" s="79">
        <v>0</v>
      </c>
    </row>
    <row r="7372" spans="1:6">
      <c r="A7372" s="55">
        <v>2022</v>
      </c>
      <c r="B7372" s="8" t="s">
        <v>16</v>
      </c>
      <c r="C7372" s="8" t="s">
        <v>33</v>
      </c>
      <c r="D7372" s="8" t="s">
        <v>74</v>
      </c>
      <c r="E7372" s="8" t="s">
        <v>23</v>
      </c>
      <c r="F7372" s="79">
        <v>0</v>
      </c>
    </row>
    <row r="7373" spans="1:6">
      <c r="A7373" s="55">
        <v>2022</v>
      </c>
      <c r="B7373" s="8" t="s">
        <v>16</v>
      </c>
      <c r="C7373" s="8" t="s">
        <v>33</v>
      </c>
      <c r="D7373" s="8" t="s">
        <v>77</v>
      </c>
      <c r="E7373" s="8" t="s">
        <v>23</v>
      </c>
      <c r="F7373" s="79">
        <v>103.46599999999999</v>
      </c>
    </row>
    <row r="7374" spans="1:6">
      <c r="A7374" s="55">
        <v>2022</v>
      </c>
      <c r="B7374" s="8" t="s">
        <v>16</v>
      </c>
      <c r="C7374" s="8" t="s">
        <v>33</v>
      </c>
      <c r="D7374" s="8" t="s">
        <v>73</v>
      </c>
      <c r="E7374" s="8" t="s">
        <v>23</v>
      </c>
      <c r="F7374" s="79">
        <v>0</v>
      </c>
    </row>
    <row r="7375" spans="1:6">
      <c r="A7375" s="55">
        <v>2022</v>
      </c>
      <c r="B7375" s="8" t="s">
        <v>16</v>
      </c>
      <c r="C7375" s="8" t="s">
        <v>33</v>
      </c>
      <c r="D7375" s="8" t="s">
        <v>76</v>
      </c>
      <c r="E7375" s="8" t="s">
        <v>23</v>
      </c>
      <c r="F7375" s="79">
        <v>4</v>
      </c>
    </row>
    <row r="7376" spans="1:6">
      <c r="A7376" s="55">
        <v>2022</v>
      </c>
      <c r="B7376" s="8" t="s">
        <v>16</v>
      </c>
      <c r="C7376" s="8" t="s">
        <v>33</v>
      </c>
      <c r="D7376" s="8" t="s">
        <v>75</v>
      </c>
      <c r="E7376" s="8" t="s">
        <v>23</v>
      </c>
      <c r="F7376" s="79">
        <v>0</v>
      </c>
    </row>
    <row r="7377" spans="1:6">
      <c r="A7377" s="55">
        <v>2022</v>
      </c>
      <c r="B7377" s="8" t="s">
        <v>16</v>
      </c>
      <c r="C7377" s="8" t="s">
        <v>33</v>
      </c>
      <c r="D7377" s="8" t="s">
        <v>74</v>
      </c>
      <c r="E7377" s="8" t="s">
        <v>22</v>
      </c>
      <c r="F7377" s="79">
        <v>4.5199999999999996</v>
      </c>
    </row>
    <row r="7378" spans="1:6">
      <c r="A7378" s="55">
        <v>2022</v>
      </c>
      <c r="B7378" s="8" t="s">
        <v>16</v>
      </c>
      <c r="C7378" s="8" t="s">
        <v>33</v>
      </c>
      <c r="D7378" s="8" t="s">
        <v>77</v>
      </c>
      <c r="E7378" s="8" t="s">
        <v>22</v>
      </c>
      <c r="F7378" s="79">
        <v>516.48799999999994</v>
      </c>
    </row>
    <row r="7379" spans="1:6">
      <c r="A7379" s="55">
        <v>2022</v>
      </c>
      <c r="B7379" s="8" t="s">
        <v>16</v>
      </c>
      <c r="C7379" s="8" t="s">
        <v>33</v>
      </c>
      <c r="D7379" s="8" t="s">
        <v>73</v>
      </c>
      <c r="E7379" s="8" t="s">
        <v>22</v>
      </c>
      <c r="F7379" s="79">
        <v>650.43999999999983</v>
      </c>
    </row>
    <row r="7380" spans="1:6">
      <c r="A7380" s="55">
        <v>2022</v>
      </c>
      <c r="B7380" s="8" t="s">
        <v>16</v>
      </c>
      <c r="C7380" s="8" t="s">
        <v>33</v>
      </c>
      <c r="D7380" s="8" t="s">
        <v>76</v>
      </c>
      <c r="E7380" s="8" t="s">
        <v>22</v>
      </c>
      <c r="F7380" s="79">
        <v>450</v>
      </c>
    </row>
    <row r="7381" spans="1:6">
      <c r="A7381" s="55">
        <v>2022</v>
      </c>
      <c r="B7381" s="8" t="s">
        <v>16</v>
      </c>
      <c r="C7381" s="8" t="s">
        <v>33</v>
      </c>
      <c r="D7381" s="8" t="s">
        <v>75</v>
      </c>
      <c r="E7381" s="8" t="s">
        <v>22</v>
      </c>
      <c r="F7381" s="79">
        <v>0</v>
      </c>
    </row>
    <row r="7382" spans="1:6">
      <c r="A7382" s="55">
        <v>2022</v>
      </c>
      <c r="B7382" s="8" t="s">
        <v>16</v>
      </c>
      <c r="C7382" s="8" t="s">
        <v>4</v>
      </c>
      <c r="D7382" s="8" t="s">
        <v>74</v>
      </c>
      <c r="E7382" s="8" t="s">
        <v>23</v>
      </c>
      <c r="F7382" s="79">
        <v>9.7639999999999993</v>
      </c>
    </row>
    <row r="7383" spans="1:6">
      <c r="A7383" s="55">
        <v>2022</v>
      </c>
      <c r="B7383" s="8" t="s">
        <v>16</v>
      </c>
      <c r="C7383" s="8" t="s">
        <v>4</v>
      </c>
      <c r="D7383" s="8" t="s">
        <v>77</v>
      </c>
      <c r="E7383" s="8" t="s">
        <v>23</v>
      </c>
      <c r="F7383" s="79">
        <v>446.36720000000003</v>
      </c>
    </row>
    <row r="7384" spans="1:6">
      <c r="A7384" s="55">
        <v>2022</v>
      </c>
      <c r="B7384" s="8" t="s">
        <v>16</v>
      </c>
      <c r="C7384" s="8" t="s">
        <v>4</v>
      </c>
      <c r="D7384" s="8" t="s">
        <v>73</v>
      </c>
      <c r="E7384" s="8" t="s">
        <v>23</v>
      </c>
      <c r="F7384" s="79">
        <v>0</v>
      </c>
    </row>
    <row r="7385" spans="1:6">
      <c r="A7385" s="55">
        <v>2022</v>
      </c>
      <c r="B7385" s="8" t="s">
        <v>16</v>
      </c>
      <c r="C7385" s="8" t="s">
        <v>4</v>
      </c>
      <c r="D7385" s="8" t="s">
        <v>76</v>
      </c>
      <c r="E7385" s="8" t="s">
        <v>23</v>
      </c>
      <c r="F7385" s="79">
        <v>26</v>
      </c>
    </row>
    <row r="7386" spans="1:6">
      <c r="A7386" s="55">
        <v>2022</v>
      </c>
      <c r="B7386" s="8" t="s">
        <v>16</v>
      </c>
      <c r="C7386" s="8" t="s">
        <v>4</v>
      </c>
      <c r="D7386" s="8" t="s">
        <v>75</v>
      </c>
      <c r="E7386" s="8" t="s">
        <v>23</v>
      </c>
      <c r="F7386" s="79">
        <v>0</v>
      </c>
    </row>
    <row r="7387" spans="1:6">
      <c r="A7387" s="55">
        <v>2022</v>
      </c>
      <c r="B7387" s="8" t="s">
        <v>16</v>
      </c>
      <c r="C7387" s="8" t="s">
        <v>4</v>
      </c>
      <c r="D7387" s="8" t="s">
        <v>74</v>
      </c>
      <c r="E7387" s="8" t="s">
        <v>22</v>
      </c>
      <c r="F7387" s="79">
        <v>754.72863999999993</v>
      </c>
    </row>
    <row r="7388" spans="1:6">
      <c r="A7388" s="55">
        <v>2022</v>
      </c>
      <c r="B7388" s="8" t="s">
        <v>16</v>
      </c>
      <c r="C7388" s="8" t="s">
        <v>4</v>
      </c>
      <c r="D7388" s="8" t="s">
        <v>77</v>
      </c>
      <c r="E7388" s="8" t="s">
        <v>22</v>
      </c>
      <c r="F7388" s="79">
        <v>1548.9059999999999</v>
      </c>
    </row>
    <row r="7389" spans="1:6">
      <c r="A7389" s="55">
        <v>2022</v>
      </c>
      <c r="B7389" s="8" t="s">
        <v>16</v>
      </c>
      <c r="C7389" s="8" t="s">
        <v>4</v>
      </c>
      <c r="D7389" s="8" t="s">
        <v>73</v>
      </c>
      <c r="E7389" s="8" t="s">
        <v>22</v>
      </c>
      <c r="F7389" s="79">
        <v>982.9699999999998</v>
      </c>
    </row>
    <row r="7390" spans="1:6">
      <c r="A7390" s="55">
        <v>2022</v>
      </c>
      <c r="B7390" s="8" t="s">
        <v>16</v>
      </c>
      <c r="C7390" s="8" t="s">
        <v>4</v>
      </c>
      <c r="D7390" s="8" t="s">
        <v>76</v>
      </c>
      <c r="E7390" s="8" t="s">
        <v>22</v>
      </c>
      <c r="F7390" s="79">
        <v>292</v>
      </c>
    </row>
    <row r="7391" spans="1:6">
      <c r="A7391" s="55">
        <v>2022</v>
      </c>
      <c r="B7391" s="8" t="s">
        <v>16</v>
      </c>
      <c r="C7391" s="8" t="s">
        <v>4</v>
      </c>
      <c r="D7391" s="8" t="s">
        <v>75</v>
      </c>
      <c r="E7391" s="8" t="s">
        <v>22</v>
      </c>
      <c r="F7391" s="79">
        <v>0</v>
      </c>
    </row>
    <row r="7392" spans="1:6">
      <c r="A7392" s="55">
        <v>2022</v>
      </c>
      <c r="B7392" s="8" t="s">
        <v>16</v>
      </c>
      <c r="C7392" s="8" t="s">
        <v>32</v>
      </c>
      <c r="D7392" s="8" t="s">
        <v>74</v>
      </c>
      <c r="E7392" s="8" t="s">
        <v>23</v>
      </c>
      <c r="F7392" s="79">
        <v>0</v>
      </c>
    </row>
    <row r="7393" spans="1:6">
      <c r="A7393" s="55">
        <v>2022</v>
      </c>
      <c r="B7393" s="8" t="s">
        <v>16</v>
      </c>
      <c r="C7393" s="8" t="s">
        <v>32</v>
      </c>
      <c r="D7393" s="8" t="s">
        <v>77</v>
      </c>
      <c r="E7393" s="8" t="s">
        <v>23</v>
      </c>
      <c r="F7393" s="79">
        <v>24.034800000000001</v>
      </c>
    </row>
    <row r="7394" spans="1:6">
      <c r="A7394" s="55">
        <v>2022</v>
      </c>
      <c r="B7394" s="8" t="s">
        <v>16</v>
      </c>
      <c r="C7394" s="8" t="s">
        <v>32</v>
      </c>
      <c r="D7394" s="8" t="s">
        <v>73</v>
      </c>
      <c r="E7394" s="8" t="s">
        <v>23</v>
      </c>
      <c r="F7394" s="79">
        <v>0</v>
      </c>
    </row>
    <row r="7395" spans="1:6">
      <c r="A7395" s="55">
        <v>2022</v>
      </c>
      <c r="B7395" s="8" t="s">
        <v>16</v>
      </c>
      <c r="C7395" s="8" t="s">
        <v>32</v>
      </c>
      <c r="D7395" s="8" t="s">
        <v>76</v>
      </c>
      <c r="E7395" s="8" t="s">
        <v>23</v>
      </c>
      <c r="F7395" s="79">
        <v>4</v>
      </c>
    </row>
    <row r="7396" spans="1:6">
      <c r="A7396" s="55">
        <v>2022</v>
      </c>
      <c r="B7396" s="8" t="s">
        <v>16</v>
      </c>
      <c r="C7396" s="8" t="s">
        <v>32</v>
      </c>
      <c r="D7396" s="8" t="s">
        <v>75</v>
      </c>
      <c r="E7396" s="8" t="s">
        <v>23</v>
      </c>
      <c r="F7396" s="79">
        <v>0</v>
      </c>
    </row>
    <row r="7397" spans="1:6">
      <c r="A7397" s="55">
        <v>2022</v>
      </c>
      <c r="B7397" s="8" t="s">
        <v>16</v>
      </c>
      <c r="C7397" s="8" t="s">
        <v>32</v>
      </c>
      <c r="D7397" s="8" t="s">
        <v>74</v>
      </c>
      <c r="E7397" s="8" t="s">
        <v>22</v>
      </c>
      <c r="F7397" s="79">
        <v>118.65</v>
      </c>
    </row>
    <row r="7398" spans="1:6">
      <c r="A7398" s="55">
        <v>2022</v>
      </c>
      <c r="B7398" s="8" t="s">
        <v>16</v>
      </c>
      <c r="C7398" s="8" t="s">
        <v>32</v>
      </c>
      <c r="D7398" s="8" t="s">
        <v>77</v>
      </c>
      <c r="E7398" s="8" t="s">
        <v>22</v>
      </c>
      <c r="F7398" s="79">
        <v>0</v>
      </c>
    </row>
    <row r="7399" spans="1:6">
      <c r="A7399" s="55">
        <v>2022</v>
      </c>
      <c r="B7399" s="8" t="s">
        <v>16</v>
      </c>
      <c r="C7399" s="8" t="s">
        <v>32</v>
      </c>
      <c r="D7399" s="8" t="s">
        <v>73</v>
      </c>
      <c r="E7399" s="8" t="s">
        <v>22</v>
      </c>
      <c r="F7399" s="79">
        <v>3252.3500000000004</v>
      </c>
    </row>
    <row r="7400" spans="1:6">
      <c r="A7400" s="55">
        <v>2022</v>
      </c>
      <c r="B7400" s="8" t="s">
        <v>16</v>
      </c>
      <c r="C7400" s="8" t="s">
        <v>32</v>
      </c>
      <c r="D7400" s="8" t="s">
        <v>76</v>
      </c>
      <c r="E7400" s="8" t="s">
        <v>22</v>
      </c>
      <c r="F7400" s="79">
        <v>1370</v>
      </c>
    </row>
    <row r="7401" spans="1:6">
      <c r="A7401" s="55">
        <v>2022</v>
      </c>
      <c r="B7401" s="8" t="s">
        <v>16</v>
      </c>
      <c r="C7401" s="8" t="s">
        <v>32</v>
      </c>
      <c r="D7401" s="8" t="s">
        <v>75</v>
      </c>
      <c r="E7401" s="8" t="s">
        <v>22</v>
      </c>
      <c r="F7401" s="79">
        <v>0</v>
      </c>
    </row>
    <row r="7402" spans="1:6">
      <c r="A7402" s="55">
        <v>2022</v>
      </c>
      <c r="B7402" s="8" t="s">
        <v>16</v>
      </c>
      <c r="C7402" s="8" t="s">
        <v>31</v>
      </c>
      <c r="D7402" s="8" t="s">
        <v>74</v>
      </c>
      <c r="E7402" s="8" t="s">
        <v>23</v>
      </c>
      <c r="F7402" s="79">
        <v>0</v>
      </c>
    </row>
    <row r="7403" spans="1:6">
      <c r="A7403" s="55">
        <v>2022</v>
      </c>
      <c r="B7403" s="8" t="s">
        <v>16</v>
      </c>
      <c r="C7403" s="8" t="s">
        <v>31</v>
      </c>
      <c r="D7403" s="8" t="s">
        <v>77</v>
      </c>
      <c r="E7403" s="8" t="s">
        <v>23</v>
      </c>
      <c r="F7403" s="79">
        <v>70.407999999999987</v>
      </c>
    </row>
    <row r="7404" spans="1:6">
      <c r="A7404" s="55">
        <v>2022</v>
      </c>
      <c r="B7404" s="8" t="s">
        <v>16</v>
      </c>
      <c r="C7404" s="8" t="s">
        <v>31</v>
      </c>
      <c r="D7404" s="8" t="s">
        <v>73</v>
      </c>
      <c r="E7404" s="8" t="s">
        <v>23</v>
      </c>
      <c r="F7404" s="79">
        <v>1.806</v>
      </c>
    </row>
    <row r="7405" spans="1:6">
      <c r="A7405" s="55">
        <v>2022</v>
      </c>
      <c r="B7405" s="8" t="s">
        <v>16</v>
      </c>
      <c r="C7405" s="8" t="s">
        <v>31</v>
      </c>
      <c r="D7405" s="8" t="s">
        <v>76</v>
      </c>
      <c r="E7405" s="8" t="s">
        <v>23</v>
      </c>
      <c r="F7405" s="79">
        <v>5</v>
      </c>
    </row>
    <row r="7406" spans="1:6">
      <c r="A7406" s="55">
        <v>2022</v>
      </c>
      <c r="B7406" s="8" t="s">
        <v>16</v>
      </c>
      <c r="C7406" s="8" t="s">
        <v>31</v>
      </c>
      <c r="D7406" s="8" t="s">
        <v>75</v>
      </c>
      <c r="E7406" s="8" t="s">
        <v>23</v>
      </c>
      <c r="F7406" s="79">
        <v>0</v>
      </c>
    </row>
    <row r="7407" spans="1:6">
      <c r="A7407" s="55">
        <v>2022</v>
      </c>
      <c r="B7407" s="8" t="s">
        <v>16</v>
      </c>
      <c r="C7407" s="8" t="s">
        <v>31</v>
      </c>
      <c r="D7407" s="8" t="s">
        <v>74</v>
      </c>
      <c r="E7407" s="8" t="s">
        <v>22</v>
      </c>
      <c r="F7407" s="79">
        <v>4.7</v>
      </c>
    </row>
    <row r="7408" spans="1:6">
      <c r="A7408" s="55">
        <v>2022</v>
      </c>
      <c r="B7408" s="8" t="s">
        <v>16</v>
      </c>
      <c r="C7408" s="8" t="s">
        <v>31</v>
      </c>
      <c r="D7408" s="8" t="s">
        <v>77</v>
      </c>
      <c r="E7408" s="8" t="s">
        <v>22</v>
      </c>
      <c r="F7408" s="79">
        <v>448.18715000000003</v>
      </c>
    </row>
    <row r="7409" spans="1:6">
      <c r="A7409" s="55">
        <v>2022</v>
      </c>
      <c r="B7409" s="8" t="s">
        <v>16</v>
      </c>
      <c r="C7409" s="8" t="s">
        <v>31</v>
      </c>
      <c r="D7409" s="8" t="s">
        <v>73</v>
      </c>
      <c r="E7409" s="8" t="s">
        <v>22</v>
      </c>
      <c r="F7409" s="79">
        <v>6833.2300000000014</v>
      </c>
    </row>
    <row r="7410" spans="1:6">
      <c r="A7410" s="55">
        <v>2022</v>
      </c>
      <c r="B7410" s="8" t="s">
        <v>16</v>
      </c>
      <c r="C7410" s="8" t="s">
        <v>31</v>
      </c>
      <c r="D7410" s="8" t="s">
        <v>76</v>
      </c>
      <c r="E7410" s="8" t="s">
        <v>22</v>
      </c>
      <c r="F7410" s="79">
        <v>361</v>
      </c>
    </row>
    <row r="7411" spans="1:6">
      <c r="A7411" s="55">
        <v>2022</v>
      </c>
      <c r="B7411" s="8" t="s">
        <v>16</v>
      </c>
      <c r="C7411" s="8" t="s">
        <v>31</v>
      </c>
      <c r="D7411" s="8" t="s">
        <v>75</v>
      </c>
      <c r="E7411" s="8" t="s">
        <v>22</v>
      </c>
      <c r="F7411" s="79">
        <v>0</v>
      </c>
    </row>
    <row r="7412" spans="1:6">
      <c r="A7412" s="55">
        <v>2022</v>
      </c>
      <c r="B7412" s="8" t="s">
        <v>16</v>
      </c>
      <c r="C7412" s="8" t="s">
        <v>6</v>
      </c>
      <c r="D7412" s="8" t="s">
        <v>74</v>
      </c>
      <c r="E7412" s="8" t="s">
        <v>23</v>
      </c>
      <c r="F7412" s="79">
        <v>0</v>
      </c>
    </row>
    <row r="7413" spans="1:6">
      <c r="A7413" s="55">
        <v>2022</v>
      </c>
      <c r="B7413" s="8" t="s">
        <v>16</v>
      </c>
      <c r="C7413" s="8" t="s">
        <v>6</v>
      </c>
      <c r="D7413" s="8" t="s">
        <v>77</v>
      </c>
      <c r="E7413" s="8" t="s">
        <v>23</v>
      </c>
      <c r="F7413" s="79">
        <v>91.66340000000001</v>
      </c>
    </row>
    <row r="7414" spans="1:6">
      <c r="A7414" s="55">
        <v>2022</v>
      </c>
      <c r="B7414" s="8" t="s">
        <v>16</v>
      </c>
      <c r="C7414" s="8" t="s">
        <v>6</v>
      </c>
      <c r="D7414" s="8" t="s">
        <v>73</v>
      </c>
      <c r="E7414" s="8" t="s">
        <v>23</v>
      </c>
      <c r="F7414" s="79">
        <v>0</v>
      </c>
    </row>
    <row r="7415" spans="1:6">
      <c r="A7415" s="55">
        <v>2022</v>
      </c>
      <c r="B7415" s="8" t="s">
        <v>16</v>
      </c>
      <c r="C7415" s="8" t="s">
        <v>6</v>
      </c>
      <c r="D7415" s="8" t="s">
        <v>76</v>
      </c>
      <c r="E7415" s="8" t="s">
        <v>23</v>
      </c>
      <c r="F7415" s="79">
        <v>1</v>
      </c>
    </row>
    <row r="7416" spans="1:6">
      <c r="A7416" s="55">
        <v>2022</v>
      </c>
      <c r="B7416" s="8" t="s">
        <v>16</v>
      </c>
      <c r="C7416" s="8" t="s">
        <v>6</v>
      </c>
      <c r="D7416" s="8" t="s">
        <v>75</v>
      </c>
      <c r="E7416" s="8" t="s">
        <v>23</v>
      </c>
      <c r="F7416" s="79">
        <v>0</v>
      </c>
    </row>
    <row r="7417" spans="1:6">
      <c r="A7417" s="55">
        <v>2022</v>
      </c>
      <c r="B7417" s="8" t="s">
        <v>16</v>
      </c>
      <c r="C7417" s="8" t="s">
        <v>6</v>
      </c>
      <c r="D7417" s="8" t="s">
        <v>74</v>
      </c>
      <c r="E7417" s="8" t="s">
        <v>22</v>
      </c>
      <c r="F7417" s="79">
        <v>1581.364</v>
      </c>
    </row>
    <row r="7418" spans="1:6">
      <c r="A7418" s="55">
        <v>2022</v>
      </c>
      <c r="B7418" s="8" t="s">
        <v>16</v>
      </c>
      <c r="C7418" s="8" t="s">
        <v>6</v>
      </c>
      <c r="D7418" s="8" t="s">
        <v>77</v>
      </c>
      <c r="E7418" s="8" t="s">
        <v>22</v>
      </c>
      <c r="F7418" s="79">
        <v>1593.1990000000001</v>
      </c>
    </row>
    <row r="7419" spans="1:6">
      <c r="A7419" s="55">
        <v>2022</v>
      </c>
      <c r="B7419" s="8" t="s">
        <v>16</v>
      </c>
      <c r="C7419" s="8" t="s">
        <v>6</v>
      </c>
      <c r="D7419" s="8" t="s">
        <v>73</v>
      </c>
      <c r="E7419" s="8" t="s">
        <v>22</v>
      </c>
      <c r="F7419" s="79">
        <v>34.5</v>
      </c>
    </row>
    <row r="7420" spans="1:6">
      <c r="A7420" s="55">
        <v>2022</v>
      </c>
      <c r="B7420" s="8" t="s">
        <v>16</v>
      </c>
      <c r="C7420" s="8" t="s">
        <v>6</v>
      </c>
      <c r="D7420" s="8" t="s">
        <v>76</v>
      </c>
      <c r="E7420" s="8" t="s">
        <v>22</v>
      </c>
      <c r="F7420" s="79">
        <v>0</v>
      </c>
    </row>
    <row r="7421" spans="1:6">
      <c r="A7421" s="55">
        <v>2022</v>
      </c>
      <c r="B7421" s="8" t="s">
        <v>16</v>
      </c>
      <c r="C7421" s="8" t="s">
        <v>6</v>
      </c>
      <c r="D7421" s="8" t="s">
        <v>75</v>
      </c>
      <c r="E7421" s="8" t="s">
        <v>22</v>
      </c>
      <c r="F7421" s="79">
        <v>0</v>
      </c>
    </row>
    <row r="7422" spans="1:6">
      <c r="A7422" s="55">
        <v>2022</v>
      </c>
      <c r="B7422" s="8" t="s">
        <v>15</v>
      </c>
      <c r="C7422" s="8" t="s">
        <v>0</v>
      </c>
      <c r="D7422" s="8" t="s">
        <v>74</v>
      </c>
      <c r="E7422" s="8" t="s">
        <v>23</v>
      </c>
      <c r="F7422" s="79">
        <v>0</v>
      </c>
    </row>
    <row r="7423" spans="1:6">
      <c r="A7423" s="55">
        <v>2022</v>
      </c>
      <c r="B7423" s="8" t="s">
        <v>15</v>
      </c>
      <c r="C7423" s="8" t="s">
        <v>0</v>
      </c>
      <c r="D7423" s="8" t="s">
        <v>77</v>
      </c>
      <c r="E7423" s="8" t="s">
        <v>23</v>
      </c>
      <c r="F7423" s="79">
        <v>4.6340000000000003</v>
      </c>
    </row>
    <row r="7424" spans="1:6">
      <c r="A7424" s="55">
        <v>2022</v>
      </c>
      <c r="B7424" s="8" t="s">
        <v>15</v>
      </c>
      <c r="C7424" s="8" t="s">
        <v>0</v>
      </c>
      <c r="D7424" s="8" t="s">
        <v>73</v>
      </c>
      <c r="E7424" s="8" t="s">
        <v>23</v>
      </c>
      <c r="F7424" s="79">
        <v>0</v>
      </c>
    </row>
    <row r="7425" spans="1:6">
      <c r="A7425" s="55">
        <v>2022</v>
      </c>
      <c r="B7425" s="8" t="s">
        <v>15</v>
      </c>
      <c r="C7425" s="8" t="s">
        <v>0</v>
      </c>
      <c r="D7425" s="8" t="s">
        <v>76</v>
      </c>
      <c r="E7425" s="8" t="s">
        <v>23</v>
      </c>
      <c r="F7425" s="79">
        <v>1</v>
      </c>
    </row>
    <row r="7426" spans="1:6">
      <c r="A7426" s="55">
        <v>2022</v>
      </c>
      <c r="B7426" s="8" t="s">
        <v>15</v>
      </c>
      <c r="C7426" s="8" t="s">
        <v>0</v>
      </c>
      <c r="D7426" s="8" t="s">
        <v>75</v>
      </c>
      <c r="E7426" s="8" t="s">
        <v>23</v>
      </c>
      <c r="F7426" s="79">
        <v>0</v>
      </c>
    </row>
    <row r="7427" spans="1:6">
      <c r="A7427" s="55">
        <v>2022</v>
      </c>
      <c r="B7427" s="8" t="s">
        <v>15</v>
      </c>
      <c r="C7427" s="8" t="s">
        <v>0</v>
      </c>
      <c r="D7427" s="8" t="s">
        <v>74</v>
      </c>
      <c r="E7427" s="8" t="s">
        <v>22</v>
      </c>
      <c r="F7427" s="79">
        <v>0</v>
      </c>
    </row>
    <row r="7428" spans="1:6">
      <c r="A7428" s="55">
        <v>2022</v>
      </c>
      <c r="B7428" s="8" t="s">
        <v>15</v>
      </c>
      <c r="C7428" s="8" t="s">
        <v>0</v>
      </c>
      <c r="D7428" s="8" t="s">
        <v>77</v>
      </c>
      <c r="E7428" s="8" t="s">
        <v>22</v>
      </c>
      <c r="F7428" s="79">
        <v>63.426399999999994</v>
      </c>
    </row>
    <row r="7429" spans="1:6">
      <c r="A7429" s="55">
        <v>2022</v>
      </c>
      <c r="B7429" s="8" t="s">
        <v>15</v>
      </c>
      <c r="C7429" s="8" t="s">
        <v>0</v>
      </c>
      <c r="D7429" s="8" t="s">
        <v>73</v>
      </c>
      <c r="E7429" s="8" t="s">
        <v>22</v>
      </c>
      <c r="F7429" s="79">
        <v>0</v>
      </c>
    </row>
    <row r="7430" spans="1:6">
      <c r="A7430" s="55">
        <v>2022</v>
      </c>
      <c r="B7430" s="8" t="s">
        <v>15</v>
      </c>
      <c r="C7430" s="8" t="s">
        <v>0</v>
      </c>
      <c r="D7430" s="8" t="s">
        <v>76</v>
      </c>
      <c r="E7430" s="8" t="s">
        <v>22</v>
      </c>
      <c r="F7430" s="79">
        <v>0</v>
      </c>
    </row>
    <row r="7431" spans="1:6">
      <c r="A7431" s="55">
        <v>2022</v>
      </c>
      <c r="B7431" s="8" t="s">
        <v>15</v>
      </c>
      <c r="C7431" s="8" t="s">
        <v>0</v>
      </c>
      <c r="D7431" s="8" t="s">
        <v>75</v>
      </c>
      <c r="E7431" s="8" t="s">
        <v>22</v>
      </c>
      <c r="F7431" s="79">
        <v>0</v>
      </c>
    </row>
    <row r="7432" spans="1:6">
      <c r="A7432" s="55">
        <v>2022</v>
      </c>
      <c r="B7432" s="8" t="s">
        <v>15</v>
      </c>
      <c r="C7432" s="8" t="s">
        <v>25</v>
      </c>
      <c r="D7432" s="8" t="s">
        <v>74</v>
      </c>
      <c r="E7432" s="8" t="s">
        <v>23</v>
      </c>
      <c r="F7432" s="79">
        <v>0</v>
      </c>
    </row>
    <row r="7433" spans="1:6">
      <c r="A7433" s="55">
        <v>2022</v>
      </c>
      <c r="B7433" s="8" t="s">
        <v>15</v>
      </c>
      <c r="C7433" s="8" t="s">
        <v>25</v>
      </c>
      <c r="D7433" s="8" t="s">
        <v>77</v>
      </c>
      <c r="E7433" s="8" t="s">
        <v>23</v>
      </c>
      <c r="F7433" s="79">
        <v>6.9559999999999995</v>
      </c>
    </row>
    <row r="7434" spans="1:6">
      <c r="A7434" s="55">
        <v>2022</v>
      </c>
      <c r="B7434" s="8" t="s">
        <v>15</v>
      </c>
      <c r="C7434" s="8" t="s">
        <v>25</v>
      </c>
      <c r="D7434" s="8" t="s">
        <v>73</v>
      </c>
      <c r="E7434" s="8" t="s">
        <v>23</v>
      </c>
      <c r="F7434" s="79">
        <v>0</v>
      </c>
    </row>
    <row r="7435" spans="1:6">
      <c r="A7435" s="55">
        <v>2022</v>
      </c>
      <c r="B7435" s="8" t="s">
        <v>15</v>
      </c>
      <c r="C7435" s="8" t="s">
        <v>25</v>
      </c>
      <c r="D7435" s="8" t="s">
        <v>76</v>
      </c>
      <c r="E7435" s="8" t="s">
        <v>23</v>
      </c>
      <c r="F7435" s="79">
        <v>0</v>
      </c>
    </row>
    <row r="7436" spans="1:6">
      <c r="A7436" s="55">
        <v>2022</v>
      </c>
      <c r="B7436" s="8" t="s">
        <v>15</v>
      </c>
      <c r="C7436" s="8" t="s">
        <v>25</v>
      </c>
      <c r="D7436" s="8" t="s">
        <v>75</v>
      </c>
      <c r="E7436" s="8" t="s">
        <v>23</v>
      </c>
      <c r="F7436" s="79">
        <v>0</v>
      </c>
    </row>
    <row r="7437" spans="1:6">
      <c r="A7437" s="55">
        <v>2022</v>
      </c>
      <c r="B7437" s="8" t="s">
        <v>15</v>
      </c>
      <c r="C7437" s="8" t="s">
        <v>25</v>
      </c>
      <c r="D7437" s="8" t="s">
        <v>74</v>
      </c>
      <c r="E7437" s="8" t="s">
        <v>22</v>
      </c>
      <c r="F7437" s="79">
        <v>745.47500000000002</v>
      </c>
    </row>
    <row r="7438" spans="1:6">
      <c r="A7438" s="55">
        <v>2022</v>
      </c>
      <c r="B7438" s="8" t="s">
        <v>15</v>
      </c>
      <c r="C7438" s="8" t="s">
        <v>25</v>
      </c>
      <c r="D7438" s="8" t="s">
        <v>77</v>
      </c>
      <c r="E7438" s="8" t="s">
        <v>22</v>
      </c>
      <c r="F7438" s="79">
        <v>8.25</v>
      </c>
    </row>
    <row r="7439" spans="1:6">
      <c r="A7439" s="55">
        <v>2022</v>
      </c>
      <c r="B7439" s="8" t="s">
        <v>15</v>
      </c>
      <c r="C7439" s="8" t="s">
        <v>25</v>
      </c>
      <c r="D7439" s="8" t="s">
        <v>73</v>
      </c>
      <c r="E7439" s="8" t="s">
        <v>22</v>
      </c>
      <c r="F7439" s="79">
        <v>0</v>
      </c>
    </row>
    <row r="7440" spans="1:6">
      <c r="A7440" s="55">
        <v>2022</v>
      </c>
      <c r="B7440" s="8" t="s">
        <v>15</v>
      </c>
      <c r="C7440" s="8" t="s">
        <v>25</v>
      </c>
      <c r="D7440" s="8" t="s">
        <v>76</v>
      </c>
      <c r="E7440" s="8" t="s">
        <v>22</v>
      </c>
      <c r="F7440" s="79">
        <v>4</v>
      </c>
    </row>
    <row r="7441" spans="1:6">
      <c r="A7441" s="55">
        <v>2022</v>
      </c>
      <c r="B7441" s="8" t="s">
        <v>15</v>
      </c>
      <c r="C7441" s="8" t="s">
        <v>25</v>
      </c>
      <c r="D7441" s="8" t="s">
        <v>75</v>
      </c>
      <c r="E7441" s="8" t="s">
        <v>22</v>
      </c>
      <c r="F7441" s="79">
        <v>0</v>
      </c>
    </row>
    <row r="7442" spans="1:6">
      <c r="A7442" s="55">
        <v>2022</v>
      </c>
      <c r="B7442" s="8" t="s">
        <v>15</v>
      </c>
      <c r="C7442" s="8" t="s">
        <v>1</v>
      </c>
      <c r="D7442" s="8" t="s">
        <v>74</v>
      </c>
      <c r="E7442" s="8" t="s">
        <v>23</v>
      </c>
      <c r="F7442" s="79">
        <v>24.96</v>
      </c>
    </row>
    <row r="7443" spans="1:6">
      <c r="A7443" s="55">
        <v>2022</v>
      </c>
      <c r="B7443" s="8" t="s">
        <v>15</v>
      </c>
      <c r="C7443" s="8" t="s">
        <v>1</v>
      </c>
      <c r="D7443" s="8" t="s">
        <v>77</v>
      </c>
      <c r="E7443" s="8" t="s">
        <v>23</v>
      </c>
      <c r="F7443" s="79">
        <v>29.623000000000001</v>
      </c>
    </row>
    <row r="7444" spans="1:6">
      <c r="A7444" s="55">
        <v>2022</v>
      </c>
      <c r="B7444" s="8" t="s">
        <v>15</v>
      </c>
      <c r="C7444" s="8" t="s">
        <v>1</v>
      </c>
      <c r="D7444" s="8" t="s">
        <v>73</v>
      </c>
      <c r="E7444" s="8" t="s">
        <v>23</v>
      </c>
      <c r="F7444" s="79">
        <v>0</v>
      </c>
    </row>
    <row r="7445" spans="1:6">
      <c r="A7445" s="55">
        <v>2022</v>
      </c>
      <c r="B7445" s="8" t="s">
        <v>15</v>
      </c>
      <c r="C7445" s="8" t="s">
        <v>1</v>
      </c>
      <c r="D7445" s="8" t="s">
        <v>76</v>
      </c>
      <c r="E7445" s="8" t="s">
        <v>23</v>
      </c>
      <c r="F7445" s="79">
        <v>0</v>
      </c>
    </row>
    <row r="7446" spans="1:6">
      <c r="A7446" s="55">
        <v>2022</v>
      </c>
      <c r="B7446" s="8" t="s">
        <v>15</v>
      </c>
      <c r="C7446" s="8" t="s">
        <v>1</v>
      </c>
      <c r="D7446" s="8" t="s">
        <v>75</v>
      </c>
      <c r="E7446" s="8" t="s">
        <v>23</v>
      </c>
      <c r="F7446" s="79">
        <v>0</v>
      </c>
    </row>
    <row r="7447" spans="1:6">
      <c r="A7447" s="55">
        <v>2022</v>
      </c>
      <c r="B7447" s="8" t="s">
        <v>15</v>
      </c>
      <c r="C7447" s="8" t="s">
        <v>1</v>
      </c>
      <c r="D7447" s="8" t="s">
        <v>74</v>
      </c>
      <c r="E7447" s="8" t="s">
        <v>22</v>
      </c>
      <c r="F7447" s="79">
        <v>249.75</v>
      </c>
    </row>
    <row r="7448" spans="1:6">
      <c r="A7448" s="55">
        <v>2022</v>
      </c>
      <c r="B7448" s="8" t="s">
        <v>15</v>
      </c>
      <c r="C7448" s="8" t="s">
        <v>1</v>
      </c>
      <c r="D7448" s="8" t="s">
        <v>77</v>
      </c>
      <c r="E7448" s="8" t="s">
        <v>22</v>
      </c>
      <c r="F7448" s="79">
        <v>1700.3498</v>
      </c>
    </row>
    <row r="7449" spans="1:6">
      <c r="A7449" s="55">
        <v>2022</v>
      </c>
      <c r="B7449" s="8" t="s">
        <v>15</v>
      </c>
      <c r="C7449" s="8" t="s">
        <v>1</v>
      </c>
      <c r="D7449" s="8" t="s">
        <v>73</v>
      </c>
      <c r="E7449" s="8" t="s">
        <v>22</v>
      </c>
      <c r="F7449" s="79">
        <v>0</v>
      </c>
    </row>
    <row r="7450" spans="1:6">
      <c r="A7450" s="55">
        <v>2022</v>
      </c>
      <c r="B7450" s="8" t="s">
        <v>15</v>
      </c>
      <c r="C7450" s="8" t="s">
        <v>1</v>
      </c>
      <c r="D7450" s="8" t="s">
        <v>76</v>
      </c>
      <c r="E7450" s="8" t="s">
        <v>22</v>
      </c>
      <c r="F7450" s="79">
        <v>0</v>
      </c>
    </row>
    <row r="7451" spans="1:6">
      <c r="A7451" s="55">
        <v>2022</v>
      </c>
      <c r="B7451" s="8" t="s">
        <v>15</v>
      </c>
      <c r="C7451" s="8" t="s">
        <v>1</v>
      </c>
      <c r="D7451" s="8" t="s">
        <v>75</v>
      </c>
      <c r="E7451" s="8" t="s">
        <v>22</v>
      </c>
      <c r="F7451" s="79">
        <v>0</v>
      </c>
    </row>
    <row r="7452" spans="1:6">
      <c r="A7452" s="55">
        <v>2022</v>
      </c>
      <c r="B7452" s="8" t="s">
        <v>15</v>
      </c>
      <c r="C7452" s="8" t="s">
        <v>24</v>
      </c>
      <c r="D7452" s="8" t="s">
        <v>74</v>
      </c>
      <c r="E7452" s="8" t="s">
        <v>23</v>
      </c>
      <c r="F7452" s="79">
        <v>3.0219999999999998</v>
      </c>
    </row>
    <row r="7453" spans="1:6">
      <c r="A7453" s="55">
        <v>2022</v>
      </c>
      <c r="B7453" s="8" t="s">
        <v>15</v>
      </c>
      <c r="C7453" s="8" t="s">
        <v>24</v>
      </c>
      <c r="D7453" s="8" t="s">
        <v>77</v>
      </c>
      <c r="E7453" s="8" t="s">
        <v>23</v>
      </c>
      <c r="F7453" s="79">
        <v>318.80939999999998</v>
      </c>
    </row>
    <row r="7454" spans="1:6">
      <c r="A7454" s="55">
        <v>2022</v>
      </c>
      <c r="B7454" s="8" t="s">
        <v>15</v>
      </c>
      <c r="C7454" s="8" t="s">
        <v>24</v>
      </c>
      <c r="D7454" s="8" t="s">
        <v>73</v>
      </c>
      <c r="E7454" s="8" t="s">
        <v>23</v>
      </c>
      <c r="F7454" s="79">
        <v>0</v>
      </c>
    </row>
    <row r="7455" spans="1:6">
      <c r="A7455" s="55">
        <v>2022</v>
      </c>
      <c r="B7455" s="8" t="s">
        <v>15</v>
      </c>
      <c r="C7455" s="8" t="s">
        <v>24</v>
      </c>
      <c r="D7455" s="8" t="s">
        <v>76</v>
      </c>
      <c r="E7455" s="8" t="s">
        <v>23</v>
      </c>
      <c r="F7455" s="79">
        <v>14</v>
      </c>
    </row>
    <row r="7456" spans="1:6">
      <c r="A7456" s="55">
        <v>2022</v>
      </c>
      <c r="B7456" s="8" t="s">
        <v>15</v>
      </c>
      <c r="C7456" s="8" t="s">
        <v>24</v>
      </c>
      <c r="D7456" s="8" t="s">
        <v>75</v>
      </c>
      <c r="E7456" s="8" t="s">
        <v>23</v>
      </c>
      <c r="F7456" s="79">
        <v>0</v>
      </c>
    </row>
    <row r="7457" spans="1:6">
      <c r="A7457" s="55">
        <v>2022</v>
      </c>
      <c r="B7457" s="8" t="s">
        <v>15</v>
      </c>
      <c r="C7457" s="8" t="s">
        <v>24</v>
      </c>
      <c r="D7457" s="8" t="s">
        <v>74</v>
      </c>
      <c r="E7457" s="8" t="s">
        <v>22</v>
      </c>
      <c r="F7457" s="79">
        <v>20767.474999999999</v>
      </c>
    </row>
    <row r="7458" spans="1:6">
      <c r="A7458" s="55">
        <v>2022</v>
      </c>
      <c r="B7458" s="8" t="s">
        <v>15</v>
      </c>
      <c r="C7458" s="8" t="s">
        <v>24</v>
      </c>
      <c r="D7458" s="8" t="s">
        <v>77</v>
      </c>
      <c r="E7458" s="8" t="s">
        <v>22</v>
      </c>
      <c r="F7458" s="79">
        <v>105.53020000000001</v>
      </c>
    </row>
    <row r="7459" spans="1:6">
      <c r="A7459" s="55">
        <v>2022</v>
      </c>
      <c r="B7459" s="8" t="s">
        <v>15</v>
      </c>
      <c r="C7459" s="8" t="s">
        <v>24</v>
      </c>
      <c r="D7459" s="8" t="s">
        <v>73</v>
      </c>
      <c r="E7459" s="8" t="s">
        <v>22</v>
      </c>
      <c r="F7459" s="79">
        <v>0</v>
      </c>
    </row>
    <row r="7460" spans="1:6">
      <c r="A7460" s="55">
        <v>2022</v>
      </c>
      <c r="B7460" s="8" t="s">
        <v>15</v>
      </c>
      <c r="C7460" s="8" t="s">
        <v>24</v>
      </c>
      <c r="D7460" s="8" t="s">
        <v>76</v>
      </c>
      <c r="E7460" s="8" t="s">
        <v>22</v>
      </c>
      <c r="F7460" s="79">
        <v>0</v>
      </c>
    </row>
    <row r="7461" spans="1:6">
      <c r="A7461" s="55">
        <v>2022</v>
      </c>
      <c r="B7461" s="8" t="s">
        <v>15</v>
      </c>
      <c r="C7461" s="8" t="s">
        <v>24</v>
      </c>
      <c r="D7461" s="8" t="s">
        <v>75</v>
      </c>
      <c r="E7461" s="8" t="s">
        <v>22</v>
      </c>
      <c r="F7461" s="79">
        <v>0</v>
      </c>
    </row>
    <row r="7462" spans="1:6">
      <c r="A7462" s="55">
        <v>2022</v>
      </c>
      <c r="B7462" s="8" t="s">
        <v>15</v>
      </c>
      <c r="C7462" s="8" t="s">
        <v>30</v>
      </c>
      <c r="D7462" s="8" t="s">
        <v>74</v>
      </c>
      <c r="E7462" s="8" t="s">
        <v>23</v>
      </c>
      <c r="F7462" s="79">
        <v>18.294620000000002</v>
      </c>
    </row>
    <row r="7463" spans="1:6">
      <c r="A7463" s="55">
        <v>2022</v>
      </c>
      <c r="B7463" s="8" t="s">
        <v>15</v>
      </c>
      <c r="C7463" s="8" t="s">
        <v>30</v>
      </c>
      <c r="D7463" s="8" t="s">
        <v>77</v>
      </c>
      <c r="E7463" s="8" t="s">
        <v>23</v>
      </c>
      <c r="F7463" s="79">
        <v>9.4930000000000003</v>
      </c>
    </row>
    <row r="7464" spans="1:6">
      <c r="A7464" s="55">
        <v>2022</v>
      </c>
      <c r="B7464" s="8" t="s">
        <v>15</v>
      </c>
      <c r="C7464" s="8" t="s">
        <v>30</v>
      </c>
      <c r="D7464" s="8" t="s">
        <v>73</v>
      </c>
      <c r="E7464" s="8" t="s">
        <v>23</v>
      </c>
      <c r="F7464" s="79">
        <v>0</v>
      </c>
    </row>
    <row r="7465" spans="1:6">
      <c r="A7465" s="55">
        <v>2022</v>
      </c>
      <c r="B7465" s="8" t="s">
        <v>15</v>
      </c>
      <c r="C7465" s="8" t="s">
        <v>30</v>
      </c>
      <c r="D7465" s="8" t="s">
        <v>76</v>
      </c>
      <c r="E7465" s="8" t="s">
        <v>23</v>
      </c>
      <c r="F7465" s="79">
        <v>2</v>
      </c>
    </row>
    <row r="7466" spans="1:6">
      <c r="A7466" s="55">
        <v>2022</v>
      </c>
      <c r="B7466" s="8" t="s">
        <v>15</v>
      </c>
      <c r="C7466" s="8" t="s">
        <v>30</v>
      </c>
      <c r="D7466" s="8" t="s">
        <v>75</v>
      </c>
      <c r="E7466" s="8" t="s">
        <v>23</v>
      </c>
      <c r="F7466" s="79">
        <v>0</v>
      </c>
    </row>
    <row r="7467" spans="1:6">
      <c r="A7467" s="55">
        <v>2022</v>
      </c>
      <c r="B7467" s="8" t="s">
        <v>15</v>
      </c>
      <c r="C7467" s="8" t="s">
        <v>30</v>
      </c>
      <c r="D7467" s="8" t="s">
        <v>74</v>
      </c>
      <c r="E7467" s="8" t="s">
        <v>22</v>
      </c>
      <c r="F7467" s="79">
        <v>7766.5770000000002</v>
      </c>
    </row>
    <row r="7468" spans="1:6">
      <c r="A7468" s="55">
        <v>2022</v>
      </c>
      <c r="B7468" s="8" t="s">
        <v>15</v>
      </c>
      <c r="C7468" s="8" t="s">
        <v>30</v>
      </c>
      <c r="D7468" s="8" t="s">
        <v>77</v>
      </c>
      <c r="E7468" s="8" t="s">
        <v>22</v>
      </c>
      <c r="F7468" s="79">
        <v>578.72199999999998</v>
      </c>
    </row>
    <row r="7469" spans="1:6">
      <c r="A7469" s="55">
        <v>2022</v>
      </c>
      <c r="B7469" s="8" t="s">
        <v>15</v>
      </c>
      <c r="C7469" s="8" t="s">
        <v>30</v>
      </c>
      <c r="D7469" s="8" t="s">
        <v>73</v>
      </c>
      <c r="E7469" s="8" t="s">
        <v>22</v>
      </c>
      <c r="F7469" s="79">
        <v>0</v>
      </c>
    </row>
    <row r="7470" spans="1:6">
      <c r="A7470" s="55">
        <v>2022</v>
      </c>
      <c r="B7470" s="8" t="s">
        <v>15</v>
      </c>
      <c r="C7470" s="8" t="s">
        <v>30</v>
      </c>
      <c r="D7470" s="8" t="s">
        <v>76</v>
      </c>
      <c r="E7470" s="8" t="s">
        <v>22</v>
      </c>
      <c r="F7470" s="79">
        <v>12</v>
      </c>
    </row>
    <row r="7471" spans="1:6">
      <c r="A7471" s="55">
        <v>2022</v>
      </c>
      <c r="B7471" s="8" t="s">
        <v>15</v>
      </c>
      <c r="C7471" s="8" t="s">
        <v>30</v>
      </c>
      <c r="D7471" s="8" t="s">
        <v>75</v>
      </c>
      <c r="E7471" s="8" t="s">
        <v>22</v>
      </c>
      <c r="F7471" s="79">
        <v>0</v>
      </c>
    </row>
    <row r="7472" spans="1:6">
      <c r="A7472" s="55">
        <v>2022</v>
      </c>
      <c r="B7472" s="8" t="s">
        <v>15</v>
      </c>
      <c r="C7472" s="8" t="s">
        <v>2</v>
      </c>
      <c r="D7472" s="8" t="s">
        <v>74</v>
      </c>
      <c r="E7472" s="8" t="s">
        <v>23</v>
      </c>
      <c r="F7472" s="79">
        <v>0</v>
      </c>
    </row>
    <row r="7473" spans="1:6">
      <c r="A7473" s="55">
        <v>2022</v>
      </c>
      <c r="B7473" s="8" t="s">
        <v>15</v>
      </c>
      <c r="C7473" s="8" t="s">
        <v>2</v>
      </c>
      <c r="D7473" s="8" t="s">
        <v>77</v>
      </c>
      <c r="E7473" s="8" t="s">
        <v>23</v>
      </c>
      <c r="F7473" s="79">
        <v>0</v>
      </c>
    </row>
    <row r="7474" spans="1:6">
      <c r="A7474" s="55">
        <v>2022</v>
      </c>
      <c r="B7474" s="8" t="s">
        <v>15</v>
      </c>
      <c r="C7474" s="8" t="s">
        <v>2</v>
      </c>
      <c r="D7474" s="8" t="s">
        <v>73</v>
      </c>
      <c r="E7474" s="8" t="s">
        <v>23</v>
      </c>
      <c r="F7474" s="79">
        <v>0</v>
      </c>
    </row>
    <row r="7475" spans="1:6">
      <c r="A7475" s="55">
        <v>2022</v>
      </c>
      <c r="B7475" s="8" t="s">
        <v>15</v>
      </c>
      <c r="C7475" s="8" t="s">
        <v>2</v>
      </c>
      <c r="D7475" s="8" t="s">
        <v>76</v>
      </c>
      <c r="E7475" s="8" t="s">
        <v>23</v>
      </c>
      <c r="F7475" s="79">
        <v>0</v>
      </c>
    </row>
    <row r="7476" spans="1:6">
      <c r="A7476" s="55">
        <v>2022</v>
      </c>
      <c r="B7476" s="8" t="s">
        <v>15</v>
      </c>
      <c r="C7476" s="8" t="s">
        <v>2</v>
      </c>
      <c r="D7476" s="8" t="s">
        <v>75</v>
      </c>
      <c r="E7476" s="8" t="s">
        <v>23</v>
      </c>
      <c r="F7476" s="79">
        <v>0</v>
      </c>
    </row>
    <row r="7477" spans="1:6">
      <c r="A7477" s="55">
        <v>2022</v>
      </c>
      <c r="B7477" s="8" t="s">
        <v>15</v>
      </c>
      <c r="C7477" s="8" t="s">
        <v>2</v>
      </c>
      <c r="D7477" s="8" t="s">
        <v>74</v>
      </c>
      <c r="E7477" s="8" t="s">
        <v>22</v>
      </c>
      <c r="F7477" s="79">
        <v>10</v>
      </c>
    </row>
    <row r="7478" spans="1:6">
      <c r="A7478" s="55">
        <v>2022</v>
      </c>
      <c r="B7478" s="8" t="s">
        <v>15</v>
      </c>
      <c r="C7478" s="8" t="s">
        <v>2</v>
      </c>
      <c r="D7478" s="8" t="s">
        <v>77</v>
      </c>
      <c r="E7478" s="8" t="s">
        <v>22</v>
      </c>
      <c r="F7478" s="79">
        <v>566.63719999999978</v>
      </c>
    </row>
    <row r="7479" spans="1:6">
      <c r="A7479" s="55">
        <v>2022</v>
      </c>
      <c r="B7479" s="8" t="s">
        <v>15</v>
      </c>
      <c r="C7479" s="8" t="s">
        <v>2</v>
      </c>
      <c r="D7479" s="8" t="s">
        <v>73</v>
      </c>
      <c r="E7479" s="8" t="s">
        <v>22</v>
      </c>
      <c r="F7479" s="79">
        <v>0</v>
      </c>
    </row>
    <row r="7480" spans="1:6">
      <c r="A7480" s="55">
        <v>2022</v>
      </c>
      <c r="B7480" s="8" t="s">
        <v>15</v>
      </c>
      <c r="C7480" s="8" t="s">
        <v>2</v>
      </c>
      <c r="D7480" s="8" t="s">
        <v>76</v>
      </c>
      <c r="E7480" s="8" t="s">
        <v>22</v>
      </c>
      <c r="F7480" s="79">
        <v>0</v>
      </c>
    </row>
    <row r="7481" spans="1:6">
      <c r="A7481" s="55">
        <v>2022</v>
      </c>
      <c r="B7481" s="8" t="s">
        <v>15</v>
      </c>
      <c r="C7481" s="8" t="s">
        <v>2</v>
      </c>
      <c r="D7481" s="8" t="s">
        <v>75</v>
      </c>
      <c r="E7481" s="8" t="s">
        <v>22</v>
      </c>
      <c r="F7481" s="79">
        <v>0</v>
      </c>
    </row>
    <row r="7482" spans="1:6">
      <c r="A7482" s="55">
        <v>2022</v>
      </c>
      <c r="B7482" s="8" t="s">
        <v>15</v>
      </c>
      <c r="C7482" s="8" t="s">
        <v>3</v>
      </c>
      <c r="D7482" s="8" t="s">
        <v>74</v>
      </c>
      <c r="E7482" s="8" t="s">
        <v>23</v>
      </c>
      <c r="F7482" s="79">
        <v>330.76954999999998</v>
      </c>
    </row>
    <row r="7483" spans="1:6">
      <c r="A7483" s="55">
        <v>2022</v>
      </c>
      <c r="B7483" s="8" t="s">
        <v>15</v>
      </c>
      <c r="C7483" s="8" t="s">
        <v>3</v>
      </c>
      <c r="D7483" s="8" t="s">
        <v>77</v>
      </c>
      <c r="E7483" s="8" t="s">
        <v>23</v>
      </c>
      <c r="F7483" s="79">
        <v>89.320999999999998</v>
      </c>
    </row>
    <row r="7484" spans="1:6">
      <c r="A7484" s="55">
        <v>2022</v>
      </c>
      <c r="B7484" s="8" t="s">
        <v>15</v>
      </c>
      <c r="C7484" s="8" t="s">
        <v>3</v>
      </c>
      <c r="D7484" s="8" t="s">
        <v>73</v>
      </c>
      <c r="E7484" s="8" t="s">
        <v>23</v>
      </c>
      <c r="F7484" s="79">
        <v>0</v>
      </c>
    </row>
    <row r="7485" spans="1:6">
      <c r="A7485" s="55">
        <v>2022</v>
      </c>
      <c r="B7485" s="8" t="s">
        <v>15</v>
      </c>
      <c r="C7485" s="8" t="s">
        <v>3</v>
      </c>
      <c r="D7485" s="8" t="s">
        <v>76</v>
      </c>
      <c r="E7485" s="8" t="s">
        <v>23</v>
      </c>
      <c r="F7485" s="79">
        <v>0</v>
      </c>
    </row>
    <row r="7486" spans="1:6">
      <c r="A7486" s="55">
        <v>2022</v>
      </c>
      <c r="B7486" s="8" t="s">
        <v>15</v>
      </c>
      <c r="C7486" s="8" t="s">
        <v>3</v>
      </c>
      <c r="D7486" s="8" t="s">
        <v>75</v>
      </c>
      <c r="E7486" s="8" t="s">
        <v>23</v>
      </c>
      <c r="F7486" s="79">
        <v>0</v>
      </c>
    </row>
    <row r="7487" spans="1:6">
      <c r="A7487" s="55">
        <v>2022</v>
      </c>
      <c r="B7487" s="8" t="s">
        <v>15</v>
      </c>
      <c r="C7487" s="8" t="s">
        <v>3</v>
      </c>
      <c r="D7487" s="8" t="s">
        <v>74</v>
      </c>
      <c r="E7487" s="8" t="s">
        <v>22</v>
      </c>
      <c r="F7487" s="79">
        <v>2064.5374499999998</v>
      </c>
    </row>
    <row r="7488" spans="1:6">
      <c r="A7488" s="55">
        <v>2022</v>
      </c>
      <c r="B7488" s="8" t="s">
        <v>15</v>
      </c>
      <c r="C7488" s="8" t="s">
        <v>3</v>
      </c>
      <c r="D7488" s="8" t="s">
        <v>77</v>
      </c>
      <c r="E7488" s="8" t="s">
        <v>22</v>
      </c>
      <c r="F7488" s="79">
        <v>0</v>
      </c>
    </row>
    <row r="7489" spans="1:6">
      <c r="A7489" s="55">
        <v>2022</v>
      </c>
      <c r="B7489" s="8" t="s">
        <v>15</v>
      </c>
      <c r="C7489" s="8" t="s">
        <v>3</v>
      </c>
      <c r="D7489" s="8" t="s">
        <v>73</v>
      </c>
      <c r="E7489" s="8" t="s">
        <v>22</v>
      </c>
      <c r="F7489" s="79">
        <v>0</v>
      </c>
    </row>
    <row r="7490" spans="1:6">
      <c r="A7490" s="55">
        <v>2022</v>
      </c>
      <c r="B7490" s="8" t="s">
        <v>15</v>
      </c>
      <c r="C7490" s="8" t="s">
        <v>3</v>
      </c>
      <c r="D7490" s="8" t="s">
        <v>76</v>
      </c>
      <c r="E7490" s="8" t="s">
        <v>22</v>
      </c>
      <c r="F7490" s="79">
        <v>5</v>
      </c>
    </row>
    <row r="7491" spans="1:6">
      <c r="A7491" s="55">
        <v>2022</v>
      </c>
      <c r="B7491" s="8" t="s">
        <v>15</v>
      </c>
      <c r="C7491" s="8" t="s">
        <v>3</v>
      </c>
      <c r="D7491" s="8" t="s">
        <v>75</v>
      </c>
      <c r="E7491" s="8" t="s">
        <v>22</v>
      </c>
      <c r="F7491" s="79">
        <v>0</v>
      </c>
    </row>
    <row r="7492" spans="1:6">
      <c r="A7492" s="55">
        <v>2022</v>
      </c>
      <c r="B7492" s="8" t="s">
        <v>17</v>
      </c>
      <c r="C7492" s="8" t="s">
        <v>9</v>
      </c>
      <c r="D7492" s="8" t="s">
        <v>74</v>
      </c>
      <c r="E7492" s="8" t="s">
        <v>23</v>
      </c>
      <c r="F7492" s="79">
        <v>109.18950000000001</v>
      </c>
    </row>
    <row r="7493" spans="1:6">
      <c r="A7493" s="55">
        <v>2022</v>
      </c>
      <c r="B7493" s="8" t="s">
        <v>17</v>
      </c>
      <c r="C7493" s="8" t="s">
        <v>9</v>
      </c>
      <c r="D7493" s="8" t="s">
        <v>77</v>
      </c>
      <c r="E7493" s="8" t="s">
        <v>23</v>
      </c>
      <c r="F7493" s="79">
        <v>654.27199999999993</v>
      </c>
    </row>
    <row r="7494" spans="1:6">
      <c r="A7494" s="55">
        <v>2022</v>
      </c>
      <c r="B7494" s="8" t="s">
        <v>17</v>
      </c>
      <c r="C7494" s="8" t="s">
        <v>9</v>
      </c>
      <c r="D7494" s="8" t="s">
        <v>73</v>
      </c>
      <c r="E7494" s="8" t="s">
        <v>23</v>
      </c>
      <c r="F7494" s="79">
        <v>0</v>
      </c>
    </row>
    <row r="7495" spans="1:6">
      <c r="A7495" s="55">
        <v>2022</v>
      </c>
      <c r="B7495" s="8" t="s">
        <v>17</v>
      </c>
      <c r="C7495" s="8" t="s">
        <v>9</v>
      </c>
      <c r="D7495" s="8" t="s">
        <v>76</v>
      </c>
      <c r="E7495" s="8" t="s">
        <v>23</v>
      </c>
      <c r="F7495" s="79">
        <v>6</v>
      </c>
    </row>
    <row r="7496" spans="1:6">
      <c r="A7496" s="55">
        <v>2022</v>
      </c>
      <c r="B7496" s="8" t="s">
        <v>17</v>
      </c>
      <c r="C7496" s="8" t="s">
        <v>9</v>
      </c>
      <c r="D7496" s="8" t="s">
        <v>75</v>
      </c>
      <c r="E7496" s="8" t="s">
        <v>23</v>
      </c>
      <c r="F7496" s="79">
        <v>0</v>
      </c>
    </row>
    <row r="7497" spans="1:6">
      <c r="A7497" s="55">
        <v>2022</v>
      </c>
      <c r="B7497" s="8" t="s">
        <v>17</v>
      </c>
      <c r="C7497" s="8" t="s">
        <v>9</v>
      </c>
      <c r="D7497" s="8" t="s">
        <v>74</v>
      </c>
      <c r="E7497" s="8" t="s">
        <v>22</v>
      </c>
      <c r="F7497" s="79">
        <v>468.71500000000003</v>
      </c>
    </row>
    <row r="7498" spans="1:6">
      <c r="A7498" s="55">
        <v>2022</v>
      </c>
      <c r="B7498" s="8" t="s">
        <v>17</v>
      </c>
      <c r="C7498" s="8" t="s">
        <v>9</v>
      </c>
      <c r="D7498" s="8" t="s">
        <v>77</v>
      </c>
      <c r="E7498" s="8" t="s">
        <v>22</v>
      </c>
      <c r="F7498" s="79">
        <v>537.26</v>
      </c>
    </row>
    <row r="7499" spans="1:6">
      <c r="A7499" s="55">
        <v>2022</v>
      </c>
      <c r="B7499" s="8" t="s">
        <v>17</v>
      </c>
      <c r="C7499" s="8" t="s">
        <v>9</v>
      </c>
      <c r="D7499" s="8" t="s">
        <v>73</v>
      </c>
      <c r="E7499" s="8" t="s">
        <v>22</v>
      </c>
      <c r="F7499" s="79">
        <v>0</v>
      </c>
    </row>
    <row r="7500" spans="1:6">
      <c r="A7500" s="55">
        <v>2022</v>
      </c>
      <c r="B7500" s="8" t="s">
        <v>17</v>
      </c>
      <c r="C7500" s="8" t="s">
        <v>9</v>
      </c>
      <c r="D7500" s="8" t="s">
        <v>76</v>
      </c>
      <c r="E7500" s="8" t="s">
        <v>22</v>
      </c>
      <c r="F7500" s="79">
        <v>1</v>
      </c>
    </row>
    <row r="7501" spans="1:6">
      <c r="A7501" s="55">
        <v>2022</v>
      </c>
      <c r="B7501" s="8" t="s">
        <v>17</v>
      </c>
      <c r="C7501" s="8" t="s">
        <v>9</v>
      </c>
      <c r="D7501" s="8" t="s">
        <v>75</v>
      </c>
      <c r="E7501" s="8" t="s">
        <v>22</v>
      </c>
      <c r="F7501" s="79">
        <v>0</v>
      </c>
    </row>
    <row r="7502" spans="1:6">
      <c r="A7502" s="55">
        <v>2022</v>
      </c>
      <c r="B7502" s="8" t="s">
        <v>17</v>
      </c>
      <c r="C7502" s="8" t="s">
        <v>8</v>
      </c>
      <c r="D7502" s="8" t="s">
        <v>74</v>
      </c>
      <c r="E7502" s="8" t="s">
        <v>23</v>
      </c>
      <c r="F7502" s="79">
        <v>1259.1918499999997</v>
      </c>
    </row>
    <row r="7503" spans="1:6">
      <c r="A7503" s="55">
        <v>2022</v>
      </c>
      <c r="B7503" s="8" t="s">
        <v>17</v>
      </c>
      <c r="C7503" s="8" t="s">
        <v>8</v>
      </c>
      <c r="D7503" s="8" t="s">
        <v>77</v>
      </c>
      <c r="E7503" s="8" t="s">
        <v>23</v>
      </c>
      <c r="F7503" s="79">
        <v>2491.6177299999999</v>
      </c>
    </row>
    <row r="7504" spans="1:6">
      <c r="A7504" s="55">
        <v>2022</v>
      </c>
      <c r="B7504" s="8" t="s">
        <v>17</v>
      </c>
      <c r="C7504" s="8" t="s">
        <v>8</v>
      </c>
      <c r="D7504" s="8" t="s">
        <v>73</v>
      </c>
      <c r="E7504" s="8" t="s">
        <v>23</v>
      </c>
      <c r="F7504" s="79">
        <v>0.156</v>
      </c>
    </row>
    <row r="7505" spans="1:6">
      <c r="A7505" s="55">
        <v>2022</v>
      </c>
      <c r="B7505" s="8" t="s">
        <v>17</v>
      </c>
      <c r="C7505" s="8" t="s">
        <v>8</v>
      </c>
      <c r="D7505" s="8" t="s">
        <v>76</v>
      </c>
      <c r="E7505" s="8" t="s">
        <v>23</v>
      </c>
      <c r="F7505" s="79">
        <v>61</v>
      </c>
    </row>
    <row r="7506" spans="1:6">
      <c r="A7506" s="55">
        <v>2022</v>
      </c>
      <c r="B7506" s="8" t="s">
        <v>17</v>
      </c>
      <c r="C7506" s="8" t="s">
        <v>8</v>
      </c>
      <c r="D7506" s="8" t="s">
        <v>75</v>
      </c>
      <c r="E7506" s="8" t="s">
        <v>23</v>
      </c>
      <c r="F7506" s="79">
        <v>0</v>
      </c>
    </row>
    <row r="7507" spans="1:6">
      <c r="A7507" s="55">
        <v>2022</v>
      </c>
      <c r="B7507" s="8" t="s">
        <v>17</v>
      </c>
      <c r="C7507" s="8" t="s">
        <v>8</v>
      </c>
      <c r="D7507" s="8" t="s">
        <v>74</v>
      </c>
      <c r="E7507" s="8" t="s">
        <v>22</v>
      </c>
      <c r="F7507" s="79">
        <v>11241.383249999999</v>
      </c>
    </row>
    <row r="7508" spans="1:6">
      <c r="A7508" s="55">
        <v>2022</v>
      </c>
      <c r="B7508" s="8" t="s">
        <v>17</v>
      </c>
      <c r="C7508" s="8" t="s">
        <v>8</v>
      </c>
      <c r="D7508" s="8" t="s">
        <v>77</v>
      </c>
      <c r="E7508" s="8" t="s">
        <v>22</v>
      </c>
      <c r="F7508" s="79">
        <v>338.65559999999999</v>
      </c>
    </row>
    <row r="7509" spans="1:6">
      <c r="A7509" s="55">
        <v>2022</v>
      </c>
      <c r="B7509" s="8" t="s">
        <v>17</v>
      </c>
      <c r="C7509" s="8" t="s">
        <v>8</v>
      </c>
      <c r="D7509" s="8" t="s">
        <v>73</v>
      </c>
      <c r="E7509" s="8" t="s">
        <v>22</v>
      </c>
      <c r="F7509" s="79">
        <v>0</v>
      </c>
    </row>
    <row r="7510" spans="1:6">
      <c r="A7510" s="55">
        <v>2022</v>
      </c>
      <c r="B7510" s="8" t="s">
        <v>17</v>
      </c>
      <c r="C7510" s="8" t="s">
        <v>8</v>
      </c>
      <c r="D7510" s="8" t="s">
        <v>76</v>
      </c>
      <c r="E7510" s="8" t="s">
        <v>22</v>
      </c>
      <c r="F7510" s="79">
        <v>1746</v>
      </c>
    </row>
    <row r="7511" spans="1:6">
      <c r="A7511" s="55">
        <v>2022</v>
      </c>
      <c r="B7511" s="8" t="s">
        <v>17</v>
      </c>
      <c r="C7511" s="8" t="s">
        <v>8</v>
      </c>
      <c r="D7511" s="8" t="s">
        <v>75</v>
      </c>
      <c r="E7511" s="8" t="s">
        <v>22</v>
      </c>
      <c r="F7511" s="79">
        <v>0</v>
      </c>
    </row>
    <row r="7512" spans="1:6">
      <c r="A7512" s="55">
        <v>2022</v>
      </c>
      <c r="B7512" s="8" t="s">
        <v>17</v>
      </c>
      <c r="C7512" s="8" t="s">
        <v>10</v>
      </c>
      <c r="D7512" s="8" t="s">
        <v>74</v>
      </c>
      <c r="E7512" s="8" t="s">
        <v>23</v>
      </c>
      <c r="F7512" s="79">
        <v>7.6195399999999998</v>
      </c>
    </row>
    <row r="7513" spans="1:6">
      <c r="A7513" s="55">
        <v>2022</v>
      </c>
      <c r="B7513" s="8" t="s">
        <v>17</v>
      </c>
      <c r="C7513" s="8" t="s">
        <v>10</v>
      </c>
      <c r="D7513" s="8" t="s">
        <v>77</v>
      </c>
      <c r="E7513" s="8" t="s">
        <v>23</v>
      </c>
      <c r="F7513" s="79">
        <v>1361.6931299999999</v>
      </c>
    </row>
    <row r="7514" spans="1:6">
      <c r="A7514" s="55">
        <v>2022</v>
      </c>
      <c r="B7514" s="8" t="s">
        <v>17</v>
      </c>
      <c r="C7514" s="8" t="s">
        <v>10</v>
      </c>
      <c r="D7514" s="8" t="s">
        <v>73</v>
      </c>
      <c r="E7514" s="8" t="s">
        <v>23</v>
      </c>
      <c r="F7514" s="79">
        <v>0</v>
      </c>
    </row>
    <row r="7515" spans="1:6">
      <c r="A7515" s="55">
        <v>2022</v>
      </c>
      <c r="B7515" s="8" t="s">
        <v>17</v>
      </c>
      <c r="C7515" s="8" t="s">
        <v>10</v>
      </c>
      <c r="D7515" s="8" t="s">
        <v>76</v>
      </c>
      <c r="E7515" s="8" t="s">
        <v>23</v>
      </c>
      <c r="F7515" s="79">
        <v>1</v>
      </c>
    </row>
    <row r="7516" spans="1:6">
      <c r="A7516" s="55">
        <v>2022</v>
      </c>
      <c r="B7516" s="8" t="s">
        <v>17</v>
      </c>
      <c r="C7516" s="8" t="s">
        <v>10</v>
      </c>
      <c r="D7516" s="8" t="s">
        <v>75</v>
      </c>
      <c r="E7516" s="8" t="s">
        <v>23</v>
      </c>
      <c r="F7516" s="79">
        <v>0</v>
      </c>
    </row>
    <row r="7517" spans="1:6">
      <c r="A7517" s="55">
        <v>2022</v>
      </c>
      <c r="B7517" s="8" t="s">
        <v>17</v>
      </c>
      <c r="C7517" s="8" t="s">
        <v>10</v>
      </c>
      <c r="D7517" s="8" t="s">
        <v>74</v>
      </c>
      <c r="E7517" s="8" t="s">
        <v>22</v>
      </c>
      <c r="F7517" s="79">
        <v>1228.8945000000001</v>
      </c>
    </row>
    <row r="7518" spans="1:6">
      <c r="A7518" s="55">
        <v>2022</v>
      </c>
      <c r="B7518" s="8" t="s">
        <v>17</v>
      </c>
      <c r="C7518" s="8" t="s">
        <v>10</v>
      </c>
      <c r="D7518" s="8" t="s">
        <v>77</v>
      </c>
      <c r="E7518" s="8" t="s">
        <v>22</v>
      </c>
      <c r="F7518" s="79">
        <v>5966.6840000000002</v>
      </c>
    </row>
    <row r="7519" spans="1:6">
      <c r="A7519" s="55">
        <v>2022</v>
      </c>
      <c r="B7519" s="8" t="s">
        <v>17</v>
      </c>
      <c r="C7519" s="8" t="s">
        <v>10</v>
      </c>
      <c r="D7519" s="8" t="s">
        <v>73</v>
      </c>
      <c r="E7519" s="8" t="s">
        <v>22</v>
      </c>
      <c r="F7519" s="79">
        <v>28.05</v>
      </c>
    </row>
    <row r="7520" spans="1:6">
      <c r="A7520" s="55">
        <v>2022</v>
      </c>
      <c r="B7520" s="8" t="s">
        <v>17</v>
      </c>
      <c r="C7520" s="8" t="s">
        <v>10</v>
      </c>
      <c r="D7520" s="8" t="s">
        <v>76</v>
      </c>
      <c r="E7520" s="8" t="s">
        <v>22</v>
      </c>
      <c r="F7520" s="79">
        <v>4</v>
      </c>
    </row>
    <row r="7521" spans="1:6">
      <c r="A7521" s="55">
        <v>2022</v>
      </c>
      <c r="B7521" s="8" t="s">
        <v>17</v>
      </c>
      <c r="C7521" s="8" t="s">
        <v>10</v>
      </c>
      <c r="D7521" s="8" t="s">
        <v>75</v>
      </c>
      <c r="E7521" s="8" t="s">
        <v>22</v>
      </c>
      <c r="F7521" s="79">
        <v>1990</v>
      </c>
    </row>
    <row r="7522" spans="1:6">
      <c r="A7522" s="55">
        <v>2022</v>
      </c>
      <c r="B7522" s="8" t="s">
        <v>17</v>
      </c>
      <c r="C7522" s="8" t="s">
        <v>34</v>
      </c>
      <c r="D7522" s="8" t="s">
        <v>74</v>
      </c>
      <c r="E7522" s="8" t="s">
        <v>23</v>
      </c>
      <c r="F7522" s="79">
        <v>606.37484999999992</v>
      </c>
    </row>
    <row r="7523" spans="1:6">
      <c r="A7523" s="55">
        <v>2022</v>
      </c>
      <c r="B7523" s="8" t="s">
        <v>17</v>
      </c>
      <c r="C7523" s="8" t="s">
        <v>34</v>
      </c>
      <c r="D7523" s="8" t="s">
        <v>77</v>
      </c>
      <c r="E7523" s="8" t="s">
        <v>23</v>
      </c>
      <c r="F7523" s="79">
        <v>8250.8894800000016</v>
      </c>
    </row>
    <row r="7524" spans="1:6">
      <c r="A7524" s="55">
        <v>2022</v>
      </c>
      <c r="B7524" s="8" t="s">
        <v>17</v>
      </c>
      <c r="C7524" s="8" t="s">
        <v>34</v>
      </c>
      <c r="D7524" s="8" t="s">
        <v>73</v>
      </c>
      <c r="E7524" s="8" t="s">
        <v>23</v>
      </c>
      <c r="F7524" s="79">
        <v>2.2400000000000002E-3</v>
      </c>
    </row>
    <row r="7525" spans="1:6">
      <c r="A7525" s="55">
        <v>2022</v>
      </c>
      <c r="B7525" s="8" t="s">
        <v>17</v>
      </c>
      <c r="C7525" s="8" t="s">
        <v>34</v>
      </c>
      <c r="D7525" s="8" t="s">
        <v>76</v>
      </c>
      <c r="E7525" s="8" t="s">
        <v>23</v>
      </c>
      <c r="F7525" s="79">
        <v>6</v>
      </c>
    </row>
    <row r="7526" spans="1:6">
      <c r="A7526" s="55">
        <v>2022</v>
      </c>
      <c r="B7526" s="8" t="s">
        <v>17</v>
      </c>
      <c r="C7526" s="8" t="s">
        <v>34</v>
      </c>
      <c r="D7526" s="8" t="s">
        <v>75</v>
      </c>
      <c r="E7526" s="8" t="s">
        <v>23</v>
      </c>
      <c r="F7526" s="79">
        <v>0</v>
      </c>
    </row>
    <row r="7527" spans="1:6">
      <c r="A7527" s="55">
        <v>2022</v>
      </c>
      <c r="B7527" s="8" t="s">
        <v>17</v>
      </c>
      <c r="C7527" s="8" t="s">
        <v>34</v>
      </c>
      <c r="D7527" s="8" t="s">
        <v>74</v>
      </c>
      <c r="E7527" s="8" t="s">
        <v>22</v>
      </c>
      <c r="F7527" s="79">
        <v>10468.101070000001</v>
      </c>
    </row>
    <row r="7528" spans="1:6">
      <c r="A7528" s="55">
        <v>2022</v>
      </c>
      <c r="B7528" s="8" t="s">
        <v>17</v>
      </c>
      <c r="C7528" s="8" t="s">
        <v>34</v>
      </c>
      <c r="D7528" s="8" t="s">
        <v>77</v>
      </c>
      <c r="E7528" s="8" t="s">
        <v>22</v>
      </c>
      <c r="F7528" s="79">
        <v>1040.4740000000002</v>
      </c>
    </row>
    <row r="7529" spans="1:6">
      <c r="A7529" s="55">
        <v>2022</v>
      </c>
      <c r="B7529" s="8" t="s">
        <v>17</v>
      </c>
      <c r="C7529" s="8" t="s">
        <v>34</v>
      </c>
      <c r="D7529" s="8" t="s">
        <v>73</v>
      </c>
      <c r="E7529" s="8" t="s">
        <v>22</v>
      </c>
      <c r="F7529" s="79">
        <v>0</v>
      </c>
    </row>
    <row r="7530" spans="1:6">
      <c r="A7530" s="55">
        <v>2022</v>
      </c>
      <c r="B7530" s="8" t="s">
        <v>17</v>
      </c>
      <c r="C7530" s="8" t="s">
        <v>34</v>
      </c>
      <c r="D7530" s="8" t="s">
        <v>76</v>
      </c>
      <c r="E7530" s="8" t="s">
        <v>22</v>
      </c>
      <c r="F7530" s="79">
        <v>881</v>
      </c>
    </row>
    <row r="7531" spans="1:6">
      <c r="A7531" s="55">
        <v>2022</v>
      </c>
      <c r="B7531" s="8" t="s">
        <v>17</v>
      </c>
      <c r="C7531" s="8" t="s">
        <v>34</v>
      </c>
      <c r="D7531" s="8" t="s">
        <v>75</v>
      </c>
      <c r="E7531" s="8" t="s">
        <v>22</v>
      </c>
      <c r="F7531" s="79">
        <v>0</v>
      </c>
    </row>
    <row r="7532" spans="1:6">
      <c r="A7532" s="55">
        <v>2022</v>
      </c>
      <c r="B7532" s="8" t="s">
        <v>18</v>
      </c>
      <c r="C7532" s="8" t="s">
        <v>36</v>
      </c>
      <c r="D7532" s="8" t="s">
        <v>74</v>
      </c>
      <c r="E7532" s="8" t="s">
        <v>23</v>
      </c>
      <c r="F7532" s="79">
        <v>178.15083799999996</v>
      </c>
    </row>
    <row r="7533" spans="1:6">
      <c r="A7533" s="55">
        <v>2022</v>
      </c>
      <c r="B7533" s="8" t="s">
        <v>18</v>
      </c>
      <c r="C7533" s="8" t="s">
        <v>36</v>
      </c>
      <c r="D7533" s="8" t="s">
        <v>77</v>
      </c>
      <c r="E7533" s="8" t="s">
        <v>23</v>
      </c>
      <c r="F7533" s="79">
        <v>1320.5237999999999</v>
      </c>
    </row>
    <row r="7534" spans="1:6">
      <c r="A7534" s="55">
        <v>2022</v>
      </c>
      <c r="B7534" s="8" t="s">
        <v>18</v>
      </c>
      <c r="C7534" s="8" t="s">
        <v>36</v>
      </c>
      <c r="D7534" s="8" t="s">
        <v>73</v>
      </c>
      <c r="E7534" s="8" t="s">
        <v>23</v>
      </c>
      <c r="F7534" s="79">
        <v>0</v>
      </c>
    </row>
    <row r="7535" spans="1:6">
      <c r="A7535" s="55">
        <v>2022</v>
      </c>
      <c r="B7535" s="8" t="s">
        <v>18</v>
      </c>
      <c r="C7535" s="8" t="s">
        <v>36</v>
      </c>
      <c r="D7535" s="8" t="s">
        <v>76</v>
      </c>
      <c r="E7535" s="8" t="s">
        <v>23</v>
      </c>
      <c r="F7535" s="79">
        <v>7</v>
      </c>
    </row>
    <row r="7536" spans="1:6">
      <c r="A7536" s="55">
        <v>2022</v>
      </c>
      <c r="B7536" s="8" t="s">
        <v>18</v>
      </c>
      <c r="C7536" s="8" t="s">
        <v>36</v>
      </c>
      <c r="D7536" s="8" t="s">
        <v>75</v>
      </c>
      <c r="E7536" s="8" t="s">
        <v>23</v>
      </c>
      <c r="F7536" s="79">
        <v>0</v>
      </c>
    </row>
    <row r="7537" spans="1:6">
      <c r="A7537" s="55">
        <v>2022</v>
      </c>
      <c r="B7537" s="8" t="s">
        <v>18</v>
      </c>
      <c r="C7537" s="8" t="s">
        <v>36</v>
      </c>
      <c r="D7537" s="8" t="s">
        <v>74</v>
      </c>
      <c r="E7537" s="8" t="s">
        <v>22</v>
      </c>
      <c r="F7537" s="79">
        <v>16476.338491999999</v>
      </c>
    </row>
    <row r="7538" spans="1:6">
      <c r="A7538" s="55">
        <v>2022</v>
      </c>
      <c r="B7538" s="8" t="s">
        <v>18</v>
      </c>
      <c r="C7538" s="8" t="s">
        <v>36</v>
      </c>
      <c r="D7538" s="8" t="s">
        <v>77</v>
      </c>
      <c r="E7538" s="8" t="s">
        <v>22</v>
      </c>
      <c r="F7538" s="79">
        <v>525.48</v>
      </c>
    </row>
    <row r="7539" spans="1:6">
      <c r="A7539" s="55">
        <v>2022</v>
      </c>
      <c r="B7539" s="8" t="s">
        <v>18</v>
      </c>
      <c r="C7539" s="8" t="s">
        <v>36</v>
      </c>
      <c r="D7539" s="8" t="s">
        <v>73</v>
      </c>
      <c r="E7539" s="8" t="s">
        <v>22</v>
      </c>
      <c r="F7539" s="79">
        <v>11.5</v>
      </c>
    </row>
    <row r="7540" spans="1:6">
      <c r="A7540" s="55">
        <v>2022</v>
      </c>
      <c r="B7540" s="8" t="s">
        <v>18</v>
      </c>
      <c r="C7540" s="8" t="s">
        <v>36</v>
      </c>
      <c r="D7540" s="8" t="s">
        <v>76</v>
      </c>
      <c r="E7540" s="8" t="s">
        <v>22</v>
      </c>
      <c r="F7540" s="79">
        <v>0</v>
      </c>
    </row>
    <row r="7541" spans="1:6">
      <c r="A7541" s="55">
        <v>2022</v>
      </c>
      <c r="B7541" s="8" t="s">
        <v>18</v>
      </c>
      <c r="C7541" s="8" t="s">
        <v>36</v>
      </c>
      <c r="D7541" s="8" t="s">
        <v>75</v>
      </c>
      <c r="E7541" s="8" t="s">
        <v>22</v>
      </c>
      <c r="F7541" s="79">
        <v>0</v>
      </c>
    </row>
    <row r="7542" spans="1:6">
      <c r="A7542" s="55">
        <v>2022</v>
      </c>
      <c r="B7542" s="8" t="s">
        <v>18</v>
      </c>
      <c r="C7542" s="8" t="s">
        <v>28</v>
      </c>
      <c r="D7542" s="8" t="s">
        <v>74</v>
      </c>
      <c r="E7542" s="8" t="s">
        <v>23</v>
      </c>
      <c r="F7542" s="79">
        <v>640.21622002245522</v>
      </c>
    </row>
    <row r="7543" spans="1:6">
      <c r="A7543" s="55">
        <v>2022</v>
      </c>
      <c r="B7543" s="8" t="s">
        <v>18</v>
      </c>
      <c r="C7543" s="8" t="s">
        <v>28</v>
      </c>
      <c r="D7543" s="8" t="s">
        <v>77</v>
      </c>
      <c r="E7543" s="8" t="s">
        <v>23</v>
      </c>
      <c r="F7543" s="79">
        <v>536.13420000000008</v>
      </c>
    </row>
    <row r="7544" spans="1:6">
      <c r="A7544" s="55">
        <v>2022</v>
      </c>
      <c r="B7544" s="8" t="s">
        <v>18</v>
      </c>
      <c r="C7544" s="8" t="s">
        <v>28</v>
      </c>
      <c r="D7544" s="8" t="s">
        <v>73</v>
      </c>
      <c r="E7544" s="8" t="s">
        <v>23</v>
      </c>
      <c r="F7544" s="79">
        <v>1.98E-3</v>
      </c>
    </row>
    <row r="7545" spans="1:6">
      <c r="A7545" s="55">
        <v>2022</v>
      </c>
      <c r="B7545" s="8" t="s">
        <v>18</v>
      </c>
      <c r="C7545" s="8" t="s">
        <v>28</v>
      </c>
      <c r="D7545" s="8" t="s">
        <v>76</v>
      </c>
      <c r="E7545" s="8" t="s">
        <v>23</v>
      </c>
      <c r="F7545" s="79">
        <v>5</v>
      </c>
    </row>
    <row r="7546" spans="1:6">
      <c r="A7546" s="55">
        <v>2022</v>
      </c>
      <c r="B7546" s="8" t="s">
        <v>18</v>
      </c>
      <c r="C7546" s="8" t="s">
        <v>28</v>
      </c>
      <c r="D7546" s="8" t="s">
        <v>75</v>
      </c>
      <c r="E7546" s="8" t="s">
        <v>23</v>
      </c>
      <c r="F7546" s="79">
        <v>0</v>
      </c>
    </row>
    <row r="7547" spans="1:6">
      <c r="A7547" s="55">
        <v>2022</v>
      </c>
      <c r="B7547" s="8" t="s">
        <v>18</v>
      </c>
      <c r="C7547" s="8" t="s">
        <v>28</v>
      </c>
      <c r="D7547" s="8" t="s">
        <v>74</v>
      </c>
      <c r="E7547" s="8" t="s">
        <v>22</v>
      </c>
      <c r="F7547" s="79">
        <v>3995.5097099775444</v>
      </c>
    </row>
    <row r="7548" spans="1:6">
      <c r="A7548" s="55">
        <v>2022</v>
      </c>
      <c r="B7548" s="8" t="s">
        <v>18</v>
      </c>
      <c r="C7548" s="8" t="s">
        <v>28</v>
      </c>
      <c r="D7548" s="8" t="s">
        <v>77</v>
      </c>
      <c r="E7548" s="8" t="s">
        <v>22</v>
      </c>
      <c r="F7548" s="79">
        <v>1618.873</v>
      </c>
    </row>
    <row r="7549" spans="1:6">
      <c r="A7549" s="55">
        <v>2022</v>
      </c>
      <c r="B7549" s="8" t="s">
        <v>18</v>
      </c>
      <c r="C7549" s="8" t="s">
        <v>28</v>
      </c>
      <c r="D7549" s="8" t="s">
        <v>73</v>
      </c>
      <c r="E7549" s="8" t="s">
        <v>22</v>
      </c>
      <c r="F7549" s="79">
        <v>1858.1850000000002</v>
      </c>
    </row>
    <row r="7550" spans="1:6">
      <c r="A7550" s="55">
        <v>2022</v>
      </c>
      <c r="B7550" s="8" t="s">
        <v>18</v>
      </c>
      <c r="C7550" s="8" t="s">
        <v>28</v>
      </c>
      <c r="D7550" s="8" t="s">
        <v>76</v>
      </c>
      <c r="E7550" s="8" t="s">
        <v>22</v>
      </c>
      <c r="F7550" s="79">
        <v>8</v>
      </c>
    </row>
    <row r="7551" spans="1:6">
      <c r="A7551" s="55">
        <v>2022</v>
      </c>
      <c r="B7551" s="8" t="s">
        <v>18</v>
      </c>
      <c r="C7551" s="8" t="s">
        <v>28</v>
      </c>
      <c r="D7551" s="8" t="s">
        <v>75</v>
      </c>
      <c r="E7551" s="8" t="s">
        <v>22</v>
      </c>
      <c r="F7551" s="79">
        <v>0</v>
      </c>
    </row>
    <row r="7552" spans="1:6">
      <c r="A7552" s="55">
        <v>2022</v>
      </c>
      <c r="B7552" s="8" t="s">
        <v>18</v>
      </c>
      <c r="C7552" s="8" t="s">
        <v>11</v>
      </c>
      <c r="D7552" s="8" t="s">
        <v>74</v>
      </c>
      <c r="E7552" s="8" t="s">
        <v>23</v>
      </c>
      <c r="F7552" s="79">
        <v>887.16151002245522</v>
      </c>
    </row>
    <row r="7553" spans="1:6">
      <c r="A7553" s="55">
        <v>2022</v>
      </c>
      <c r="B7553" s="8" t="s">
        <v>18</v>
      </c>
      <c r="C7553" s="8" t="s">
        <v>11</v>
      </c>
      <c r="D7553" s="8" t="s">
        <v>77</v>
      </c>
      <c r="E7553" s="8" t="s">
        <v>23</v>
      </c>
      <c r="F7553" s="79">
        <v>259.36644000000001</v>
      </c>
    </row>
    <row r="7554" spans="1:6">
      <c r="A7554" s="55">
        <v>2022</v>
      </c>
      <c r="B7554" s="8" t="s">
        <v>18</v>
      </c>
      <c r="C7554" s="8" t="s">
        <v>11</v>
      </c>
      <c r="D7554" s="8" t="s">
        <v>73</v>
      </c>
      <c r="E7554" s="8" t="s">
        <v>23</v>
      </c>
      <c r="F7554" s="79">
        <v>0</v>
      </c>
    </row>
    <row r="7555" spans="1:6">
      <c r="A7555" s="55">
        <v>2022</v>
      </c>
      <c r="B7555" s="8" t="s">
        <v>18</v>
      </c>
      <c r="C7555" s="8" t="s">
        <v>11</v>
      </c>
      <c r="D7555" s="8" t="s">
        <v>76</v>
      </c>
      <c r="E7555" s="8" t="s">
        <v>23</v>
      </c>
      <c r="F7555" s="79">
        <v>4</v>
      </c>
    </row>
    <row r="7556" spans="1:6">
      <c r="A7556" s="55">
        <v>2022</v>
      </c>
      <c r="B7556" s="8" t="s">
        <v>18</v>
      </c>
      <c r="C7556" s="8" t="s">
        <v>11</v>
      </c>
      <c r="D7556" s="8" t="s">
        <v>75</v>
      </c>
      <c r="E7556" s="8" t="s">
        <v>23</v>
      </c>
      <c r="F7556" s="79">
        <v>0</v>
      </c>
    </row>
    <row r="7557" spans="1:6">
      <c r="A7557" s="55">
        <v>2022</v>
      </c>
      <c r="B7557" s="8" t="s">
        <v>18</v>
      </c>
      <c r="C7557" s="8" t="s">
        <v>11</v>
      </c>
      <c r="D7557" s="8" t="s">
        <v>74</v>
      </c>
      <c r="E7557" s="8" t="s">
        <v>22</v>
      </c>
      <c r="F7557" s="79">
        <v>3659.1736199775455</v>
      </c>
    </row>
    <row r="7558" spans="1:6">
      <c r="A7558" s="55">
        <v>2022</v>
      </c>
      <c r="B7558" s="8" t="s">
        <v>18</v>
      </c>
      <c r="C7558" s="8" t="s">
        <v>11</v>
      </c>
      <c r="D7558" s="8" t="s">
        <v>77</v>
      </c>
      <c r="E7558" s="8" t="s">
        <v>22</v>
      </c>
      <c r="F7558" s="79">
        <v>894.44399999999996</v>
      </c>
    </row>
    <row r="7559" spans="1:6">
      <c r="A7559" s="55">
        <v>2022</v>
      </c>
      <c r="B7559" s="8" t="s">
        <v>18</v>
      </c>
      <c r="C7559" s="8" t="s">
        <v>11</v>
      </c>
      <c r="D7559" s="8" t="s">
        <v>73</v>
      </c>
      <c r="E7559" s="8" t="s">
        <v>22</v>
      </c>
      <c r="F7559" s="79">
        <v>241.59950000000001</v>
      </c>
    </row>
    <row r="7560" spans="1:6">
      <c r="A7560" s="55">
        <v>2022</v>
      </c>
      <c r="B7560" s="8" t="s">
        <v>18</v>
      </c>
      <c r="C7560" s="8" t="s">
        <v>11</v>
      </c>
      <c r="D7560" s="8" t="s">
        <v>76</v>
      </c>
      <c r="E7560" s="8" t="s">
        <v>22</v>
      </c>
      <c r="F7560" s="79">
        <v>7</v>
      </c>
    </row>
    <row r="7561" spans="1:6">
      <c r="A7561" s="55">
        <v>2022</v>
      </c>
      <c r="B7561" s="8" t="s">
        <v>18</v>
      </c>
      <c r="C7561" s="8" t="s">
        <v>11</v>
      </c>
      <c r="D7561" s="8" t="s">
        <v>75</v>
      </c>
      <c r="E7561" s="8" t="s">
        <v>22</v>
      </c>
      <c r="F7561" s="79">
        <v>0</v>
      </c>
    </row>
    <row r="7562" spans="1:6">
      <c r="A7562" s="55">
        <v>2022</v>
      </c>
      <c r="B7562" s="8" t="s">
        <v>15</v>
      </c>
      <c r="C7562" s="8" t="s">
        <v>30</v>
      </c>
      <c r="D7562" s="8" t="s">
        <v>74</v>
      </c>
      <c r="E7562" s="3" t="s">
        <v>105</v>
      </c>
      <c r="F7562" s="79">
        <v>7784.8716199999999</v>
      </c>
    </row>
    <row r="7563" spans="1:6">
      <c r="A7563" s="55">
        <v>2022</v>
      </c>
      <c r="B7563" s="8" t="s">
        <v>15</v>
      </c>
      <c r="C7563" s="8" t="s">
        <v>30</v>
      </c>
      <c r="D7563" s="8" t="s">
        <v>77</v>
      </c>
      <c r="E7563" s="3" t="s">
        <v>105</v>
      </c>
      <c r="F7563" s="79">
        <v>588.21500000000003</v>
      </c>
    </row>
    <row r="7564" spans="1:6">
      <c r="A7564" s="55">
        <v>2022</v>
      </c>
      <c r="B7564" s="8" t="s">
        <v>15</v>
      </c>
      <c r="C7564" s="8" t="s">
        <v>30</v>
      </c>
      <c r="D7564" s="8" t="s">
        <v>73</v>
      </c>
      <c r="E7564" s="3" t="s">
        <v>105</v>
      </c>
      <c r="F7564" s="79">
        <v>0</v>
      </c>
    </row>
    <row r="7565" spans="1:6">
      <c r="A7565" s="55">
        <v>2022</v>
      </c>
      <c r="B7565" s="8" t="s">
        <v>15</v>
      </c>
      <c r="C7565" s="8" t="s">
        <v>30</v>
      </c>
      <c r="D7565" s="8" t="s">
        <v>76</v>
      </c>
      <c r="E7565" s="3" t="s">
        <v>105</v>
      </c>
      <c r="F7565" s="79">
        <v>14</v>
      </c>
    </row>
    <row r="7566" spans="1:6">
      <c r="A7566" s="55">
        <v>2022</v>
      </c>
      <c r="B7566" s="8" t="s">
        <v>15</v>
      </c>
      <c r="C7566" s="8" t="s">
        <v>30</v>
      </c>
      <c r="D7566" s="8" t="s">
        <v>75</v>
      </c>
      <c r="E7566" s="3" t="s">
        <v>105</v>
      </c>
      <c r="F7566" s="79">
        <v>0</v>
      </c>
    </row>
    <row r="7567" spans="1:6">
      <c r="A7567" s="55">
        <v>2022</v>
      </c>
      <c r="B7567" s="8" t="s">
        <v>15</v>
      </c>
      <c r="C7567" s="8" t="s">
        <v>0</v>
      </c>
      <c r="D7567" s="8" t="s">
        <v>74</v>
      </c>
      <c r="E7567" s="3" t="s">
        <v>105</v>
      </c>
      <c r="F7567" s="79">
        <v>0</v>
      </c>
    </row>
    <row r="7568" spans="1:6">
      <c r="A7568" s="55">
        <v>2022</v>
      </c>
      <c r="B7568" s="8" t="s">
        <v>15</v>
      </c>
      <c r="C7568" s="8" t="s">
        <v>0</v>
      </c>
      <c r="D7568" s="8" t="s">
        <v>77</v>
      </c>
      <c r="E7568" s="3" t="s">
        <v>105</v>
      </c>
      <c r="F7568" s="79">
        <v>68.060399999999987</v>
      </c>
    </row>
    <row r="7569" spans="1:6">
      <c r="A7569" s="55">
        <v>2022</v>
      </c>
      <c r="B7569" s="8" t="s">
        <v>15</v>
      </c>
      <c r="C7569" s="8" t="s">
        <v>0</v>
      </c>
      <c r="D7569" s="8" t="s">
        <v>73</v>
      </c>
      <c r="E7569" s="3" t="s">
        <v>105</v>
      </c>
      <c r="F7569" s="79">
        <v>0</v>
      </c>
    </row>
    <row r="7570" spans="1:6">
      <c r="A7570" s="55">
        <v>2022</v>
      </c>
      <c r="B7570" s="8" t="s">
        <v>15</v>
      </c>
      <c r="C7570" s="8" t="s">
        <v>0</v>
      </c>
      <c r="D7570" s="8" t="s">
        <v>76</v>
      </c>
      <c r="E7570" s="3" t="s">
        <v>105</v>
      </c>
      <c r="F7570" s="79">
        <v>1</v>
      </c>
    </row>
    <row r="7571" spans="1:6">
      <c r="A7571" s="55">
        <v>2022</v>
      </c>
      <c r="B7571" s="8" t="s">
        <v>15</v>
      </c>
      <c r="C7571" s="8" t="s">
        <v>0</v>
      </c>
      <c r="D7571" s="8" t="s">
        <v>75</v>
      </c>
      <c r="E7571" s="3" t="s">
        <v>105</v>
      </c>
      <c r="F7571" s="79">
        <v>0</v>
      </c>
    </row>
    <row r="7572" spans="1:6">
      <c r="A7572" s="55">
        <v>2022</v>
      </c>
      <c r="B7572" s="8" t="s">
        <v>15</v>
      </c>
      <c r="C7572" s="8" t="s">
        <v>1</v>
      </c>
      <c r="D7572" s="8" t="s">
        <v>74</v>
      </c>
      <c r="E7572" s="3" t="s">
        <v>105</v>
      </c>
      <c r="F7572" s="79">
        <v>274.70999999999998</v>
      </c>
    </row>
    <row r="7573" spans="1:6">
      <c r="A7573" s="55">
        <v>2022</v>
      </c>
      <c r="B7573" s="8" t="s">
        <v>15</v>
      </c>
      <c r="C7573" s="8" t="s">
        <v>1</v>
      </c>
      <c r="D7573" s="8" t="s">
        <v>77</v>
      </c>
      <c r="E7573" s="3" t="s">
        <v>105</v>
      </c>
      <c r="F7573" s="79">
        <v>1729.9728</v>
      </c>
    </row>
    <row r="7574" spans="1:6">
      <c r="A7574" s="55">
        <v>2022</v>
      </c>
      <c r="B7574" s="8" t="s">
        <v>15</v>
      </c>
      <c r="C7574" s="8" t="s">
        <v>1</v>
      </c>
      <c r="D7574" s="8" t="s">
        <v>73</v>
      </c>
      <c r="E7574" s="3" t="s">
        <v>105</v>
      </c>
      <c r="F7574" s="79">
        <v>0</v>
      </c>
    </row>
    <row r="7575" spans="1:6">
      <c r="A7575" s="55">
        <v>2022</v>
      </c>
      <c r="B7575" s="8" t="s">
        <v>15</v>
      </c>
      <c r="C7575" s="8" t="s">
        <v>1</v>
      </c>
      <c r="D7575" s="8" t="s">
        <v>76</v>
      </c>
      <c r="E7575" s="3" t="s">
        <v>105</v>
      </c>
      <c r="F7575" s="79">
        <v>1</v>
      </c>
    </row>
    <row r="7576" spans="1:6">
      <c r="A7576" s="55">
        <v>2022</v>
      </c>
      <c r="B7576" s="8" t="s">
        <v>15</v>
      </c>
      <c r="C7576" s="8" t="s">
        <v>1</v>
      </c>
      <c r="D7576" s="8" t="s">
        <v>75</v>
      </c>
      <c r="E7576" s="3" t="s">
        <v>105</v>
      </c>
      <c r="F7576" s="79">
        <v>0</v>
      </c>
    </row>
    <row r="7577" spans="1:6">
      <c r="A7577" s="55">
        <v>2022</v>
      </c>
      <c r="B7577" s="8" t="s">
        <v>15</v>
      </c>
      <c r="C7577" s="8" t="s">
        <v>2</v>
      </c>
      <c r="D7577" s="8" t="s">
        <v>74</v>
      </c>
      <c r="E7577" s="3" t="s">
        <v>105</v>
      </c>
      <c r="F7577" s="79">
        <v>10</v>
      </c>
    </row>
    <row r="7578" spans="1:6">
      <c r="A7578" s="55">
        <v>2022</v>
      </c>
      <c r="B7578" s="8" t="s">
        <v>15</v>
      </c>
      <c r="C7578" s="8" t="s">
        <v>2</v>
      </c>
      <c r="D7578" s="8" t="s">
        <v>77</v>
      </c>
      <c r="E7578" s="3" t="s">
        <v>105</v>
      </c>
      <c r="F7578" s="79">
        <v>566.63719999999978</v>
      </c>
    </row>
    <row r="7579" spans="1:6">
      <c r="A7579" s="55">
        <v>2022</v>
      </c>
      <c r="B7579" s="8" t="s">
        <v>15</v>
      </c>
      <c r="C7579" s="8" t="s">
        <v>2</v>
      </c>
      <c r="D7579" s="8" t="s">
        <v>73</v>
      </c>
      <c r="E7579" s="3" t="s">
        <v>105</v>
      </c>
      <c r="F7579" s="79">
        <v>0</v>
      </c>
    </row>
    <row r="7580" spans="1:6">
      <c r="A7580" s="55">
        <v>2022</v>
      </c>
      <c r="B7580" s="8" t="s">
        <v>15</v>
      </c>
      <c r="C7580" s="8" t="s">
        <v>2</v>
      </c>
      <c r="D7580" s="8" t="s">
        <v>76</v>
      </c>
      <c r="E7580" s="3" t="s">
        <v>105</v>
      </c>
      <c r="F7580" s="79">
        <v>0</v>
      </c>
    </row>
    <row r="7581" spans="1:6">
      <c r="A7581" s="55">
        <v>2022</v>
      </c>
      <c r="B7581" s="8" t="s">
        <v>15</v>
      </c>
      <c r="C7581" s="8" t="s">
        <v>2</v>
      </c>
      <c r="D7581" s="8" t="s">
        <v>75</v>
      </c>
      <c r="E7581" s="3" t="s">
        <v>105</v>
      </c>
      <c r="F7581" s="79">
        <v>0</v>
      </c>
    </row>
    <row r="7582" spans="1:6">
      <c r="A7582" s="55">
        <v>2022</v>
      </c>
      <c r="B7582" s="8" t="s">
        <v>15</v>
      </c>
      <c r="C7582" s="8" t="s">
        <v>24</v>
      </c>
      <c r="D7582" s="8" t="s">
        <v>74</v>
      </c>
      <c r="E7582" s="3" t="s">
        <v>105</v>
      </c>
      <c r="F7582" s="79">
        <v>20770.496999999999</v>
      </c>
    </row>
    <row r="7583" spans="1:6">
      <c r="A7583" s="55">
        <v>2022</v>
      </c>
      <c r="B7583" s="8" t="s">
        <v>15</v>
      </c>
      <c r="C7583" s="8" t="s">
        <v>24</v>
      </c>
      <c r="D7583" s="8" t="s">
        <v>77</v>
      </c>
      <c r="E7583" s="3" t="s">
        <v>105</v>
      </c>
      <c r="F7583" s="79">
        <v>424.33960000000002</v>
      </c>
    </row>
    <row r="7584" spans="1:6">
      <c r="A7584" s="55">
        <v>2022</v>
      </c>
      <c r="B7584" s="8" t="s">
        <v>15</v>
      </c>
      <c r="C7584" s="8" t="s">
        <v>24</v>
      </c>
      <c r="D7584" s="8" t="s">
        <v>73</v>
      </c>
      <c r="E7584" s="3" t="s">
        <v>105</v>
      </c>
      <c r="F7584" s="79">
        <v>0</v>
      </c>
    </row>
    <row r="7585" spans="1:6">
      <c r="A7585" s="55">
        <v>2022</v>
      </c>
      <c r="B7585" s="8" t="s">
        <v>15</v>
      </c>
      <c r="C7585" s="8" t="s">
        <v>24</v>
      </c>
      <c r="D7585" s="8" t="s">
        <v>76</v>
      </c>
      <c r="E7585" s="3" t="s">
        <v>105</v>
      </c>
      <c r="F7585" s="79">
        <v>14</v>
      </c>
    </row>
    <row r="7586" spans="1:6">
      <c r="A7586" s="55">
        <v>2022</v>
      </c>
      <c r="B7586" s="8" t="s">
        <v>15</v>
      </c>
      <c r="C7586" s="8" t="s">
        <v>24</v>
      </c>
      <c r="D7586" s="8" t="s">
        <v>75</v>
      </c>
      <c r="E7586" s="3" t="s">
        <v>105</v>
      </c>
      <c r="F7586" s="79">
        <v>0</v>
      </c>
    </row>
    <row r="7587" spans="1:6">
      <c r="A7587" s="55">
        <v>2022</v>
      </c>
      <c r="B7587" s="8" t="s">
        <v>15</v>
      </c>
      <c r="C7587" s="8" t="s">
        <v>25</v>
      </c>
      <c r="D7587" s="8" t="s">
        <v>74</v>
      </c>
      <c r="E7587" s="3" t="s">
        <v>105</v>
      </c>
      <c r="F7587" s="79">
        <v>745.47500000000002</v>
      </c>
    </row>
    <row r="7588" spans="1:6">
      <c r="A7588" s="55">
        <v>2022</v>
      </c>
      <c r="B7588" s="8" t="s">
        <v>15</v>
      </c>
      <c r="C7588" s="8" t="s">
        <v>25</v>
      </c>
      <c r="D7588" s="8" t="s">
        <v>77</v>
      </c>
      <c r="E7588" s="3" t="s">
        <v>105</v>
      </c>
      <c r="F7588" s="79">
        <v>15.206</v>
      </c>
    </row>
    <row r="7589" spans="1:6">
      <c r="A7589" s="55">
        <v>2022</v>
      </c>
      <c r="B7589" s="8" t="s">
        <v>15</v>
      </c>
      <c r="C7589" s="8" t="s">
        <v>25</v>
      </c>
      <c r="D7589" s="8" t="s">
        <v>73</v>
      </c>
      <c r="E7589" s="3" t="s">
        <v>105</v>
      </c>
      <c r="F7589" s="79">
        <v>0</v>
      </c>
    </row>
    <row r="7590" spans="1:6">
      <c r="A7590" s="55">
        <v>2022</v>
      </c>
      <c r="B7590" s="8" t="s">
        <v>15</v>
      </c>
      <c r="C7590" s="8" t="s">
        <v>25</v>
      </c>
      <c r="D7590" s="8" t="s">
        <v>76</v>
      </c>
      <c r="E7590" s="3" t="s">
        <v>105</v>
      </c>
      <c r="F7590" s="79">
        <v>4</v>
      </c>
    </row>
    <row r="7591" spans="1:6">
      <c r="A7591" s="55">
        <v>2022</v>
      </c>
      <c r="B7591" s="8" t="s">
        <v>15</v>
      </c>
      <c r="C7591" s="8" t="s">
        <v>25</v>
      </c>
      <c r="D7591" s="8" t="s">
        <v>75</v>
      </c>
      <c r="E7591" s="3" t="s">
        <v>105</v>
      </c>
      <c r="F7591" s="79">
        <v>0</v>
      </c>
    </row>
    <row r="7592" spans="1:6">
      <c r="A7592" s="55">
        <v>2022</v>
      </c>
      <c r="B7592" s="8" t="s">
        <v>15</v>
      </c>
      <c r="C7592" s="8" t="s">
        <v>3</v>
      </c>
      <c r="D7592" s="8" t="s">
        <v>74</v>
      </c>
      <c r="E7592" s="3" t="s">
        <v>105</v>
      </c>
      <c r="F7592" s="79">
        <v>2395.3069999999998</v>
      </c>
    </row>
    <row r="7593" spans="1:6">
      <c r="A7593" s="55">
        <v>2022</v>
      </c>
      <c r="B7593" s="8" t="s">
        <v>15</v>
      </c>
      <c r="C7593" s="8" t="s">
        <v>3</v>
      </c>
      <c r="D7593" s="8" t="s">
        <v>77</v>
      </c>
      <c r="E7593" s="3" t="s">
        <v>105</v>
      </c>
      <c r="F7593" s="79">
        <v>89.320999999999998</v>
      </c>
    </row>
    <row r="7594" spans="1:6">
      <c r="A7594" s="55">
        <v>2022</v>
      </c>
      <c r="B7594" s="8" t="s">
        <v>15</v>
      </c>
      <c r="C7594" s="8" t="s">
        <v>3</v>
      </c>
      <c r="D7594" s="8" t="s">
        <v>73</v>
      </c>
      <c r="E7594" s="3" t="s">
        <v>105</v>
      </c>
      <c r="F7594" s="79">
        <v>0</v>
      </c>
    </row>
    <row r="7595" spans="1:6">
      <c r="A7595" s="55">
        <v>2022</v>
      </c>
      <c r="B7595" s="8" t="s">
        <v>15</v>
      </c>
      <c r="C7595" s="8" t="s">
        <v>3</v>
      </c>
      <c r="D7595" s="8" t="s">
        <v>76</v>
      </c>
      <c r="E7595" s="3" t="s">
        <v>105</v>
      </c>
      <c r="F7595" s="79">
        <v>5</v>
      </c>
    </row>
    <row r="7596" spans="1:6">
      <c r="A7596" s="55">
        <v>2022</v>
      </c>
      <c r="B7596" s="8" t="s">
        <v>15</v>
      </c>
      <c r="C7596" s="8" t="s">
        <v>3</v>
      </c>
      <c r="D7596" s="8" t="s">
        <v>75</v>
      </c>
      <c r="E7596" s="3" t="s">
        <v>105</v>
      </c>
      <c r="F7596" s="79">
        <v>0</v>
      </c>
    </row>
    <row r="7597" spans="1:6">
      <c r="A7597" s="55">
        <v>2022</v>
      </c>
      <c r="B7597" s="8" t="s">
        <v>16</v>
      </c>
      <c r="C7597" s="8" t="s">
        <v>26</v>
      </c>
      <c r="D7597" s="8" t="s">
        <v>74</v>
      </c>
      <c r="E7597" s="3" t="s">
        <v>105</v>
      </c>
      <c r="F7597" s="79">
        <v>662.15000000000009</v>
      </c>
    </row>
    <row r="7598" spans="1:6">
      <c r="A7598" s="55">
        <v>2022</v>
      </c>
      <c r="B7598" s="8" t="s">
        <v>16</v>
      </c>
      <c r="C7598" s="8" t="s">
        <v>26</v>
      </c>
      <c r="D7598" s="8" t="s">
        <v>77</v>
      </c>
      <c r="E7598" s="3" t="s">
        <v>105</v>
      </c>
      <c r="F7598" s="79">
        <v>2853.2297999999996</v>
      </c>
    </row>
    <row r="7599" spans="1:6">
      <c r="A7599" s="55">
        <v>2022</v>
      </c>
      <c r="B7599" s="8" t="s">
        <v>16</v>
      </c>
      <c r="C7599" s="8" t="s">
        <v>26</v>
      </c>
      <c r="D7599" s="8" t="s">
        <v>73</v>
      </c>
      <c r="E7599" s="3" t="s">
        <v>105</v>
      </c>
      <c r="F7599" s="79">
        <v>426.02249999999998</v>
      </c>
    </row>
    <row r="7600" spans="1:6">
      <c r="A7600" s="55">
        <v>2022</v>
      </c>
      <c r="B7600" s="8" t="s">
        <v>16</v>
      </c>
      <c r="C7600" s="8" t="s">
        <v>26</v>
      </c>
      <c r="D7600" s="8" t="s">
        <v>76</v>
      </c>
      <c r="E7600" s="3" t="s">
        <v>105</v>
      </c>
      <c r="F7600" s="79">
        <v>2</v>
      </c>
    </row>
    <row r="7601" spans="1:6">
      <c r="A7601" s="55">
        <v>2022</v>
      </c>
      <c r="B7601" s="8" t="s">
        <v>16</v>
      </c>
      <c r="C7601" s="8" t="s">
        <v>26</v>
      </c>
      <c r="D7601" s="8" t="s">
        <v>75</v>
      </c>
      <c r="E7601" s="3" t="s">
        <v>105</v>
      </c>
      <c r="F7601" s="79">
        <v>0</v>
      </c>
    </row>
    <row r="7602" spans="1:6">
      <c r="A7602" s="55">
        <v>2022</v>
      </c>
      <c r="B7602" s="8" t="s">
        <v>16</v>
      </c>
      <c r="C7602" s="8" t="s">
        <v>32</v>
      </c>
      <c r="D7602" s="8" t="s">
        <v>74</v>
      </c>
      <c r="E7602" s="3" t="s">
        <v>105</v>
      </c>
      <c r="F7602" s="79">
        <v>118.65</v>
      </c>
    </row>
    <row r="7603" spans="1:6">
      <c r="A7603" s="55">
        <v>2022</v>
      </c>
      <c r="B7603" s="8" t="s">
        <v>16</v>
      </c>
      <c r="C7603" s="8" t="s">
        <v>32</v>
      </c>
      <c r="D7603" s="8" t="s">
        <v>77</v>
      </c>
      <c r="E7603" s="3" t="s">
        <v>105</v>
      </c>
      <c r="F7603" s="79">
        <v>24.034800000000001</v>
      </c>
    </row>
    <row r="7604" spans="1:6">
      <c r="A7604" s="55">
        <v>2022</v>
      </c>
      <c r="B7604" s="8" t="s">
        <v>16</v>
      </c>
      <c r="C7604" s="8" t="s">
        <v>32</v>
      </c>
      <c r="D7604" s="8" t="s">
        <v>73</v>
      </c>
      <c r="E7604" s="3" t="s">
        <v>105</v>
      </c>
      <c r="F7604" s="79">
        <v>3252.3500000000004</v>
      </c>
    </row>
    <row r="7605" spans="1:6">
      <c r="A7605" s="55">
        <v>2022</v>
      </c>
      <c r="B7605" s="8" t="s">
        <v>16</v>
      </c>
      <c r="C7605" s="8" t="s">
        <v>32</v>
      </c>
      <c r="D7605" s="8" t="s">
        <v>76</v>
      </c>
      <c r="E7605" s="3" t="s">
        <v>105</v>
      </c>
      <c r="F7605" s="79">
        <v>1374</v>
      </c>
    </row>
    <row r="7606" spans="1:6">
      <c r="A7606" s="55">
        <v>2022</v>
      </c>
      <c r="B7606" s="8" t="s">
        <v>16</v>
      </c>
      <c r="C7606" s="8" t="s">
        <v>32</v>
      </c>
      <c r="D7606" s="8" t="s">
        <v>75</v>
      </c>
      <c r="E7606" s="3" t="s">
        <v>105</v>
      </c>
      <c r="F7606" s="79">
        <v>0</v>
      </c>
    </row>
    <row r="7607" spans="1:6">
      <c r="A7607" s="55">
        <v>2022</v>
      </c>
      <c r="B7607" s="8" t="s">
        <v>16</v>
      </c>
      <c r="C7607" s="8" t="s">
        <v>27</v>
      </c>
      <c r="D7607" s="8" t="s">
        <v>74</v>
      </c>
      <c r="E7607" s="3" t="s">
        <v>105</v>
      </c>
      <c r="F7607" s="79">
        <v>1.0763200000127544</v>
      </c>
    </row>
    <row r="7608" spans="1:6">
      <c r="A7608" s="55">
        <v>2022</v>
      </c>
      <c r="B7608" s="8" t="s">
        <v>16</v>
      </c>
      <c r="C7608" s="8" t="s">
        <v>27</v>
      </c>
      <c r="D7608" s="8" t="s">
        <v>77</v>
      </c>
      <c r="E7608" s="3" t="s">
        <v>105</v>
      </c>
      <c r="F7608" s="79">
        <v>2055.4470000000001</v>
      </c>
    </row>
    <row r="7609" spans="1:6">
      <c r="A7609" s="55">
        <v>2022</v>
      </c>
      <c r="B7609" s="8" t="s">
        <v>16</v>
      </c>
      <c r="C7609" s="8" t="s">
        <v>27</v>
      </c>
      <c r="D7609" s="8" t="s">
        <v>73</v>
      </c>
      <c r="E7609" s="3" t="s">
        <v>105</v>
      </c>
      <c r="F7609" s="79">
        <v>2597.84</v>
      </c>
    </row>
    <row r="7610" spans="1:6">
      <c r="A7610" s="55">
        <v>2022</v>
      </c>
      <c r="B7610" s="8" t="s">
        <v>16</v>
      </c>
      <c r="C7610" s="8" t="s">
        <v>27</v>
      </c>
      <c r="D7610" s="8" t="s">
        <v>76</v>
      </c>
      <c r="E7610" s="3" t="s">
        <v>105</v>
      </c>
      <c r="F7610" s="79">
        <v>704</v>
      </c>
    </row>
    <row r="7611" spans="1:6">
      <c r="A7611" s="55">
        <v>2022</v>
      </c>
      <c r="B7611" s="8" t="s">
        <v>16</v>
      </c>
      <c r="C7611" s="8" t="s">
        <v>27</v>
      </c>
      <c r="D7611" s="8" t="s">
        <v>75</v>
      </c>
      <c r="E7611" s="3" t="s">
        <v>105</v>
      </c>
      <c r="F7611" s="79">
        <v>0</v>
      </c>
    </row>
    <row r="7612" spans="1:6">
      <c r="A7612" s="55">
        <v>2022</v>
      </c>
      <c r="B7612" s="8" t="s">
        <v>16</v>
      </c>
      <c r="C7612" s="8" t="s">
        <v>31</v>
      </c>
      <c r="D7612" s="8" t="s">
        <v>74</v>
      </c>
      <c r="E7612" s="3" t="s">
        <v>105</v>
      </c>
      <c r="F7612" s="79">
        <v>4.7</v>
      </c>
    </row>
    <row r="7613" spans="1:6">
      <c r="A7613" s="55">
        <v>2022</v>
      </c>
      <c r="B7613" s="8" t="s">
        <v>16</v>
      </c>
      <c r="C7613" s="8" t="s">
        <v>31</v>
      </c>
      <c r="D7613" s="8" t="s">
        <v>77</v>
      </c>
      <c r="E7613" s="3" t="s">
        <v>105</v>
      </c>
      <c r="F7613" s="79">
        <v>518.59514999999999</v>
      </c>
    </row>
    <row r="7614" spans="1:6">
      <c r="A7614" s="55">
        <v>2022</v>
      </c>
      <c r="B7614" s="8" t="s">
        <v>16</v>
      </c>
      <c r="C7614" s="8" t="s">
        <v>31</v>
      </c>
      <c r="D7614" s="8" t="s">
        <v>73</v>
      </c>
      <c r="E7614" s="3" t="s">
        <v>105</v>
      </c>
      <c r="F7614" s="79">
        <v>6835.036000000001</v>
      </c>
    </row>
    <row r="7615" spans="1:6">
      <c r="A7615" s="55">
        <v>2022</v>
      </c>
      <c r="B7615" s="8" t="s">
        <v>16</v>
      </c>
      <c r="C7615" s="8" t="s">
        <v>31</v>
      </c>
      <c r="D7615" s="8" t="s">
        <v>76</v>
      </c>
      <c r="E7615" s="3" t="s">
        <v>105</v>
      </c>
      <c r="F7615" s="79">
        <v>366</v>
      </c>
    </row>
    <row r="7616" spans="1:6">
      <c r="A7616" s="55">
        <v>2022</v>
      </c>
      <c r="B7616" s="8" t="s">
        <v>16</v>
      </c>
      <c r="C7616" s="8" t="s">
        <v>31</v>
      </c>
      <c r="D7616" s="8" t="s">
        <v>75</v>
      </c>
      <c r="E7616" s="3" t="s">
        <v>105</v>
      </c>
      <c r="F7616" s="79">
        <v>0</v>
      </c>
    </row>
    <row r="7617" spans="1:6">
      <c r="A7617" s="55">
        <v>2022</v>
      </c>
      <c r="B7617" s="8" t="s">
        <v>16</v>
      </c>
      <c r="C7617" s="8" t="s">
        <v>33</v>
      </c>
      <c r="D7617" s="8" t="s">
        <v>74</v>
      </c>
      <c r="E7617" s="3" t="s">
        <v>105</v>
      </c>
      <c r="F7617" s="79">
        <v>4.5199999999999996</v>
      </c>
    </row>
    <row r="7618" spans="1:6">
      <c r="A7618" s="55">
        <v>2022</v>
      </c>
      <c r="B7618" s="8" t="s">
        <v>16</v>
      </c>
      <c r="C7618" s="8" t="s">
        <v>33</v>
      </c>
      <c r="D7618" s="8" t="s">
        <v>77</v>
      </c>
      <c r="E7618" s="3" t="s">
        <v>105</v>
      </c>
      <c r="F7618" s="79">
        <v>619.95399999999995</v>
      </c>
    </row>
    <row r="7619" spans="1:6">
      <c r="A7619" s="55">
        <v>2022</v>
      </c>
      <c r="B7619" s="8" t="s">
        <v>16</v>
      </c>
      <c r="C7619" s="8" t="s">
        <v>33</v>
      </c>
      <c r="D7619" s="8" t="s">
        <v>73</v>
      </c>
      <c r="E7619" s="3" t="s">
        <v>105</v>
      </c>
      <c r="F7619" s="79">
        <v>650.43999999999983</v>
      </c>
    </row>
    <row r="7620" spans="1:6">
      <c r="A7620" s="55">
        <v>2022</v>
      </c>
      <c r="B7620" s="8" t="s">
        <v>16</v>
      </c>
      <c r="C7620" s="8" t="s">
        <v>33</v>
      </c>
      <c r="D7620" s="8" t="s">
        <v>76</v>
      </c>
      <c r="E7620" s="3" t="s">
        <v>105</v>
      </c>
      <c r="F7620" s="79">
        <v>454</v>
      </c>
    </row>
    <row r="7621" spans="1:6">
      <c r="A7621" s="55">
        <v>2022</v>
      </c>
      <c r="B7621" s="8" t="s">
        <v>16</v>
      </c>
      <c r="C7621" s="8" t="s">
        <v>33</v>
      </c>
      <c r="D7621" s="8" t="s">
        <v>75</v>
      </c>
      <c r="E7621" s="3" t="s">
        <v>105</v>
      </c>
      <c r="F7621" s="79">
        <v>0</v>
      </c>
    </row>
    <row r="7622" spans="1:6">
      <c r="A7622" s="55">
        <v>2022</v>
      </c>
      <c r="B7622" s="8" t="s">
        <v>16</v>
      </c>
      <c r="C7622" s="8" t="s">
        <v>4</v>
      </c>
      <c r="D7622" s="8" t="s">
        <v>74</v>
      </c>
      <c r="E7622" s="3" t="s">
        <v>105</v>
      </c>
      <c r="F7622" s="79">
        <v>764.49263999999994</v>
      </c>
    </row>
    <row r="7623" spans="1:6">
      <c r="A7623" s="55">
        <v>2022</v>
      </c>
      <c r="B7623" s="8" t="s">
        <v>16</v>
      </c>
      <c r="C7623" s="8" t="s">
        <v>4</v>
      </c>
      <c r="D7623" s="8" t="s">
        <v>77</v>
      </c>
      <c r="E7623" s="3" t="s">
        <v>105</v>
      </c>
      <c r="F7623" s="79">
        <v>1995.2732000000001</v>
      </c>
    </row>
    <row r="7624" spans="1:6">
      <c r="A7624" s="55">
        <v>2022</v>
      </c>
      <c r="B7624" s="8" t="s">
        <v>16</v>
      </c>
      <c r="C7624" s="8" t="s">
        <v>4</v>
      </c>
      <c r="D7624" s="8" t="s">
        <v>73</v>
      </c>
      <c r="E7624" s="3" t="s">
        <v>105</v>
      </c>
      <c r="F7624" s="79">
        <v>982.9699999999998</v>
      </c>
    </row>
    <row r="7625" spans="1:6">
      <c r="A7625" s="55">
        <v>2022</v>
      </c>
      <c r="B7625" s="8" t="s">
        <v>16</v>
      </c>
      <c r="C7625" s="8" t="s">
        <v>4</v>
      </c>
      <c r="D7625" s="8" t="s">
        <v>76</v>
      </c>
      <c r="E7625" s="3" t="s">
        <v>105</v>
      </c>
      <c r="F7625" s="79">
        <v>318</v>
      </c>
    </row>
    <row r="7626" spans="1:6">
      <c r="A7626" s="55">
        <v>2022</v>
      </c>
      <c r="B7626" s="8" t="s">
        <v>16</v>
      </c>
      <c r="C7626" s="8" t="s">
        <v>4</v>
      </c>
      <c r="D7626" s="8" t="s">
        <v>75</v>
      </c>
      <c r="E7626" s="3" t="s">
        <v>105</v>
      </c>
      <c r="F7626" s="79">
        <v>0</v>
      </c>
    </row>
    <row r="7627" spans="1:6">
      <c r="A7627" s="55">
        <v>2022</v>
      </c>
      <c r="B7627" s="8" t="s">
        <v>16</v>
      </c>
      <c r="C7627" s="8" t="s">
        <v>5</v>
      </c>
      <c r="D7627" s="8" t="s">
        <v>74</v>
      </c>
      <c r="E7627" s="3" t="s">
        <v>105</v>
      </c>
      <c r="F7627" s="79">
        <v>3725.4687000000004</v>
      </c>
    </row>
    <row r="7628" spans="1:6">
      <c r="A7628" s="55">
        <v>2022</v>
      </c>
      <c r="B7628" s="8" t="s">
        <v>16</v>
      </c>
      <c r="C7628" s="8" t="s">
        <v>5</v>
      </c>
      <c r="D7628" s="8" t="s">
        <v>77</v>
      </c>
      <c r="E7628" s="3" t="s">
        <v>105</v>
      </c>
      <c r="F7628" s="79">
        <v>326.10949999999997</v>
      </c>
    </row>
    <row r="7629" spans="1:6">
      <c r="A7629" s="55">
        <v>2022</v>
      </c>
      <c r="B7629" s="8" t="s">
        <v>16</v>
      </c>
      <c r="C7629" s="8" t="s">
        <v>5</v>
      </c>
      <c r="D7629" s="8" t="s">
        <v>73</v>
      </c>
      <c r="E7629" s="3" t="s">
        <v>105</v>
      </c>
      <c r="F7629" s="79">
        <v>0</v>
      </c>
    </row>
    <row r="7630" spans="1:6">
      <c r="A7630" s="55">
        <v>2022</v>
      </c>
      <c r="B7630" s="8" t="s">
        <v>16</v>
      </c>
      <c r="C7630" s="8" t="s">
        <v>5</v>
      </c>
      <c r="D7630" s="8" t="s">
        <v>76</v>
      </c>
      <c r="E7630" s="3" t="s">
        <v>105</v>
      </c>
      <c r="F7630" s="79">
        <v>4</v>
      </c>
    </row>
    <row r="7631" spans="1:6">
      <c r="A7631" s="55">
        <v>2022</v>
      </c>
      <c r="B7631" s="8" t="s">
        <v>16</v>
      </c>
      <c r="C7631" s="8" t="s">
        <v>5</v>
      </c>
      <c r="D7631" s="8" t="s">
        <v>75</v>
      </c>
      <c r="E7631" s="3" t="s">
        <v>105</v>
      </c>
      <c r="F7631" s="79">
        <v>0</v>
      </c>
    </row>
    <row r="7632" spans="1:6">
      <c r="A7632" s="55">
        <v>2022</v>
      </c>
      <c r="B7632" s="8" t="s">
        <v>16</v>
      </c>
      <c r="C7632" s="8" t="s">
        <v>6</v>
      </c>
      <c r="D7632" s="8" t="s">
        <v>74</v>
      </c>
      <c r="E7632" s="3" t="s">
        <v>105</v>
      </c>
      <c r="F7632" s="79">
        <v>1581.364</v>
      </c>
    </row>
    <row r="7633" spans="1:6">
      <c r="A7633" s="55">
        <v>2022</v>
      </c>
      <c r="B7633" s="8" t="s">
        <v>16</v>
      </c>
      <c r="C7633" s="8" t="s">
        <v>6</v>
      </c>
      <c r="D7633" s="8" t="s">
        <v>77</v>
      </c>
      <c r="E7633" s="3" t="s">
        <v>105</v>
      </c>
      <c r="F7633" s="79">
        <v>1684.8624</v>
      </c>
    </row>
    <row r="7634" spans="1:6">
      <c r="A7634" s="55">
        <v>2022</v>
      </c>
      <c r="B7634" s="8" t="s">
        <v>16</v>
      </c>
      <c r="C7634" s="8" t="s">
        <v>6</v>
      </c>
      <c r="D7634" s="8" t="s">
        <v>73</v>
      </c>
      <c r="E7634" s="3" t="s">
        <v>105</v>
      </c>
      <c r="F7634" s="79">
        <v>34.5</v>
      </c>
    </row>
    <row r="7635" spans="1:6">
      <c r="A7635" s="55">
        <v>2022</v>
      </c>
      <c r="B7635" s="8" t="s">
        <v>16</v>
      </c>
      <c r="C7635" s="8" t="s">
        <v>6</v>
      </c>
      <c r="D7635" s="8" t="s">
        <v>76</v>
      </c>
      <c r="E7635" s="3" t="s">
        <v>105</v>
      </c>
      <c r="F7635" s="79">
        <v>1</v>
      </c>
    </row>
    <row r="7636" spans="1:6">
      <c r="A7636" s="55">
        <v>2022</v>
      </c>
      <c r="B7636" s="8" t="s">
        <v>16</v>
      </c>
      <c r="C7636" s="8" t="s">
        <v>6</v>
      </c>
      <c r="D7636" s="8" t="s">
        <v>75</v>
      </c>
      <c r="E7636" s="3" t="s">
        <v>105</v>
      </c>
      <c r="F7636" s="79">
        <v>0</v>
      </c>
    </row>
    <row r="7637" spans="1:6">
      <c r="A7637" s="55">
        <v>2022</v>
      </c>
      <c r="B7637" s="8" t="s">
        <v>16</v>
      </c>
      <c r="C7637" s="8" t="s">
        <v>7</v>
      </c>
      <c r="D7637" s="8" t="s">
        <v>74</v>
      </c>
      <c r="E7637" s="3" t="s">
        <v>105</v>
      </c>
      <c r="F7637" s="79">
        <v>4715.7935799999996</v>
      </c>
    </row>
    <row r="7638" spans="1:6">
      <c r="A7638" s="55">
        <v>2022</v>
      </c>
      <c r="B7638" s="8" t="s">
        <v>16</v>
      </c>
      <c r="C7638" s="8" t="s">
        <v>7</v>
      </c>
      <c r="D7638" s="8" t="s">
        <v>77</v>
      </c>
      <c r="E7638" s="3" t="s">
        <v>105</v>
      </c>
      <c r="F7638" s="79">
        <v>1618.2966999999999</v>
      </c>
    </row>
    <row r="7639" spans="1:6">
      <c r="A7639" s="55">
        <v>2022</v>
      </c>
      <c r="B7639" s="8" t="s">
        <v>16</v>
      </c>
      <c r="C7639" s="8" t="s">
        <v>7</v>
      </c>
      <c r="D7639" s="8" t="s">
        <v>73</v>
      </c>
      <c r="E7639" s="3" t="s">
        <v>105</v>
      </c>
      <c r="F7639" s="79">
        <v>6825.4706400000005</v>
      </c>
    </row>
    <row r="7640" spans="1:6">
      <c r="A7640" s="55">
        <v>2022</v>
      </c>
      <c r="B7640" s="8" t="s">
        <v>16</v>
      </c>
      <c r="C7640" s="8" t="s">
        <v>7</v>
      </c>
      <c r="D7640" s="8" t="s">
        <v>76</v>
      </c>
      <c r="E7640" s="3" t="s">
        <v>105</v>
      </c>
      <c r="F7640" s="79">
        <v>1356</v>
      </c>
    </row>
    <row r="7641" spans="1:6">
      <c r="A7641" s="55">
        <v>2022</v>
      </c>
      <c r="B7641" s="8" t="s">
        <v>16</v>
      </c>
      <c r="C7641" s="8" t="s">
        <v>7</v>
      </c>
      <c r="D7641" s="8" t="s">
        <v>75</v>
      </c>
      <c r="E7641" s="3" t="s">
        <v>105</v>
      </c>
      <c r="F7641" s="79">
        <v>0</v>
      </c>
    </row>
    <row r="7642" spans="1:6">
      <c r="A7642" s="55">
        <v>2022</v>
      </c>
      <c r="B7642" s="8" t="s">
        <v>17</v>
      </c>
      <c r="C7642" s="8" t="s">
        <v>8</v>
      </c>
      <c r="D7642" s="8" t="s">
        <v>74</v>
      </c>
      <c r="E7642" s="3" t="s">
        <v>105</v>
      </c>
      <c r="F7642" s="79">
        <v>12500.575099999998</v>
      </c>
    </row>
    <row r="7643" spans="1:6">
      <c r="A7643" s="55">
        <v>2022</v>
      </c>
      <c r="B7643" s="8" t="s">
        <v>17</v>
      </c>
      <c r="C7643" s="8" t="s">
        <v>8</v>
      </c>
      <c r="D7643" s="8" t="s">
        <v>77</v>
      </c>
      <c r="E7643" s="3" t="s">
        <v>105</v>
      </c>
      <c r="F7643" s="79">
        <v>2830.27333</v>
      </c>
    </row>
    <row r="7644" spans="1:6">
      <c r="A7644" s="55">
        <v>2022</v>
      </c>
      <c r="B7644" s="8" t="s">
        <v>17</v>
      </c>
      <c r="C7644" s="8" t="s">
        <v>8</v>
      </c>
      <c r="D7644" s="8" t="s">
        <v>73</v>
      </c>
      <c r="E7644" s="3" t="s">
        <v>105</v>
      </c>
      <c r="F7644" s="79">
        <v>0.156</v>
      </c>
    </row>
    <row r="7645" spans="1:6">
      <c r="A7645" s="55">
        <v>2022</v>
      </c>
      <c r="B7645" s="8" t="s">
        <v>17</v>
      </c>
      <c r="C7645" s="8" t="s">
        <v>8</v>
      </c>
      <c r="D7645" s="8" t="s">
        <v>76</v>
      </c>
      <c r="E7645" s="3" t="s">
        <v>105</v>
      </c>
      <c r="F7645" s="79">
        <v>1807</v>
      </c>
    </row>
    <row r="7646" spans="1:6">
      <c r="A7646" s="55">
        <v>2022</v>
      </c>
      <c r="B7646" s="8" t="s">
        <v>17</v>
      </c>
      <c r="C7646" s="8" t="s">
        <v>8</v>
      </c>
      <c r="D7646" s="8" t="s">
        <v>75</v>
      </c>
      <c r="E7646" s="3" t="s">
        <v>105</v>
      </c>
      <c r="F7646" s="79">
        <v>0</v>
      </c>
    </row>
    <row r="7647" spans="1:6">
      <c r="A7647" s="55">
        <v>2022</v>
      </c>
      <c r="B7647" s="8" t="s">
        <v>17</v>
      </c>
      <c r="C7647" s="8" t="s">
        <v>9</v>
      </c>
      <c r="D7647" s="8" t="s">
        <v>74</v>
      </c>
      <c r="E7647" s="3" t="s">
        <v>105</v>
      </c>
      <c r="F7647" s="79">
        <v>577.9045000000001</v>
      </c>
    </row>
    <row r="7648" spans="1:6">
      <c r="A7648" s="55">
        <v>2022</v>
      </c>
      <c r="B7648" s="8" t="s">
        <v>17</v>
      </c>
      <c r="C7648" s="8" t="s">
        <v>9</v>
      </c>
      <c r="D7648" s="8" t="s">
        <v>77</v>
      </c>
      <c r="E7648" s="3" t="s">
        <v>105</v>
      </c>
      <c r="F7648" s="79">
        <v>1191.5319999999999</v>
      </c>
    </row>
    <row r="7649" spans="1:6">
      <c r="A7649" s="55">
        <v>2022</v>
      </c>
      <c r="B7649" s="8" t="s">
        <v>17</v>
      </c>
      <c r="C7649" s="8" t="s">
        <v>9</v>
      </c>
      <c r="D7649" s="8" t="s">
        <v>73</v>
      </c>
      <c r="E7649" s="3" t="s">
        <v>105</v>
      </c>
      <c r="F7649" s="79">
        <v>0</v>
      </c>
    </row>
    <row r="7650" spans="1:6">
      <c r="A7650" s="55">
        <v>2022</v>
      </c>
      <c r="B7650" s="8" t="s">
        <v>17</v>
      </c>
      <c r="C7650" s="8" t="s">
        <v>9</v>
      </c>
      <c r="D7650" s="8" t="s">
        <v>76</v>
      </c>
      <c r="E7650" s="3" t="s">
        <v>105</v>
      </c>
      <c r="F7650" s="79">
        <v>7</v>
      </c>
    </row>
    <row r="7651" spans="1:6">
      <c r="A7651" s="55">
        <v>2022</v>
      </c>
      <c r="B7651" s="8" t="s">
        <v>17</v>
      </c>
      <c r="C7651" s="8" t="s">
        <v>9</v>
      </c>
      <c r="D7651" s="8" t="s">
        <v>75</v>
      </c>
      <c r="E7651" s="3" t="s">
        <v>105</v>
      </c>
      <c r="F7651" s="79">
        <v>0</v>
      </c>
    </row>
    <row r="7652" spans="1:6">
      <c r="A7652" s="55">
        <v>2022</v>
      </c>
      <c r="B7652" s="8" t="s">
        <v>17</v>
      </c>
      <c r="C7652" s="8" t="s">
        <v>10</v>
      </c>
      <c r="D7652" s="8" t="s">
        <v>74</v>
      </c>
      <c r="E7652" s="3" t="s">
        <v>105</v>
      </c>
      <c r="F7652" s="79">
        <v>1236.51404</v>
      </c>
    </row>
    <row r="7653" spans="1:6">
      <c r="A7653" s="55">
        <v>2022</v>
      </c>
      <c r="B7653" s="8" t="s">
        <v>17</v>
      </c>
      <c r="C7653" s="8" t="s">
        <v>10</v>
      </c>
      <c r="D7653" s="8" t="s">
        <v>77</v>
      </c>
      <c r="E7653" s="3" t="s">
        <v>105</v>
      </c>
      <c r="F7653" s="79">
        <v>7328.3771299999999</v>
      </c>
    </row>
    <row r="7654" spans="1:6">
      <c r="A7654" s="55">
        <v>2022</v>
      </c>
      <c r="B7654" s="8" t="s">
        <v>17</v>
      </c>
      <c r="C7654" s="8" t="s">
        <v>10</v>
      </c>
      <c r="D7654" s="8" t="s">
        <v>73</v>
      </c>
      <c r="E7654" s="3" t="s">
        <v>105</v>
      </c>
      <c r="F7654" s="79">
        <v>28.05</v>
      </c>
    </row>
    <row r="7655" spans="1:6">
      <c r="A7655" s="55">
        <v>2022</v>
      </c>
      <c r="B7655" s="8" t="s">
        <v>17</v>
      </c>
      <c r="C7655" s="8" t="s">
        <v>10</v>
      </c>
      <c r="D7655" s="8" t="s">
        <v>76</v>
      </c>
      <c r="E7655" s="3" t="s">
        <v>105</v>
      </c>
      <c r="F7655" s="79">
        <v>5</v>
      </c>
    </row>
    <row r="7656" spans="1:6">
      <c r="A7656" s="55">
        <v>2022</v>
      </c>
      <c r="B7656" s="8" t="s">
        <v>17</v>
      </c>
      <c r="C7656" s="8" t="s">
        <v>10</v>
      </c>
      <c r="D7656" s="8" t="s">
        <v>75</v>
      </c>
      <c r="E7656" s="3" t="s">
        <v>105</v>
      </c>
      <c r="F7656" s="79">
        <v>1990</v>
      </c>
    </row>
    <row r="7657" spans="1:6">
      <c r="A7657" s="55">
        <v>2022</v>
      </c>
      <c r="B7657" s="8" t="s">
        <v>17</v>
      </c>
      <c r="C7657" s="8" t="s">
        <v>34</v>
      </c>
      <c r="D7657" s="8" t="s">
        <v>74</v>
      </c>
      <c r="E7657" s="3" t="s">
        <v>105</v>
      </c>
      <c r="F7657" s="79">
        <v>11074.475920000001</v>
      </c>
    </row>
    <row r="7658" spans="1:6">
      <c r="A7658" s="55">
        <v>2022</v>
      </c>
      <c r="B7658" s="8" t="s">
        <v>17</v>
      </c>
      <c r="C7658" s="8" t="s">
        <v>34</v>
      </c>
      <c r="D7658" s="8" t="s">
        <v>77</v>
      </c>
      <c r="E7658" s="3" t="s">
        <v>105</v>
      </c>
      <c r="F7658" s="79">
        <v>9291.3634800000018</v>
      </c>
    </row>
    <row r="7659" spans="1:6">
      <c r="A7659" s="55">
        <v>2022</v>
      </c>
      <c r="B7659" s="8" t="s">
        <v>17</v>
      </c>
      <c r="C7659" s="8" t="s">
        <v>34</v>
      </c>
      <c r="D7659" s="8" t="s">
        <v>73</v>
      </c>
      <c r="E7659" s="3" t="s">
        <v>105</v>
      </c>
      <c r="F7659" s="79">
        <v>2.2400000000000002E-3</v>
      </c>
    </row>
    <row r="7660" spans="1:6">
      <c r="A7660" s="55">
        <v>2022</v>
      </c>
      <c r="B7660" s="8" t="s">
        <v>17</v>
      </c>
      <c r="C7660" s="8" t="s">
        <v>34</v>
      </c>
      <c r="D7660" s="8" t="s">
        <v>76</v>
      </c>
      <c r="E7660" s="3" t="s">
        <v>105</v>
      </c>
      <c r="F7660" s="79">
        <v>887</v>
      </c>
    </row>
    <row r="7661" spans="1:6">
      <c r="A7661" s="55">
        <v>2022</v>
      </c>
      <c r="B7661" s="8" t="s">
        <v>17</v>
      </c>
      <c r="C7661" s="8" t="s">
        <v>34</v>
      </c>
      <c r="D7661" s="8" t="s">
        <v>75</v>
      </c>
      <c r="E7661" s="3" t="s">
        <v>105</v>
      </c>
      <c r="F7661" s="79">
        <v>0</v>
      </c>
    </row>
    <row r="7662" spans="1:6">
      <c r="A7662" s="55">
        <v>2022</v>
      </c>
      <c r="B7662" s="8" t="s">
        <v>18</v>
      </c>
      <c r="C7662" s="8" t="s">
        <v>36</v>
      </c>
      <c r="D7662" s="8" t="s">
        <v>74</v>
      </c>
      <c r="E7662" s="3" t="s">
        <v>105</v>
      </c>
      <c r="F7662" s="79">
        <v>16654.48933</v>
      </c>
    </row>
    <row r="7663" spans="1:6">
      <c r="A7663" s="55">
        <v>2022</v>
      </c>
      <c r="B7663" s="8" t="s">
        <v>18</v>
      </c>
      <c r="C7663" s="8" t="s">
        <v>36</v>
      </c>
      <c r="D7663" s="8" t="s">
        <v>77</v>
      </c>
      <c r="E7663" s="3" t="s">
        <v>105</v>
      </c>
      <c r="F7663" s="79">
        <v>1846.0038</v>
      </c>
    </row>
    <row r="7664" spans="1:6">
      <c r="A7664" s="55">
        <v>2022</v>
      </c>
      <c r="B7664" s="8" t="s">
        <v>18</v>
      </c>
      <c r="C7664" s="8" t="s">
        <v>36</v>
      </c>
      <c r="D7664" s="8" t="s">
        <v>73</v>
      </c>
      <c r="E7664" s="3" t="s">
        <v>105</v>
      </c>
      <c r="F7664" s="79">
        <v>11.5</v>
      </c>
    </row>
    <row r="7665" spans="1:6">
      <c r="A7665" s="55">
        <v>2022</v>
      </c>
      <c r="B7665" s="8" t="s">
        <v>18</v>
      </c>
      <c r="C7665" s="8" t="s">
        <v>36</v>
      </c>
      <c r="D7665" s="8" t="s">
        <v>76</v>
      </c>
      <c r="E7665" s="3" t="s">
        <v>105</v>
      </c>
      <c r="F7665" s="79">
        <v>7</v>
      </c>
    </row>
    <row r="7666" spans="1:6">
      <c r="A7666" s="55">
        <v>2022</v>
      </c>
      <c r="B7666" s="8" t="s">
        <v>18</v>
      </c>
      <c r="C7666" s="8" t="s">
        <v>36</v>
      </c>
      <c r="D7666" s="8" t="s">
        <v>75</v>
      </c>
      <c r="E7666" s="3" t="s">
        <v>105</v>
      </c>
      <c r="F7666" s="79">
        <v>0</v>
      </c>
    </row>
    <row r="7667" spans="1:6">
      <c r="A7667" s="55">
        <v>2022</v>
      </c>
      <c r="B7667" s="8" t="s">
        <v>18</v>
      </c>
      <c r="C7667" s="8" t="s">
        <v>11</v>
      </c>
      <c r="D7667" s="8" t="s">
        <v>74</v>
      </c>
      <c r="E7667" s="3" t="s">
        <v>105</v>
      </c>
      <c r="F7667" s="79">
        <v>4546.3351300000004</v>
      </c>
    </row>
    <row r="7668" spans="1:6">
      <c r="A7668" s="55">
        <v>2022</v>
      </c>
      <c r="B7668" s="8" t="s">
        <v>18</v>
      </c>
      <c r="C7668" s="8" t="s">
        <v>11</v>
      </c>
      <c r="D7668" s="8" t="s">
        <v>77</v>
      </c>
      <c r="E7668" s="3" t="s">
        <v>105</v>
      </c>
      <c r="F7668" s="79">
        <v>1153.81044</v>
      </c>
    </row>
    <row r="7669" spans="1:6">
      <c r="A7669" s="55">
        <v>2022</v>
      </c>
      <c r="B7669" s="8" t="s">
        <v>18</v>
      </c>
      <c r="C7669" s="8" t="s">
        <v>11</v>
      </c>
      <c r="D7669" s="8" t="s">
        <v>73</v>
      </c>
      <c r="E7669" s="3" t="s">
        <v>105</v>
      </c>
      <c r="F7669" s="79">
        <v>241.59950000000001</v>
      </c>
    </row>
    <row r="7670" spans="1:6">
      <c r="A7670" s="55">
        <v>2022</v>
      </c>
      <c r="B7670" s="8" t="s">
        <v>18</v>
      </c>
      <c r="C7670" s="8" t="s">
        <v>11</v>
      </c>
      <c r="D7670" s="8" t="s">
        <v>76</v>
      </c>
      <c r="E7670" s="3" t="s">
        <v>105</v>
      </c>
      <c r="F7670" s="79">
        <v>11</v>
      </c>
    </row>
    <row r="7671" spans="1:6">
      <c r="A7671" s="55">
        <v>2022</v>
      </c>
      <c r="B7671" s="8" t="s">
        <v>18</v>
      </c>
      <c r="C7671" s="8" t="s">
        <v>11</v>
      </c>
      <c r="D7671" s="8" t="s">
        <v>75</v>
      </c>
      <c r="E7671" s="3" t="s">
        <v>105</v>
      </c>
      <c r="F7671" s="79">
        <v>0</v>
      </c>
    </row>
    <row r="7672" spans="1:6">
      <c r="A7672" s="55">
        <v>2022</v>
      </c>
      <c r="B7672" s="8" t="s">
        <v>18</v>
      </c>
      <c r="C7672" s="8" t="s">
        <v>28</v>
      </c>
      <c r="D7672" s="8" t="s">
        <v>74</v>
      </c>
      <c r="E7672" s="3" t="s">
        <v>105</v>
      </c>
      <c r="F7672" s="79">
        <v>4635.7259299999996</v>
      </c>
    </row>
    <row r="7673" spans="1:6">
      <c r="A7673" s="55">
        <v>2022</v>
      </c>
      <c r="B7673" s="8" t="s">
        <v>18</v>
      </c>
      <c r="C7673" s="8" t="s">
        <v>28</v>
      </c>
      <c r="D7673" s="8" t="s">
        <v>77</v>
      </c>
      <c r="E7673" s="3" t="s">
        <v>105</v>
      </c>
      <c r="F7673" s="79">
        <v>2155.0072</v>
      </c>
    </row>
    <row r="7674" spans="1:6">
      <c r="A7674" s="55">
        <v>2022</v>
      </c>
      <c r="B7674" s="8" t="s">
        <v>18</v>
      </c>
      <c r="C7674" s="8" t="s">
        <v>28</v>
      </c>
      <c r="D7674" s="8" t="s">
        <v>73</v>
      </c>
      <c r="E7674" s="3" t="s">
        <v>105</v>
      </c>
      <c r="F7674" s="79">
        <v>1858.1869800000002</v>
      </c>
    </row>
    <row r="7675" spans="1:6">
      <c r="A7675" s="55">
        <v>2022</v>
      </c>
      <c r="B7675" s="8" t="s">
        <v>18</v>
      </c>
      <c r="C7675" s="8" t="s">
        <v>28</v>
      </c>
      <c r="D7675" s="8" t="s">
        <v>76</v>
      </c>
      <c r="E7675" s="3" t="s">
        <v>105</v>
      </c>
      <c r="F7675" s="79">
        <v>13</v>
      </c>
    </row>
    <row r="7676" spans="1:6">
      <c r="A7676" s="55">
        <v>2022</v>
      </c>
      <c r="B7676" s="8" t="s">
        <v>18</v>
      </c>
      <c r="C7676" s="8" t="s">
        <v>28</v>
      </c>
      <c r="D7676" s="8" t="s">
        <v>75</v>
      </c>
      <c r="E7676" s="3" t="s">
        <v>105</v>
      </c>
      <c r="F7676" s="79">
        <v>0</v>
      </c>
    </row>
    <row r="7677" spans="1:6">
      <c r="A7677" s="55">
        <v>2022</v>
      </c>
      <c r="B7677" s="8" t="s">
        <v>19</v>
      </c>
      <c r="C7677" s="8" t="s">
        <v>29</v>
      </c>
      <c r="D7677" s="8" t="s">
        <v>74</v>
      </c>
      <c r="E7677" s="3" t="s">
        <v>105</v>
      </c>
      <c r="F7677" s="79">
        <v>3741.7800099999999</v>
      </c>
    </row>
    <row r="7678" spans="1:6">
      <c r="A7678" s="55">
        <v>2022</v>
      </c>
      <c r="B7678" s="8" t="s">
        <v>19</v>
      </c>
      <c r="C7678" s="8" t="s">
        <v>29</v>
      </c>
      <c r="D7678" s="8" t="s">
        <v>77</v>
      </c>
      <c r="E7678" s="3" t="s">
        <v>105</v>
      </c>
      <c r="F7678" s="79">
        <v>2408.0250000000001</v>
      </c>
    </row>
    <row r="7679" spans="1:6">
      <c r="A7679" s="55">
        <v>2022</v>
      </c>
      <c r="B7679" s="8" t="s">
        <v>19</v>
      </c>
      <c r="C7679" s="8" t="s">
        <v>29</v>
      </c>
      <c r="D7679" s="8" t="s">
        <v>73</v>
      </c>
      <c r="E7679" s="3" t="s">
        <v>105</v>
      </c>
      <c r="F7679" s="79">
        <v>0</v>
      </c>
    </row>
    <row r="7680" spans="1:6">
      <c r="A7680" s="55">
        <v>2022</v>
      </c>
      <c r="B7680" s="8" t="s">
        <v>19</v>
      </c>
      <c r="C7680" s="8" t="s">
        <v>29</v>
      </c>
      <c r="D7680" s="8" t="s">
        <v>76</v>
      </c>
      <c r="E7680" s="3" t="s">
        <v>105</v>
      </c>
      <c r="F7680" s="79">
        <v>11</v>
      </c>
    </row>
    <row r="7681" spans="1:6">
      <c r="A7681" s="55">
        <v>2022</v>
      </c>
      <c r="B7681" s="8" t="s">
        <v>19</v>
      </c>
      <c r="C7681" s="8" t="s">
        <v>29</v>
      </c>
      <c r="D7681" s="8" t="s">
        <v>75</v>
      </c>
      <c r="E7681" s="3" t="s">
        <v>105</v>
      </c>
      <c r="F7681" s="79">
        <v>0</v>
      </c>
    </row>
    <row r="7682" spans="1:6">
      <c r="A7682" s="55">
        <v>2022</v>
      </c>
      <c r="B7682" s="8" t="s">
        <v>19</v>
      </c>
      <c r="C7682" s="8" t="s">
        <v>12</v>
      </c>
      <c r="D7682" s="8" t="s">
        <v>74</v>
      </c>
      <c r="E7682" s="3" t="s">
        <v>105</v>
      </c>
      <c r="F7682" s="79">
        <v>4743.560449999999</v>
      </c>
    </row>
    <row r="7683" spans="1:6">
      <c r="A7683" s="55">
        <v>2022</v>
      </c>
      <c r="B7683" s="8" t="s">
        <v>19</v>
      </c>
      <c r="C7683" s="8" t="s">
        <v>12</v>
      </c>
      <c r="D7683" s="8" t="s">
        <v>77</v>
      </c>
      <c r="E7683" s="3" t="s">
        <v>105</v>
      </c>
      <c r="F7683" s="79">
        <v>991.11400000000003</v>
      </c>
    </row>
    <row r="7684" spans="1:6">
      <c r="A7684" s="55">
        <v>2022</v>
      </c>
      <c r="B7684" s="8" t="s">
        <v>19</v>
      </c>
      <c r="C7684" s="8" t="s">
        <v>12</v>
      </c>
      <c r="D7684" s="8" t="s">
        <v>73</v>
      </c>
      <c r="E7684" s="3" t="s">
        <v>105</v>
      </c>
      <c r="F7684" s="79">
        <v>0</v>
      </c>
    </row>
    <row r="7685" spans="1:6">
      <c r="A7685" s="55">
        <v>2022</v>
      </c>
      <c r="B7685" s="8" t="s">
        <v>19</v>
      </c>
      <c r="C7685" s="8" t="s">
        <v>12</v>
      </c>
      <c r="D7685" s="8" t="s">
        <v>76</v>
      </c>
      <c r="E7685" s="3" t="s">
        <v>105</v>
      </c>
      <c r="F7685" s="79">
        <v>18</v>
      </c>
    </row>
    <row r="7686" spans="1:6">
      <c r="A7686" s="55">
        <v>2022</v>
      </c>
      <c r="B7686" s="8" t="s">
        <v>19</v>
      </c>
      <c r="C7686" s="8" t="s">
        <v>12</v>
      </c>
      <c r="D7686" s="8" t="s">
        <v>75</v>
      </c>
      <c r="E7686" s="3" t="s">
        <v>105</v>
      </c>
      <c r="F7686" s="79">
        <v>0</v>
      </c>
    </row>
    <row r="7687" spans="1:6">
      <c r="A7687" s="55">
        <v>2022</v>
      </c>
      <c r="B7687" s="8" t="s">
        <v>19</v>
      </c>
      <c r="C7687" s="8" t="s">
        <v>35</v>
      </c>
      <c r="D7687" s="8" t="s">
        <v>74</v>
      </c>
      <c r="E7687" s="3" t="s">
        <v>105</v>
      </c>
      <c r="F7687" s="79">
        <v>6420.4297199999992</v>
      </c>
    </row>
    <row r="7688" spans="1:6">
      <c r="A7688" s="55">
        <v>2022</v>
      </c>
      <c r="B7688" s="8" t="s">
        <v>19</v>
      </c>
      <c r="C7688" s="8" t="s">
        <v>35</v>
      </c>
      <c r="D7688" s="8" t="s">
        <v>77</v>
      </c>
      <c r="E7688" s="3" t="s">
        <v>105</v>
      </c>
      <c r="F7688" s="79">
        <v>1900.9578799999999</v>
      </c>
    </row>
    <row r="7689" spans="1:6">
      <c r="A7689" s="55">
        <v>2022</v>
      </c>
      <c r="B7689" s="8" t="s">
        <v>19</v>
      </c>
      <c r="C7689" s="8" t="s">
        <v>35</v>
      </c>
      <c r="D7689" s="8" t="s">
        <v>73</v>
      </c>
      <c r="E7689" s="3" t="s">
        <v>105</v>
      </c>
      <c r="F7689" s="79">
        <v>0</v>
      </c>
    </row>
    <row r="7690" spans="1:6">
      <c r="A7690" s="55">
        <v>2022</v>
      </c>
      <c r="B7690" s="8" t="s">
        <v>19</v>
      </c>
      <c r="C7690" s="8" t="s">
        <v>35</v>
      </c>
      <c r="D7690" s="8" t="s">
        <v>76</v>
      </c>
      <c r="E7690" s="3" t="s">
        <v>105</v>
      </c>
      <c r="F7690" s="79">
        <v>3</v>
      </c>
    </row>
    <row r="7691" spans="1:6">
      <c r="A7691" s="55">
        <v>2022</v>
      </c>
      <c r="B7691" s="8" t="s">
        <v>19</v>
      </c>
      <c r="C7691" s="8" t="s">
        <v>35</v>
      </c>
      <c r="D7691" s="8" t="s">
        <v>75</v>
      </c>
      <c r="E7691" s="3" t="s">
        <v>105</v>
      </c>
      <c r="F7691" s="79">
        <v>0</v>
      </c>
    </row>
    <row r="7692" spans="1:6">
      <c r="A7692" s="55">
        <v>2022</v>
      </c>
      <c r="B7692" s="8" t="s">
        <v>19</v>
      </c>
      <c r="C7692" s="8" t="s">
        <v>13</v>
      </c>
      <c r="D7692" s="8" t="s">
        <v>74</v>
      </c>
      <c r="E7692" s="3" t="s">
        <v>105</v>
      </c>
      <c r="F7692" s="79">
        <v>30</v>
      </c>
    </row>
    <row r="7693" spans="1:6">
      <c r="A7693" s="55">
        <v>2022</v>
      </c>
      <c r="B7693" s="8" t="s">
        <v>19</v>
      </c>
      <c r="C7693" s="8" t="s">
        <v>13</v>
      </c>
      <c r="D7693" s="8" t="s">
        <v>77</v>
      </c>
      <c r="E7693" s="3" t="s">
        <v>105</v>
      </c>
      <c r="F7693" s="79">
        <v>10.474</v>
      </c>
    </row>
    <row r="7694" spans="1:6">
      <c r="A7694" s="55">
        <v>2022</v>
      </c>
      <c r="B7694" s="8" t="s">
        <v>19</v>
      </c>
      <c r="C7694" s="8" t="s">
        <v>13</v>
      </c>
      <c r="D7694" s="8" t="s">
        <v>73</v>
      </c>
      <c r="E7694" s="3" t="s">
        <v>105</v>
      </c>
      <c r="F7694" s="79">
        <v>0</v>
      </c>
    </row>
    <row r="7695" spans="1:6">
      <c r="A7695" s="55">
        <v>2022</v>
      </c>
      <c r="B7695" s="8" t="s">
        <v>19</v>
      </c>
      <c r="C7695" s="8" t="s">
        <v>13</v>
      </c>
      <c r="D7695" s="8" t="s">
        <v>76</v>
      </c>
      <c r="E7695" s="3" t="s">
        <v>105</v>
      </c>
      <c r="F7695" s="79">
        <v>1</v>
      </c>
    </row>
    <row r="7696" spans="1:6">
      <c r="A7696" s="55">
        <v>2022</v>
      </c>
      <c r="B7696" s="8" t="s">
        <v>19</v>
      </c>
      <c r="C7696" s="8" t="s">
        <v>13</v>
      </c>
      <c r="D7696" s="8" t="s">
        <v>75</v>
      </c>
      <c r="E7696" s="3" t="s">
        <v>105</v>
      </c>
      <c r="F7696" s="79">
        <v>0</v>
      </c>
    </row>
    <row r="7697" spans="1:6">
      <c r="A7697" s="55">
        <v>2023</v>
      </c>
      <c r="B7697" s="8" t="s">
        <v>19</v>
      </c>
      <c r="C7697" s="8" t="s">
        <v>13</v>
      </c>
      <c r="D7697" s="8" t="s">
        <v>74</v>
      </c>
      <c r="E7697" s="8" t="s">
        <v>23</v>
      </c>
      <c r="F7697" s="79">
        <v>0</v>
      </c>
    </row>
    <row r="7698" spans="1:6">
      <c r="A7698" s="55">
        <v>2023</v>
      </c>
      <c r="B7698" s="8" t="s">
        <v>19</v>
      </c>
      <c r="C7698" s="8" t="s">
        <v>13</v>
      </c>
      <c r="D7698" s="8" t="s">
        <v>77</v>
      </c>
      <c r="E7698" s="8" t="s">
        <v>23</v>
      </c>
      <c r="F7698" s="79">
        <v>7.6240000000000006</v>
      </c>
    </row>
    <row r="7699" spans="1:6">
      <c r="A7699" s="55">
        <v>2023</v>
      </c>
      <c r="B7699" s="8" t="s">
        <v>19</v>
      </c>
      <c r="C7699" s="8" t="s">
        <v>13</v>
      </c>
      <c r="D7699" s="8" t="s">
        <v>73</v>
      </c>
      <c r="E7699" s="8" t="s">
        <v>23</v>
      </c>
      <c r="F7699" s="79">
        <v>0</v>
      </c>
    </row>
    <row r="7700" spans="1:6">
      <c r="A7700" s="55">
        <v>2023</v>
      </c>
      <c r="B7700" s="8" t="s">
        <v>19</v>
      </c>
      <c r="C7700" s="8" t="s">
        <v>13</v>
      </c>
      <c r="D7700" s="8" t="s">
        <v>76</v>
      </c>
      <c r="E7700" s="8" t="s">
        <v>23</v>
      </c>
      <c r="F7700" s="79">
        <v>1</v>
      </c>
    </row>
    <row r="7701" spans="1:6">
      <c r="A7701" s="55">
        <v>2023</v>
      </c>
      <c r="B7701" s="8" t="s">
        <v>19</v>
      </c>
      <c r="C7701" s="8" t="s">
        <v>13</v>
      </c>
      <c r="D7701" s="8" t="s">
        <v>75</v>
      </c>
      <c r="E7701" s="8" t="s">
        <v>23</v>
      </c>
      <c r="F7701" s="79">
        <v>0</v>
      </c>
    </row>
    <row r="7702" spans="1:6">
      <c r="A7702" s="55">
        <v>2023</v>
      </c>
      <c r="B7702" s="8" t="s">
        <v>19</v>
      </c>
      <c r="C7702" s="8" t="s">
        <v>13</v>
      </c>
      <c r="D7702" s="8" t="s">
        <v>74</v>
      </c>
      <c r="E7702" s="8" t="s">
        <v>22</v>
      </c>
      <c r="F7702" s="79">
        <v>30</v>
      </c>
    </row>
    <row r="7703" spans="1:6">
      <c r="A7703" s="55">
        <v>2023</v>
      </c>
      <c r="B7703" s="8" t="s">
        <v>19</v>
      </c>
      <c r="C7703" s="8" t="s">
        <v>13</v>
      </c>
      <c r="D7703" s="8" t="s">
        <v>77</v>
      </c>
      <c r="E7703" s="8" t="s">
        <v>22</v>
      </c>
      <c r="F7703" s="79">
        <v>2.85</v>
      </c>
    </row>
    <row r="7704" spans="1:6">
      <c r="A7704" s="55">
        <v>2023</v>
      </c>
      <c r="B7704" s="8" t="s">
        <v>19</v>
      </c>
      <c r="C7704" s="8" t="s">
        <v>13</v>
      </c>
      <c r="D7704" s="8" t="s">
        <v>73</v>
      </c>
      <c r="E7704" s="8" t="s">
        <v>22</v>
      </c>
      <c r="F7704" s="79">
        <v>0</v>
      </c>
    </row>
    <row r="7705" spans="1:6">
      <c r="A7705" s="55">
        <v>2023</v>
      </c>
      <c r="B7705" s="8" t="s">
        <v>19</v>
      </c>
      <c r="C7705" s="8" t="s">
        <v>13</v>
      </c>
      <c r="D7705" s="8" t="s">
        <v>76</v>
      </c>
      <c r="E7705" s="8" t="s">
        <v>22</v>
      </c>
      <c r="F7705" s="79">
        <v>0</v>
      </c>
    </row>
    <row r="7706" spans="1:6">
      <c r="A7706" s="55">
        <v>2023</v>
      </c>
      <c r="B7706" s="8" t="s">
        <v>19</v>
      </c>
      <c r="C7706" s="8" t="s">
        <v>13</v>
      </c>
      <c r="D7706" s="8" t="s">
        <v>75</v>
      </c>
      <c r="E7706" s="8" t="s">
        <v>22</v>
      </c>
      <c r="F7706" s="79">
        <v>0</v>
      </c>
    </row>
    <row r="7707" spans="1:6">
      <c r="A7707" s="55">
        <v>2023</v>
      </c>
      <c r="B7707" s="8" t="s">
        <v>19</v>
      </c>
      <c r="C7707" s="8" t="s">
        <v>35</v>
      </c>
      <c r="D7707" s="8" t="s">
        <v>74</v>
      </c>
      <c r="E7707" s="8" t="s">
        <v>23</v>
      </c>
      <c r="F7707" s="79">
        <v>157.20612</v>
      </c>
    </row>
    <row r="7708" spans="1:6">
      <c r="A7708" s="55">
        <v>2023</v>
      </c>
      <c r="B7708" s="8" t="s">
        <v>19</v>
      </c>
      <c r="C7708" s="8" t="s">
        <v>35</v>
      </c>
      <c r="D7708" s="8" t="s">
        <v>77</v>
      </c>
      <c r="E7708" s="8" t="s">
        <v>23</v>
      </c>
      <c r="F7708" s="79">
        <v>1453.7508800000001</v>
      </c>
    </row>
    <row r="7709" spans="1:6">
      <c r="A7709" s="55">
        <v>2023</v>
      </c>
      <c r="B7709" s="8" t="s">
        <v>19</v>
      </c>
      <c r="C7709" s="8" t="s">
        <v>35</v>
      </c>
      <c r="D7709" s="8" t="s">
        <v>73</v>
      </c>
      <c r="E7709" s="8" t="s">
        <v>23</v>
      </c>
      <c r="F7709" s="79">
        <v>0</v>
      </c>
    </row>
    <row r="7710" spans="1:6">
      <c r="A7710" s="55">
        <v>2023</v>
      </c>
      <c r="B7710" s="8" t="s">
        <v>19</v>
      </c>
      <c r="C7710" s="8" t="s">
        <v>35</v>
      </c>
      <c r="D7710" s="8" t="s">
        <v>76</v>
      </c>
      <c r="E7710" s="8" t="s">
        <v>23</v>
      </c>
      <c r="F7710" s="79">
        <v>9</v>
      </c>
    </row>
    <row r="7711" spans="1:6">
      <c r="A7711" s="55">
        <v>2023</v>
      </c>
      <c r="B7711" s="8" t="s">
        <v>19</v>
      </c>
      <c r="C7711" s="8" t="s">
        <v>35</v>
      </c>
      <c r="D7711" s="8" t="s">
        <v>75</v>
      </c>
      <c r="E7711" s="8" t="s">
        <v>23</v>
      </c>
      <c r="F7711" s="79">
        <v>0</v>
      </c>
    </row>
    <row r="7712" spans="1:6">
      <c r="A7712" s="55">
        <v>2023</v>
      </c>
      <c r="B7712" s="8" t="s">
        <v>19</v>
      </c>
      <c r="C7712" s="8" t="s">
        <v>35</v>
      </c>
      <c r="D7712" s="8" t="s">
        <v>74</v>
      </c>
      <c r="E7712" s="8" t="s">
        <v>22</v>
      </c>
      <c r="F7712" s="79">
        <v>6287.8255999999992</v>
      </c>
    </row>
    <row r="7713" spans="1:6">
      <c r="A7713" s="55">
        <v>2023</v>
      </c>
      <c r="B7713" s="8" t="s">
        <v>19</v>
      </c>
      <c r="C7713" s="8" t="s">
        <v>35</v>
      </c>
      <c r="D7713" s="8" t="s">
        <v>77</v>
      </c>
      <c r="E7713" s="8" t="s">
        <v>22</v>
      </c>
      <c r="F7713" s="79">
        <v>413.90699999999998</v>
      </c>
    </row>
    <row r="7714" spans="1:6">
      <c r="A7714" s="55">
        <v>2023</v>
      </c>
      <c r="B7714" s="8" t="s">
        <v>19</v>
      </c>
      <c r="C7714" s="8" t="s">
        <v>35</v>
      </c>
      <c r="D7714" s="8" t="s">
        <v>73</v>
      </c>
      <c r="E7714" s="8" t="s">
        <v>22</v>
      </c>
      <c r="F7714" s="79">
        <v>0</v>
      </c>
    </row>
    <row r="7715" spans="1:6">
      <c r="A7715" s="55">
        <v>2023</v>
      </c>
      <c r="B7715" s="8" t="s">
        <v>19</v>
      </c>
      <c r="C7715" s="8" t="s">
        <v>35</v>
      </c>
      <c r="D7715" s="8" t="s">
        <v>76</v>
      </c>
      <c r="E7715" s="8" t="s">
        <v>22</v>
      </c>
      <c r="F7715" s="79">
        <v>0</v>
      </c>
    </row>
    <row r="7716" spans="1:6">
      <c r="A7716" s="55">
        <v>2023</v>
      </c>
      <c r="B7716" s="8" t="s">
        <v>19</v>
      </c>
      <c r="C7716" s="8" t="s">
        <v>35</v>
      </c>
      <c r="D7716" s="8" t="s">
        <v>75</v>
      </c>
      <c r="E7716" s="8" t="s">
        <v>22</v>
      </c>
      <c r="F7716" s="79">
        <v>0</v>
      </c>
    </row>
    <row r="7717" spans="1:6">
      <c r="A7717" s="55">
        <v>2023</v>
      </c>
      <c r="B7717" s="8" t="s">
        <v>19</v>
      </c>
      <c r="C7717" s="8" t="s">
        <v>12</v>
      </c>
      <c r="D7717" s="8" t="s">
        <v>74</v>
      </c>
      <c r="E7717" s="8" t="s">
        <v>23</v>
      </c>
      <c r="F7717" s="79">
        <v>251.57560000000001</v>
      </c>
    </row>
    <row r="7718" spans="1:6">
      <c r="A7718" s="55">
        <v>2023</v>
      </c>
      <c r="B7718" s="8" t="s">
        <v>19</v>
      </c>
      <c r="C7718" s="8" t="s">
        <v>12</v>
      </c>
      <c r="D7718" s="8" t="s">
        <v>77</v>
      </c>
      <c r="E7718" s="8" t="s">
        <v>23</v>
      </c>
      <c r="F7718" s="79">
        <v>432.18099999999993</v>
      </c>
    </row>
    <row r="7719" spans="1:6">
      <c r="A7719" s="55">
        <v>2023</v>
      </c>
      <c r="B7719" s="8" t="s">
        <v>19</v>
      </c>
      <c r="C7719" s="8" t="s">
        <v>12</v>
      </c>
      <c r="D7719" s="8" t="s">
        <v>73</v>
      </c>
      <c r="E7719" s="8" t="s">
        <v>23</v>
      </c>
      <c r="F7719" s="79">
        <v>0</v>
      </c>
    </row>
    <row r="7720" spans="1:6">
      <c r="A7720" s="55">
        <v>2023</v>
      </c>
      <c r="B7720" s="8" t="s">
        <v>19</v>
      </c>
      <c r="C7720" s="8" t="s">
        <v>12</v>
      </c>
      <c r="D7720" s="8" t="s">
        <v>76</v>
      </c>
      <c r="E7720" s="8" t="s">
        <v>23</v>
      </c>
      <c r="F7720" s="79">
        <v>21</v>
      </c>
    </row>
    <row r="7721" spans="1:6">
      <c r="A7721" s="55">
        <v>2023</v>
      </c>
      <c r="B7721" s="8" t="s">
        <v>19</v>
      </c>
      <c r="C7721" s="8" t="s">
        <v>12</v>
      </c>
      <c r="D7721" s="8" t="s">
        <v>75</v>
      </c>
      <c r="E7721" s="8" t="s">
        <v>23</v>
      </c>
      <c r="F7721" s="79">
        <v>0</v>
      </c>
    </row>
    <row r="7722" spans="1:6">
      <c r="A7722" s="55">
        <v>2023</v>
      </c>
      <c r="B7722" s="8" t="s">
        <v>19</v>
      </c>
      <c r="C7722" s="8" t="s">
        <v>12</v>
      </c>
      <c r="D7722" s="8" t="s">
        <v>74</v>
      </c>
      <c r="E7722" s="8" t="s">
        <v>22</v>
      </c>
      <c r="F7722" s="79">
        <v>4518.0570499999994</v>
      </c>
    </row>
    <row r="7723" spans="1:6">
      <c r="A7723" s="55">
        <v>2023</v>
      </c>
      <c r="B7723" s="8" t="s">
        <v>19</v>
      </c>
      <c r="C7723" s="8" t="s">
        <v>12</v>
      </c>
      <c r="D7723" s="8" t="s">
        <v>77</v>
      </c>
      <c r="E7723" s="8" t="s">
        <v>22</v>
      </c>
      <c r="F7723" s="79">
        <v>568.94000000000005</v>
      </c>
    </row>
    <row r="7724" spans="1:6">
      <c r="A7724" s="55">
        <v>2023</v>
      </c>
      <c r="B7724" s="8" t="s">
        <v>19</v>
      </c>
      <c r="C7724" s="8" t="s">
        <v>12</v>
      </c>
      <c r="D7724" s="8" t="s">
        <v>73</v>
      </c>
      <c r="E7724" s="8" t="s">
        <v>22</v>
      </c>
      <c r="F7724" s="79">
        <v>0</v>
      </c>
    </row>
    <row r="7725" spans="1:6">
      <c r="A7725" s="55">
        <v>2023</v>
      </c>
      <c r="B7725" s="8" t="s">
        <v>19</v>
      </c>
      <c r="C7725" s="8" t="s">
        <v>12</v>
      </c>
      <c r="D7725" s="8" t="s">
        <v>76</v>
      </c>
      <c r="E7725" s="8" t="s">
        <v>22</v>
      </c>
      <c r="F7725" s="79">
        <v>1</v>
      </c>
    </row>
    <row r="7726" spans="1:6">
      <c r="A7726" s="55">
        <v>2023</v>
      </c>
      <c r="B7726" s="8" t="s">
        <v>19</v>
      </c>
      <c r="C7726" s="8" t="s">
        <v>12</v>
      </c>
      <c r="D7726" s="8" t="s">
        <v>75</v>
      </c>
      <c r="E7726" s="8" t="s">
        <v>22</v>
      </c>
      <c r="F7726" s="79">
        <v>0</v>
      </c>
    </row>
    <row r="7727" spans="1:6">
      <c r="A7727" s="55">
        <v>2023</v>
      </c>
      <c r="B7727" s="8" t="s">
        <v>19</v>
      </c>
      <c r="C7727" s="8" t="s">
        <v>29</v>
      </c>
      <c r="D7727" s="8" t="s">
        <v>74</v>
      </c>
      <c r="E7727" s="8" t="s">
        <v>23</v>
      </c>
      <c r="F7727" s="79">
        <v>3.2430000000000003</v>
      </c>
    </row>
    <row r="7728" spans="1:6">
      <c r="A7728" s="55">
        <v>2023</v>
      </c>
      <c r="B7728" s="8" t="s">
        <v>19</v>
      </c>
      <c r="C7728" s="8" t="s">
        <v>29</v>
      </c>
      <c r="D7728" s="8" t="s">
        <v>77</v>
      </c>
      <c r="E7728" s="8" t="s">
        <v>23</v>
      </c>
      <c r="F7728" s="79">
        <v>1860.5709999999999</v>
      </c>
    </row>
    <row r="7729" spans="1:6">
      <c r="A7729" s="55">
        <v>2023</v>
      </c>
      <c r="B7729" s="8" t="s">
        <v>19</v>
      </c>
      <c r="C7729" s="8" t="s">
        <v>29</v>
      </c>
      <c r="D7729" s="8" t="s">
        <v>73</v>
      </c>
      <c r="E7729" s="8" t="s">
        <v>23</v>
      </c>
      <c r="F7729" s="79">
        <v>0</v>
      </c>
    </row>
    <row r="7730" spans="1:6">
      <c r="A7730" s="55">
        <v>2023</v>
      </c>
      <c r="B7730" s="8" t="s">
        <v>19</v>
      </c>
      <c r="C7730" s="8" t="s">
        <v>29</v>
      </c>
      <c r="D7730" s="8" t="s">
        <v>76</v>
      </c>
      <c r="E7730" s="8" t="s">
        <v>23</v>
      </c>
      <c r="F7730" s="79">
        <v>11</v>
      </c>
    </row>
    <row r="7731" spans="1:6">
      <c r="A7731" s="55">
        <v>2023</v>
      </c>
      <c r="B7731" s="8" t="s">
        <v>19</v>
      </c>
      <c r="C7731" s="8" t="s">
        <v>29</v>
      </c>
      <c r="D7731" s="8" t="s">
        <v>75</v>
      </c>
      <c r="E7731" s="8" t="s">
        <v>23</v>
      </c>
      <c r="F7731" s="79">
        <v>0</v>
      </c>
    </row>
    <row r="7732" spans="1:6">
      <c r="A7732" s="55">
        <v>2023</v>
      </c>
      <c r="B7732" s="8" t="s">
        <v>19</v>
      </c>
      <c r="C7732" s="8" t="s">
        <v>29</v>
      </c>
      <c r="D7732" s="8" t="s">
        <v>74</v>
      </c>
      <c r="E7732" s="8" t="s">
        <v>22</v>
      </c>
      <c r="F7732" s="79">
        <v>3737.212129999999</v>
      </c>
    </row>
    <row r="7733" spans="1:6">
      <c r="A7733" s="55">
        <v>2023</v>
      </c>
      <c r="B7733" s="8" t="s">
        <v>19</v>
      </c>
      <c r="C7733" s="8" t="s">
        <v>29</v>
      </c>
      <c r="D7733" s="8" t="s">
        <v>77</v>
      </c>
      <c r="E7733" s="8" t="s">
        <v>22</v>
      </c>
      <c r="F7733" s="79">
        <v>565.48500000000001</v>
      </c>
    </row>
    <row r="7734" spans="1:6">
      <c r="A7734" s="55">
        <v>2023</v>
      </c>
      <c r="B7734" s="8" t="s">
        <v>19</v>
      </c>
      <c r="C7734" s="8" t="s">
        <v>29</v>
      </c>
      <c r="D7734" s="8" t="s">
        <v>73</v>
      </c>
      <c r="E7734" s="8" t="s">
        <v>22</v>
      </c>
      <c r="F7734" s="79">
        <v>0</v>
      </c>
    </row>
    <row r="7735" spans="1:6">
      <c r="A7735" s="55">
        <v>2023</v>
      </c>
      <c r="B7735" s="8" t="s">
        <v>19</v>
      </c>
      <c r="C7735" s="8" t="s">
        <v>29</v>
      </c>
      <c r="D7735" s="8" t="s">
        <v>76</v>
      </c>
      <c r="E7735" s="8" t="s">
        <v>22</v>
      </c>
      <c r="F7735" s="79">
        <v>0</v>
      </c>
    </row>
    <row r="7736" spans="1:6">
      <c r="A7736" s="55">
        <v>2023</v>
      </c>
      <c r="B7736" s="8" t="s">
        <v>19</v>
      </c>
      <c r="C7736" s="8" t="s">
        <v>29</v>
      </c>
      <c r="D7736" s="8" t="s">
        <v>75</v>
      </c>
      <c r="E7736" s="8" t="s">
        <v>22</v>
      </c>
      <c r="F7736" s="79">
        <v>0</v>
      </c>
    </row>
    <row r="7737" spans="1:6">
      <c r="A7737" s="55">
        <v>2023</v>
      </c>
      <c r="B7737" s="8" t="s">
        <v>16</v>
      </c>
      <c r="C7737" s="8" t="s">
        <v>5</v>
      </c>
      <c r="D7737" s="8" t="s">
        <v>74</v>
      </c>
      <c r="E7737" s="8" t="s">
        <v>23</v>
      </c>
      <c r="F7737" s="79">
        <v>3.597</v>
      </c>
    </row>
    <row r="7738" spans="1:6">
      <c r="A7738" s="55">
        <v>2023</v>
      </c>
      <c r="B7738" s="8" t="s">
        <v>16</v>
      </c>
      <c r="C7738" s="8" t="s">
        <v>5</v>
      </c>
      <c r="D7738" s="8" t="s">
        <v>77</v>
      </c>
      <c r="E7738" s="8" t="s">
        <v>23</v>
      </c>
      <c r="F7738" s="79">
        <v>366.10949999999997</v>
      </c>
    </row>
    <row r="7739" spans="1:6">
      <c r="A7739" s="55">
        <v>2023</v>
      </c>
      <c r="B7739" s="8" t="s">
        <v>16</v>
      </c>
      <c r="C7739" s="8" t="s">
        <v>5</v>
      </c>
      <c r="D7739" s="8" t="s">
        <v>73</v>
      </c>
      <c r="E7739" s="8" t="s">
        <v>23</v>
      </c>
      <c r="F7739" s="79">
        <v>0</v>
      </c>
    </row>
    <row r="7740" spans="1:6">
      <c r="A7740" s="55">
        <v>2023</v>
      </c>
      <c r="B7740" s="8" t="s">
        <v>16</v>
      </c>
      <c r="C7740" s="8" t="s">
        <v>5</v>
      </c>
      <c r="D7740" s="8" t="s">
        <v>76</v>
      </c>
      <c r="E7740" s="8" t="s">
        <v>23</v>
      </c>
      <c r="F7740" s="79">
        <v>4</v>
      </c>
    </row>
    <row r="7741" spans="1:6">
      <c r="A7741" s="55">
        <v>2023</v>
      </c>
      <c r="B7741" s="8" t="s">
        <v>16</v>
      </c>
      <c r="C7741" s="8" t="s">
        <v>5</v>
      </c>
      <c r="D7741" s="8" t="s">
        <v>75</v>
      </c>
      <c r="E7741" s="8" t="s">
        <v>23</v>
      </c>
      <c r="F7741" s="79">
        <v>0</v>
      </c>
    </row>
    <row r="7742" spans="1:6">
      <c r="A7742" s="55">
        <v>2023</v>
      </c>
      <c r="B7742" s="8" t="s">
        <v>16</v>
      </c>
      <c r="C7742" s="8" t="s">
        <v>5</v>
      </c>
      <c r="D7742" s="8" t="s">
        <v>74</v>
      </c>
      <c r="E7742" s="8" t="s">
        <v>22</v>
      </c>
      <c r="F7742" s="79">
        <v>3721.6645000000003</v>
      </c>
    </row>
    <row r="7743" spans="1:6">
      <c r="A7743" s="55">
        <v>2023</v>
      </c>
      <c r="B7743" s="8" t="s">
        <v>16</v>
      </c>
      <c r="C7743" s="8" t="s">
        <v>5</v>
      </c>
      <c r="D7743" s="8" t="s">
        <v>77</v>
      </c>
      <c r="E7743" s="8" t="s">
        <v>22</v>
      </c>
      <c r="F7743" s="79">
        <v>0</v>
      </c>
    </row>
    <row r="7744" spans="1:6">
      <c r="A7744" s="55">
        <v>2023</v>
      </c>
      <c r="B7744" s="8" t="s">
        <v>16</v>
      </c>
      <c r="C7744" s="8" t="s">
        <v>5</v>
      </c>
      <c r="D7744" s="8" t="s">
        <v>73</v>
      </c>
      <c r="E7744" s="8" t="s">
        <v>22</v>
      </c>
      <c r="F7744" s="79">
        <v>0</v>
      </c>
    </row>
    <row r="7745" spans="1:6">
      <c r="A7745" s="55">
        <v>2023</v>
      </c>
      <c r="B7745" s="8" t="s">
        <v>16</v>
      </c>
      <c r="C7745" s="8" t="s">
        <v>5</v>
      </c>
      <c r="D7745" s="8" t="s">
        <v>76</v>
      </c>
      <c r="E7745" s="8" t="s">
        <v>22</v>
      </c>
      <c r="F7745" s="79">
        <v>0</v>
      </c>
    </row>
    <row r="7746" spans="1:6">
      <c r="A7746" s="55">
        <v>2023</v>
      </c>
      <c r="B7746" s="8" t="s">
        <v>16</v>
      </c>
      <c r="C7746" s="8" t="s">
        <v>5</v>
      </c>
      <c r="D7746" s="8" t="s">
        <v>75</v>
      </c>
      <c r="E7746" s="8" t="s">
        <v>22</v>
      </c>
      <c r="F7746" s="79">
        <v>0</v>
      </c>
    </row>
    <row r="7747" spans="1:6">
      <c r="A7747" s="55">
        <v>2023</v>
      </c>
      <c r="B7747" s="8" t="s">
        <v>16</v>
      </c>
      <c r="C7747" s="8" t="s">
        <v>7</v>
      </c>
      <c r="D7747" s="8" t="s">
        <v>74</v>
      </c>
      <c r="E7747" s="8" t="s">
        <v>23</v>
      </c>
      <c r="F7747" s="79">
        <v>182.16748000000001</v>
      </c>
    </row>
    <row r="7748" spans="1:6">
      <c r="A7748" s="55">
        <v>2023</v>
      </c>
      <c r="B7748" s="8" t="s">
        <v>16</v>
      </c>
      <c r="C7748" s="8" t="s">
        <v>7</v>
      </c>
      <c r="D7748" s="8" t="s">
        <v>77</v>
      </c>
      <c r="E7748" s="8" t="s">
        <v>23</v>
      </c>
      <c r="F7748" s="79">
        <v>631.41100000000006</v>
      </c>
    </row>
    <row r="7749" spans="1:6">
      <c r="A7749" s="55">
        <v>2023</v>
      </c>
      <c r="B7749" s="8" t="s">
        <v>16</v>
      </c>
      <c r="C7749" s="8" t="s">
        <v>7</v>
      </c>
      <c r="D7749" s="8" t="s">
        <v>73</v>
      </c>
      <c r="E7749" s="8" t="s">
        <v>23</v>
      </c>
      <c r="F7749" s="79">
        <v>0</v>
      </c>
    </row>
    <row r="7750" spans="1:6">
      <c r="A7750" s="55">
        <v>2023</v>
      </c>
      <c r="B7750" s="8" t="s">
        <v>16</v>
      </c>
      <c r="C7750" s="8" t="s">
        <v>7</v>
      </c>
      <c r="D7750" s="8" t="s">
        <v>76</v>
      </c>
      <c r="E7750" s="8" t="s">
        <v>23</v>
      </c>
      <c r="F7750" s="79">
        <v>5</v>
      </c>
    </row>
    <row r="7751" spans="1:6">
      <c r="A7751" s="55">
        <v>2023</v>
      </c>
      <c r="B7751" s="8" t="s">
        <v>16</v>
      </c>
      <c r="C7751" s="8" t="s">
        <v>7</v>
      </c>
      <c r="D7751" s="8" t="s">
        <v>75</v>
      </c>
      <c r="E7751" s="8" t="s">
        <v>23</v>
      </c>
      <c r="F7751" s="79">
        <v>0</v>
      </c>
    </row>
    <row r="7752" spans="1:6">
      <c r="A7752" s="55">
        <v>2023</v>
      </c>
      <c r="B7752" s="8" t="s">
        <v>16</v>
      </c>
      <c r="C7752" s="8" t="s">
        <v>7</v>
      </c>
      <c r="D7752" s="8" t="s">
        <v>74</v>
      </c>
      <c r="E7752" s="8" t="s">
        <v>22</v>
      </c>
      <c r="F7752" s="79">
        <v>4531.0460999999996</v>
      </c>
    </row>
    <row r="7753" spans="1:6">
      <c r="A7753" s="55">
        <v>2023</v>
      </c>
      <c r="B7753" s="8" t="s">
        <v>16</v>
      </c>
      <c r="C7753" s="8" t="s">
        <v>7</v>
      </c>
      <c r="D7753" s="8" t="s">
        <v>77</v>
      </c>
      <c r="E7753" s="8" t="s">
        <v>22</v>
      </c>
      <c r="F7753" s="79">
        <v>1095.6716999999999</v>
      </c>
    </row>
    <row r="7754" spans="1:6">
      <c r="A7754" s="55">
        <v>2023</v>
      </c>
      <c r="B7754" s="8" t="s">
        <v>16</v>
      </c>
      <c r="C7754" s="8" t="s">
        <v>7</v>
      </c>
      <c r="D7754" s="8" t="s">
        <v>73</v>
      </c>
      <c r="E7754" s="8" t="s">
        <v>22</v>
      </c>
      <c r="F7754" s="79">
        <v>8644.9706399999995</v>
      </c>
    </row>
    <row r="7755" spans="1:6">
      <c r="A7755" s="55">
        <v>2023</v>
      </c>
      <c r="B7755" s="8" t="s">
        <v>16</v>
      </c>
      <c r="C7755" s="8" t="s">
        <v>7</v>
      </c>
      <c r="D7755" s="8" t="s">
        <v>76</v>
      </c>
      <c r="E7755" s="8" t="s">
        <v>22</v>
      </c>
      <c r="F7755" s="79">
        <v>2047</v>
      </c>
    </row>
    <row r="7756" spans="1:6">
      <c r="A7756" s="55">
        <v>2023</v>
      </c>
      <c r="B7756" s="8" t="s">
        <v>16</v>
      </c>
      <c r="C7756" s="8" t="s">
        <v>7</v>
      </c>
      <c r="D7756" s="8" t="s">
        <v>75</v>
      </c>
      <c r="E7756" s="8" t="s">
        <v>22</v>
      </c>
      <c r="F7756" s="79">
        <v>0</v>
      </c>
    </row>
    <row r="7757" spans="1:6">
      <c r="A7757" s="55">
        <v>2023</v>
      </c>
      <c r="B7757" s="8" t="s">
        <v>16</v>
      </c>
      <c r="C7757" s="8" t="s">
        <v>27</v>
      </c>
      <c r="D7757" s="8" t="s">
        <v>74</v>
      </c>
      <c r="E7757" s="8" t="s">
        <v>23</v>
      </c>
      <c r="F7757" s="79">
        <v>0</v>
      </c>
    </row>
    <row r="7758" spans="1:6">
      <c r="A7758" s="55">
        <v>2023</v>
      </c>
      <c r="B7758" s="8" t="s">
        <v>16</v>
      </c>
      <c r="C7758" s="8" t="s">
        <v>27</v>
      </c>
      <c r="D7758" s="8" t="s">
        <v>77</v>
      </c>
      <c r="E7758" s="8" t="s">
        <v>23</v>
      </c>
      <c r="F7758" s="79">
        <v>255.572</v>
      </c>
    </row>
    <row r="7759" spans="1:6">
      <c r="A7759" s="55">
        <v>2023</v>
      </c>
      <c r="B7759" s="8" t="s">
        <v>16</v>
      </c>
      <c r="C7759" s="8" t="s">
        <v>27</v>
      </c>
      <c r="D7759" s="8" t="s">
        <v>73</v>
      </c>
      <c r="E7759" s="8" t="s">
        <v>23</v>
      </c>
      <c r="F7759" s="79">
        <v>0</v>
      </c>
    </row>
    <row r="7760" spans="1:6">
      <c r="A7760" s="55">
        <v>2023</v>
      </c>
      <c r="B7760" s="8" t="s">
        <v>16</v>
      </c>
      <c r="C7760" s="8" t="s">
        <v>27</v>
      </c>
      <c r="D7760" s="8" t="s">
        <v>76</v>
      </c>
      <c r="E7760" s="8" t="s">
        <v>23</v>
      </c>
      <c r="F7760" s="79">
        <v>12</v>
      </c>
    </row>
    <row r="7761" spans="1:6">
      <c r="A7761" s="55">
        <v>2023</v>
      </c>
      <c r="B7761" s="8" t="s">
        <v>16</v>
      </c>
      <c r="C7761" s="8" t="s">
        <v>27</v>
      </c>
      <c r="D7761" s="8" t="s">
        <v>75</v>
      </c>
      <c r="E7761" s="8" t="s">
        <v>23</v>
      </c>
      <c r="F7761" s="79">
        <v>0</v>
      </c>
    </row>
    <row r="7762" spans="1:6">
      <c r="A7762" s="55">
        <v>2023</v>
      </c>
      <c r="B7762" s="8" t="s">
        <v>16</v>
      </c>
      <c r="C7762" s="8" t="s">
        <v>27</v>
      </c>
      <c r="D7762" s="8" t="s">
        <v>74</v>
      </c>
      <c r="E7762" s="8" t="s">
        <v>22</v>
      </c>
      <c r="F7762" s="79">
        <v>0</v>
      </c>
    </row>
    <row r="7763" spans="1:6">
      <c r="A7763" s="55">
        <v>2023</v>
      </c>
      <c r="B7763" s="8" t="s">
        <v>16</v>
      </c>
      <c r="C7763" s="8" t="s">
        <v>27</v>
      </c>
      <c r="D7763" s="8" t="s">
        <v>77</v>
      </c>
      <c r="E7763" s="8" t="s">
        <v>22</v>
      </c>
      <c r="F7763" s="79">
        <v>1799.875</v>
      </c>
    </row>
    <row r="7764" spans="1:6">
      <c r="A7764" s="55">
        <v>2023</v>
      </c>
      <c r="B7764" s="8" t="s">
        <v>16</v>
      </c>
      <c r="C7764" s="8" t="s">
        <v>27</v>
      </c>
      <c r="D7764" s="8" t="s">
        <v>73</v>
      </c>
      <c r="E7764" s="8" t="s">
        <v>22</v>
      </c>
      <c r="F7764" s="79">
        <v>2597.84</v>
      </c>
    </row>
    <row r="7765" spans="1:6">
      <c r="A7765" s="55">
        <v>2023</v>
      </c>
      <c r="B7765" s="8" t="s">
        <v>16</v>
      </c>
      <c r="C7765" s="8" t="s">
        <v>27</v>
      </c>
      <c r="D7765" s="8" t="s">
        <v>76</v>
      </c>
      <c r="E7765" s="8" t="s">
        <v>22</v>
      </c>
      <c r="F7765" s="79">
        <v>963</v>
      </c>
    </row>
    <row r="7766" spans="1:6">
      <c r="A7766" s="55">
        <v>2023</v>
      </c>
      <c r="B7766" s="8" t="s">
        <v>16</v>
      </c>
      <c r="C7766" s="8" t="s">
        <v>27</v>
      </c>
      <c r="D7766" s="8" t="s">
        <v>75</v>
      </c>
      <c r="E7766" s="8" t="s">
        <v>22</v>
      </c>
      <c r="F7766" s="79">
        <v>0</v>
      </c>
    </row>
    <row r="7767" spans="1:6">
      <c r="A7767" s="55">
        <v>2023</v>
      </c>
      <c r="B7767" s="8" t="s">
        <v>16</v>
      </c>
      <c r="C7767" s="8" t="s">
        <v>26</v>
      </c>
      <c r="D7767" s="8" t="s">
        <v>74</v>
      </c>
      <c r="E7767" s="8" t="s">
        <v>23</v>
      </c>
      <c r="F7767" s="79">
        <v>325.71955000000003</v>
      </c>
    </row>
    <row r="7768" spans="1:6">
      <c r="A7768" s="55">
        <v>2023</v>
      </c>
      <c r="B7768" s="8" t="s">
        <v>16</v>
      </c>
      <c r="C7768" s="8" t="s">
        <v>26</v>
      </c>
      <c r="D7768" s="8" t="s">
        <v>77</v>
      </c>
      <c r="E7768" s="8" t="s">
        <v>23</v>
      </c>
      <c r="F7768" s="79">
        <v>354.334</v>
      </c>
    </row>
    <row r="7769" spans="1:6">
      <c r="A7769" s="55">
        <v>2023</v>
      </c>
      <c r="B7769" s="8" t="s">
        <v>16</v>
      </c>
      <c r="C7769" s="8" t="s">
        <v>26</v>
      </c>
      <c r="D7769" s="8" t="s">
        <v>73</v>
      </c>
      <c r="E7769" s="8" t="s">
        <v>23</v>
      </c>
      <c r="F7769" s="79">
        <v>0</v>
      </c>
    </row>
    <row r="7770" spans="1:6">
      <c r="A7770" s="55">
        <v>2023</v>
      </c>
      <c r="B7770" s="8" t="s">
        <v>16</v>
      </c>
      <c r="C7770" s="8" t="s">
        <v>26</v>
      </c>
      <c r="D7770" s="8" t="s">
        <v>76</v>
      </c>
      <c r="E7770" s="8" t="s">
        <v>23</v>
      </c>
      <c r="F7770" s="79">
        <v>2</v>
      </c>
    </row>
    <row r="7771" spans="1:6">
      <c r="A7771" s="55">
        <v>2023</v>
      </c>
      <c r="B7771" s="8" t="s">
        <v>16</v>
      </c>
      <c r="C7771" s="8" t="s">
        <v>26</v>
      </c>
      <c r="D7771" s="8" t="s">
        <v>75</v>
      </c>
      <c r="E7771" s="8" t="s">
        <v>23</v>
      </c>
      <c r="F7771" s="79">
        <v>0</v>
      </c>
    </row>
    <row r="7772" spans="1:6">
      <c r="A7772" s="55">
        <v>2023</v>
      </c>
      <c r="B7772" s="8" t="s">
        <v>16</v>
      </c>
      <c r="C7772" s="8" t="s">
        <v>26</v>
      </c>
      <c r="D7772" s="8" t="s">
        <v>74</v>
      </c>
      <c r="E7772" s="8" t="s">
        <v>22</v>
      </c>
      <c r="F7772" s="79">
        <v>336.43045000000006</v>
      </c>
    </row>
    <row r="7773" spans="1:6">
      <c r="A7773" s="55">
        <v>2023</v>
      </c>
      <c r="B7773" s="8" t="s">
        <v>16</v>
      </c>
      <c r="C7773" s="8" t="s">
        <v>26</v>
      </c>
      <c r="D7773" s="8" t="s">
        <v>77</v>
      </c>
      <c r="E7773" s="8" t="s">
        <v>22</v>
      </c>
      <c r="F7773" s="79">
        <v>2506.4227999999994</v>
      </c>
    </row>
    <row r="7774" spans="1:6">
      <c r="A7774" s="55">
        <v>2023</v>
      </c>
      <c r="B7774" s="8" t="s">
        <v>16</v>
      </c>
      <c r="C7774" s="8" t="s">
        <v>26</v>
      </c>
      <c r="D7774" s="8" t="s">
        <v>73</v>
      </c>
      <c r="E7774" s="8" t="s">
        <v>22</v>
      </c>
      <c r="F7774" s="79">
        <v>426.02249999999998</v>
      </c>
    </row>
    <row r="7775" spans="1:6">
      <c r="A7775" s="55">
        <v>2023</v>
      </c>
      <c r="B7775" s="8" t="s">
        <v>16</v>
      </c>
      <c r="C7775" s="8" t="s">
        <v>26</v>
      </c>
      <c r="D7775" s="8" t="s">
        <v>76</v>
      </c>
      <c r="E7775" s="8" t="s">
        <v>22</v>
      </c>
      <c r="F7775" s="79">
        <v>0</v>
      </c>
    </row>
    <row r="7776" spans="1:6">
      <c r="A7776" s="55">
        <v>2023</v>
      </c>
      <c r="B7776" s="8" t="s">
        <v>16</v>
      </c>
      <c r="C7776" s="8" t="s">
        <v>26</v>
      </c>
      <c r="D7776" s="8" t="s">
        <v>75</v>
      </c>
      <c r="E7776" s="8" t="s">
        <v>22</v>
      </c>
      <c r="F7776" s="79">
        <v>0</v>
      </c>
    </row>
    <row r="7777" spans="1:6">
      <c r="A7777" s="55">
        <v>2023</v>
      </c>
      <c r="B7777" s="8" t="s">
        <v>16</v>
      </c>
      <c r="C7777" s="8" t="s">
        <v>33</v>
      </c>
      <c r="D7777" s="8" t="s">
        <v>74</v>
      </c>
      <c r="E7777" s="8" t="s">
        <v>23</v>
      </c>
      <c r="F7777" s="79">
        <v>0</v>
      </c>
    </row>
    <row r="7778" spans="1:6">
      <c r="A7778" s="55">
        <v>2023</v>
      </c>
      <c r="B7778" s="8" t="s">
        <v>16</v>
      </c>
      <c r="C7778" s="8" t="s">
        <v>33</v>
      </c>
      <c r="D7778" s="8" t="s">
        <v>77</v>
      </c>
      <c r="E7778" s="8" t="s">
        <v>23</v>
      </c>
      <c r="F7778" s="79">
        <v>103.46599999999999</v>
      </c>
    </row>
    <row r="7779" spans="1:6">
      <c r="A7779" s="55">
        <v>2023</v>
      </c>
      <c r="B7779" s="8" t="s">
        <v>16</v>
      </c>
      <c r="C7779" s="8" t="s">
        <v>33</v>
      </c>
      <c r="D7779" s="8" t="s">
        <v>73</v>
      </c>
      <c r="E7779" s="8" t="s">
        <v>23</v>
      </c>
      <c r="F7779" s="79">
        <v>0</v>
      </c>
    </row>
    <row r="7780" spans="1:6">
      <c r="A7780" s="55">
        <v>2023</v>
      </c>
      <c r="B7780" s="8" t="s">
        <v>16</v>
      </c>
      <c r="C7780" s="8" t="s">
        <v>33</v>
      </c>
      <c r="D7780" s="8" t="s">
        <v>76</v>
      </c>
      <c r="E7780" s="8" t="s">
        <v>23</v>
      </c>
      <c r="F7780" s="79">
        <v>6</v>
      </c>
    </row>
    <row r="7781" spans="1:6">
      <c r="A7781" s="55">
        <v>2023</v>
      </c>
      <c r="B7781" s="8" t="s">
        <v>16</v>
      </c>
      <c r="C7781" s="8" t="s">
        <v>33</v>
      </c>
      <c r="D7781" s="8" t="s">
        <v>75</v>
      </c>
      <c r="E7781" s="8" t="s">
        <v>23</v>
      </c>
      <c r="F7781" s="79">
        <v>0</v>
      </c>
    </row>
    <row r="7782" spans="1:6">
      <c r="A7782" s="55">
        <v>2023</v>
      </c>
      <c r="B7782" s="8" t="s">
        <v>16</v>
      </c>
      <c r="C7782" s="8" t="s">
        <v>33</v>
      </c>
      <c r="D7782" s="8" t="s">
        <v>74</v>
      </c>
      <c r="E7782" s="8" t="s">
        <v>22</v>
      </c>
      <c r="F7782" s="79">
        <v>3.52</v>
      </c>
    </row>
    <row r="7783" spans="1:6">
      <c r="A7783" s="55">
        <v>2023</v>
      </c>
      <c r="B7783" s="8" t="s">
        <v>16</v>
      </c>
      <c r="C7783" s="8" t="s">
        <v>33</v>
      </c>
      <c r="D7783" s="8" t="s">
        <v>77</v>
      </c>
      <c r="E7783" s="8" t="s">
        <v>22</v>
      </c>
      <c r="F7783" s="79">
        <v>516.48799999999994</v>
      </c>
    </row>
    <row r="7784" spans="1:6">
      <c r="A7784" s="55">
        <v>2023</v>
      </c>
      <c r="B7784" s="8" t="s">
        <v>16</v>
      </c>
      <c r="C7784" s="8" t="s">
        <v>33</v>
      </c>
      <c r="D7784" s="8" t="s">
        <v>73</v>
      </c>
      <c r="E7784" s="8" t="s">
        <v>22</v>
      </c>
      <c r="F7784" s="79">
        <v>974.8399999999998</v>
      </c>
    </row>
    <row r="7785" spans="1:6">
      <c r="A7785" s="55">
        <v>2023</v>
      </c>
      <c r="B7785" s="8" t="s">
        <v>16</v>
      </c>
      <c r="C7785" s="8" t="s">
        <v>33</v>
      </c>
      <c r="D7785" s="8" t="s">
        <v>76</v>
      </c>
      <c r="E7785" s="8" t="s">
        <v>22</v>
      </c>
      <c r="F7785" s="79">
        <v>457</v>
      </c>
    </row>
    <row r="7786" spans="1:6">
      <c r="A7786" s="55">
        <v>2023</v>
      </c>
      <c r="B7786" s="8" t="s">
        <v>16</v>
      </c>
      <c r="C7786" s="8" t="s">
        <v>33</v>
      </c>
      <c r="D7786" s="8" t="s">
        <v>75</v>
      </c>
      <c r="E7786" s="8" t="s">
        <v>22</v>
      </c>
      <c r="F7786" s="79">
        <v>0</v>
      </c>
    </row>
    <row r="7787" spans="1:6">
      <c r="A7787" s="55">
        <v>2023</v>
      </c>
      <c r="B7787" s="8" t="s">
        <v>16</v>
      </c>
      <c r="C7787" s="8" t="s">
        <v>4</v>
      </c>
      <c r="D7787" s="8" t="s">
        <v>74</v>
      </c>
      <c r="E7787" s="8" t="s">
        <v>23</v>
      </c>
      <c r="F7787" s="79">
        <v>9.3320000000000007</v>
      </c>
    </row>
    <row r="7788" spans="1:6">
      <c r="A7788" s="55">
        <v>2023</v>
      </c>
      <c r="B7788" s="8" t="s">
        <v>16</v>
      </c>
      <c r="C7788" s="8" t="s">
        <v>4</v>
      </c>
      <c r="D7788" s="8" t="s">
        <v>77</v>
      </c>
      <c r="E7788" s="8" t="s">
        <v>23</v>
      </c>
      <c r="F7788" s="79">
        <v>446.29520000000002</v>
      </c>
    </row>
    <row r="7789" spans="1:6">
      <c r="A7789" s="55">
        <v>2023</v>
      </c>
      <c r="B7789" s="8" t="s">
        <v>16</v>
      </c>
      <c r="C7789" s="8" t="s">
        <v>4</v>
      </c>
      <c r="D7789" s="8" t="s">
        <v>73</v>
      </c>
      <c r="E7789" s="8" t="s">
        <v>23</v>
      </c>
      <c r="F7789" s="79">
        <v>0</v>
      </c>
    </row>
    <row r="7790" spans="1:6">
      <c r="A7790" s="55">
        <v>2023</v>
      </c>
      <c r="B7790" s="8" t="s">
        <v>16</v>
      </c>
      <c r="C7790" s="8" t="s">
        <v>4</v>
      </c>
      <c r="D7790" s="8" t="s">
        <v>76</v>
      </c>
      <c r="E7790" s="8" t="s">
        <v>23</v>
      </c>
      <c r="F7790" s="79">
        <v>28</v>
      </c>
    </row>
    <row r="7791" spans="1:6">
      <c r="A7791" s="55">
        <v>2023</v>
      </c>
      <c r="B7791" s="8" t="s">
        <v>16</v>
      </c>
      <c r="C7791" s="8" t="s">
        <v>4</v>
      </c>
      <c r="D7791" s="8" t="s">
        <v>75</v>
      </c>
      <c r="E7791" s="8" t="s">
        <v>23</v>
      </c>
      <c r="F7791" s="79">
        <v>0</v>
      </c>
    </row>
    <row r="7792" spans="1:6">
      <c r="A7792" s="55">
        <v>2023</v>
      </c>
      <c r="B7792" s="8" t="s">
        <v>16</v>
      </c>
      <c r="C7792" s="8" t="s">
        <v>4</v>
      </c>
      <c r="D7792" s="8" t="s">
        <v>74</v>
      </c>
      <c r="E7792" s="8" t="s">
        <v>22</v>
      </c>
      <c r="F7792" s="79">
        <v>754.72863999999993</v>
      </c>
    </row>
    <row r="7793" spans="1:6">
      <c r="A7793" s="55">
        <v>2023</v>
      </c>
      <c r="B7793" s="8" t="s">
        <v>16</v>
      </c>
      <c r="C7793" s="8" t="s">
        <v>4</v>
      </c>
      <c r="D7793" s="8" t="s">
        <v>77</v>
      </c>
      <c r="E7793" s="8" t="s">
        <v>22</v>
      </c>
      <c r="F7793" s="79">
        <v>1548.9059999999999</v>
      </c>
    </row>
    <row r="7794" spans="1:6">
      <c r="A7794" s="55">
        <v>2023</v>
      </c>
      <c r="B7794" s="8" t="s">
        <v>16</v>
      </c>
      <c r="C7794" s="8" t="s">
        <v>4</v>
      </c>
      <c r="D7794" s="8" t="s">
        <v>73</v>
      </c>
      <c r="E7794" s="8" t="s">
        <v>22</v>
      </c>
      <c r="F7794" s="79">
        <v>1066.0699999999997</v>
      </c>
    </row>
    <row r="7795" spans="1:6">
      <c r="A7795" s="55">
        <v>2023</v>
      </c>
      <c r="B7795" s="8" t="s">
        <v>16</v>
      </c>
      <c r="C7795" s="8" t="s">
        <v>4</v>
      </c>
      <c r="D7795" s="8" t="s">
        <v>76</v>
      </c>
      <c r="E7795" s="8" t="s">
        <v>22</v>
      </c>
      <c r="F7795" s="79">
        <v>1046</v>
      </c>
    </row>
    <row r="7796" spans="1:6">
      <c r="A7796" s="55">
        <v>2023</v>
      </c>
      <c r="B7796" s="8" t="s">
        <v>16</v>
      </c>
      <c r="C7796" s="8" t="s">
        <v>4</v>
      </c>
      <c r="D7796" s="8" t="s">
        <v>75</v>
      </c>
      <c r="E7796" s="8" t="s">
        <v>22</v>
      </c>
      <c r="F7796" s="79">
        <v>0</v>
      </c>
    </row>
    <row r="7797" spans="1:6">
      <c r="A7797" s="55">
        <v>2023</v>
      </c>
      <c r="B7797" s="8" t="s">
        <v>16</v>
      </c>
      <c r="C7797" s="8" t="s">
        <v>32</v>
      </c>
      <c r="D7797" s="8" t="s">
        <v>74</v>
      </c>
      <c r="E7797" s="8" t="s">
        <v>23</v>
      </c>
      <c r="F7797" s="79">
        <v>0</v>
      </c>
    </row>
    <row r="7798" spans="1:6">
      <c r="A7798" s="55">
        <v>2023</v>
      </c>
      <c r="B7798" s="8" t="s">
        <v>16</v>
      </c>
      <c r="C7798" s="8" t="s">
        <v>32</v>
      </c>
      <c r="D7798" s="8" t="s">
        <v>77</v>
      </c>
      <c r="E7798" s="8" t="s">
        <v>23</v>
      </c>
      <c r="F7798" s="79">
        <v>32.534800000000004</v>
      </c>
    </row>
    <row r="7799" spans="1:6">
      <c r="A7799" s="55">
        <v>2023</v>
      </c>
      <c r="B7799" s="8" t="s">
        <v>16</v>
      </c>
      <c r="C7799" s="8" t="s">
        <v>32</v>
      </c>
      <c r="D7799" s="8" t="s">
        <v>73</v>
      </c>
      <c r="E7799" s="8" t="s">
        <v>23</v>
      </c>
      <c r="F7799" s="79">
        <v>0</v>
      </c>
    </row>
    <row r="7800" spans="1:6">
      <c r="A7800" s="55">
        <v>2023</v>
      </c>
      <c r="B7800" s="8" t="s">
        <v>16</v>
      </c>
      <c r="C7800" s="8" t="s">
        <v>32</v>
      </c>
      <c r="D7800" s="8" t="s">
        <v>76</v>
      </c>
      <c r="E7800" s="8" t="s">
        <v>23</v>
      </c>
      <c r="F7800" s="79">
        <v>6</v>
      </c>
    </row>
    <row r="7801" spans="1:6">
      <c r="A7801" s="55">
        <v>2023</v>
      </c>
      <c r="B7801" s="8" t="s">
        <v>16</v>
      </c>
      <c r="C7801" s="8" t="s">
        <v>32</v>
      </c>
      <c r="D7801" s="8" t="s">
        <v>75</v>
      </c>
      <c r="E7801" s="8" t="s">
        <v>23</v>
      </c>
      <c r="F7801" s="79">
        <v>0</v>
      </c>
    </row>
    <row r="7802" spans="1:6">
      <c r="A7802" s="55">
        <v>2023</v>
      </c>
      <c r="B7802" s="8" t="s">
        <v>16</v>
      </c>
      <c r="C7802" s="8" t="s">
        <v>32</v>
      </c>
      <c r="D7802" s="8" t="s">
        <v>74</v>
      </c>
      <c r="E7802" s="8" t="s">
        <v>22</v>
      </c>
      <c r="F7802" s="79">
        <v>118.65</v>
      </c>
    </row>
    <row r="7803" spans="1:6">
      <c r="A7803" s="55">
        <v>2023</v>
      </c>
      <c r="B7803" s="8" t="s">
        <v>16</v>
      </c>
      <c r="C7803" s="8" t="s">
        <v>32</v>
      </c>
      <c r="D7803" s="8" t="s">
        <v>77</v>
      </c>
      <c r="E7803" s="8" t="s">
        <v>22</v>
      </c>
      <c r="F7803" s="79">
        <v>0</v>
      </c>
    </row>
    <row r="7804" spans="1:6">
      <c r="A7804" s="55">
        <v>2023</v>
      </c>
      <c r="B7804" s="8" t="s">
        <v>16</v>
      </c>
      <c r="C7804" s="8" t="s">
        <v>32</v>
      </c>
      <c r="D7804" s="8" t="s">
        <v>73</v>
      </c>
      <c r="E7804" s="8" t="s">
        <v>22</v>
      </c>
      <c r="F7804" s="79">
        <v>3859.65</v>
      </c>
    </row>
    <row r="7805" spans="1:6">
      <c r="A7805" s="55">
        <v>2023</v>
      </c>
      <c r="B7805" s="8" t="s">
        <v>16</v>
      </c>
      <c r="C7805" s="8" t="s">
        <v>32</v>
      </c>
      <c r="D7805" s="8" t="s">
        <v>76</v>
      </c>
      <c r="E7805" s="8" t="s">
        <v>22</v>
      </c>
      <c r="F7805" s="79">
        <v>1460</v>
      </c>
    </row>
    <row r="7806" spans="1:6">
      <c r="A7806" s="55">
        <v>2023</v>
      </c>
      <c r="B7806" s="8" t="s">
        <v>16</v>
      </c>
      <c r="C7806" s="8" t="s">
        <v>32</v>
      </c>
      <c r="D7806" s="8" t="s">
        <v>75</v>
      </c>
      <c r="E7806" s="8" t="s">
        <v>22</v>
      </c>
      <c r="F7806" s="79">
        <v>0</v>
      </c>
    </row>
    <row r="7807" spans="1:6">
      <c r="A7807" s="55">
        <v>2023</v>
      </c>
      <c r="B7807" s="8" t="s">
        <v>16</v>
      </c>
      <c r="C7807" s="8" t="s">
        <v>31</v>
      </c>
      <c r="D7807" s="8" t="s">
        <v>74</v>
      </c>
      <c r="E7807" s="8" t="s">
        <v>23</v>
      </c>
      <c r="F7807" s="79">
        <v>0</v>
      </c>
    </row>
    <row r="7808" spans="1:6">
      <c r="A7808" s="55">
        <v>2023</v>
      </c>
      <c r="B7808" s="8" t="s">
        <v>16</v>
      </c>
      <c r="C7808" s="8" t="s">
        <v>31</v>
      </c>
      <c r="D7808" s="8" t="s">
        <v>77</v>
      </c>
      <c r="E7808" s="8" t="s">
        <v>23</v>
      </c>
      <c r="F7808" s="79">
        <v>64.727999999999994</v>
      </c>
    </row>
    <row r="7809" spans="1:6">
      <c r="A7809" s="55">
        <v>2023</v>
      </c>
      <c r="B7809" s="8" t="s">
        <v>16</v>
      </c>
      <c r="C7809" s="8" t="s">
        <v>31</v>
      </c>
      <c r="D7809" s="8" t="s">
        <v>73</v>
      </c>
      <c r="E7809" s="8" t="s">
        <v>23</v>
      </c>
      <c r="F7809" s="79">
        <v>1.806</v>
      </c>
    </row>
    <row r="7810" spans="1:6">
      <c r="A7810" s="55">
        <v>2023</v>
      </c>
      <c r="B7810" s="8" t="s">
        <v>16</v>
      </c>
      <c r="C7810" s="8" t="s">
        <v>31</v>
      </c>
      <c r="D7810" s="8" t="s">
        <v>76</v>
      </c>
      <c r="E7810" s="8" t="s">
        <v>23</v>
      </c>
      <c r="F7810" s="79">
        <v>10</v>
      </c>
    </row>
    <row r="7811" spans="1:6">
      <c r="A7811" s="55">
        <v>2023</v>
      </c>
      <c r="B7811" s="8" t="s">
        <v>16</v>
      </c>
      <c r="C7811" s="8" t="s">
        <v>31</v>
      </c>
      <c r="D7811" s="8" t="s">
        <v>75</v>
      </c>
      <c r="E7811" s="8" t="s">
        <v>23</v>
      </c>
      <c r="F7811" s="79">
        <v>0</v>
      </c>
    </row>
    <row r="7812" spans="1:6">
      <c r="A7812" s="55">
        <v>2023</v>
      </c>
      <c r="B7812" s="8" t="s">
        <v>16</v>
      </c>
      <c r="C7812" s="8" t="s">
        <v>31</v>
      </c>
      <c r="D7812" s="8" t="s">
        <v>74</v>
      </c>
      <c r="E7812" s="8" t="s">
        <v>22</v>
      </c>
      <c r="F7812" s="79">
        <v>4.7</v>
      </c>
    </row>
    <row r="7813" spans="1:6">
      <c r="A7813" s="55">
        <v>2023</v>
      </c>
      <c r="B7813" s="8" t="s">
        <v>16</v>
      </c>
      <c r="C7813" s="8" t="s">
        <v>31</v>
      </c>
      <c r="D7813" s="8" t="s">
        <v>77</v>
      </c>
      <c r="E7813" s="8" t="s">
        <v>22</v>
      </c>
      <c r="F7813" s="79">
        <v>448.18715000000003</v>
      </c>
    </row>
    <row r="7814" spans="1:6">
      <c r="A7814" s="55">
        <v>2023</v>
      </c>
      <c r="B7814" s="8" t="s">
        <v>16</v>
      </c>
      <c r="C7814" s="8" t="s">
        <v>31</v>
      </c>
      <c r="D7814" s="8" t="s">
        <v>73</v>
      </c>
      <c r="E7814" s="8" t="s">
        <v>22</v>
      </c>
      <c r="F7814" s="79">
        <v>8919.23</v>
      </c>
    </row>
    <row r="7815" spans="1:6">
      <c r="A7815" s="55">
        <v>2023</v>
      </c>
      <c r="B7815" s="8" t="s">
        <v>16</v>
      </c>
      <c r="C7815" s="8" t="s">
        <v>31</v>
      </c>
      <c r="D7815" s="8" t="s">
        <v>76</v>
      </c>
      <c r="E7815" s="8" t="s">
        <v>22</v>
      </c>
      <c r="F7815" s="79">
        <v>553</v>
      </c>
    </row>
    <row r="7816" spans="1:6">
      <c r="A7816" s="55">
        <v>2023</v>
      </c>
      <c r="B7816" s="8" t="s">
        <v>16</v>
      </c>
      <c r="C7816" s="8" t="s">
        <v>31</v>
      </c>
      <c r="D7816" s="8" t="s">
        <v>75</v>
      </c>
      <c r="E7816" s="8" t="s">
        <v>22</v>
      </c>
      <c r="F7816" s="79">
        <v>0</v>
      </c>
    </row>
    <row r="7817" spans="1:6">
      <c r="A7817" s="55">
        <v>2023</v>
      </c>
      <c r="B7817" s="8" t="s">
        <v>16</v>
      </c>
      <c r="C7817" s="8" t="s">
        <v>6</v>
      </c>
      <c r="D7817" s="8" t="s">
        <v>74</v>
      </c>
      <c r="E7817" s="8" t="s">
        <v>23</v>
      </c>
      <c r="F7817" s="79">
        <v>0</v>
      </c>
    </row>
    <row r="7818" spans="1:6">
      <c r="A7818" s="55">
        <v>2023</v>
      </c>
      <c r="B7818" s="8" t="s">
        <v>16</v>
      </c>
      <c r="C7818" s="8" t="s">
        <v>6</v>
      </c>
      <c r="D7818" s="8" t="s">
        <v>77</v>
      </c>
      <c r="E7818" s="8" t="s">
        <v>23</v>
      </c>
      <c r="F7818" s="79">
        <v>91.935400000000016</v>
      </c>
    </row>
    <row r="7819" spans="1:6">
      <c r="A7819" s="55">
        <v>2023</v>
      </c>
      <c r="B7819" s="8" t="s">
        <v>16</v>
      </c>
      <c r="C7819" s="8" t="s">
        <v>6</v>
      </c>
      <c r="D7819" s="8" t="s">
        <v>73</v>
      </c>
      <c r="E7819" s="8" t="s">
        <v>23</v>
      </c>
      <c r="F7819" s="79">
        <v>0</v>
      </c>
    </row>
    <row r="7820" spans="1:6">
      <c r="A7820" s="55">
        <v>2023</v>
      </c>
      <c r="B7820" s="8" t="s">
        <v>16</v>
      </c>
      <c r="C7820" s="8" t="s">
        <v>6</v>
      </c>
      <c r="D7820" s="8" t="s">
        <v>76</v>
      </c>
      <c r="E7820" s="8" t="s">
        <v>23</v>
      </c>
      <c r="F7820" s="79">
        <v>1</v>
      </c>
    </row>
    <row r="7821" spans="1:6">
      <c r="A7821" s="55">
        <v>2023</v>
      </c>
      <c r="B7821" s="8" t="s">
        <v>16</v>
      </c>
      <c r="C7821" s="8" t="s">
        <v>6</v>
      </c>
      <c r="D7821" s="8" t="s">
        <v>75</v>
      </c>
      <c r="E7821" s="8" t="s">
        <v>23</v>
      </c>
      <c r="F7821" s="79">
        <v>0</v>
      </c>
    </row>
    <row r="7822" spans="1:6">
      <c r="A7822" s="55">
        <v>2023</v>
      </c>
      <c r="B7822" s="8" t="s">
        <v>16</v>
      </c>
      <c r="C7822" s="8" t="s">
        <v>6</v>
      </c>
      <c r="D7822" s="8" t="s">
        <v>74</v>
      </c>
      <c r="E7822" s="8" t="s">
        <v>22</v>
      </c>
      <c r="F7822" s="79">
        <v>1581.364</v>
      </c>
    </row>
    <row r="7823" spans="1:6">
      <c r="A7823" s="55">
        <v>2023</v>
      </c>
      <c r="B7823" s="8" t="s">
        <v>16</v>
      </c>
      <c r="C7823" s="8" t="s">
        <v>6</v>
      </c>
      <c r="D7823" s="8" t="s">
        <v>77</v>
      </c>
      <c r="E7823" s="8" t="s">
        <v>22</v>
      </c>
      <c r="F7823" s="79">
        <v>1593.1990000000001</v>
      </c>
    </row>
    <row r="7824" spans="1:6">
      <c r="A7824" s="55">
        <v>2023</v>
      </c>
      <c r="B7824" s="8" t="s">
        <v>16</v>
      </c>
      <c r="C7824" s="8" t="s">
        <v>6</v>
      </c>
      <c r="D7824" s="8" t="s">
        <v>73</v>
      </c>
      <c r="E7824" s="8" t="s">
        <v>22</v>
      </c>
      <c r="F7824" s="79">
        <v>34.5</v>
      </c>
    </row>
    <row r="7825" spans="1:6">
      <c r="A7825" s="55">
        <v>2023</v>
      </c>
      <c r="B7825" s="8" t="s">
        <v>16</v>
      </c>
      <c r="C7825" s="8" t="s">
        <v>6</v>
      </c>
      <c r="D7825" s="8" t="s">
        <v>76</v>
      </c>
      <c r="E7825" s="8" t="s">
        <v>22</v>
      </c>
      <c r="F7825" s="79">
        <v>0</v>
      </c>
    </row>
    <row r="7826" spans="1:6">
      <c r="A7826" s="55">
        <v>2023</v>
      </c>
      <c r="B7826" s="8" t="s">
        <v>16</v>
      </c>
      <c r="C7826" s="8" t="s">
        <v>6</v>
      </c>
      <c r="D7826" s="8" t="s">
        <v>75</v>
      </c>
      <c r="E7826" s="8" t="s">
        <v>22</v>
      </c>
      <c r="F7826" s="79">
        <v>0</v>
      </c>
    </row>
    <row r="7827" spans="1:6">
      <c r="A7827" s="55">
        <v>2023</v>
      </c>
      <c r="B7827" s="8" t="s">
        <v>15</v>
      </c>
      <c r="C7827" s="8" t="s">
        <v>0</v>
      </c>
      <c r="D7827" s="8" t="s">
        <v>74</v>
      </c>
      <c r="E7827" s="8" t="s">
        <v>23</v>
      </c>
      <c r="F7827" s="79">
        <v>0</v>
      </c>
    </row>
    <row r="7828" spans="1:6">
      <c r="A7828" s="55">
        <v>2023</v>
      </c>
      <c r="B7828" s="8" t="s">
        <v>15</v>
      </c>
      <c r="C7828" s="8" t="s">
        <v>0</v>
      </c>
      <c r="D7828" s="8" t="s">
        <v>77</v>
      </c>
      <c r="E7828" s="8" t="s">
        <v>23</v>
      </c>
      <c r="F7828" s="79">
        <v>4.6340000000000003</v>
      </c>
    </row>
    <row r="7829" spans="1:6">
      <c r="A7829" s="55">
        <v>2023</v>
      </c>
      <c r="B7829" s="8" t="s">
        <v>15</v>
      </c>
      <c r="C7829" s="8" t="s">
        <v>0</v>
      </c>
      <c r="D7829" s="8" t="s">
        <v>73</v>
      </c>
      <c r="E7829" s="8" t="s">
        <v>23</v>
      </c>
      <c r="F7829" s="79">
        <v>0</v>
      </c>
    </row>
    <row r="7830" spans="1:6">
      <c r="A7830" s="55">
        <v>2023</v>
      </c>
      <c r="B7830" s="8" t="s">
        <v>15</v>
      </c>
      <c r="C7830" s="8" t="s">
        <v>0</v>
      </c>
      <c r="D7830" s="8" t="s">
        <v>76</v>
      </c>
      <c r="E7830" s="8" t="s">
        <v>23</v>
      </c>
      <c r="F7830" s="79">
        <v>1</v>
      </c>
    </row>
    <row r="7831" spans="1:6">
      <c r="A7831" s="55">
        <v>2023</v>
      </c>
      <c r="B7831" s="8" t="s">
        <v>15</v>
      </c>
      <c r="C7831" s="8" t="s">
        <v>0</v>
      </c>
      <c r="D7831" s="8" t="s">
        <v>75</v>
      </c>
      <c r="E7831" s="8" t="s">
        <v>23</v>
      </c>
      <c r="F7831" s="79">
        <v>0</v>
      </c>
    </row>
    <row r="7832" spans="1:6">
      <c r="A7832" s="55">
        <v>2023</v>
      </c>
      <c r="B7832" s="8" t="s">
        <v>15</v>
      </c>
      <c r="C7832" s="8" t="s">
        <v>0</v>
      </c>
      <c r="D7832" s="8" t="s">
        <v>74</v>
      </c>
      <c r="E7832" s="8" t="s">
        <v>22</v>
      </c>
      <c r="F7832" s="79">
        <v>0</v>
      </c>
    </row>
    <row r="7833" spans="1:6">
      <c r="A7833" s="55">
        <v>2023</v>
      </c>
      <c r="B7833" s="8" t="s">
        <v>15</v>
      </c>
      <c r="C7833" s="8" t="s">
        <v>0</v>
      </c>
      <c r="D7833" s="8" t="s">
        <v>77</v>
      </c>
      <c r="E7833" s="8" t="s">
        <v>22</v>
      </c>
      <c r="F7833" s="79">
        <v>99.772799999999989</v>
      </c>
    </row>
    <row r="7834" spans="1:6">
      <c r="A7834" s="55">
        <v>2023</v>
      </c>
      <c r="B7834" s="8" t="s">
        <v>15</v>
      </c>
      <c r="C7834" s="8" t="s">
        <v>0</v>
      </c>
      <c r="D7834" s="8" t="s">
        <v>73</v>
      </c>
      <c r="E7834" s="8" t="s">
        <v>22</v>
      </c>
      <c r="F7834" s="79">
        <v>0</v>
      </c>
    </row>
    <row r="7835" spans="1:6">
      <c r="A7835" s="55">
        <v>2023</v>
      </c>
      <c r="B7835" s="8" t="s">
        <v>15</v>
      </c>
      <c r="C7835" s="8" t="s">
        <v>0</v>
      </c>
      <c r="D7835" s="8" t="s">
        <v>76</v>
      </c>
      <c r="E7835" s="8" t="s">
        <v>22</v>
      </c>
      <c r="F7835" s="79">
        <v>0</v>
      </c>
    </row>
    <row r="7836" spans="1:6">
      <c r="A7836" s="55">
        <v>2023</v>
      </c>
      <c r="B7836" s="8" t="s">
        <v>15</v>
      </c>
      <c r="C7836" s="8" t="s">
        <v>0</v>
      </c>
      <c r="D7836" s="8" t="s">
        <v>75</v>
      </c>
      <c r="E7836" s="8" t="s">
        <v>22</v>
      </c>
      <c r="F7836" s="79">
        <v>0</v>
      </c>
    </row>
    <row r="7837" spans="1:6">
      <c r="A7837" s="55">
        <v>2023</v>
      </c>
      <c r="B7837" s="8" t="s">
        <v>15</v>
      </c>
      <c r="C7837" s="8" t="s">
        <v>25</v>
      </c>
      <c r="D7837" s="8" t="s">
        <v>74</v>
      </c>
      <c r="E7837" s="8" t="s">
        <v>23</v>
      </c>
      <c r="F7837" s="79">
        <v>0</v>
      </c>
    </row>
    <row r="7838" spans="1:6">
      <c r="A7838" s="55">
        <v>2023</v>
      </c>
      <c r="B7838" s="8" t="s">
        <v>15</v>
      </c>
      <c r="C7838" s="8" t="s">
        <v>25</v>
      </c>
      <c r="D7838" s="8" t="s">
        <v>77</v>
      </c>
      <c r="E7838" s="8" t="s">
        <v>23</v>
      </c>
      <c r="F7838" s="79">
        <v>6.9559999999999995</v>
      </c>
    </row>
    <row r="7839" spans="1:6">
      <c r="A7839" s="55">
        <v>2023</v>
      </c>
      <c r="B7839" s="8" t="s">
        <v>15</v>
      </c>
      <c r="C7839" s="8" t="s">
        <v>25</v>
      </c>
      <c r="D7839" s="8" t="s">
        <v>73</v>
      </c>
      <c r="E7839" s="8" t="s">
        <v>23</v>
      </c>
      <c r="F7839" s="79">
        <v>0</v>
      </c>
    </row>
    <row r="7840" spans="1:6">
      <c r="A7840" s="55">
        <v>2023</v>
      </c>
      <c r="B7840" s="8" t="s">
        <v>15</v>
      </c>
      <c r="C7840" s="8" t="s">
        <v>25</v>
      </c>
      <c r="D7840" s="8" t="s">
        <v>76</v>
      </c>
      <c r="E7840" s="8" t="s">
        <v>23</v>
      </c>
      <c r="F7840" s="79">
        <v>0</v>
      </c>
    </row>
    <row r="7841" spans="1:6">
      <c r="A7841" s="55">
        <v>2023</v>
      </c>
      <c r="B7841" s="8" t="s">
        <v>15</v>
      </c>
      <c r="C7841" s="8" t="s">
        <v>25</v>
      </c>
      <c r="D7841" s="8" t="s">
        <v>75</v>
      </c>
      <c r="E7841" s="8" t="s">
        <v>23</v>
      </c>
      <c r="F7841" s="79">
        <v>0</v>
      </c>
    </row>
    <row r="7842" spans="1:6">
      <c r="A7842" s="55">
        <v>2023</v>
      </c>
      <c r="B7842" s="8" t="s">
        <v>15</v>
      </c>
      <c r="C7842" s="8" t="s">
        <v>25</v>
      </c>
      <c r="D7842" s="8" t="s">
        <v>74</v>
      </c>
      <c r="E7842" s="8" t="s">
        <v>22</v>
      </c>
      <c r="F7842" s="79">
        <v>745.47500000000002</v>
      </c>
    </row>
    <row r="7843" spans="1:6">
      <c r="A7843" s="55">
        <v>2023</v>
      </c>
      <c r="B7843" s="8" t="s">
        <v>15</v>
      </c>
      <c r="C7843" s="8" t="s">
        <v>25</v>
      </c>
      <c r="D7843" s="8" t="s">
        <v>77</v>
      </c>
      <c r="E7843" s="8" t="s">
        <v>22</v>
      </c>
      <c r="F7843" s="79">
        <v>8.25</v>
      </c>
    </row>
    <row r="7844" spans="1:6">
      <c r="A7844" s="55">
        <v>2023</v>
      </c>
      <c r="B7844" s="8" t="s">
        <v>15</v>
      </c>
      <c r="C7844" s="8" t="s">
        <v>25</v>
      </c>
      <c r="D7844" s="8" t="s">
        <v>73</v>
      </c>
      <c r="E7844" s="8" t="s">
        <v>22</v>
      </c>
      <c r="F7844" s="79">
        <v>0</v>
      </c>
    </row>
    <row r="7845" spans="1:6">
      <c r="A7845" s="55">
        <v>2023</v>
      </c>
      <c r="B7845" s="8" t="s">
        <v>15</v>
      </c>
      <c r="C7845" s="8" t="s">
        <v>25</v>
      </c>
      <c r="D7845" s="8" t="s">
        <v>76</v>
      </c>
      <c r="E7845" s="8" t="s">
        <v>22</v>
      </c>
      <c r="F7845" s="79">
        <v>4</v>
      </c>
    </row>
    <row r="7846" spans="1:6">
      <c r="A7846" s="55">
        <v>2023</v>
      </c>
      <c r="B7846" s="8" t="s">
        <v>15</v>
      </c>
      <c r="C7846" s="8" t="s">
        <v>25</v>
      </c>
      <c r="D7846" s="8" t="s">
        <v>75</v>
      </c>
      <c r="E7846" s="8" t="s">
        <v>22</v>
      </c>
      <c r="F7846" s="79">
        <v>0</v>
      </c>
    </row>
    <row r="7847" spans="1:6">
      <c r="A7847" s="55">
        <v>2023</v>
      </c>
      <c r="B7847" s="8" t="s">
        <v>15</v>
      </c>
      <c r="C7847" s="8" t="s">
        <v>1</v>
      </c>
      <c r="D7847" s="8" t="s">
        <v>74</v>
      </c>
      <c r="E7847" s="8" t="s">
        <v>23</v>
      </c>
      <c r="F7847" s="79">
        <v>24.96</v>
      </c>
    </row>
    <row r="7848" spans="1:6">
      <c r="A7848" s="55">
        <v>2023</v>
      </c>
      <c r="B7848" s="8" t="s">
        <v>15</v>
      </c>
      <c r="C7848" s="8" t="s">
        <v>1</v>
      </c>
      <c r="D7848" s="8" t="s">
        <v>77</v>
      </c>
      <c r="E7848" s="8" t="s">
        <v>23</v>
      </c>
      <c r="F7848" s="79">
        <v>31.922000000000001</v>
      </c>
    </row>
    <row r="7849" spans="1:6">
      <c r="A7849" s="55">
        <v>2023</v>
      </c>
      <c r="B7849" s="8" t="s">
        <v>15</v>
      </c>
      <c r="C7849" s="8" t="s">
        <v>1</v>
      </c>
      <c r="D7849" s="8" t="s">
        <v>73</v>
      </c>
      <c r="E7849" s="8" t="s">
        <v>23</v>
      </c>
      <c r="F7849" s="79">
        <v>0</v>
      </c>
    </row>
    <row r="7850" spans="1:6">
      <c r="A7850" s="55">
        <v>2023</v>
      </c>
      <c r="B7850" s="8" t="s">
        <v>15</v>
      </c>
      <c r="C7850" s="8" t="s">
        <v>1</v>
      </c>
      <c r="D7850" s="8" t="s">
        <v>76</v>
      </c>
      <c r="E7850" s="8" t="s">
        <v>23</v>
      </c>
      <c r="F7850" s="79">
        <v>1</v>
      </c>
    </row>
    <row r="7851" spans="1:6">
      <c r="A7851" s="55">
        <v>2023</v>
      </c>
      <c r="B7851" s="8" t="s">
        <v>15</v>
      </c>
      <c r="C7851" s="8" t="s">
        <v>1</v>
      </c>
      <c r="D7851" s="8" t="s">
        <v>75</v>
      </c>
      <c r="E7851" s="8" t="s">
        <v>23</v>
      </c>
      <c r="F7851" s="79">
        <v>0</v>
      </c>
    </row>
    <row r="7852" spans="1:6">
      <c r="A7852" s="55">
        <v>2023</v>
      </c>
      <c r="B7852" s="8" t="s">
        <v>15</v>
      </c>
      <c r="C7852" s="8" t="s">
        <v>1</v>
      </c>
      <c r="D7852" s="8" t="s">
        <v>74</v>
      </c>
      <c r="E7852" s="8" t="s">
        <v>22</v>
      </c>
      <c r="F7852" s="79">
        <v>249.75</v>
      </c>
    </row>
    <row r="7853" spans="1:6">
      <c r="A7853" s="55">
        <v>2023</v>
      </c>
      <c r="B7853" s="8" t="s">
        <v>15</v>
      </c>
      <c r="C7853" s="8" t="s">
        <v>1</v>
      </c>
      <c r="D7853" s="8" t="s">
        <v>77</v>
      </c>
      <c r="E7853" s="8" t="s">
        <v>22</v>
      </c>
      <c r="F7853" s="79">
        <v>1799.6108000000002</v>
      </c>
    </row>
    <row r="7854" spans="1:6">
      <c r="A7854" s="55">
        <v>2023</v>
      </c>
      <c r="B7854" s="8" t="s">
        <v>15</v>
      </c>
      <c r="C7854" s="8" t="s">
        <v>1</v>
      </c>
      <c r="D7854" s="8" t="s">
        <v>73</v>
      </c>
      <c r="E7854" s="8" t="s">
        <v>22</v>
      </c>
      <c r="F7854" s="79">
        <v>0</v>
      </c>
    </row>
    <row r="7855" spans="1:6">
      <c r="A7855" s="55">
        <v>2023</v>
      </c>
      <c r="B7855" s="8" t="s">
        <v>15</v>
      </c>
      <c r="C7855" s="8" t="s">
        <v>1</v>
      </c>
      <c r="D7855" s="8" t="s">
        <v>76</v>
      </c>
      <c r="E7855" s="8" t="s">
        <v>22</v>
      </c>
      <c r="F7855" s="79">
        <v>0</v>
      </c>
    </row>
    <row r="7856" spans="1:6">
      <c r="A7856" s="55">
        <v>2023</v>
      </c>
      <c r="B7856" s="8" t="s">
        <v>15</v>
      </c>
      <c r="C7856" s="8" t="s">
        <v>1</v>
      </c>
      <c r="D7856" s="8" t="s">
        <v>75</v>
      </c>
      <c r="E7856" s="8" t="s">
        <v>22</v>
      </c>
      <c r="F7856" s="79">
        <v>0</v>
      </c>
    </row>
    <row r="7857" spans="1:6">
      <c r="A7857" s="55">
        <v>2023</v>
      </c>
      <c r="B7857" s="8" t="s">
        <v>15</v>
      </c>
      <c r="C7857" s="8" t="s">
        <v>24</v>
      </c>
      <c r="D7857" s="8" t="s">
        <v>74</v>
      </c>
      <c r="E7857" s="8" t="s">
        <v>23</v>
      </c>
      <c r="F7857" s="79">
        <v>3.0219999999999998</v>
      </c>
    </row>
    <row r="7858" spans="1:6">
      <c r="A7858" s="55">
        <v>2023</v>
      </c>
      <c r="B7858" s="8" t="s">
        <v>15</v>
      </c>
      <c r="C7858" s="8" t="s">
        <v>24</v>
      </c>
      <c r="D7858" s="8" t="s">
        <v>77</v>
      </c>
      <c r="E7858" s="8" t="s">
        <v>23</v>
      </c>
      <c r="F7858" s="79">
        <v>310.1694</v>
      </c>
    </row>
    <row r="7859" spans="1:6">
      <c r="A7859" s="55">
        <v>2023</v>
      </c>
      <c r="B7859" s="8" t="s">
        <v>15</v>
      </c>
      <c r="C7859" s="8" t="s">
        <v>24</v>
      </c>
      <c r="D7859" s="8" t="s">
        <v>73</v>
      </c>
      <c r="E7859" s="8" t="s">
        <v>23</v>
      </c>
      <c r="F7859" s="79">
        <v>0</v>
      </c>
    </row>
    <row r="7860" spans="1:6">
      <c r="A7860" s="55">
        <v>2023</v>
      </c>
      <c r="B7860" s="8" t="s">
        <v>15</v>
      </c>
      <c r="C7860" s="8" t="s">
        <v>24</v>
      </c>
      <c r="D7860" s="8" t="s">
        <v>76</v>
      </c>
      <c r="E7860" s="8" t="s">
        <v>23</v>
      </c>
      <c r="F7860" s="79">
        <v>17</v>
      </c>
    </row>
    <row r="7861" spans="1:6">
      <c r="A7861" s="55">
        <v>2023</v>
      </c>
      <c r="B7861" s="8" t="s">
        <v>15</v>
      </c>
      <c r="C7861" s="8" t="s">
        <v>24</v>
      </c>
      <c r="D7861" s="8" t="s">
        <v>75</v>
      </c>
      <c r="E7861" s="8" t="s">
        <v>23</v>
      </c>
      <c r="F7861" s="79">
        <v>0</v>
      </c>
    </row>
    <row r="7862" spans="1:6">
      <c r="A7862" s="55">
        <v>2023</v>
      </c>
      <c r="B7862" s="8" t="s">
        <v>15</v>
      </c>
      <c r="C7862" s="8" t="s">
        <v>24</v>
      </c>
      <c r="D7862" s="8" t="s">
        <v>74</v>
      </c>
      <c r="E7862" s="8" t="s">
        <v>22</v>
      </c>
      <c r="F7862" s="79">
        <v>20767.474999999999</v>
      </c>
    </row>
    <row r="7863" spans="1:6">
      <c r="A7863" s="55">
        <v>2023</v>
      </c>
      <c r="B7863" s="8" t="s">
        <v>15</v>
      </c>
      <c r="C7863" s="8" t="s">
        <v>24</v>
      </c>
      <c r="D7863" s="8" t="s">
        <v>77</v>
      </c>
      <c r="E7863" s="8" t="s">
        <v>22</v>
      </c>
      <c r="F7863" s="79">
        <v>82.432000000000002</v>
      </c>
    </row>
    <row r="7864" spans="1:6">
      <c r="A7864" s="55">
        <v>2023</v>
      </c>
      <c r="B7864" s="8" t="s">
        <v>15</v>
      </c>
      <c r="C7864" s="8" t="s">
        <v>24</v>
      </c>
      <c r="D7864" s="8" t="s">
        <v>73</v>
      </c>
      <c r="E7864" s="8" t="s">
        <v>22</v>
      </c>
      <c r="F7864" s="79">
        <v>0</v>
      </c>
    </row>
    <row r="7865" spans="1:6">
      <c r="A7865" s="55">
        <v>2023</v>
      </c>
      <c r="B7865" s="8" t="s">
        <v>15</v>
      </c>
      <c r="C7865" s="8" t="s">
        <v>24</v>
      </c>
      <c r="D7865" s="8" t="s">
        <v>76</v>
      </c>
      <c r="E7865" s="8" t="s">
        <v>22</v>
      </c>
      <c r="F7865" s="79">
        <v>0</v>
      </c>
    </row>
    <row r="7866" spans="1:6">
      <c r="A7866" s="55">
        <v>2023</v>
      </c>
      <c r="B7866" s="8" t="s">
        <v>15</v>
      </c>
      <c r="C7866" s="8" t="s">
        <v>24</v>
      </c>
      <c r="D7866" s="8" t="s">
        <v>75</v>
      </c>
      <c r="E7866" s="8" t="s">
        <v>22</v>
      </c>
      <c r="F7866" s="79">
        <v>0</v>
      </c>
    </row>
    <row r="7867" spans="1:6">
      <c r="A7867" s="55">
        <v>2023</v>
      </c>
      <c r="B7867" s="8" t="s">
        <v>15</v>
      </c>
      <c r="C7867" s="8" t="s">
        <v>30</v>
      </c>
      <c r="D7867" s="8" t="s">
        <v>74</v>
      </c>
      <c r="E7867" s="8" t="s">
        <v>23</v>
      </c>
      <c r="F7867" s="79">
        <v>18.294620000000002</v>
      </c>
    </row>
    <row r="7868" spans="1:6">
      <c r="A7868" s="55">
        <v>2023</v>
      </c>
      <c r="B7868" s="8" t="s">
        <v>15</v>
      </c>
      <c r="C7868" s="8" t="s">
        <v>30</v>
      </c>
      <c r="D7868" s="8" t="s">
        <v>77</v>
      </c>
      <c r="E7868" s="8" t="s">
        <v>23</v>
      </c>
      <c r="F7868" s="79">
        <v>9.4930000000000003</v>
      </c>
    </row>
    <row r="7869" spans="1:6">
      <c r="A7869" s="55">
        <v>2023</v>
      </c>
      <c r="B7869" s="8" t="s">
        <v>15</v>
      </c>
      <c r="C7869" s="8" t="s">
        <v>30</v>
      </c>
      <c r="D7869" s="8" t="s">
        <v>73</v>
      </c>
      <c r="E7869" s="8" t="s">
        <v>23</v>
      </c>
      <c r="F7869" s="79">
        <v>0</v>
      </c>
    </row>
    <row r="7870" spans="1:6">
      <c r="A7870" s="55">
        <v>2023</v>
      </c>
      <c r="B7870" s="8" t="s">
        <v>15</v>
      </c>
      <c r="C7870" s="8" t="s">
        <v>30</v>
      </c>
      <c r="D7870" s="8" t="s">
        <v>76</v>
      </c>
      <c r="E7870" s="8" t="s">
        <v>23</v>
      </c>
      <c r="F7870" s="79">
        <v>3</v>
      </c>
    </row>
    <row r="7871" spans="1:6">
      <c r="A7871" s="55">
        <v>2023</v>
      </c>
      <c r="B7871" s="8" t="s">
        <v>15</v>
      </c>
      <c r="C7871" s="8" t="s">
        <v>30</v>
      </c>
      <c r="D7871" s="8" t="s">
        <v>75</v>
      </c>
      <c r="E7871" s="8" t="s">
        <v>23</v>
      </c>
      <c r="F7871" s="79">
        <v>0</v>
      </c>
    </row>
    <row r="7872" spans="1:6">
      <c r="A7872" s="55">
        <v>2023</v>
      </c>
      <c r="B7872" s="8" t="s">
        <v>15</v>
      </c>
      <c r="C7872" s="8" t="s">
        <v>30</v>
      </c>
      <c r="D7872" s="8" t="s">
        <v>74</v>
      </c>
      <c r="E7872" s="8" t="s">
        <v>22</v>
      </c>
      <c r="F7872" s="79">
        <v>7763.1210000000001</v>
      </c>
    </row>
    <row r="7873" spans="1:6">
      <c r="A7873" s="55">
        <v>2023</v>
      </c>
      <c r="B7873" s="8" t="s">
        <v>15</v>
      </c>
      <c r="C7873" s="8" t="s">
        <v>30</v>
      </c>
      <c r="D7873" s="8" t="s">
        <v>77</v>
      </c>
      <c r="E7873" s="8" t="s">
        <v>22</v>
      </c>
      <c r="F7873" s="79">
        <v>578.72199999999998</v>
      </c>
    </row>
    <row r="7874" spans="1:6">
      <c r="A7874" s="55">
        <v>2023</v>
      </c>
      <c r="B7874" s="8" t="s">
        <v>15</v>
      </c>
      <c r="C7874" s="8" t="s">
        <v>30</v>
      </c>
      <c r="D7874" s="8" t="s">
        <v>73</v>
      </c>
      <c r="E7874" s="8" t="s">
        <v>22</v>
      </c>
      <c r="F7874" s="79">
        <v>0</v>
      </c>
    </row>
    <row r="7875" spans="1:6">
      <c r="A7875" s="55">
        <v>2023</v>
      </c>
      <c r="B7875" s="8" t="s">
        <v>15</v>
      </c>
      <c r="C7875" s="8" t="s">
        <v>30</v>
      </c>
      <c r="D7875" s="8" t="s">
        <v>76</v>
      </c>
      <c r="E7875" s="8" t="s">
        <v>22</v>
      </c>
      <c r="F7875" s="79">
        <v>12</v>
      </c>
    </row>
    <row r="7876" spans="1:6">
      <c r="A7876" s="55">
        <v>2023</v>
      </c>
      <c r="B7876" s="8" t="s">
        <v>15</v>
      </c>
      <c r="C7876" s="8" t="s">
        <v>30</v>
      </c>
      <c r="D7876" s="8" t="s">
        <v>75</v>
      </c>
      <c r="E7876" s="8" t="s">
        <v>22</v>
      </c>
      <c r="F7876" s="79">
        <v>0</v>
      </c>
    </row>
    <row r="7877" spans="1:6">
      <c r="A7877" s="55">
        <v>2023</v>
      </c>
      <c r="B7877" s="8" t="s">
        <v>15</v>
      </c>
      <c r="C7877" s="8" t="s">
        <v>2</v>
      </c>
      <c r="D7877" s="8" t="s">
        <v>74</v>
      </c>
      <c r="E7877" s="8" t="s">
        <v>23</v>
      </c>
      <c r="F7877" s="79">
        <v>0</v>
      </c>
    </row>
    <row r="7878" spans="1:6">
      <c r="A7878" s="55">
        <v>2023</v>
      </c>
      <c r="B7878" s="8" t="s">
        <v>15</v>
      </c>
      <c r="C7878" s="8" t="s">
        <v>2</v>
      </c>
      <c r="D7878" s="8" t="s">
        <v>77</v>
      </c>
      <c r="E7878" s="8" t="s">
        <v>23</v>
      </c>
      <c r="F7878" s="79">
        <v>0</v>
      </c>
    </row>
    <row r="7879" spans="1:6">
      <c r="A7879" s="55">
        <v>2023</v>
      </c>
      <c r="B7879" s="8" t="s">
        <v>15</v>
      </c>
      <c r="C7879" s="8" t="s">
        <v>2</v>
      </c>
      <c r="D7879" s="8" t="s">
        <v>73</v>
      </c>
      <c r="E7879" s="8" t="s">
        <v>23</v>
      </c>
      <c r="F7879" s="79">
        <v>0</v>
      </c>
    </row>
    <row r="7880" spans="1:6">
      <c r="A7880" s="55">
        <v>2023</v>
      </c>
      <c r="B7880" s="8" t="s">
        <v>15</v>
      </c>
      <c r="C7880" s="8" t="s">
        <v>2</v>
      </c>
      <c r="D7880" s="8" t="s">
        <v>76</v>
      </c>
      <c r="E7880" s="8" t="s">
        <v>23</v>
      </c>
      <c r="F7880" s="79">
        <v>0</v>
      </c>
    </row>
    <row r="7881" spans="1:6">
      <c r="A7881" s="55">
        <v>2023</v>
      </c>
      <c r="B7881" s="8" t="s">
        <v>15</v>
      </c>
      <c r="C7881" s="8" t="s">
        <v>2</v>
      </c>
      <c r="D7881" s="8" t="s">
        <v>75</v>
      </c>
      <c r="E7881" s="8" t="s">
        <v>23</v>
      </c>
      <c r="F7881" s="79">
        <v>0</v>
      </c>
    </row>
    <row r="7882" spans="1:6">
      <c r="A7882" s="55">
        <v>2023</v>
      </c>
      <c r="B7882" s="8" t="s">
        <v>15</v>
      </c>
      <c r="C7882" s="8" t="s">
        <v>2</v>
      </c>
      <c r="D7882" s="8" t="s">
        <v>74</v>
      </c>
      <c r="E7882" s="8" t="s">
        <v>22</v>
      </c>
      <c r="F7882" s="79">
        <v>10</v>
      </c>
    </row>
    <row r="7883" spans="1:6">
      <c r="A7883" s="55">
        <v>2023</v>
      </c>
      <c r="B7883" s="8" t="s">
        <v>15</v>
      </c>
      <c r="C7883" s="8" t="s">
        <v>2</v>
      </c>
      <c r="D7883" s="8" t="s">
        <v>77</v>
      </c>
      <c r="E7883" s="8" t="s">
        <v>22</v>
      </c>
      <c r="F7883" s="79">
        <v>593.15299999999979</v>
      </c>
    </row>
    <row r="7884" spans="1:6">
      <c r="A7884" s="55">
        <v>2023</v>
      </c>
      <c r="B7884" s="8" t="s">
        <v>15</v>
      </c>
      <c r="C7884" s="8" t="s">
        <v>2</v>
      </c>
      <c r="D7884" s="8" t="s">
        <v>73</v>
      </c>
      <c r="E7884" s="8" t="s">
        <v>22</v>
      </c>
      <c r="F7884" s="79">
        <v>0</v>
      </c>
    </row>
    <row r="7885" spans="1:6">
      <c r="A7885" s="55">
        <v>2023</v>
      </c>
      <c r="B7885" s="8" t="s">
        <v>15</v>
      </c>
      <c r="C7885" s="8" t="s">
        <v>2</v>
      </c>
      <c r="D7885" s="8" t="s">
        <v>76</v>
      </c>
      <c r="E7885" s="8" t="s">
        <v>22</v>
      </c>
      <c r="F7885" s="79">
        <v>2</v>
      </c>
    </row>
    <row r="7886" spans="1:6">
      <c r="A7886" s="55">
        <v>2023</v>
      </c>
      <c r="B7886" s="8" t="s">
        <v>15</v>
      </c>
      <c r="C7886" s="8" t="s">
        <v>2</v>
      </c>
      <c r="D7886" s="8" t="s">
        <v>75</v>
      </c>
      <c r="E7886" s="8" t="s">
        <v>22</v>
      </c>
      <c r="F7886" s="79">
        <v>0</v>
      </c>
    </row>
    <row r="7887" spans="1:6">
      <c r="A7887" s="55">
        <v>2023</v>
      </c>
      <c r="B7887" s="8" t="s">
        <v>15</v>
      </c>
      <c r="C7887" s="8" t="s">
        <v>3</v>
      </c>
      <c r="D7887" s="8" t="s">
        <v>74</v>
      </c>
      <c r="E7887" s="8" t="s">
        <v>23</v>
      </c>
      <c r="F7887" s="79">
        <v>330.76954999999998</v>
      </c>
    </row>
    <row r="7888" spans="1:6">
      <c r="A7888" s="55">
        <v>2023</v>
      </c>
      <c r="B7888" s="8" t="s">
        <v>15</v>
      </c>
      <c r="C7888" s="8" t="s">
        <v>3</v>
      </c>
      <c r="D7888" s="8" t="s">
        <v>77</v>
      </c>
      <c r="E7888" s="8" t="s">
        <v>23</v>
      </c>
      <c r="F7888" s="79">
        <v>89.320999999999998</v>
      </c>
    </row>
    <row r="7889" spans="1:6">
      <c r="A7889" s="55">
        <v>2023</v>
      </c>
      <c r="B7889" s="8" t="s">
        <v>15</v>
      </c>
      <c r="C7889" s="8" t="s">
        <v>3</v>
      </c>
      <c r="D7889" s="8" t="s">
        <v>73</v>
      </c>
      <c r="E7889" s="8" t="s">
        <v>23</v>
      </c>
      <c r="F7889" s="79">
        <v>0</v>
      </c>
    </row>
    <row r="7890" spans="1:6">
      <c r="A7890" s="55">
        <v>2023</v>
      </c>
      <c r="B7890" s="8" t="s">
        <v>15</v>
      </c>
      <c r="C7890" s="8" t="s">
        <v>3</v>
      </c>
      <c r="D7890" s="8" t="s">
        <v>76</v>
      </c>
      <c r="E7890" s="8" t="s">
        <v>23</v>
      </c>
      <c r="F7890" s="79">
        <v>1</v>
      </c>
    </row>
    <row r="7891" spans="1:6">
      <c r="A7891" s="55">
        <v>2023</v>
      </c>
      <c r="B7891" s="8" t="s">
        <v>15</v>
      </c>
      <c r="C7891" s="8" t="s">
        <v>3</v>
      </c>
      <c r="D7891" s="8" t="s">
        <v>75</v>
      </c>
      <c r="E7891" s="8" t="s">
        <v>23</v>
      </c>
      <c r="F7891" s="79">
        <v>0</v>
      </c>
    </row>
    <row r="7892" spans="1:6">
      <c r="A7892" s="55">
        <v>2023</v>
      </c>
      <c r="B7892" s="8" t="s">
        <v>15</v>
      </c>
      <c r="C7892" s="8" t="s">
        <v>3</v>
      </c>
      <c r="D7892" s="8" t="s">
        <v>74</v>
      </c>
      <c r="E7892" s="8" t="s">
        <v>22</v>
      </c>
      <c r="F7892" s="79">
        <v>2064.5374499999998</v>
      </c>
    </row>
    <row r="7893" spans="1:6">
      <c r="A7893" s="55">
        <v>2023</v>
      </c>
      <c r="B7893" s="8" t="s">
        <v>15</v>
      </c>
      <c r="C7893" s="8" t="s">
        <v>3</v>
      </c>
      <c r="D7893" s="8" t="s">
        <v>77</v>
      </c>
      <c r="E7893" s="8" t="s">
        <v>22</v>
      </c>
      <c r="F7893" s="79">
        <v>0</v>
      </c>
    </row>
    <row r="7894" spans="1:6">
      <c r="A7894" s="55">
        <v>2023</v>
      </c>
      <c r="B7894" s="8" t="s">
        <v>15</v>
      </c>
      <c r="C7894" s="8" t="s">
        <v>3</v>
      </c>
      <c r="D7894" s="8" t="s">
        <v>73</v>
      </c>
      <c r="E7894" s="8" t="s">
        <v>22</v>
      </c>
      <c r="F7894" s="79">
        <v>0</v>
      </c>
    </row>
    <row r="7895" spans="1:6">
      <c r="A7895" s="55">
        <v>2023</v>
      </c>
      <c r="B7895" s="8" t="s">
        <v>15</v>
      </c>
      <c r="C7895" s="8" t="s">
        <v>3</v>
      </c>
      <c r="D7895" s="8" t="s">
        <v>76</v>
      </c>
      <c r="E7895" s="8" t="s">
        <v>22</v>
      </c>
      <c r="F7895" s="79">
        <v>5</v>
      </c>
    </row>
    <row r="7896" spans="1:6">
      <c r="A7896" s="55">
        <v>2023</v>
      </c>
      <c r="B7896" s="8" t="s">
        <v>15</v>
      </c>
      <c r="C7896" s="8" t="s">
        <v>3</v>
      </c>
      <c r="D7896" s="8" t="s">
        <v>75</v>
      </c>
      <c r="E7896" s="8" t="s">
        <v>22</v>
      </c>
      <c r="F7896" s="79">
        <v>0</v>
      </c>
    </row>
    <row r="7897" spans="1:6">
      <c r="A7897" s="55">
        <v>2023</v>
      </c>
      <c r="B7897" s="8" t="s">
        <v>17</v>
      </c>
      <c r="C7897" s="8" t="s">
        <v>9</v>
      </c>
      <c r="D7897" s="8" t="s">
        <v>74</v>
      </c>
      <c r="E7897" s="8" t="s">
        <v>23</v>
      </c>
      <c r="F7897" s="79">
        <v>109.18950000000001</v>
      </c>
    </row>
    <row r="7898" spans="1:6">
      <c r="A7898" s="55">
        <v>2023</v>
      </c>
      <c r="B7898" s="8" t="s">
        <v>17</v>
      </c>
      <c r="C7898" s="8" t="s">
        <v>9</v>
      </c>
      <c r="D7898" s="8" t="s">
        <v>77</v>
      </c>
      <c r="E7898" s="8" t="s">
        <v>23</v>
      </c>
      <c r="F7898" s="79">
        <v>681.87199999999996</v>
      </c>
    </row>
    <row r="7899" spans="1:6">
      <c r="A7899" s="55">
        <v>2023</v>
      </c>
      <c r="B7899" s="8" t="s">
        <v>17</v>
      </c>
      <c r="C7899" s="8" t="s">
        <v>9</v>
      </c>
      <c r="D7899" s="8" t="s">
        <v>73</v>
      </c>
      <c r="E7899" s="8" t="s">
        <v>23</v>
      </c>
      <c r="F7899" s="79">
        <v>0</v>
      </c>
    </row>
    <row r="7900" spans="1:6">
      <c r="A7900" s="55">
        <v>2023</v>
      </c>
      <c r="B7900" s="8" t="s">
        <v>17</v>
      </c>
      <c r="C7900" s="8" t="s">
        <v>9</v>
      </c>
      <c r="D7900" s="8" t="s">
        <v>76</v>
      </c>
      <c r="E7900" s="8" t="s">
        <v>23</v>
      </c>
      <c r="F7900" s="79">
        <v>12</v>
      </c>
    </row>
    <row r="7901" spans="1:6">
      <c r="A7901" s="55">
        <v>2023</v>
      </c>
      <c r="B7901" s="8" t="s">
        <v>17</v>
      </c>
      <c r="C7901" s="8" t="s">
        <v>9</v>
      </c>
      <c r="D7901" s="8" t="s">
        <v>75</v>
      </c>
      <c r="E7901" s="8" t="s">
        <v>23</v>
      </c>
      <c r="F7901" s="79">
        <v>0</v>
      </c>
    </row>
    <row r="7902" spans="1:6">
      <c r="A7902" s="55">
        <v>2023</v>
      </c>
      <c r="B7902" s="8" t="s">
        <v>17</v>
      </c>
      <c r="C7902" s="8" t="s">
        <v>9</v>
      </c>
      <c r="D7902" s="8" t="s">
        <v>74</v>
      </c>
      <c r="E7902" s="8" t="s">
        <v>22</v>
      </c>
      <c r="F7902" s="79">
        <v>468.71500000000003</v>
      </c>
    </row>
    <row r="7903" spans="1:6">
      <c r="A7903" s="55">
        <v>2023</v>
      </c>
      <c r="B7903" s="8" t="s">
        <v>17</v>
      </c>
      <c r="C7903" s="8" t="s">
        <v>9</v>
      </c>
      <c r="D7903" s="8" t="s">
        <v>77</v>
      </c>
      <c r="E7903" s="8" t="s">
        <v>22</v>
      </c>
      <c r="F7903" s="79">
        <v>537.26</v>
      </c>
    </row>
    <row r="7904" spans="1:6">
      <c r="A7904" s="55">
        <v>2023</v>
      </c>
      <c r="B7904" s="8" t="s">
        <v>17</v>
      </c>
      <c r="C7904" s="8" t="s">
        <v>9</v>
      </c>
      <c r="D7904" s="8" t="s">
        <v>73</v>
      </c>
      <c r="E7904" s="8" t="s">
        <v>22</v>
      </c>
      <c r="F7904" s="79">
        <v>0</v>
      </c>
    </row>
    <row r="7905" spans="1:6">
      <c r="A7905" s="55">
        <v>2023</v>
      </c>
      <c r="B7905" s="8" t="s">
        <v>17</v>
      </c>
      <c r="C7905" s="8" t="s">
        <v>9</v>
      </c>
      <c r="D7905" s="8" t="s">
        <v>76</v>
      </c>
      <c r="E7905" s="8" t="s">
        <v>22</v>
      </c>
      <c r="F7905" s="79">
        <v>1</v>
      </c>
    </row>
    <row r="7906" spans="1:6">
      <c r="A7906" s="55">
        <v>2023</v>
      </c>
      <c r="B7906" s="8" t="s">
        <v>17</v>
      </c>
      <c r="C7906" s="8" t="s">
        <v>9</v>
      </c>
      <c r="D7906" s="8" t="s">
        <v>75</v>
      </c>
      <c r="E7906" s="8" t="s">
        <v>22</v>
      </c>
      <c r="F7906" s="79">
        <v>0</v>
      </c>
    </row>
    <row r="7907" spans="1:6">
      <c r="A7907" s="55">
        <v>2023</v>
      </c>
      <c r="B7907" s="8" t="s">
        <v>17</v>
      </c>
      <c r="C7907" s="8" t="s">
        <v>8</v>
      </c>
      <c r="D7907" s="8" t="s">
        <v>74</v>
      </c>
      <c r="E7907" s="8" t="s">
        <v>23</v>
      </c>
      <c r="F7907" s="79">
        <v>1258.7343299999998</v>
      </c>
    </row>
    <row r="7908" spans="1:6">
      <c r="A7908" s="55">
        <v>2023</v>
      </c>
      <c r="B7908" s="8" t="s">
        <v>17</v>
      </c>
      <c r="C7908" s="8" t="s">
        <v>8</v>
      </c>
      <c r="D7908" s="8" t="s">
        <v>77</v>
      </c>
      <c r="E7908" s="8" t="s">
        <v>23</v>
      </c>
      <c r="F7908" s="79">
        <v>2491.6177299999999</v>
      </c>
    </row>
    <row r="7909" spans="1:6">
      <c r="A7909" s="55">
        <v>2023</v>
      </c>
      <c r="B7909" s="8" t="s">
        <v>17</v>
      </c>
      <c r="C7909" s="8" t="s">
        <v>8</v>
      </c>
      <c r="D7909" s="8" t="s">
        <v>73</v>
      </c>
      <c r="E7909" s="8" t="s">
        <v>23</v>
      </c>
      <c r="F7909" s="79">
        <v>0.156</v>
      </c>
    </row>
    <row r="7910" spans="1:6">
      <c r="A7910" s="55">
        <v>2023</v>
      </c>
      <c r="B7910" s="8" t="s">
        <v>17</v>
      </c>
      <c r="C7910" s="8" t="s">
        <v>8</v>
      </c>
      <c r="D7910" s="8" t="s">
        <v>76</v>
      </c>
      <c r="E7910" s="8" t="s">
        <v>23</v>
      </c>
      <c r="F7910" s="79">
        <v>749</v>
      </c>
    </row>
    <row r="7911" spans="1:6">
      <c r="A7911" s="55">
        <v>2023</v>
      </c>
      <c r="B7911" s="8" t="s">
        <v>17</v>
      </c>
      <c r="C7911" s="8" t="s">
        <v>8</v>
      </c>
      <c r="D7911" s="8" t="s">
        <v>75</v>
      </c>
      <c r="E7911" s="8" t="s">
        <v>23</v>
      </c>
      <c r="F7911" s="79">
        <v>0</v>
      </c>
    </row>
    <row r="7912" spans="1:6">
      <c r="A7912" s="55">
        <v>2023</v>
      </c>
      <c r="B7912" s="8" t="s">
        <v>17</v>
      </c>
      <c r="C7912" s="8" t="s">
        <v>8</v>
      </c>
      <c r="D7912" s="8" t="s">
        <v>74</v>
      </c>
      <c r="E7912" s="8" t="s">
        <v>22</v>
      </c>
      <c r="F7912" s="79">
        <v>11247.622570000001</v>
      </c>
    </row>
    <row r="7913" spans="1:6">
      <c r="A7913" s="55">
        <v>2023</v>
      </c>
      <c r="B7913" s="8" t="s">
        <v>17</v>
      </c>
      <c r="C7913" s="8" t="s">
        <v>8</v>
      </c>
      <c r="D7913" s="8" t="s">
        <v>77</v>
      </c>
      <c r="E7913" s="8" t="s">
        <v>22</v>
      </c>
      <c r="F7913" s="79">
        <v>347.65559999999999</v>
      </c>
    </row>
    <row r="7914" spans="1:6">
      <c r="A7914" s="55">
        <v>2023</v>
      </c>
      <c r="B7914" s="8" t="s">
        <v>17</v>
      </c>
      <c r="C7914" s="8" t="s">
        <v>8</v>
      </c>
      <c r="D7914" s="8" t="s">
        <v>73</v>
      </c>
      <c r="E7914" s="8" t="s">
        <v>22</v>
      </c>
      <c r="F7914" s="79">
        <v>0</v>
      </c>
    </row>
    <row r="7915" spans="1:6">
      <c r="A7915" s="55">
        <v>2023</v>
      </c>
      <c r="B7915" s="8" t="s">
        <v>17</v>
      </c>
      <c r="C7915" s="8" t="s">
        <v>8</v>
      </c>
      <c r="D7915" s="8" t="s">
        <v>76</v>
      </c>
      <c r="E7915" s="8" t="s">
        <v>22</v>
      </c>
      <c r="F7915" s="79">
        <v>3067</v>
      </c>
    </row>
    <row r="7916" spans="1:6">
      <c r="A7916" s="55">
        <v>2023</v>
      </c>
      <c r="B7916" s="8" t="s">
        <v>17</v>
      </c>
      <c r="C7916" s="8" t="s">
        <v>8</v>
      </c>
      <c r="D7916" s="8" t="s">
        <v>75</v>
      </c>
      <c r="E7916" s="8" t="s">
        <v>22</v>
      </c>
      <c r="F7916" s="79">
        <v>0</v>
      </c>
    </row>
    <row r="7917" spans="1:6">
      <c r="A7917" s="55">
        <v>2023</v>
      </c>
      <c r="B7917" s="8" t="s">
        <v>17</v>
      </c>
      <c r="C7917" s="8" t="s">
        <v>10</v>
      </c>
      <c r="D7917" s="8" t="s">
        <v>74</v>
      </c>
      <c r="E7917" s="8" t="s">
        <v>23</v>
      </c>
      <c r="F7917" s="79">
        <v>6.6195399999999998</v>
      </c>
    </row>
    <row r="7918" spans="1:6">
      <c r="A7918" s="55">
        <v>2023</v>
      </c>
      <c r="B7918" s="8" t="s">
        <v>17</v>
      </c>
      <c r="C7918" s="8" t="s">
        <v>10</v>
      </c>
      <c r="D7918" s="8" t="s">
        <v>77</v>
      </c>
      <c r="E7918" s="8" t="s">
        <v>23</v>
      </c>
      <c r="F7918" s="79">
        <v>1929.1931299999999</v>
      </c>
    </row>
    <row r="7919" spans="1:6">
      <c r="A7919" s="55">
        <v>2023</v>
      </c>
      <c r="B7919" s="8" t="s">
        <v>17</v>
      </c>
      <c r="C7919" s="8" t="s">
        <v>10</v>
      </c>
      <c r="D7919" s="8" t="s">
        <v>73</v>
      </c>
      <c r="E7919" s="8" t="s">
        <v>23</v>
      </c>
      <c r="F7919" s="79">
        <v>0</v>
      </c>
    </row>
    <row r="7920" spans="1:6">
      <c r="A7920" s="55">
        <v>2023</v>
      </c>
      <c r="B7920" s="8" t="s">
        <v>17</v>
      </c>
      <c r="C7920" s="8" t="s">
        <v>10</v>
      </c>
      <c r="D7920" s="8" t="s">
        <v>76</v>
      </c>
      <c r="E7920" s="8" t="s">
        <v>23</v>
      </c>
      <c r="F7920" s="79">
        <v>1</v>
      </c>
    </row>
    <row r="7921" spans="1:6">
      <c r="A7921" s="55">
        <v>2023</v>
      </c>
      <c r="B7921" s="8" t="s">
        <v>17</v>
      </c>
      <c r="C7921" s="8" t="s">
        <v>10</v>
      </c>
      <c r="D7921" s="8" t="s">
        <v>75</v>
      </c>
      <c r="E7921" s="8" t="s">
        <v>23</v>
      </c>
      <c r="F7921" s="79">
        <v>0</v>
      </c>
    </row>
    <row r="7922" spans="1:6">
      <c r="A7922" s="55">
        <v>2023</v>
      </c>
      <c r="B7922" s="8" t="s">
        <v>17</v>
      </c>
      <c r="C7922" s="8" t="s">
        <v>10</v>
      </c>
      <c r="D7922" s="8" t="s">
        <v>74</v>
      </c>
      <c r="E7922" s="8" t="s">
        <v>22</v>
      </c>
      <c r="F7922" s="79">
        <v>1228.8944999999999</v>
      </c>
    </row>
    <row r="7923" spans="1:6">
      <c r="A7923" s="55">
        <v>2023</v>
      </c>
      <c r="B7923" s="8" t="s">
        <v>17</v>
      </c>
      <c r="C7923" s="8" t="s">
        <v>10</v>
      </c>
      <c r="D7923" s="8" t="s">
        <v>77</v>
      </c>
      <c r="E7923" s="8" t="s">
        <v>22</v>
      </c>
      <c r="F7923" s="79">
        <v>6136.4840000000004</v>
      </c>
    </row>
    <row r="7924" spans="1:6">
      <c r="A7924" s="55">
        <v>2023</v>
      </c>
      <c r="B7924" s="8" t="s">
        <v>17</v>
      </c>
      <c r="C7924" s="8" t="s">
        <v>10</v>
      </c>
      <c r="D7924" s="8" t="s">
        <v>73</v>
      </c>
      <c r="E7924" s="8" t="s">
        <v>22</v>
      </c>
      <c r="F7924" s="79">
        <v>28.05</v>
      </c>
    </row>
    <row r="7925" spans="1:6">
      <c r="A7925" s="55">
        <v>2023</v>
      </c>
      <c r="B7925" s="8" t="s">
        <v>17</v>
      </c>
      <c r="C7925" s="8" t="s">
        <v>10</v>
      </c>
      <c r="D7925" s="8" t="s">
        <v>76</v>
      </c>
      <c r="E7925" s="8" t="s">
        <v>22</v>
      </c>
      <c r="F7925" s="79">
        <v>4</v>
      </c>
    </row>
    <row r="7926" spans="1:6">
      <c r="A7926" s="55">
        <v>2023</v>
      </c>
      <c r="B7926" s="8" t="s">
        <v>17</v>
      </c>
      <c r="C7926" s="8" t="s">
        <v>10</v>
      </c>
      <c r="D7926" s="8" t="s">
        <v>75</v>
      </c>
      <c r="E7926" s="8" t="s">
        <v>22</v>
      </c>
      <c r="F7926" s="79">
        <v>1990</v>
      </c>
    </row>
    <row r="7927" spans="1:6">
      <c r="A7927" s="55">
        <v>2023</v>
      </c>
      <c r="B7927" s="8" t="s">
        <v>17</v>
      </c>
      <c r="C7927" s="8" t="s">
        <v>34</v>
      </c>
      <c r="D7927" s="8" t="s">
        <v>74</v>
      </c>
      <c r="E7927" s="8" t="s">
        <v>23</v>
      </c>
      <c r="F7927" s="79">
        <v>606.37484999999992</v>
      </c>
    </row>
    <row r="7928" spans="1:6">
      <c r="A7928" s="55">
        <v>2023</v>
      </c>
      <c r="B7928" s="8" t="s">
        <v>17</v>
      </c>
      <c r="C7928" s="8" t="s">
        <v>34</v>
      </c>
      <c r="D7928" s="8" t="s">
        <v>77</v>
      </c>
      <c r="E7928" s="8" t="s">
        <v>23</v>
      </c>
      <c r="F7928" s="79">
        <v>8325.9224799999993</v>
      </c>
    </row>
    <row r="7929" spans="1:6">
      <c r="A7929" s="55">
        <v>2023</v>
      </c>
      <c r="B7929" s="8" t="s">
        <v>17</v>
      </c>
      <c r="C7929" s="8" t="s">
        <v>34</v>
      </c>
      <c r="D7929" s="8" t="s">
        <v>73</v>
      </c>
      <c r="E7929" s="8" t="s">
        <v>23</v>
      </c>
      <c r="F7929" s="79">
        <v>2.2400000000000002E-3</v>
      </c>
    </row>
    <row r="7930" spans="1:6">
      <c r="A7930" s="55">
        <v>2023</v>
      </c>
      <c r="B7930" s="8" t="s">
        <v>17</v>
      </c>
      <c r="C7930" s="8" t="s">
        <v>34</v>
      </c>
      <c r="D7930" s="8" t="s">
        <v>76</v>
      </c>
      <c r="E7930" s="8" t="s">
        <v>23</v>
      </c>
      <c r="F7930" s="79">
        <v>14</v>
      </c>
    </row>
    <row r="7931" spans="1:6">
      <c r="A7931" s="55">
        <v>2023</v>
      </c>
      <c r="B7931" s="8" t="s">
        <v>17</v>
      </c>
      <c r="C7931" s="8" t="s">
        <v>34</v>
      </c>
      <c r="D7931" s="8" t="s">
        <v>75</v>
      </c>
      <c r="E7931" s="8" t="s">
        <v>23</v>
      </c>
      <c r="F7931" s="79">
        <v>0</v>
      </c>
    </row>
    <row r="7932" spans="1:6">
      <c r="A7932" s="55">
        <v>2023</v>
      </c>
      <c r="B7932" s="8" t="s">
        <v>17</v>
      </c>
      <c r="C7932" s="8" t="s">
        <v>34</v>
      </c>
      <c r="D7932" s="8" t="s">
        <v>74</v>
      </c>
      <c r="E7932" s="8" t="s">
        <v>22</v>
      </c>
      <c r="F7932" s="79">
        <v>10468.101070000001</v>
      </c>
    </row>
    <row r="7933" spans="1:6">
      <c r="A7933" s="55">
        <v>2023</v>
      </c>
      <c r="B7933" s="8" t="s">
        <v>17</v>
      </c>
      <c r="C7933" s="8" t="s">
        <v>34</v>
      </c>
      <c r="D7933" s="8" t="s">
        <v>77</v>
      </c>
      <c r="E7933" s="8" t="s">
        <v>22</v>
      </c>
      <c r="F7933" s="79">
        <v>1080.614</v>
      </c>
    </row>
    <row r="7934" spans="1:6">
      <c r="A7934" s="55">
        <v>2023</v>
      </c>
      <c r="B7934" s="8" t="s">
        <v>17</v>
      </c>
      <c r="C7934" s="8" t="s">
        <v>34</v>
      </c>
      <c r="D7934" s="8" t="s">
        <v>73</v>
      </c>
      <c r="E7934" s="8" t="s">
        <v>22</v>
      </c>
      <c r="F7934" s="79">
        <v>0</v>
      </c>
    </row>
    <row r="7935" spans="1:6">
      <c r="A7935" s="55">
        <v>2023</v>
      </c>
      <c r="B7935" s="8" t="s">
        <v>17</v>
      </c>
      <c r="C7935" s="8" t="s">
        <v>34</v>
      </c>
      <c r="D7935" s="8" t="s">
        <v>76</v>
      </c>
      <c r="E7935" s="8" t="s">
        <v>22</v>
      </c>
      <c r="F7935" s="79">
        <v>881</v>
      </c>
    </row>
    <row r="7936" spans="1:6">
      <c r="A7936" s="55">
        <v>2023</v>
      </c>
      <c r="B7936" s="8" t="s">
        <v>17</v>
      </c>
      <c r="C7936" s="8" t="s">
        <v>34</v>
      </c>
      <c r="D7936" s="8" t="s">
        <v>75</v>
      </c>
      <c r="E7936" s="8" t="s">
        <v>22</v>
      </c>
      <c r="F7936" s="79">
        <v>0</v>
      </c>
    </row>
    <row r="7937" spans="1:6">
      <c r="A7937" s="55">
        <v>2023</v>
      </c>
      <c r="B7937" s="8" t="s">
        <v>18</v>
      </c>
      <c r="C7937" s="8" t="s">
        <v>36</v>
      </c>
      <c r="D7937" s="8" t="s">
        <v>74</v>
      </c>
      <c r="E7937" s="8" t="s">
        <v>23</v>
      </c>
      <c r="F7937" s="79">
        <v>177.51083799999998</v>
      </c>
    </row>
    <row r="7938" spans="1:6">
      <c r="A7938" s="55">
        <v>2023</v>
      </c>
      <c r="B7938" s="8" t="s">
        <v>18</v>
      </c>
      <c r="C7938" s="8" t="s">
        <v>36</v>
      </c>
      <c r="D7938" s="8" t="s">
        <v>77</v>
      </c>
      <c r="E7938" s="8" t="s">
        <v>23</v>
      </c>
      <c r="F7938" s="79">
        <v>1286.6149999999998</v>
      </c>
    </row>
    <row r="7939" spans="1:6">
      <c r="A7939" s="55">
        <v>2023</v>
      </c>
      <c r="B7939" s="8" t="s">
        <v>18</v>
      </c>
      <c r="C7939" s="8" t="s">
        <v>36</v>
      </c>
      <c r="D7939" s="8" t="s">
        <v>73</v>
      </c>
      <c r="E7939" s="8" t="s">
        <v>23</v>
      </c>
      <c r="F7939" s="79">
        <v>0</v>
      </c>
    </row>
    <row r="7940" spans="1:6">
      <c r="A7940" s="55">
        <v>2023</v>
      </c>
      <c r="B7940" s="8" t="s">
        <v>18</v>
      </c>
      <c r="C7940" s="8" t="s">
        <v>36</v>
      </c>
      <c r="D7940" s="8" t="s">
        <v>76</v>
      </c>
      <c r="E7940" s="8" t="s">
        <v>23</v>
      </c>
      <c r="F7940" s="79">
        <v>17</v>
      </c>
    </row>
    <row r="7941" spans="1:6">
      <c r="A7941" s="55">
        <v>2023</v>
      </c>
      <c r="B7941" s="8" t="s">
        <v>18</v>
      </c>
      <c r="C7941" s="8" t="s">
        <v>36</v>
      </c>
      <c r="D7941" s="8" t="s">
        <v>75</v>
      </c>
      <c r="E7941" s="8" t="s">
        <v>23</v>
      </c>
      <c r="F7941" s="79">
        <v>0</v>
      </c>
    </row>
    <row r="7942" spans="1:6">
      <c r="A7942" s="55">
        <v>2023</v>
      </c>
      <c r="B7942" s="8" t="s">
        <v>18</v>
      </c>
      <c r="C7942" s="8" t="s">
        <v>36</v>
      </c>
      <c r="D7942" s="8" t="s">
        <v>74</v>
      </c>
      <c r="E7942" s="8" t="s">
        <v>22</v>
      </c>
      <c r="F7942" s="79">
        <v>16531.161491999999</v>
      </c>
    </row>
    <row r="7943" spans="1:6">
      <c r="A7943" s="55">
        <v>2023</v>
      </c>
      <c r="B7943" s="8" t="s">
        <v>18</v>
      </c>
      <c r="C7943" s="8" t="s">
        <v>36</v>
      </c>
      <c r="D7943" s="8" t="s">
        <v>77</v>
      </c>
      <c r="E7943" s="8" t="s">
        <v>22</v>
      </c>
      <c r="F7943" s="79">
        <v>525.48</v>
      </c>
    </row>
    <row r="7944" spans="1:6">
      <c r="A7944" s="55">
        <v>2023</v>
      </c>
      <c r="B7944" s="8" t="s">
        <v>18</v>
      </c>
      <c r="C7944" s="8" t="s">
        <v>36</v>
      </c>
      <c r="D7944" s="8" t="s">
        <v>73</v>
      </c>
      <c r="E7944" s="8" t="s">
        <v>22</v>
      </c>
      <c r="F7944" s="79">
        <v>11.5</v>
      </c>
    </row>
    <row r="7945" spans="1:6">
      <c r="A7945" s="55">
        <v>2023</v>
      </c>
      <c r="B7945" s="8" t="s">
        <v>18</v>
      </c>
      <c r="C7945" s="8" t="s">
        <v>36</v>
      </c>
      <c r="D7945" s="8" t="s">
        <v>76</v>
      </c>
      <c r="E7945" s="8" t="s">
        <v>22</v>
      </c>
      <c r="F7945" s="79">
        <v>0</v>
      </c>
    </row>
    <row r="7946" spans="1:6">
      <c r="A7946" s="55">
        <v>2023</v>
      </c>
      <c r="B7946" s="8" t="s">
        <v>18</v>
      </c>
      <c r="C7946" s="8" t="s">
        <v>36</v>
      </c>
      <c r="D7946" s="8" t="s">
        <v>75</v>
      </c>
      <c r="E7946" s="8" t="s">
        <v>22</v>
      </c>
      <c r="F7946" s="79">
        <v>0</v>
      </c>
    </row>
    <row r="7947" spans="1:6">
      <c r="A7947" s="55">
        <v>2023</v>
      </c>
      <c r="B7947" s="8" t="s">
        <v>18</v>
      </c>
      <c r="C7947" s="8" t="s">
        <v>28</v>
      </c>
      <c r="D7947" s="8" t="s">
        <v>74</v>
      </c>
      <c r="E7947" s="8" t="s">
        <v>23</v>
      </c>
      <c r="F7947" s="79">
        <v>639.15822002245523</v>
      </c>
    </row>
    <row r="7948" spans="1:6">
      <c r="A7948" s="55">
        <v>2023</v>
      </c>
      <c r="B7948" s="8" t="s">
        <v>18</v>
      </c>
      <c r="C7948" s="8" t="s">
        <v>28</v>
      </c>
      <c r="D7948" s="8" t="s">
        <v>77</v>
      </c>
      <c r="E7948" s="8" t="s">
        <v>23</v>
      </c>
      <c r="F7948" s="79">
        <v>519.8886</v>
      </c>
    </row>
    <row r="7949" spans="1:6">
      <c r="A7949" s="55">
        <v>2023</v>
      </c>
      <c r="B7949" s="8" t="s">
        <v>18</v>
      </c>
      <c r="C7949" s="8" t="s">
        <v>28</v>
      </c>
      <c r="D7949" s="8" t="s">
        <v>73</v>
      </c>
      <c r="E7949" s="8" t="s">
        <v>23</v>
      </c>
      <c r="F7949" s="79">
        <v>1.98E-3</v>
      </c>
    </row>
    <row r="7950" spans="1:6">
      <c r="A7950" s="55">
        <v>2023</v>
      </c>
      <c r="B7950" s="8" t="s">
        <v>18</v>
      </c>
      <c r="C7950" s="8" t="s">
        <v>28</v>
      </c>
      <c r="D7950" s="8" t="s">
        <v>76</v>
      </c>
      <c r="E7950" s="8" t="s">
        <v>23</v>
      </c>
      <c r="F7950" s="79">
        <v>20</v>
      </c>
    </row>
    <row r="7951" spans="1:6">
      <c r="A7951" s="55">
        <v>2023</v>
      </c>
      <c r="B7951" s="8" t="s">
        <v>18</v>
      </c>
      <c r="C7951" s="8" t="s">
        <v>28</v>
      </c>
      <c r="D7951" s="8" t="s">
        <v>75</v>
      </c>
      <c r="E7951" s="8" t="s">
        <v>23</v>
      </c>
      <c r="F7951" s="79">
        <v>0</v>
      </c>
    </row>
    <row r="7952" spans="1:6">
      <c r="A7952" s="55">
        <v>2023</v>
      </c>
      <c r="B7952" s="8" t="s">
        <v>18</v>
      </c>
      <c r="C7952" s="8" t="s">
        <v>28</v>
      </c>
      <c r="D7952" s="8" t="s">
        <v>74</v>
      </c>
      <c r="E7952" s="8" t="s">
        <v>22</v>
      </c>
      <c r="F7952" s="79">
        <v>4018.3691499775441</v>
      </c>
    </row>
    <row r="7953" spans="1:6">
      <c r="A7953" s="55">
        <v>2023</v>
      </c>
      <c r="B7953" s="8" t="s">
        <v>18</v>
      </c>
      <c r="C7953" s="8" t="s">
        <v>28</v>
      </c>
      <c r="D7953" s="8" t="s">
        <v>77</v>
      </c>
      <c r="E7953" s="8" t="s">
        <v>22</v>
      </c>
      <c r="F7953" s="79">
        <v>1618.873</v>
      </c>
    </row>
    <row r="7954" spans="1:6">
      <c r="A7954" s="55">
        <v>2023</v>
      </c>
      <c r="B7954" s="8" t="s">
        <v>18</v>
      </c>
      <c r="C7954" s="8" t="s">
        <v>28</v>
      </c>
      <c r="D7954" s="8" t="s">
        <v>73</v>
      </c>
      <c r="E7954" s="8" t="s">
        <v>22</v>
      </c>
      <c r="F7954" s="79">
        <v>1858.1850000000002</v>
      </c>
    </row>
    <row r="7955" spans="1:6">
      <c r="A7955" s="55">
        <v>2023</v>
      </c>
      <c r="B7955" s="8" t="s">
        <v>18</v>
      </c>
      <c r="C7955" s="8" t="s">
        <v>28</v>
      </c>
      <c r="D7955" s="8" t="s">
        <v>76</v>
      </c>
      <c r="E7955" s="8" t="s">
        <v>22</v>
      </c>
      <c r="F7955" s="79">
        <v>8</v>
      </c>
    </row>
    <row r="7956" spans="1:6">
      <c r="A7956" s="55">
        <v>2023</v>
      </c>
      <c r="B7956" s="8" t="s">
        <v>18</v>
      </c>
      <c r="C7956" s="8" t="s">
        <v>28</v>
      </c>
      <c r="D7956" s="8" t="s">
        <v>75</v>
      </c>
      <c r="E7956" s="8" t="s">
        <v>22</v>
      </c>
      <c r="F7956" s="79">
        <v>0</v>
      </c>
    </row>
    <row r="7957" spans="1:6">
      <c r="A7957" s="55">
        <v>2023</v>
      </c>
      <c r="B7957" s="8" t="s">
        <v>18</v>
      </c>
      <c r="C7957" s="8" t="s">
        <v>11</v>
      </c>
      <c r="D7957" s="8" t="s">
        <v>74</v>
      </c>
      <c r="E7957" s="8" t="s">
        <v>23</v>
      </c>
      <c r="F7957" s="79">
        <v>880.69071002245516</v>
      </c>
    </row>
    <row r="7958" spans="1:6">
      <c r="A7958" s="55">
        <v>2023</v>
      </c>
      <c r="B7958" s="8" t="s">
        <v>18</v>
      </c>
      <c r="C7958" s="8" t="s">
        <v>11</v>
      </c>
      <c r="D7958" s="8" t="s">
        <v>77</v>
      </c>
      <c r="E7958" s="8" t="s">
        <v>23</v>
      </c>
      <c r="F7958" s="79">
        <v>302.01804000000004</v>
      </c>
    </row>
    <row r="7959" spans="1:6">
      <c r="A7959" s="55">
        <v>2023</v>
      </c>
      <c r="B7959" s="8" t="s">
        <v>18</v>
      </c>
      <c r="C7959" s="8" t="s">
        <v>11</v>
      </c>
      <c r="D7959" s="8" t="s">
        <v>73</v>
      </c>
      <c r="E7959" s="8" t="s">
        <v>23</v>
      </c>
      <c r="F7959" s="79">
        <v>0</v>
      </c>
    </row>
    <row r="7960" spans="1:6">
      <c r="A7960" s="55">
        <v>2023</v>
      </c>
      <c r="B7960" s="8" t="s">
        <v>18</v>
      </c>
      <c r="C7960" s="8" t="s">
        <v>11</v>
      </c>
      <c r="D7960" s="8" t="s">
        <v>76</v>
      </c>
      <c r="E7960" s="8" t="s">
        <v>23</v>
      </c>
      <c r="F7960" s="79">
        <v>8</v>
      </c>
    </row>
    <row r="7961" spans="1:6">
      <c r="A7961" s="55">
        <v>2023</v>
      </c>
      <c r="B7961" s="8" t="s">
        <v>18</v>
      </c>
      <c r="C7961" s="8" t="s">
        <v>11</v>
      </c>
      <c r="D7961" s="8" t="s">
        <v>75</v>
      </c>
      <c r="E7961" s="8" t="s">
        <v>23</v>
      </c>
      <c r="F7961" s="79">
        <v>0</v>
      </c>
    </row>
    <row r="7962" spans="1:6">
      <c r="A7962" s="55">
        <v>2023</v>
      </c>
      <c r="B7962" s="8" t="s">
        <v>18</v>
      </c>
      <c r="C7962" s="8" t="s">
        <v>11</v>
      </c>
      <c r="D7962" s="8" t="s">
        <v>74</v>
      </c>
      <c r="E7962" s="8" t="s">
        <v>22</v>
      </c>
      <c r="F7962" s="79">
        <v>3680.7202199775456</v>
      </c>
    </row>
    <row r="7963" spans="1:6">
      <c r="A7963" s="55">
        <v>2023</v>
      </c>
      <c r="B7963" s="8" t="s">
        <v>18</v>
      </c>
      <c r="C7963" s="8" t="s">
        <v>11</v>
      </c>
      <c r="D7963" s="8" t="s">
        <v>77</v>
      </c>
      <c r="E7963" s="8" t="s">
        <v>22</v>
      </c>
      <c r="F7963" s="79">
        <v>777.44399999999996</v>
      </c>
    </row>
    <row r="7964" spans="1:6">
      <c r="A7964" s="55">
        <v>2023</v>
      </c>
      <c r="B7964" s="8" t="s">
        <v>18</v>
      </c>
      <c r="C7964" s="8" t="s">
        <v>11</v>
      </c>
      <c r="D7964" s="8" t="s">
        <v>73</v>
      </c>
      <c r="E7964" s="8" t="s">
        <v>22</v>
      </c>
      <c r="F7964" s="79">
        <v>241.59950000000001</v>
      </c>
    </row>
    <row r="7965" spans="1:6">
      <c r="A7965" s="55">
        <v>2023</v>
      </c>
      <c r="B7965" s="8" t="s">
        <v>18</v>
      </c>
      <c r="C7965" s="8" t="s">
        <v>11</v>
      </c>
      <c r="D7965" s="8" t="s">
        <v>76</v>
      </c>
      <c r="E7965" s="8" t="s">
        <v>22</v>
      </c>
      <c r="F7965" s="79">
        <v>7</v>
      </c>
    </row>
    <row r="7966" spans="1:6">
      <c r="A7966" s="55">
        <v>2023</v>
      </c>
      <c r="B7966" s="8" t="s">
        <v>18</v>
      </c>
      <c r="C7966" s="8" t="s">
        <v>11</v>
      </c>
      <c r="D7966" s="8" t="s">
        <v>75</v>
      </c>
      <c r="E7966" s="8" t="s">
        <v>22</v>
      </c>
      <c r="F7966" s="79">
        <v>0</v>
      </c>
    </row>
    <row r="7967" spans="1:6">
      <c r="A7967" s="55">
        <v>2023</v>
      </c>
      <c r="B7967" s="8" t="s">
        <v>15</v>
      </c>
      <c r="C7967" s="8" t="s">
        <v>30</v>
      </c>
      <c r="D7967" s="8" t="s">
        <v>74</v>
      </c>
      <c r="E7967" s="3" t="s">
        <v>105</v>
      </c>
      <c r="F7967" s="79">
        <v>7781.4156199999998</v>
      </c>
    </row>
    <row r="7968" spans="1:6">
      <c r="A7968" s="55">
        <v>2023</v>
      </c>
      <c r="B7968" s="8" t="s">
        <v>15</v>
      </c>
      <c r="C7968" s="8" t="s">
        <v>30</v>
      </c>
      <c r="D7968" s="8" t="s">
        <v>77</v>
      </c>
      <c r="E7968" s="3" t="s">
        <v>105</v>
      </c>
      <c r="F7968" s="79">
        <v>588.21500000000003</v>
      </c>
    </row>
    <row r="7969" spans="1:6">
      <c r="A7969" s="55">
        <v>2023</v>
      </c>
      <c r="B7969" s="8" t="s">
        <v>15</v>
      </c>
      <c r="C7969" s="8" t="s">
        <v>30</v>
      </c>
      <c r="D7969" s="8" t="s">
        <v>73</v>
      </c>
      <c r="E7969" s="3" t="s">
        <v>105</v>
      </c>
      <c r="F7969" s="79">
        <v>0</v>
      </c>
    </row>
    <row r="7970" spans="1:6">
      <c r="A7970" s="55">
        <v>2023</v>
      </c>
      <c r="B7970" s="8" t="s">
        <v>15</v>
      </c>
      <c r="C7970" s="8" t="s">
        <v>30</v>
      </c>
      <c r="D7970" s="8" t="s">
        <v>76</v>
      </c>
      <c r="E7970" s="3" t="s">
        <v>105</v>
      </c>
      <c r="F7970" s="79">
        <v>15</v>
      </c>
    </row>
    <row r="7971" spans="1:6">
      <c r="A7971" s="55">
        <v>2023</v>
      </c>
      <c r="B7971" s="8" t="s">
        <v>15</v>
      </c>
      <c r="C7971" s="8" t="s">
        <v>30</v>
      </c>
      <c r="D7971" s="8" t="s">
        <v>75</v>
      </c>
      <c r="E7971" s="3" t="s">
        <v>105</v>
      </c>
      <c r="F7971" s="79">
        <v>0</v>
      </c>
    </row>
    <row r="7972" spans="1:6">
      <c r="A7972" s="55">
        <v>2023</v>
      </c>
      <c r="B7972" s="8" t="s">
        <v>15</v>
      </c>
      <c r="C7972" s="8" t="s">
        <v>0</v>
      </c>
      <c r="D7972" s="8" t="s">
        <v>74</v>
      </c>
      <c r="E7972" s="3" t="s">
        <v>105</v>
      </c>
      <c r="F7972" s="79">
        <v>0</v>
      </c>
    </row>
    <row r="7973" spans="1:6">
      <c r="A7973" s="55">
        <v>2023</v>
      </c>
      <c r="B7973" s="8" t="s">
        <v>15</v>
      </c>
      <c r="C7973" s="8" t="s">
        <v>0</v>
      </c>
      <c r="D7973" s="8" t="s">
        <v>77</v>
      </c>
      <c r="E7973" s="3" t="s">
        <v>105</v>
      </c>
      <c r="F7973" s="79">
        <v>104.40679999999999</v>
      </c>
    </row>
    <row r="7974" spans="1:6">
      <c r="A7974" s="55">
        <v>2023</v>
      </c>
      <c r="B7974" s="8" t="s">
        <v>15</v>
      </c>
      <c r="C7974" s="8" t="s">
        <v>0</v>
      </c>
      <c r="D7974" s="8" t="s">
        <v>73</v>
      </c>
      <c r="E7974" s="3" t="s">
        <v>105</v>
      </c>
      <c r="F7974" s="79">
        <v>0</v>
      </c>
    </row>
    <row r="7975" spans="1:6">
      <c r="A7975" s="55">
        <v>2023</v>
      </c>
      <c r="B7975" s="8" t="s">
        <v>15</v>
      </c>
      <c r="C7975" s="8" t="s">
        <v>0</v>
      </c>
      <c r="D7975" s="8" t="s">
        <v>76</v>
      </c>
      <c r="E7975" s="3" t="s">
        <v>105</v>
      </c>
      <c r="F7975" s="79">
        <v>1</v>
      </c>
    </row>
    <row r="7976" spans="1:6">
      <c r="A7976" s="55">
        <v>2023</v>
      </c>
      <c r="B7976" s="8" t="s">
        <v>15</v>
      </c>
      <c r="C7976" s="8" t="s">
        <v>0</v>
      </c>
      <c r="D7976" s="8" t="s">
        <v>75</v>
      </c>
      <c r="E7976" s="3" t="s">
        <v>105</v>
      </c>
      <c r="F7976" s="79">
        <v>0</v>
      </c>
    </row>
    <row r="7977" spans="1:6">
      <c r="A7977" s="55">
        <v>2023</v>
      </c>
      <c r="B7977" s="8" t="s">
        <v>15</v>
      </c>
      <c r="C7977" s="8" t="s">
        <v>1</v>
      </c>
      <c r="D7977" s="8" t="s">
        <v>74</v>
      </c>
      <c r="E7977" s="3" t="s">
        <v>105</v>
      </c>
      <c r="F7977" s="79">
        <v>274.70999999999998</v>
      </c>
    </row>
    <row r="7978" spans="1:6">
      <c r="A7978" s="55">
        <v>2023</v>
      </c>
      <c r="B7978" s="8" t="s">
        <v>15</v>
      </c>
      <c r="C7978" s="8" t="s">
        <v>1</v>
      </c>
      <c r="D7978" s="8" t="s">
        <v>77</v>
      </c>
      <c r="E7978" s="3" t="s">
        <v>105</v>
      </c>
      <c r="F7978" s="79">
        <v>1831.5328000000002</v>
      </c>
    </row>
    <row r="7979" spans="1:6">
      <c r="A7979" s="55">
        <v>2023</v>
      </c>
      <c r="B7979" s="8" t="s">
        <v>15</v>
      </c>
      <c r="C7979" s="8" t="s">
        <v>1</v>
      </c>
      <c r="D7979" s="8" t="s">
        <v>73</v>
      </c>
      <c r="E7979" s="3" t="s">
        <v>105</v>
      </c>
      <c r="F7979" s="79">
        <v>0</v>
      </c>
    </row>
    <row r="7980" spans="1:6">
      <c r="A7980" s="55">
        <v>2023</v>
      </c>
      <c r="B7980" s="8" t="s">
        <v>15</v>
      </c>
      <c r="C7980" s="8" t="s">
        <v>1</v>
      </c>
      <c r="D7980" s="8" t="s">
        <v>76</v>
      </c>
      <c r="E7980" s="3" t="s">
        <v>105</v>
      </c>
      <c r="F7980" s="79">
        <v>1</v>
      </c>
    </row>
    <row r="7981" spans="1:6">
      <c r="A7981" s="55">
        <v>2023</v>
      </c>
      <c r="B7981" s="8" t="s">
        <v>15</v>
      </c>
      <c r="C7981" s="8" t="s">
        <v>1</v>
      </c>
      <c r="D7981" s="8" t="s">
        <v>75</v>
      </c>
      <c r="E7981" s="3" t="s">
        <v>105</v>
      </c>
      <c r="F7981" s="79">
        <v>0</v>
      </c>
    </row>
    <row r="7982" spans="1:6">
      <c r="A7982" s="55">
        <v>2023</v>
      </c>
      <c r="B7982" s="8" t="s">
        <v>15</v>
      </c>
      <c r="C7982" s="8" t="s">
        <v>2</v>
      </c>
      <c r="D7982" s="8" t="s">
        <v>74</v>
      </c>
      <c r="E7982" s="3" t="s">
        <v>105</v>
      </c>
      <c r="F7982" s="79">
        <v>10</v>
      </c>
    </row>
    <row r="7983" spans="1:6">
      <c r="A7983" s="55">
        <v>2023</v>
      </c>
      <c r="B7983" s="8" t="s">
        <v>15</v>
      </c>
      <c r="C7983" s="8" t="s">
        <v>2</v>
      </c>
      <c r="D7983" s="8" t="s">
        <v>77</v>
      </c>
      <c r="E7983" s="3" t="s">
        <v>105</v>
      </c>
      <c r="F7983" s="79">
        <v>593.15299999999979</v>
      </c>
    </row>
    <row r="7984" spans="1:6">
      <c r="A7984" s="55">
        <v>2023</v>
      </c>
      <c r="B7984" s="8" t="s">
        <v>15</v>
      </c>
      <c r="C7984" s="8" t="s">
        <v>2</v>
      </c>
      <c r="D7984" s="8" t="s">
        <v>73</v>
      </c>
      <c r="E7984" s="3" t="s">
        <v>105</v>
      </c>
      <c r="F7984" s="79">
        <v>0</v>
      </c>
    </row>
    <row r="7985" spans="1:6">
      <c r="A7985" s="55">
        <v>2023</v>
      </c>
      <c r="B7985" s="8" t="s">
        <v>15</v>
      </c>
      <c r="C7985" s="8" t="s">
        <v>2</v>
      </c>
      <c r="D7985" s="8" t="s">
        <v>76</v>
      </c>
      <c r="E7985" s="3" t="s">
        <v>105</v>
      </c>
      <c r="F7985" s="79">
        <v>2</v>
      </c>
    </row>
    <row r="7986" spans="1:6">
      <c r="A7986" s="55">
        <v>2023</v>
      </c>
      <c r="B7986" s="8" t="s">
        <v>15</v>
      </c>
      <c r="C7986" s="8" t="s">
        <v>2</v>
      </c>
      <c r="D7986" s="8" t="s">
        <v>75</v>
      </c>
      <c r="E7986" s="3" t="s">
        <v>105</v>
      </c>
      <c r="F7986" s="79">
        <v>0</v>
      </c>
    </row>
    <row r="7987" spans="1:6">
      <c r="A7987" s="55">
        <v>2023</v>
      </c>
      <c r="B7987" s="8" t="s">
        <v>15</v>
      </c>
      <c r="C7987" s="8" t="s">
        <v>24</v>
      </c>
      <c r="D7987" s="8" t="s">
        <v>74</v>
      </c>
      <c r="E7987" s="3" t="s">
        <v>105</v>
      </c>
      <c r="F7987" s="79">
        <v>20770.496999999999</v>
      </c>
    </row>
    <row r="7988" spans="1:6">
      <c r="A7988" s="55">
        <v>2023</v>
      </c>
      <c r="B7988" s="8" t="s">
        <v>15</v>
      </c>
      <c r="C7988" s="8" t="s">
        <v>24</v>
      </c>
      <c r="D7988" s="8" t="s">
        <v>77</v>
      </c>
      <c r="E7988" s="3" t="s">
        <v>105</v>
      </c>
      <c r="F7988" s="79">
        <v>392.60140000000001</v>
      </c>
    </row>
    <row r="7989" spans="1:6">
      <c r="A7989" s="55">
        <v>2023</v>
      </c>
      <c r="B7989" s="8" t="s">
        <v>15</v>
      </c>
      <c r="C7989" s="8" t="s">
        <v>24</v>
      </c>
      <c r="D7989" s="8" t="s">
        <v>73</v>
      </c>
      <c r="E7989" s="3" t="s">
        <v>105</v>
      </c>
      <c r="F7989" s="79">
        <v>0</v>
      </c>
    </row>
    <row r="7990" spans="1:6">
      <c r="A7990" s="55">
        <v>2023</v>
      </c>
      <c r="B7990" s="8" t="s">
        <v>15</v>
      </c>
      <c r="C7990" s="8" t="s">
        <v>24</v>
      </c>
      <c r="D7990" s="8" t="s">
        <v>76</v>
      </c>
      <c r="E7990" s="3" t="s">
        <v>105</v>
      </c>
      <c r="F7990" s="79">
        <v>17</v>
      </c>
    </row>
    <row r="7991" spans="1:6">
      <c r="A7991" s="55">
        <v>2023</v>
      </c>
      <c r="B7991" s="8" t="s">
        <v>15</v>
      </c>
      <c r="C7991" s="8" t="s">
        <v>24</v>
      </c>
      <c r="D7991" s="8" t="s">
        <v>75</v>
      </c>
      <c r="E7991" s="3" t="s">
        <v>105</v>
      </c>
      <c r="F7991" s="79">
        <v>0</v>
      </c>
    </row>
    <row r="7992" spans="1:6">
      <c r="A7992" s="55">
        <v>2023</v>
      </c>
      <c r="B7992" s="8" t="s">
        <v>15</v>
      </c>
      <c r="C7992" s="8" t="s">
        <v>25</v>
      </c>
      <c r="D7992" s="8" t="s">
        <v>74</v>
      </c>
      <c r="E7992" s="3" t="s">
        <v>105</v>
      </c>
      <c r="F7992" s="79">
        <v>745.47500000000002</v>
      </c>
    </row>
    <row r="7993" spans="1:6">
      <c r="A7993" s="55">
        <v>2023</v>
      </c>
      <c r="B7993" s="8" t="s">
        <v>15</v>
      </c>
      <c r="C7993" s="8" t="s">
        <v>25</v>
      </c>
      <c r="D7993" s="8" t="s">
        <v>77</v>
      </c>
      <c r="E7993" s="3" t="s">
        <v>105</v>
      </c>
      <c r="F7993" s="79">
        <v>15.206</v>
      </c>
    </row>
    <row r="7994" spans="1:6">
      <c r="A7994" s="55">
        <v>2023</v>
      </c>
      <c r="B7994" s="8" t="s">
        <v>15</v>
      </c>
      <c r="C7994" s="8" t="s">
        <v>25</v>
      </c>
      <c r="D7994" s="8" t="s">
        <v>73</v>
      </c>
      <c r="E7994" s="3" t="s">
        <v>105</v>
      </c>
      <c r="F7994" s="79">
        <v>0</v>
      </c>
    </row>
    <row r="7995" spans="1:6">
      <c r="A7995" s="55">
        <v>2023</v>
      </c>
      <c r="B7995" s="8" t="s">
        <v>15</v>
      </c>
      <c r="C7995" s="8" t="s">
        <v>25</v>
      </c>
      <c r="D7995" s="8" t="s">
        <v>76</v>
      </c>
      <c r="E7995" s="3" t="s">
        <v>105</v>
      </c>
      <c r="F7995" s="79">
        <v>4</v>
      </c>
    </row>
    <row r="7996" spans="1:6">
      <c r="A7996" s="55">
        <v>2023</v>
      </c>
      <c r="B7996" s="8" t="s">
        <v>15</v>
      </c>
      <c r="C7996" s="8" t="s">
        <v>25</v>
      </c>
      <c r="D7996" s="8" t="s">
        <v>75</v>
      </c>
      <c r="E7996" s="3" t="s">
        <v>105</v>
      </c>
      <c r="F7996" s="79">
        <v>0</v>
      </c>
    </row>
    <row r="7997" spans="1:6">
      <c r="A7997" s="55">
        <v>2023</v>
      </c>
      <c r="B7997" s="8" t="s">
        <v>15</v>
      </c>
      <c r="C7997" s="8" t="s">
        <v>3</v>
      </c>
      <c r="D7997" s="8" t="s">
        <v>74</v>
      </c>
      <c r="E7997" s="3" t="s">
        <v>105</v>
      </c>
      <c r="F7997" s="79">
        <v>2395.3069999999998</v>
      </c>
    </row>
    <row r="7998" spans="1:6">
      <c r="A7998" s="55">
        <v>2023</v>
      </c>
      <c r="B7998" s="8" t="s">
        <v>15</v>
      </c>
      <c r="C7998" s="8" t="s">
        <v>3</v>
      </c>
      <c r="D7998" s="8" t="s">
        <v>77</v>
      </c>
      <c r="E7998" s="3" t="s">
        <v>105</v>
      </c>
      <c r="F7998" s="79">
        <v>89.320999999999998</v>
      </c>
    </row>
    <row r="7999" spans="1:6">
      <c r="A7999" s="55">
        <v>2023</v>
      </c>
      <c r="B7999" s="8" t="s">
        <v>15</v>
      </c>
      <c r="C7999" s="8" t="s">
        <v>3</v>
      </c>
      <c r="D7999" s="8" t="s">
        <v>73</v>
      </c>
      <c r="E7999" s="3" t="s">
        <v>105</v>
      </c>
      <c r="F7999" s="79">
        <v>0</v>
      </c>
    </row>
    <row r="8000" spans="1:6">
      <c r="A8000" s="55">
        <v>2023</v>
      </c>
      <c r="B8000" s="8" t="s">
        <v>15</v>
      </c>
      <c r="C8000" s="8" t="s">
        <v>3</v>
      </c>
      <c r="D8000" s="8" t="s">
        <v>76</v>
      </c>
      <c r="E8000" s="3" t="s">
        <v>105</v>
      </c>
      <c r="F8000" s="79">
        <v>6</v>
      </c>
    </row>
    <row r="8001" spans="1:6">
      <c r="A8001" s="55">
        <v>2023</v>
      </c>
      <c r="B8001" s="8" t="s">
        <v>15</v>
      </c>
      <c r="C8001" s="8" t="s">
        <v>3</v>
      </c>
      <c r="D8001" s="8" t="s">
        <v>75</v>
      </c>
      <c r="E8001" s="3" t="s">
        <v>105</v>
      </c>
      <c r="F8001" s="79">
        <v>0</v>
      </c>
    </row>
    <row r="8002" spans="1:6">
      <c r="A8002" s="55">
        <v>2023</v>
      </c>
      <c r="B8002" s="8" t="s">
        <v>16</v>
      </c>
      <c r="C8002" s="8" t="s">
        <v>26</v>
      </c>
      <c r="D8002" s="8" t="s">
        <v>74</v>
      </c>
      <c r="E8002" s="3" t="s">
        <v>105</v>
      </c>
      <c r="F8002" s="79">
        <v>662.15000000000009</v>
      </c>
    </row>
    <row r="8003" spans="1:6">
      <c r="A8003" s="55">
        <v>2023</v>
      </c>
      <c r="B8003" s="8" t="s">
        <v>16</v>
      </c>
      <c r="C8003" s="8" t="s">
        <v>26</v>
      </c>
      <c r="D8003" s="8" t="s">
        <v>77</v>
      </c>
      <c r="E8003" s="3" t="s">
        <v>105</v>
      </c>
      <c r="F8003" s="79">
        <v>2860.7567999999992</v>
      </c>
    </row>
    <row r="8004" spans="1:6">
      <c r="A8004" s="55">
        <v>2023</v>
      </c>
      <c r="B8004" s="8" t="s">
        <v>16</v>
      </c>
      <c r="C8004" s="8" t="s">
        <v>26</v>
      </c>
      <c r="D8004" s="8" t="s">
        <v>73</v>
      </c>
      <c r="E8004" s="3" t="s">
        <v>105</v>
      </c>
      <c r="F8004" s="79">
        <v>426.02249999999998</v>
      </c>
    </row>
    <row r="8005" spans="1:6">
      <c r="A8005" s="55">
        <v>2023</v>
      </c>
      <c r="B8005" s="8" t="s">
        <v>16</v>
      </c>
      <c r="C8005" s="8" t="s">
        <v>26</v>
      </c>
      <c r="D8005" s="8" t="s">
        <v>76</v>
      </c>
      <c r="E8005" s="3" t="s">
        <v>105</v>
      </c>
      <c r="F8005" s="79">
        <v>2</v>
      </c>
    </row>
    <row r="8006" spans="1:6">
      <c r="A8006" s="55">
        <v>2023</v>
      </c>
      <c r="B8006" s="8" t="s">
        <v>16</v>
      </c>
      <c r="C8006" s="8" t="s">
        <v>26</v>
      </c>
      <c r="D8006" s="8" t="s">
        <v>75</v>
      </c>
      <c r="E8006" s="3" t="s">
        <v>105</v>
      </c>
      <c r="F8006" s="79">
        <v>0</v>
      </c>
    </row>
    <row r="8007" spans="1:6">
      <c r="A8007" s="55">
        <v>2023</v>
      </c>
      <c r="B8007" s="8" t="s">
        <v>16</v>
      </c>
      <c r="C8007" s="8" t="s">
        <v>32</v>
      </c>
      <c r="D8007" s="8" t="s">
        <v>74</v>
      </c>
      <c r="E8007" s="3" t="s">
        <v>105</v>
      </c>
      <c r="F8007" s="79">
        <v>118.65</v>
      </c>
    </row>
    <row r="8008" spans="1:6">
      <c r="A8008" s="55">
        <v>2023</v>
      </c>
      <c r="B8008" s="8" t="s">
        <v>16</v>
      </c>
      <c r="C8008" s="8" t="s">
        <v>32</v>
      </c>
      <c r="D8008" s="8" t="s">
        <v>77</v>
      </c>
      <c r="E8008" s="3" t="s">
        <v>105</v>
      </c>
      <c r="F8008" s="79">
        <v>32.534800000000004</v>
      </c>
    </row>
    <row r="8009" spans="1:6">
      <c r="A8009" s="55">
        <v>2023</v>
      </c>
      <c r="B8009" s="8" t="s">
        <v>16</v>
      </c>
      <c r="C8009" s="8" t="s">
        <v>32</v>
      </c>
      <c r="D8009" s="8" t="s">
        <v>73</v>
      </c>
      <c r="E8009" s="3" t="s">
        <v>105</v>
      </c>
      <c r="F8009" s="79">
        <v>3859.65</v>
      </c>
    </row>
    <row r="8010" spans="1:6">
      <c r="A8010" s="55">
        <v>2023</v>
      </c>
      <c r="B8010" s="8" t="s">
        <v>16</v>
      </c>
      <c r="C8010" s="8" t="s">
        <v>32</v>
      </c>
      <c r="D8010" s="8" t="s">
        <v>76</v>
      </c>
      <c r="E8010" s="3" t="s">
        <v>105</v>
      </c>
      <c r="F8010" s="79">
        <v>1466</v>
      </c>
    </row>
    <row r="8011" spans="1:6">
      <c r="A8011" s="55">
        <v>2023</v>
      </c>
      <c r="B8011" s="8" t="s">
        <v>16</v>
      </c>
      <c r="C8011" s="8" t="s">
        <v>32</v>
      </c>
      <c r="D8011" s="8" t="s">
        <v>75</v>
      </c>
      <c r="E8011" s="3" t="s">
        <v>105</v>
      </c>
      <c r="F8011" s="79">
        <v>0</v>
      </c>
    </row>
    <row r="8012" spans="1:6">
      <c r="A8012" s="55">
        <v>2023</v>
      </c>
      <c r="B8012" s="8" t="s">
        <v>16</v>
      </c>
      <c r="C8012" s="8" t="s">
        <v>27</v>
      </c>
      <c r="D8012" s="8" t="s">
        <v>74</v>
      </c>
      <c r="E8012" s="3" t="s">
        <v>105</v>
      </c>
      <c r="F8012" s="79">
        <v>0</v>
      </c>
    </row>
    <row r="8013" spans="1:6">
      <c r="A8013" s="55">
        <v>2023</v>
      </c>
      <c r="B8013" s="8" t="s">
        <v>16</v>
      </c>
      <c r="C8013" s="8" t="s">
        <v>27</v>
      </c>
      <c r="D8013" s="8" t="s">
        <v>77</v>
      </c>
      <c r="E8013" s="3" t="s">
        <v>105</v>
      </c>
      <c r="F8013" s="79">
        <v>2055.4470000000001</v>
      </c>
    </row>
    <row r="8014" spans="1:6">
      <c r="A8014" s="55">
        <v>2023</v>
      </c>
      <c r="B8014" s="8" t="s">
        <v>16</v>
      </c>
      <c r="C8014" s="8" t="s">
        <v>27</v>
      </c>
      <c r="D8014" s="8" t="s">
        <v>73</v>
      </c>
      <c r="E8014" s="3" t="s">
        <v>105</v>
      </c>
      <c r="F8014" s="79">
        <v>2597.84</v>
      </c>
    </row>
    <row r="8015" spans="1:6">
      <c r="A8015" s="55">
        <v>2023</v>
      </c>
      <c r="B8015" s="8" t="s">
        <v>16</v>
      </c>
      <c r="C8015" s="8" t="s">
        <v>27</v>
      </c>
      <c r="D8015" s="8" t="s">
        <v>76</v>
      </c>
      <c r="E8015" s="3" t="s">
        <v>105</v>
      </c>
      <c r="F8015" s="79">
        <v>974</v>
      </c>
    </row>
    <row r="8016" spans="1:6">
      <c r="A8016" s="55">
        <v>2023</v>
      </c>
      <c r="B8016" s="8" t="s">
        <v>16</v>
      </c>
      <c r="C8016" s="8" t="s">
        <v>27</v>
      </c>
      <c r="D8016" s="8" t="s">
        <v>75</v>
      </c>
      <c r="E8016" s="3" t="s">
        <v>105</v>
      </c>
      <c r="F8016" s="79">
        <v>0</v>
      </c>
    </row>
    <row r="8017" spans="1:6">
      <c r="A8017" s="55">
        <v>2023</v>
      </c>
      <c r="B8017" s="8" t="s">
        <v>16</v>
      </c>
      <c r="C8017" s="8" t="s">
        <v>31</v>
      </c>
      <c r="D8017" s="8" t="s">
        <v>74</v>
      </c>
      <c r="E8017" s="3" t="s">
        <v>105</v>
      </c>
      <c r="F8017" s="79">
        <v>4.7</v>
      </c>
    </row>
    <row r="8018" spans="1:6">
      <c r="A8018" s="55">
        <v>2023</v>
      </c>
      <c r="B8018" s="8" t="s">
        <v>16</v>
      </c>
      <c r="C8018" s="8" t="s">
        <v>31</v>
      </c>
      <c r="D8018" s="8" t="s">
        <v>77</v>
      </c>
      <c r="E8018" s="3" t="s">
        <v>105</v>
      </c>
      <c r="F8018" s="79">
        <v>512.91515000000004</v>
      </c>
    </row>
    <row r="8019" spans="1:6">
      <c r="A8019" s="55">
        <v>2023</v>
      </c>
      <c r="B8019" s="8" t="s">
        <v>16</v>
      </c>
      <c r="C8019" s="8" t="s">
        <v>31</v>
      </c>
      <c r="D8019" s="8" t="s">
        <v>73</v>
      </c>
      <c r="E8019" s="3" t="s">
        <v>105</v>
      </c>
      <c r="F8019" s="79">
        <v>8921.0360000000001</v>
      </c>
    </row>
    <row r="8020" spans="1:6">
      <c r="A8020" s="55">
        <v>2023</v>
      </c>
      <c r="B8020" s="8" t="s">
        <v>16</v>
      </c>
      <c r="C8020" s="8" t="s">
        <v>31</v>
      </c>
      <c r="D8020" s="8" t="s">
        <v>76</v>
      </c>
      <c r="E8020" s="3" t="s">
        <v>105</v>
      </c>
      <c r="F8020" s="79">
        <v>563</v>
      </c>
    </row>
    <row r="8021" spans="1:6">
      <c r="A8021" s="55">
        <v>2023</v>
      </c>
      <c r="B8021" s="8" t="s">
        <v>16</v>
      </c>
      <c r="C8021" s="8" t="s">
        <v>31</v>
      </c>
      <c r="D8021" s="8" t="s">
        <v>75</v>
      </c>
      <c r="E8021" s="3" t="s">
        <v>105</v>
      </c>
      <c r="F8021" s="79">
        <v>0</v>
      </c>
    </row>
    <row r="8022" spans="1:6">
      <c r="A8022" s="55">
        <v>2023</v>
      </c>
      <c r="B8022" s="8" t="s">
        <v>16</v>
      </c>
      <c r="C8022" s="8" t="s">
        <v>33</v>
      </c>
      <c r="D8022" s="8" t="s">
        <v>74</v>
      </c>
      <c r="E8022" s="3" t="s">
        <v>105</v>
      </c>
      <c r="F8022" s="79">
        <v>3.52</v>
      </c>
    </row>
    <row r="8023" spans="1:6">
      <c r="A8023" s="55">
        <v>2023</v>
      </c>
      <c r="B8023" s="8" t="s">
        <v>16</v>
      </c>
      <c r="C8023" s="8" t="s">
        <v>33</v>
      </c>
      <c r="D8023" s="8" t="s">
        <v>77</v>
      </c>
      <c r="E8023" s="3" t="s">
        <v>105</v>
      </c>
      <c r="F8023" s="79">
        <v>619.95399999999995</v>
      </c>
    </row>
    <row r="8024" spans="1:6">
      <c r="A8024" s="55">
        <v>2023</v>
      </c>
      <c r="B8024" s="8" t="s">
        <v>16</v>
      </c>
      <c r="C8024" s="8" t="s">
        <v>33</v>
      </c>
      <c r="D8024" s="8" t="s">
        <v>73</v>
      </c>
      <c r="E8024" s="3" t="s">
        <v>105</v>
      </c>
      <c r="F8024" s="79">
        <v>974.8399999999998</v>
      </c>
    </row>
    <row r="8025" spans="1:6">
      <c r="A8025" s="55">
        <v>2023</v>
      </c>
      <c r="B8025" s="8" t="s">
        <v>16</v>
      </c>
      <c r="C8025" s="8" t="s">
        <v>33</v>
      </c>
      <c r="D8025" s="8" t="s">
        <v>76</v>
      </c>
      <c r="E8025" s="3" t="s">
        <v>105</v>
      </c>
      <c r="F8025" s="79">
        <v>463</v>
      </c>
    </row>
    <row r="8026" spans="1:6">
      <c r="A8026" s="55">
        <v>2023</v>
      </c>
      <c r="B8026" s="8" t="s">
        <v>16</v>
      </c>
      <c r="C8026" s="8" t="s">
        <v>33</v>
      </c>
      <c r="D8026" s="8" t="s">
        <v>75</v>
      </c>
      <c r="E8026" s="3" t="s">
        <v>105</v>
      </c>
      <c r="F8026" s="79">
        <v>0</v>
      </c>
    </row>
    <row r="8027" spans="1:6">
      <c r="A8027" s="55">
        <v>2023</v>
      </c>
      <c r="B8027" s="8" t="s">
        <v>16</v>
      </c>
      <c r="C8027" s="8" t="s">
        <v>4</v>
      </c>
      <c r="D8027" s="8" t="s">
        <v>74</v>
      </c>
      <c r="E8027" s="3" t="s">
        <v>105</v>
      </c>
      <c r="F8027" s="79">
        <v>764.06063999999992</v>
      </c>
    </row>
    <row r="8028" spans="1:6">
      <c r="A8028" s="55">
        <v>2023</v>
      </c>
      <c r="B8028" s="8" t="s">
        <v>16</v>
      </c>
      <c r="C8028" s="8" t="s">
        <v>4</v>
      </c>
      <c r="D8028" s="8" t="s">
        <v>77</v>
      </c>
      <c r="E8028" s="3" t="s">
        <v>105</v>
      </c>
      <c r="F8028" s="79">
        <v>1995.2012</v>
      </c>
    </row>
    <row r="8029" spans="1:6">
      <c r="A8029" s="55">
        <v>2023</v>
      </c>
      <c r="B8029" s="8" t="s">
        <v>16</v>
      </c>
      <c r="C8029" s="8" t="s">
        <v>4</v>
      </c>
      <c r="D8029" s="8" t="s">
        <v>73</v>
      </c>
      <c r="E8029" s="3" t="s">
        <v>105</v>
      </c>
      <c r="F8029" s="79">
        <v>1066.0699999999997</v>
      </c>
    </row>
    <row r="8030" spans="1:6">
      <c r="A8030" s="55">
        <v>2023</v>
      </c>
      <c r="B8030" s="8" t="s">
        <v>16</v>
      </c>
      <c r="C8030" s="8" t="s">
        <v>4</v>
      </c>
      <c r="D8030" s="8" t="s">
        <v>76</v>
      </c>
      <c r="E8030" s="3" t="s">
        <v>105</v>
      </c>
      <c r="F8030" s="79">
        <v>1073</v>
      </c>
    </row>
    <row r="8031" spans="1:6">
      <c r="A8031" s="55">
        <v>2023</v>
      </c>
      <c r="B8031" s="8" t="s">
        <v>16</v>
      </c>
      <c r="C8031" s="8" t="s">
        <v>4</v>
      </c>
      <c r="D8031" s="8" t="s">
        <v>75</v>
      </c>
      <c r="E8031" s="3" t="s">
        <v>105</v>
      </c>
      <c r="F8031" s="79">
        <v>0</v>
      </c>
    </row>
    <row r="8032" spans="1:6">
      <c r="A8032" s="55">
        <v>2023</v>
      </c>
      <c r="B8032" s="8" t="s">
        <v>16</v>
      </c>
      <c r="C8032" s="8" t="s">
        <v>5</v>
      </c>
      <c r="D8032" s="8" t="s">
        <v>74</v>
      </c>
      <c r="E8032" s="3" t="s">
        <v>105</v>
      </c>
      <c r="F8032" s="79">
        <v>3725.2615000000005</v>
      </c>
    </row>
    <row r="8033" spans="1:6">
      <c r="A8033" s="55">
        <v>2023</v>
      </c>
      <c r="B8033" s="8" t="s">
        <v>16</v>
      </c>
      <c r="C8033" s="8" t="s">
        <v>5</v>
      </c>
      <c r="D8033" s="8" t="s">
        <v>77</v>
      </c>
      <c r="E8033" s="3" t="s">
        <v>105</v>
      </c>
      <c r="F8033" s="79">
        <v>366.10949999999997</v>
      </c>
    </row>
    <row r="8034" spans="1:6">
      <c r="A8034" s="55">
        <v>2023</v>
      </c>
      <c r="B8034" s="8" t="s">
        <v>16</v>
      </c>
      <c r="C8034" s="8" t="s">
        <v>5</v>
      </c>
      <c r="D8034" s="8" t="s">
        <v>73</v>
      </c>
      <c r="E8034" s="3" t="s">
        <v>105</v>
      </c>
      <c r="F8034" s="79">
        <v>0</v>
      </c>
    </row>
    <row r="8035" spans="1:6">
      <c r="A8035" s="55">
        <v>2023</v>
      </c>
      <c r="B8035" s="8" t="s">
        <v>16</v>
      </c>
      <c r="C8035" s="8" t="s">
        <v>5</v>
      </c>
      <c r="D8035" s="8" t="s">
        <v>76</v>
      </c>
      <c r="E8035" s="3" t="s">
        <v>105</v>
      </c>
      <c r="F8035" s="79">
        <v>4</v>
      </c>
    </row>
    <row r="8036" spans="1:6">
      <c r="A8036" s="55">
        <v>2023</v>
      </c>
      <c r="B8036" s="8" t="s">
        <v>16</v>
      </c>
      <c r="C8036" s="8" t="s">
        <v>5</v>
      </c>
      <c r="D8036" s="8" t="s">
        <v>75</v>
      </c>
      <c r="E8036" s="3" t="s">
        <v>105</v>
      </c>
      <c r="F8036" s="79">
        <v>0</v>
      </c>
    </row>
    <row r="8037" spans="1:6">
      <c r="A8037" s="55">
        <v>2023</v>
      </c>
      <c r="B8037" s="8" t="s">
        <v>16</v>
      </c>
      <c r="C8037" s="8" t="s">
        <v>6</v>
      </c>
      <c r="D8037" s="8" t="s">
        <v>74</v>
      </c>
      <c r="E8037" s="3" t="s">
        <v>105</v>
      </c>
      <c r="F8037" s="79">
        <v>1581.364</v>
      </c>
    </row>
    <row r="8038" spans="1:6">
      <c r="A8038" s="55">
        <v>2023</v>
      </c>
      <c r="B8038" s="8" t="s">
        <v>16</v>
      </c>
      <c r="C8038" s="8" t="s">
        <v>6</v>
      </c>
      <c r="D8038" s="8" t="s">
        <v>77</v>
      </c>
      <c r="E8038" s="3" t="s">
        <v>105</v>
      </c>
      <c r="F8038" s="79">
        <v>1685.1344000000001</v>
      </c>
    </row>
    <row r="8039" spans="1:6">
      <c r="A8039" s="55">
        <v>2023</v>
      </c>
      <c r="B8039" s="8" t="s">
        <v>16</v>
      </c>
      <c r="C8039" s="8" t="s">
        <v>6</v>
      </c>
      <c r="D8039" s="8" t="s">
        <v>73</v>
      </c>
      <c r="E8039" s="3" t="s">
        <v>105</v>
      </c>
      <c r="F8039" s="79">
        <v>34.5</v>
      </c>
    </row>
    <row r="8040" spans="1:6">
      <c r="A8040" s="55">
        <v>2023</v>
      </c>
      <c r="B8040" s="8" t="s">
        <v>16</v>
      </c>
      <c r="C8040" s="8" t="s">
        <v>6</v>
      </c>
      <c r="D8040" s="8" t="s">
        <v>76</v>
      </c>
      <c r="E8040" s="3" t="s">
        <v>105</v>
      </c>
      <c r="F8040" s="79">
        <v>1</v>
      </c>
    </row>
    <row r="8041" spans="1:6">
      <c r="A8041" s="55">
        <v>2023</v>
      </c>
      <c r="B8041" s="8" t="s">
        <v>16</v>
      </c>
      <c r="C8041" s="8" t="s">
        <v>6</v>
      </c>
      <c r="D8041" s="8" t="s">
        <v>75</v>
      </c>
      <c r="E8041" s="3" t="s">
        <v>105</v>
      </c>
      <c r="F8041" s="79">
        <v>0</v>
      </c>
    </row>
    <row r="8042" spans="1:6">
      <c r="A8042" s="55">
        <v>2023</v>
      </c>
      <c r="B8042" s="8" t="s">
        <v>16</v>
      </c>
      <c r="C8042" s="8" t="s">
        <v>7</v>
      </c>
      <c r="D8042" s="8" t="s">
        <v>74</v>
      </c>
      <c r="E8042" s="3" t="s">
        <v>105</v>
      </c>
      <c r="F8042" s="79">
        <v>4713.2135799999996</v>
      </c>
    </row>
    <row r="8043" spans="1:6">
      <c r="A8043" s="55">
        <v>2023</v>
      </c>
      <c r="B8043" s="8" t="s">
        <v>16</v>
      </c>
      <c r="C8043" s="8" t="s">
        <v>7</v>
      </c>
      <c r="D8043" s="8" t="s">
        <v>77</v>
      </c>
      <c r="E8043" s="3" t="s">
        <v>105</v>
      </c>
      <c r="F8043" s="79">
        <v>1727.0826999999999</v>
      </c>
    </row>
    <row r="8044" spans="1:6">
      <c r="A8044" s="55">
        <v>2023</v>
      </c>
      <c r="B8044" s="8" t="s">
        <v>16</v>
      </c>
      <c r="C8044" s="8" t="s">
        <v>7</v>
      </c>
      <c r="D8044" s="8" t="s">
        <v>73</v>
      </c>
      <c r="E8044" s="3" t="s">
        <v>105</v>
      </c>
      <c r="F8044" s="79">
        <v>8644.9706399999995</v>
      </c>
    </row>
    <row r="8045" spans="1:6">
      <c r="A8045" s="55">
        <v>2023</v>
      </c>
      <c r="B8045" s="8" t="s">
        <v>16</v>
      </c>
      <c r="C8045" s="8" t="s">
        <v>7</v>
      </c>
      <c r="D8045" s="8" t="s">
        <v>76</v>
      </c>
      <c r="E8045" s="3" t="s">
        <v>105</v>
      </c>
      <c r="F8045" s="79">
        <v>2052</v>
      </c>
    </row>
    <row r="8046" spans="1:6">
      <c r="A8046" s="55">
        <v>2023</v>
      </c>
      <c r="B8046" s="8" t="s">
        <v>16</v>
      </c>
      <c r="C8046" s="8" t="s">
        <v>7</v>
      </c>
      <c r="D8046" s="8" t="s">
        <v>75</v>
      </c>
      <c r="E8046" s="3" t="s">
        <v>105</v>
      </c>
      <c r="F8046" s="79">
        <v>0</v>
      </c>
    </row>
    <row r="8047" spans="1:6">
      <c r="A8047" s="55">
        <v>2023</v>
      </c>
      <c r="B8047" s="8" t="s">
        <v>17</v>
      </c>
      <c r="C8047" s="8" t="s">
        <v>8</v>
      </c>
      <c r="D8047" s="8" t="s">
        <v>74</v>
      </c>
      <c r="E8047" s="3" t="s">
        <v>105</v>
      </c>
      <c r="F8047" s="79">
        <v>12506.356900000001</v>
      </c>
    </row>
    <row r="8048" spans="1:6">
      <c r="A8048" s="55">
        <v>2023</v>
      </c>
      <c r="B8048" s="8" t="s">
        <v>17</v>
      </c>
      <c r="C8048" s="8" t="s">
        <v>8</v>
      </c>
      <c r="D8048" s="8" t="s">
        <v>77</v>
      </c>
      <c r="E8048" s="3" t="s">
        <v>105</v>
      </c>
      <c r="F8048" s="79">
        <v>2839.27333</v>
      </c>
    </row>
    <row r="8049" spans="1:6">
      <c r="A8049" s="55">
        <v>2023</v>
      </c>
      <c r="B8049" s="8" t="s">
        <v>17</v>
      </c>
      <c r="C8049" s="8" t="s">
        <v>8</v>
      </c>
      <c r="D8049" s="8" t="s">
        <v>73</v>
      </c>
      <c r="E8049" s="3" t="s">
        <v>105</v>
      </c>
      <c r="F8049" s="79">
        <v>0.156</v>
      </c>
    </row>
    <row r="8050" spans="1:6">
      <c r="A8050" s="55">
        <v>2023</v>
      </c>
      <c r="B8050" s="8" t="s">
        <v>17</v>
      </c>
      <c r="C8050" s="8" t="s">
        <v>8</v>
      </c>
      <c r="D8050" s="8" t="s">
        <v>76</v>
      </c>
      <c r="E8050" s="3" t="s">
        <v>105</v>
      </c>
      <c r="F8050" s="79">
        <v>3816</v>
      </c>
    </row>
    <row r="8051" spans="1:6">
      <c r="A8051" s="55">
        <v>2023</v>
      </c>
      <c r="B8051" s="8" t="s">
        <v>17</v>
      </c>
      <c r="C8051" s="8" t="s">
        <v>8</v>
      </c>
      <c r="D8051" s="8" t="s">
        <v>75</v>
      </c>
      <c r="E8051" s="3" t="s">
        <v>105</v>
      </c>
      <c r="F8051" s="79">
        <v>0</v>
      </c>
    </row>
    <row r="8052" spans="1:6">
      <c r="A8052" s="55">
        <v>2023</v>
      </c>
      <c r="B8052" s="8" t="s">
        <v>17</v>
      </c>
      <c r="C8052" s="8" t="s">
        <v>9</v>
      </c>
      <c r="D8052" s="8" t="s">
        <v>74</v>
      </c>
      <c r="E8052" s="3" t="s">
        <v>105</v>
      </c>
      <c r="F8052" s="79">
        <v>577.9045000000001</v>
      </c>
    </row>
    <row r="8053" spans="1:6">
      <c r="A8053" s="55">
        <v>2023</v>
      </c>
      <c r="B8053" s="8" t="s">
        <v>17</v>
      </c>
      <c r="C8053" s="8" t="s">
        <v>9</v>
      </c>
      <c r="D8053" s="8" t="s">
        <v>77</v>
      </c>
      <c r="E8053" s="3" t="s">
        <v>105</v>
      </c>
      <c r="F8053" s="79">
        <v>1219.1320000000001</v>
      </c>
    </row>
    <row r="8054" spans="1:6">
      <c r="A8054" s="55">
        <v>2023</v>
      </c>
      <c r="B8054" s="8" t="s">
        <v>17</v>
      </c>
      <c r="C8054" s="8" t="s">
        <v>9</v>
      </c>
      <c r="D8054" s="8" t="s">
        <v>73</v>
      </c>
      <c r="E8054" s="3" t="s">
        <v>105</v>
      </c>
      <c r="F8054" s="79">
        <v>0</v>
      </c>
    </row>
    <row r="8055" spans="1:6">
      <c r="A8055" s="55">
        <v>2023</v>
      </c>
      <c r="B8055" s="8" t="s">
        <v>17</v>
      </c>
      <c r="C8055" s="8" t="s">
        <v>9</v>
      </c>
      <c r="D8055" s="8" t="s">
        <v>76</v>
      </c>
      <c r="E8055" s="3" t="s">
        <v>105</v>
      </c>
      <c r="F8055" s="79">
        <v>13</v>
      </c>
    </row>
    <row r="8056" spans="1:6">
      <c r="A8056" s="55">
        <v>2023</v>
      </c>
      <c r="B8056" s="8" t="s">
        <v>17</v>
      </c>
      <c r="C8056" s="8" t="s">
        <v>9</v>
      </c>
      <c r="D8056" s="8" t="s">
        <v>75</v>
      </c>
      <c r="E8056" s="3" t="s">
        <v>105</v>
      </c>
      <c r="F8056" s="79">
        <v>0</v>
      </c>
    </row>
    <row r="8057" spans="1:6">
      <c r="A8057" s="55">
        <v>2023</v>
      </c>
      <c r="B8057" s="8" t="s">
        <v>17</v>
      </c>
      <c r="C8057" s="8" t="s">
        <v>10</v>
      </c>
      <c r="D8057" s="8" t="s">
        <v>74</v>
      </c>
      <c r="E8057" s="3" t="s">
        <v>105</v>
      </c>
      <c r="F8057" s="79">
        <v>1235.5140399999998</v>
      </c>
    </row>
    <row r="8058" spans="1:6">
      <c r="A8058" s="55">
        <v>2023</v>
      </c>
      <c r="B8058" s="8" t="s">
        <v>17</v>
      </c>
      <c r="C8058" s="8" t="s">
        <v>10</v>
      </c>
      <c r="D8058" s="8" t="s">
        <v>77</v>
      </c>
      <c r="E8058" s="3" t="s">
        <v>105</v>
      </c>
      <c r="F8058" s="79">
        <v>8065.67713</v>
      </c>
    </row>
    <row r="8059" spans="1:6">
      <c r="A8059" s="55">
        <v>2023</v>
      </c>
      <c r="B8059" s="8" t="s">
        <v>17</v>
      </c>
      <c r="C8059" s="8" t="s">
        <v>10</v>
      </c>
      <c r="D8059" s="8" t="s">
        <v>73</v>
      </c>
      <c r="E8059" s="3" t="s">
        <v>105</v>
      </c>
      <c r="F8059" s="79">
        <v>28.05</v>
      </c>
    </row>
    <row r="8060" spans="1:6">
      <c r="A8060" s="55">
        <v>2023</v>
      </c>
      <c r="B8060" s="8" t="s">
        <v>17</v>
      </c>
      <c r="C8060" s="8" t="s">
        <v>10</v>
      </c>
      <c r="D8060" s="8" t="s">
        <v>76</v>
      </c>
      <c r="E8060" s="3" t="s">
        <v>105</v>
      </c>
      <c r="F8060" s="79">
        <v>5</v>
      </c>
    </row>
    <row r="8061" spans="1:6">
      <c r="A8061" s="55">
        <v>2023</v>
      </c>
      <c r="B8061" s="8" t="s">
        <v>17</v>
      </c>
      <c r="C8061" s="8" t="s">
        <v>10</v>
      </c>
      <c r="D8061" s="8" t="s">
        <v>75</v>
      </c>
      <c r="E8061" s="3" t="s">
        <v>105</v>
      </c>
      <c r="F8061" s="79">
        <v>1990</v>
      </c>
    </row>
    <row r="8062" spans="1:6">
      <c r="A8062" s="55">
        <v>2023</v>
      </c>
      <c r="B8062" s="8" t="s">
        <v>17</v>
      </c>
      <c r="C8062" s="8" t="s">
        <v>34</v>
      </c>
      <c r="D8062" s="8" t="s">
        <v>74</v>
      </c>
      <c r="E8062" s="3" t="s">
        <v>105</v>
      </c>
      <c r="F8062" s="79">
        <v>11074.475920000001</v>
      </c>
    </row>
    <row r="8063" spans="1:6">
      <c r="A8063" s="55">
        <v>2023</v>
      </c>
      <c r="B8063" s="8" t="s">
        <v>17</v>
      </c>
      <c r="C8063" s="8" t="s">
        <v>34</v>
      </c>
      <c r="D8063" s="8" t="s">
        <v>77</v>
      </c>
      <c r="E8063" s="3" t="s">
        <v>105</v>
      </c>
      <c r="F8063" s="79">
        <v>9406.5364799999988</v>
      </c>
    </row>
    <row r="8064" spans="1:6">
      <c r="A8064" s="55">
        <v>2023</v>
      </c>
      <c r="B8064" s="8" t="s">
        <v>17</v>
      </c>
      <c r="C8064" s="8" t="s">
        <v>34</v>
      </c>
      <c r="D8064" s="8" t="s">
        <v>73</v>
      </c>
      <c r="E8064" s="3" t="s">
        <v>105</v>
      </c>
      <c r="F8064" s="79">
        <v>2.2400000000000002E-3</v>
      </c>
    </row>
    <row r="8065" spans="1:6">
      <c r="A8065" s="55">
        <v>2023</v>
      </c>
      <c r="B8065" s="8" t="s">
        <v>17</v>
      </c>
      <c r="C8065" s="8" t="s">
        <v>34</v>
      </c>
      <c r="D8065" s="8" t="s">
        <v>76</v>
      </c>
      <c r="E8065" s="3" t="s">
        <v>105</v>
      </c>
      <c r="F8065" s="79">
        <v>895</v>
      </c>
    </row>
    <row r="8066" spans="1:6">
      <c r="A8066" s="55">
        <v>2023</v>
      </c>
      <c r="B8066" s="8" t="s">
        <v>17</v>
      </c>
      <c r="C8066" s="8" t="s">
        <v>34</v>
      </c>
      <c r="D8066" s="8" t="s">
        <v>75</v>
      </c>
      <c r="E8066" s="3" t="s">
        <v>105</v>
      </c>
      <c r="F8066" s="79">
        <v>0</v>
      </c>
    </row>
    <row r="8067" spans="1:6">
      <c r="A8067" s="55">
        <v>2023</v>
      </c>
      <c r="B8067" s="8" t="s">
        <v>18</v>
      </c>
      <c r="C8067" s="8" t="s">
        <v>36</v>
      </c>
      <c r="D8067" s="8" t="s">
        <v>74</v>
      </c>
      <c r="E8067" s="3" t="s">
        <v>105</v>
      </c>
      <c r="F8067" s="79">
        <v>16708.672329999998</v>
      </c>
    </row>
    <row r="8068" spans="1:6">
      <c r="A8068" s="55">
        <v>2023</v>
      </c>
      <c r="B8068" s="8" t="s">
        <v>18</v>
      </c>
      <c r="C8068" s="8" t="s">
        <v>36</v>
      </c>
      <c r="D8068" s="8" t="s">
        <v>77</v>
      </c>
      <c r="E8068" s="3" t="s">
        <v>105</v>
      </c>
      <c r="F8068" s="79">
        <v>1812.0949999999998</v>
      </c>
    </row>
    <row r="8069" spans="1:6">
      <c r="A8069" s="55">
        <v>2023</v>
      </c>
      <c r="B8069" s="8" t="s">
        <v>18</v>
      </c>
      <c r="C8069" s="8" t="s">
        <v>36</v>
      </c>
      <c r="D8069" s="8" t="s">
        <v>73</v>
      </c>
      <c r="E8069" s="3" t="s">
        <v>105</v>
      </c>
      <c r="F8069" s="79">
        <v>11.5</v>
      </c>
    </row>
    <row r="8070" spans="1:6">
      <c r="A8070" s="55">
        <v>2023</v>
      </c>
      <c r="B8070" s="8" t="s">
        <v>18</v>
      </c>
      <c r="C8070" s="8" t="s">
        <v>36</v>
      </c>
      <c r="D8070" s="8" t="s">
        <v>76</v>
      </c>
      <c r="E8070" s="3" t="s">
        <v>105</v>
      </c>
      <c r="F8070" s="79">
        <v>17</v>
      </c>
    </row>
    <row r="8071" spans="1:6">
      <c r="A8071" s="55">
        <v>2023</v>
      </c>
      <c r="B8071" s="8" t="s">
        <v>18</v>
      </c>
      <c r="C8071" s="8" t="s">
        <v>36</v>
      </c>
      <c r="D8071" s="8" t="s">
        <v>75</v>
      </c>
      <c r="E8071" s="3" t="s">
        <v>105</v>
      </c>
      <c r="F8071" s="79">
        <v>0</v>
      </c>
    </row>
    <row r="8072" spans="1:6">
      <c r="A8072" s="55">
        <v>2023</v>
      </c>
      <c r="B8072" s="8" t="s">
        <v>18</v>
      </c>
      <c r="C8072" s="8" t="s">
        <v>11</v>
      </c>
      <c r="D8072" s="8" t="s">
        <v>74</v>
      </c>
      <c r="E8072" s="3" t="s">
        <v>105</v>
      </c>
      <c r="F8072" s="79">
        <v>4561.4109300000009</v>
      </c>
    </row>
    <row r="8073" spans="1:6">
      <c r="A8073" s="55">
        <v>2023</v>
      </c>
      <c r="B8073" s="8" t="s">
        <v>18</v>
      </c>
      <c r="C8073" s="8" t="s">
        <v>11</v>
      </c>
      <c r="D8073" s="8" t="s">
        <v>77</v>
      </c>
      <c r="E8073" s="3" t="s">
        <v>105</v>
      </c>
      <c r="F8073" s="79">
        <v>1079.4620399999999</v>
      </c>
    </row>
    <row r="8074" spans="1:6">
      <c r="A8074" s="55">
        <v>2023</v>
      </c>
      <c r="B8074" s="8" t="s">
        <v>18</v>
      </c>
      <c r="C8074" s="8" t="s">
        <v>11</v>
      </c>
      <c r="D8074" s="8" t="s">
        <v>73</v>
      </c>
      <c r="E8074" s="3" t="s">
        <v>105</v>
      </c>
      <c r="F8074" s="79">
        <v>241.59950000000001</v>
      </c>
    </row>
    <row r="8075" spans="1:6">
      <c r="A8075" s="55">
        <v>2023</v>
      </c>
      <c r="B8075" s="8" t="s">
        <v>18</v>
      </c>
      <c r="C8075" s="8" t="s">
        <v>11</v>
      </c>
      <c r="D8075" s="8" t="s">
        <v>76</v>
      </c>
      <c r="E8075" s="3" t="s">
        <v>105</v>
      </c>
      <c r="F8075" s="79">
        <v>15</v>
      </c>
    </row>
    <row r="8076" spans="1:6">
      <c r="A8076" s="55">
        <v>2023</v>
      </c>
      <c r="B8076" s="8" t="s">
        <v>18</v>
      </c>
      <c r="C8076" s="8" t="s">
        <v>11</v>
      </c>
      <c r="D8076" s="8" t="s">
        <v>75</v>
      </c>
      <c r="E8076" s="3" t="s">
        <v>105</v>
      </c>
      <c r="F8076" s="79">
        <v>0</v>
      </c>
    </row>
    <row r="8077" spans="1:6">
      <c r="A8077" s="55">
        <v>2023</v>
      </c>
      <c r="B8077" s="8" t="s">
        <v>18</v>
      </c>
      <c r="C8077" s="8" t="s">
        <v>28</v>
      </c>
      <c r="D8077" s="8" t="s">
        <v>74</v>
      </c>
      <c r="E8077" s="3" t="s">
        <v>105</v>
      </c>
      <c r="F8077" s="79">
        <v>4657.5273699999998</v>
      </c>
    </row>
    <row r="8078" spans="1:6">
      <c r="A8078" s="55">
        <v>2023</v>
      </c>
      <c r="B8078" s="8" t="s">
        <v>18</v>
      </c>
      <c r="C8078" s="8" t="s">
        <v>28</v>
      </c>
      <c r="D8078" s="8" t="s">
        <v>77</v>
      </c>
      <c r="E8078" s="3" t="s">
        <v>105</v>
      </c>
      <c r="F8078" s="79">
        <v>2138.7615999999998</v>
      </c>
    </row>
    <row r="8079" spans="1:6">
      <c r="A8079" s="55">
        <v>2023</v>
      </c>
      <c r="B8079" s="8" t="s">
        <v>18</v>
      </c>
      <c r="C8079" s="8" t="s">
        <v>28</v>
      </c>
      <c r="D8079" s="8" t="s">
        <v>73</v>
      </c>
      <c r="E8079" s="3" t="s">
        <v>105</v>
      </c>
      <c r="F8079" s="79">
        <v>1858.1869800000002</v>
      </c>
    </row>
    <row r="8080" spans="1:6">
      <c r="A8080" s="55">
        <v>2023</v>
      </c>
      <c r="B8080" s="8" t="s">
        <v>18</v>
      </c>
      <c r="C8080" s="8" t="s">
        <v>28</v>
      </c>
      <c r="D8080" s="8" t="s">
        <v>76</v>
      </c>
      <c r="E8080" s="3" t="s">
        <v>105</v>
      </c>
      <c r="F8080" s="79">
        <v>28</v>
      </c>
    </row>
    <row r="8081" spans="1:6">
      <c r="A8081" s="55">
        <v>2023</v>
      </c>
      <c r="B8081" s="8" t="s">
        <v>18</v>
      </c>
      <c r="C8081" s="8" t="s">
        <v>28</v>
      </c>
      <c r="D8081" s="8" t="s">
        <v>75</v>
      </c>
      <c r="E8081" s="3" t="s">
        <v>105</v>
      </c>
      <c r="F8081" s="79">
        <v>0</v>
      </c>
    </row>
    <row r="8082" spans="1:6">
      <c r="A8082" s="55">
        <v>2023</v>
      </c>
      <c r="B8082" s="8" t="s">
        <v>19</v>
      </c>
      <c r="C8082" s="8" t="s">
        <v>29</v>
      </c>
      <c r="D8082" s="8" t="s">
        <v>74</v>
      </c>
      <c r="E8082" s="3" t="s">
        <v>105</v>
      </c>
      <c r="F8082" s="79">
        <v>3740.4551299999989</v>
      </c>
    </row>
    <row r="8083" spans="1:6">
      <c r="A8083" s="55">
        <v>2023</v>
      </c>
      <c r="B8083" s="8" t="s">
        <v>19</v>
      </c>
      <c r="C8083" s="8" t="s">
        <v>29</v>
      </c>
      <c r="D8083" s="8" t="s">
        <v>77</v>
      </c>
      <c r="E8083" s="3" t="s">
        <v>105</v>
      </c>
      <c r="F8083" s="79">
        <v>2426.056</v>
      </c>
    </row>
    <row r="8084" spans="1:6">
      <c r="A8084" s="55">
        <v>2023</v>
      </c>
      <c r="B8084" s="8" t="s">
        <v>19</v>
      </c>
      <c r="C8084" s="8" t="s">
        <v>29</v>
      </c>
      <c r="D8084" s="8" t="s">
        <v>73</v>
      </c>
      <c r="E8084" s="3" t="s">
        <v>105</v>
      </c>
      <c r="F8084" s="79">
        <v>0</v>
      </c>
    </row>
    <row r="8085" spans="1:6">
      <c r="A8085" s="55">
        <v>2023</v>
      </c>
      <c r="B8085" s="8" t="s">
        <v>19</v>
      </c>
      <c r="C8085" s="8" t="s">
        <v>29</v>
      </c>
      <c r="D8085" s="8" t="s">
        <v>76</v>
      </c>
      <c r="E8085" s="3" t="s">
        <v>105</v>
      </c>
      <c r="F8085" s="79">
        <v>11</v>
      </c>
    </row>
    <row r="8086" spans="1:6">
      <c r="A8086" s="55">
        <v>2023</v>
      </c>
      <c r="B8086" s="8" t="s">
        <v>19</v>
      </c>
      <c r="C8086" s="8" t="s">
        <v>29</v>
      </c>
      <c r="D8086" s="8" t="s">
        <v>75</v>
      </c>
      <c r="E8086" s="3" t="s">
        <v>105</v>
      </c>
      <c r="F8086" s="79">
        <v>0</v>
      </c>
    </row>
    <row r="8087" spans="1:6">
      <c r="A8087" s="55">
        <v>2023</v>
      </c>
      <c r="B8087" s="8" t="s">
        <v>19</v>
      </c>
      <c r="C8087" s="8" t="s">
        <v>12</v>
      </c>
      <c r="D8087" s="8" t="s">
        <v>74</v>
      </c>
      <c r="E8087" s="3" t="s">
        <v>105</v>
      </c>
      <c r="F8087" s="79">
        <v>4769.6326499999996</v>
      </c>
    </row>
    <row r="8088" spans="1:6">
      <c r="A8088" s="55">
        <v>2023</v>
      </c>
      <c r="B8088" s="8" t="s">
        <v>19</v>
      </c>
      <c r="C8088" s="8" t="s">
        <v>12</v>
      </c>
      <c r="D8088" s="8" t="s">
        <v>77</v>
      </c>
      <c r="E8088" s="3" t="s">
        <v>105</v>
      </c>
      <c r="F8088" s="79">
        <v>1001.121</v>
      </c>
    </row>
    <row r="8089" spans="1:6">
      <c r="A8089" s="55">
        <v>2023</v>
      </c>
      <c r="B8089" s="8" t="s">
        <v>19</v>
      </c>
      <c r="C8089" s="8" t="s">
        <v>12</v>
      </c>
      <c r="D8089" s="8" t="s">
        <v>73</v>
      </c>
      <c r="E8089" s="3" t="s">
        <v>105</v>
      </c>
      <c r="F8089" s="79">
        <v>0</v>
      </c>
    </row>
    <row r="8090" spans="1:6">
      <c r="A8090" s="55">
        <v>2023</v>
      </c>
      <c r="B8090" s="8" t="s">
        <v>19</v>
      </c>
      <c r="C8090" s="8" t="s">
        <v>12</v>
      </c>
      <c r="D8090" s="8" t="s">
        <v>76</v>
      </c>
      <c r="E8090" s="3" t="s">
        <v>105</v>
      </c>
      <c r="F8090" s="79">
        <v>22</v>
      </c>
    </row>
    <row r="8091" spans="1:6">
      <c r="A8091" s="55">
        <v>2023</v>
      </c>
      <c r="B8091" s="8" t="s">
        <v>19</v>
      </c>
      <c r="C8091" s="8" t="s">
        <v>12</v>
      </c>
      <c r="D8091" s="8" t="s">
        <v>75</v>
      </c>
      <c r="E8091" s="3" t="s">
        <v>105</v>
      </c>
      <c r="F8091" s="79">
        <v>0</v>
      </c>
    </row>
    <row r="8092" spans="1:6">
      <c r="A8092" s="55">
        <v>2023</v>
      </c>
      <c r="B8092" s="8" t="s">
        <v>19</v>
      </c>
      <c r="C8092" s="8" t="s">
        <v>35</v>
      </c>
      <c r="D8092" s="8" t="s">
        <v>74</v>
      </c>
      <c r="E8092" s="3" t="s">
        <v>105</v>
      </c>
      <c r="F8092" s="79">
        <v>6445.031719999999</v>
      </c>
    </row>
    <row r="8093" spans="1:6">
      <c r="A8093" s="55">
        <v>2023</v>
      </c>
      <c r="B8093" s="8" t="s">
        <v>19</v>
      </c>
      <c r="C8093" s="8" t="s">
        <v>35</v>
      </c>
      <c r="D8093" s="8" t="s">
        <v>77</v>
      </c>
      <c r="E8093" s="3" t="s">
        <v>105</v>
      </c>
      <c r="F8093" s="79">
        <v>1867.65788</v>
      </c>
    </row>
    <row r="8094" spans="1:6">
      <c r="A8094" s="55">
        <v>2023</v>
      </c>
      <c r="B8094" s="8" t="s">
        <v>19</v>
      </c>
      <c r="C8094" s="8" t="s">
        <v>35</v>
      </c>
      <c r="D8094" s="8" t="s">
        <v>73</v>
      </c>
      <c r="E8094" s="3" t="s">
        <v>105</v>
      </c>
      <c r="F8094" s="79">
        <v>0</v>
      </c>
    </row>
    <row r="8095" spans="1:6">
      <c r="A8095" s="55">
        <v>2023</v>
      </c>
      <c r="B8095" s="8" t="s">
        <v>19</v>
      </c>
      <c r="C8095" s="8" t="s">
        <v>35</v>
      </c>
      <c r="D8095" s="8" t="s">
        <v>76</v>
      </c>
      <c r="E8095" s="3" t="s">
        <v>105</v>
      </c>
      <c r="F8095" s="79">
        <v>9</v>
      </c>
    </row>
    <row r="8096" spans="1:6">
      <c r="A8096" s="55">
        <v>2023</v>
      </c>
      <c r="B8096" s="8" t="s">
        <v>19</v>
      </c>
      <c r="C8096" s="8" t="s">
        <v>35</v>
      </c>
      <c r="D8096" s="8" t="s">
        <v>75</v>
      </c>
      <c r="E8096" s="3" t="s">
        <v>105</v>
      </c>
      <c r="F8096" s="79">
        <v>0</v>
      </c>
    </row>
    <row r="8097" spans="1:6">
      <c r="A8097" s="55">
        <v>2023</v>
      </c>
      <c r="B8097" s="8" t="s">
        <v>19</v>
      </c>
      <c r="C8097" s="8" t="s">
        <v>13</v>
      </c>
      <c r="D8097" s="8" t="s">
        <v>74</v>
      </c>
      <c r="E8097" s="3" t="s">
        <v>105</v>
      </c>
      <c r="F8097" s="79">
        <v>30</v>
      </c>
    </row>
    <row r="8098" spans="1:6">
      <c r="A8098" s="55">
        <v>2023</v>
      </c>
      <c r="B8098" s="8" t="s">
        <v>19</v>
      </c>
      <c r="C8098" s="8" t="s">
        <v>13</v>
      </c>
      <c r="D8098" s="8" t="s">
        <v>77</v>
      </c>
      <c r="E8098" s="3" t="s">
        <v>105</v>
      </c>
      <c r="F8098" s="79">
        <v>10.474</v>
      </c>
    </row>
    <row r="8099" spans="1:6">
      <c r="A8099" s="55">
        <v>2023</v>
      </c>
      <c r="B8099" s="8" t="s">
        <v>19</v>
      </c>
      <c r="C8099" s="8" t="s">
        <v>13</v>
      </c>
      <c r="D8099" s="8" t="s">
        <v>73</v>
      </c>
      <c r="E8099" s="3" t="s">
        <v>105</v>
      </c>
      <c r="F8099" s="79">
        <v>0</v>
      </c>
    </row>
    <row r="8100" spans="1:6">
      <c r="A8100" s="55">
        <v>2023</v>
      </c>
      <c r="B8100" s="8" t="s">
        <v>19</v>
      </c>
      <c r="C8100" s="8" t="s">
        <v>13</v>
      </c>
      <c r="D8100" s="8" t="s">
        <v>76</v>
      </c>
      <c r="E8100" s="3" t="s">
        <v>105</v>
      </c>
      <c r="F8100" s="79">
        <v>1</v>
      </c>
    </row>
    <row r="8101" spans="1:6">
      <c r="A8101" s="55">
        <v>2023</v>
      </c>
      <c r="B8101" s="8" t="s">
        <v>19</v>
      </c>
      <c r="C8101" s="8" t="s">
        <v>13</v>
      </c>
      <c r="D8101" s="8" t="s">
        <v>75</v>
      </c>
      <c r="E8101" s="3" t="s">
        <v>105</v>
      </c>
      <c r="F8101" s="79">
        <v>0</v>
      </c>
    </row>
    <row r="8102" spans="1:6">
      <c r="A8102" s="55">
        <v>2024</v>
      </c>
      <c r="B8102" s="8" t="s">
        <v>19</v>
      </c>
      <c r="C8102" s="8" t="s">
        <v>13</v>
      </c>
      <c r="D8102" s="8" t="s">
        <v>74</v>
      </c>
      <c r="E8102" s="8" t="s">
        <v>23</v>
      </c>
      <c r="F8102" s="79">
        <v>0</v>
      </c>
    </row>
    <row r="8103" spans="1:6">
      <c r="A8103" s="55">
        <v>2024</v>
      </c>
      <c r="B8103" s="8" t="s">
        <v>19</v>
      </c>
      <c r="C8103" s="8" t="s">
        <v>13</v>
      </c>
      <c r="D8103" s="8" t="s">
        <v>77</v>
      </c>
      <c r="E8103" s="8" t="s">
        <v>23</v>
      </c>
      <c r="F8103" s="79">
        <v>7.6240000000000006</v>
      </c>
    </row>
    <row r="8104" spans="1:6">
      <c r="A8104" s="55">
        <v>2024</v>
      </c>
      <c r="B8104" s="8" t="s">
        <v>19</v>
      </c>
      <c r="C8104" s="8" t="s">
        <v>13</v>
      </c>
      <c r="D8104" s="8" t="s">
        <v>73</v>
      </c>
      <c r="E8104" s="8" t="s">
        <v>23</v>
      </c>
      <c r="F8104" s="79">
        <v>0</v>
      </c>
    </row>
    <row r="8105" spans="1:6">
      <c r="A8105" s="55">
        <v>2024</v>
      </c>
      <c r="B8105" s="8" t="s">
        <v>19</v>
      </c>
      <c r="C8105" s="8" t="s">
        <v>13</v>
      </c>
      <c r="D8105" s="8" t="s">
        <v>76</v>
      </c>
      <c r="E8105" s="8" t="s">
        <v>23</v>
      </c>
      <c r="F8105" s="79">
        <v>1</v>
      </c>
    </row>
    <row r="8106" spans="1:6">
      <c r="A8106" s="55">
        <v>2024</v>
      </c>
      <c r="B8106" s="8" t="s">
        <v>19</v>
      </c>
      <c r="C8106" s="8" t="s">
        <v>13</v>
      </c>
      <c r="D8106" s="8" t="s">
        <v>75</v>
      </c>
      <c r="E8106" s="8" t="s">
        <v>23</v>
      </c>
      <c r="F8106" s="79">
        <v>0</v>
      </c>
    </row>
    <row r="8107" spans="1:6">
      <c r="A8107" s="55">
        <v>2024</v>
      </c>
      <c r="B8107" s="8" t="s">
        <v>19</v>
      </c>
      <c r="C8107" s="8" t="s">
        <v>13</v>
      </c>
      <c r="D8107" s="8" t="s">
        <v>74</v>
      </c>
      <c r="E8107" s="8" t="s">
        <v>22</v>
      </c>
      <c r="F8107" s="79">
        <v>30</v>
      </c>
    </row>
    <row r="8108" spans="1:6">
      <c r="A8108" s="55">
        <v>2024</v>
      </c>
      <c r="B8108" s="8" t="s">
        <v>19</v>
      </c>
      <c r="C8108" s="8" t="s">
        <v>13</v>
      </c>
      <c r="D8108" s="8" t="s">
        <v>77</v>
      </c>
      <c r="E8108" s="8" t="s">
        <v>22</v>
      </c>
      <c r="F8108" s="79">
        <v>2.85</v>
      </c>
    </row>
    <row r="8109" spans="1:6">
      <c r="A8109" s="55">
        <v>2024</v>
      </c>
      <c r="B8109" s="8" t="s">
        <v>19</v>
      </c>
      <c r="C8109" s="8" t="s">
        <v>13</v>
      </c>
      <c r="D8109" s="8" t="s">
        <v>73</v>
      </c>
      <c r="E8109" s="8" t="s">
        <v>22</v>
      </c>
      <c r="F8109" s="79">
        <v>0</v>
      </c>
    </row>
    <row r="8110" spans="1:6">
      <c r="A8110" s="55">
        <v>2024</v>
      </c>
      <c r="B8110" s="8" t="s">
        <v>19</v>
      </c>
      <c r="C8110" s="8" t="s">
        <v>13</v>
      </c>
      <c r="D8110" s="8" t="s">
        <v>76</v>
      </c>
      <c r="E8110" s="8" t="s">
        <v>22</v>
      </c>
      <c r="F8110" s="79">
        <v>0</v>
      </c>
    </row>
    <row r="8111" spans="1:6">
      <c r="A8111" s="55">
        <v>2024</v>
      </c>
      <c r="B8111" s="8" t="s">
        <v>19</v>
      </c>
      <c r="C8111" s="8" t="s">
        <v>13</v>
      </c>
      <c r="D8111" s="8" t="s">
        <v>75</v>
      </c>
      <c r="E8111" s="8" t="s">
        <v>22</v>
      </c>
      <c r="F8111" s="79">
        <v>0</v>
      </c>
    </row>
    <row r="8112" spans="1:6">
      <c r="A8112" s="55">
        <v>2024</v>
      </c>
      <c r="B8112" s="8" t="s">
        <v>19</v>
      </c>
      <c r="C8112" s="8" t="s">
        <v>35</v>
      </c>
      <c r="D8112" s="8" t="s">
        <v>74</v>
      </c>
      <c r="E8112" s="8" t="s">
        <v>23</v>
      </c>
      <c r="F8112" s="79">
        <v>157.96372</v>
      </c>
    </row>
    <row r="8113" spans="1:6">
      <c r="A8113" s="55">
        <v>2024</v>
      </c>
      <c r="B8113" s="8" t="s">
        <v>19</v>
      </c>
      <c r="C8113" s="8" t="s">
        <v>35</v>
      </c>
      <c r="D8113" s="8" t="s">
        <v>77</v>
      </c>
      <c r="E8113" s="8" t="s">
        <v>23</v>
      </c>
      <c r="F8113" s="79">
        <v>1493.7508800000001</v>
      </c>
    </row>
    <row r="8114" spans="1:6">
      <c r="A8114" s="55">
        <v>2024</v>
      </c>
      <c r="B8114" s="8" t="s">
        <v>19</v>
      </c>
      <c r="C8114" s="8" t="s">
        <v>35</v>
      </c>
      <c r="D8114" s="8" t="s">
        <v>73</v>
      </c>
      <c r="E8114" s="8" t="s">
        <v>23</v>
      </c>
      <c r="F8114" s="79">
        <v>0</v>
      </c>
    </row>
    <row r="8115" spans="1:6">
      <c r="A8115" s="55">
        <v>2024</v>
      </c>
      <c r="B8115" s="8" t="s">
        <v>19</v>
      </c>
      <c r="C8115" s="8" t="s">
        <v>35</v>
      </c>
      <c r="D8115" s="8" t="s">
        <v>76</v>
      </c>
      <c r="E8115" s="8" t="s">
        <v>23</v>
      </c>
      <c r="F8115" s="79">
        <v>8</v>
      </c>
    </row>
    <row r="8116" spans="1:6">
      <c r="A8116" s="55">
        <v>2024</v>
      </c>
      <c r="B8116" s="8" t="s">
        <v>19</v>
      </c>
      <c r="C8116" s="8" t="s">
        <v>35</v>
      </c>
      <c r="D8116" s="8" t="s">
        <v>75</v>
      </c>
      <c r="E8116" s="8" t="s">
        <v>23</v>
      </c>
      <c r="F8116" s="79">
        <v>0</v>
      </c>
    </row>
    <row r="8117" spans="1:6">
      <c r="A8117" s="55">
        <v>2024</v>
      </c>
      <c r="B8117" s="8" t="s">
        <v>19</v>
      </c>
      <c r="C8117" s="8" t="s">
        <v>35</v>
      </c>
      <c r="D8117" s="8" t="s">
        <v>74</v>
      </c>
      <c r="E8117" s="8" t="s">
        <v>22</v>
      </c>
      <c r="F8117" s="79">
        <v>6287.6823399999994</v>
      </c>
    </row>
    <row r="8118" spans="1:6">
      <c r="A8118" s="55">
        <v>2024</v>
      </c>
      <c r="B8118" s="8" t="s">
        <v>19</v>
      </c>
      <c r="C8118" s="8" t="s">
        <v>35</v>
      </c>
      <c r="D8118" s="8" t="s">
        <v>77</v>
      </c>
      <c r="E8118" s="8" t="s">
        <v>22</v>
      </c>
      <c r="F8118" s="79">
        <v>273.57600000000002</v>
      </c>
    </row>
    <row r="8119" spans="1:6">
      <c r="A8119" s="55">
        <v>2024</v>
      </c>
      <c r="B8119" s="8" t="s">
        <v>19</v>
      </c>
      <c r="C8119" s="8" t="s">
        <v>35</v>
      </c>
      <c r="D8119" s="8" t="s">
        <v>73</v>
      </c>
      <c r="E8119" s="8" t="s">
        <v>22</v>
      </c>
      <c r="F8119" s="79">
        <v>0</v>
      </c>
    </row>
    <row r="8120" spans="1:6">
      <c r="A8120" s="55">
        <v>2024</v>
      </c>
      <c r="B8120" s="8" t="s">
        <v>19</v>
      </c>
      <c r="C8120" s="8" t="s">
        <v>35</v>
      </c>
      <c r="D8120" s="8" t="s">
        <v>76</v>
      </c>
      <c r="E8120" s="8" t="s">
        <v>22</v>
      </c>
      <c r="F8120" s="79">
        <v>2</v>
      </c>
    </row>
    <row r="8121" spans="1:6">
      <c r="A8121" s="55">
        <v>2024</v>
      </c>
      <c r="B8121" s="8" t="s">
        <v>19</v>
      </c>
      <c r="C8121" s="8" t="s">
        <v>35</v>
      </c>
      <c r="D8121" s="8" t="s">
        <v>75</v>
      </c>
      <c r="E8121" s="8" t="s">
        <v>22</v>
      </c>
      <c r="F8121" s="79">
        <v>0</v>
      </c>
    </row>
    <row r="8122" spans="1:6">
      <c r="A8122" s="55">
        <v>2024</v>
      </c>
      <c r="B8122" s="8" t="s">
        <v>19</v>
      </c>
      <c r="C8122" s="8" t="s">
        <v>12</v>
      </c>
      <c r="D8122" s="8" t="s">
        <v>74</v>
      </c>
      <c r="E8122" s="8" t="s">
        <v>23</v>
      </c>
      <c r="F8122" s="79">
        <v>251.57560000000001</v>
      </c>
    </row>
    <row r="8123" spans="1:6">
      <c r="A8123" s="55">
        <v>2024</v>
      </c>
      <c r="B8123" s="8" t="s">
        <v>19</v>
      </c>
      <c r="C8123" s="8" t="s">
        <v>12</v>
      </c>
      <c r="D8123" s="8" t="s">
        <v>77</v>
      </c>
      <c r="E8123" s="8" t="s">
        <v>23</v>
      </c>
      <c r="F8123" s="79">
        <v>432.18099999999993</v>
      </c>
    </row>
    <row r="8124" spans="1:6">
      <c r="A8124" s="55">
        <v>2024</v>
      </c>
      <c r="B8124" s="8" t="s">
        <v>19</v>
      </c>
      <c r="C8124" s="8" t="s">
        <v>12</v>
      </c>
      <c r="D8124" s="8" t="s">
        <v>73</v>
      </c>
      <c r="E8124" s="8" t="s">
        <v>23</v>
      </c>
      <c r="F8124" s="79">
        <v>0</v>
      </c>
    </row>
    <row r="8125" spans="1:6">
      <c r="A8125" s="55">
        <v>2024</v>
      </c>
      <c r="B8125" s="8" t="s">
        <v>19</v>
      </c>
      <c r="C8125" s="8" t="s">
        <v>12</v>
      </c>
      <c r="D8125" s="8" t="s">
        <v>76</v>
      </c>
      <c r="E8125" s="8" t="s">
        <v>23</v>
      </c>
      <c r="F8125" s="79">
        <v>18</v>
      </c>
    </row>
    <row r="8126" spans="1:6">
      <c r="A8126" s="55">
        <v>2024</v>
      </c>
      <c r="B8126" s="8" t="s">
        <v>19</v>
      </c>
      <c r="C8126" s="8" t="s">
        <v>12</v>
      </c>
      <c r="D8126" s="8" t="s">
        <v>75</v>
      </c>
      <c r="E8126" s="8" t="s">
        <v>23</v>
      </c>
      <c r="F8126" s="79">
        <v>0</v>
      </c>
    </row>
    <row r="8127" spans="1:6">
      <c r="A8127" s="55">
        <v>2024</v>
      </c>
      <c r="B8127" s="8" t="s">
        <v>19</v>
      </c>
      <c r="C8127" s="8" t="s">
        <v>12</v>
      </c>
      <c r="D8127" s="8" t="s">
        <v>74</v>
      </c>
      <c r="E8127" s="8" t="s">
        <v>22</v>
      </c>
      <c r="F8127" s="79">
        <v>4524.9390299999995</v>
      </c>
    </row>
    <row r="8128" spans="1:6">
      <c r="A8128" s="55">
        <v>2024</v>
      </c>
      <c r="B8128" s="8" t="s">
        <v>19</v>
      </c>
      <c r="C8128" s="8" t="s">
        <v>12</v>
      </c>
      <c r="D8128" s="8" t="s">
        <v>77</v>
      </c>
      <c r="E8128" s="8" t="s">
        <v>22</v>
      </c>
      <c r="F8128" s="79">
        <v>568.94000000000005</v>
      </c>
    </row>
    <row r="8129" spans="1:6">
      <c r="A8129" s="55">
        <v>2024</v>
      </c>
      <c r="B8129" s="8" t="s">
        <v>19</v>
      </c>
      <c r="C8129" s="8" t="s">
        <v>12</v>
      </c>
      <c r="D8129" s="8" t="s">
        <v>73</v>
      </c>
      <c r="E8129" s="8" t="s">
        <v>22</v>
      </c>
      <c r="F8129" s="79">
        <v>0</v>
      </c>
    </row>
    <row r="8130" spans="1:6">
      <c r="A8130" s="55">
        <v>2024</v>
      </c>
      <c r="B8130" s="8" t="s">
        <v>19</v>
      </c>
      <c r="C8130" s="8" t="s">
        <v>12</v>
      </c>
      <c r="D8130" s="8" t="s">
        <v>76</v>
      </c>
      <c r="E8130" s="8" t="s">
        <v>22</v>
      </c>
      <c r="F8130" s="79">
        <v>3</v>
      </c>
    </row>
    <row r="8131" spans="1:6">
      <c r="A8131" s="55">
        <v>2024</v>
      </c>
      <c r="B8131" s="8" t="s">
        <v>19</v>
      </c>
      <c r="C8131" s="8" t="s">
        <v>12</v>
      </c>
      <c r="D8131" s="8" t="s">
        <v>75</v>
      </c>
      <c r="E8131" s="8" t="s">
        <v>22</v>
      </c>
      <c r="F8131" s="79">
        <v>0</v>
      </c>
    </row>
    <row r="8132" spans="1:6">
      <c r="A8132" s="55">
        <v>2024</v>
      </c>
      <c r="B8132" s="8" t="s">
        <v>19</v>
      </c>
      <c r="C8132" s="8" t="s">
        <v>29</v>
      </c>
      <c r="D8132" s="8" t="s">
        <v>74</v>
      </c>
      <c r="E8132" s="8" t="s">
        <v>23</v>
      </c>
      <c r="F8132" s="79">
        <v>3.2430000000000003</v>
      </c>
    </row>
    <row r="8133" spans="1:6">
      <c r="A8133" s="55">
        <v>2024</v>
      </c>
      <c r="B8133" s="8" t="s">
        <v>19</v>
      </c>
      <c r="C8133" s="8" t="s">
        <v>29</v>
      </c>
      <c r="D8133" s="8" t="s">
        <v>77</v>
      </c>
      <c r="E8133" s="8" t="s">
        <v>23</v>
      </c>
      <c r="F8133" s="79">
        <v>1860.5709999999999</v>
      </c>
    </row>
    <row r="8134" spans="1:6">
      <c r="A8134" s="55">
        <v>2024</v>
      </c>
      <c r="B8134" s="8" t="s">
        <v>19</v>
      </c>
      <c r="C8134" s="8" t="s">
        <v>29</v>
      </c>
      <c r="D8134" s="8" t="s">
        <v>73</v>
      </c>
      <c r="E8134" s="8" t="s">
        <v>23</v>
      </c>
      <c r="F8134" s="79">
        <v>0</v>
      </c>
    </row>
    <row r="8135" spans="1:6">
      <c r="A8135" s="55">
        <v>2024</v>
      </c>
      <c r="B8135" s="8" t="s">
        <v>19</v>
      </c>
      <c r="C8135" s="8" t="s">
        <v>29</v>
      </c>
      <c r="D8135" s="8" t="s">
        <v>76</v>
      </c>
      <c r="E8135" s="8" t="s">
        <v>23</v>
      </c>
      <c r="F8135" s="79">
        <v>11</v>
      </c>
    </row>
    <row r="8136" spans="1:6">
      <c r="A8136" s="55">
        <v>2024</v>
      </c>
      <c r="B8136" s="8" t="s">
        <v>19</v>
      </c>
      <c r="C8136" s="8" t="s">
        <v>29</v>
      </c>
      <c r="D8136" s="8" t="s">
        <v>75</v>
      </c>
      <c r="E8136" s="8" t="s">
        <v>23</v>
      </c>
      <c r="F8136" s="79">
        <v>0</v>
      </c>
    </row>
    <row r="8137" spans="1:6">
      <c r="A8137" s="55">
        <v>2024</v>
      </c>
      <c r="B8137" s="8" t="s">
        <v>19</v>
      </c>
      <c r="C8137" s="8" t="s">
        <v>29</v>
      </c>
      <c r="D8137" s="8" t="s">
        <v>74</v>
      </c>
      <c r="E8137" s="8" t="s">
        <v>22</v>
      </c>
      <c r="F8137" s="79">
        <v>3734.1112500000081</v>
      </c>
    </row>
    <row r="8138" spans="1:6">
      <c r="A8138" s="55">
        <v>2024</v>
      </c>
      <c r="B8138" s="8" t="s">
        <v>19</v>
      </c>
      <c r="C8138" s="8" t="s">
        <v>29</v>
      </c>
      <c r="D8138" s="8" t="s">
        <v>77</v>
      </c>
      <c r="E8138" s="8" t="s">
        <v>22</v>
      </c>
      <c r="F8138" s="79">
        <v>565.48500000000001</v>
      </c>
    </row>
    <row r="8139" spans="1:6">
      <c r="A8139" s="55">
        <v>2024</v>
      </c>
      <c r="B8139" s="8" t="s">
        <v>19</v>
      </c>
      <c r="C8139" s="8" t="s">
        <v>29</v>
      </c>
      <c r="D8139" s="8" t="s">
        <v>73</v>
      </c>
      <c r="E8139" s="8" t="s">
        <v>22</v>
      </c>
      <c r="F8139" s="79">
        <v>0</v>
      </c>
    </row>
    <row r="8140" spans="1:6">
      <c r="A8140" s="55">
        <v>2024</v>
      </c>
      <c r="B8140" s="8" t="s">
        <v>19</v>
      </c>
      <c r="C8140" s="8" t="s">
        <v>29</v>
      </c>
      <c r="D8140" s="8" t="s">
        <v>76</v>
      </c>
      <c r="E8140" s="8" t="s">
        <v>22</v>
      </c>
      <c r="F8140" s="79">
        <v>1</v>
      </c>
    </row>
    <row r="8141" spans="1:6">
      <c r="A8141" s="55">
        <v>2024</v>
      </c>
      <c r="B8141" s="8" t="s">
        <v>19</v>
      </c>
      <c r="C8141" s="8" t="s">
        <v>29</v>
      </c>
      <c r="D8141" s="8" t="s">
        <v>75</v>
      </c>
      <c r="E8141" s="8" t="s">
        <v>22</v>
      </c>
      <c r="F8141" s="79">
        <v>0</v>
      </c>
    </row>
    <row r="8142" spans="1:6">
      <c r="A8142" s="55">
        <v>2024</v>
      </c>
      <c r="B8142" s="8" t="s">
        <v>16</v>
      </c>
      <c r="C8142" s="8" t="s">
        <v>5</v>
      </c>
      <c r="D8142" s="8" t="s">
        <v>74</v>
      </c>
      <c r="E8142" s="8" t="s">
        <v>23</v>
      </c>
      <c r="F8142" s="79">
        <v>3.597</v>
      </c>
    </row>
    <row r="8143" spans="1:6">
      <c r="A8143" s="55">
        <v>2024</v>
      </c>
      <c r="B8143" s="8" t="s">
        <v>16</v>
      </c>
      <c r="C8143" s="8" t="s">
        <v>5</v>
      </c>
      <c r="D8143" s="8" t="s">
        <v>77</v>
      </c>
      <c r="E8143" s="8" t="s">
        <v>23</v>
      </c>
      <c r="F8143" s="79">
        <v>366.10949999999997</v>
      </c>
    </row>
    <row r="8144" spans="1:6">
      <c r="A8144" s="55">
        <v>2024</v>
      </c>
      <c r="B8144" s="8" t="s">
        <v>16</v>
      </c>
      <c r="C8144" s="8" t="s">
        <v>5</v>
      </c>
      <c r="D8144" s="8" t="s">
        <v>73</v>
      </c>
      <c r="E8144" s="8" t="s">
        <v>23</v>
      </c>
      <c r="F8144" s="79">
        <v>0</v>
      </c>
    </row>
    <row r="8145" spans="1:6">
      <c r="A8145" s="55">
        <v>2024</v>
      </c>
      <c r="B8145" s="8" t="s">
        <v>16</v>
      </c>
      <c r="C8145" s="8" t="s">
        <v>5</v>
      </c>
      <c r="D8145" s="8" t="s">
        <v>76</v>
      </c>
      <c r="E8145" s="8" t="s">
        <v>23</v>
      </c>
      <c r="F8145" s="79">
        <v>4</v>
      </c>
    </row>
    <row r="8146" spans="1:6">
      <c r="A8146" s="55">
        <v>2024</v>
      </c>
      <c r="B8146" s="8" t="s">
        <v>16</v>
      </c>
      <c r="C8146" s="8" t="s">
        <v>5</v>
      </c>
      <c r="D8146" s="8" t="s">
        <v>75</v>
      </c>
      <c r="E8146" s="8" t="s">
        <v>23</v>
      </c>
      <c r="F8146" s="79">
        <v>0</v>
      </c>
    </row>
    <row r="8147" spans="1:6">
      <c r="A8147" s="55">
        <v>2024</v>
      </c>
      <c r="B8147" s="8" t="s">
        <v>16</v>
      </c>
      <c r="C8147" s="8" t="s">
        <v>5</v>
      </c>
      <c r="D8147" s="8" t="s">
        <v>74</v>
      </c>
      <c r="E8147" s="8" t="s">
        <v>22</v>
      </c>
      <c r="F8147" s="79">
        <v>3721.6645000000003</v>
      </c>
    </row>
    <row r="8148" spans="1:6">
      <c r="A8148" s="55">
        <v>2024</v>
      </c>
      <c r="B8148" s="8" t="s">
        <v>16</v>
      </c>
      <c r="C8148" s="8" t="s">
        <v>5</v>
      </c>
      <c r="D8148" s="8" t="s">
        <v>77</v>
      </c>
      <c r="E8148" s="8" t="s">
        <v>22</v>
      </c>
      <c r="F8148" s="79">
        <v>0</v>
      </c>
    </row>
    <row r="8149" spans="1:6">
      <c r="A8149" s="55">
        <v>2024</v>
      </c>
      <c r="B8149" s="8" t="s">
        <v>16</v>
      </c>
      <c r="C8149" s="8" t="s">
        <v>5</v>
      </c>
      <c r="D8149" s="8" t="s">
        <v>73</v>
      </c>
      <c r="E8149" s="8" t="s">
        <v>22</v>
      </c>
      <c r="F8149" s="79">
        <v>0</v>
      </c>
    </row>
    <row r="8150" spans="1:6">
      <c r="A8150" s="55">
        <v>2024</v>
      </c>
      <c r="B8150" s="8" t="s">
        <v>16</v>
      </c>
      <c r="C8150" s="8" t="s">
        <v>5</v>
      </c>
      <c r="D8150" s="8" t="s">
        <v>76</v>
      </c>
      <c r="E8150" s="8" t="s">
        <v>22</v>
      </c>
      <c r="F8150" s="79">
        <v>0</v>
      </c>
    </row>
    <row r="8151" spans="1:6">
      <c r="A8151" s="55">
        <v>2024</v>
      </c>
      <c r="B8151" s="8" t="s">
        <v>16</v>
      </c>
      <c r="C8151" s="8" t="s">
        <v>5</v>
      </c>
      <c r="D8151" s="8" t="s">
        <v>75</v>
      </c>
      <c r="E8151" s="8" t="s">
        <v>22</v>
      </c>
      <c r="F8151" s="79">
        <v>0</v>
      </c>
    </row>
    <row r="8152" spans="1:6">
      <c r="A8152" s="55">
        <v>2024</v>
      </c>
      <c r="B8152" s="8" t="s">
        <v>16</v>
      </c>
      <c r="C8152" s="8" t="s">
        <v>7</v>
      </c>
      <c r="D8152" s="8" t="s">
        <v>74</v>
      </c>
      <c r="E8152" s="8" t="s">
        <v>23</v>
      </c>
      <c r="F8152" s="79">
        <v>182.16748000000001</v>
      </c>
    </row>
    <row r="8153" spans="1:6">
      <c r="A8153" s="55">
        <v>2024</v>
      </c>
      <c r="B8153" s="8" t="s">
        <v>16</v>
      </c>
      <c r="C8153" s="8" t="s">
        <v>7</v>
      </c>
      <c r="D8153" s="8" t="s">
        <v>77</v>
      </c>
      <c r="E8153" s="8" t="s">
        <v>23</v>
      </c>
      <c r="F8153" s="79">
        <v>631.41100000000006</v>
      </c>
    </row>
    <row r="8154" spans="1:6">
      <c r="A8154" s="55">
        <v>2024</v>
      </c>
      <c r="B8154" s="8" t="s">
        <v>16</v>
      </c>
      <c r="C8154" s="8" t="s">
        <v>7</v>
      </c>
      <c r="D8154" s="8" t="s">
        <v>73</v>
      </c>
      <c r="E8154" s="8" t="s">
        <v>23</v>
      </c>
      <c r="F8154" s="79">
        <v>0</v>
      </c>
    </row>
    <row r="8155" spans="1:6">
      <c r="A8155" s="55">
        <v>2024</v>
      </c>
      <c r="B8155" s="8" t="s">
        <v>16</v>
      </c>
      <c r="C8155" s="8" t="s">
        <v>7</v>
      </c>
      <c r="D8155" s="8" t="s">
        <v>76</v>
      </c>
      <c r="E8155" s="8" t="s">
        <v>23</v>
      </c>
      <c r="F8155" s="79">
        <v>5</v>
      </c>
    </row>
    <row r="8156" spans="1:6">
      <c r="A8156" s="55">
        <v>2024</v>
      </c>
      <c r="B8156" s="8" t="s">
        <v>16</v>
      </c>
      <c r="C8156" s="8" t="s">
        <v>7</v>
      </c>
      <c r="D8156" s="8" t="s">
        <v>75</v>
      </c>
      <c r="E8156" s="8" t="s">
        <v>23</v>
      </c>
      <c r="F8156" s="79">
        <v>0</v>
      </c>
    </row>
    <row r="8157" spans="1:6">
      <c r="A8157" s="55">
        <v>2024</v>
      </c>
      <c r="B8157" s="8" t="s">
        <v>16</v>
      </c>
      <c r="C8157" s="8" t="s">
        <v>7</v>
      </c>
      <c r="D8157" s="8" t="s">
        <v>74</v>
      </c>
      <c r="E8157" s="8" t="s">
        <v>22</v>
      </c>
      <c r="F8157" s="79">
        <v>4531.0460999999996</v>
      </c>
    </row>
    <row r="8158" spans="1:6">
      <c r="A8158" s="55">
        <v>2024</v>
      </c>
      <c r="B8158" s="8" t="s">
        <v>16</v>
      </c>
      <c r="C8158" s="8" t="s">
        <v>7</v>
      </c>
      <c r="D8158" s="8" t="s">
        <v>77</v>
      </c>
      <c r="E8158" s="8" t="s">
        <v>22</v>
      </c>
      <c r="F8158" s="79">
        <v>766.71699999999998</v>
      </c>
    </row>
    <row r="8159" spans="1:6">
      <c r="A8159" s="55">
        <v>2024</v>
      </c>
      <c r="B8159" s="8" t="s">
        <v>16</v>
      </c>
      <c r="C8159" s="8" t="s">
        <v>7</v>
      </c>
      <c r="D8159" s="8" t="s">
        <v>73</v>
      </c>
      <c r="E8159" s="8" t="s">
        <v>22</v>
      </c>
      <c r="F8159" s="79">
        <v>8881.2706400000025</v>
      </c>
    </row>
    <row r="8160" spans="1:6">
      <c r="A8160" s="55">
        <v>2024</v>
      </c>
      <c r="B8160" s="8" t="s">
        <v>16</v>
      </c>
      <c r="C8160" s="8" t="s">
        <v>7</v>
      </c>
      <c r="D8160" s="8" t="s">
        <v>76</v>
      </c>
      <c r="E8160" s="8" t="s">
        <v>22</v>
      </c>
      <c r="F8160" s="79">
        <v>2047</v>
      </c>
    </row>
    <row r="8161" spans="1:6">
      <c r="A8161" s="55">
        <v>2024</v>
      </c>
      <c r="B8161" s="8" t="s">
        <v>16</v>
      </c>
      <c r="C8161" s="8" t="s">
        <v>7</v>
      </c>
      <c r="D8161" s="8" t="s">
        <v>75</v>
      </c>
      <c r="E8161" s="8" t="s">
        <v>22</v>
      </c>
      <c r="F8161" s="79">
        <v>0</v>
      </c>
    </row>
    <row r="8162" spans="1:6">
      <c r="A8162" s="55">
        <v>2024</v>
      </c>
      <c r="B8162" s="8" t="s">
        <v>16</v>
      </c>
      <c r="C8162" s="8" t="s">
        <v>27</v>
      </c>
      <c r="D8162" s="8" t="s">
        <v>74</v>
      </c>
      <c r="E8162" s="8" t="s">
        <v>23</v>
      </c>
      <c r="F8162" s="79">
        <v>0</v>
      </c>
    </row>
    <row r="8163" spans="1:6">
      <c r="A8163" s="55">
        <v>2024</v>
      </c>
      <c r="B8163" s="8" t="s">
        <v>16</v>
      </c>
      <c r="C8163" s="8" t="s">
        <v>27</v>
      </c>
      <c r="D8163" s="8" t="s">
        <v>77</v>
      </c>
      <c r="E8163" s="8" t="s">
        <v>23</v>
      </c>
      <c r="F8163" s="79">
        <v>255.572</v>
      </c>
    </row>
    <row r="8164" spans="1:6">
      <c r="A8164" s="55">
        <v>2024</v>
      </c>
      <c r="B8164" s="8" t="s">
        <v>16</v>
      </c>
      <c r="C8164" s="8" t="s">
        <v>27</v>
      </c>
      <c r="D8164" s="8" t="s">
        <v>73</v>
      </c>
      <c r="E8164" s="8" t="s">
        <v>23</v>
      </c>
      <c r="F8164" s="79">
        <v>0</v>
      </c>
    </row>
    <row r="8165" spans="1:6">
      <c r="A8165" s="55">
        <v>2024</v>
      </c>
      <c r="B8165" s="8" t="s">
        <v>16</v>
      </c>
      <c r="C8165" s="8" t="s">
        <v>27</v>
      </c>
      <c r="D8165" s="8" t="s">
        <v>76</v>
      </c>
      <c r="E8165" s="8" t="s">
        <v>23</v>
      </c>
      <c r="F8165" s="79">
        <v>12</v>
      </c>
    </row>
    <row r="8166" spans="1:6">
      <c r="A8166" s="55">
        <v>2024</v>
      </c>
      <c r="B8166" s="8" t="s">
        <v>16</v>
      </c>
      <c r="C8166" s="8" t="s">
        <v>27</v>
      </c>
      <c r="D8166" s="8" t="s">
        <v>75</v>
      </c>
      <c r="E8166" s="8" t="s">
        <v>23</v>
      </c>
      <c r="F8166" s="79">
        <v>0</v>
      </c>
    </row>
    <row r="8167" spans="1:6">
      <c r="A8167" s="55">
        <v>2024</v>
      </c>
      <c r="B8167" s="8" t="s">
        <v>16</v>
      </c>
      <c r="C8167" s="8" t="s">
        <v>27</v>
      </c>
      <c r="D8167" s="8" t="s">
        <v>74</v>
      </c>
      <c r="E8167" s="8" t="s">
        <v>22</v>
      </c>
      <c r="F8167" s="79">
        <v>0</v>
      </c>
    </row>
    <row r="8168" spans="1:6">
      <c r="A8168" s="55">
        <v>2024</v>
      </c>
      <c r="B8168" s="8" t="s">
        <v>16</v>
      </c>
      <c r="C8168" s="8" t="s">
        <v>27</v>
      </c>
      <c r="D8168" s="8" t="s">
        <v>77</v>
      </c>
      <c r="E8168" s="8" t="s">
        <v>22</v>
      </c>
      <c r="F8168" s="79">
        <v>1473.2739999999999</v>
      </c>
    </row>
    <row r="8169" spans="1:6">
      <c r="A8169" s="55">
        <v>2024</v>
      </c>
      <c r="B8169" s="8" t="s">
        <v>16</v>
      </c>
      <c r="C8169" s="8" t="s">
        <v>27</v>
      </c>
      <c r="D8169" s="8" t="s">
        <v>73</v>
      </c>
      <c r="E8169" s="8" t="s">
        <v>22</v>
      </c>
      <c r="F8169" s="79">
        <v>2597.84</v>
      </c>
    </row>
    <row r="8170" spans="1:6">
      <c r="A8170" s="55">
        <v>2024</v>
      </c>
      <c r="B8170" s="8" t="s">
        <v>16</v>
      </c>
      <c r="C8170" s="8" t="s">
        <v>27</v>
      </c>
      <c r="D8170" s="8" t="s">
        <v>76</v>
      </c>
      <c r="E8170" s="8" t="s">
        <v>22</v>
      </c>
      <c r="F8170" s="79">
        <v>1240</v>
      </c>
    </row>
    <row r="8171" spans="1:6">
      <c r="A8171" s="55">
        <v>2024</v>
      </c>
      <c r="B8171" s="8" t="s">
        <v>16</v>
      </c>
      <c r="C8171" s="8" t="s">
        <v>27</v>
      </c>
      <c r="D8171" s="8" t="s">
        <v>75</v>
      </c>
      <c r="E8171" s="8" t="s">
        <v>22</v>
      </c>
      <c r="F8171" s="79">
        <v>0</v>
      </c>
    </row>
    <row r="8172" spans="1:6">
      <c r="A8172" s="55">
        <v>2024</v>
      </c>
      <c r="B8172" s="8" t="s">
        <v>16</v>
      </c>
      <c r="C8172" s="8" t="s">
        <v>26</v>
      </c>
      <c r="D8172" s="8" t="s">
        <v>74</v>
      </c>
      <c r="E8172" s="8" t="s">
        <v>23</v>
      </c>
      <c r="F8172" s="79">
        <v>325.71955000000003</v>
      </c>
    </row>
    <row r="8173" spans="1:6">
      <c r="A8173" s="55">
        <v>2024</v>
      </c>
      <c r="B8173" s="8" t="s">
        <v>16</v>
      </c>
      <c r="C8173" s="8" t="s">
        <v>26</v>
      </c>
      <c r="D8173" s="8" t="s">
        <v>77</v>
      </c>
      <c r="E8173" s="8" t="s">
        <v>23</v>
      </c>
      <c r="F8173" s="79">
        <v>354.334</v>
      </c>
    </row>
    <row r="8174" spans="1:6">
      <c r="A8174" s="55">
        <v>2024</v>
      </c>
      <c r="B8174" s="8" t="s">
        <v>16</v>
      </c>
      <c r="C8174" s="8" t="s">
        <v>26</v>
      </c>
      <c r="D8174" s="8" t="s">
        <v>73</v>
      </c>
      <c r="E8174" s="8" t="s">
        <v>23</v>
      </c>
      <c r="F8174" s="79">
        <v>0</v>
      </c>
    </row>
    <row r="8175" spans="1:6">
      <c r="A8175" s="55">
        <v>2024</v>
      </c>
      <c r="B8175" s="8" t="s">
        <v>16</v>
      </c>
      <c r="C8175" s="8" t="s">
        <v>26</v>
      </c>
      <c r="D8175" s="8" t="s">
        <v>76</v>
      </c>
      <c r="E8175" s="8" t="s">
        <v>23</v>
      </c>
      <c r="F8175" s="79">
        <v>2</v>
      </c>
    </row>
    <row r="8176" spans="1:6">
      <c r="A8176" s="55">
        <v>2024</v>
      </c>
      <c r="B8176" s="8" t="s">
        <v>16</v>
      </c>
      <c r="C8176" s="8" t="s">
        <v>26</v>
      </c>
      <c r="D8176" s="8" t="s">
        <v>75</v>
      </c>
      <c r="E8176" s="8" t="s">
        <v>23</v>
      </c>
      <c r="F8176" s="79">
        <v>0</v>
      </c>
    </row>
    <row r="8177" spans="1:6">
      <c r="A8177" s="55">
        <v>2024</v>
      </c>
      <c r="B8177" s="8" t="s">
        <v>16</v>
      </c>
      <c r="C8177" s="8" t="s">
        <v>26</v>
      </c>
      <c r="D8177" s="8" t="s">
        <v>74</v>
      </c>
      <c r="E8177" s="8" t="s">
        <v>22</v>
      </c>
      <c r="F8177" s="79">
        <v>336.43045000000006</v>
      </c>
    </row>
    <row r="8178" spans="1:6">
      <c r="A8178" s="55">
        <v>2024</v>
      </c>
      <c r="B8178" s="8" t="s">
        <v>16</v>
      </c>
      <c r="C8178" s="8" t="s">
        <v>26</v>
      </c>
      <c r="D8178" s="8" t="s">
        <v>77</v>
      </c>
      <c r="E8178" s="8" t="s">
        <v>22</v>
      </c>
      <c r="F8178" s="79">
        <v>2485.9957999999997</v>
      </c>
    </row>
    <row r="8179" spans="1:6">
      <c r="A8179" s="55">
        <v>2024</v>
      </c>
      <c r="B8179" s="8" t="s">
        <v>16</v>
      </c>
      <c r="C8179" s="8" t="s">
        <v>26</v>
      </c>
      <c r="D8179" s="8" t="s">
        <v>73</v>
      </c>
      <c r="E8179" s="8" t="s">
        <v>22</v>
      </c>
      <c r="F8179" s="79">
        <v>426.02249999999998</v>
      </c>
    </row>
    <row r="8180" spans="1:6">
      <c r="A8180" s="55">
        <v>2024</v>
      </c>
      <c r="B8180" s="8" t="s">
        <v>16</v>
      </c>
      <c r="C8180" s="8" t="s">
        <v>26</v>
      </c>
      <c r="D8180" s="8" t="s">
        <v>76</v>
      </c>
      <c r="E8180" s="8" t="s">
        <v>22</v>
      </c>
      <c r="F8180" s="79">
        <v>0</v>
      </c>
    </row>
    <row r="8181" spans="1:6">
      <c r="A8181" s="55">
        <v>2024</v>
      </c>
      <c r="B8181" s="8" t="s">
        <v>16</v>
      </c>
      <c r="C8181" s="8" t="s">
        <v>26</v>
      </c>
      <c r="D8181" s="8" t="s">
        <v>75</v>
      </c>
      <c r="E8181" s="8" t="s">
        <v>22</v>
      </c>
      <c r="F8181" s="79">
        <v>0</v>
      </c>
    </row>
    <row r="8182" spans="1:6">
      <c r="A8182" s="55">
        <v>2024</v>
      </c>
      <c r="B8182" s="8" t="s">
        <v>16</v>
      </c>
      <c r="C8182" s="8" t="s">
        <v>33</v>
      </c>
      <c r="D8182" s="8" t="s">
        <v>74</v>
      </c>
      <c r="E8182" s="8" t="s">
        <v>23</v>
      </c>
      <c r="F8182" s="79">
        <v>0</v>
      </c>
    </row>
    <row r="8183" spans="1:6">
      <c r="A8183" s="55">
        <v>2024</v>
      </c>
      <c r="B8183" s="8" t="s">
        <v>16</v>
      </c>
      <c r="C8183" s="8" t="s">
        <v>33</v>
      </c>
      <c r="D8183" s="8" t="s">
        <v>77</v>
      </c>
      <c r="E8183" s="8" t="s">
        <v>23</v>
      </c>
      <c r="F8183" s="79">
        <v>103.46599999999999</v>
      </c>
    </row>
    <row r="8184" spans="1:6">
      <c r="A8184" s="55">
        <v>2024</v>
      </c>
      <c r="B8184" s="8" t="s">
        <v>16</v>
      </c>
      <c r="C8184" s="8" t="s">
        <v>33</v>
      </c>
      <c r="D8184" s="8" t="s">
        <v>73</v>
      </c>
      <c r="E8184" s="8" t="s">
        <v>23</v>
      </c>
      <c r="F8184" s="79">
        <v>0</v>
      </c>
    </row>
    <row r="8185" spans="1:6">
      <c r="A8185" s="55">
        <v>2024</v>
      </c>
      <c r="B8185" s="8" t="s">
        <v>16</v>
      </c>
      <c r="C8185" s="8" t="s">
        <v>33</v>
      </c>
      <c r="D8185" s="8" t="s">
        <v>76</v>
      </c>
      <c r="E8185" s="8" t="s">
        <v>23</v>
      </c>
      <c r="F8185" s="79">
        <v>6</v>
      </c>
    </row>
    <row r="8186" spans="1:6">
      <c r="A8186" s="55">
        <v>2024</v>
      </c>
      <c r="B8186" s="8" t="s">
        <v>16</v>
      </c>
      <c r="C8186" s="8" t="s">
        <v>33</v>
      </c>
      <c r="D8186" s="8" t="s">
        <v>75</v>
      </c>
      <c r="E8186" s="8" t="s">
        <v>23</v>
      </c>
      <c r="F8186" s="79">
        <v>0</v>
      </c>
    </row>
    <row r="8187" spans="1:6">
      <c r="A8187" s="55">
        <v>2024</v>
      </c>
      <c r="B8187" s="8" t="s">
        <v>16</v>
      </c>
      <c r="C8187" s="8" t="s">
        <v>33</v>
      </c>
      <c r="D8187" s="8" t="s">
        <v>74</v>
      </c>
      <c r="E8187" s="8" t="s">
        <v>22</v>
      </c>
      <c r="F8187" s="79">
        <v>3.52</v>
      </c>
    </row>
    <row r="8188" spans="1:6">
      <c r="A8188" s="55">
        <v>2024</v>
      </c>
      <c r="B8188" s="8" t="s">
        <v>16</v>
      </c>
      <c r="C8188" s="8" t="s">
        <v>33</v>
      </c>
      <c r="D8188" s="8" t="s">
        <v>77</v>
      </c>
      <c r="E8188" s="8" t="s">
        <v>22</v>
      </c>
      <c r="F8188" s="79">
        <v>516.48799999999994</v>
      </c>
    </row>
    <row r="8189" spans="1:6">
      <c r="A8189" s="55">
        <v>2024</v>
      </c>
      <c r="B8189" s="8" t="s">
        <v>16</v>
      </c>
      <c r="C8189" s="8" t="s">
        <v>33</v>
      </c>
      <c r="D8189" s="8" t="s">
        <v>73</v>
      </c>
      <c r="E8189" s="8" t="s">
        <v>22</v>
      </c>
      <c r="F8189" s="79">
        <v>992.23999999999978</v>
      </c>
    </row>
    <row r="8190" spans="1:6">
      <c r="A8190" s="55">
        <v>2024</v>
      </c>
      <c r="B8190" s="8" t="s">
        <v>16</v>
      </c>
      <c r="C8190" s="8" t="s">
        <v>33</v>
      </c>
      <c r="D8190" s="8" t="s">
        <v>76</v>
      </c>
      <c r="E8190" s="8" t="s">
        <v>22</v>
      </c>
      <c r="F8190" s="79">
        <v>457</v>
      </c>
    </row>
    <row r="8191" spans="1:6">
      <c r="A8191" s="55">
        <v>2024</v>
      </c>
      <c r="B8191" s="8" t="s">
        <v>16</v>
      </c>
      <c r="C8191" s="8" t="s">
        <v>33</v>
      </c>
      <c r="D8191" s="8" t="s">
        <v>75</v>
      </c>
      <c r="E8191" s="8" t="s">
        <v>22</v>
      </c>
      <c r="F8191" s="79">
        <v>0</v>
      </c>
    </row>
    <row r="8192" spans="1:6">
      <c r="A8192" s="55">
        <v>2024</v>
      </c>
      <c r="B8192" s="8" t="s">
        <v>16</v>
      </c>
      <c r="C8192" s="8" t="s">
        <v>4</v>
      </c>
      <c r="D8192" s="8" t="s">
        <v>74</v>
      </c>
      <c r="E8192" s="8" t="s">
        <v>23</v>
      </c>
      <c r="F8192" s="79">
        <v>9.3320000000000007</v>
      </c>
    </row>
    <row r="8193" spans="1:6">
      <c r="A8193" s="55">
        <v>2024</v>
      </c>
      <c r="B8193" s="8" t="s">
        <v>16</v>
      </c>
      <c r="C8193" s="8" t="s">
        <v>4</v>
      </c>
      <c r="D8193" s="8" t="s">
        <v>77</v>
      </c>
      <c r="E8193" s="8" t="s">
        <v>23</v>
      </c>
      <c r="F8193" s="79">
        <v>414.89519999999993</v>
      </c>
    </row>
    <row r="8194" spans="1:6">
      <c r="A8194" s="55">
        <v>2024</v>
      </c>
      <c r="B8194" s="8" t="s">
        <v>16</v>
      </c>
      <c r="C8194" s="8" t="s">
        <v>4</v>
      </c>
      <c r="D8194" s="8" t="s">
        <v>73</v>
      </c>
      <c r="E8194" s="8" t="s">
        <v>23</v>
      </c>
      <c r="F8194" s="79">
        <v>0</v>
      </c>
    </row>
    <row r="8195" spans="1:6">
      <c r="A8195" s="55">
        <v>2024</v>
      </c>
      <c r="B8195" s="8" t="s">
        <v>16</v>
      </c>
      <c r="C8195" s="8" t="s">
        <v>4</v>
      </c>
      <c r="D8195" s="8" t="s">
        <v>76</v>
      </c>
      <c r="E8195" s="8" t="s">
        <v>23</v>
      </c>
      <c r="F8195" s="79">
        <v>26</v>
      </c>
    </row>
    <row r="8196" spans="1:6">
      <c r="A8196" s="55">
        <v>2024</v>
      </c>
      <c r="B8196" s="8" t="s">
        <v>16</v>
      </c>
      <c r="C8196" s="8" t="s">
        <v>4</v>
      </c>
      <c r="D8196" s="8" t="s">
        <v>75</v>
      </c>
      <c r="E8196" s="8" t="s">
        <v>23</v>
      </c>
      <c r="F8196" s="79">
        <v>0</v>
      </c>
    </row>
    <row r="8197" spans="1:6">
      <c r="A8197" s="55">
        <v>2024</v>
      </c>
      <c r="B8197" s="8" t="s">
        <v>16</v>
      </c>
      <c r="C8197" s="8" t="s">
        <v>4</v>
      </c>
      <c r="D8197" s="8" t="s">
        <v>74</v>
      </c>
      <c r="E8197" s="8" t="s">
        <v>22</v>
      </c>
      <c r="F8197" s="79">
        <v>754.72863999999993</v>
      </c>
    </row>
    <row r="8198" spans="1:6">
      <c r="A8198" s="55">
        <v>2024</v>
      </c>
      <c r="B8198" s="8" t="s">
        <v>16</v>
      </c>
      <c r="C8198" s="8" t="s">
        <v>4</v>
      </c>
      <c r="D8198" s="8" t="s">
        <v>77</v>
      </c>
      <c r="E8198" s="8" t="s">
        <v>22</v>
      </c>
      <c r="F8198" s="79">
        <v>1311.7860000000001</v>
      </c>
    </row>
    <row r="8199" spans="1:6">
      <c r="A8199" s="55">
        <v>2024</v>
      </c>
      <c r="B8199" s="8" t="s">
        <v>16</v>
      </c>
      <c r="C8199" s="8" t="s">
        <v>4</v>
      </c>
      <c r="D8199" s="8" t="s">
        <v>73</v>
      </c>
      <c r="E8199" s="8" t="s">
        <v>22</v>
      </c>
      <c r="F8199" s="79">
        <v>1066.0699999999997</v>
      </c>
    </row>
    <row r="8200" spans="1:6">
      <c r="A8200" s="55">
        <v>2024</v>
      </c>
      <c r="B8200" s="8" t="s">
        <v>16</v>
      </c>
      <c r="C8200" s="8" t="s">
        <v>4</v>
      </c>
      <c r="D8200" s="8" t="s">
        <v>76</v>
      </c>
      <c r="E8200" s="8" t="s">
        <v>22</v>
      </c>
      <c r="F8200" s="79">
        <v>1071</v>
      </c>
    </row>
    <row r="8201" spans="1:6">
      <c r="A8201" s="55">
        <v>2024</v>
      </c>
      <c r="B8201" s="8" t="s">
        <v>16</v>
      </c>
      <c r="C8201" s="8" t="s">
        <v>4</v>
      </c>
      <c r="D8201" s="8" t="s">
        <v>75</v>
      </c>
      <c r="E8201" s="8" t="s">
        <v>22</v>
      </c>
      <c r="F8201" s="79">
        <v>0</v>
      </c>
    </row>
    <row r="8202" spans="1:6">
      <c r="A8202" s="55">
        <v>2024</v>
      </c>
      <c r="B8202" s="8" t="s">
        <v>16</v>
      </c>
      <c r="C8202" s="8" t="s">
        <v>32</v>
      </c>
      <c r="D8202" s="8" t="s">
        <v>74</v>
      </c>
      <c r="E8202" s="8" t="s">
        <v>23</v>
      </c>
      <c r="F8202" s="79">
        <v>0</v>
      </c>
    </row>
    <row r="8203" spans="1:6">
      <c r="A8203" s="55">
        <v>2024</v>
      </c>
      <c r="B8203" s="8" t="s">
        <v>16</v>
      </c>
      <c r="C8203" s="8" t="s">
        <v>32</v>
      </c>
      <c r="D8203" s="8" t="s">
        <v>77</v>
      </c>
      <c r="E8203" s="8" t="s">
        <v>23</v>
      </c>
      <c r="F8203" s="79">
        <v>32.534800000000004</v>
      </c>
    </row>
    <row r="8204" spans="1:6">
      <c r="A8204" s="55">
        <v>2024</v>
      </c>
      <c r="B8204" s="8" t="s">
        <v>16</v>
      </c>
      <c r="C8204" s="8" t="s">
        <v>32</v>
      </c>
      <c r="D8204" s="8" t="s">
        <v>73</v>
      </c>
      <c r="E8204" s="8" t="s">
        <v>23</v>
      </c>
      <c r="F8204" s="79">
        <v>0</v>
      </c>
    </row>
    <row r="8205" spans="1:6">
      <c r="A8205" s="55">
        <v>2024</v>
      </c>
      <c r="B8205" s="8" t="s">
        <v>16</v>
      </c>
      <c r="C8205" s="8" t="s">
        <v>32</v>
      </c>
      <c r="D8205" s="8" t="s">
        <v>76</v>
      </c>
      <c r="E8205" s="8" t="s">
        <v>23</v>
      </c>
      <c r="F8205" s="79">
        <v>3</v>
      </c>
    </row>
    <row r="8206" spans="1:6">
      <c r="A8206" s="55">
        <v>2024</v>
      </c>
      <c r="B8206" s="8" t="s">
        <v>16</v>
      </c>
      <c r="C8206" s="8" t="s">
        <v>32</v>
      </c>
      <c r="D8206" s="8" t="s">
        <v>75</v>
      </c>
      <c r="E8206" s="8" t="s">
        <v>23</v>
      </c>
      <c r="F8206" s="79">
        <v>0</v>
      </c>
    </row>
    <row r="8207" spans="1:6">
      <c r="A8207" s="55">
        <v>2024</v>
      </c>
      <c r="B8207" s="8" t="s">
        <v>16</v>
      </c>
      <c r="C8207" s="8" t="s">
        <v>32</v>
      </c>
      <c r="D8207" s="8" t="s">
        <v>74</v>
      </c>
      <c r="E8207" s="8" t="s">
        <v>22</v>
      </c>
      <c r="F8207" s="79">
        <v>118.65</v>
      </c>
    </row>
    <row r="8208" spans="1:6">
      <c r="A8208" s="55">
        <v>2024</v>
      </c>
      <c r="B8208" s="8" t="s">
        <v>16</v>
      </c>
      <c r="C8208" s="8" t="s">
        <v>32</v>
      </c>
      <c r="D8208" s="8" t="s">
        <v>77</v>
      </c>
      <c r="E8208" s="8" t="s">
        <v>22</v>
      </c>
      <c r="F8208" s="79">
        <v>0</v>
      </c>
    </row>
    <row r="8209" spans="1:6">
      <c r="A8209" s="55">
        <v>2024</v>
      </c>
      <c r="B8209" s="8" t="s">
        <v>16</v>
      </c>
      <c r="C8209" s="8" t="s">
        <v>32</v>
      </c>
      <c r="D8209" s="8" t="s">
        <v>73</v>
      </c>
      <c r="E8209" s="8" t="s">
        <v>22</v>
      </c>
      <c r="F8209" s="79">
        <v>3974.55</v>
      </c>
    </row>
    <row r="8210" spans="1:6">
      <c r="A8210" s="55">
        <v>2024</v>
      </c>
      <c r="B8210" s="8" t="s">
        <v>16</v>
      </c>
      <c r="C8210" s="8" t="s">
        <v>32</v>
      </c>
      <c r="D8210" s="8" t="s">
        <v>76</v>
      </c>
      <c r="E8210" s="8" t="s">
        <v>22</v>
      </c>
      <c r="F8210" s="79">
        <v>1512</v>
      </c>
    </row>
    <row r="8211" spans="1:6">
      <c r="A8211" s="55">
        <v>2024</v>
      </c>
      <c r="B8211" s="8" t="s">
        <v>16</v>
      </c>
      <c r="C8211" s="8" t="s">
        <v>32</v>
      </c>
      <c r="D8211" s="8" t="s">
        <v>75</v>
      </c>
      <c r="E8211" s="8" t="s">
        <v>22</v>
      </c>
      <c r="F8211" s="79">
        <v>0</v>
      </c>
    </row>
    <row r="8212" spans="1:6">
      <c r="A8212" s="55">
        <v>2024</v>
      </c>
      <c r="B8212" s="8" t="s">
        <v>16</v>
      </c>
      <c r="C8212" s="8" t="s">
        <v>31</v>
      </c>
      <c r="D8212" s="8" t="s">
        <v>74</v>
      </c>
      <c r="E8212" s="8" t="s">
        <v>23</v>
      </c>
      <c r="F8212" s="79">
        <v>0</v>
      </c>
    </row>
    <row r="8213" spans="1:6">
      <c r="A8213" s="55">
        <v>2024</v>
      </c>
      <c r="B8213" s="8" t="s">
        <v>16</v>
      </c>
      <c r="C8213" s="8" t="s">
        <v>31</v>
      </c>
      <c r="D8213" s="8" t="s">
        <v>77</v>
      </c>
      <c r="E8213" s="8" t="s">
        <v>23</v>
      </c>
      <c r="F8213" s="79">
        <v>64.727999999999994</v>
      </c>
    </row>
    <row r="8214" spans="1:6">
      <c r="A8214" s="55">
        <v>2024</v>
      </c>
      <c r="B8214" s="8" t="s">
        <v>16</v>
      </c>
      <c r="C8214" s="8" t="s">
        <v>31</v>
      </c>
      <c r="D8214" s="8" t="s">
        <v>73</v>
      </c>
      <c r="E8214" s="8" t="s">
        <v>23</v>
      </c>
      <c r="F8214" s="79">
        <v>1.806</v>
      </c>
    </row>
    <row r="8215" spans="1:6">
      <c r="A8215" s="55">
        <v>2024</v>
      </c>
      <c r="B8215" s="8" t="s">
        <v>16</v>
      </c>
      <c r="C8215" s="8" t="s">
        <v>31</v>
      </c>
      <c r="D8215" s="8" t="s">
        <v>76</v>
      </c>
      <c r="E8215" s="8" t="s">
        <v>23</v>
      </c>
      <c r="F8215" s="79">
        <v>9</v>
      </c>
    </row>
    <row r="8216" spans="1:6">
      <c r="A8216" s="55">
        <v>2024</v>
      </c>
      <c r="B8216" s="8" t="s">
        <v>16</v>
      </c>
      <c r="C8216" s="8" t="s">
        <v>31</v>
      </c>
      <c r="D8216" s="8" t="s">
        <v>75</v>
      </c>
      <c r="E8216" s="8" t="s">
        <v>23</v>
      </c>
      <c r="F8216" s="79">
        <v>0</v>
      </c>
    </row>
    <row r="8217" spans="1:6">
      <c r="A8217" s="55">
        <v>2024</v>
      </c>
      <c r="B8217" s="8" t="s">
        <v>16</v>
      </c>
      <c r="C8217" s="8" t="s">
        <v>31</v>
      </c>
      <c r="D8217" s="8" t="s">
        <v>74</v>
      </c>
      <c r="E8217" s="8" t="s">
        <v>22</v>
      </c>
      <c r="F8217" s="79">
        <v>4.7</v>
      </c>
    </row>
    <row r="8218" spans="1:6">
      <c r="A8218" s="55">
        <v>2024</v>
      </c>
      <c r="B8218" s="8" t="s">
        <v>16</v>
      </c>
      <c r="C8218" s="8" t="s">
        <v>31</v>
      </c>
      <c r="D8218" s="8" t="s">
        <v>77</v>
      </c>
      <c r="E8218" s="8" t="s">
        <v>22</v>
      </c>
      <c r="F8218" s="79">
        <v>448.18715000000003</v>
      </c>
    </row>
    <row r="8219" spans="1:6">
      <c r="A8219" s="55">
        <v>2024</v>
      </c>
      <c r="B8219" s="8" t="s">
        <v>16</v>
      </c>
      <c r="C8219" s="8" t="s">
        <v>31</v>
      </c>
      <c r="D8219" s="8" t="s">
        <v>73</v>
      </c>
      <c r="E8219" s="8" t="s">
        <v>22</v>
      </c>
      <c r="F8219" s="79">
        <v>9418.83</v>
      </c>
    </row>
    <row r="8220" spans="1:6">
      <c r="A8220" s="55">
        <v>2024</v>
      </c>
      <c r="B8220" s="8" t="s">
        <v>16</v>
      </c>
      <c r="C8220" s="8" t="s">
        <v>31</v>
      </c>
      <c r="D8220" s="8" t="s">
        <v>76</v>
      </c>
      <c r="E8220" s="8" t="s">
        <v>22</v>
      </c>
      <c r="F8220" s="79">
        <v>1061</v>
      </c>
    </row>
    <row r="8221" spans="1:6">
      <c r="A8221" s="55">
        <v>2024</v>
      </c>
      <c r="B8221" s="8" t="s">
        <v>16</v>
      </c>
      <c r="C8221" s="8" t="s">
        <v>31</v>
      </c>
      <c r="D8221" s="8" t="s">
        <v>75</v>
      </c>
      <c r="E8221" s="8" t="s">
        <v>22</v>
      </c>
      <c r="F8221" s="79">
        <v>0</v>
      </c>
    </row>
    <row r="8222" spans="1:6">
      <c r="A8222" s="55">
        <v>2024</v>
      </c>
      <c r="B8222" s="8" t="s">
        <v>16</v>
      </c>
      <c r="C8222" s="8" t="s">
        <v>6</v>
      </c>
      <c r="D8222" s="8" t="s">
        <v>74</v>
      </c>
      <c r="E8222" s="8" t="s">
        <v>23</v>
      </c>
      <c r="F8222" s="79">
        <v>0</v>
      </c>
    </row>
    <row r="8223" spans="1:6">
      <c r="A8223" s="55">
        <v>2024</v>
      </c>
      <c r="B8223" s="8" t="s">
        <v>16</v>
      </c>
      <c r="C8223" s="8" t="s">
        <v>6</v>
      </c>
      <c r="D8223" s="8" t="s">
        <v>77</v>
      </c>
      <c r="E8223" s="8" t="s">
        <v>23</v>
      </c>
      <c r="F8223" s="79">
        <v>91.935400000000016</v>
      </c>
    </row>
    <row r="8224" spans="1:6">
      <c r="A8224" s="55">
        <v>2024</v>
      </c>
      <c r="B8224" s="8" t="s">
        <v>16</v>
      </c>
      <c r="C8224" s="8" t="s">
        <v>6</v>
      </c>
      <c r="D8224" s="8" t="s">
        <v>73</v>
      </c>
      <c r="E8224" s="8" t="s">
        <v>23</v>
      </c>
      <c r="F8224" s="79">
        <v>0</v>
      </c>
    </row>
    <row r="8225" spans="1:6">
      <c r="A8225" s="55">
        <v>2024</v>
      </c>
      <c r="B8225" s="8" t="s">
        <v>16</v>
      </c>
      <c r="C8225" s="8" t="s">
        <v>6</v>
      </c>
      <c r="D8225" s="8" t="s">
        <v>76</v>
      </c>
      <c r="E8225" s="8" t="s">
        <v>23</v>
      </c>
      <c r="F8225" s="79">
        <v>1</v>
      </c>
    </row>
    <row r="8226" spans="1:6">
      <c r="A8226" s="55">
        <v>2024</v>
      </c>
      <c r="B8226" s="8" t="s">
        <v>16</v>
      </c>
      <c r="C8226" s="8" t="s">
        <v>6</v>
      </c>
      <c r="D8226" s="8" t="s">
        <v>75</v>
      </c>
      <c r="E8226" s="8" t="s">
        <v>23</v>
      </c>
      <c r="F8226" s="79">
        <v>0</v>
      </c>
    </row>
    <row r="8227" spans="1:6">
      <c r="A8227" s="55">
        <v>2024</v>
      </c>
      <c r="B8227" s="8" t="s">
        <v>16</v>
      </c>
      <c r="C8227" s="8" t="s">
        <v>6</v>
      </c>
      <c r="D8227" s="8" t="s">
        <v>74</v>
      </c>
      <c r="E8227" s="8" t="s">
        <v>22</v>
      </c>
      <c r="F8227" s="79">
        <v>1581.364</v>
      </c>
    </row>
    <row r="8228" spans="1:6">
      <c r="A8228" s="55">
        <v>2024</v>
      </c>
      <c r="B8228" s="8" t="s">
        <v>16</v>
      </c>
      <c r="C8228" s="8" t="s">
        <v>6</v>
      </c>
      <c r="D8228" s="8" t="s">
        <v>77</v>
      </c>
      <c r="E8228" s="8" t="s">
        <v>22</v>
      </c>
      <c r="F8228" s="79">
        <v>1593.1990000000001</v>
      </c>
    </row>
    <row r="8229" spans="1:6">
      <c r="A8229" s="55">
        <v>2024</v>
      </c>
      <c r="B8229" s="8" t="s">
        <v>16</v>
      </c>
      <c r="C8229" s="8" t="s">
        <v>6</v>
      </c>
      <c r="D8229" s="8" t="s">
        <v>73</v>
      </c>
      <c r="E8229" s="8" t="s">
        <v>22</v>
      </c>
      <c r="F8229" s="79">
        <v>34.5</v>
      </c>
    </row>
    <row r="8230" spans="1:6">
      <c r="A8230" s="55">
        <v>2024</v>
      </c>
      <c r="B8230" s="8" t="s">
        <v>16</v>
      </c>
      <c r="C8230" s="8" t="s">
        <v>6</v>
      </c>
      <c r="D8230" s="8" t="s">
        <v>76</v>
      </c>
      <c r="E8230" s="8" t="s">
        <v>22</v>
      </c>
      <c r="F8230" s="79">
        <v>0</v>
      </c>
    </row>
    <row r="8231" spans="1:6">
      <c r="A8231" s="55">
        <v>2024</v>
      </c>
      <c r="B8231" s="8" t="s">
        <v>16</v>
      </c>
      <c r="C8231" s="8" t="s">
        <v>6</v>
      </c>
      <c r="D8231" s="8" t="s">
        <v>75</v>
      </c>
      <c r="E8231" s="8" t="s">
        <v>22</v>
      </c>
      <c r="F8231" s="79">
        <v>0</v>
      </c>
    </row>
    <row r="8232" spans="1:6">
      <c r="A8232" s="55">
        <v>2024</v>
      </c>
      <c r="B8232" s="8" t="s">
        <v>15</v>
      </c>
      <c r="C8232" s="8" t="s">
        <v>0</v>
      </c>
      <c r="D8232" s="8" t="s">
        <v>74</v>
      </c>
      <c r="E8232" s="8" t="s">
        <v>23</v>
      </c>
      <c r="F8232" s="79">
        <v>0</v>
      </c>
    </row>
    <row r="8233" spans="1:6">
      <c r="A8233" s="55">
        <v>2024</v>
      </c>
      <c r="B8233" s="8" t="s">
        <v>15</v>
      </c>
      <c r="C8233" s="8" t="s">
        <v>0</v>
      </c>
      <c r="D8233" s="8" t="s">
        <v>77</v>
      </c>
      <c r="E8233" s="8" t="s">
        <v>23</v>
      </c>
      <c r="F8233" s="79">
        <v>4.6340000000000003</v>
      </c>
    </row>
    <row r="8234" spans="1:6">
      <c r="A8234" s="55">
        <v>2024</v>
      </c>
      <c r="B8234" s="8" t="s">
        <v>15</v>
      </c>
      <c r="C8234" s="8" t="s">
        <v>0</v>
      </c>
      <c r="D8234" s="8" t="s">
        <v>73</v>
      </c>
      <c r="E8234" s="8" t="s">
        <v>23</v>
      </c>
      <c r="F8234" s="79">
        <v>0</v>
      </c>
    </row>
    <row r="8235" spans="1:6">
      <c r="A8235" s="55">
        <v>2024</v>
      </c>
      <c r="B8235" s="8" t="s">
        <v>15</v>
      </c>
      <c r="C8235" s="8" t="s">
        <v>0</v>
      </c>
      <c r="D8235" s="8" t="s">
        <v>76</v>
      </c>
      <c r="E8235" s="8" t="s">
        <v>23</v>
      </c>
      <c r="F8235" s="79">
        <v>1</v>
      </c>
    </row>
    <row r="8236" spans="1:6">
      <c r="A8236" s="55">
        <v>2024</v>
      </c>
      <c r="B8236" s="8" t="s">
        <v>15</v>
      </c>
      <c r="C8236" s="8" t="s">
        <v>0</v>
      </c>
      <c r="D8236" s="8" t="s">
        <v>75</v>
      </c>
      <c r="E8236" s="8" t="s">
        <v>23</v>
      </c>
      <c r="F8236" s="79">
        <v>0</v>
      </c>
    </row>
    <row r="8237" spans="1:6">
      <c r="A8237" s="55">
        <v>2024</v>
      </c>
      <c r="B8237" s="8" t="s">
        <v>15</v>
      </c>
      <c r="C8237" s="8" t="s">
        <v>0</v>
      </c>
      <c r="D8237" s="8" t="s">
        <v>74</v>
      </c>
      <c r="E8237" s="8" t="s">
        <v>22</v>
      </c>
      <c r="F8237" s="79">
        <v>0</v>
      </c>
    </row>
    <row r="8238" spans="1:6">
      <c r="A8238" s="55">
        <v>2024</v>
      </c>
      <c r="B8238" s="8" t="s">
        <v>15</v>
      </c>
      <c r="C8238" s="8" t="s">
        <v>0</v>
      </c>
      <c r="D8238" s="8" t="s">
        <v>77</v>
      </c>
      <c r="E8238" s="8" t="s">
        <v>22</v>
      </c>
      <c r="F8238" s="79">
        <v>132.89279999999999</v>
      </c>
    </row>
    <row r="8239" spans="1:6">
      <c r="A8239" s="55">
        <v>2024</v>
      </c>
      <c r="B8239" s="8" t="s">
        <v>15</v>
      </c>
      <c r="C8239" s="8" t="s">
        <v>0</v>
      </c>
      <c r="D8239" s="8" t="s">
        <v>73</v>
      </c>
      <c r="E8239" s="8" t="s">
        <v>22</v>
      </c>
      <c r="F8239" s="79">
        <v>0</v>
      </c>
    </row>
    <row r="8240" spans="1:6">
      <c r="A8240" s="55">
        <v>2024</v>
      </c>
      <c r="B8240" s="8" t="s">
        <v>15</v>
      </c>
      <c r="C8240" s="8" t="s">
        <v>0</v>
      </c>
      <c r="D8240" s="8" t="s">
        <v>76</v>
      </c>
      <c r="E8240" s="8" t="s">
        <v>22</v>
      </c>
      <c r="F8240" s="79">
        <v>0</v>
      </c>
    </row>
    <row r="8241" spans="1:6">
      <c r="A8241" s="55">
        <v>2024</v>
      </c>
      <c r="B8241" s="8" t="s">
        <v>15</v>
      </c>
      <c r="C8241" s="8" t="s">
        <v>0</v>
      </c>
      <c r="D8241" s="8" t="s">
        <v>75</v>
      </c>
      <c r="E8241" s="8" t="s">
        <v>22</v>
      </c>
      <c r="F8241" s="79">
        <v>0</v>
      </c>
    </row>
    <row r="8242" spans="1:6">
      <c r="A8242" s="55">
        <v>2024</v>
      </c>
      <c r="B8242" s="8" t="s">
        <v>15</v>
      </c>
      <c r="C8242" s="8" t="s">
        <v>25</v>
      </c>
      <c r="D8242" s="8" t="s">
        <v>74</v>
      </c>
      <c r="E8242" s="8" t="s">
        <v>23</v>
      </c>
      <c r="F8242" s="79">
        <v>0</v>
      </c>
    </row>
    <row r="8243" spans="1:6">
      <c r="A8243" s="55">
        <v>2024</v>
      </c>
      <c r="B8243" s="8" t="s">
        <v>15</v>
      </c>
      <c r="C8243" s="8" t="s">
        <v>25</v>
      </c>
      <c r="D8243" s="8" t="s">
        <v>77</v>
      </c>
      <c r="E8243" s="8" t="s">
        <v>23</v>
      </c>
      <c r="F8243" s="79">
        <v>6.9559999999999995</v>
      </c>
    </row>
    <row r="8244" spans="1:6">
      <c r="A8244" s="55">
        <v>2024</v>
      </c>
      <c r="B8244" s="8" t="s">
        <v>15</v>
      </c>
      <c r="C8244" s="8" t="s">
        <v>25</v>
      </c>
      <c r="D8244" s="8" t="s">
        <v>73</v>
      </c>
      <c r="E8244" s="8" t="s">
        <v>23</v>
      </c>
      <c r="F8244" s="79">
        <v>0</v>
      </c>
    </row>
    <row r="8245" spans="1:6">
      <c r="A8245" s="55">
        <v>2024</v>
      </c>
      <c r="B8245" s="8" t="s">
        <v>15</v>
      </c>
      <c r="C8245" s="8" t="s">
        <v>25</v>
      </c>
      <c r="D8245" s="8" t="s">
        <v>76</v>
      </c>
      <c r="E8245" s="8" t="s">
        <v>23</v>
      </c>
      <c r="F8245" s="79">
        <v>0</v>
      </c>
    </row>
    <row r="8246" spans="1:6">
      <c r="A8246" s="55">
        <v>2024</v>
      </c>
      <c r="B8246" s="8" t="s">
        <v>15</v>
      </c>
      <c r="C8246" s="8" t="s">
        <v>25</v>
      </c>
      <c r="D8246" s="8" t="s">
        <v>75</v>
      </c>
      <c r="E8246" s="8" t="s">
        <v>23</v>
      </c>
      <c r="F8246" s="79">
        <v>0</v>
      </c>
    </row>
    <row r="8247" spans="1:6">
      <c r="A8247" s="55">
        <v>2024</v>
      </c>
      <c r="B8247" s="8" t="s">
        <v>15</v>
      </c>
      <c r="C8247" s="8" t="s">
        <v>25</v>
      </c>
      <c r="D8247" s="8" t="s">
        <v>74</v>
      </c>
      <c r="E8247" s="8" t="s">
        <v>22</v>
      </c>
      <c r="F8247" s="79">
        <v>745.47500000000002</v>
      </c>
    </row>
    <row r="8248" spans="1:6">
      <c r="A8248" s="55">
        <v>2024</v>
      </c>
      <c r="B8248" s="8" t="s">
        <v>15</v>
      </c>
      <c r="C8248" s="8" t="s">
        <v>25</v>
      </c>
      <c r="D8248" s="8" t="s">
        <v>77</v>
      </c>
      <c r="E8248" s="8" t="s">
        <v>22</v>
      </c>
      <c r="F8248" s="79">
        <v>8.25</v>
      </c>
    </row>
    <row r="8249" spans="1:6">
      <c r="A8249" s="55">
        <v>2024</v>
      </c>
      <c r="B8249" s="8" t="s">
        <v>15</v>
      </c>
      <c r="C8249" s="8" t="s">
        <v>25</v>
      </c>
      <c r="D8249" s="8" t="s">
        <v>73</v>
      </c>
      <c r="E8249" s="8" t="s">
        <v>22</v>
      </c>
      <c r="F8249" s="79">
        <v>0</v>
      </c>
    </row>
    <row r="8250" spans="1:6">
      <c r="A8250" s="55">
        <v>2024</v>
      </c>
      <c r="B8250" s="8" t="s">
        <v>15</v>
      </c>
      <c r="C8250" s="8" t="s">
        <v>25</v>
      </c>
      <c r="D8250" s="8" t="s">
        <v>76</v>
      </c>
      <c r="E8250" s="8" t="s">
        <v>22</v>
      </c>
      <c r="F8250" s="79">
        <v>4</v>
      </c>
    </row>
    <row r="8251" spans="1:6">
      <c r="A8251" s="55">
        <v>2024</v>
      </c>
      <c r="B8251" s="8" t="s">
        <v>15</v>
      </c>
      <c r="C8251" s="8" t="s">
        <v>25</v>
      </c>
      <c r="D8251" s="8" t="s">
        <v>75</v>
      </c>
      <c r="E8251" s="8" t="s">
        <v>22</v>
      </c>
      <c r="F8251" s="79">
        <v>0</v>
      </c>
    </row>
    <row r="8252" spans="1:6">
      <c r="A8252" s="55">
        <v>2024</v>
      </c>
      <c r="B8252" s="8" t="s">
        <v>15</v>
      </c>
      <c r="C8252" s="8" t="s">
        <v>1</v>
      </c>
      <c r="D8252" s="8" t="s">
        <v>74</v>
      </c>
      <c r="E8252" s="8" t="s">
        <v>23</v>
      </c>
      <c r="F8252" s="79">
        <v>24.96</v>
      </c>
    </row>
    <row r="8253" spans="1:6">
      <c r="A8253" s="55">
        <v>2024</v>
      </c>
      <c r="B8253" s="8" t="s">
        <v>15</v>
      </c>
      <c r="C8253" s="8" t="s">
        <v>1</v>
      </c>
      <c r="D8253" s="8" t="s">
        <v>77</v>
      </c>
      <c r="E8253" s="8" t="s">
        <v>23</v>
      </c>
      <c r="F8253" s="79">
        <v>31.922000000000001</v>
      </c>
    </row>
    <row r="8254" spans="1:6">
      <c r="A8254" s="55">
        <v>2024</v>
      </c>
      <c r="B8254" s="8" t="s">
        <v>15</v>
      </c>
      <c r="C8254" s="8" t="s">
        <v>1</v>
      </c>
      <c r="D8254" s="8" t="s">
        <v>73</v>
      </c>
      <c r="E8254" s="8" t="s">
        <v>23</v>
      </c>
      <c r="F8254" s="79">
        <v>0</v>
      </c>
    </row>
    <row r="8255" spans="1:6">
      <c r="A8255" s="55">
        <v>2024</v>
      </c>
      <c r="B8255" s="8" t="s">
        <v>15</v>
      </c>
      <c r="C8255" s="8" t="s">
        <v>1</v>
      </c>
      <c r="D8255" s="8" t="s">
        <v>76</v>
      </c>
      <c r="E8255" s="8" t="s">
        <v>23</v>
      </c>
      <c r="F8255" s="79">
        <v>0</v>
      </c>
    </row>
    <row r="8256" spans="1:6">
      <c r="A8256" s="55">
        <v>2024</v>
      </c>
      <c r="B8256" s="8" t="s">
        <v>15</v>
      </c>
      <c r="C8256" s="8" t="s">
        <v>1</v>
      </c>
      <c r="D8256" s="8" t="s">
        <v>75</v>
      </c>
      <c r="E8256" s="8" t="s">
        <v>23</v>
      </c>
      <c r="F8256" s="79">
        <v>0</v>
      </c>
    </row>
    <row r="8257" spans="1:6">
      <c r="A8257" s="55">
        <v>2024</v>
      </c>
      <c r="B8257" s="8" t="s">
        <v>15</v>
      </c>
      <c r="C8257" s="8" t="s">
        <v>1</v>
      </c>
      <c r="D8257" s="8" t="s">
        <v>74</v>
      </c>
      <c r="E8257" s="8" t="s">
        <v>22</v>
      </c>
      <c r="F8257" s="79">
        <v>249.75</v>
      </c>
    </row>
    <row r="8258" spans="1:6">
      <c r="A8258" s="55">
        <v>2024</v>
      </c>
      <c r="B8258" s="8" t="s">
        <v>15</v>
      </c>
      <c r="C8258" s="8" t="s">
        <v>1</v>
      </c>
      <c r="D8258" s="8" t="s">
        <v>77</v>
      </c>
      <c r="E8258" s="8" t="s">
        <v>22</v>
      </c>
      <c r="F8258" s="79">
        <v>1777.0207999999998</v>
      </c>
    </row>
    <row r="8259" spans="1:6">
      <c r="A8259" s="55">
        <v>2024</v>
      </c>
      <c r="B8259" s="8" t="s">
        <v>15</v>
      </c>
      <c r="C8259" s="8" t="s">
        <v>1</v>
      </c>
      <c r="D8259" s="8" t="s">
        <v>73</v>
      </c>
      <c r="E8259" s="8" t="s">
        <v>22</v>
      </c>
      <c r="F8259" s="79">
        <v>0</v>
      </c>
    </row>
    <row r="8260" spans="1:6">
      <c r="A8260" s="55">
        <v>2024</v>
      </c>
      <c r="B8260" s="8" t="s">
        <v>15</v>
      </c>
      <c r="C8260" s="8" t="s">
        <v>1</v>
      </c>
      <c r="D8260" s="8" t="s">
        <v>76</v>
      </c>
      <c r="E8260" s="8" t="s">
        <v>22</v>
      </c>
      <c r="F8260" s="79">
        <v>1</v>
      </c>
    </row>
    <row r="8261" spans="1:6">
      <c r="A8261" s="55">
        <v>2024</v>
      </c>
      <c r="B8261" s="8" t="s">
        <v>15</v>
      </c>
      <c r="C8261" s="8" t="s">
        <v>1</v>
      </c>
      <c r="D8261" s="8" t="s">
        <v>75</v>
      </c>
      <c r="E8261" s="8" t="s">
        <v>22</v>
      </c>
      <c r="F8261" s="79">
        <v>0</v>
      </c>
    </row>
    <row r="8262" spans="1:6">
      <c r="A8262" s="55">
        <v>2024</v>
      </c>
      <c r="B8262" s="8" t="s">
        <v>15</v>
      </c>
      <c r="C8262" s="8" t="s">
        <v>24</v>
      </c>
      <c r="D8262" s="8" t="s">
        <v>74</v>
      </c>
      <c r="E8262" s="8" t="s">
        <v>23</v>
      </c>
      <c r="F8262" s="79">
        <v>3.0219999999999998</v>
      </c>
    </row>
    <row r="8263" spans="1:6">
      <c r="A8263" s="55">
        <v>2024</v>
      </c>
      <c r="B8263" s="8" t="s">
        <v>15</v>
      </c>
      <c r="C8263" s="8" t="s">
        <v>24</v>
      </c>
      <c r="D8263" s="8" t="s">
        <v>77</v>
      </c>
      <c r="E8263" s="8" t="s">
        <v>23</v>
      </c>
      <c r="F8263" s="79">
        <v>310.17840000000001</v>
      </c>
    </row>
    <row r="8264" spans="1:6">
      <c r="A8264" s="55">
        <v>2024</v>
      </c>
      <c r="B8264" s="8" t="s">
        <v>15</v>
      </c>
      <c r="C8264" s="8" t="s">
        <v>24</v>
      </c>
      <c r="D8264" s="8" t="s">
        <v>73</v>
      </c>
      <c r="E8264" s="8" t="s">
        <v>23</v>
      </c>
      <c r="F8264" s="79">
        <v>0</v>
      </c>
    </row>
    <row r="8265" spans="1:6">
      <c r="A8265" s="55">
        <v>2024</v>
      </c>
      <c r="B8265" s="8" t="s">
        <v>15</v>
      </c>
      <c r="C8265" s="8" t="s">
        <v>24</v>
      </c>
      <c r="D8265" s="8" t="s">
        <v>76</v>
      </c>
      <c r="E8265" s="8" t="s">
        <v>23</v>
      </c>
      <c r="F8265" s="79">
        <v>16</v>
      </c>
    </row>
    <row r="8266" spans="1:6">
      <c r="A8266" s="55">
        <v>2024</v>
      </c>
      <c r="B8266" s="8" t="s">
        <v>15</v>
      </c>
      <c r="C8266" s="8" t="s">
        <v>24</v>
      </c>
      <c r="D8266" s="8" t="s">
        <v>75</v>
      </c>
      <c r="E8266" s="8" t="s">
        <v>23</v>
      </c>
      <c r="F8266" s="79">
        <v>0</v>
      </c>
    </row>
    <row r="8267" spans="1:6">
      <c r="A8267" s="55">
        <v>2024</v>
      </c>
      <c r="B8267" s="8" t="s">
        <v>15</v>
      </c>
      <c r="C8267" s="8" t="s">
        <v>24</v>
      </c>
      <c r="D8267" s="8" t="s">
        <v>74</v>
      </c>
      <c r="E8267" s="8" t="s">
        <v>22</v>
      </c>
      <c r="F8267" s="79">
        <v>20767.474999999999</v>
      </c>
    </row>
    <row r="8268" spans="1:6">
      <c r="A8268" s="55">
        <v>2024</v>
      </c>
      <c r="B8268" s="8" t="s">
        <v>15</v>
      </c>
      <c r="C8268" s="8" t="s">
        <v>24</v>
      </c>
      <c r="D8268" s="8" t="s">
        <v>77</v>
      </c>
      <c r="E8268" s="8" t="s">
        <v>22</v>
      </c>
      <c r="F8268" s="79">
        <v>82.432000000000002</v>
      </c>
    </row>
    <row r="8269" spans="1:6">
      <c r="A8269" s="55">
        <v>2024</v>
      </c>
      <c r="B8269" s="8" t="s">
        <v>15</v>
      </c>
      <c r="C8269" s="8" t="s">
        <v>24</v>
      </c>
      <c r="D8269" s="8" t="s">
        <v>73</v>
      </c>
      <c r="E8269" s="8" t="s">
        <v>22</v>
      </c>
      <c r="F8269" s="79">
        <v>0</v>
      </c>
    </row>
    <row r="8270" spans="1:6">
      <c r="A8270" s="55">
        <v>2024</v>
      </c>
      <c r="B8270" s="8" t="s">
        <v>15</v>
      </c>
      <c r="C8270" s="8" t="s">
        <v>24</v>
      </c>
      <c r="D8270" s="8" t="s">
        <v>76</v>
      </c>
      <c r="E8270" s="8" t="s">
        <v>22</v>
      </c>
      <c r="F8270" s="79">
        <v>0</v>
      </c>
    </row>
    <row r="8271" spans="1:6">
      <c r="A8271" s="55">
        <v>2024</v>
      </c>
      <c r="B8271" s="8" t="s">
        <v>15</v>
      </c>
      <c r="C8271" s="8" t="s">
        <v>24</v>
      </c>
      <c r="D8271" s="8" t="s">
        <v>75</v>
      </c>
      <c r="E8271" s="8" t="s">
        <v>22</v>
      </c>
      <c r="F8271" s="79">
        <v>0</v>
      </c>
    </row>
    <row r="8272" spans="1:6">
      <c r="A8272" s="55">
        <v>2024</v>
      </c>
      <c r="B8272" s="8" t="s">
        <v>15</v>
      </c>
      <c r="C8272" s="8" t="s">
        <v>30</v>
      </c>
      <c r="D8272" s="8" t="s">
        <v>74</v>
      </c>
      <c r="E8272" s="8" t="s">
        <v>23</v>
      </c>
      <c r="F8272" s="79">
        <v>17.69462</v>
      </c>
    </row>
    <row r="8273" spans="1:6">
      <c r="A8273" s="55">
        <v>2024</v>
      </c>
      <c r="B8273" s="8" t="s">
        <v>15</v>
      </c>
      <c r="C8273" s="8" t="s">
        <v>30</v>
      </c>
      <c r="D8273" s="8" t="s">
        <v>77</v>
      </c>
      <c r="E8273" s="8" t="s">
        <v>23</v>
      </c>
      <c r="F8273" s="79">
        <v>9.4930000000000003</v>
      </c>
    </row>
    <row r="8274" spans="1:6">
      <c r="A8274" s="55">
        <v>2024</v>
      </c>
      <c r="B8274" s="8" t="s">
        <v>15</v>
      </c>
      <c r="C8274" s="8" t="s">
        <v>30</v>
      </c>
      <c r="D8274" s="8" t="s">
        <v>73</v>
      </c>
      <c r="E8274" s="8" t="s">
        <v>23</v>
      </c>
      <c r="F8274" s="79">
        <v>0</v>
      </c>
    </row>
    <row r="8275" spans="1:6">
      <c r="A8275" s="55">
        <v>2024</v>
      </c>
      <c r="B8275" s="8" t="s">
        <v>15</v>
      </c>
      <c r="C8275" s="8" t="s">
        <v>30</v>
      </c>
      <c r="D8275" s="8" t="s">
        <v>76</v>
      </c>
      <c r="E8275" s="8" t="s">
        <v>23</v>
      </c>
      <c r="F8275" s="79">
        <v>2</v>
      </c>
    </row>
    <row r="8276" spans="1:6">
      <c r="A8276" s="55">
        <v>2024</v>
      </c>
      <c r="B8276" s="8" t="s">
        <v>15</v>
      </c>
      <c r="C8276" s="8" t="s">
        <v>30</v>
      </c>
      <c r="D8276" s="8" t="s">
        <v>75</v>
      </c>
      <c r="E8276" s="8" t="s">
        <v>23</v>
      </c>
      <c r="F8276" s="79">
        <v>0</v>
      </c>
    </row>
    <row r="8277" spans="1:6">
      <c r="A8277" s="55">
        <v>2024</v>
      </c>
      <c r="B8277" s="8" t="s">
        <v>15</v>
      </c>
      <c r="C8277" s="8" t="s">
        <v>30</v>
      </c>
      <c r="D8277" s="8" t="s">
        <v>74</v>
      </c>
      <c r="E8277" s="8" t="s">
        <v>22</v>
      </c>
      <c r="F8277" s="79">
        <v>7766.1835000000001</v>
      </c>
    </row>
    <row r="8278" spans="1:6">
      <c r="A8278" s="55">
        <v>2024</v>
      </c>
      <c r="B8278" s="8" t="s">
        <v>15</v>
      </c>
      <c r="C8278" s="8" t="s">
        <v>30</v>
      </c>
      <c r="D8278" s="8" t="s">
        <v>77</v>
      </c>
      <c r="E8278" s="8" t="s">
        <v>22</v>
      </c>
      <c r="F8278" s="79">
        <v>573.99199999998223</v>
      </c>
    </row>
    <row r="8279" spans="1:6">
      <c r="A8279" s="55">
        <v>2024</v>
      </c>
      <c r="B8279" s="8" t="s">
        <v>15</v>
      </c>
      <c r="C8279" s="8" t="s">
        <v>30</v>
      </c>
      <c r="D8279" s="8" t="s">
        <v>73</v>
      </c>
      <c r="E8279" s="8" t="s">
        <v>22</v>
      </c>
      <c r="F8279" s="79">
        <v>0</v>
      </c>
    </row>
    <row r="8280" spans="1:6">
      <c r="A8280" s="55">
        <v>2024</v>
      </c>
      <c r="B8280" s="8" t="s">
        <v>15</v>
      </c>
      <c r="C8280" s="8" t="s">
        <v>30</v>
      </c>
      <c r="D8280" s="8" t="s">
        <v>76</v>
      </c>
      <c r="E8280" s="8" t="s">
        <v>22</v>
      </c>
      <c r="F8280" s="79">
        <v>13</v>
      </c>
    </row>
    <row r="8281" spans="1:6">
      <c r="A8281" s="55">
        <v>2024</v>
      </c>
      <c r="B8281" s="8" t="s">
        <v>15</v>
      </c>
      <c r="C8281" s="8" t="s">
        <v>30</v>
      </c>
      <c r="D8281" s="8" t="s">
        <v>75</v>
      </c>
      <c r="E8281" s="8" t="s">
        <v>22</v>
      </c>
      <c r="F8281" s="79">
        <v>0</v>
      </c>
    </row>
    <row r="8282" spans="1:6">
      <c r="A8282" s="55">
        <v>2024</v>
      </c>
      <c r="B8282" s="8" t="s">
        <v>15</v>
      </c>
      <c r="C8282" s="8" t="s">
        <v>2</v>
      </c>
      <c r="D8282" s="8" t="s">
        <v>74</v>
      </c>
      <c r="E8282" s="8" t="s">
        <v>23</v>
      </c>
      <c r="F8282" s="79">
        <v>0</v>
      </c>
    </row>
    <row r="8283" spans="1:6">
      <c r="A8283" s="55">
        <v>2024</v>
      </c>
      <c r="B8283" s="8" t="s">
        <v>15</v>
      </c>
      <c r="C8283" s="8" t="s">
        <v>2</v>
      </c>
      <c r="D8283" s="8" t="s">
        <v>77</v>
      </c>
      <c r="E8283" s="8" t="s">
        <v>23</v>
      </c>
      <c r="F8283" s="79">
        <v>0</v>
      </c>
    </row>
    <row r="8284" spans="1:6">
      <c r="A8284" s="55">
        <v>2024</v>
      </c>
      <c r="B8284" s="8" t="s">
        <v>15</v>
      </c>
      <c r="C8284" s="8" t="s">
        <v>2</v>
      </c>
      <c r="D8284" s="8" t="s">
        <v>73</v>
      </c>
      <c r="E8284" s="8" t="s">
        <v>23</v>
      </c>
      <c r="F8284" s="79">
        <v>0</v>
      </c>
    </row>
    <row r="8285" spans="1:6">
      <c r="A8285" s="55">
        <v>2024</v>
      </c>
      <c r="B8285" s="8" t="s">
        <v>15</v>
      </c>
      <c r="C8285" s="8" t="s">
        <v>2</v>
      </c>
      <c r="D8285" s="8" t="s">
        <v>76</v>
      </c>
      <c r="E8285" s="8" t="s">
        <v>23</v>
      </c>
      <c r="F8285" s="79">
        <v>0</v>
      </c>
    </row>
    <row r="8286" spans="1:6">
      <c r="A8286" s="55">
        <v>2024</v>
      </c>
      <c r="B8286" s="8" t="s">
        <v>15</v>
      </c>
      <c r="C8286" s="8" t="s">
        <v>2</v>
      </c>
      <c r="D8286" s="8" t="s">
        <v>75</v>
      </c>
      <c r="E8286" s="8" t="s">
        <v>23</v>
      </c>
      <c r="F8286" s="79">
        <v>0</v>
      </c>
    </row>
    <row r="8287" spans="1:6">
      <c r="A8287" s="55">
        <v>2024</v>
      </c>
      <c r="B8287" s="8" t="s">
        <v>15</v>
      </c>
      <c r="C8287" s="8" t="s">
        <v>2</v>
      </c>
      <c r="D8287" s="8" t="s">
        <v>74</v>
      </c>
      <c r="E8287" s="8" t="s">
        <v>22</v>
      </c>
      <c r="F8287" s="79">
        <v>10</v>
      </c>
    </row>
    <row r="8288" spans="1:6">
      <c r="A8288" s="55">
        <v>2024</v>
      </c>
      <c r="B8288" s="8" t="s">
        <v>15</v>
      </c>
      <c r="C8288" s="8" t="s">
        <v>2</v>
      </c>
      <c r="D8288" s="8" t="s">
        <v>77</v>
      </c>
      <c r="E8288" s="8" t="s">
        <v>22</v>
      </c>
      <c r="F8288" s="79">
        <v>593.15299999999979</v>
      </c>
    </row>
    <row r="8289" spans="1:6">
      <c r="A8289" s="55">
        <v>2024</v>
      </c>
      <c r="B8289" s="8" t="s">
        <v>15</v>
      </c>
      <c r="C8289" s="8" t="s">
        <v>2</v>
      </c>
      <c r="D8289" s="8" t="s">
        <v>73</v>
      </c>
      <c r="E8289" s="8" t="s">
        <v>22</v>
      </c>
      <c r="F8289" s="79">
        <v>0</v>
      </c>
    </row>
    <row r="8290" spans="1:6">
      <c r="A8290" s="55">
        <v>2024</v>
      </c>
      <c r="B8290" s="8" t="s">
        <v>15</v>
      </c>
      <c r="C8290" s="8" t="s">
        <v>2</v>
      </c>
      <c r="D8290" s="8" t="s">
        <v>76</v>
      </c>
      <c r="E8290" s="8" t="s">
        <v>22</v>
      </c>
      <c r="F8290" s="79">
        <v>2</v>
      </c>
    </row>
    <row r="8291" spans="1:6">
      <c r="A8291" s="55">
        <v>2024</v>
      </c>
      <c r="B8291" s="8" t="s">
        <v>15</v>
      </c>
      <c r="C8291" s="8" t="s">
        <v>2</v>
      </c>
      <c r="D8291" s="8" t="s">
        <v>75</v>
      </c>
      <c r="E8291" s="8" t="s">
        <v>22</v>
      </c>
      <c r="F8291" s="79">
        <v>0</v>
      </c>
    </row>
    <row r="8292" spans="1:6">
      <c r="A8292" s="55">
        <v>2024</v>
      </c>
      <c r="B8292" s="8" t="s">
        <v>15</v>
      </c>
      <c r="C8292" s="8" t="s">
        <v>3</v>
      </c>
      <c r="D8292" s="8" t="s">
        <v>74</v>
      </c>
      <c r="E8292" s="8" t="s">
        <v>23</v>
      </c>
      <c r="F8292" s="79">
        <v>330.76954999999998</v>
      </c>
    </row>
    <row r="8293" spans="1:6">
      <c r="A8293" s="55">
        <v>2024</v>
      </c>
      <c r="B8293" s="8" t="s">
        <v>15</v>
      </c>
      <c r="C8293" s="8" t="s">
        <v>3</v>
      </c>
      <c r="D8293" s="8" t="s">
        <v>77</v>
      </c>
      <c r="E8293" s="8" t="s">
        <v>23</v>
      </c>
      <c r="F8293" s="79">
        <v>89.320999999999998</v>
      </c>
    </row>
    <row r="8294" spans="1:6">
      <c r="A8294" s="55">
        <v>2024</v>
      </c>
      <c r="B8294" s="8" t="s">
        <v>15</v>
      </c>
      <c r="C8294" s="8" t="s">
        <v>3</v>
      </c>
      <c r="D8294" s="8" t="s">
        <v>73</v>
      </c>
      <c r="E8294" s="8" t="s">
        <v>23</v>
      </c>
      <c r="F8294" s="79">
        <v>0</v>
      </c>
    </row>
    <row r="8295" spans="1:6">
      <c r="A8295" s="55">
        <v>2024</v>
      </c>
      <c r="B8295" s="8" t="s">
        <v>15</v>
      </c>
      <c r="C8295" s="8" t="s">
        <v>3</v>
      </c>
      <c r="D8295" s="8" t="s">
        <v>76</v>
      </c>
      <c r="E8295" s="8" t="s">
        <v>23</v>
      </c>
      <c r="F8295" s="79">
        <v>1</v>
      </c>
    </row>
    <row r="8296" spans="1:6">
      <c r="A8296" s="55">
        <v>2024</v>
      </c>
      <c r="B8296" s="8" t="s">
        <v>15</v>
      </c>
      <c r="C8296" s="8" t="s">
        <v>3</v>
      </c>
      <c r="D8296" s="8" t="s">
        <v>75</v>
      </c>
      <c r="E8296" s="8" t="s">
        <v>23</v>
      </c>
      <c r="F8296" s="79">
        <v>0</v>
      </c>
    </row>
    <row r="8297" spans="1:6">
      <c r="A8297" s="55">
        <v>2024</v>
      </c>
      <c r="B8297" s="8" t="s">
        <v>15</v>
      </c>
      <c r="C8297" s="8" t="s">
        <v>3</v>
      </c>
      <c r="D8297" s="8" t="s">
        <v>74</v>
      </c>
      <c r="E8297" s="8" t="s">
        <v>22</v>
      </c>
      <c r="F8297" s="79">
        <v>2064.5374499999998</v>
      </c>
    </row>
    <row r="8298" spans="1:6">
      <c r="A8298" s="55">
        <v>2024</v>
      </c>
      <c r="B8298" s="8" t="s">
        <v>15</v>
      </c>
      <c r="C8298" s="8" t="s">
        <v>3</v>
      </c>
      <c r="D8298" s="8" t="s">
        <v>77</v>
      </c>
      <c r="E8298" s="8" t="s">
        <v>22</v>
      </c>
      <c r="F8298" s="79">
        <v>0</v>
      </c>
    </row>
    <row r="8299" spans="1:6">
      <c r="A8299" s="55">
        <v>2024</v>
      </c>
      <c r="B8299" s="8" t="s">
        <v>15</v>
      </c>
      <c r="C8299" s="8" t="s">
        <v>3</v>
      </c>
      <c r="D8299" s="8" t="s">
        <v>73</v>
      </c>
      <c r="E8299" s="8" t="s">
        <v>22</v>
      </c>
      <c r="F8299" s="79">
        <v>0</v>
      </c>
    </row>
    <row r="8300" spans="1:6">
      <c r="A8300" s="55">
        <v>2024</v>
      </c>
      <c r="B8300" s="8" t="s">
        <v>15</v>
      </c>
      <c r="C8300" s="8" t="s">
        <v>3</v>
      </c>
      <c r="D8300" s="8" t="s">
        <v>76</v>
      </c>
      <c r="E8300" s="8" t="s">
        <v>22</v>
      </c>
      <c r="F8300" s="79">
        <v>5</v>
      </c>
    </row>
    <row r="8301" spans="1:6">
      <c r="A8301" s="55">
        <v>2024</v>
      </c>
      <c r="B8301" s="8" t="s">
        <v>15</v>
      </c>
      <c r="C8301" s="8" t="s">
        <v>3</v>
      </c>
      <c r="D8301" s="8" t="s">
        <v>75</v>
      </c>
      <c r="E8301" s="8" t="s">
        <v>22</v>
      </c>
      <c r="F8301" s="79">
        <v>0</v>
      </c>
    </row>
    <row r="8302" spans="1:6">
      <c r="A8302" s="55">
        <v>2024</v>
      </c>
      <c r="B8302" s="8" t="s">
        <v>17</v>
      </c>
      <c r="C8302" s="8" t="s">
        <v>9</v>
      </c>
      <c r="D8302" s="8" t="s">
        <v>74</v>
      </c>
      <c r="E8302" s="8" t="s">
        <v>23</v>
      </c>
      <c r="F8302" s="79">
        <v>109.18950000000001</v>
      </c>
    </row>
    <row r="8303" spans="1:6">
      <c r="A8303" s="55">
        <v>2024</v>
      </c>
      <c r="B8303" s="8" t="s">
        <v>17</v>
      </c>
      <c r="C8303" s="8" t="s">
        <v>9</v>
      </c>
      <c r="D8303" s="8" t="s">
        <v>77</v>
      </c>
      <c r="E8303" s="8" t="s">
        <v>23</v>
      </c>
      <c r="F8303" s="79">
        <v>681.87199999999996</v>
      </c>
    </row>
    <row r="8304" spans="1:6">
      <c r="A8304" s="55">
        <v>2024</v>
      </c>
      <c r="B8304" s="8" t="s">
        <v>17</v>
      </c>
      <c r="C8304" s="8" t="s">
        <v>9</v>
      </c>
      <c r="D8304" s="8" t="s">
        <v>73</v>
      </c>
      <c r="E8304" s="8" t="s">
        <v>23</v>
      </c>
      <c r="F8304" s="79">
        <v>0</v>
      </c>
    </row>
    <row r="8305" spans="1:6">
      <c r="A8305" s="55">
        <v>2024</v>
      </c>
      <c r="B8305" s="8" t="s">
        <v>17</v>
      </c>
      <c r="C8305" s="8" t="s">
        <v>9</v>
      </c>
      <c r="D8305" s="8" t="s">
        <v>76</v>
      </c>
      <c r="E8305" s="8" t="s">
        <v>23</v>
      </c>
      <c r="F8305" s="79">
        <v>7</v>
      </c>
    </row>
    <row r="8306" spans="1:6">
      <c r="A8306" s="55">
        <v>2024</v>
      </c>
      <c r="B8306" s="8" t="s">
        <v>17</v>
      </c>
      <c r="C8306" s="8" t="s">
        <v>9</v>
      </c>
      <c r="D8306" s="8" t="s">
        <v>75</v>
      </c>
      <c r="E8306" s="8" t="s">
        <v>23</v>
      </c>
      <c r="F8306" s="79">
        <v>0</v>
      </c>
    </row>
    <row r="8307" spans="1:6">
      <c r="A8307" s="55">
        <v>2024</v>
      </c>
      <c r="B8307" s="8" t="s">
        <v>17</v>
      </c>
      <c r="C8307" s="8" t="s">
        <v>9</v>
      </c>
      <c r="D8307" s="8" t="s">
        <v>74</v>
      </c>
      <c r="E8307" s="8" t="s">
        <v>22</v>
      </c>
      <c r="F8307" s="79">
        <v>468.71500000000003</v>
      </c>
    </row>
    <row r="8308" spans="1:6">
      <c r="A8308" s="55">
        <v>2024</v>
      </c>
      <c r="B8308" s="8" t="s">
        <v>17</v>
      </c>
      <c r="C8308" s="8" t="s">
        <v>9</v>
      </c>
      <c r="D8308" s="8" t="s">
        <v>77</v>
      </c>
      <c r="E8308" s="8" t="s">
        <v>22</v>
      </c>
      <c r="F8308" s="79">
        <v>537.26</v>
      </c>
    </row>
    <row r="8309" spans="1:6">
      <c r="A8309" s="55">
        <v>2024</v>
      </c>
      <c r="B8309" s="8" t="s">
        <v>17</v>
      </c>
      <c r="C8309" s="8" t="s">
        <v>9</v>
      </c>
      <c r="D8309" s="8" t="s">
        <v>73</v>
      </c>
      <c r="E8309" s="8" t="s">
        <v>22</v>
      </c>
      <c r="F8309" s="79">
        <v>0</v>
      </c>
    </row>
    <row r="8310" spans="1:6">
      <c r="A8310" s="55">
        <v>2024</v>
      </c>
      <c r="B8310" s="8" t="s">
        <v>17</v>
      </c>
      <c r="C8310" s="8" t="s">
        <v>9</v>
      </c>
      <c r="D8310" s="8" t="s">
        <v>76</v>
      </c>
      <c r="E8310" s="8" t="s">
        <v>22</v>
      </c>
      <c r="F8310" s="79">
        <v>6</v>
      </c>
    </row>
    <row r="8311" spans="1:6">
      <c r="A8311" s="55">
        <v>2024</v>
      </c>
      <c r="B8311" s="8" t="s">
        <v>17</v>
      </c>
      <c r="C8311" s="8" t="s">
        <v>9</v>
      </c>
      <c r="D8311" s="8" t="s">
        <v>75</v>
      </c>
      <c r="E8311" s="8" t="s">
        <v>22</v>
      </c>
      <c r="F8311" s="79">
        <v>0</v>
      </c>
    </row>
    <row r="8312" spans="1:6">
      <c r="A8312" s="55">
        <v>2024</v>
      </c>
      <c r="B8312" s="8" t="s">
        <v>17</v>
      </c>
      <c r="C8312" s="8" t="s">
        <v>8</v>
      </c>
      <c r="D8312" s="8" t="s">
        <v>74</v>
      </c>
      <c r="E8312" s="8" t="s">
        <v>23</v>
      </c>
      <c r="F8312" s="79">
        <v>1260.5892299999996</v>
      </c>
    </row>
    <row r="8313" spans="1:6">
      <c r="A8313" s="55">
        <v>2024</v>
      </c>
      <c r="B8313" s="8" t="s">
        <v>17</v>
      </c>
      <c r="C8313" s="8" t="s">
        <v>8</v>
      </c>
      <c r="D8313" s="8" t="s">
        <v>77</v>
      </c>
      <c r="E8313" s="8" t="s">
        <v>23</v>
      </c>
      <c r="F8313" s="79">
        <v>2491.6177299999999</v>
      </c>
    </row>
    <row r="8314" spans="1:6">
      <c r="A8314" s="55">
        <v>2024</v>
      </c>
      <c r="B8314" s="8" t="s">
        <v>17</v>
      </c>
      <c r="C8314" s="8" t="s">
        <v>8</v>
      </c>
      <c r="D8314" s="8" t="s">
        <v>73</v>
      </c>
      <c r="E8314" s="8" t="s">
        <v>23</v>
      </c>
      <c r="F8314" s="79">
        <v>0.156</v>
      </c>
    </row>
    <row r="8315" spans="1:6">
      <c r="A8315" s="55">
        <v>2024</v>
      </c>
      <c r="B8315" s="8" t="s">
        <v>17</v>
      </c>
      <c r="C8315" s="8" t="s">
        <v>8</v>
      </c>
      <c r="D8315" s="8" t="s">
        <v>76</v>
      </c>
      <c r="E8315" s="8" t="s">
        <v>23</v>
      </c>
      <c r="F8315" s="79">
        <v>748</v>
      </c>
    </row>
    <row r="8316" spans="1:6">
      <c r="A8316" s="55">
        <v>2024</v>
      </c>
      <c r="B8316" s="8" t="s">
        <v>17</v>
      </c>
      <c r="C8316" s="8" t="s">
        <v>8</v>
      </c>
      <c r="D8316" s="8" t="s">
        <v>75</v>
      </c>
      <c r="E8316" s="8" t="s">
        <v>23</v>
      </c>
      <c r="F8316" s="79">
        <v>0</v>
      </c>
    </row>
    <row r="8317" spans="1:6">
      <c r="A8317" s="55">
        <v>2024</v>
      </c>
      <c r="B8317" s="8" t="s">
        <v>17</v>
      </c>
      <c r="C8317" s="8" t="s">
        <v>8</v>
      </c>
      <c r="D8317" s="8" t="s">
        <v>74</v>
      </c>
      <c r="E8317" s="8" t="s">
        <v>22</v>
      </c>
      <c r="F8317" s="79">
        <v>11243.781570000001</v>
      </c>
    </row>
    <row r="8318" spans="1:6">
      <c r="A8318" s="55">
        <v>2024</v>
      </c>
      <c r="B8318" s="8" t="s">
        <v>17</v>
      </c>
      <c r="C8318" s="8" t="s">
        <v>8</v>
      </c>
      <c r="D8318" s="8" t="s">
        <v>77</v>
      </c>
      <c r="E8318" s="8" t="s">
        <v>22</v>
      </c>
      <c r="F8318" s="79">
        <v>347.65559999999999</v>
      </c>
    </row>
    <row r="8319" spans="1:6">
      <c r="A8319" s="55">
        <v>2024</v>
      </c>
      <c r="B8319" s="8" t="s">
        <v>17</v>
      </c>
      <c r="C8319" s="8" t="s">
        <v>8</v>
      </c>
      <c r="D8319" s="8" t="s">
        <v>73</v>
      </c>
      <c r="E8319" s="8" t="s">
        <v>22</v>
      </c>
      <c r="F8319" s="79">
        <v>0</v>
      </c>
    </row>
    <row r="8320" spans="1:6">
      <c r="A8320" s="55">
        <v>2024</v>
      </c>
      <c r="B8320" s="8" t="s">
        <v>17</v>
      </c>
      <c r="C8320" s="8" t="s">
        <v>8</v>
      </c>
      <c r="D8320" s="8" t="s">
        <v>76</v>
      </c>
      <c r="E8320" s="8" t="s">
        <v>22</v>
      </c>
      <c r="F8320" s="79">
        <v>3305</v>
      </c>
    </row>
    <row r="8321" spans="1:6">
      <c r="A8321" s="55">
        <v>2024</v>
      </c>
      <c r="B8321" s="8" t="s">
        <v>17</v>
      </c>
      <c r="C8321" s="8" t="s">
        <v>8</v>
      </c>
      <c r="D8321" s="8" t="s">
        <v>75</v>
      </c>
      <c r="E8321" s="8" t="s">
        <v>22</v>
      </c>
      <c r="F8321" s="79">
        <v>0</v>
      </c>
    </row>
    <row r="8322" spans="1:6">
      <c r="A8322" s="55">
        <v>2024</v>
      </c>
      <c r="B8322" s="8" t="s">
        <v>17</v>
      </c>
      <c r="C8322" s="8" t="s">
        <v>10</v>
      </c>
      <c r="D8322" s="8" t="s">
        <v>74</v>
      </c>
      <c r="E8322" s="8" t="s">
        <v>23</v>
      </c>
      <c r="F8322" s="79">
        <v>7.6195399999999998</v>
      </c>
    </row>
    <row r="8323" spans="1:6">
      <c r="A8323" s="55">
        <v>2024</v>
      </c>
      <c r="B8323" s="8" t="s">
        <v>17</v>
      </c>
      <c r="C8323" s="8" t="s">
        <v>10</v>
      </c>
      <c r="D8323" s="8" t="s">
        <v>77</v>
      </c>
      <c r="E8323" s="8" t="s">
        <v>23</v>
      </c>
      <c r="F8323" s="79">
        <v>1363.6931299999999</v>
      </c>
    </row>
    <row r="8324" spans="1:6">
      <c r="A8324" s="55">
        <v>2024</v>
      </c>
      <c r="B8324" s="8" t="s">
        <v>17</v>
      </c>
      <c r="C8324" s="8" t="s">
        <v>10</v>
      </c>
      <c r="D8324" s="8" t="s">
        <v>73</v>
      </c>
      <c r="E8324" s="8" t="s">
        <v>23</v>
      </c>
      <c r="F8324" s="79">
        <v>0</v>
      </c>
    </row>
    <row r="8325" spans="1:6">
      <c r="A8325" s="55">
        <v>2024</v>
      </c>
      <c r="B8325" s="8" t="s">
        <v>17</v>
      </c>
      <c r="C8325" s="8" t="s">
        <v>10</v>
      </c>
      <c r="D8325" s="8" t="s">
        <v>76</v>
      </c>
      <c r="E8325" s="8" t="s">
        <v>23</v>
      </c>
      <c r="F8325" s="79">
        <v>1</v>
      </c>
    </row>
    <row r="8326" spans="1:6">
      <c r="A8326" s="55">
        <v>2024</v>
      </c>
      <c r="B8326" s="8" t="s">
        <v>17</v>
      </c>
      <c r="C8326" s="8" t="s">
        <v>10</v>
      </c>
      <c r="D8326" s="8" t="s">
        <v>75</v>
      </c>
      <c r="E8326" s="8" t="s">
        <v>23</v>
      </c>
      <c r="F8326" s="79">
        <v>0</v>
      </c>
    </row>
    <row r="8327" spans="1:6">
      <c r="A8327" s="55">
        <v>2024</v>
      </c>
      <c r="B8327" s="8" t="s">
        <v>17</v>
      </c>
      <c r="C8327" s="8" t="s">
        <v>10</v>
      </c>
      <c r="D8327" s="8" t="s">
        <v>74</v>
      </c>
      <c r="E8327" s="8" t="s">
        <v>22</v>
      </c>
      <c r="F8327" s="79">
        <v>1229.5744999999999</v>
      </c>
    </row>
    <row r="8328" spans="1:6">
      <c r="A8328" s="55">
        <v>2024</v>
      </c>
      <c r="B8328" s="8" t="s">
        <v>17</v>
      </c>
      <c r="C8328" s="8" t="s">
        <v>10</v>
      </c>
      <c r="D8328" s="8" t="s">
        <v>77</v>
      </c>
      <c r="E8328" s="8" t="s">
        <v>22</v>
      </c>
      <c r="F8328" s="79">
        <v>6701.9840000000004</v>
      </c>
    </row>
    <row r="8329" spans="1:6">
      <c r="A8329" s="55">
        <v>2024</v>
      </c>
      <c r="B8329" s="8" t="s">
        <v>17</v>
      </c>
      <c r="C8329" s="8" t="s">
        <v>10</v>
      </c>
      <c r="D8329" s="8" t="s">
        <v>73</v>
      </c>
      <c r="E8329" s="8" t="s">
        <v>22</v>
      </c>
      <c r="F8329" s="79">
        <v>28.05</v>
      </c>
    </row>
    <row r="8330" spans="1:6">
      <c r="A8330" s="55">
        <v>2024</v>
      </c>
      <c r="B8330" s="8" t="s">
        <v>17</v>
      </c>
      <c r="C8330" s="8" t="s">
        <v>10</v>
      </c>
      <c r="D8330" s="8" t="s">
        <v>76</v>
      </c>
      <c r="E8330" s="8" t="s">
        <v>22</v>
      </c>
      <c r="F8330" s="79">
        <v>4</v>
      </c>
    </row>
    <row r="8331" spans="1:6">
      <c r="A8331" s="55">
        <v>2024</v>
      </c>
      <c r="B8331" s="8" t="s">
        <v>17</v>
      </c>
      <c r="C8331" s="8" t="s">
        <v>10</v>
      </c>
      <c r="D8331" s="8" t="s">
        <v>75</v>
      </c>
      <c r="E8331" s="8" t="s">
        <v>22</v>
      </c>
      <c r="F8331" s="79">
        <v>1990</v>
      </c>
    </row>
    <row r="8332" spans="1:6">
      <c r="A8332" s="55">
        <v>2024</v>
      </c>
      <c r="B8332" s="8" t="s">
        <v>17</v>
      </c>
      <c r="C8332" s="8" t="s">
        <v>34</v>
      </c>
      <c r="D8332" s="8" t="s">
        <v>74</v>
      </c>
      <c r="E8332" s="8" t="s">
        <v>23</v>
      </c>
      <c r="F8332" s="79">
        <v>595.57924999999989</v>
      </c>
    </row>
    <row r="8333" spans="1:6">
      <c r="A8333" s="55">
        <v>2024</v>
      </c>
      <c r="B8333" s="8" t="s">
        <v>17</v>
      </c>
      <c r="C8333" s="8" t="s">
        <v>34</v>
      </c>
      <c r="D8333" s="8" t="s">
        <v>77</v>
      </c>
      <c r="E8333" s="8" t="s">
        <v>23</v>
      </c>
      <c r="F8333" s="79">
        <v>8236.7274800000014</v>
      </c>
    </row>
    <row r="8334" spans="1:6">
      <c r="A8334" s="55">
        <v>2024</v>
      </c>
      <c r="B8334" s="8" t="s">
        <v>17</v>
      </c>
      <c r="C8334" s="8" t="s">
        <v>34</v>
      </c>
      <c r="D8334" s="8" t="s">
        <v>73</v>
      </c>
      <c r="E8334" s="8" t="s">
        <v>23</v>
      </c>
      <c r="F8334" s="79">
        <v>2.2400000000000002E-3</v>
      </c>
    </row>
    <row r="8335" spans="1:6">
      <c r="A8335" s="55">
        <v>2024</v>
      </c>
      <c r="B8335" s="8" t="s">
        <v>17</v>
      </c>
      <c r="C8335" s="8" t="s">
        <v>34</v>
      </c>
      <c r="D8335" s="8" t="s">
        <v>76</v>
      </c>
      <c r="E8335" s="8" t="s">
        <v>23</v>
      </c>
      <c r="F8335" s="79">
        <v>10</v>
      </c>
    </row>
    <row r="8336" spans="1:6">
      <c r="A8336" s="55">
        <v>2024</v>
      </c>
      <c r="B8336" s="8" t="s">
        <v>17</v>
      </c>
      <c r="C8336" s="8" t="s">
        <v>34</v>
      </c>
      <c r="D8336" s="8" t="s">
        <v>75</v>
      </c>
      <c r="E8336" s="8" t="s">
        <v>23</v>
      </c>
      <c r="F8336" s="79">
        <v>0</v>
      </c>
    </row>
    <row r="8337" spans="1:6">
      <c r="A8337" s="55">
        <v>2024</v>
      </c>
      <c r="B8337" s="8" t="s">
        <v>17</v>
      </c>
      <c r="C8337" s="8" t="s">
        <v>34</v>
      </c>
      <c r="D8337" s="8" t="s">
        <v>74</v>
      </c>
      <c r="E8337" s="8" t="s">
        <v>22</v>
      </c>
      <c r="F8337" s="79">
        <v>10469.725070000002</v>
      </c>
    </row>
    <row r="8338" spans="1:6">
      <c r="A8338" s="55">
        <v>2024</v>
      </c>
      <c r="B8338" s="8" t="s">
        <v>17</v>
      </c>
      <c r="C8338" s="8" t="s">
        <v>34</v>
      </c>
      <c r="D8338" s="8" t="s">
        <v>77</v>
      </c>
      <c r="E8338" s="8" t="s">
        <v>22</v>
      </c>
      <c r="F8338" s="79">
        <v>1080.614</v>
      </c>
    </row>
    <row r="8339" spans="1:6">
      <c r="A8339" s="55">
        <v>2024</v>
      </c>
      <c r="B8339" s="8" t="s">
        <v>17</v>
      </c>
      <c r="C8339" s="8" t="s">
        <v>34</v>
      </c>
      <c r="D8339" s="8" t="s">
        <v>73</v>
      </c>
      <c r="E8339" s="8" t="s">
        <v>22</v>
      </c>
      <c r="F8339" s="79">
        <v>0</v>
      </c>
    </row>
    <row r="8340" spans="1:6">
      <c r="A8340" s="55">
        <v>2024</v>
      </c>
      <c r="B8340" s="8" t="s">
        <v>17</v>
      </c>
      <c r="C8340" s="8" t="s">
        <v>34</v>
      </c>
      <c r="D8340" s="8" t="s">
        <v>76</v>
      </c>
      <c r="E8340" s="8" t="s">
        <v>22</v>
      </c>
      <c r="F8340" s="79">
        <v>886</v>
      </c>
    </row>
    <row r="8341" spans="1:6">
      <c r="A8341" s="55">
        <v>2024</v>
      </c>
      <c r="B8341" s="8" t="s">
        <v>17</v>
      </c>
      <c r="C8341" s="8" t="s">
        <v>34</v>
      </c>
      <c r="D8341" s="8" t="s">
        <v>75</v>
      </c>
      <c r="E8341" s="8" t="s">
        <v>22</v>
      </c>
      <c r="F8341" s="79">
        <v>0</v>
      </c>
    </row>
    <row r="8342" spans="1:6">
      <c r="A8342" s="55">
        <v>2024</v>
      </c>
      <c r="B8342" s="8" t="s">
        <v>18</v>
      </c>
      <c r="C8342" s="8" t="s">
        <v>36</v>
      </c>
      <c r="D8342" s="8" t="s">
        <v>74</v>
      </c>
      <c r="E8342" s="8" t="s">
        <v>23</v>
      </c>
      <c r="F8342" s="79">
        <v>177.51083799999998</v>
      </c>
    </row>
    <row r="8343" spans="1:6">
      <c r="A8343" s="55">
        <v>2024</v>
      </c>
      <c r="B8343" s="8" t="s">
        <v>18</v>
      </c>
      <c r="C8343" s="8" t="s">
        <v>36</v>
      </c>
      <c r="D8343" s="8" t="s">
        <v>77</v>
      </c>
      <c r="E8343" s="8" t="s">
        <v>23</v>
      </c>
      <c r="F8343" s="79">
        <v>1276.2959999999998</v>
      </c>
    </row>
    <row r="8344" spans="1:6">
      <c r="A8344" s="55">
        <v>2024</v>
      </c>
      <c r="B8344" s="8" t="s">
        <v>18</v>
      </c>
      <c r="C8344" s="8" t="s">
        <v>36</v>
      </c>
      <c r="D8344" s="8" t="s">
        <v>73</v>
      </c>
      <c r="E8344" s="8" t="s">
        <v>23</v>
      </c>
      <c r="F8344" s="79">
        <v>0</v>
      </c>
    </row>
    <row r="8345" spans="1:6">
      <c r="A8345" s="55">
        <v>2024</v>
      </c>
      <c r="B8345" s="8" t="s">
        <v>18</v>
      </c>
      <c r="C8345" s="8" t="s">
        <v>36</v>
      </c>
      <c r="D8345" s="8" t="s">
        <v>76</v>
      </c>
      <c r="E8345" s="8" t="s">
        <v>23</v>
      </c>
      <c r="F8345" s="79">
        <v>17</v>
      </c>
    </row>
    <row r="8346" spans="1:6">
      <c r="A8346" s="55">
        <v>2024</v>
      </c>
      <c r="B8346" s="8" t="s">
        <v>18</v>
      </c>
      <c r="C8346" s="8" t="s">
        <v>36</v>
      </c>
      <c r="D8346" s="8" t="s">
        <v>75</v>
      </c>
      <c r="E8346" s="8" t="s">
        <v>23</v>
      </c>
      <c r="F8346" s="79">
        <v>0</v>
      </c>
    </row>
    <row r="8347" spans="1:6">
      <c r="A8347" s="55">
        <v>2024</v>
      </c>
      <c r="B8347" s="8" t="s">
        <v>18</v>
      </c>
      <c r="C8347" s="8" t="s">
        <v>36</v>
      </c>
      <c r="D8347" s="8" t="s">
        <v>74</v>
      </c>
      <c r="E8347" s="8" t="s">
        <v>22</v>
      </c>
      <c r="F8347" s="79">
        <v>16536.245491999998</v>
      </c>
    </row>
    <row r="8348" spans="1:6">
      <c r="A8348" s="55">
        <v>2024</v>
      </c>
      <c r="B8348" s="8" t="s">
        <v>18</v>
      </c>
      <c r="C8348" s="8" t="s">
        <v>36</v>
      </c>
      <c r="D8348" s="8" t="s">
        <v>77</v>
      </c>
      <c r="E8348" s="8" t="s">
        <v>22</v>
      </c>
      <c r="F8348" s="79">
        <v>535.79899999999998</v>
      </c>
    </row>
    <row r="8349" spans="1:6">
      <c r="A8349" s="55">
        <v>2024</v>
      </c>
      <c r="B8349" s="8" t="s">
        <v>18</v>
      </c>
      <c r="C8349" s="8" t="s">
        <v>36</v>
      </c>
      <c r="D8349" s="8" t="s">
        <v>73</v>
      </c>
      <c r="E8349" s="8" t="s">
        <v>22</v>
      </c>
      <c r="F8349" s="79">
        <v>11.5</v>
      </c>
    </row>
    <row r="8350" spans="1:6">
      <c r="A8350" s="55">
        <v>2024</v>
      </c>
      <c r="B8350" s="8" t="s">
        <v>18</v>
      </c>
      <c r="C8350" s="8" t="s">
        <v>36</v>
      </c>
      <c r="D8350" s="8" t="s">
        <v>76</v>
      </c>
      <c r="E8350" s="8" t="s">
        <v>22</v>
      </c>
      <c r="F8350" s="79">
        <v>0</v>
      </c>
    </row>
    <row r="8351" spans="1:6">
      <c r="A8351" s="55">
        <v>2024</v>
      </c>
      <c r="B8351" s="8" t="s">
        <v>18</v>
      </c>
      <c r="C8351" s="8" t="s">
        <v>36</v>
      </c>
      <c r="D8351" s="8" t="s">
        <v>75</v>
      </c>
      <c r="E8351" s="8" t="s">
        <v>22</v>
      </c>
      <c r="F8351" s="79">
        <v>0</v>
      </c>
    </row>
    <row r="8352" spans="1:6">
      <c r="A8352" s="55">
        <v>2024</v>
      </c>
      <c r="B8352" s="8" t="s">
        <v>18</v>
      </c>
      <c r="C8352" s="8" t="s">
        <v>28</v>
      </c>
      <c r="D8352" s="8" t="s">
        <v>74</v>
      </c>
      <c r="E8352" s="8" t="s">
        <v>23</v>
      </c>
      <c r="F8352" s="79">
        <v>639.15822002245523</v>
      </c>
    </row>
    <row r="8353" spans="1:6">
      <c r="A8353" s="55">
        <v>2024</v>
      </c>
      <c r="B8353" s="8" t="s">
        <v>18</v>
      </c>
      <c r="C8353" s="8" t="s">
        <v>28</v>
      </c>
      <c r="D8353" s="8" t="s">
        <v>77</v>
      </c>
      <c r="E8353" s="8" t="s">
        <v>23</v>
      </c>
      <c r="F8353" s="79">
        <v>551.33760000000007</v>
      </c>
    </row>
    <row r="8354" spans="1:6">
      <c r="A8354" s="55">
        <v>2024</v>
      </c>
      <c r="B8354" s="8" t="s">
        <v>18</v>
      </c>
      <c r="C8354" s="8" t="s">
        <v>28</v>
      </c>
      <c r="D8354" s="8" t="s">
        <v>73</v>
      </c>
      <c r="E8354" s="8" t="s">
        <v>23</v>
      </c>
      <c r="F8354" s="79">
        <v>1.98E-3</v>
      </c>
    </row>
    <row r="8355" spans="1:6">
      <c r="A8355" s="55">
        <v>2024</v>
      </c>
      <c r="B8355" s="8" t="s">
        <v>18</v>
      </c>
      <c r="C8355" s="8" t="s">
        <v>28</v>
      </c>
      <c r="D8355" s="8" t="s">
        <v>76</v>
      </c>
      <c r="E8355" s="8" t="s">
        <v>23</v>
      </c>
      <c r="F8355" s="79">
        <v>13</v>
      </c>
    </row>
    <row r="8356" spans="1:6">
      <c r="A8356" s="55">
        <v>2024</v>
      </c>
      <c r="B8356" s="8" t="s">
        <v>18</v>
      </c>
      <c r="C8356" s="8" t="s">
        <v>28</v>
      </c>
      <c r="D8356" s="8" t="s">
        <v>75</v>
      </c>
      <c r="E8356" s="8" t="s">
        <v>23</v>
      </c>
      <c r="F8356" s="79">
        <v>0</v>
      </c>
    </row>
    <row r="8357" spans="1:6">
      <c r="A8357" s="55">
        <v>2024</v>
      </c>
      <c r="B8357" s="8" t="s">
        <v>18</v>
      </c>
      <c r="C8357" s="8" t="s">
        <v>28</v>
      </c>
      <c r="D8357" s="8" t="s">
        <v>74</v>
      </c>
      <c r="E8357" s="8" t="s">
        <v>22</v>
      </c>
      <c r="F8357" s="79">
        <v>4019.4730299775456</v>
      </c>
    </row>
    <row r="8358" spans="1:6">
      <c r="A8358" s="55">
        <v>2024</v>
      </c>
      <c r="B8358" s="8" t="s">
        <v>18</v>
      </c>
      <c r="C8358" s="8" t="s">
        <v>28</v>
      </c>
      <c r="D8358" s="8" t="s">
        <v>77</v>
      </c>
      <c r="E8358" s="8" t="s">
        <v>22</v>
      </c>
      <c r="F8358" s="79">
        <v>1618.873</v>
      </c>
    </row>
    <row r="8359" spans="1:6">
      <c r="A8359" s="55">
        <v>2024</v>
      </c>
      <c r="B8359" s="8" t="s">
        <v>18</v>
      </c>
      <c r="C8359" s="8" t="s">
        <v>28</v>
      </c>
      <c r="D8359" s="8" t="s">
        <v>73</v>
      </c>
      <c r="E8359" s="8" t="s">
        <v>22</v>
      </c>
      <c r="F8359" s="79">
        <v>1858.1850000000002</v>
      </c>
    </row>
    <row r="8360" spans="1:6">
      <c r="A8360" s="55">
        <v>2024</v>
      </c>
      <c r="B8360" s="8" t="s">
        <v>18</v>
      </c>
      <c r="C8360" s="8" t="s">
        <v>28</v>
      </c>
      <c r="D8360" s="8" t="s">
        <v>76</v>
      </c>
      <c r="E8360" s="8" t="s">
        <v>22</v>
      </c>
      <c r="F8360" s="79">
        <v>16</v>
      </c>
    </row>
    <row r="8361" spans="1:6">
      <c r="A8361" s="55">
        <v>2024</v>
      </c>
      <c r="B8361" s="8" t="s">
        <v>18</v>
      </c>
      <c r="C8361" s="8" t="s">
        <v>28</v>
      </c>
      <c r="D8361" s="8" t="s">
        <v>75</v>
      </c>
      <c r="E8361" s="8" t="s">
        <v>22</v>
      </c>
      <c r="F8361" s="79">
        <v>0</v>
      </c>
    </row>
    <row r="8362" spans="1:6">
      <c r="A8362" s="55">
        <v>2024</v>
      </c>
      <c r="B8362" s="8" t="s">
        <v>18</v>
      </c>
      <c r="C8362" s="8" t="s">
        <v>11</v>
      </c>
      <c r="D8362" s="8" t="s">
        <v>74</v>
      </c>
      <c r="E8362" s="8" t="s">
        <v>23</v>
      </c>
      <c r="F8362" s="79">
        <v>881.69831002245508</v>
      </c>
    </row>
    <row r="8363" spans="1:6">
      <c r="A8363" s="55">
        <v>2024</v>
      </c>
      <c r="B8363" s="8" t="s">
        <v>18</v>
      </c>
      <c r="C8363" s="8" t="s">
        <v>11</v>
      </c>
      <c r="D8363" s="8" t="s">
        <v>77</v>
      </c>
      <c r="E8363" s="8" t="s">
        <v>23</v>
      </c>
      <c r="F8363" s="79">
        <v>302.01804000000004</v>
      </c>
    </row>
    <row r="8364" spans="1:6">
      <c r="A8364" s="55">
        <v>2024</v>
      </c>
      <c r="B8364" s="8" t="s">
        <v>18</v>
      </c>
      <c r="C8364" s="8" t="s">
        <v>11</v>
      </c>
      <c r="D8364" s="8" t="s">
        <v>73</v>
      </c>
      <c r="E8364" s="8" t="s">
        <v>23</v>
      </c>
      <c r="F8364" s="79">
        <v>0</v>
      </c>
    </row>
    <row r="8365" spans="1:6">
      <c r="A8365" s="55">
        <v>2024</v>
      </c>
      <c r="B8365" s="8" t="s">
        <v>18</v>
      </c>
      <c r="C8365" s="8" t="s">
        <v>11</v>
      </c>
      <c r="D8365" s="8" t="s">
        <v>76</v>
      </c>
      <c r="E8365" s="8" t="s">
        <v>23</v>
      </c>
      <c r="F8365" s="79">
        <v>6</v>
      </c>
    </row>
    <row r="8366" spans="1:6">
      <c r="A8366" s="55">
        <v>2024</v>
      </c>
      <c r="B8366" s="8" t="s">
        <v>18</v>
      </c>
      <c r="C8366" s="8" t="s">
        <v>11</v>
      </c>
      <c r="D8366" s="8" t="s">
        <v>75</v>
      </c>
      <c r="E8366" s="8" t="s">
        <v>23</v>
      </c>
      <c r="F8366" s="79">
        <v>0</v>
      </c>
    </row>
    <row r="8367" spans="1:6">
      <c r="A8367" s="55">
        <v>2024</v>
      </c>
      <c r="B8367" s="8" t="s">
        <v>18</v>
      </c>
      <c r="C8367" s="8" t="s">
        <v>11</v>
      </c>
      <c r="D8367" s="8" t="s">
        <v>74</v>
      </c>
      <c r="E8367" s="8" t="s">
        <v>22</v>
      </c>
      <c r="F8367" s="79">
        <v>3683.2244999775457</v>
      </c>
    </row>
    <row r="8368" spans="1:6">
      <c r="A8368" s="55">
        <v>2024</v>
      </c>
      <c r="B8368" s="8" t="s">
        <v>18</v>
      </c>
      <c r="C8368" s="8" t="s">
        <v>11</v>
      </c>
      <c r="D8368" s="8" t="s">
        <v>77</v>
      </c>
      <c r="E8368" s="8" t="s">
        <v>22</v>
      </c>
      <c r="F8368" s="79">
        <v>777.44399999999996</v>
      </c>
    </row>
    <row r="8369" spans="1:6">
      <c r="A8369" s="55">
        <v>2024</v>
      </c>
      <c r="B8369" s="8" t="s">
        <v>18</v>
      </c>
      <c r="C8369" s="8" t="s">
        <v>11</v>
      </c>
      <c r="D8369" s="8" t="s">
        <v>73</v>
      </c>
      <c r="E8369" s="8" t="s">
        <v>22</v>
      </c>
      <c r="F8369" s="79">
        <v>241.59950000000001</v>
      </c>
    </row>
    <row r="8370" spans="1:6">
      <c r="A8370" s="55">
        <v>2024</v>
      </c>
      <c r="B8370" s="8" t="s">
        <v>18</v>
      </c>
      <c r="C8370" s="8" t="s">
        <v>11</v>
      </c>
      <c r="D8370" s="8" t="s">
        <v>76</v>
      </c>
      <c r="E8370" s="8" t="s">
        <v>22</v>
      </c>
      <c r="F8370" s="79">
        <v>10</v>
      </c>
    </row>
    <row r="8371" spans="1:6">
      <c r="A8371" s="55">
        <v>2024</v>
      </c>
      <c r="B8371" s="8" t="s">
        <v>18</v>
      </c>
      <c r="C8371" s="8" t="s">
        <v>11</v>
      </c>
      <c r="D8371" s="8" t="s">
        <v>75</v>
      </c>
      <c r="E8371" s="8" t="s">
        <v>22</v>
      </c>
      <c r="F8371" s="79">
        <v>0</v>
      </c>
    </row>
    <row r="8372" spans="1:6">
      <c r="A8372" s="55">
        <v>2024</v>
      </c>
      <c r="B8372" s="8" t="s">
        <v>15</v>
      </c>
      <c r="C8372" s="8" t="s">
        <v>30</v>
      </c>
      <c r="D8372" s="8" t="s">
        <v>74</v>
      </c>
      <c r="E8372" s="3" t="s">
        <v>105</v>
      </c>
      <c r="F8372" s="79">
        <v>7783.8781200000003</v>
      </c>
    </row>
    <row r="8373" spans="1:6">
      <c r="A8373" s="55">
        <v>2024</v>
      </c>
      <c r="B8373" s="8" t="s">
        <v>15</v>
      </c>
      <c r="C8373" s="8" t="s">
        <v>30</v>
      </c>
      <c r="D8373" s="8" t="s">
        <v>77</v>
      </c>
      <c r="E8373" s="3" t="s">
        <v>105</v>
      </c>
      <c r="F8373" s="79">
        <v>583.48499999998228</v>
      </c>
    </row>
    <row r="8374" spans="1:6">
      <c r="A8374" s="55">
        <v>2024</v>
      </c>
      <c r="B8374" s="8" t="s">
        <v>15</v>
      </c>
      <c r="C8374" s="8" t="s">
        <v>30</v>
      </c>
      <c r="D8374" s="8" t="s">
        <v>73</v>
      </c>
      <c r="E8374" s="3" t="s">
        <v>105</v>
      </c>
      <c r="F8374" s="79">
        <v>0</v>
      </c>
    </row>
    <row r="8375" spans="1:6">
      <c r="A8375" s="55">
        <v>2024</v>
      </c>
      <c r="B8375" s="8" t="s">
        <v>15</v>
      </c>
      <c r="C8375" s="8" t="s">
        <v>30</v>
      </c>
      <c r="D8375" s="8" t="s">
        <v>76</v>
      </c>
      <c r="E8375" s="3" t="s">
        <v>105</v>
      </c>
      <c r="F8375" s="79">
        <v>15</v>
      </c>
    </row>
    <row r="8376" spans="1:6">
      <c r="A8376" s="55">
        <v>2024</v>
      </c>
      <c r="B8376" s="8" t="s">
        <v>15</v>
      </c>
      <c r="C8376" s="8" t="s">
        <v>30</v>
      </c>
      <c r="D8376" s="8" t="s">
        <v>75</v>
      </c>
      <c r="E8376" s="3" t="s">
        <v>105</v>
      </c>
      <c r="F8376" s="79">
        <v>0</v>
      </c>
    </row>
    <row r="8377" spans="1:6">
      <c r="A8377" s="55">
        <v>2024</v>
      </c>
      <c r="B8377" s="8" t="s">
        <v>15</v>
      </c>
      <c r="C8377" s="8" t="s">
        <v>0</v>
      </c>
      <c r="D8377" s="8" t="s">
        <v>74</v>
      </c>
      <c r="E8377" s="3" t="s">
        <v>105</v>
      </c>
      <c r="F8377" s="79">
        <v>0</v>
      </c>
    </row>
    <row r="8378" spans="1:6">
      <c r="A8378" s="55">
        <v>2024</v>
      </c>
      <c r="B8378" s="8" t="s">
        <v>15</v>
      </c>
      <c r="C8378" s="8" t="s">
        <v>0</v>
      </c>
      <c r="D8378" s="8" t="s">
        <v>77</v>
      </c>
      <c r="E8378" s="3" t="s">
        <v>105</v>
      </c>
      <c r="F8378" s="79">
        <v>137.52679999999998</v>
      </c>
    </row>
    <row r="8379" spans="1:6">
      <c r="A8379" s="55">
        <v>2024</v>
      </c>
      <c r="B8379" s="8" t="s">
        <v>15</v>
      </c>
      <c r="C8379" s="8" t="s">
        <v>0</v>
      </c>
      <c r="D8379" s="8" t="s">
        <v>73</v>
      </c>
      <c r="E8379" s="3" t="s">
        <v>105</v>
      </c>
      <c r="F8379" s="79">
        <v>0</v>
      </c>
    </row>
    <row r="8380" spans="1:6">
      <c r="A8380" s="55">
        <v>2024</v>
      </c>
      <c r="B8380" s="8" t="s">
        <v>15</v>
      </c>
      <c r="C8380" s="8" t="s">
        <v>0</v>
      </c>
      <c r="D8380" s="8" t="s">
        <v>76</v>
      </c>
      <c r="E8380" s="3" t="s">
        <v>105</v>
      </c>
      <c r="F8380" s="79">
        <v>1</v>
      </c>
    </row>
    <row r="8381" spans="1:6">
      <c r="A8381" s="55">
        <v>2024</v>
      </c>
      <c r="B8381" s="8" t="s">
        <v>15</v>
      </c>
      <c r="C8381" s="8" t="s">
        <v>0</v>
      </c>
      <c r="D8381" s="8" t="s">
        <v>75</v>
      </c>
      <c r="E8381" s="3" t="s">
        <v>105</v>
      </c>
      <c r="F8381" s="79">
        <v>0</v>
      </c>
    </row>
    <row r="8382" spans="1:6">
      <c r="A8382" s="55">
        <v>2024</v>
      </c>
      <c r="B8382" s="8" t="s">
        <v>15</v>
      </c>
      <c r="C8382" s="8" t="s">
        <v>1</v>
      </c>
      <c r="D8382" s="8" t="s">
        <v>74</v>
      </c>
      <c r="E8382" s="3" t="s">
        <v>105</v>
      </c>
      <c r="F8382" s="79">
        <v>274.70999999999998</v>
      </c>
    </row>
    <row r="8383" spans="1:6">
      <c r="A8383" s="55">
        <v>2024</v>
      </c>
      <c r="B8383" s="8" t="s">
        <v>15</v>
      </c>
      <c r="C8383" s="8" t="s">
        <v>1</v>
      </c>
      <c r="D8383" s="8" t="s">
        <v>77</v>
      </c>
      <c r="E8383" s="3" t="s">
        <v>105</v>
      </c>
      <c r="F8383" s="79">
        <v>1808.9427999999998</v>
      </c>
    </row>
    <row r="8384" spans="1:6">
      <c r="A8384" s="55">
        <v>2024</v>
      </c>
      <c r="B8384" s="8" t="s">
        <v>15</v>
      </c>
      <c r="C8384" s="8" t="s">
        <v>1</v>
      </c>
      <c r="D8384" s="8" t="s">
        <v>73</v>
      </c>
      <c r="E8384" s="3" t="s">
        <v>105</v>
      </c>
      <c r="F8384" s="79">
        <v>0</v>
      </c>
    </row>
    <row r="8385" spans="1:6">
      <c r="A8385" s="55">
        <v>2024</v>
      </c>
      <c r="B8385" s="8" t="s">
        <v>15</v>
      </c>
      <c r="C8385" s="8" t="s">
        <v>1</v>
      </c>
      <c r="D8385" s="8" t="s">
        <v>76</v>
      </c>
      <c r="E8385" s="3" t="s">
        <v>105</v>
      </c>
      <c r="F8385" s="79">
        <v>2</v>
      </c>
    </row>
    <row r="8386" spans="1:6">
      <c r="A8386" s="55">
        <v>2024</v>
      </c>
      <c r="B8386" s="8" t="s">
        <v>15</v>
      </c>
      <c r="C8386" s="8" t="s">
        <v>1</v>
      </c>
      <c r="D8386" s="8" t="s">
        <v>75</v>
      </c>
      <c r="E8386" s="3" t="s">
        <v>105</v>
      </c>
      <c r="F8386" s="79">
        <v>0</v>
      </c>
    </row>
    <row r="8387" spans="1:6">
      <c r="A8387" s="55">
        <v>2024</v>
      </c>
      <c r="B8387" s="8" t="s">
        <v>15</v>
      </c>
      <c r="C8387" s="8" t="s">
        <v>2</v>
      </c>
      <c r="D8387" s="8" t="s">
        <v>74</v>
      </c>
      <c r="E8387" s="3" t="s">
        <v>105</v>
      </c>
      <c r="F8387" s="79">
        <v>10</v>
      </c>
    </row>
    <row r="8388" spans="1:6">
      <c r="A8388" s="55">
        <v>2024</v>
      </c>
      <c r="B8388" s="8" t="s">
        <v>15</v>
      </c>
      <c r="C8388" s="8" t="s">
        <v>2</v>
      </c>
      <c r="D8388" s="8" t="s">
        <v>77</v>
      </c>
      <c r="E8388" s="3" t="s">
        <v>105</v>
      </c>
      <c r="F8388" s="79">
        <v>593.15299999999979</v>
      </c>
    </row>
    <row r="8389" spans="1:6">
      <c r="A8389" s="55">
        <v>2024</v>
      </c>
      <c r="B8389" s="8" t="s">
        <v>15</v>
      </c>
      <c r="C8389" s="8" t="s">
        <v>2</v>
      </c>
      <c r="D8389" s="8" t="s">
        <v>73</v>
      </c>
      <c r="E8389" s="3" t="s">
        <v>105</v>
      </c>
      <c r="F8389" s="79">
        <v>0</v>
      </c>
    </row>
    <row r="8390" spans="1:6">
      <c r="A8390" s="55">
        <v>2024</v>
      </c>
      <c r="B8390" s="8" t="s">
        <v>15</v>
      </c>
      <c r="C8390" s="8" t="s">
        <v>2</v>
      </c>
      <c r="D8390" s="8" t="s">
        <v>76</v>
      </c>
      <c r="E8390" s="3" t="s">
        <v>105</v>
      </c>
      <c r="F8390" s="79">
        <v>2</v>
      </c>
    </row>
    <row r="8391" spans="1:6">
      <c r="A8391" s="55">
        <v>2024</v>
      </c>
      <c r="B8391" s="8" t="s">
        <v>15</v>
      </c>
      <c r="C8391" s="8" t="s">
        <v>2</v>
      </c>
      <c r="D8391" s="8" t="s">
        <v>75</v>
      </c>
      <c r="E8391" s="3" t="s">
        <v>105</v>
      </c>
      <c r="F8391" s="79">
        <v>0</v>
      </c>
    </row>
    <row r="8392" spans="1:6">
      <c r="A8392" s="55">
        <v>2024</v>
      </c>
      <c r="B8392" s="8" t="s">
        <v>15</v>
      </c>
      <c r="C8392" s="8" t="s">
        <v>24</v>
      </c>
      <c r="D8392" s="8" t="s">
        <v>74</v>
      </c>
      <c r="E8392" s="3" t="s">
        <v>105</v>
      </c>
      <c r="F8392" s="79">
        <v>20770.496999999999</v>
      </c>
    </row>
    <row r="8393" spans="1:6">
      <c r="A8393" s="55">
        <v>2024</v>
      </c>
      <c r="B8393" s="8" t="s">
        <v>15</v>
      </c>
      <c r="C8393" s="8" t="s">
        <v>24</v>
      </c>
      <c r="D8393" s="8" t="s">
        <v>77</v>
      </c>
      <c r="E8393" s="3" t="s">
        <v>105</v>
      </c>
      <c r="F8393" s="79">
        <v>392.61040000000003</v>
      </c>
    </row>
    <row r="8394" spans="1:6">
      <c r="A8394" s="55">
        <v>2024</v>
      </c>
      <c r="B8394" s="8" t="s">
        <v>15</v>
      </c>
      <c r="C8394" s="8" t="s">
        <v>24</v>
      </c>
      <c r="D8394" s="8" t="s">
        <v>73</v>
      </c>
      <c r="E8394" s="3" t="s">
        <v>105</v>
      </c>
      <c r="F8394" s="79">
        <v>0</v>
      </c>
    </row>
    <row r="8395" spans="1:6">
      <c r="A8395" s="55">
        <v>2024</v>
      </c>
      <c r="B8395" s="8" t="s">
        <v>15</v>
      </c>
      <c r="C8395" s="8" t="s">
        <v>24</v>
      </c>
      <c r="D8395" s="8" t="s">
        <v>76</v>
      </c>
      <c r="E8395" s="3" t="s">
        <v>105</v>
      </c>
      <c r="F8395" s="79">
        <v>17</v>
      </c>
    </row>
    <row r="8396" spans="1:6">
      <c r="A8396" s="55">
        <v>2024</v>
      </c>
      <c r="B8396" s="8" t="s">
        <v>15</v>
      </c>
      <c r="C8396" s="8" t="s">
        <v>24</v>
      </c>
      <c r="D8396" s="8" t="s">
        <v>75</v>
      </c>
      <c r="E8396" s="3" t="s">
        <v>105</v>
      </c>
      <c r="F8396" s="79">
        <v>0</v>
      </c>
    </row>
    <row r="8397" spans="1:6">
      <c r="A8397" s="55">
        <v>2024</v>
      </c>
      <c r="B8397" s="8" t="s">
        <v>15</v>
      </c>
      <c r="C8397" s="8" t="s">
        <v>25</v>
      </c>
      <c r="D8397" s="8" t="s">
        <v>74</v>
      </c>
      <c r="E8397" s="3" t="s">
        <v>105</v>
      </c>
      <c r="F8397" s="79">
        <v>745.47500000000002</v>
      </c>
    </row>
    <row r="8398" spans="1:6">
      <c r="A8398" s="55">
        <v>2024</v>
      </c>
      <c r="B8398" s="8" t="s">
        <v>15</v>
      </c>
      <c r="C8398" s="8" t="s">
        <v>25</v>
      </c>
      <c r="D8398" s="8" t="s">
        <v>77</v>
      </c>
      <c r="E8398" s="3" t="s">
        <v>105</v>
      </c>
      <c r="F8398" s="79">
        <v>15.206</v>
      </c>
    </row>
    <row r="8399" spans="1:6">
      <c r="A8399" s="55">
        <v>2024</v>
      </c>
      <c r="B8399" s="8" t="s">
        <v>15</v>
      </c>
      <c r="C8399" s="8" t="s">
        <v>25</v>
      </c>
      <c r="D8399" s="8" t="s">
        <v>73</v>
      </c>
      <c r="E8399" s="3" t="s">
        <v>105</v>
      </c>
      <c r="F8399" s="79">
        <v>0</v>
      </c>
    </row>
    <row r="8400" spans="1:6">
      <c r="A8400" s="55">
        <v>2024</v>
      </c>
      <c r="B8400" s="8" t="s">
        <v>15</v>
      </c>
      <c r="C8400" s="8" t="s">
        <v>25</v>
      </c>
      <c r="D8400" s="8" t="s">
        <v>76</v>
      </c>
      <c r="E8400" s="3" t="s">
        <v>105</v>
      </c>
      <c r="F8400" s="79">
        <v>4</v>
      </c>
    </row>
    <row r="8401" spans="1:6">
      <c r="A8401" s="55">
        <v>2024</v>
      </c>
      <c r="B8401" s="8" t="s">
        <v>15</v>
      </c>
      <c r="C8401" s="8" t="s">
        <v>25</v>
      </c>
      <c r="D8401" s="8" t="s">
        <v>75</v>
      </c>
      <c r="E8401" s="3" t="s">
        <v>105</v>
      </c>
      <c r="F8401" s="79">
        <v>0</v>
      </c>
    </row>
    <row r="8402" spans="1:6">
      <c r="A8402" s="55">
        <v>2024</v>
      </c>
      <c r="B8402" s="8" t="s">
        <v>15</v>
      </c>
      <c r="C8402" s="8" t="s">
        <v>3</v>
      </c>
      <c r="D8402" s="8" t="s">
        <v>74</v>
      </c>
      <c r="E8402" s="3" t="s">
        <v>105</v>
      </c>
      <c r="F8402" s="79">
        <v>2395.3069999999998</v>
      </c>
    </row>
    <row r="8403" spans="1:6">
      <c r="A8403" s="55">
        <v>2024</v>
      </c>
      <c r="B8403" s="8" t="s">
        <v>15</v>
      </c>
      <c r="C8403" s="8" t="s">
        <v>3</v>
      </c>
      <c r="D8403" s="8" t="s">
        <v>77</v>
      </c>
      <c r="E8403" s="3" t="s">
        <v>105</v>
      </c>
      <c r="F8403" s="79">
        <v>89.320999999999998</v>
      </c>
    </row>
    <row r="8404" spans="1:6">
      <c r="A8404" s="55">
        <v>2024</v>
      </c>
      <c r="B8404" s="8" t="s">
        <v>15</v>
      </c>
      <c r="C8404" s="8" t="s">
        <v>3</v>
      </c>
      <c r="D8404" s="8" t="s">
        <v>73</v>
      </c>
      <c r="E8404" s="3" t="s">
        <v>105</v>
      </c>
      <c r="F8404" s="79">
        <v>0</v>
      </c>
    </row>
    <row r="8405" spans="1:6">
      <c r="A8405" s="55">
        <v>2024</v>
      </c>
      <c r="B8405" s="8" t="s">
        <v>15</v>
      </c>
      <c r="C8405" s="8" t="s">
        <v>3</v>
      </c>
      <c r="D8405" s="8" t="s">
        <v>76</v>
      </c>
      <c r="E8405" s="3" t="s">
        <v>105</v>
      </c>
      <c r="F8405" s="79">
        <v>6</v>
      </c>
    </row>
    <row r="8406" spans="1:6">
      <c r="A8406" s="55">
        <v>2024</v>
      </c>
      <c r="B8406" s="8" t="s">
        <v>15</v>
      </c>
      <c r="C8406" s="8" t="s">
        <v>3</v>
      </c>
      <c r="D8406" s="8" t="s">
        <v>75</v>
      </c>
      <c r="E8406" s="3" t="s">
        <v>105</v>
      </c>
      <c r="F8406" s="79">
        <v>0</v>
      </c>
    </row>
    <row r="8407" spans="1:6">
      <c r="A8407" s="55">
        <v>2024</v>
      </c>
      <c r="B8407" s="8" t="s">
        <v>16</v>
      </c>
      <c r="C8407" s="8" t="s">
        <v>26</v>
      </c>
      <c r="D8407" s="8" t="s">
        <v>74</v>
      </c>
      <c r="E8407" s="3" t="s">
        <v>105</v>
      </c>
      <c r="F8407" s="79">
        <v>662.15000000000009</v>
      </c>
    </row>
    <row r="8408" spans="1:6">
      <c r="A8408" s="55">
        <v>2024</v>
      </c>
      <c r="B8408" s="8" t="s">
        <v>16</v>
      </c>
      <c r="C8408" s="8" t="s">
        <v>26</v>
      </c>
      <c r="D8408" s="8" t="s">
        <v>77</v>
      </c>
      <c r="E8408" s="3" t="s">
        <v>105</v>
      </c>
      <c r="F8408" s="79">
        <v>2840.3297999999995</v>
      </c>
    </row>
    <row r="8409" spans="1:6">
      <c r="A8409" s="55">
        <v>2024</v>
      </c>
      <c r="B8409" s="8" t="s">
        <v>16</v>
      </c>
      <c r="C8409" s="8" t="s">
        <v>26</v>
      </c>
      <c r="D8409" s="8" t="s">
        <v>73</v>
      </c>
      <c r="E8409" s="3" t="s">
        <v>105</v>
      </c>
      <c r="F8409" s="79">
        <v>426.02249999999998</v>
      </c>
    </row>
    <row r="8410" spans="1:6">
      <c r="A8410" s="55">
        <v>2024</v>
      </c>
      <c r="B8410" s="8" t="s">
        <v>16</v>
      </c>
      <c r="C8410" s="8" t="s">
        <v>26</v>
      </c>
      <c r="D8410" s="8" t="s">
        <v>76</v>
      </c>
      <c r="E8410" s="3" t="s">
        <v>105</v>
      </c>
      <c r="F8410" s="79">
        <v>2</v>
      </c>
    </row>
    <row r="8411" spans="1:6">
      <c r="A8411" s="55">
        <v>2024</v>
      </c>
      <c r="B8411" s="8" t="s">
        <v>16</v>
      </c>
      <c r="C8411" s="8" t="s">
        <v>26</v>
      </c>
      <c r="D8411" s="8" t="s">
        <v>75</v>
      </c>
      <c r="E8411" s="3" t="s">
        <v>105</v>
      </c>
      <c r="F8411" s="79">
        <v>0</v>
      </c>
    </row>
    <row r="8412" spans="1:6">
      <c r="A8412" s="55">
        <v>2024</v>
      </c>
      <c r="B8412" s="8" t="s">
        <v>16</v>
      </c>
      <c r="C8412" s="8" t="s">
        <v>32</v>
      </c>
      <c r="D8412" s="8" t="s">
        <v>74</v>
      </c>
      <c r="E8412" s="3" t="s">
        <v>105</v>
      </c>
      <c r="F8412" s="79">
        <v>118.65</v>
      </c>
    </row>
    <row r="8413" spans="1:6">
      <c r="A8413" s="55">
        <v>2024</v>
      </c>
      <c r="B8413" s="8" t="s">
        <v>16</v>
      </c>
      <c r="C8413" s="8" t="s">
        <v>32</v>
      </c>
      <c r="D8413" s="8" t="s">
        <v>77</v>
      </c>
      <c r="E8413" s="3" t="s">
        <v>105</v>
      </c>
      <c r="F8413" s="79">
        <v>32.534800000000004</v>
      </c>
    </row>
    <row r="8414" spans="1:6">
      <c r="A8414" s="55">
        <v>2024</v>
      </c>
      <c r="B8414" s="8" t="s">
        <v>16</v>
      </c>
      <c r="C8414" s="8" t="s">
        <v>32</v>
      </c>
      <c r="D8414" s="8" t="s">
        <v>73</v>
      </c>
      <c r="E8414" s="3" t="s">
        <v>105</v>
      </c>
      <c r="F8414" s="79">
        <v>3974.55</v>
      </c>
    </row>
    <row r="8415" spans="1:6">
      <c r="A8415" s="55">
        <v>2024</v>
      </c>
      <c r="B8415" s="8" t="s">
        <v>16</v>
      </c>
      <c r="C8415" s="8" t="s">
        <v>32</v>
      </c>
      <c r="D8415" s="8" t="s">
        <v>76</v>
      </c>
      <c r="E8415" s="3" t="s">
        <v>105</v>
      </c>
      <c r="F8415" s="79">
        <v>1515</v>
      </c>
    </row>
    <row r="8416" spans="1:6">
      <c r="A8416" s="55">
        <v>2024</v>
      </c>
      <c r="B8416" s="8" t="s">
        <v>16</v>
      </c>
      <c r="C8416" s="8" t="s">
        <v>32</v>
      </c>
      <c r="D8416" s="8" t="s">
        <v>75</v>
      </c>
      <c r="E8416" s="3" t="s">
        <v>105</v>
      </c>
      <c r="F8416" s="79">
        <v>0</v>
      </c>
    </row>
    <row r="8417" spans="1:6">
      <c r="A8417" s="55">
        <v>2024</v>
      </c>
      <c r="B8417" s="8" t="s">
        <v>16</v>
      </c>
      <c r="C8417" s="8" t="s">
        <v>27</v>
      </c>
      <c r="D8417" s="8" t="s">
        <v>74</v>
      </c>
      <c r="E8417" s="3" t="s">
        <v>105</v>
      </c>
      <c r="F8417" s="79">
        <v>0</v>
      </c>
    </row>
    <row r="8418" spans="1:6">
      <c r="A8418" s="55">
        <v>2024</v>
      </c>
      <c r="B8418" s="8" t="s">
        <v>16</v>
      </c>
      <c r="C8418" s="8" t="s">
        <v>27</v>
      </c>
      <c r="D8418" s="8" t="s">
        <v>77</v>
      </c>
      <c r="E8418" s="3" t="s">
        <v>105</v>
      </c>
      <c r="F8418" s="79">
        <v>1728.846</v>
      </c>
    </row>
    <row r="8419" spans="1:6">
      <c r="A8419" s="55">
        <v>2024</v>
      </c>
      <c r="B8419" s="8" t="s">
        <v>16</v>
      </c>
      <c r="C8419" s="8" t="s">
        <v>27</v>
      </c>
      <c r="D8419" s="8" t="s">
        <v>73</v>
      </c>
      <c r="E8419" s="3" t="s">
        <v>105</v>
      </c>
      <c r="F8419" s="79">
        <v>2597.84</v>
      </c>
    </row>
    <row r="8420" spans="1:6">
      <c r="A8420" s="55">
        <v>2024</v>
      </c>
      <c r="B8420" s="8" t="s">
        <v>16</v>
      </c>
      <c r="C8420" s="8" t="s">
        <v>27</v>
      </c>
      <c r="D8420" s="8" t="s">
        <v>76</v>
      </c>
      <c r="E8420" s="3" t="s">
        <v>105</v>
      </c>
      <c r="F8420" s="79">
        <v>1252</v>
      </c>
    </row>
    <row r="8421" spans="1:6">
      <c r="A8421" s="55">
        <v>2024</v>
      </c>
      <c r="B8421" s="8" t="s">
        <v>16</v>
      </c>
      <c r="C8421" s="8" t="s">
        <v>27</v>
      </c>
      <c r="D8421" s="8" t="s">
        <v>75</v>
      </c>
      <c r="E8421" s="3" t="s">
        <v>105</v>
      </c>
      <c r="F8421" s="79">
        <v>0</v>
      </c>
    </row>
    <row r="8422" spans="1:6">
      <c r="A8422" s="55">
        <v>2024</v>
      </c>
      <c r="B8422" s="8" t="s">
        <v>16</v>
      </c>
      <c r="C8422" s="8" t="s">
        <v>31</v>
      </c>
      <c r="D8422" s="8" t="s">
        <v>74</v>
      </c>
      <c r="E8422" s="3" t="s">
        <v>105</v>
      </c>
      <c r="F8422" s="79">
        <v>4.7</v>
      </c>
    </row>
    <row r="8423" spans="1:6">
      <c r="A8423" s="55">
        <v>2024</v>
      </c>
      <c r="B8423" s="8" t="s">
        <v>16</v>
      </c>
      <c r="C8423" s="8" t="s">
        <v>31</v>
      </c>
      <c r="D8423" s="8" t="s">
        <v>77</v>
      </c>
      <c r="E8423" s="3" t="s">
        <v>105</v>
      </c>
      <c r="F8423" s="79">
        <v>512.91515000000004</v>
      </c>
    </row>
    <row r="8424" spans="1:6">
      <c r="A8424" s="55">
        <v>2024</v>
      </c>
      <c r="B8424" s="8" t="s">
        <v>16</v>
      </c>
      <c r="C8424" s="8" t="s">
        <v>31</v>
      </c>
      <c r="D8424" s="8" t="s">
        <v>73</v>
      </c>
      <c r="E8424" s="3" t="s">
        <v>105</v>
      </c>
      <c r="F8424" s="79">
        <v>9420.6360000000004</v>
      </c>
    </row>
    <row r="8425" spans="1:6">
      <c r="A8425" s="55">
        <v>2024</v>
      </c>
      <c r="B8425" s="8" t="s">
        <v>16</v>
      </c>
      <c r="C8425" s="8" t="s">
        <v>31</v>
      </c>
      <c r="D8425" s="8" t="s">
        <v>76</v>
      </c>
      <c r="E8425" s="3" t="s">
        <v>105</v>
      </c>
      <c r="F8425" s="79">
        <v>1070</v>
      </c>
    </row>
    <row r="8426" spans="1:6">
      <c r="A8426" s="55">
        <v>2024</v>
      </c>
      <c r="B8426" s="8" t="s">
        <v>16</v>
      </c>
      <c r="C8426" s="8" t="s">
        <v>31</v>
      </c>
      <c r="D8426" s="8" t="s">
        <v>75</v>
      </c>
      <c r="E8426" s="3" t="s">
        <v>105</v>
      </c>
      <c r="F8426" s="79">
        <v>0</v>
      </c>
    </row>
    <row r="8427" spans="1:6">
      <c r="A8427" s="55">
        <v>2024</v>
      </c>
      <c r="B8427" s="8" t="s">
        <v>16</v>
      </c>
      <c r="C8427" s="8" t="s">
        <v>33</v>
      </c>
      <c r="D8427" s="8" t="s">
        <v>74</v>
      </c>
      <c r="E8427" s="3" t="s">
        <v>105</v>
      </c>
      <c r="F8427" s="79">
        <v>3.52</v>
      </c>
    </row>
    <row r="8428" spans="1:6">
      <c r="A8428" s="55">
        <v>2024</v>
      </c>
      <c r="B8428" s="8" t="s">
        <v>16</v>
      </c>
      <c r="C8428" s="8" t="s">
        <v>33</v>
      </c>
      <c r="D8428" s="8" t="s">
        <v>77</v>
      </c>
      <c r="E8428" s="3" t="s">
        <v>105</v>
      </c>
      <c r="F8428" s="79">
        <v>619.95399999999995</v>
      </c>
    </row>
    <row r="8429" spans="1:6">
      <c r="A8429" s="55">
        <v>2024</v>
      </c>
      <c r="B8429" s="8" t="s">
        <v>16</v>
      </c>
      <c r="C8429" s="8" t="s">
        <v>33</v>
      </c>
      <c r="D8429" s="8" t="s">
        <v>73</v>
      </c>
      <c r="E8429" s="3" t="s">
        <v>105</v>
      </c>
      <c r="F8429" s="79">
        <v>992.23999999999978</v>
      </c>
    </row>
    <row r="8430" spans="1:6">
      <c r="A8430" s="55">
        <v>2024</v>
      </c>
      <c r="B8430" s="8" t="s">
        <v>16</v>
      </c>
      <c r="C8430" s="8" t="s">
        <v>33</v>
      </c>
      <c r="D8430" s="8" t="s">
        <v>76</v>
      </c>
      <c r="E8430" s="3" t="s">
        <v>105</v>
      </c>
      <c r="F8430" s="79">
        <v>464</v>
      </c>
    </row>
    <row r="8431" spans="1:6">
      <c r="A8431" s="55">
        <v>2024</v>
      </c>
      <c r="B8431" s="8" t="s">
        <v>16</v>
      </c>
      <c r="C8431" s="8" t="s">
        <v>33</v>
      </c>
      <c r="D8431" s="8" t="s">
        <v>75</v>
      </c>
      <c r="E8431" s="3" t="s">
        <v>105</v>
      </c>
      <c r="F8431" s="79">
        <v>0</v>
      </c>
    </row>
    <row r="8432" spans="1:6">
      <c r="A8432" s="55">
        <v>2024</v>
      </c>
      <c r="B8432" s="8" t="s">
        <v>16</v>
      </c>
      <c r="C8432" s="8" t="s">
        <v>4</v>
      </c>
      <c r="D8432" s="8" t="s">
        <v>74</v>
      </c>
      <c r="E8432" s="3" t="s">
        <v>105</v>
      </c>
      <c r="F8432" s="79">
        <v>764.06063999999992</v>
      </c>
    </row>
    <row r="8433" spans="1:6">
      <c r="A8433" s="55">
        <v>2024</v>
      </c>
      <c r="B8433" s="8" t="s">
        <v>16</v>
      </c>
      <c r="C8433" s="8" t="s">
        <v>4</v>
      </c>
      <c r="D8433" s="8" t="s">
        <v>77</v>
      </c>
      <c r="E8433" s="3" t="s">
        <v>105</v>
      </c>
      <c r="F8433" s="79">
        <v>1726.6812</v>
      </c>
    </row>
    <row r="8434" spans="1:6">
      <c r="A8434" s="55">
        <v>2024</v>
      </c>
      <c r="B8434" s="8" t="s">
        <v>16</v>
      </c>
      <c r="C8434" s="8" t="s">
        <v>4</v>
      </c>
      <c r="D8434" s="8" t="s">
        <v>73</v>
      </c>
      <c r="E8434" s="3" t="s">
        <v>105</v>
      </c>
      <c r="F8434" s="79">
        <v>1066.0699999999997</v>
      </c>
    </row>
    <row r="8435" spans="1:6">
      <c r="A8435" s="55">
        <v>2024</v>
      </c>
      <c r="B8435" s="8" t="s">
        <v>16</v>
      </c>
      <c r="C8435" s="8" t="s">
        <v>4</v>
      </c>
      <c r="D8435" s="8" t="s">
        <v>76</v>
      </c>
      <c r="E8435" s="3" t="s">
        <v>105</v>
      </c>
      <c r="F8435" s="79">
        <v>1097</v>
      </c>
    </row>
    <row r="8436" spans="1:6">
      <c r="A8436" s="55">
        <v>2024</v>
      </c>
      <c r="B8436" s="8" t="s">
        <v>16</v>
      </c>
      <c r="C8436" s="8" t="s">
        <v>4</v>
      </c>
      <c r="D8436" s="8" t="s">
        <v>75</v>
      </c>
      <c r="E8436" s="3" t="s">
        <v>105</v>
      </c>
      <c r="F8436" s="79">
        <v>0</v>
      </c>
    </row>
    <row r="8437" spans="1:6">
      <c r="A8437" s="55">
        <v>2024</v>
      </c>
      <c r="B8437" s="8" t="s">
        <v>16</v>
      </c>
      <c r="C8437" s="8" t="s">
        <v>5</v>
      </c>
      <c r="D8437" s="8" t="s">
        <v>74</v>
      </c>
      <c r="E8437" s="3" t="s">
        <v>105</v>
      </c>
      <c r="F8437" s="79">
        <v>3725.2615000000005</v>
      </c>
    </row>
    <row r="8438" spans="1:6">
      <c r="A8438" s="55">
        <v>2024</v>
      </c>
      <c r="B8438" s="8" t="s">
        <v>16</v>
      </c>
      <c r="C8438" s="8" t="s">
        <v>5</v>
      </c>
      <c r="D8438" s="8" t="s">
        <v>77</v>
      </c>
      <c r="E8438" s="3" t="s">
        <v>105</v>
      </c>
      <c r="F8438" s="79">
        <v>366.10949999999997</v>
      </c>
    </row>
    <row r="8439" spans="1:6">
      <c r="A8439" s="55">
        <v>2024</v>
      </c>
      <c r="B8439" s="8" t="s">
        <v>16</v>
      </c>
      <c r="C8439" s="8" t="s">
        <v>5</v>
      </c>
      <c r="D8439" s="8" t="s">
        <v>73</v>
      </c>
      <c r="E8439" s="3" t="s">
        <v>105</v>
      </c>
      <c r="F8439" s="79">
        <v>0</v>
      </c>
    </row>
    <row r="8440" spans="1:6">
      <c r="A8440" s="55">
        <v>2024</v>
      </c>
      <c r="B8440" s="8" t="s">
        <v>16</v>
      </c>
      <c r="C8440" s="8" t="s">
        <v>5</v>
      </c>
      <c r="D8440" s="8" t="s">
        <v>76</v>
      </c>
      <c r="E8440" s="3" t="s">
        <v>105</v>
      </c>
      <c r="F8440" s="79">
        <v>4</v>
      </c>
    </row>
    <row r="8441" spans="1:6">
      <c r="A8441" s="55">
        <v>2024</v>
      </c>
      <c r="B8441" s="8" t="s">
        <v>16</v>
      </c>
      <c r="C8441" s="8" t="s">
        <v>5</v>
      </c>
      <c r="D8441" s="8" t="s">
        <v>75</v>
      </c>
      <c r="E8441" s="3" t="s">
        <v>105</v>
      </c>
      <c r="F8441" s="79">
        <v>0</v>
      </c>
    </row>
    <row r="8442" spans="1:6">
      <c r="A8442" s="55">
        <v>2024</v>
      </c>
      <c r="B8442" s="8" t="s">
        <v>16</v>
      </c>
      <c r="C8442" s="8" t="s">
        <v>6</v>
      </c>
      <c r="D8442" s="8" t="s">
        <v>74</v>
      </c>
      <c r="E8442" s="3" t="s">
        <v>105</v>
      </c>
      <c r="F8442" s="79">
        <v>1581.364</v>
      </c>
    </row>
    <row r="8443" spans="1:6">
      <c r="A8443" s="55">
        <v>2024</v>
      </c>
      <c r="B8443" s="8" t="s">
        <v>16</v>
      </c>
      <c r="C8443" s="8" t="s">
        <v>6</v>
      </c>
      <c r="D8443" s="8" t="s">
        <v>77</v>
      </c>
      <c r="E8443" s="3" t="s">
        <v>105</v>
      </c>
      <c r="F8443" s="79">
        <v>1685.1344000000001</v>
      </c>
    </row>
    <row r="8444" spans="1:6">
      <c r="A8444" s="55">
        <v>2024</v>
      </c>
      <c r="B8444" s="8" t="s">
        <v>16</v>
      </c>
      <c r="C8444" s="8" t="s">
        <v>6</v>
      </c>
      <c r="D8444" s="8" t="s">
        <v>73</v>
      </c>
      <c r="E8444" s="3" t="s">
        <v>105</v>
      </c>
      <c r="F8444" s="79">
        <v>34.5</v>
      </c>
    </row>
    <row r="8445" spans="1:6">
      <c r="A8445" s="55">
        <v>2024</v>
      </c>
      <c r="B8445" s="8" t="s">
        <v>16</v>
      </c>
      <c r="C8445" s="8" t="s">
        <v>6</v>
      </c>
      <c r="D8445" s="8" t="s">
        <v>76</v>
      </c>
      <c r="E8445" s="3" t="s">
        <v>105</v>
      </c>
      <c r="F8445" s="79">
        <v>1</v>
      </c>
    </row>
    <row r="8446" spans="1:6">
      <c r="A8446" s="55">
        <v>2024</v>
      </c>
      <c r="B8446" s="8" t="s">
        <v>16</v>
      </c>
      <c r="C8446" s="8" t="s">
        <v>6</v>
      </c>
      <c r="D8446" s="8" t="s">
        <v>75</v>
      </c>
      <c r="E8446" s="3" t="s">
        <v>105</v>
      </c>
      <c r="F8446" s="79">
        <v>0</v>
      </c>
    </row>
    <row r="8447" spans="1:6">
      <c r="A8447" s="55">
        <v>2024</v>
      </c>
      <c r="B8447" s="8" t="s">
        <v>16</v>
      </c>
      <c r="C8447" s="8" t="s">
        <v>7</v>
      </c>
      <c r="D8447" s="8" t="s">
        <v>74</v>
      </c>
      <c r="E8447" s="3" t="s">
        <v>105</v>
      </c>
      <c r="F8447" s="79">
        <v>4713.2135799999996</v>
      </c>
    </row>
    <row r="8448" spans="1:6">
      <c r="A8448" s="55">
        <v>2024</v>
      </c>
      <c r="B8448" s="8" t="s">
        <v>16</v>
      </c>
      <c r="C8448" s="8" t="s">
        <v>7</v>
      </c>
      <c r="D8448" s="8" t="s">
        <v>77</v>
      </c>
      <c r="E8448" s="3" t="s">
        <v>105</v>
      </c>
      <c r="F8448" s="79">
        <v>1398.1280000000002</v>
      </c>
    </row>
    <row r="8449" spans="1:6">
      <c r="A8449" s="55">
        <v>2024</v>
      </c>
      <c r="B8449" s="8" t="s">
        <v>16</v>
      </c>
      <c r="C8449" s="8" t="s">
        <v>7</v>
      </c>
      <c r="D8449" s="8" t="s">
        <v>73</v>
      </c>
      <c r="E8449" s="3" t="s">
        <v>105</v>
      </c>
      <c r="F8449" s="79">
        <v>8881.2706400000025</v>
      </c>
    </row>
    <row r="8450" spans="1:6">
      <c r="A8450" s="55">
        <v>2024</v>
      </c>
      <c r="B8450" s="8" t="s">
        <v>16</v>
      </c>
      <c r="C8450" s="8" t="s">
        <v>7</v>
      </c>
      <c r="D8450" s="8" t="s">
        <v>76</v>
      </c>
      <c r="E8450" s="3" t="s">
        <v>105</v>
      </c>
      <c r="F8450" s="79">
        <v>2052</v>
      </c>
    </row>
    <row r="8451" spans="1:6">
      <c r="A8451" s="55">
        <v>2024</v>
      </c>
      <c r="B8451" s="8" t="s">
        <v>16</v>
      </c>
      <c r="C8451" s="8" t="s">
        <v>7</v>
      </c>
      <c r="D8451" s="8" t="s">
        <v>75</v>
      </c>
      <c r="E8451" s="3" t="s">
        <v>105</v>
      </c>
      <c r="F8451" s="79">
        <v>0</v>
      </c>
    </row>
    <row r="8452" spans="1:6">
      <c r="A8452" s="55">
        <v>2024</v>
      </c>
      <c r="B8452" s="8" t="s">
        <v>17</v>
      </c>
      <c r="C8452" s="8" t="s">
        <v>8</v>
      </c>
      <c r="D8452" s="8" t="s">
        <v>74</v>
      </c>
      <c r="E8452" s="3" t="s">
        <v>105</v>
      </c>
      <c r="F8452" s="79">
        <v>12504.370800000001</v>
      </c>
    </row>
    <row r="8453" spans="1:6">
      <c r="A8453" s="55">
        <v>2024</v>
      </c>
      <c r="B8453" s="8" t="s">
        <v>17</v>
      </c>
      <c r="C8453" s="8" t="s">
        <v>8</v>
      </c>
      <c r="D8453" s="8" t="s">
        <v>77</v>
      </c>
      <c r="E8453" s="3" t="s">
        <v>105</v>
      </c>
      <c r="F8453" s="79">
        <v>2839.27333</v>
      </c>
    </row>
    <row r="8454" spans="1:6">
      <c r="A8454" s="55">
        <v>2024</v>
      </c>
      <c r="B8454" s="8" t="s">
        <v>17</v>
      </c>
      <c r="C8454" s="8" t="s">
        <v>8</v>
      </c>
      <c r="D8454" s="8" t="s">
        <v>73</v>
      </c>
      <c r="E8454" s="3" t="s">
        <v>105</v>
      </c>
      <c r="F8454" s="79">
        <v>0.156</v>
      </c>
    </row>
    <row r="8455" spans="1:6">
      <c r="A8455" s="55">
        <v>2024</v>
      </c>
      <c r="B8455" s="8" t="s">
        <v>17</v>
      </c>
      <c r="C8455" s="8" t="s">
        <v>8</v>
      </c>
      <c r="D8455" s="8" t="s">
        <v>76</v>
      </c>
      <c r="E8455" s="3" t="s">
        <v>105</v>
      </c>
      <c r="F8455" s="79">
        <v>4053</v>
      </c>
    </row>
    <row r="8456" spans="1:6">
      <c r="A8456" s="55">
        <v>2024</v>
      </c>
      <c r="B8456" s="8" t="s">
        <v>17</v>
      </c>
      <c r="C8456" s="8" t="s">
        <v>8</v>
      </c>
      <c r="D8456" s="8" t="s">
        <v>75</v>
      </c>
      <c r="E8456" s="3" t="s">
        <v>105</v>
      </c>
      <c r="F8456" s="79">
        <v>0</v>
      </c>
    </row>
    <row r="8457" spans="1:6">
      <c r="A8457" s="55">
        <v>2024</v>
      </c>
      <c r="B8457" s="8" t="s">
        <v>17</v>
      </c>
      <c r="C8457" s="8" t="s">
        <v>9</v>
      </c>
      <c r="D8457" s="8" t="s">
        <v>74</v>
      </c>
      <c r="E8457" s="3" t="s">
        <v>105</v>
      </c>
      <c r="F8457" s="79">
        <v>577.9045000000001</v>
      </c>
    </row>
    <row r="8458" spans="1:6">
      <c r="A8458" s="55">
        <v>2024</v>
      </c>
      <c r="B8458" s="8" t="s">
        <v>17</v>
      </c>
      <c r="C8458" s="8" t="s">
        <v>9</v>
      </c>
      <c r="D8458" s="8" t="s">
        <v>77</v>
      </c>
      <c r="E8458" s="3" t="s">
        <v>105</v>
      </c>
      <c r="F8458" s="79">
        <v>1219.1320000000001</v>
      </c>
    </row>
    <row r="8459" spans="1:6">
      <c r="A8459" s="55">
        <v>2024</v>
      </c>
      <c r="B8459" s="8" t="s">
        <v>17</v>
      </c>
      <c r="C8459" s="8" t="s">
        <v>9</v>
      </c>
      <c r="D8459" s="8" t="s">
        <v>73</v>
      </c>
      <c r="E8459" s="3" t="s">
        <v>105</v>
      </c>
      <c r="F8459" s="79">
        <v>0</v>
      </c>
    </row>
    <row r="8460" spans="1:6">
      <c r="A8460" s="55">
        <v>2024</v>
      </c>
      <c r="B8460" s="8" t="s">
        <v>17</v>
      </c>
      <c r="C8460" s="8" t="s">
        <v>9</v>
      </c>
      <c r="D8460" s="8" t="s">
        <v>76</v>
      </c>
      <c r="E8460" s="3" t="s">
        <v>105</v>
      </c>
      <c r="F8460" s="79">
        <v>13</v>
      </c>
    </row>
    <row r="8461" spans="1:6">
      <c r="A8461" s="55">
        <v>2024</v>
      </c>
      <c r="B8461" s="8" t="s">
        <v>17</v>
      </c>
      <c r="C8461" s="8" t="s">
        <v>9</v>
      </c>
      <c r="D8461" s="8" t="s">
        <v>75</v>
      </c>
      <c r="E8461" s="3" t="s">
        <v>105</v>
      </c>
      <c r="F8461" s="79">
        <v>0</v>
      </c>
    </row>
    <row r="8462" spans="1:6">
      <c r="A8462" s="55">
        <v>2024</v>
      </c>
      <c r="B8462" s="8" t="s">
        <v>17</v>
      </c>
      <c r="C8462" s="8" t="s">
        <v>10</v>
      </c>
      <c r="D8462" s="8" t="s">
        <v>74</v>
      </c>
      <c r="E8462" s="3" t="s">
        <v>105</v>
      </c>
      <c r="F8462" s="79">
        <v>1237.1940399999999</v>
      </c>
    </row>
    <row r="8463" spans="1:6">
      <c r="A8463" s="55">
        <v>2024</v>
      </c>
      <c r="B8463" s="8" t="s">
        <v>17</v>
      </c>
      <c r="C8463" s="8" t="s">
        <v>10</v>
      </c>
      <c r="D8463" s="8" t="s">
        <v>77</v>
      </c>
      <c r="E8463" s="3" t="s">
        <v>105</v>
      </c>
      <c r="F8463" s="79">
        <v>8065.67713</v>
      </c>
    </row>
    <row r="8464" spans="1:6">
      <c r="A8464" s="55">
        <v>2024</v>
      </c>
      <c r="B8464" s="8" t="s">
        <v>17</v>
      </c>
      <c r="C8464" s="8" t="s">
        <v>10</v>
      </c>
      <c r="D8464" s="8" t="s">
        <v>73</v>
      </c>
      <c r="E8464" s="3" t="s">
        <v>105</v>
      </c>
      <c r="F8464" s="79">
        <v>28.05</v>
      </c>
    </row>
    <row r="8465" spans="1:6">
      <c r="A8465" s="55">
        <v>2024</v>
      </c>
      <c r="B8465" s="8" t="s">
        <v>17</v>
      </c>
      <c r="C8465" s="8" t="s">
        <v>10</v>
      </c>
      <c r="D8465" s="8" t="s">
        <v>76</v>
      </c>
      <c r="E8465" s="3" t="s">
        <v>105</v>
      </c>
      <c r="F8465" s="79">
        <v>5</v>
      </c>
    </row>
    <row r="8466" spans="1:6">
      <c r="A8466" s="55">
        <v>2024</v>
      </c>
      <c r="B8466" s="8" t="s">
        <v>17</v>
      </c>
      <c r="C8466" s="8" t="s">
        <v>10</v>
      </c>
      <c r="D8466" s="8" t="s">
        <v>75</v>
      </c>
      <c r="E8466" s="3" t="s">
        <v>105</v>
      </c>
      <c r="F8466" s="79">
        <v>1990</v>
      </c>
    </row>
    <row r="8467" spans="1:6">
      <c r="A8467" s="55">
        <v>2024</v>
      </c>
      <c r="B8467" s="8" t="s">
        <v>17</v>
      </c>
      <c r="C8467" s="8" t="s">
        <v>34</v>
      </c>
      <c r="D8467" s="8" t="s">
        <v>74</v>
      </c>
      <c r="E8467" s="3" t="s">
        <v>105</v>
      </c>
      <c r="F8467" s="79">
        <v>11065.304320000003</v>
      </c>
    </row>
    <row r="8468" spans="1:6">
      <c r="A8468" s="55">
        <v>2024</v>
      </c>
      <c r="B8468" s="8" t="s">
        <v>17</v>
      </c>
      <c r="C8468" s="8" t="s">
        <v>34</v>
      </c>
      <c r="D8468" s="8" t="s">
        <v>77</v>
      </c>
      <c r="E8468" s="3" t="s">
        <v>105</v>
      </c>
      <c r="F8468" s="79">
        <v>9317.341480000001</v>
      </c>
    </row>
    <row r="8469" spans="1:6">
      <c r="A8469" s="55">
        <v>2024</v>
      </c>
      <c r="B8469" s="8" t="s">
        <v>17</v>
      </c>
      <c r="C8469" s="8" t="s">
        <v>34</v>
      </c>
      <c r="D8469" s="8" t="s">
        <v>73</v>
      </c>
      <c r="E8469" s="3" t="s">
        <v>105</v>
      </c>
      <c r="F8469" s="79">
        <v>2.2400000000000002E-3</v>
      </c>
    </row>
    <row r="8470" spans="1:6">
      <c r="A8470" s="55">
        <v>2024</v>
      </c>
      <c r="B8470" s="8" t="s">
        <v>17</v>
      </c>
      <c r="C8470" s="8" t="s">
        <v>34</v>
      </c>
      <c r="D8470" s="8" t="s">
        <v>76</v>
      </c>
      <c r="E8470" s="3" t="s">
        <v>105</v>
      </c>
      <c r="F8470" s="79">
        <v>896</v>
      </c>
    </row>
    <row r="8471" spans="1:6">
      <c r="A8471" s="55">
        <v>2024</v>
      </c>
      <c r="B8471" s="8" t="s">
        <v>17</v>
      </c>
      <c r="C8471" s="8" t="s">
        <v>34</v>
      </c>
      <c r="D8471" s="8" t="s">
        <v>75</v>
      </c>
      <c r="E8471" s="3" t="s">
        <v>105</v>
      </c>
      <c r="F8471" s="79">
        <v>0</v>
      </c>
    </row>
    <row r="8472" spans="1:6">
      <c r="A8472" s="55">
        <v>2024</v>
      </c>
      <c r="B8472" s="8" t="s">
        <v>18</v>
      </c>
      <c r="C8472" s="8" t="s">
        <v>36</v>
      </c>
      <c r="D8472" s="8" t="s">
        <v>74</v>
      </c>
      <c r="E8472" s="3" t="s">
        <v>105</v>
      </c>
      <c r="F8472" s="79">
        <v>16713.756329999997</v>
      </c>
    </row>
    <row r="8473" spans="1:6">
      <c r="A8473" s="55">
        <v>2024</v>
      </c>
      <c r="B8473" s="8" t="s">
        <v>18</v>
      </c>
      <c r="C8473" s="8" t="s">
        <v>36</v>
      </c>
      <c r="D8473" s="8" t="s">
        <v>77</v>
      </c>
      <c r="E8473" s="3" t="s">
        <v>105</v>
      </c>
      <c r="F8473" s="79">
        <v>1812.0949999999998</v>
      </c>
    </row>
    <row r="8474" spans="1:6">
      <c r="A8474" s="55">
        <v>2024</v>
      </c>
      <c r="B8474" s="8" t="s">
        <v>18</v>
      </c>
      <c r="C8474" s="8" t="s">
        <v>36</v>
      </c>
      <c r="D8474" s="8" t="s">
        <v>73</v>
      </c>
      <c r="E8474" s="3" t="s">
        <v>105</v>
      </c>
      <c r="F8474" s="79">
        <v>11.5</v>
      </c>
    </row>
    <row r="8475" spans="1:6">
      <c r="A8475" s="55">
        <v>2024</v>
      </c>
      <c r="B8475" s="8" t="s">
        <v>18</v>
      </c>
      <c r="C8475" s="8" t="s">
        <v>36</v>
      </c>
      <c r="D8475" s="8" t="s">
        <v>76</v>
      </c>
      <c r="E8475" s="3" t="s">
        <v>105</v>
      </c>
      <c r="F8475" s="79">
        <v>17</v>
      </c>
    </row>
    <row r="8476" spans="1:6">
      <c r="A8476" s="55">
        <v>2024</v>
      </c>
      <c r="B8476" s="8" t="s">
        <v>18</v>
      </c>
      <c r="C8476" s="8" t="s">
        <v>36</v>
      </c>
      <c r="D8476" s="8" t="s">
        <v>75</v>
      </c>
      <c r="E8476" s="3" t="s">
        <v>105</v>
      </c>
      <c r="F8476" s="79">
        <v>0</v>
      </c>
    </row>
    <row r="8477" spans="1:6">
      <c r="A8477" s="55">
        <v>2024</v>
      </c>
      <c r="B8477" s="8" t="s">
        <v>18</v>
      </c>
      <c r="C8477" s="8" t="s">
        <v>11</v>
      </c>
      <c r="D8477" s="8" t="s">
        <v>74</v>
      </c>
      <c r="E8477" s="3" t="s">
        <v>105</v>
      </c>
      <c r="F8477" s="79">
        <v>4564.9228100000009</v>
      </c>
    </row>
    <row r="8478" spans="1:6">
      <c r="A8478" s="55">
        <v>2024</v>
      </c>
      <c r="B8478" s="8" t="s">
        <v>18</v>
      </c>
      <c r="C8478" s="8" t="s">
        <v>11</v>
      </c>
      <c r="D8478" s="8" t="s">
        <v>77</v>
      </c>
      <c r="E8478" s="3" t="s">
        <v>105</v>
      </c>
      <c r="F8478" s="79">
        <v>1079.4620399999999</v>
      </c>
    </row>
    <row r="8479" spans="1:6">
      <c r="A8479" s="55">
        <v>2024</v>
      </c>
      <c r="B8479" s="8" t="s">
        <v>18</v>
      </c>
      <c r="C8479" s="8" t="s">
        <v>11</v>
      </c>
      <c r="D8479" s="8" t="s">
        <v>73</v>
      </c>
      <c r="E8479" s="3" t="s">
        <v>105</v>
      </c>
      <c r="F8479" s="79">
        <v>241.59950000000001</v>
      </c>
    </row>
    <row r="8480" spans="1:6">
      <c r="A8480" s="55">
        <v>2024</v>
      </c>
      <c r="B8480" s="8" t="s">
        <v>18</v>
      </c>
      <c r="C8480" s="8" t="s">
        <v>11</v>
      </c>
      <c r="D8480" s="8" t="s">
        <v>76</v>
      </c>
      <c r="E8480" s="3" t="s">
        <v>105</v>
      </c>
      <c r="F8480" s="79">
        <v>16</v>
      </c>
    </row>
    <row r="8481" spans="1:6">
      <c r="A8481" s="55">
        <v>2024</v>
      </c>
      <c r="B8481" s="8" t="s">
        <v>18</v>
      </c>
      <c r="C8481" s="8" t="s">
        <v>11</v>
      </c>
      <c r="D8481" s="8" t="s">
        <v>75</v>
      </c>
      <c r="E8481" s="3" t="s">
        <v>105</v>
      </c>
      <c r="F8481" s="79">
        <v>0</v>
      </c>
    </row>
    <row r="8482" spans="1:6">
      <c r="A8482" s="55">
        <v>2024</v>
      </c>
      <c r="B8482" s="8" t="s">
        <v>18</v>
      </c>
      <c r="C8482" s="8" t="s">
        <v>28</v>
      </c>
      <c r="D8482" s="8" t="s">
        <v>74</v>
      </c>
      <c r="E8482" s="3" t="s">
        <v>105</v>
      </c>
      <c r="F8482" s="79">
        <v>4658.6312500000004</v>
      </c>
    </row>
    <row r="8483" spans="1:6">
      <c r="A8483" s="55">
        <v>2024</v>
      </c>
      <c r="B8483" s="8" t="s">
        <v>18</v>
      </c>
      <c r="C8483" s="8" t="s">
        <v>28</v>
      </c>
      <c r="D8483" s="8" t="s">
        <v>77</v>
      </c>
      <c r="E8483" s="3" t="s">
        <v>105</v>
      </c>
      <c r="F8483" s="79">
        <v>2170.2106000000003</v>
      </c>
    </row>
    <row r="8484" spans="1:6">
      <c r="A8484" s="55">
        <v>2024</v>
      </c>
      <c r="B8484" s="8" t="s">
        <v>18</v>
      </c>
      <c r="C8484" s="8" t="s">
        <v>28</v>
      </c>
      <c r="D8484" s="8" t="s">
        <v>73</v>
      </c>
      <c r="E8484" s="3" t="s">
        <v>105</v>
      </c>
      <c r="F8484" s="79">
        <v>1858.1869800000002</v>
      </c>
    </row>
    <row r="8485" spans="1:6">
      <c r="A8485" s="55">
        <v>2024</v>
      </c>
      <c r="B8485" s="8" t="s">
        <v>18</v>
      </c>
      <c r="C8485" s="8" t="s">
        <v>28</v>
      </c>
      <c r="D8485" s="8" t="s">
        <v>76</v>
      </c>
      <c r="E8485" s="3" t="s">
        <v>105</v>
      </c>
      <c r="F8485" s="79">
        <v>29</v>
      </c>
    </row>
    <row r="8486" spans="1:6">
      <c r="A8486" s="55">
        <v>2024</v>
      </c>
      <c r="B8486" s="8" t="s">
        <v>18</v>
      </c>
      <c r="C8486" s="8" t="s">
        <v>28</v>
      </c>
      <c r="D8486" s="8" t="s">
        <v>75</v>
      </c>
      <c r="E8486" s="3" t="s">
        <v>105</v>
      </c>
      <c r="F8486" s="79">
        <v>0</v>
      </c>
    </row>
    <row r="8487" spans="1:6">
      <c r="A8487" s="55">
        <v>2024</v>
      </c>
      <c r="B8487" s="8" t="s">
        <v>19</v>
      </c>
      <c r="C8487" s="8" t="s">
        <v>29</v>
      </c>
      <c r="D8487" s="8" t="s">
        <v>74</v>
      </c>
      <c r="E8487" s="3" t="s">
        <v>105</v>
      </c>
      <c r="F8487" s="79">
        <v>3737.3542500000081</v>
      </c>
    </row>
    <row r="8488" spans="1:6">
      <c r="A8488" s="55">
        <v>2024</v>
      </c>
      <c r="B8488" s="8" t="s">
        <v>19</v>
      </c>
      <c r="C8488" s="8" t="s">
        <v>29</v>
      </c>
      <c r="D8488" s="8" t="s">
        <v>77</v>
      </c>
      <c r="E8488" s="3" t="s">
        <v>105</v>
      </c>
      <c r="F8488" s="79">
        <v>2426.056</v>
      </c>
    </row>
    <row r="8489" spans="1:6">
      <c r="A8489" s="55">
        <v>2024</v>
      </c>
      <c r="B8489" s="8" t="s">
        <v>19</v>
      </c>
      <c r="C8489" s="8" t="s">
        <v>29</v>
      </c>
      <c r="D8489" s="8" t="s">
        <v>73</v>
      </c>
      <c r="E8489" s="3" t="s">
        <v>105</v>
      </c>
      <c r="F8489" s="79">
        <v>0</v>
      </c>
    </row>
    <row r="8490" spans="1:6">
      <c r="A8490" s="55">
        <v>2024</v>
      </c>
      <c r="B8490" s="8" t="s">
        <v>19</v>
      </c>
      <c r="C8490" s="8" t="s">
        <v>29</v>
      </c>
      <c r="D8490" s="8" t="s">
        <v>76</v>
      </c>
      <c r="E8490" s="3" t="s">
        <v>105</v>
      </c>
      <c r="F8490" s="79">
        <v>12</v>
      </c>
    </row>
    <row r="8491" spans="1:6">
      <c r="A8491" s="55">
        <v>2024</v>
      </c>
      <c r="B8491" s="8" t="s">
        <v>19</v>
      </c>
      <c r="C8491" s="8" t="s">
        <v>29</v>
      </c>
      <c r="D8491" s="8" t="s">
        <v>75</v>
      </c>
      <c r="E8491" s="3" t="s">
        <v>105</v>
      </c>
      <c r="F8491" s="79">
        <v>0</v>
      </c>
    </row>
    <row r="8492" spans="1:6">
      <c r="A8492" s="55">
        <v>2024</v>
      </c>
      <c r="B8492" s="8" t="s">
        <v>19</v>
      </c>
      <c r="C8492" s="8" t="s">
        <v>12</v>
      </c>
      <c r="D8492" s="8" t="s">
        <v>74</v>
      </c>
      <c r="E8492" s="3" t="s">
        <v>105</v>
      </c>
      <c r="F8492" s="79">
        <v>4776.5146299999997</v>
      </c>
    </row>
    <row r="8493" spans="1:6">
      <c r="A8493" s="55">
        <v>2024</v>
      </c>
      <c r="B8493" s="8" t="s">
        <v>19</v>
      </c>
      <c r="C8493" s="8" t="s">
        <v>12</v>
      </c>
      <c r="D8493" s="8" t="s">
        <v>77</v>
      </c>
      <c r="E8493" s="3" t="s">
        <v>105</v>
      </c>
      <c r="F8493" s="79">
        <v>1001.121</v>
      </c>
    </row>
    <row r="8494" spans="1:6">
      <c r="A8494" s="55">
        <v>2024</v>
      </c>
      <c r="B8494" s="8" t="s">
        <v>19</v>
      </c>
      <c r="C8494" s="8" t="s">
        <v>12</v>
      </c>
      <c r="D8494" s="8" t="s">
        <v>73</v>
      </c>
      <c r="E8494" s="3" t="s">
        <v>105</v>
      </c>
      <c r="F8494" s="79">
        <v>0</v>
      </c>
    </row>
    <row r="8495" spans="1:6">
      <c r="A8495" s="55">
        <v>2024</v>
      </c>
      <c r="B8495" s="8" t="s">
        <v>19</v>
      </c>
      <c r="C8495" s="8" t="s">
        <v>12</v>
      </c>
      <c r="D8495" s="8" t="s">
        <v>76</v>
      </c>
      <c r="E8495" s="3" t="s">
        <v>105</v>
      </c>
      <c r="F8495" s="79">
        <v>22</v>
      </c>
    </row>
    <row r="8496" spans="1:6">
      <c r="A8496" s="55">
        <v>2024</v>
      </c>
      <c r="B8496" s="8" t="s">
        <v>19</v>
      </c>
      <c r="C8496" s="8" t="s">
        <v>12</v>
      </c>
      <c r="D8496" s="8" t="s">
        <v>75</v>
      </c>
      <c r="E8496" s="3" t="s">
        <v>105</v>
      </c>
      <c r="F8496" s="79">
        <v>0</v>
      </c>
    </row>
    <row r="8497" spans="1:6">
      <c r="A8497" s="55">
        <v>2024</v>
      </c>
      <c r="B8497" s="8" t="s">
        <v>19</v>
      </c>
      <c r="C8497" s="8" t="s">
        <v>35</v>
      </c>
      <c r="D8497" s="8" t="s">
        <v>74</v>
      </c>
      <c r="E8497" s="3" t="s">
        <v>105</v>
      </c>
      <c r="F8497" s="79">
        <v>6445.6460599999991</v>
      </c>
    </row>
    <row r="8498" spans="1:6">
      <c r="A8498" s="55">
        <v>2024</v>
      </c>
      <c r="B8498" s="8" t="s">
        <v>19</v>
      </c>
      <c r="C8498" s="8" t="s">
        <v>35</v>
      </c>
      <c r="D8498" s="8" t="s">
        <v>77</v>
      </c>
      <c r="E8498" s="3" t="s">
        <v>105</v>
      </c>
      <c r="F8498" s="79">
        <v>1767.3268800000001</v>
      </c>
    </row>
    <row r="8499" spans="1:6">
      <c r="A8499" s="55">
        <v>2024</v>
      </c>
      <c r="B8499" s="8" t="s">
        <v>19</v>
      </c>
      <c r="C8499" s="8" t="s">
        <v>35</v>
      </c>
      <c r="D8499" s="8" t="s">
        <v>73</v>
      </c>
      <c r="E8499" s="3" t="s">
        <v>105</v>
      </c>
      <c r="F8499" s="79">
        <v>0</v>
      </c>
    </row>
    <row r="8500" spans="1:6">
      <c r="A8500" s="55">
        <v>2024</v>
      </c>
      <c r="B8500" s="8" t="s">
        <v>19</v>
      </c>
      <c r="C8500" s="8" t="s">
        <v>35</v>
      </c>
      <c r="D8500" s="8" t="s">
        <v>76</v>
      </c>
      <c r="E8500" s="3" t="s">
        <v>105</v>
      </c>
      <c r="F8500" s="79">
        <v>10</v>
      </c>
    </row>
    <row r="8501" spans="1:6">
      <c r="A8501" s="55">
        <v>2024</v>
      </c>
      <c r="B8501" s="8" t="s">
        <v>19</v>
      </c>
      <c r="C8501" s="8" t="s">
        <v>35</v>
      </c>
      <c r="D8501" s="8" t="s">
        <v>75</v>
      </c>
      <c r="E8501" s="3" t="s">
        <v>105</v>
      </c>
      <c r="F8501" s="79">
        <v>0</v>
      </c>
    </row>
    <row r="8502" spans="1:6">
      <c r="A8502" s="55">
        <v>2024</v>
      </c>
      <c r="B8502" s="8" t="s">
        <v>19</v>
      </c>
      <c r="C8502" s="8" t="s">
        <v>13</v>
      </c>
      <c r="D8502" s="8" t="s">
        <v>74</v>
      </c>
      <c r="E8502" s="3" t="s">
        <v>105</v>
      </c>
      <c r="F8502" s="79">
        <v>30</v>
      </c>
    </row>
    <row r="8503" spans="1:6">
      <c r="A8503" s="55">
        <v>2024</v>
      </c>
      <c r="B8503" s="8" t="s">
        <v>19</v>
      </c>
      <c r="C8503" s="8" t="s">
        <v>13</v>
      </c>
      <c r="D8503" s="8" t="s">
        <v>77</v>
      </c>
      <c r="E8503" s="3" t="s">
        <v>105</v>
      </c>
      <c r="F8503" s="79">
        <v>10.474</v>
      </c>
    </row>
    <row r="8504" spans="1:6">
      <c r="A8504" s="55">
        <v>2024</v>
      </c>
      <c r="B8504" s="8" t="s">
        <v>19</v>
      </c>
      <c r="C8504" s="8" t="s">
        <v>13</v>
      </c>
      <c r="D8504" s="8" t="s">
        <v>73</v>
      </c>
      <c r="E8504" s="3" t="s">
        <v>105</v>
      </c>
      <c r="F8504" s="79">
        <v>0</v>
      </c>
    </row>
    <row r="8505" spans="1:6">
      <c r="A8505" s="55">
        <v>2024</v>
      </c>
      <c r="B8505" s="8" t="s">
        <v>19</v>
      </c>
      <c r="C8505" s="8" t="s">
        <v>13</v>
      </c>
      <c r="D8505" s="8" t="s">
        <v>76</v>
      </c>
      <c r="E8505" s="3" t="s">
        <v>105</v>
      </c>
      <c r="F8505" s="79">
        <v>1</v>
      </c>
    </row>
    <row r="8506" spans="1:6">
      <c r="A8506" s="55">
        <v>2024</v>
      </c>
      <c r="B8506" s="8" t="s">
        <v>19</v>
      </c>
      <c r="C8506" s="8" t="s">
        <v>13</v>
      </c>
      <c r="D8506" s="8" t="s">
        <v>75</v>
      </c>
      <c r="E8506" s="3" t="s">
        <v>105</v>
      </c>
      <c r="F8506" s="79">
        <v>0</v>
      </c>
    </row>
    <row r="8507" spans="1:6">
      <c r="A8507" s="55">
        <v>2025</v>
      </c>
      <c r="B8507" s="8" t="s">
        <v>19</v>
      </c>
      <c r="C8507" s="8" t="s">
        <v>13</v>
      </c>
      <c r="D8507" s="8" t="s">
        <v>74</v>
      </c>
      <c r="E8507" s="8" t="s">
        <v>23</v>
      </c>
      <c r="F8507" s="79">
        <v>0</v>
      </c>
    </row>
    <row r="8508" spans="1:6">
      <c r="A8508" s="55">
        <v>2025</v>
      </c>
      <c r="B8508" s="8" t="s">
        <v>19</v>
      </c>
      <c r="C8508" s="8" t="s">
        <v>13</v>
      </c>
      <c r="D8508" s="8" t="s">
        <v>77</v>
      </c>
      <c r="E8508" s="8" t="s">
        <v>23</v>
      </c>
      <c r="F8508" s="79">
        <v>7.6240000000000006</v>
      </c>
    </row>
    <row r="8509" spans="1:6">
      <c r="A8509" s="55">
        <v>2025</v>
      </c>
      <c r="B8509" s="8" t="s">
        <v>19</v>
      </c>
      <c r="C8509" s="8" t="s">
        <v>13</v>
      </c>
      <c r="D8509" s="8" t="s">
        <v>73</v>
      </c>
      <c r="E8509" s="8" t="s">
        <v>23</v>
      </c>
      <c r="F8509" s="79">
        <v>0</v>
      </c>
    </row>
    <row r="8510" spans="1:6">
      <c r="A8510" s="55">
        <v>2025</v>
      </c>
      <c r="B8510" s="8" t="s">
        <v>19</v>
      </c>
      <c r="C8510" s="8" t="s">
        <v>13</v>
      </c>
      <c r="D8510" s="8" t="s">
        <v>76</v>
      </c>
      <c r="E8510" s="8" t="s">
        <v>23</v>
      </c>
      <c r="F8510" s="79">
        <v>1</v>
      </c>
    </row>
    <row r="8511" spans="1:6">
      <c r="A8511" s="55">
        <v>2025</v>
      </c>
      <c r="B8511" s="8" t="s">
        <v>19</v>
      </c>
      <c r="C8511" s="8" t="s">
        <v>13</v>
      </c>
      <c r="D8511" s="8" t="s">
        <v>75</v>
      </c>
      <c r="E8511" s="8" t="s">
        <v>23</v>
      </c>
      <c r="F8511" s="79">
        <v>0</v>
      </c>
    </row>
    <row r="8512" spans="1:6">
      <c r="A8512" s="55">
        <v>2025</v>
      </c>
      <c r="B8512" s="8" t="s">
        <v>19</v>
      </c>
      <c r="C8512" s="8" t="s">
        <v>13</v>
      </c>
      <c r="D8512" s="8" t="s">
        <v>74</v>
      </c>
      <c r="E8512" s="8" t="s">
        <v>22</v>
      </c>
      <c r="F8512" s="79">
        <v>30</v>
      </c>
    </row>
    <row r="8513" spans="1:6">
      <c r="A8513" s="55">
        <v>2025</v>
      </c>
      <c r="B8513" s="8" t="s">
        <v>19</v>
      </c>
      <c r="C8513" s="8" t="s">
        <v>13</v>
      </c>
      <c r="D8513" s="8" t="s">
        <v>77</v>
      </c>
      <c r="E8513" s="8" t="s">
        <v>22</v>
      </c>
      <c r="F8513" s="79">
        <v>2.85</v>
      </c>
    </row>
    <row r="8514" spans="1:6">
      <c r="A8514" s="55">
        <v>2025</v>
      </c>
      <c r="B8514" s="8" t="s">
        <v>19</v>
      </c>
      <c r="C8514" s="8" t="s">
        <v>13</v>
      </c>
      <c r="D8514" s="8" t="s">
        <v>73</v>
      </c>
      <c r="E8514" s="8" t="s">
        <v>22</v>
      </c>
      <c r="F8514" s="79">
        <v>0</v>
      </c>
    </row>
    <row r="8515" spans="1:6">
      <c r="A8515" s="55">
        <v>2025</v>
      </c>
      <c r="B8515" s="8" t="s">
        <v>19</v>
      </c>
      <c r="C8515" s="8" t="s">
        <v>13</v>
      </c>
      <c r="D8515" s="8" t="s">
        <v>76</v>
      </c>
      <c r="E8515" s="8" t="s">
        <v>22</v>
      </c>
      <c r="F8515" s="79">
        <v>0</v>
      </c>
    </row>
    <row r="8516" spans="1:6">
      <c r="A8516" s="55">
        <v>2025</v>
      </c>
      <c r="B8516" s="8" t="s">
        <v>19</v>
      </c>
      <c r="C8516" s="8" t="s">
        <v>13</v>
      </c>
      <c r="D8516" s="8" t="s">
        <v>75</v>
      </c>
      <c r="E8516" s="8" t="s">
        <v>22</v>
      </c>
      <c r="F8516" s="79">
        <v>0</v>
      </c>
    </row>
    <row r="8517" spans="1:6">
      <c r="A8517" s="55">
        <v>2025</v>
      </c>
      <c r="B8517" s="8" t="s">
        <v>19</v>
      </c>
      <c r="C8517" s="8" t="s">
        <v>35</v>
      </c>
      <c r="D8517" s="8" t="s">
        <v>74</v>
      </c>
      <c r="E8517" s="8" t="s">
        <v>23</v>
      </c>
      <c r="F8517" s="79">
        <v>157.6146</v>
      </c>
    </row>
    <row r="8518" spans="1:6">
      <c r="A8518" s="55">
        <v>2025</v>
      </c>
      <c r="B8518" s="8" t="s">
        <v>19</v>
      </c>
      <c r="C8518" s="8" t="s">
        <v>35</v>
      </c>
      <c r="D8518" s="8" t="s">
        <v>77</v>
      </c>
      <c r="E8518" s="8" t="s">
        <v>23</v>
      </c>
      <c r="F8518" s="79">
        <v>1600.8728800000001</v>
      </c>
    </row>
    <row r="8519" spans="1:6">
      <c r="A8519" s="55">
        <v>2025</v>
      </c>
      <c r="B8519" s="8" t="s">
        <v>19</v>
      </c>
      <c r="C8519" s="8" t="s">
        <v>35</v>
      </c>
      <c r="D8519" s="8" t="s">
        <v>73</v>
      </c>
      <c r="E8519" s="8" t="s">
        <v>23</v>
      </c>
      <c r="F8519" s="79">
        <v>0</v>
      </c>
    </row>
    <row r="8520" spans="1:6">
      <c r="A8520" s="55">
        <v>2025</v>
      </c>
      <c r="B8520" s="8" t="s">
        <v>19</v>
      </c>
      <c r="C8520" s="8" t="s">
        <v>35</v>
      </c>
      <c r="D8520" s="8" t="s">
        <v>76</v>
      </c>
      <c r="E8520" s="8" t="s">
        <v>23</v>
      </c>
      <c r="F8520" s="79">
        <v>6</v>
      </c>
    </row>
    <row r="8521" spans="1:6">
      <c r="A8521" s="55">
        <v>2025</v>
      </c>
      <c r="B8521" s="8" t="s">
        <v>19</v>
      </c>
      <c r="C8521" s="8" t="s">
        <v>35</v>
      </c>
      <c r="D8521" s="8" t="s">
        <v>75</v>
      </c>
      <c r="E8521" s="8" t="s">
        <v>23</v>
      </c>
      <c r="F8521" s="79">
        <v>0</v>
      </c>
    </row>
    <row r="8522" spans="1:6">
      <c r="A8522" s="55">
        <v>2025</v>
      </c>
      <c r="B8522" s="8" t="s">
        <v>19</v>
      </c>
      <c r="C8522" s="8" t="s">
        <v>35</v>
      </c>
      <c r="D8522" s="8" t="s">
        <v>74</v>
      </c>
      <c r="E8522" s="8" t="s">
        <v>22</v>
      </c>
      <c r="F8522" s="79">
        <v>6307.8763399999998</v>
      </c>
    </row>
    <row r="8523" spans="1:6">
      <c r="A8523" s="55">
        <v>2025</v>
      </c>
      <c r="B8523" s="8" t="s">
        <v>19</v>
      </c>
      <c r="C8523" s="8" t="s">
        <v>35</v>
      </c>
      <c r="D8523" s="8" t="s">
        <v>77</v>
      </c>
      <c r="E8523" s="8" t="s">
        <v>22</v>
      </c>
      <c r="F8523" s="79">
        <v>273.57600000000002</v>
      </c>
    </row>
    <row r="8524" spans="1:6">
      <c r="A8524" s="55">
        <v>2025</v>
      </c>
      <c r="B8524" s="8" t="s">
        <v>19</v>
      </c>
      <c r="C8524" s="8" t="s">
        <v>35</v>
      </c>
      <c r="D8524" s="8" t="s">
        <v>73</v>
      </c>
      <c r="E8524" s="8" t="s">
        <v>22</v>
      </c>
      <c r="F8524" s="79">
        <v>0</v>
      </c>
    </row>
    <row r="8525" spans="1:6">
      <c r="A8525" s="55">
        <v>2025</v>
      </c>
      <c r="B8525" s="8" t="s">
        <v>19</v>
      </c>
      <c r="C8525" s="8" t="s">
        <v>35</v>
      </c>
      <c r="D8525" s="8" t="s">
        <v>76</v>
      </c>
      <c r="E8525" s="8" t="s">
        <v>22</v>
      </c>
      <c r="F8525" s="79">
        <v>6</v>
      </c>
    </row>
    <row r="8526" spans="1:6">
      <c r="A8526" s="55">
        <v>2025</v>
      </c>
      <c r="B8526" s="8" t="s">
        <v>19</v>
      </c>
      <c r="C8526" s="8" t="s">
        <v>35</v>
      </c>
      <c r="D8526" s="8" t="s">
        <v>75</v>
      </c>
      <c r="E8526" s="8" t="s">
        <v>22</v>
      </c>
      <c r="F8526" s="79">
        <v>0</v>
      </c>
    </row>
    <row r="8527" spans="1:6">
      <c r="A8527" s="55">
        <v>2025</v>
      </c>
      <c r="B8527" s="8" t="s">
        <v>19</v>
      </c>
      <c r="C8527" s="8" t="s">
        <v>12</v>
      </c>
      <c r="D8527" s="8" t="s">
        <v>74</v>
      </c>
      <c r="E8527" s="8" t="s">
        <v>23</v>
      </c>
      <c r="F8527" s="79">
        <v>246.98410000000001</v>
      </c>
    </row>
    <row r="8528" spans="1:6">
      <c r="A8528" s="55">
        <v>2025</v>
      </c>
      <c r="B8528" s="8" t="s">
        <v>19</v>
      </c>
      <c r="C8528" s="8" t="s">
        <v>12</v>
      </c>
      <c r="D8528" s="8" t="s">
        <v>77</v>
      </c>
      <c r="E8528" s="8" t="s">
        <v>23</v>
      </c>
      <c r="F8528" s="79">
        <v>477.15599999999995</v>
      </c>
    </row>
    <row r="8529" spans="1:6">
      <c r="A8529" s="55">
        <v>2025</v>
      </c>
      <c r="B8529" s="8" t="s">
        <v>19</v>
      </c>
      <c r="C8529" s="8" t="s">
        <v>12</v>
      </c>
      <c r="D8529" s="8" t="s">
        <v>73</v>
      </c>
      <c r="E8529" s="8" t="s">
        <v>23</v>
      </c>
      <c r="F8529" s="79">
        <v>0</v>
      </c>
    </row>
    <row r="8530" spans="1:6">
      <c r="A8530" s="55">
        <v>2025</v>
      </c>
      <c r="B8530" s="8" t="s">
        <v>19</v>
      </c>
      <c r="C8530" s="8" t="s">
        <v>12</v>
      </c>
      <c r="D8530" s="8" t="s">
        <v>76</v>
      </c>
      <c r="E8530" s="8" t="s">
        <v>23</v>
      </c>
      <c r="F8530" s="79">
        <v>23</v>
      </c>
    </row>
    <row r="8531" spans="1:6">
      <c r="A8531" s="55">
        <v>2025</v>
      </c>
      <c r="B8531" s="8" t="s">
        <v>19</v>
      </c>
      <c r="C8531" s="8" t="s">
        <v>12</v>
      </c>
      <c r="D8531" s="8" t="s">
        <v>75</v>
      </c>
      <c r="E8531" s="8" t="s">
        <v>23</v>
      </c>
      <c r="F8531" s="79">
        <v>0</v>
      </c>
    </row>
    <row r="8532" spans="1:6">
      <c r="A8532" s="55">
        <v>2025</v>
      </c>
      <c r="B8532" s="8" t="s">
        <v>19</v>
      </c>
      <c r="C8532" s="8" t="s">
        <v>12</v>
      </c>
      <c r="D8532" s="8" t="s">
        <v>74</v>
      </c>
      <c r="E8532" s="8" t="s">
        <v>22</v>
      </c>
      <c r="F8532" s="79">
        <v>4602.7874499999998</v>
      </c>
    </row>
    <row r="8533" spans="1:6">
      <c r="A8533" s="55">
        <v>2025</v>
      </c>
      <c r="B8533" s="8" t="s">
        <v>19</v>
      </c>
      <c r="C8533" s="8" t="s">
        <v>12</v>
      </c>
      <c r="D8533" s="8" t="s">
        <v>77</v>
      </c>
      <c r="E8533" s="8" t="s">
        <v>22</v>
      </c>
      <c r="F8533" s="79">
        <v>568.94000000000005</v>
      </c>
    </row>
    <row r="8534" spans="1:6">
      <c r="A8534" s="55">
        <v>2025</v>
      </c>
      <c r="B8534" s="8" t="s">
        <v>19</v>
      </c>
      <c r="C8534" s="8" t="s">
        <v>12</v>
      </c>
      <c r="D8534" s="8" t="s">
        <v>73</v>
      </c>
      <c r="E8534" s="8" t="s">
        <v>22</v>
      </c>
      <c r="F8534" s="79">
        <v>0</v>
      </c>
    </row>
    <row r="8535" spans="1:6">
      <c r="A8535" s="55">
        <v>2025</v>
      </c>
      <c r="B8535" s="8" t="s">
        <v>19</v>
      </c>
      <c r="C8535" s="8" t="s">
        <v>12</v>
      </c>
      <c r="D8535" s="8" t="s">
        <v>76</v>
      </c>
      <c r="E8535" s="8" t="s">
        <v>22</v>
      </c>
      <c r="F8535" s="79">
        <v>5</v>
      </c>
    </row>
    <row r="8536" spans="1:6">
      <c r="A8536" s="55">
        <v>2025</v>
      </c>
      <c r="B8536" s="8" t="s">
        <v>19</v>
      </c>
      <c r="C8536" s="8" t="s">
        <v>12</v>
      </c>
      <c r="D8536" s="8" t="s">
        <v>75</v>
      </c>
      <c r="E8536" s="8" t="s">
        <v>22</v>
      </c>
      <c r="F8536" s="79">
        <v>0</v>
      </c>
    </row>
    <row r="8537" spans="1:6">
      <c r="A8537" s="55">
        <v>2025</v>
      </c>
      <c r="B8537" s="8" t="s">
        <v>19</v>
      </c>
      <c r="C8537" s="8" t="s">
        <v>29</v>
      </c>
      <c r="D8537" s="8" t="s">
        <v>74</v>
      </c>
      <c r="E8537" s="8" t="s">
        <v>23</v>
      </c>
      <c r="F8537" s="79">
        <v>2.6030000000000002</v>
      </c>
    </row>
    <row r="8538" spans="1:6">
      <c r="A8538" s="55">
        <v>2025</v>
      </c>
      <c r="B8538" s="8" t="s">
        <v>19</v>
      </c>
      <c r="C8538" s="8" t="s">
        <v>29</v>
      </c>
      <c r="D8538" s="8" t="s">
        <v>77</v>
      </c>
      <c r="E8538" s="8" t="s">
        <v>23</v>
      </c>
      <c r="F8538" s="79">
        <v>2428.837</v>
      </c>
    </row>
    <row r="8539" spans="1:6">
      <c r="A8539" s="55">
        <v>2025</v>
      </c>
      <c r="B8539" s="8" t="s">
        <v>19</v>
      </c>
      <c r="C8539" s="8" t="s">
        <v>29</v>
      </c>
      <c r="D8539" s="8" t="s">
        <v>73</v>
      </c>
      <c r="E8539" s="8" t="s">
        <v>23</v>
      </c>
      <c r="F8539" s="79">
        <v>0</v>
      </c>
    </row>
    <row r="8540" spans="1:6">
      <c r="A8540" s="55">
        <v>2025</v>
      </c>
      <c r="B8540" s="8" t="s">
        <v>19</v>
      </c>
      <c r="C8540" s="8" t="s">
        <v>29</v>
      </c>
      <c r="D8540" s="8" t="s">
        <v>76</v>
      </c>
      <c r="E8540" s="8" t="s">
        <v>23</v>
      </c>
      <c r="F8540" s="79">
        <v>14</v>
      </c>
    </row>
    <row r="8541" spans="1:6">
      <c r="A8541" s="55">
        <v>2025</v>
      </c>
      <c r="B8541" s="8" t="s">
        <v>19</v>
      </c>
      <c r="C8541" s="8" t="s">
        <v>29</v>
      </c>
      <c r="D8541" s="8" t="s">
        <v>75</v>
      </c>
      <c r="E8541" s="8" t="s">
        <v>23</v>
      </c>
      <c r="F8541" s="79">
        <v>0</v>
      </c>
    </row>
    <row r="8542" spans="1:6">
      <c r="A8542" s="55">
        <v>2025</v>
      </c>
      <c r="B8542" s="8" t="s">
        <v>19</v>
      </c>
      <c r="C8542" s="8" t="s">
        <v>29</v>
      </c>
      <c r="D8542" s="8" t="s">
        <v>74</v>
      </c>
      <c r="E8542" s="8" t="s">
        <v>22</v>
      </c>
      <c r="F8542" s="79">
        <v>3766.2530000000002</v>
      </c>
    </row>
    <row r="8543" spans="1:6">
      <c r="A8543" s="55">
        <v>2025</v>
      </c>
      <c r="B8543" s="8" t="s">
        <v>19</v>
      </c>
      <c r="C8543" s="8" t="s">
        <v>29</v>
      </c>
      <c r="D8543" s="8" t="s">
        <v>77</v>
      </c>
      <c r="E8543" s="8" t="s">
        <v>22</v>
      </c>
      <c r="F8543" s="79">
        <v>565.48500000000001</v>
      </c>
    </row>
    <row r="8544" spans="1:6">
      <c r="A8544" s="55">
        <v>2025</v>
      </c>
      <c r="B8544" s="8" t="s">
        <v>19</v>
      </c>
      <c r="C8544" s="8" t="s">
        <v>29</v>
      </c>
      <c r="D8544" s="8" t="s">
        <v>73</v>
      </c>
      <c r="E8544" s="8" t="s">
        <v>22</v>
      </c>
      <c r="F8544" s="79">
        <v>0</v>
      </c>
    </row>
    <row r="8545" spans="1:6">
      <c r="A8545" s="55">
        <v>2025</v>
      </c>
      <c r="B8545" s="8" t="s">
        <v>19</v>
      </c>
      <c r="C8545" s="8" t="s">
        <v>29</v>
      </c>
      <c r="D8545" s="8" t="s">
        <v>76</v>
      </c>
      <c r="E8545" s="8" t="s">
        <v>22</v>
      </c>
      <c r="F8545" s="79">
        <v>1</v>
      </c>
    </row>
    <row r="8546" spans="1:6">
      <c r="A8546" s="55">
        <v>2025</v>
      </c>
      <c r="B8546" s="8" t="s">
        <v>19</v>
      </c>
      <c r="C8546" s="8" t="s">
        <v>29</v>
      </c>
      <c r="D8546" s="8" t="s">
        <v>75</v>
      </c>
      <c r="E8546" s="8" t="s">
        <v>22</v>
      </c>
      <c r="F8546" s="79">
        <v>0</v>
      </c>
    </row>
    <row r="8547" spans="1:6">
      <c r="A8547" s="55">
        <v>2025</v>
      </c>
      <c r="B8547" s="8" t="s">
        <v>16</v>
      </c>
      <c r="C8547" s="8" t="s">
        <v>5</v>
      </c>
      <c r="D8547" s="8" t="s">
        <v>74</v>
      </c>
      <c r="E8547" s="8" t="s">
        <v>23</v>
      </c>
      <c r="F8547" s="79">
        <v>3.597</v>
      </c>
    </row>
    <row r="8548" spans="1:6">
      <c r="A8548" s="55">
        <v>2025</v>
      </c>
      <c r="B8548" s="8" t="s">
        <v>16</v>
      </c>
      <c r="C8548" s="8" t="s">
        <v>5</v>
      </c>
      <c r="D8548" s="8" t="s">
        <v>77</v>
      </c>
      <c r="E8548" s="8" t="s">
        <v>23</v>
      </c>
      <c r="F8548" s="79">
        <v>366.10949999999997</v>
      </c>
    </row>
    <row r="8549" spans="1:6">
      <c r="A8549" s="55">
        <v>2025</v>
      </c>
      <c r="B8549" s="8" t="s">
        <v>16</v>
      </c>
      <c r="C8549" s="8" t="s">
        <v>5</v>
      </c>
      <c r="D8549" s="8" t="s">
        <v>73</v>
      </c>
      <c r="E8549" s="8" t="s">
        <v>23</v>
      </c>
      <c r="F8549" s="79">
        <v>0</v>
      </c>
    </row>
    <row r="8550" spans="1:6">
      <c r="A8550" s="55">
        <v>2025</v>
      </c>
      <c r="B8550" s="8" t="s">
        <v>16</v>
      </c>
      <c r="C8550" s="8" t="s">
        <v>5</v>
      </c>
      <c r="D8550" s="8" t="s">
        <v>76</v>
      </c>
      <c r="E8550" s="8" t="s">
        <v>23</v>
      </c>
      <c r="F8550" s="79">
        <v>4</v>
      </c>
    </row>
    <row r="8551" spans="1:6">
      <c r="A8551" s="55">
        <v>2025</v>
      </c>
      <c r="B8551" s="8" t="s">
        <v>16</v>
      </c>
      <c r="C8551" s="8" t="s">
        <v>5</v>
      </c>
      <c r="D8551" s="8" t="s">
        <v>75</v>
      </c>
      <c r="E8551" s="8" t="s">
        <v>23</v>
      </c>
      <c r="F8551" s="79">
        <v>0</v>
      </c>
    </row>
    <row r="8552" spans="1:6">
      <c r="A8552" s="55">
        <v>2025</v>
      </c>
      <c r="B8552" s="8" t="s">
        <v>16</v>
      </c>
      <c r="C8552" s="8" t="s">
        <v>5</v>
      </c>
      <c r="D8552" s="8" t="s">
        <v>74</v>
      </c>
      <c r="E8552" s="8" t="s">
        <v>22</v>
      </c>
      <c r="F8552" s="79">
        <v>3721.6645000000003</v>
      </c>
    </row>
    <row r="8553" spans="1:6">
      <c r="A8553" s="55">
        <v>2025</v>
      </c>
      <c r="B8553" s="8" t="s">
        <v>16</v>
      </c>
      <c r="C8553" s="8" t="s">
        <v>5</v>
      </c>
      <c r="D8553" s="8" t="s">
        <v>77</v>
      </c>
      <c r="E8553" s="8" t="s">
        <v>22</v>
      </c>
      <c r="F8553" s="79">
        <v>0</v>
      </c>
    </row>
    <row r="8554" spans="1:6">
      <c r="A8554" s="55">
        <v>2025</v>
      </c>
      <c r="B8554" s="8" t="s">
        <v>16</v>
      </c>
      <c r="C8554" s="8" t="s">
        <v>5</v>
      </c>
      <c r="D8554" s="8" t="s">
        <v>73</v>
      </c>
      <c r="E8554" s="8" t="s">
        <v>22</v>
      </c>
      <c r="F8554" s="79">
        <v>0</v>
      </c>
    </row>
    <row r="8555" spans="1:6">
      <c r="A8555" s="55">
        <v>2025</v>
      </c>
      <c r="B8555" s="8" t="s">
        <v>16</v>
      </c>
      <c r="C8555" s="8" t="s">
        <v>5</v>
      </c>
      <c r="D8555" s="8" t="s">
        <v>76</v>
      </c>
      <c r="E8555" s="8" t="s">
        <v>22</v>
      </c>
      <c r="F8555" s="79">
        <v>0</v>
      </c>
    </row>
    <row r="8556" spans="1:6">
      <c r="A8556" s="55">
        <v>2025</v>
      </c>
      <c r="B8556" s="8" t="s">
        <v>16</v>
      </c>
      <c r="C8556" s="8" t="s">
        <v>5</v>
      </c>
      <c r="D8556" s="8" t="s">
        <v>75</v>
      </c>
      <c r="E8556" s="8" t="s">
        <v>22</v>
      </c>
      <c r="F8556" s="79">
        <v>0</v>
      </c>
    </row>
    <row r="8557" spans="1:6">
      <c r="A8557" s="55">
        <v>2025</v>
      </c>
      <c r="B8557" s="8" t="s">
        <v>16</v>
      </c>
      <c r="C8557" s="8" t="s">
        <v>7</v>
      </c>
      <c r="D8557" s="8" t="s">
        <v>74</v>
      </c>
      <c r="E8557" s="8" t="s">
        <v>23</v>
      </c>
      <c r="F8557" s="79">
        <v>177.7775</v>
      </c>
    </row>
    <row r="8558" spans="1:6">
      <c r="A8558" s="55">
        <v>2025</v>
      </c>
      <c r="B8558" s="8" t="s">
        <v>16</v>
      </c>
      <c r="C8558" s="8" t="s">
        <v>7</v>
      </c>
      <c r="D8558" s="8" t="s">
        <v>77</v>
      </c>
      <c r="E8558" s="8" t="s">
        <v>23</v>
      </c>
      <c r="F8558" s="79">
        <v>640.36599999999999</v>
      </c>
    </row>
    <row r="8559" spans="1:6">
      <c r="A8559" s="55">
        <v>2025</v>
      </c>
      <c r="B8559" s="8" t="s">
        <v>16</v>
      </c>
      <c r="C8559" s="8" t="s">
        <v>7</v>
      </c>
      <c r="D8559" s="8" t="s">
        <v>73</v>
      </c>
      <c r="E8559" s="8" t="s">
        <v>23</v>
      </c>
      <c r="F8559" s="79">
        <v>0</v>
      </c>
    </row>
    <row r="8560" spans="1:6">
      <c r="A8560" s="55">
        <v>2025</v>
      </c>
      <c r="B8560" s="8" t="s">
        <v>16</v>
      </c>
      <c r="C8560" s="8" t="s">
        <v>7</v>
      </c>
      <c r="D8560" s="8" t="s">
        <v>76</v>
      </c>
      <c r="E8560" s="8" t="s">
        <v>23</v>
      </c>
      <c r="F8560" s="79">
        <v>148</v>
      </c>
    </row>
    <row r="8561" spans="1:6">
      <c r="A8561" s="55">
        <v>2025</v>
      </c>
      <c r="B8561" s="8" t="s">
        <v>16</v>
      </c>
      <c r="C8561" s="8" t="s">
        <v>7</v>
      </c>
      <c r="D8561" s="8" t="s">
        <v>75</v>
      </c>
      <c r="E8561" s="8" t="s">
        <v>23</v>
      </c>
      <c r="F8561" s="79">
        <v>0</v>
      </c>
    </row>
    <row r="8562" spans="1:6">
      <c r="A8562" s="55">
        <v>2025</v>
      </c>
      <c r="B8562" s="8" t="s">
        <v>16</v>
      </c>
      <c r="C8562" s="8" t="s">
        <v>7</v>
      </c>
      <c r="D8562" s="8" t="s">
        <v>74</v>
      </c>
      <c r="E8562" s="8" t="s">
        <v>22</v>
      </c>
      <c r="F8562" s="79">
        <v>4530.7260999999999</v>
      </c>
    </row>
    <row r="8563" spans="1:6">
      <c r="A8563" s="55">
        <v>2025</v>
      </c>
      <c r="B8563" s="8" t="s">
        <v>16</v>
      </c>
      <c r="C8563" s="8" t="s">
        <v>7</v>
      </c>
      <c r="D8563" s="8" t="s">
        <v>77</v>
      </c>
      <c r="E8563" s="8" t="s">
        <v>22</v>
      </c>
      <c r="F8563" s="79">
        <v>711.91699999999992</v>
      </c>
    </row>
    <row r="8564" spans="1:6">
      <c r="A8564" s="55">
        <v>2025</v>
      </c>
      <c r="B8564" s="8" t="s">
        <v>16</v>
      </c>
      <c r="C8564" s="8" t="s">
        <v>7</v>
      </c>
      <c r="D8564" s="8" t="s">
        <v>73</v>
      </c>
      <c r="E8564" s="8" t="s">
        <v>22</v>
      </c>
      <c r="F8564" s="79">
        <v>11832.100639999997</v>
      </c>
    </row>
    <row r="8565" spans="1:6">
      <c r="A8565" s="55">
        <v>2025</v>
      </c>
      <c r="B8565" s="8" t="s">
        <v>16</v>
      </c>
      <c r="C8565" s="8" t="s">
        <v>7</v>
      </c>
      <c r="D8565" s="8" t="s">
        <v>76</v>
      </c>
      <c r="E8565" s="8" t="s">
        <v>22</v>
      </c>
      <c r="F8565" s="79">
        <v>2522</v>
      </c>
    </row>
    <row r="8566" spans="1:6">
      <c r="A8566" s="55">
        <v>2025</v>
      </c>
      <c r="B8566" s="8" t="s">
        <v>16</v>
      </c>
      <c r="C8566" s="8" t="s">
        <v>7</v>
      </c>
      <c r="D8566" s="8" t="s">
        <v>75</v>
      </c>
      <c r="E8566" s="8" t="s">
        <v>22</v>
      </c>
      <c r="F8566" s="79">
        <v>0</v>
      </c>
    </row>
    <row r="8567" spans="1:6">
      <c r="A8567" s="55">
        <v>2025</v>
      </c>
      <c r="B8567" s="8" t="s">
        <v>16</v>
      </c>
      <c r="C8567" s="8" t="s">
        <v>27</v>
      </c>
      <c r="D8567" s="8" t="s">
        <v>74</v>
      </c>
      <c r="E8567" s="8" t="s">
        <v>23</v>
      </c>
      <c r="F8567" s="79">
        <v>0</v>
      </c>
    </row>
    <row r="8568" spans="1:6">
      <c r="A8568" s="55">
        <v>2025</v>
      </c>
      <c r="B8568" s="8" t="s">
        <v>16</v>
      </c>
      <c r="C8568" s="8" t="s">
        <v>27</v>
      </c>
      <c r="D8568" s="8" t="s">
        <v>77</v>
      </c>
      <c r="E8568" s="8" t="s">
        <v>23</v>
      </c>
      <c r="F8568" s="79">
        <v>258.92200000000003</v>
      </c>
    </row>
    <row r="8569" spans="1:6">
      <c r="A8569" s="55">
        <v>2025</v>
      </c>
      <c r="B8569" s="8" t="s">
        <v>16</v>
      </c>
      <c r="C8569" s="8" t="s">
        <v>27</v>
      </c>
      <c r="D8569" s="8" t="s">
        <v>73</v>
      </c>
      <c r="E8569" s="8" t="s">
        <v>23</v>
      </c>
      <c r="F8569" s="79">
        <v>0</v>
      </c>
    </row>
    <row r="8570" spans="1:6">
      <c r="A8570" s="55">
        <v>2025</v>
      </c>
      <c r="B8570" s="8" t="s">
        <v>16</v>
      </c>
      <c r="C8570" s="8" t="s">
        <v>27</v>
      </c>
      <c r="D8570" s="8" t="s">
        <v>76</v>
      </c>
      <c r="E8570" s="8" t="s">
        <v>23</v>
      </c>
      <c r="F8570" s="79">
        <v>17</v>
      </c>
    </row>
    <row r="8571" spans="1:6">
      <c r="A8571" s="55">
        <v>2025</v>
      </c>
      <c r="B8571" s="8" t="s">
        <v>16</v>
      </c>
      <c r="C8571" s="8" t="s">
        <v>27</v>
      </c>
      <c r="D8571" s="8" t="s">
        <v>75</v>
      </c>
      <c r="E8571" s="8" t="s">
        <v>23</v>
      </c>
      <c r="F8571" s="79">
        <v>0</v>
      </c>
    </row>
    <row r="8572" spans="1:6">
      <c r="A8572" s="55">
        <v>2025</v>
      </c>
      <c r="B8572" s="8" t="s">
        <v>16</v>
      </c>
      <c r="C8572" s="8" t="s">
        <v>27</v>
      </c>
      <c r="D8572" s="8" t="s">
        <v>74</v>
      </c>
      <c r="E8572" s="8" t="s">
        <v>22</v>
      </c>
      <c r="F8572" s="79">
        <v>0</v>
      </c>
    </row>
    <row r="8573" spans="1:6">
      <c r="A8573" s="55">
        <v>2025</v>
      </c>
      <c r="B8573" s="8" t="s">
        <v>16</v>
      </c>
      <c r="C8573" s="8" t="s">
        <v>27</v>
      </c>
      <c r="D8573" s="8" t="s">
        <v>77</v>
      </c>
      <c r="E8573" s="8" t="s">
        <v>22</v>
      </c>
      <c r="F8573" s="79">
        <v>1473.2739999999999</v>
      </c>
    </row>
    <row r="8574" spans="1:6">
      <c r="A8574" s="55">
        <v>2025</v>
      </c>
      <c r="B8574" s="8" t="s">
        <v>16</v>
      </c>
      <c r="C8574" s="8" t="s">
        <v>27</v>
      </c>
      <c r="D8574" s="8" t="s">
        <v>73</v>
      </c>
      <c r="E8574" s="8" t="s">
        <v>22</v>
      </c>
      <c r="F8574" s="79">
        <v>2710.34</v>
      </c>
    </row>
    <row r="8575" spans="1:6">
      <c r="A8575" s="55">
        <v>2025</v>
      </c>
      <c r="B8575" s="8" t="s">
        <v>16</v>
      </c>
      <c r="C8575" s="8" t="s">
        <v>27</v>
      </c>
      <c r="D8575" s="8" t="s">
        <v>76</v>
      </c>
      <c r="E8575" s="8" t="s">
        <v>22</v>
      </c>
      <c r="F8575" s="79">
        <v>1770</v>
      </c>
    </row>
    <row r="8576" spans="1:6">
      <c r="A8576" s="55">
        <v>2025</v>
      </c>
      <c r="B8576" s="8" t="s">
        <v>16</v>
      </c>
      <c r="C8576" s="8" t="s">
        <v>27</v>
      </c>
      <c r="D8576" s="8" t="s">
        <v>75</v>
      </c>
      <c r="E8576" s="8" t="s">
        <v>22</v>
      </c>
      <c r="F8576" s="79">
        <v>0</v>
      </c>
    </row>
    <row r="8577" spans="1:6">
      <c r="A8577" s="55">
        <v>2025</v>
      </c>
      <c r="B8577" s="8" t="s">
        <v>16</v>
      </c>
      <c r="C8577" s="8" t="s">
        <v>26</v>
      </c>
      <c r="D8577" s="8" t="s">
        <v>74</v>
      </c>
      <c r="E8577" s="8" t="s">
        <v>23</v>
      </c>
      <c r="F8577" s="79">
        <v>325.71955000000003</v>
      </c>
    </row>
    <row r="8578" spans="1:6">
      <c r="A8578" s="55">
        <v>2025</v>
      </c>
      <c r="B8578" s="8" t="s">
        <v>16</v>
      </c>
      <c r="C8578" s="8" t="s">
        <v>26</v>
      </c>
      <c r="D8578" s="8" t="s">
        <v>77</v>
      </c>
      <c r="E8578" s="8" t="s">
        <v>23</v>
      </c>
      <c r="F8578" s="79">
        <v>380.51400000000001</v>
      </c>
    </row>
    <row r="8579" spans="1:6">
      <c r="A8579" s="55">
        <v>2025</v>
      </c>
      <c r="B8579" s="8" t="s">
        <v>16</v>
      </c>
      <c r="C8579" s="8" t="s">
        <v>26</v>
      </c>
      <c r="D8579" s="8" t="s">
        <v>73</v>
      </c>
      <c r="E8579" s="8" t="s">
        <v>23</v>
      </c>
      <c r="F8579" s="79">
        <v>0</v>
      </c>
    </row>
    <row r="8580" spans="1:6">
      <c r="A8580" s="55">
        <v>2025</v>
      </c>
      <c r="B8580" s="8" t="s">
        <v>16</v>
      </c>
      <c r="C8580" s="8" t="s">
        <v>26</v>
      </c>
      <c r="D8580" s="8" t="s">
        <v>76</v>
      </c>
      <c r="E8580" s="8" t="s">
        <v>23</v>
      </c>
      <c r="F8580" s="79">
        <v>3</v>
      </c>
    </row>
    <row r="8581" spans="1:6">
      <c r="A8581" s="55">
        <v>2025</v>
      </c>
      <c r="B8581" s="8" t="s">
        <v>16</v>
      </c>
      <c r="C8581" s="8" t="s">
        <v>26</v>
      </c>
      <c r="D8581" s="8" t="s">
        <v>75</v>
      </c>
      <c r="E8581" s="8" t="s">
        <v>23</v>
      </c>
      <c r="F8581" s="79">
        <v>0</v>
      </c>
    </row>
    <row r="8582" spans="1:6">
      <c r="A8582" s="55">
        <v>2025</v>
      </c>
      <c r="B8582" s="8" t="s">
        <v>16</v>
      </c>
      <c r="C8582" s="8" t="s">
        <v>26</v>
      </c>
      <c r="D8582" s="8" t="s">
        <v>74</v>
      </c>
      <c r="E8582" s="8" t="s">
        <v>22</v>
      </c>
      <c r="F8582" s="79">
        <v>336.43045000000006</v>
      </c>
    </row>
    <row r="8583" spans="1:6">
      <c r="A8583" s="55">
        <v>2025</v>
      </c>
      <c r="B8583" s="8" t="s">
        <v>16</v>
      </c>
      <c r="C8583" s="8" t="s">
        <v>26</v>
      </c>
      <c r="D8583" s="8" t="s">
        <v>77</v>
      </c>
      <c r="E8583" s="8" t="s">
        <v>22</v>
      </c>
      <c r="F8583" s="79">
        <v>2573.2157999999995</v>
      </c>
    </row>
    <row r="8584" spans="1:6">
      <c r="A8584" s="55">
        <v>2025</v>
      </c>
      <c r="B8584" s="8" t="s">
        <v>16</v>
      </c>
      <c r="C8584" s="8" t="s">
        <v>26</v>
      </c>
      <c r="D8584" s="8" t="s">
        <v>73</v>
      </c>
      <c r="E8584" s="8" t="s">
        <v>22</v>
      </c>
      <c r="F8584" s="79">
        <v>426.02249999999998</v>
      </c>
    </row>
    <row r="8585" spans="1:6">
      <c r="A8585" s="55">
        <v>2025</v>
      </c>
      <c r="B8585" s="8" t="s">
        <v>16</v>
      </c>
      <c r="C8585" s="8" t="s">
        <v>26</v>
      </c>
      <c r="D8585" s="8" t="s">
        <v>76</v>
      </c>
      <c r="E8585" s="8" t="s">
        <v>22</v>
      </c>
      <c r="F8585" s="79">
        <v>2</v>
      </c>
    </row>
    <row r="8586" spans="1:6">
      <c r="A8586" s="55">
        <v>2025</v>
      </c>
      <c r="B8586" s="8" t="s">
        <v>16</v>
      </c>
      <c r="C8586" s="8" t="s">
        <v>26</v>
      </c>
      <c r="D8586" s="8" t="s">
        <v>75</v>
      </c>
      <c r="E8586" s="8" t="s">
        <v>22</v>
      </c>
      <c r="F8586" s="79">
        <v>0</v>
      </c>
    </row>
    <row r="8587" spans="1:6">
      <c r="A8587" s="55">
        <v>2025</v>
      </c>
      <c r="B8587" s="8" t="s">
        <v>16</v>
      </c>
      <c r="C8587" s="8" t="s">
        <v>33</v>
      </c>
      <c r="D8587" s="8" t="s">
        <v>74</v>
      </c>
      <c r="E8587" s="8" t="s">
        <v>23</v>
      </c>
      <c r="F8587" s="79">
        <v>0</v>
      </c>
    </row>
    <row r="8588" spans="1:6">
      <c r="A8588" s="55">
        <v>2025</v>
      </c>
      <c r="B8588" s="8" t="s">
        <v>16</v>
      </c>
      <c r="C8588" s="8" t="s">
        <v>33</v>
      </c>
      <c r="D8588" s="8" t="s">
        <v>77</v>
      </c>
      <c r="E8588" s="8" t="s">
        <v>23</v>
      </c>
      <c r="F8588" s="79">
        <v>103.46599999999999</v>
      </c>
    </row>
    <row r="8589" spans="1:6">
      <c r="A8589" s="55">
        <v>2025</v>
      </c>
      <c r="B8589" s="8" t="s">
        <v>16</v>
      </c>
      <c r="C8589" s="8" t="s">
        <v>33</v>
      </c>
      <c r="D8589" s="8" t="s">
        <v>73</v>
      </c>
      <c r="E8589" s="8" t="s">
        <v>23</v>
      </c>
      <c r="F8589" s="79">
        <v>0</v>
      </c>
    </row>
    <row r="8590" spans="1:6">
      <c r="A8590" s="55">
        <v>2025</v>
      </c>
      <c r="B8590" s="8" t="s">
        <v>16</v>
      </c>
      <c r="C8590" s="8" t="s">
        <v>33</v>
      </c>
      <c r="D8590" s="8" t="s">
        <v>76</v>
      </c>
      <c r="E8590" s="8" t="s">
        <v>23</v>
      </c>
      <c r="F8590" s="79">
        <v>5</v>
      </c>
    </row>
    <row r="8591" spans="1:6">
      <c r="A8591" s="55">
        <v>2025</v>
      </c>
      <c r="B8591" s="8" t="s">
        <v>16</v>
      </c>
      <c r="C8591" s="8" t="s">
        <v>33</v>
      </c>
      <c r="D8591" s="8" t="s">
        <v>75</v>
      </c>
      <c r="E8591" s="8" t="s">
        <v>23</v>
      </c>
      <c r="F8591" s="79">
        <v>0</v>
      </c>
    </row>
    <row r="8592" spans="1:6">
      <c r="A8592" s="55">
        <v>2025</v>
      </c>
      <c r="B8592" s="8" t="s">
        <v>16</v>
      </c>
      <c r="C8592" s="8" t="s">
        <v>33</v>
      </c>
      <c r="D8592" s="8" t="s">
        <v>74</v>
      </c>
      <c r="E8592" s="8" t="s">
        <v>22</v>
      </c>
      <c r="F8592" s="79">
        <v>3.52</v>
      </c>
    </row>
    <row r="8593" spans="1:6">
      <c r="A8593" s="55">
        <v>2025</v>
      </c>
      <c r="B8593" s="8" t="s">
        <v>16</v>
      </c>
      <c r="C8593" s="8" t="s">
        <v>33</v>
      </c>
      <c r="D8593" s="8" t="s">
        <v>77</v>
      </c>
      <c r="E8593" s="8" t="s">
        <v>22</v>
      </c>
      <c r="F8593" s="79">
        <v>516.48799999999994</v>
      </c>
    </row>
    <row r="8594" spans="1:6">
      <c r="A8594" s="55">
        <v>2025</v>
      </c>
      <c r="B8594" s="8" t="s">
        <v>16</v>
      </c>
      <c r="C8594" s="8" t="s">
        <v>33</v>
      </c>
      <c r="D8594" s="8" t="s">
        <v>73</v>
      </c>
      <c r="E8594" s="8" t="s">
        <v>22</v>
      </c>
      <c r="F8594" s="79">
        <v>1297.2399999999998</v>
      </c>
    </row>
    <row r="8595" spans="1:6">
      <c r="A8595" s="55">
        <v>2025</v>
      </c>
      <c r="B8595" s="8" t="s">
        <v>16</v>
      </c>
      <c r="C8595" s="8" t="s">
        <v>33</v>
      </c>
      <c r="D8595" s="8" t="s">
        <v>76</v>
      </c>
      <c r="E8595" s="8" t="s">
        <v>22</v>
      </c>
      <c r="F8595" s="79">
        <v>710</v>
      </c>
    </row>
    <row r="8596" spans="1:6">
      <c r="A8596" s="55">
        <v>2025</v>
      </c>
      <c r="B8596" s="8" t="s">
        <v>16</v>
      </c>
      <c r="C8596" s="8" t="s">
        <v>33</v>
      </c>
      <c r="D8596" s="8" t="s">
        <v>75</v>
      </c>
      <c r="E8596" s="8" t="s">
        <v>22</v>
      </c>
      <c r="F8596" s="79">
        <v>0</v>
      </c>
    </row>
    <row r="8597" spans="1:6">
      <c r="A8597" s="55">
        <v>2025</v>
      </c>
      <c r="B8597" s="8" t="s">
        <v>16</v>
      </c>
      <c r="C8597" s="8" t="s">
        <v>4</v>
      </c>
      <c r="D8597" s="8" t="s">
        <v>74</v>
      </c>
      <c r="E8597" s="8" t="s">
        <v>23</v>
      </c>
      <c r="F8597" s="79">
        <v>10.188000000000001</v>
      </c>
    </row>
    <row r="8598" spans="1:6">
      <c r="A8598" s="55">
        <v>2025</v>
      </c>
      <c r="B8598" s="8" t="s">
        <v>16</v>
      </c>
      <c r="C8598" s="8" t="s">
        <v>4</v>
      </c>
      <c r="D8598" s="8" t="s">
        <v>77</v>
      </c>
      <c r="E8598" s="8" t="s">
        <v>23</v>
      </c>
      <c r="F8598" s="79">
        <v>688.8359999999999</v>
      </c>
    </row>
    <row r="8599" spans="1:6">
      <c r="A8599" s="55">
        <v>2025</v>
      </c>
      <c r="B8599" s="8" t="s">
        <v>16</v>
      </c>
      <c r="C8599" s="8" t="s">
        <v>4</v>
      </c>
      <c r="D8599" s="8" t="s">
        <v>73</v>
      </c>
      <c r="E8599" s="8" t="s">
        <v>23</v>
      </c>
      <c r="F8599" s="79">
        <v>0</v>
      </c>
    </row>
    <row r="8600" spans="1:6">
      <c r="A8600" s="55">
        <v>2025</v>
      </c>
      <c r="B8600" s="8" t="s">
        <v>16</v>
      </c>
      <c r="C8600" s="8" t="s">
        <v>4</v>
      </c>
      <c r="D8600" s="8" t="s">
        <v>76</v>
      </c>
      <c r="E8600" s="8" t="s">
        <v>23</v>
      </c>
      <c r="F8600" s="79">
        <v>10</v>
      </c>
    </row>
    <row r="8601" spans="1:6">
      <c r="A8601" s="55">
        <v>2025</v>
      </c>
      <c r="B8601" s="8" t="s">
        <v>16</v>
      </c>
      <c r="C8601" s="8" t="s">
        <v>4</v>
      </c>
      <c r="D8601" s="8" t="s">
        <v>75</v>
      </c>
      <c r="E8601" s="8" t="s">
        <v>23</v>
      </c>
      <c r="F8601" s="79">
        <v>0</v>
      </c>
    </row>
    <row r="8602" spans="1:6">
      <c r="A8602" s="55">
        <v>2025</v>
      </c>
      <c r="B8602" s="8" t="s">
        <v>16</v>
      </c>
      <c r="C8602" s="8" t="s">
        <v>4</v>
      </c>
      <c r="D8602" s="8" t="s">
        <v>74</v>
      </c>
      <c r="E8602" s="8" t="s">
        <v>22</v>
      </c>
      <c r="F8602" s="79">
        <v>754.72863999999993</v>
      </c>
    </row>
    <row r="8603" spans="1:6">
      <c r="A8603" s="55">
        <v>2025</v>
      </c>
      <c r="B8603" s="8" t="s">
        <v>16</v>
      </c>
      <c r="C8603" s="8" t="s">
        <v>4</v>
      </c>
      <c r="D8603" s="8" t="s">
        <v>77</v>
      </c>
      <c r="E8603" s="8" t="s">
        <v>22</v>
      </c>
      <c r="F8603" s="79">
        <v>1351.2491999999997</v>
      </c>
    </row>
    <row r="8604" spans="1:6">
      <c r="A8604" s="55">
        <v>2025</v>
      </c>
      <c r="B8604" s="8" t="s">
        <v>16</v>
      </c>
      <c r="C8604" s="8" t="s">
        <v>4</v>
      </c>
      <c r="D8604" s="8" t="s">
        <v>73</v>
      </c>
      <c r="E8604" s="8" t="s">
        <v>22</v>
      </c>
      <c r="F8604" s="79">
        <v>1151.5699999999997</v>
      </c>
    </row>
    <row r="8605" spans="1:6">
      <c r="A8605" s="55">
        <v>2025</v>
      </c>
      <c r="B8605" s="8" t="s">
        <v>16</v>
      </c>
      <c r="C8605" s="8" t="s">
        <v>4</v>
      </c>
      <c r="D8605" s="8" t="s">
        <v>76</v>
      </c>
      <c r="E8605" s="8" t="s">
        <v>22</v>
      </c>
      <c r="F8605" s="79">
        <v>1325</v>
      </c>
    </row>
    <row r="8606" spans="1:6">
      <c r="A8606" s="55">
        <v>2025</v>
      </c>
      <c r="B8606" s="8" t="s">
        <v>16</v>
      </c>
      <c r="C8606" s="8" t="s">
        <v>4</v>
      </c>
      <c r="D8606" s="8" t="s">
        <v>75</v>
      </c>
      <c r="E8606" s="8" t="s">
        <v>22</v>
      </c>
      <c r="F8606" s="79">
        <v>0</v>
      </c>
    </row>
    <row r="8607" spans="1:6">
      <c r="A8607" s="55">
        <v>2025</v>
      </c>
      <c r="B8607" s="8" t="s">
        <v>16</v>
      </c>
      <c r="C8607" s="8" t="s">
        <v>32</v>
      </c>
      <c r="D8607" s="8" t="s">
        <v>74</v>
      </c>
      <c r="E8607" s="8" t="s">
        <v>23</v>
      </c>
      <c r="F8607" s="79">
        <v>0</v>
      </c>
    </row>
    <row r="8608" spans="1:6">
      <c r="A8608" s="55">
        <v>2025</v>
      </c>
      <c r="B8608" s="8" t="s">
        <v>16</v>
      </c>
      <c r="C8608" s="8" t="s">
        <v>32</v>
      </c>
      <c r="D8608" s="8" t="s">
        <v>77</v>
      </c>
      <c r="E8608" s="8" t="s">
        <v>23</v>
      </c>
      <c r="F8608" s="79">
        <v>29.534800000000001</v>
      </c>
    </row>
    <row r="8609" spans="1:6">
      <c r="A8609" s="55">
        <v>2025</v>
      </c>
      <c r="B8609" s="8" t="s">
        <v>16</v>
      </c>
      <c r="C8609" s="8" t="s">
        <v>32</v>
      </c>
      <c r="D8609" s="8" t="s">
        <v>73</v>
      </c>
      <c r="E8609" s="8" t="s">
        <v>23</v>
      </c>
      <c r="F8609" s="79">
        <v>0</v>
      </c>
    </row>
    <row r="8610" spans="1:6">
      <c r="A8610" s="55">
        <v>2025</v>
      </c>
      <c r="B8610" s="8" t="s">
        <v>16</v>
      </c>
      <c r="C8610" s="8" t="s">
        <v>32</v>
      </c>
      <c r="D8610" s="8" t="s">
        <v>76</v>
      </c>
      <c r="E8610" s="8" t="s">
        <v>23</v>
      </c>
      <c r="F8610" s="79">
        <v>7</v>
      </c>
    </row>
    <row r="8611" spans="1:6">
      <c r="A8611" s="55">
        <v>2025</v>
      </c>
      <c r="B8611" s="8" t="s">
        <v>16</v>
      </c>
      <c r="C8611" s="8" t="s">
        <v>32</v>
      </c>
      <c r="D8611" s="8" t="s">
        <v>75</v>
      </c>
      <c r="E8611" s="8" t="s">
        <v>23</v>
      </c>
      <c r="F8611" s="79">
        <v>0</v>
      </c>
    </row>
    <row r="8612" spans="1:6">
      <c r="A8612" s="55">
        <v>2025</v>
      </c>
      <c r="B8612" s="8" t="s">
        <v>16</v>
      </c>
      <c r="C8612" s="8" t="s">
        <v>32</v>
      </c>
      <c r="D8612" s="8" t="s">
        <v>74</v>
      </c>
      <c r="E8612" s="8" t="s">
        <v>22</v>
      </c>
      <c r="F8612" s="79">
        <v>118.65</v>
      </c>
    </row>
    <row r="8613" spans="1:6">
      <c r="A8613" s="55">
        <v>2025</v>
      </c>
      <c r="B8613" s="8" t="s">
        <v>16</v>
      </c>
      <c r="C8613" s="8" t="s">
        <v>32</v>
      </c>
      <c r="D8613" s="8" t="s">
        <v>77</v>
      </c>
      <c r="E8613" s="8" t="s">
        <v>22</v>
      </c>
      <c r="F8613" s="79">
        <v>0</v>
      </c>
    </row>
    <row r="8614" spans="1:6">
      <c r="A8614" s="55">
        <v>2025</v>
      </c>
      <c r="B8614" s="8" t="s">
        <v>16</v>
      </c>
      <c r="C8614" s="8" t="s">
        <v>32</v>
      </c>
      <c r="D8614" s="8" t="s">
        <v>73</v>
      </c>
      <c r="E8614" s="8" t="s">
        <v>22</v>
      </c>
      <c r="F8614" s="79">
        <v>4487.5500000000029</v>
      </c>
    </row>
    <row r="8615" spans="1:6">
      <c r="A8615" s="55">
        <v>2025</v>
      </c>
      <c r="B8615" s="8" t="s">
        <v>16</v>
      </c>
      <c r="C8615" s="8" t="s">
        <v>32</v>
      </c>
      <c r="D8615" s="8" t="s">
        <v>76</v>
      </c>
      <c r="E8615" s="8" t="s">
        <v>22</v>
      </c>
      <c r="F8615" s="79">
        <v>2395</v>
      </c>
    </row>
    <row r="8616" spans="1:6">
      <c r="A8616" s="55">
        <v>2025</v>
      </c>
      <c r="B8616" s="8" t="s">
        <v>16</v>
      </c>
      <c r="C8616" s="8" t="s">
        <v>32</v>
      </c>
      <c r="D8616" s="8" t="s">
        <v>75</v>
      </c>
      <c r="E8616" s="8" t="s">
        <v>22</v>
      </c>
      <c r="F8616" s="79">
        <v>0</v>
      </c>
    </row>
    <row r="8617" spans="1:6">
      <c r="A8617" s="55">
        <v>2025</v>
      </c>
      <c r="B8617" s="8" t="s">
        <v>16</v>
      </c>
      <c r="C8617" s="8" t="s">
        <v>31</v>
      </c>
      <c r="D8617" s="8" t="s">
        <v>74</v>
      </c>
      <c r="E8617" s="8" t="s">
        <v>23</v>
      </c>
      <c r="F8617" s="79">
        <v>0</v>
      </c>
    </row>
    <row r="8618" spans="1:6">
      <c r="A8618" s="55">
        <v>2025</v>
      </c>
      <c r="B8618" s="8" t="s">
        <v>16</v>
      </c>
      <c r="C8618" s="8" t="s">
        <v>31</v>
      </c>
      <c r="D8618" s="8" t="s">
        <v>77</v>
      </c>
      <c r="E8618" s="8" t="s">
        <v>23</v>
      </c>
      <c r="F8618" s="79">
        <v>64.727999999999994</v>
      </c>
    </row>
    <row r="8619" spans="1:6">
      <c r="A8619" s="55">
        <v>2025</v>
      </c>
      <c r="B8619" s="8" t="s">
        <v>16</v>
      </c>
      <c r="C8619" s="8" t="s">
        <v>31</v>
      </c>
      <c r="D8619" s="8" t="s">
        <v>73</v>
      </c>
      <c r="E8619" s="8" t="s">
        <v>23</v>
      </c>
      <c r="F8619" s="79">
        <v>1.806</v>
      </c>
    </row>
    <row r="8620" spans="1:6">
      <c r="A8620" s="55">
        <v>2025</v>
      </c>
      <c r="B8620" s="8" t="s">
        <v>16</v>
      </c>
      <c r="C8620" s="8" t="s">
        <v>31</v>
      </c>
      <c r="D8620" s="8" t="s">
        <v>76</v>
      </c>
      <c r="E8620" s="8" t="s">
        <v>23</v>
      </c>
      <c r="F8620" s="79">
        <v>16</v>
      </c>
    </row>
    <row r="8621" spans="1:6">
      <c r="A8621" s="55">
        <v>2025</v>
      </c>
      <c r="B8621" s="8" t="s">
        <v>16</v>
      </c>
      <c r="C8621" s="8" t="s">
        <v>31</v>
      </c>
      <c r="D8621" s="8" t="s">
        <v>75</v>
      </c>
      <c r="E8621" s="8" t="s">
        <v>23</v>
      </c>
      <c r="F8621" s="79">
        <v>0</v>
      </c>
    </row>
    <row r="8622" spans="1:6">
      <c r="A8622" s="55">
        <v>2025</v>
      </c>
      <c r="B8622" s="8" t="s">
        <v>16</v>
      </c>
      <c r="C8622" s="8" t="s">
        <v>31</v>
      </c>
      <c r="D8622" s="8" t="s">
        <v>74</v>
      </c>
      <c r="E8622" s="8" t="s">
        <v>22</v>
      </c>
      <c r="F8622" s="79">
        <v>4.7</v>
      </c>
    </row>
    <row r="8623" spans="1:6">
      <c r="A8623" s="55">
        <v>2025</v>
      </c>
      <c r="B8623" s="8" t="s">
        <v>16</v>
      </c>
      <c r="C8623" s="8" t="s">
        <v>31</v>
      </c>
      <c r="D8623" s="8" t="s">
        <v>77</v>
      </c>
      <c r="E8623" s="8" t="s">
        <v>22</v>
      </c>
      <c r="F8623" s="79">
        <v>215.29999999999998</v>
      </c>
    </row>
    <row r="8624" spans="1:6">
      <c r="A8624" s="55">
        <v>2025</v>
      </c>
      <c r="B8624" s="8" t="s">
        <v>16</v>
      </c>
      <c r="C8624" s="8" t="s">
        <v>31</v>
      </c>
      <c r="D8624" s="8" t="s">
        <v>73</v>
      </c>
      <c r="E8624" s="8" t="s">
        <v>22</v>
      </c>
      <c r="F8624" s="79">
        <v>10393.729999999996</v>
      </c>
    </row>
    <row r="8625" spans="1:6">
      <c r="A8625" s="55">
        <v>2025</v>
      </c>
      <c r="B8625" s="8" t="s">
        <v>16</v>
      </c>
      <c r="C8625" s="8" t="s">
        <v>31</v>
      </c>
      <c r="D8625" s="8" t="s">
        <v>76</v>
      </c>
      <c r="E8625" s="8" t="s">
        <v>22</v>
      </c>
      <c r="F8625" s="79">
        <v>1509</v>
      </c>
    </row>
    <row r="8626" spans="1:6">
      <c r="A8626" s="55">
        <v>2025</v>
      </c>
      <c r="B8626" s="8" t="s">
        <v>16</v>
      </c>
      <c r="C8626" s="8" t="s">
        <v>31</v>
      </c>
      <c r="D8626" s="8" t="s">
        <v>75</v>
      </c>
      <c r="E8626" s="8" t="s">
        <v>22</v>
      </c>
      <c r="F8626" s="79">
        <v>0</v>
      </c>
    </row>
    <row r="8627" spans="1:6">
      <c r="A8627" s="55">
        <v>2025</v>
      </c>
      <c r="B8627" s="8" t="s">
        <v>16</v>
      </c>
      <c r="C8627" s="8" t="s">
        <v>6</v>
      </c>
      <c r="D8627" s="8" t="s">
        <v>74</v>
      </c>
      <c r="E8627" s="8" t="s">
        <v>23</v>
      </c>
      <c r="F8627" s="79">
        <v>0</v>
      </c>
    </row>
    <row r="8628" spans="1:6">
      <c r="A8628" s="55">
        <v>2025</v>
      </c>
      <c r="B8628" s="8" t="s">
        <v>16</v>
      </c>
      <c r="C8628" s="8" t="s">
        <v>6</v>
      </c>
      <c r="D8628" s="8" t="s">
        <v>77</v>
      </c>
      <c r="E8628" s="8" t="s">
        <v>23</v>
      </c>
      <c r="F8628" s="79">
        <v>91.935400000000016</v>
      </c>
    </row>
    <row r="8629" spans="1:6">
      <c r="A8629" s="55">
        <v>2025</v>
      </c>
      <c r="B8629" s="8" t="s">
        <v>16</v>
      </c>
      <c r="C8629" s="8" t="s">
        <v>6</v>
      </c>
      <c r="D8629" s="8" t="s">
        <v>73</v>
      </c>
      <c r="E8629" s="8" t="s">
        <v>23</v>
      </c>
      <c r="F8629" s="79">
        <v>0</v>
      </c>
    </row>
    <row r="8630" spans="1:6">
      <c r="A8630" s="55">
        <v>2025</v>
      </c>
      <c r="B8630" s="8" t="s">
        <v>16</v>
      </c>
      <c r="C8630" s="8" t="s">
        <v>6</v>
      </c>
      <c r="D8630" s="8" t="s">
        <v>76</v>
      </c>
      <c r="E8630" s="8" t="s">
        <v>23</v>
      </c>
      <c r="F8630" s="79">
        <v>1</v>
      </c>
    </row>
    <row r="8631" spans="1:6">
      <c r="A8631" s="55">
        <v>2025</v>
      </c>
      <c r="B8631" s="8" t="s">
        <v>16</v>
      </c>
      <c r="C8631" s="8" t="s">
        <v>6</v>
      </c>
      <c r="D8631" s="8" t="s">
        <v>75</v>
      </c>
      <c r="E8631" s="8" t="s">
        <v>23</v>
      </c>
      <c r="F8631" s="79">
        <v>0</v>
      </c>
    </row>
    <row r="8632" spans="1:6">
      <c r="A8632" s="55">
        <v>2025</v>
      </c>
      <c r="B8632" s="8" t="s">
        <v>16</v>
      </c>
      <c r="C8632" s="8" t="s">
        <v>6</v>
      </c>
      <c r="D8632" s="8" t="s">
        <v>74</v>
      </c>
      <c r="E8632" s="8" t="s">
        <v>22</v>
      </c>
      <c r="F8632" s="79">
        <v>1581.364</v>
      </c>
    </row>
    <row r="8633" spans="1:6">
      <c r="A8633" s="55">
        <v>2025</v>
      </c>
      <c r="B8633" s="8" t="s">
        <v>16</v>
      </c>
      <c r="C8633" s="8" t="s">
        <v>6</v>
      </c>
      <c r="D8633" s="8" t="s">
        <v>77</v>
      </c>
      <c r="E8633" s="8" t="s">
        <v>22</v>
      </c>
      <c r="F8633" s="79">
        <v>1593.1990000000001</v>
      </c>
    </row>
    <row r="8634" spans="1:6">
      <c r="A8634" s="55">
        <v>2025</v>
      </c>
      <c r="B8634" s="8" t="s">
        <v>16</v>
      </c>
      <c r="C8634" s="8" t="s">
        <v>6</v>
      </c>
      <c r="D8634" s="8" t="s">
        <v>73</v>
      </c>
      <c r="E8634" s="8" t="s">
        <v>22</v>
      </c>
      <c r="F8634" s="79">
        <v>34.5</v>
      </c>
    </row>
    <row r="8635" spans="1:6">
      <c r="A8635" s="55">
        <v>2025</v>
      </c>
      <c r="B8635" s="8" t="s">
        <v>16</v>
      </c>
      <c r="C8635" s="8" t="s">
        <v>6</v>
      </c>
      <c r="D8635" s="8" t="s">
        <v>76</v>
      </c>
      <c r="E8635" s="8" t="s">
        <v>22</v>
      </c>
      <c r="F8635" s="79">
        <v>0</v>
      </c>
    </row>
    <row r="8636" spans="1:6">
      <c r="A8636" s="55">
        <v>2025</v>
      </c>
      <c r="B8636" s="8" t="s">
        <v>16</v>
      </c>
      <c r="C8636" s="8" t="s">
        <v>6</v>
      </c>
      <c r="D8636" s="8" t="s">
        <v>75</v>
      </c>
      <c r="E8636" s="8" t="s">
        <v>22</v>
      </c>
      <c r="F8636" s="79">
        <v>0</v>
      </c>
    </row>
    <row r="8637" spans="1:6">
      <c r="A8637" s="55">
        <v>2025</v>
      </c>
      <c r="B8637" s="8" t="s">
        <v>15</v>
      </c>
      <c r="C8637" s="8" t="s">
        <v>0</v>
      </c>
      <c r="D8637" s="8" t="s">
        <v>74</v>
      </c>
      <c r="E8637" s="8" t="s">
        <v>23</v>
      </c>
      <c r="F8637" s="79">
        <v>0</v>
      </c>
    </row>
    <row r="8638" spans="1:6">
      <c r="A8638" s="55">
        <v>2025</v>
      </c>
      <c r="B8638" s="8" t="s">
        <v>15</v>
      </c>
      <c r="C8638" s="8" t="s">
        <v>0</v>
      </c>
      <c r="D8638" s="8" t="s">
        <v>77</v>
      </c>
      <c r="E8638" s="8" t="s">
        <v>23</v>
      </c>
      <c r="F8638" s="79">
        <v>4.6340000000000003</v>
      </c>
    </row>
    <row r="8639" spans="1:6">
      <c r="A8639" s="55">
        <v>2025</v>
      </c>
      <c r="B8639" s="8" t="s">
        <v>15</v>
      </c>
      <c r="C8639" s="8" t="s">
        <v>0</v>
      </c>
      <c r="D8639" s="8" t="s">
        <v>73</v>
      </c>
      <c r="E8639" s="8" t="s">
        <v>23</v>
      </c>
      <c r="F8639" s="79">
        <v>0</v>
      </c>
    </row>
    <row r="8640" spans="1:6">
      <c r="A8640" s="55">
        <v>2025</v>
      </c>
      <c r="B8640" s="8" t="s">
        <v>15</v>
      </c>
      <c r="C8640" s="8" t="s">
        <v>0</v>
      </c>
      <c r="D8640" s="8" t="s">
        <v>76</v>
      </c>
      <c r="E8640" s="8" t="s">
        <v>23</v>
      </c>
      <c r="F8640" s="79">
        <v>1</v>
      </c>
    </row>
    <row r="8641" spans="1:6">
      <c r="A8641" s="55">
        <v>2025</v>
      </c>
      <c r="B8641" s="8" t="s">
        <v>15</v>
      </c>
      <c r="C8641" s="8" t="s">
        <v>0</v>
      </c>
      <c r="D8641" s="8" t="s">
        <v>75</v>
      </c>
      <c r="E8641" s="8" t="s">
        <v>23</v>
      </c>
      <c r="F8641" s="79">
        <v>0</v>
      </c>
    </row>
    <row r="8642" spans="1:6">
      <c r="A8642" s="55">
        <v>2025</v>
      </c>
      <c r="B8642" s="8" t="s">
        <v>15</v>
      </c>
      <c r="C8642" s="8" t="s">
        <v>0</v>
      </c>
      <c r="D8642" s="8" t="s">
        <v>74</v>
      </c>
      <c r="E8642" s="8" t="s">
        <v>22</v>
      </c>
      <c r="F8642" s="79">
        <v>0</v>
      </c>
    </row>
    <row r="8643" spans="1:6">
      <c r="A8643" s="55">
        <v>2025</v>
      </c>
      <c r="B8643" s="8" t="s">
        <v>15</v>
      </c>
      <c r="C8643" s="8" t="s">
        <v>0</v>
      </c>
      <c r="D8643" s="8" t="s">
        <v>77</v>
      </c>
      <c r="E8643" s="8" t="s">
        <v>22</v>
      </c>
      <c r="F8643" s="79">
        <v>132.89279999999999</v>
      </c>
    </row>
    <row r="8644" spans="1:6">
      <c r="A8644" s="55">
        <v>2025</v>
      </c>
      <c r="B8644" s="8" t="s">
        <v>15</v>
      </c>
      <c r="C8644" s="8" t="s">
        <v>0</v>
      </c>
      <c r="D8644" s="8" t="s">
        <v>73</v>
      </c>
      <c r="E8644" s="8" t="s">
        <v>22</v>
      </c>
      <c r="F8644" s="79">
        <v>0</v>
      </c>
    </row>
    <row r="8645" spans="1:6">
      <c r="A8645" s="55">
        <v>2025</v>
      </c>
      <c r="B8645" s="8" t="s">
        <v>15</v>
      </c>
      <c r="C8645" s="8" t="s">
        <v>0</v>
      </c>
      <c r="D8645" s="8" t="s">
        <v>76</v>
      </c>
      <c r="E8645" s="8" t="s">
        <v>22</v>
      </c>
      <c r="F8645" s="79">
        <v>0</v>
      </c>
    </row>
    <row r="8646" spans="1:6">
      <c r="A8646" s="55">
        <v>2025</v>
      </c>
      <c r="B8646" s="8" t="s">
        <v>15</v>
      </c>
      <c r="C8646" s="8" t="s">
        <v>0</v>
      </c>
      <c r="D8646" s="8" t="s">
        <v>75</v>
      </c>
      <c r="E8646" s="8" t="s">
        <v>22</v>
      </c>
      <c r="F8646" s="79">
        <v>0</v>
      </c>
    </row>
    <row r="8647" spans="1:6">
      <c r="A8647" s="55">
        <v>2025</v>
      </c>
      <c r="B8647" s="8" t="s">
        <v>15</v>
      </c>
      <c r="C8647" s="8" t="s">
        <v>25</v>
      </c>
      <c r="D8647" s="8" t="s">
        <v>74</v>
      </c>
      <c r="E8647" s="8" t="s">
        <v>23</v>
      </c>
      <c r="F8647" s="79">
        <v>0</v>
      </c>
    </row>
    <row r="8648" spans="1:6">
      <c r="A8648" s="55">
        <v>2025</v>
      </c>
      <c r="B8648" s="8" t="s">
        <v>15</v>
      </c>
      <c r="C8648" s="8" t="s">
        <v>25</v>
      </c>
      <c r="D8648" s="8" t="s">
        <v>77</v>
      </c>
      <c r="E8648" s="8" t="s">
        <v>23</v>
      </c>
      <c r="F8648" s="79">
        <v>6.9559999999999995</v>
      </c>
    </row>
    <row r="8649" spans="1:6">
      <c r="A8649" s="55">
        <v>2025</v>
      </c>
      <c r="B8649" s="8" t="s">
        <v>15</v>
      </c>
      <c r="C8649" s="8" t="s">
        <v>25</v>
      </c>
      <c r="D8649" s="8" t="s">
        <v>73</v>
      </c>
      <c r="E8649" s="8" t="s">
        <v>23</v>
      </c>
      <c r="F8649" s="79">
        <v>0</v>
      </c>
    </row>
    <row r="8650" spans="1:6">
      <c r="A8650" s="55">
        <v>2025</v>
      </c>
      <c r="B8650" s="8" t="s">
        <v>15</v>
      </c>
      <c r="C8650" s="8" t="s">
        <v>25</v>
      </c>
      <c r="D8650" s="8" t="s">
        <v>76</v>
      </c>
      <c r="E8650" s="8" t="s">
        <v>23</v>
      </c>
      <c r="F8650" s="79">
        <v>4</v>
      </c>
    </row>
    <row r="8651" spans="1:6">
      <c r="A8651" s="55">
        <v>2025</v>
      </c>
      <c r="B8651" s="8" t="s">
        <v>15</v>
      </c>
      <c r="C8651" s="8" t="s">
        <v>25</v>
      </c>
      <c r="D8651" s="8" t="s">
        <v>75</v>
      </c>
      <c r="E8651" s="8" t="s">
        <v>23</v>
      </c>
      <c r="F8651" s="79">
        <v>0</v>
      </c>
    </row>
    <row r="8652" spans="1:6">
      <c r="A8652" s="55">
        <v>2025</v>
      </c>
      <c r="B8652" s="8" t="s">
        <v>15</v>
      </c>
      <c r="C8652" s="8" t="s">
        <v>25</v>
      </c>
      <c r="D8652" s="8" t="s">
        <v>74</v>
      </c>
      <c r="E8652" s="8" t="s">
        <v>22</v>
      </c>
      <c r="F8652" s="79">
        <v>745.47500000000002</v>
      </c>
    </row>
    <row r="8653" spans="1:6">
      <c r="A8653" s="55">
        <v>2025</v>
      </c>
      <c r="B8653" s="8" t="s">
        <v>15</v>
      </c>
      <c r="C8653" s="8" t="s">
        <v>25</v>
      </c>
      <c r="D8653" s="8" t="s">
        <v>77</v>
      </c>
      <c r="E8653" s="8" t="s">
        <v>22</v>
      </c>
      <c r="F8653" s="79">
        <v>20.759999999999998</v>
      </c>
    </row>
    <row r="8654" spans="1:6">
      <c r="A8654" s="55">
        <v>2025</v>
      </c>
      <c r="B8654" s="8" t="s">
        <v>15</v>
      </c>
      <c r="C8654" s="8" t="s">
        <v>25</v>
      </c>
      <c r="D8654" s="8" t="s">
        <v>73</v>
      </c>
      <c r="E8654" s="8" t="s">
        <v>22</v>
      </c>
      <c r="F8654" s="79">
        <v>0</v>
      </c>
    </row>
    <row r="8655" spans="1:6">
      <c r="A8655" s="55">
        <v>2025</v>
      </c>
      <c r="B8655" s="8" t="s">
        <v>15</v>
      </c>
      <c r="C8655" s="8" t="s">
        <v>25</v>
      </c>
      <c r="D8655" s="8" t="s">
        <v>76</v>
      </c>
      <c r="E8655" s="8" t="s">
        <v>22</v>
      </c>
      <c r="F8655" s="79">
        <v>0</v>
      </c>
    </row>
    <row r="8656" spans="1:6">
      <c r="A8656" s="55">
        <v>2025</v>
      </c>
      <c r="B8656" s="8" t="s">
        <v>15</v>
      </c>
      <c r="C8656" s="8" t="s">
        <v>25</v>
      </c>
      <c r="D8656" s="8" t="s">
        <v>75</v>
      </c>
      <c r="E8656" s="8" t="s">
        <v>22</v>
      </c>
      <c r="F8656" s="79">
        <v>0</v>
      </c>
    </row>
    <row r="8657" spans="1:6">
      <c r="A8657" s="55">
        <v>2025</v>
      </c>
      <c r="B8657" s="8" t="s">
        <v>15</v>
      </c>
      <c r="C8657" s="8" t="s">
        <v>1</v>
      </c>
      <c r="D8657" s="8" t="s">
        <v>74</v>
      </c>
      <c r="E8657" s="8" t="s">
        <v>23</v>
      </c>
      <c r="F8657" s="79">
        <v>24.96</v>
      </c>
    </row>
    <row r="8658" spans="1:6">
      <c r="A8658" s="55">
        <v>2025</v>
      </c>
      <c r="B8658" s="8" t="s">
        <v>15</v>
      </c>
      <c r="C8658" s="8" t="s">
        <v>1</v>
      </c>
      <c r="D8658" s="8" t="s">
        <v>77</v>
      </c>
      <c r="E8658" s="8" t="s">
        <v>23</v>
      </c>
      <c r="F8658" s="79">
        <v>37.213000000000001</v>
      </c>
    </row>
    <row r="8659" spans="1:6">
      <c r="A8659" s="55">
        <v>2025</v>
      </c>
      <c r="B8659" s="8" t="s">
        <v>15</v>
      </c>
      <c r="C8659" s="8" t="s">
        <v>1</v>
      </c>
      <c r="D8659" s="8" t="s">
        <v>73</v>
      </c>
      <c r="E8659" s="8" t="s">
        <v>23</v>
      </c>
      <c r="F8659" s="79">
        <v>0</v>
      </c>
    </row>
    <row r="8660" spans="1:6">
      <c r="A8660" s="55">
        <v>2025</v>
      </c>
      <c r="B8660" s="8" t="s">
        <v>15</v>
      </c>
      <c r="C8660" s="8" t="s">
        <v>1</v>
      </c>
      <c r="D8660" s="8" t="s">
        <v>76</v>
      </c>
      <c r="E8660" s="8" t="s">
        <v>23</v>
      </c>
      <c r="F8660" s="79">
        <v>1</v>
      </c>
    </row>
    <row r="8661" spans="1:6">
      <c r="A8661" s="55">
        <v>2025</v>
      </c>
      <c r="B8661" s="8" t="s">
        <v>15</v>
      </c>
      <c r="C8661" s="8" t="s">
        <v>1</v>
      </c>
      <c r="D8661" s="8" t="s">
        <v>75</v>
      </c>
      <c r="E8661" s="8" t="s">
        <v>23</v>
      </c>
      <c r="F8661" s="79">
        <v>0</v>
      </c>
    </row>
    <row r="8662" spans="1:6">
      <c r="A8662" s="55">
        <v>2025</v>
      </c>
      <c r="B8662" s="8" t="s">
        <v>15</v>
      </c>
      <c r="C8662" s="8" t="s">
        <v>1</v>
      </c>
      <c r="D8662" s="8" t="s">
        <v>74</v>
      </c>
      <c r="E8662" s="8" t="s">
        <v>22</v>
      </c>
      <c r="F8662" s="79">
        <v>249.75</v>
      </c>
    </row>
    <row r="8663" spans="1:6">
      <c r="A8663" s="55">
        <v>2025</v>
      </c>
      <c r="B8663" s="8" t="s">
        <v>15</v>
      </c>
      <c r="C8663" s="8" t="s">
        <v>1</v>
      </c>
      <c r="D8663" s="8" t="s">
        <v>77</v>
      </c>
      <c r="E8663" s="8" t="s">
        <v>22</v>
      </c>
      <c r="F8663" s="79">
        <v>1866.9088000000002</v>
      </c>
    </row>
    <row r="8664" spans="1:6">
      <c r="A8664" s="55">
        <v>2025</v>
      </c>
      <c r="B8664" s="8" t="s">
        <v>15</v>
      </c>
      <c r="C8664" s="8" t="s">
        <v>1</v>
      </c>
      <c r="D8664" s="8" t="s">
        <v>73</v>
      </c>
      <c r="E8664" s="8" t="s">
        <v>22</v>
      </c>
      <c r="F8664" s="79">
        <v>0</v>
      </c>
    </row>
    <row r="8665" spans="1:6">
      <c r="A8665" s="55">
        <v>2025</v>
      </c>
      <c r="B8665" s="8" t="s">
        <v>15</v>
      </c>
      <c r="C8665" s="8" t="s">
        <v>1</v>
      </c>
      <c r="D8665" s="8" t="s">
        <v>76</v>
      </c>
      <c r="E8665" s="8" t="s">
        <v>22</v>
      </c>
      <c r="F8665" s="79">
        <v>1</v>
      </c>
    </row>
    <row r="8666" spans="1:6">
      <c r="A8666" s="55">
        <v>2025</v>
      </c>
      <c r="B8666" s="8" t="s">
        <v>15</v>
      </c>
      <c r="C8666" s="8" t="s">
        <v>1</v>
      </c>
      <c r="D8666" s="8" t="s">
        <v>75</v>
      </c>
      <c r="E8666" s="8" t="s">
        <v>22</v>
      </c>
      <c r="F8666" s="79">
        <v>0</v>
      </c>
    </row>
    <row r="8667" spans="1:6">
      <c r="A8667" s="55">
        <v>2025</v>
      </c>
      <c r="B8667" s="8" t="s">
        <v>15</v>
      </c>
      <c r="C8667" s="8" t="s">
        <v>24</v>
      </c>
      <c r="D8667" s="8" t="s">
        <v>74</v>
      </c>
      <c r="E8667" s="8" t="s">
        <v>23</v>
      </c>
      <c r="F8667" s="79">
        <v>3.0219999999999998</v>
      </c>
    </row>
    <row r="8668" spans="1:6">
      <c r="A8668" s="55">
        <v>2025</v>
      </c>
      <c r="B8668" s="8" t="s">
        <v>15</v>
      </c>
      <c r="C8668" s="8" t="s">
        <v>24</v>
      </c>
      <c r="D8668" s="8" t="s">
        <v>77</v>
      </c>
      <c r="E8668" s="8" t="s">
        <v>23</v>
      </c>
      <c r="F8668" s="79">
        <v>296.69540000000001</v>
      </c>
    </row>
    <row r="8669" spans="1:6">
      <c r="A8669" s="55">
        <v>2025</v>
      </c>
      <c r="B8669" s="8" t="s">
        <v>15</v>
      </c>
      <c r="C8669" s="8" t="s">
        <v>24</v>
      </c>
      <c r="D8669" s="8" t="s">
        <v>73</v>
      </c>
      <c r="E8669" s="8" t="s">
        <v>23</v>
      </c>
      <c r="F8669" s="79">
        <v>0</v>
      </c>
    </row>
    <row r="8670" spans="1:6">
      <c r="A8670" s="55">
        <v>2025</v>
      </c>
      <c r="B8670" s="8" t="s">
        <v>15</v>
      </c>
      <c r="C8670" s="8" t="s">
        <v>24</v>
      </c>
      <c r="D8670" s="8" t="s">
        <v>76</v>
      </c>
      <c r="E8670" s="8" t="s">
        <v>23</v>
      </c>
      <c r="F8670" s="79">
        <v>15</v>
      </c>
    </row>
    <row r="8671" spans="1:6">
      <c r="A8671" s="55">
        <v>2025</v>
      </c>
      <c r="B8671" s="8" t="s">
        <v>15</v>
      </c>
      <c r="C8671" s="8" t="s">
        <v>24</v>
      </c>
      <c r="D8671" s="8" t="s">
        <v>75</v>
      </c>
      <c r="E8671" s="8" t="s">
        <v>23</v>
      </c>
      <c r="F8671" s="79">
        <v>0</v>
      </c>
    </row>
    <row r="8672" spans="1:6">
      <c r="A8672" s="55">
        <v>2025</v>
      </c>
      <c r="B8672" s="8" t="s">
        <v>15</v>
      </c>
      <c r="C8672" s="8" t="s">
        <v>24</v>
      </c>
      <c r="D8672" s="8" t="s">
        <v>74</v>
      </c>
      <c r="E8672" s="8" t="s">
        <v>22</v>
      </c>
      <c r="F8672" s="79">
        <v>20767.474999999999</v>
      </c>
    </row>
    <row r="8673" spans="1:6">
      <c r="A8673" s="55">
        <v>2025</v>
      </c>
      <c r="B8673" s="8" t="s">
        <v>15</v>
      </c>
      <c r="C8673" s="8" t="s">
        <v>24</v>
      </c>
      <c r="D8673" s="8" t="s">
        <v>77</v>
      </c>
      <c r="E8673" s="8" t="s">
        <v>22</v>
      </c>
      <c r="F8673" s="79">
        <v>83.745000000000005</v>
      </c>
    </row>
    <row r="8674" spans="1:6">
      <c r="A8674" s="55">
        <v>2025</v>
      </c>
      <c r="B8674" s="8" t="s">
        <v>15</v>
      </c>
      <c r="C8674" s="8" t="s">
        <v>24</v>
      </c>
      <c r="D8674" s="8" t="s">
        <v>73</v>
      </c>
      <c r="E8674" s="8" t="s">
        <v>22</v>
      </c>
      <c r="F8674" s="79">
        <v>0</v>
      </c>
    </row>
    <row r="8675" spans="1:6">
      <c r="A8675" s="55">
        <v>2025</v>
      </c>
      <c r="B8675" s="8" t="s">
        <v>15</v>
      </c>
      <c r="C8675" s="8" t="s">
        <v>24</v>
      </c>
      <c r="D8675" s="8" t="s">
        <v>76</v>
      </c>
      <c r="E8675" s="8" t="s">
        <v>22</v>
      </c>
      <c r="F8675" s="79">
        <v>3</v>
      </c>
    </row>
    <row r="8676" spans="1:6">
      <c r="A8676" s="55">
        <v>2025</v>
      </c>
      <c r="B8676" s="8" t="s">
        <v>15</v>
      </c>
      <c r="C8676" s="8" t="s">
        <v>24</v>
      </c>
      <c r="D8676" s="8" t="s">
        <v>75</v>
      </c>
      <c r="E8676" s="8" t="s">
        <v>22</v>
      </c>
      <c r="F8676" s="79">
        <v>0</v>
      </c>
    </row>
    <row r="8677" spans="1:6">
      <c r="A8677" s="55">
        <v>2025</v>
      </c>
      <c r="B8677" s="8" t="s">
        <v>15</v>
      </c>
      <c r="C8677" s="8" t="s">
        <v>30</v>
      </c>
      <c r="D8677" s="8" t="s">
        <v>74</v>
      </c>
      <c r="E8677" s="8" t="s">
        <v>23</v>
      </c>
      <c r="F8677" s="79">
        <v>19.139620000000001</v>
      </c>
    </row>
    <row r="8678" spans="1:6">
      <c r="A8678" s="55">
        <v>2025</v>
      </c>
      <c r="B8678" s="8" t="s">
        <v>15</v>
      </c>
      <c r="C8678" s="8" t="s">
        <v>30</v>
      </c>
      <c r="D8678" s="8" t="s">
        <v>77</v>
      </c>
      <c r="E8678" s="8" t="s">
        <v>23</v>
      </c>
      <c r="F8678" s="79">
        <v>5.133</v>
      </c>
    </row>
    <row r="8679" spans="1:6">
      <c r="A8679" s="55">
        <v>2025</v>
      </c>
      <c r="B8679" s="8" t="s">
        <v>15</v>
      </c>
      <c r="C8679" s="8" t="s">
        <v>30</v>
      </c>
      <c r="D8679" s="8" t="s">
        <v>73</v>
      </c>
      <c r="E8679" s="8" t="s">
        <v>23</v>
      </c>
      <c r="F8679" s="79">
        <v>0</v>
      </c>
    </row>
    <row r="8680" spans="1:6">
      <c r="A8680" s="55">
        <v>2025</v>
      </c>
      <c r="B8680" s="8" t="s">
        <v>15</v>
      </c>
      <c r="C8680" s="8" t="s">
        <v>30</v>
      </c>
      <c r="D8680" s="8" t="s">
        <v>76</v>
      </c>
      <c r="E8680" s="8" t="s">
        <v>23</v>
      </c>
      <c r="F8680" s="79">
        <v>5</v>
      </c>
    </row>
    <row r="8681" spans="1:6">
      <c r="A8681" s="55">
        <v>2025</v>
      </c>
      <c r="B8681" s="8" t="s">
        <v>15</v>
      </c>
      <c r="C8681" s="8" t="s">
        <v>30</v>
      </c>
      <c r="D8681" s="8" t="s">
        <v>75</v>
      </c>
      <c r="E8681" s="8" t="s">
        <v>23</v>
      </c>
      <c r="F8681" s="79">
        <v>0</v>
      </c>
    </row>
    <row r="8682" spans="1:6">
      <c r="A8682" s="55">
        <v>2025</v>
      </c>
      <c r="B8682" s="8" t="s">
        <v>15</v>
      </c>
      <c r="C8682" s="8" t="s">
        <v>30</v>
      </c>
      <c r="D8682" s="8" t="s">
        <v>74</v>
      </c>
      <c r="E8682" s="8" t="s">
        <v>22</v>
      </c>
      <c r="F8682" s="79">
        <v>7764.58</v>
      </c>
    </row>
    <row r="8683" spans="1:6">
      <c r="A8683" s="55">
        <v>2025</v>
      </c>
      <c r="B8683" s="8" t="s">
        <v>15</v>
      </c>
      <c r="C8683" s="8" t="s">
        <v>30</v>
      </c>
      <c r="D8683" s="8" t="s">
        <v>77</v>
      </c>
      <c r="E8683" s="8" t="s">
        <v>22</v>
      </c>
      <c r="F8683" s="79">
        <v>472.42199999998024</v>
      </c>
    </row>
    <row r="8684" spans="1:6">
      <c r="A8684" s="55">
        <v>2025</v>
      </c>
      <c r="B8684" s="8" t="s">
        <v>15</v>
      </c>
      <c r="C8684" s="8" t="s">
        <v>30</v>
      </c>
      <c r="D8684" s="8" t="s">
        <v>73</v>
      </c>
      <c r="E8684" s="8" t="s">
        <v>22</v>
      </c>
      <c r="F8684" s="79">
        <v>0</v>
      </c>
    </row>
    <row r="8685" spans="1:6">
      <c r="A8685" s="55">
        <v>2025</v>
      </c>
      <c r="B8685" s="8" t="s">
        <v>15</v>
      </c>
      <c r="C8685" s="8" t="s">
        <v>30</v>
      </c>
      <c r="D8685" s="8" t="s">
        <v>76</v>
      </c>
      <c r="E8685" s="8" t="s">
        <v>22</v>
      </c>
      <c r="F8685" s="79">
        <v>14</v>
      </c>
    </row>
    <row r="8686" spans="1:6">
      <c r="A8686" s="55">
        <v>2025</v>
      </c>
      <c r="B8686" s="8" t="s">
        <v>15</v>
      </c>
      <c r="C8686" s="8" t="s">
        <v>30</v>
      </c>
      <c r="D8686" s="8" t="s">
        <v>75</v>
      </c>
      <c r="E8686" s="8" t="s">
        <v>22</v>
      </c>
      <c r="F8686" s="79">
        <v>0</v>
      </c>
    </row>
    <row r="8687" spans="1:6">
      <c r="A8687" s="55">
        <v>2025</v>
      </c>
      <c r="B8687" s="8" t="s">
        <v>15</v>
      </c>
      <c r="C8687" s="8" t="s">
        <v>2</v>
      </c>
      <c r="D8687" s="8" t="s">
        <v>74</v>
      </c>
      <c r="E8687" s="8" t="s">
        <v>23</v>
      </c>
      <c r="F8687" s="79">
        <v>0</v>
      </c>
    </row>
    <row r="8688" spans="1:6">
      <c r="A8688" s="55">
        <v>2025</v>
      </c>
      <c r="B8688" s="8" t="s">
        <v>15</v>
      </c>
      <c r="C8688" s="8" t="s">
        <v>2</v>
      </c>
      <c r="D8688" s="8" t="s">
        <v>77</v>
      </c>
      <c r="E8688" s="8" t="s">
        <v>23</v>
      </c>
      <c r="F8688" s="79">
        <v>5.8959999999999999</v>
      </c>
    </row>
    <row r="8689" spans="1:6">
      <c r="A8689" s="55">
        <v>2025</v>
      </c>
      <c r="B8689" s="8" t="s">
        <v>15</v>
      </c>
      <c r="C8689" s="8" t="s">
        <v>2</v>
      </c>
      <c r="D8689" s="8" t="s">
        <v>73</v>
      </c>
      <c r="E8689" s="8" t="s">
        <v>23</v>
      </c>
      <c r="F8689" s="79">
        <v>0</v>
      </c>
    </row>
    <row r="8690" spans="1:6">
      <c r="A8690" s="55">
        <v>2025</v>
      </c>
      <c r="B8690" s="8" t="s">
        <v>15</v>
      </c>
      <c r="C8690" s="8" t="s">
        <v>2</v>
      </c>
      <c r="D8690" s="8" t="s">
        <v>76</v>
      </c>
      <c r="E8690" s="8" t="s">
        <v>23</v>
      </c>
      <c r="F8690" s="79">
        <v>0</v>
      </c>
    </row>
    <row r="8691" spans="1:6">
      <c r="A8691" s="55">
        <v>2025</v>
      </c>
      <c r="B8691" s="8" t="s">
        <v>15</v>
      </c>
      <c r="C8691" s="8" t="s">
        <v>2</v>
      </c>
      <c r="D8691" s="8" t="s">
        <v>75</v>
      </c>
      <c r="E8691" s="8" t="s">
        <v>23</v>
      </c>
      <c r="F8691" s="79">
        <v>0</v>
      </c>
    </row>
    <row r="8692" spans="1:6">
      <c r="A8692" s="55">
        <v>2025</v>
      </c>
      <c r="B8692" s="8" t="s">
        <v>15</v>
      </c>
      <c r="C8692" s="8" t="s">
        <v>2</v>
      </c>
      <c r="D8692" s="8" t="s">
        <v>74</v>
      </c>
      <c r="E8692" s="8" t="s">
        <v>22</v>
      </c>
      <c r="F8692" s="79">
        <v>10</v>
      </c>
    </row>
    <row r="8693" spans="1:6">
      <c r="A8693" s="55">
        <v>2025</v>
      </c>
      <c r="B8693" s="8" t="s">
        <v>15</v>
      </c>
      <c r="C8693" s="8" t="s">
        <v>2</v>
      </c>
      <c r="D8693" s="8" t="s">
        <v>77</v>
      </c>
      <c r="E8693" s="8" t="s">
        <v>22</v>
      </c>
      <c r="F8693" s="79">
        <v>510.62500000000006</v>
      </c>
    </row>
    <row r="8694" spans="1:6">
      <c r="A8694" s="55">
        <v>2025</v>
      </c>
      <c r="B8694" s="8" t="s">
        <v>15</v>
      </c>
      <c r="C8694" s="8" t="s">
        <v>2</v>
      </c>
      <c r="D8694" s="8" t="s">
        <v>73</v>
      </c>
      <c r="E8694" s="8" t="s">
        <v>22</v>
      </c>
      <c r="F8694" s="79">
        <v>0</v>
      </c>
    </row>
    <row r="8695" spans="1:6">
      <c r="A8695" s="55">
        <v>2025</v>
      </c>
      <c r="B8695" s="8" t="s">
        <v>15</v>
      </c>
      <c r="C8695" s="8" t="s">
        <v>2</v>
      </c>
      <c r="D8695" s="8" t="s">
        <v>76</v>
      </c>
      <c r="E8695" s="8" t="s">
        <v>22</v>
      </c>
      <c r="F8695" s="79">
        <v>2</v>
      </c>
    </row>
    <row r="8696" spans="1:6">
      <c r="A8696" s="55">
        <v>2025</v>
      </c>
      <c r="B8696" s="8" t="s">
        <v>15</v>
      </c>
      <c r="C8696" s="8" t="s">
        <v>2</v>
      </c>
      <c r="D8696" s="8" t="s">
        <v>75</v>
      </c>
      <c r="E8696" s="8" t="s">
        <v>22</v>
      </c>
      <c r="F8696" s="79">
        <v>0</v>
      </c>
    </row>
    <row r="8697" spans="1:6">
      <c r="A8697" s="55">
        <v>2025</v>
      </c>
      <c r="B8697" s="8" t="s">
        <v>15</v>
      </c>
      <c r="C8697" s="8" t="s">
        <v>3</v>
      </c>
      <c r="D8697" s="8" t="s">
        <v>74</v>
      </c>
      <c r="E8697" s="8" t="s">
        <v>23</v>
      </c>
      <c r="F8697" s="79">
        <v>329.81954999999999</v>
      </c>
    </row>
    <row r="8698" spans="1:6">
      <c r="A8698" s="55">
        <v>2025</v>
      </c>
      <c r="B8698" s="8" t="s">
        <v>15</v>
      </c>
      <c r="C8698" s="8" t="s">
        <v>3</v>
      </c>
      <c r="D8698" s="8" t="s">
        <v>77</v>
      </c>
      <c r="E8698" s="8" t="s">
        <v>23</v>
      </c>
      <c r="F8698" s="79">
        <v>89.320999999999998</v>
      </c>
    </row>
    <row r="8699" spans="1:6">
      <c r="A8699" s="55">
        <v>2025</v>
      </c>
      <c r="B8699" s="8" t="s">
        <v>15</v>
      </c>
      <c r="C8699" s="8" t="s">
        <v>3</v>
      </c>
      <c r="D8699" s="8" t="s">
        <v>73</v>
      </c>
      <c r="E8699" s="8" t="s">
        <v>23</v>
      </c>
      <c r="F8699" s="79">
        <v>0</v>
      </c>
    </row>
    <row r="8700" spans="1:6">
      <c r="A8700" s="55">
        <v>2025</v>
      </c>
      <c r="B8700" s="8" t="s">
        <v>15</v>
      </c>
      <c r="C8700" s="8" t="s">
        <v>3</v>
      </c>
      <c r="D8700" s="8" t="s">
        <v>76</v>
      </c>
      <c r="E8700" s="8" t="s">
        <v>23</v>
      </c>
      <c r="F8700" s="79">
        <v>1</v>
      </c>
    </row>
    <row r="8701" spans="1:6">
      <c r="A8701" s="55">
        <v>2025</v>
      </c>
      <c r="B8701" s="8" t="s">
        <v>15</v>
      </c>
      <c r="C8701" s="8" t="s">
        <v>3</v>
      </c>
      <c r="D8701" s="8" t="s">
        <v>75</v>
      </c>
      <c r="E8701" s="8" t="s">
        <v>23</v>
      </c>
      <c r="F8701" s="79">
        <v>0</v>
      </c>
    </row>
    <row r="8702" spans="1:6">
      <c r="A8702" s="55">
        <v>2025</v>
      </c>
      <c r="B8702" s="8" t="s">
        <v>15</v>
      </c>
      <c r="C8702" s="8" t="s">
        <v>3</v>
      </c>
      <c r="D8702" s="8" t="s">
        <v>74</v>
      </c>
      <c r="E8702" s="8" t="s">
        <v>22</v>
      </c>
      <c r="F8702" s="79">
        <v>2066.3134500000001</v>
      </c>
    </row>
    <row r="8703" spans="1:6">
      <c r="A8703" s="55">
        <v>2025</v>
      </c>
      <c r="B8703" s="8" t="s">
        <v>15</v>
      </c>
      <c r="C8703" s="8" t="s">
        <v>3</v>
      </c>
      <c r="D8703" s="8" t="s">
        <v>77</v>
      </c>
      <c r="E8703" s="8" t="s">
        <v>22</v>
      </c>
      <c r="F8703" s="79">
        <v>0</v>
      </c>
    </row>
    <row r="8704" spans="1:6">
      <c r="A8704" s="55">
        <v>2025</v>
      </c>
      <c r="B8704" s="8" t="s">
        <v>15</v>
      </c>
      <c r="C8704" s="8" t="s">
        <v>3</v>
      </c>
      <c r="D8704" s="8" t="s">
        <v>73</v>
      </c>
      <c r="E8704" s="8" t="s">
        <v>22</v>
      </c>
      <c r="F8704" s="79">
        <v>0</v>
      </c>
    </row>
    <row r="8705" spans="1:6">
      <c r="A8705" s="55">
        <v>2025</v>
      </c>
      <c r="B8705" s="8" t="s">
        <v>15</v>
      </c>
      <c r="C8705" s="8" t="s">
        <v>3</v>
      </c>
      <c r="D8705" s="8" t="s">
        <v>76</v>
      </c>
      <c r="E8705" s="8" t="s">
        <v>22</v>
      </c>
      <c r="F8705" s="79">
        <v>5</v>
      </c>
    </row>
    <row r="8706" spans="1:6">
      <c r="A8706" s="55">
        <v>2025</v>
      </c>
      <c r="B8706" s="8" t="s">
        <v>15</v>
      </c>
      <c r="C8706" s="8" t="s">
        <v>3</v>
      </c>
      <c r="D8706" s="8" t="s">
        <v>75</v>
      </c>
      <c r="E8706" s="8" t="s">
        <v>22</v>
      </c>
      <c r="F8706" s="79">
        <v>0</v>
      </c>
    </row>
    <row r="8707" spans="1:6">
      <c r="A8707" s="55">
        <v>2025</v>
      </c>
      <c r="B8707" s="8" t="s">
        <v>17</v>
      </c>
      <c r="C8707" s="8" t="s">
        <v>9</v>
      </c>
      <c r="D8707" s="8" t="s">
        <v>74</v>
      </c>
      <c r="E8707" s="8" t="s">
        <v>23</v>
      </c>
      <c r="F8707" s="79">
        <v>109.18950000000001</v>
      </c>
    </row>
    <row r="8708" spans="1:6">
      <c r="A8708" s="55">
        <v>2025</v>
      </c>
      <c r="B8708" s="8" t="s">
        <v>17</v>
      </c>
      <c r="C8708" s="8" t="s">
        <v>9</v>
      </c>
      <c r="D8708" s="8" t="s">
        <v>77</v>
      </c>
      <c r="E8708" s="8" t="s">
        <v>23</v>
      </c>
      <c r="F8708" s="79">
        <v>681.87199999999996</v>
      </c>
    </row>
    <row r="8709" spans="1:6">
      <c r="A8709" s="55">
        <v>2025</v>
      </c>
      <c r="B8709" s="8" t="s">
        <v>17</v>
      </c>
      <c r="C8709" s="8" t="s">
        <v>9</v>
      </c>
      <c r="D8709" s="8" t="s">
        <v>73</v>
      </c>
      <c r="E8709" s="8" t="s">
        <v>23</v>
      </c>
      <c r="F8709" s="79">
        <v>0</v>
      </c>
    </row>
    <row r="8710" spans="1:6">
      <c r="A8710" s="55">
        <v>2025</v>
      </c>
      <c r="B8710" s="8" t="s">
        <v>17</v>
      </c>
      <c r="C8710" s="8" t="s">
        <v>9</v>
      </c>
      <c r="D8710" s="8" t="s">
        <v>76</v>
      </c>
      <c r="E8710" s="8" t="s">
        <v>23</v>
      </c>
      <c r="F8710" s="79">
        <v>12</v>
      </c>
    </row>
    <row r="8711" spans="1:6">
      <c r="A8711" s="55">
        <v>2025</v>
      </c>
      <c r="B8711" s="8" t="s">
        <v>17</v>
      </c>
      <c r="C8711" s="8" t="s">
        <v>9</v>
      </c>
      <c r="D8711" s="8" t="s">
        <v>75</v>
      </c>
      <c r="E8711" s="8" t="s">
        <v>23</v>
      </c>
      <c r="F8711" s="79">
        <v>0</v>
      </c>
    </row>
    <row r="8712" spans="1:6">
      <c r="A8712" s="55">
        <v>2025</v>
      </c>
      <c r="B8712" s="8" t="s">
        <v>17</v>
      </c>
      <c r="C8712" s="8" t="s">
        <v>9</v>
      </c>
      <c r="D8712" s="8" t="s">
        <v>74</v>
      </c>
      <c r="E8712" s="8" t="s">
        <v>22</v>
      </c>
      <c r="F8712" s="79">
        <v>468.71500000000003</v>
      </c>
    </row>
    <row r="8713" spans="1:6">
      <c r="A8713" s="55">
        <v>2025</v>
      </c>
      <c r="B8713" s="8" t="s">
        <v>17</v>
      </c>
      <c r="C8713" s="8" t="s">
        <v>9</v>
      </c>
      <c r="D8713" s="8" t="s">
        <v>77</v>
      </c>
      <c r="E8713" s="8" t="s">
        <v>22</v>
      </c>
      <c r="F8713" s="79">
        <v>537.26</v>
      </c>
    </row>
    <row r="8714" spans="1:6">
      <c r="A8714" s="55">
        <v>2025</v>
      </c>
      <c r="B8714" s="8" t="s">
        <v>17</v>
      </c>
      <c r="C8714" s="8" t="s">
        <v>9</v>
      </c>
      <c r="D8714" s="8" t="s">
        <v>73</v>
      </c>
      <c r="E8714" s="8" t="s">
        <v>22</v>
      </c>
      <c r="F8714" s="79">
        <v>0</v>
      </c>
    </row>
    <row r="8715" spans="1:6">
      <c r="A8715" s="55">
        <v>2025</v>
      </c>
      <c r="B8715" s="8" t="s">
        <v>17</v>
      </c>
      <c r="C8715" s="8" t="s">
        <v>9</v>
      </c>
      <c r="D8715" s="8" t="s">
        <v>76</v>
      </c>
      <c r="E8715" s="8" t="s">
        <v>22</v>
      </c>
      <c r="F8715" s="79">
        <v>9</v>
      </c>
    </row>
    <row r="8716" spans="1:6">
      <c r="A8716" s="55">
        <v>2025</v>
      </c>
      <c r="B8716" s="8" t="s">
        <v>17</v>
      </c>
      <c r="C8716" s="8" t="s">
        <v>9</v>
      </c>
      <c r="D8716" s="8" t="s">
        <v>75</v>
      </c>
      <c r="E8716" s="8" t="s">
        <v>22</v>
      </c>
      <c r="F8716" s="79">
        <v>0</v>
      </c>
    </row>
    <row r="8717" spans="1:6">
      <c r="A8717" s="55">
        <v>2025</v>
      </c>
      <c r="B8717" s="8" t="s">
        <v>17</v>
      </c>
      <c r="C8717" s="8" t="s">
        <v>8</v>
      </c>
      <c r="D8717" s="8" t="s">
        <v>74</v>
      </c>
      <c r="E8717" s="8" t="s">
        <v>23</v>
      </c>
      <c r="F8717" s="79">
        <v>1254.8871859999999</v>
      </c>
    </row>
    <row r="8718" spans="1:6">
      <c r="A8718" s="55">
        <v>2025</v>
      </c>
      <c r="B8718" s="8" t="s">
        <v>17</v>
      </c>
      <c r="C8718" s="8" t="s">
        <v>8</v>
      </c>
      <c r="D8718" s="8" t="s">
        <v>77</v>
      </c>
      <c r="E8718" s="8" t="s">
        <v>23</v>
      </c>
      <c r="F8718" s="79">
        <v>2680.1977299999999</v>
      </c>
    </row>
    <row r="8719" spans="1:6">
      <c r="A8719" s="55">
        <v>2025</v>
      </c>
      <c r="B8719" s="8" t="s">
        <v>17</v>
      </c>
      <c r="C8719" s="8" t="s">
        <v>8</v>
      </c>
      <c r="D8719" s="8" t="s">
        <v>73</v>
      </c>
      <c r="E8719" s="8" t="s">
        <v>23</v>
      </c>
      <c r="F8719" s="79">
        <v>0.156</v>
      </c>
    </row>
    <row r="8720" spans="1:6">
      <c r="A8720" s="55">
        <v>2025</v>
      </c>
      <c r="B8720" s="8" t="s">
        <v>17</v>
      </c>
      <c r="C8720" s="8" t="s">
        <v>8</v>
      </c>
      <c r="D8720" s="8" t="s">
        <v>76</v>
      </c>
      <c r="E8720" s="8" t="s">
        <v>23</v>
      </c>
      <c r="F8720" s="79">
        <v>841</v>
      </c>
    </row>
    <row r="8721" spans="1:6">
      <c r="A8721" s="55">
        <v>2025</v>
      </c>
      <c r="B8721" s="8" t="s">
        <v>17</v>
      </c>
      <c r="C8721" s="8" t="s">
        <v>8</v>
      </c>
      <c r="D8721" s="8" t="s">
        <v>75</v>
      </c>
      <c r="E8721" s="8" t="s">
        <v>23</v>
      </c>
      <c r="F8721" s="79">
        <v>0</v>
      </c>
    </row>
    <row r="8722" spans="1:6">
      <c r="A8722" s="55">
        <v>2025</v>
      </c>
      <c r="B8722" s="8" t="s">
        <v>17</v>
      </c>
      <c r="C8722" s="8" t="s">
        <v>8</v>
      </c>
      <c r="D8722" s="8" t="s">
        <v>74</v>
      </c>
      <c r="E8722" s="8" t="s">
        <v>22</v>
      </c>
      <c r="F8722" s="79">
        <v>11242.838874000001</v>
      </c>
    </row>
    <row r="8723" spans="1:6">
      <c r="A8723" s="55">
        <v>2025</v>
      </c>
      <c r="B8723" s="8" t="s">
        <v>17</v>
      </c>
      <c r="C8723" s="8" t="s">
        <v>8</v>
      </c>
      <c r="D8723" s="8" t="s">
        <v>77</v>
      </c>
      <c r="E8723" s="8" t="s">
        <v>22</v>
      </c>
      <c r="F8723" s="79">
        <v>346.23</v>
      </c>
    </row>
    <row r="8724" spans="1:6">
      <c r="A8724" s="55">
        <v>2025</v>
      </c>
      <c r="B8724" s="8" t="s">
        <v>17</v>
      </c>
      <c r="C8724" s="8" t="s">
        <v>8</v>
      </c>
      <c r="D8724" s="8" t="s">
        <v>73</v>
      </c>
      <c r="E8724" s="8" t="s">
        <v>22</v>
      </c>
      <c r="F8724" s="79">
        <v>0</v>
      </c>
    </row>
    <row r="8725" spans="1:6">
      <c r="A8725" s="55">
        <v>2025</v>
      </c>
      <c r="B8725" s="8" t="s">
        <v>17</v>
      </c>
      <c r="C8725" s="8" t="s">
        <v>8</v>
      </c>
      <c r="D8725" s="8" t="s">
        <v>76</v>
      </c>
      <c r="E8725" s="8" t="s">
        <v>22</v>
      </c>
      <c r="F8725" s="79">
        <v>7312</v>
      </c>
    </row>
    <row r="8726" spans="1:6">
      <c r="A8726" s="55">
        <v>2025</v>
      </c>
      <c r="B8726" s="8" t="s">
        <v>17</v>
      </c>
      <c r="C8726" s="8" t="s">
        <v>8</v>
      </c>
      <c r="D8726" s="8" t="s">
        <v>75</v>
      </c>
      <c r="E8726" s="8" t="s">
        <v>22</v>
      </c>
      <c r="F8726" s="79">
        <v>0</v>
      </c>
    </row>
    <row r="8727" spans="1:6">
      <c r="A8727" s="55">
        <v>2025</v>
      </c>
      <c r="B8727" s="8" t="s">
        <v>17</v>
      </c>
      <c r="C8727" s="8" t="s">
        <v>10</v>
      </c>
      <c r="D8727" s="8" t="s">
        <v>74</v>
      </c>
      <c r="E8727" s="8" t="s">
        <v>23</v>
      </c>
      <c r="F8727" s="79">
        <v>6.2995399999999995</v>
      </c>
    </row>
    <row r="8728" spans="1:6">
      <c r="A8728" s="55">
        <v>2025</v>
      </c>
      <c r="B8728" s="8" t="s">
        <v>17</v>
      </c>
      <c r="C8728" s="8" t="s">
        <v>10</v>
      </c>
      <c r="D8728" s="8" t="s">
        <v>77</v>
      </c>
      <c r="E8728" s="8" t="s">
        <v>23</v>
      </c>
      <c r="F8728" s="79">
        <v>1374.4131299999999</v>
      </c>
    </row>
    <row r="8729" spans="1:6">
      <c r="A8729" s="55">
        <v>2025</v>
      </c>
      <c r="B8729" s="8" t="s">
        <v>17</v>
      </c>
      <c r="C8729" s="8" t="s">
        <v>10</v>
      </c>
      <c r="D8729" s="8" t="s">
        <v>73</v>
      </c>
      <c r="E8729" s="8" t="s">
        <v>23</v>
      </c>
      <c r="F8729" s="79">
        <v>0</v>
      </c>
    </row>
    <row r="8730" spans="1:6">
      <c r="A8730" s="55">
        <v>2025</v>
      </c>
      <c r="B8730" s="8" t="s">
        <v>17</v>
      </c>
      <c r="C8730" s="8" t="s">
        <v>10</v>
      </c>
      <c r="D8730" s="8" t="s">
        <v>76</v>
      </c>
      <c r="E8730" s="8" t="s">
        <v>23</v>
      </c>
      <c r="F8730" s="79">
        <v>3</v>
      </c>
    </row>
    <row r="8731" spans="1:6">
      <c r="A8731" s="55">
        <v>2025</v>
      </c>
      <c r="B8731" s="8" t="s">
        <v>17</v>
      </c>
      <c r="C8731" s="8" t="s">
        <v>10</v>
      </c>
      <c r="D8731" s="8" t="s">
        <v>75</v>
      </c>
      <c r="E8731" s="8" t="s">
        <v>23</v>
      </c>
      <c r="F8731" s="79">
        <v>0</v>
      </c>
    </row>
    <row r="8732" spans="1:6">
      <c r="A8732" s="55">
        <v>2025</v>
      </c>
      <c r="B8732" s="8" t="s">
        <v>17</v>
      </c>
      <c r="C8732" s="8" t="s">
        <v>10</v>
      </c>
      <c r="D8732" s="8" t="s">
        <v>74</v>
      </c>
      <c r="E8732" s="8" t="s">
        <v>22</v>
      </c>
      <c r="F8732" s="79">
        <v>1209.5944999999999</v>
      </c>
    </row>
    <row r="8733" spans="1:6">
      <c r="A8733" s="55">
        <v>2025</v>
      </c>
      <c r="B8733" s="8" t="s">
        <v>17</v>
      </c>
      <c r="C8733" s="8" t="s">
        <v>10</v>
      </c>
      <c r="D8733" s="8" t="s">
        <v>77</v>
      </c>
      <c r="E8733" s="8" t="s">
        <v>22</v>
      </c>
      <c r="F8733" s="79">
        <v>8349.5830000000005</v>
      </c>
    </row>
    <row r="8734" spans="1:6">
      <c r="A8734" s="55">
        <v>2025</v>
      </c>
      <c r="B8734" s="8" t="s">
        <v>17</v>
      </c>
      <c r="C8734" s="8" t="s">
        <v>10</v>
      </c>
      <c r="D8734" s="8" t="s">
        <v>73</v>
      </c>
      <c r="E8734" s="8" t="s">
        <v>22</v>
      </c>
      <c r="F8734" s="79">
        <v>28.05</v>
      </c>
    </row>
    <row r="8735" spans="1:6">
      <c r="A8735" s="55">
        <v>2025</v>
      </c>
      <c r="B8735" s="8" t="s">
        <v>17</v>
      </c>
      <c r="C8735" s="8" t="s">
        <v>10</v>
      </c>
      <c r="D8735" s="8" t="s">
        <v>76</v>
      </c>
      <c r="E8735" s="8" t="s">
        <v>22</v>
      </c>
      <c r="F8735" s="79">
        <v>3</v>
      </c>
    </row>
    <row r="8736" spans="1:6">
      <c r="A8736" s="55">
        <v>2025</v>
      </c>
      <c r="B8736" s="8" t="s">
        <v>17</v>
      </c>
      <c r="C8736" s="8" t="s">
        <v>10</v>
      </c>
      <c r="D8736" s="8" t="s">
        <v>75</v>
      </c>
      <c r="E8736" s="8" t="s">
        <v>22</v>
      </c>
      <c r="F8736" s="79">
        <v>1990</v>
      </c>
    </row>
    <row r="8737" spans="1:6">
      <c r="A8737" s="55">
        <v>2025</v>
      </c>
      <c r="B8737" s="8" t="s">
        <v>17</v>
      </c>
      <c r="C8737" s="8" t="s">
        <v>34</v>
      </c>
      <c r="D8737" s="8" t="s">
        <v>74</v>
      </c>
      <c r="E8737" s="8" t="s">
        <v>23</v>
      </c>
      <c r="F8737" s="79">
        <v>570.6189999999807</v>
      </c>
    </row>
    <row r="8738" spans="1:6">
      <c r="A8738" s="55">
        <v>2025</v>
      </c>
      <c r="B8738" s="8" t="s">
        <v>17</v>
      </c>
      <c r="C8738" s="8" t="s">
        <v>34</v>
      </c>
      <c r="D8738" s="8" t="s">
        <v>77</v>
      </c>
      <c r="E8738" s="8" t="s">
        <v>23</v>
      </c>
      <c r="F8738" s="79">
        <v>8439.0832800000007</v>
      </c>
    </row>
    <row r="8739" spans="1:6">
      <c r="A8739" s="55">
        <v>2025</v>
      </c>
      <c r="B8739" s="8" t="s">
        <v>17</v>
      </c>
      <c r="C8739" s="8" t="s">
        <v>34</v>
      </c>
      <c r="D8739" s="8" t="s">
        <v>73</v>
      </c>
      <c r="E8739" s="8" t="s">
        <v>23</v>
      </c>
      <c r="F8739" s="79">
        <v>2.2400000000000002E-3</v>
      </c>
    </row>
    <row r="8740" spans="1:6">
      <c r="A8740" s="55">
        <v>2025</v>
      </c>
      <c r="B8740" s="8" t="s">
        <v>17</v>
      </c>
      <c r="C8740" s="8" t="s">
        <v>34</v>
      </c>
      <c r="D8740" s="8" t="s">
        <v>76</v>
      </c>
      <c r="E8740" s="8" t="s">
        <v>23</v>
      </c>
      <c r="F8740" s="79">
        <v>41</v>
      </c>
    </row>
    <row r="8741" spans="1:6">
      <c r="A8741" s="55">
        <v>2025</v>
      </c>
      <c r="B8741" s="8" t="s">
        <v>17</v>
      </c>
      <c r="C8741" s="8" t="s">
        <v>34</v>
      </c>
      <c r="D8741" s="8" t="s">
        <v>75</v>
      </c>
      <c r="E8741" s="8" t="s">
        <v>23</v>
      </c>
      <c r="F8741" s="79">
        <v>0</v>
      </c>
    </row>
    <row r="8742" spans="1:6">
      <c r="A8742" s="55">
        <v>2025</v>
      </c>
      <c r="B8742" s="8" t="s">
        <v>17</v>
      </c>
      <c r="C8742" s="8" t="s">
        <v>34</v>
      </c>
      <c r="D8742" s="8" t="s">
        <v>74</v>
      </c>
      <c r="E8742" s="8" t="s">
        <v>22</v>
      </c>
      <c r="F8742" s="79">
        <v>10479.221140000001</v>
      </c>
    </row>
    <row r="8743" spans="1:6">
      <c r="A8743" s="55">
        <v>2025</v>
      </c>
      <c r="B8743" s="8" t="s">
        <v>17</v>
      </c>
      <c r="C8743" s="8" t="s">
        <v>34</v>
      </c>
      <c r="D8743" s="8" t="s">
        <v>77</v>
      </c>
      <c r="E8743" s="8" t="s">
        <v>22</v>
      </c>
      <c r="F8743" s="79">
        <v>1054.0840000000001</v>
      </c>
    </row>
    <row r="8744" spans="1:6">
      <c r="A8744" s="55">
        <v>2025</v>
      </c>
      <c r="B8744" s="8" t="s">
        <v>17</v>
      </c>
      <c r="C8744" s="8" t="s">
        <v>34</v>
      </c>
      <c r="D8744" s="8" t="s">
        <v>73</v>
      </c>
      <c r="E8744" s="8" t="s">
        <v>22</v>
      </c>
      <c r="F8744" s="79">
        <v>0</v>
      </c>
    </row>
    <row r="8745" spans="1:6">
      <c r="A8745" s="55">
        <v>2025</v>
      </c>
      <c r="B8745" s="8" t="s">
        <v>17</v>
      </c>
      <c r="C8745" s="8" t="s">
        <v>34</v>
      </c>
      <c r="D8745" s="8" t="s">
        <v>76</v>
      </c>
      <c r="E8745" s="8" t="s">
        <v>22</v>
      </c>
      <c r="F8745" s="79">
        <v>1178</v>
      </c>
    </row>
    <row r="8746" spans="1:6">
      <c r="A8746" s="55">
        <v>2025</v>
      </c>
      <c r="B8746" s="8" t="s">
        <v>17</v>
      </c>
      <c r="C8746" s="8" t="s">
        <v>34</v>
      </c>
      <c r="D8746" s="8" t="s">
        <v>75</v>
      </c>
      <c r="E8746" s="8" t="s">
        <v>22</v>
      </c>
      <c r="F8746" s="79">
        <v>0</v>
      </c>
    </row>
    <row r="8747" spans="1:6">
      <c r="A8747" s="55">
        <v>2025</v>
      </c>
      <c r="B8747" s="8" t="s">
        <v>18</v>
      </c>
      <c r="C8747" s="8" t="s">
        <v>36</v>
      </c>
      <c r="D8747" s="8" t="s">
        <v>74</v>
      </c>
      <c r="E8747" s="8" t="s">
        <v>23</v>
      </c>
      <c r="F8747" s="79">
        <v>171.18083800000002</v>
      </c>
    </row>
    <row r="8748" spans="1:6">
      <c r="A8748" s="55">
        <v>2025</v>
      </c>
      <c r="B8748" s="8" t="s">
        <v>18</v>
      </c>
      <c r="C8748" s="8" t="s">
        <v>36</v>
      </c>
      <c r="D8748" s="8" t="s">
        <v>77</v>
      </c>
      <c r="E8748" s="8" t="s">
        <v>23</v>
      </c>
      <c r="F8748" s="79">
        <v>1277.1969999999999</v>
      </c>
    </row>
    <row r="8749" spans="1:6">
      <c r="A8749" s="55">
        <v>2025</v>
      </c>
      <c r="B8749" s="8" t="s">
        <v>18</v>
      </c>
      <c r="C8749" s="8" t="s">
        <v>36</v>
      </c>
      <c r="D8749" s="8" t="s">
        <v>73</v>
      </c>
      <c r="E8749" s="8" t="s">
        <v>23</v>
      </c>
      <c r="F8749" s="79">
        <v>0</v>
      </c>
    </row>
    <row r="8750" spans="1:6">
      <c r="A8750" s="55">
        <v>2025</v>
      </c>
      <c r="B8750" s="8" t="s">
        <v>18</v>
      </c>
      <c r="C8750" s="8" t="s">
        <v>36</v>
      </c>
      <c r="D8750" s="8" t="s">
        <v>76</v>
      </c>
      <c r="E8750" s="8" t="s">
        <v>23</v>
      </c>
      <c r="F8750" s="79">
        <v>20</v>
      </c>
    </row>
    <row r="8751" spans="1:6">
      <c r="A8751" s="55">
        <v>2025</v>
      </c>
      <c r="B8751" s="8" t="s">
        <v>18</v>
      </c>
      <c r="C8751" s="8" t="s">
        <v>36</v>
      </c>
      <c r="D8751" s="8" t="s">
        <v>75</v>
      </c>
      <c r="E8751" s="8" t="s">
        <v>23</v>
      </c>
      <c r="F8751" s="79">
        <v>0</v>
      </c>
    </row>
    <row r="8752" spans="1:6">
      <c r="A8752" s="55">
        <v>2025</v>
      </c>
      <c r="B8752" s="8" t="s">
        <v>18</v>
      </c>
      <c r="C8752" s="8" t="s">
        <v>36</v>
      </c>
      <c r="D8752" s="8" t="s">
        <v>74</v>
      </c>
      <c r="E8752" s="8" t="s">
        <v>22</v>
      </c>
      <c r="F8752" s="79">
        <v>16641.298491999998</v>
      </c>
    </row>
    <row r="8753" spans="1:6">
      <c r="A8753" s="55">
        <v>2025</v>
      </c>
      <c r="B8753" s="8" t="s">
        <v>18</v>
      </c>
      <c r="C8753" s="8" t="s">
        <v>36</v>
      </c>
      <c r="D8753" s="8" t="s">
        <v>77</v>
      </c>
      <c r="E8753" s="8" t="s">
        <v>22</v>
      </c>
      <c r="F8753" s="79">
        <v>535.79899999999998</v>
      </c>
    </row>
    <row r="8754" spans="1:6">
      <c r="A8754" s="55">
        <v>2025</v>
      </c>
      <c r="B8754" s="8" t="s">
        <v>18</v>
      </c>
      <c r="C8754" s="8" t="s">
        <v>36</v>
      </c>
      <c r="D8754" s="8" t="s">
        <v>73</v>
      </c>
      <c r="E8754" s="8" t="s">
        <v>22</v>
      </c>
      <c r="F8754" s="79">
        <v>11.5</v>
      </c>
    </row>
    <row r="8755" spans="1:6">
      <c r="A8755" s="55">
        <v>2025</v>
      </c>
      <c r="B8755" s="8" t="s">
        <v>18</v>
      </c>
      <c r="C8755" s="8" t="s">
        <v>36</v>
      </c>
      <c r="D8755" s="8" t="s">
        <v>76</v>
      </c>
      <c r="E8755" s="8" t="s">
        <v>22</v>
      </c>
      <c r="F8755" s="79">
        <v>4</v>
      </c>
    </row>
    <row r="8756" spans="1:6">
      <c r="A8756" s="55">
        <v>2025</v>
      </c>
      <c r="B8756" s="8" t="s">
        <v>18</v>
      </c>
      <c r="C8756" s="8" t="s">
        <v>36</v>
      </c>
      <c r="D8756" s="8" t="s">
        <v>75</v>
      </c>
      <c r="E8756" s="8" t="s">
        <v>22</v>
      </c>
      <c r="F8756" s="79">
        <v>0</v>
      </c>
    </row>
    <row r="8757" spans="1:6">
      <c r="A8757" s="55">
        <v>2025</v>
      </c>
      <c r="B8757" s="8" t="s">
        <v>18</v>
      </c>
      <c r="C8757" s="8" t="s">
        <v>28</v>
      </c>
      <c r="D8757" s="8" t="s">
        <v>74</v>
      </c>
      <c r="E8757" s="8" t="s">
        <v>23</v>
      </c>
      <c r="F8757" s="79">
        <v>639.47422002245526</v>
      </c>
    </row>
    <row r="8758" spans="1:6">
      <c r="A8758" s="55">
        <v>2025</v>
      </c>
      <c r="B8758" s="8" t="s">
        <v>18</v>
      </c>
      <c r="C8758" s="8" t="s">
        <v>28</v>
      </c>
      <c r="D8758" s="8" t="s">
        <v>77</v>
      </c>
      <c r="E8758" s="8" t="s">
        <v>23</v>
      </c>
      <c r="F8758" s="79">
        <v>551.93759999999997</v>
      </c>
    </row>
    <row r="8759" spans="1:6">
      <c r="A8759" s="55">
        <v>2025</v>
      </c>
      <c r="B8759" s="8" t="s">
        <v>18</v>
      </c>
      <c r="C8759" s="8" t="s">
        <v>28</v>
      </c>
      <c r="D8759" s="8" t="s">
        <v>73</v>
      </c>
      <c r="E8759" s="8" t="s">
        <v>23</v>
      </c>
      <c r="F8759" s="79">
        <v>1.98E-3</v>
      </c>
    </row>
    <row r="8760" spans="1:6">
      <c r="A8760" s="55">
        <v>2025</v>
      </c>
      <c r="B8760" s="8" t="s">
        <v>18</v>
      </c>
      <c r="C8760" s="8" t="s">
        <v>28</v>
      </c>
      <c r="D8760" s="8" t="s">
        <v>76</v>
      </c>
      <c r="E8760" s="8" t="s">
        <v>23</v>
      </c>
      <c r="F8760" s="79">
        <v>26</v>
      </c>
    </row>
    <row r="8761" spans="1:6">
      <c r="A8761" s="55">
        <v>2025</v>
      </c>
      <c r="B8761" s="8" t="s">
        <v>18</v>
      </c>
      <c r="C8761" s="8" t="s">
        <v>28</v>
      </c>
      <c r="D8761" s="8" t="s">
        <v>75</v>
      </c>
      <c r="E8761" s="8" t="s">
        <v>23</v>
      </c>
      <c r="F8761" s="79">
        <v>0</v>
      </c>
    </row>
    <row r="8762" spans="1:6">
      <c r="A8762" s="55">
        <v>2025</v>
      </c>
      <c r="B8762" s="8" t="s">
        <v>18</v>
      </c>
      <c r="C8762" s="8" t="s">
        <v>28</v>
      </c>
      <c r="D8762" s="8" t="s">
        <v>74</v>
      </c>
      <c r="E8762" s="8" t="s">
        <v>22</v>
      </c>
      <c r="F8762" s="79">
        <v>4073.3258299775453</v>
      </c>
    </row>
    <row r="8763" spans="1:6">
      <c r="A8763" s="55">
        <v>2025</v>
      </c>
      <c r="B8763" s="8" t="s">
        <v>18</v>
      </c>
      <c r="C8763" s="8" t="s">
        <v>28</v>
      </c>
      <c r="D8763" s="8" t="s">
        <v>77</v>
      </c>
      <c r="E8763" s="8" t="s">
        <v>22</v>
      </c>
      <c r="F8763" s="79">
        <v>1618.873</v>
      </c>
    </row>
    <row r="8764" spans="1:6">
      <c r="A8764" s="55">
        <v>2025</v>
      </c>
      <c r="B8764" s="8" t="s">
        <v>18</v>
      </c>
      <c r="C8764" s="8" t="s">
        <v>28</v>
      </c>
      <c r="D8764" s="8" t="s">
        <v>73</v>
      </c>
      <c r="E8764" s="8" t="s">
        <v>22</v>
      </c>
      <c r="F8764" s="79">
        <v>2072.9850000000001</v>
      </c>
    </row>
    <row r="8765" spans="1:6">
      <c r="A8765" s="55">
        <v>2025</v>
      </c>
      <c r="B8765" s="8" t="s">
        <v>18</v>
      </c>
      <c r="C8765" s="8" t="s">
        <v>28</v>
      </c>
      <c r="D8765" s="8" t="s">
        <v>76</v>
      </c>
      <c r="E8765" s="8" t="s">
        <v>22</v>
      </c>
      <c r="F8765" s="79">
        <v>23</v>
      </c>
    </row>
    <row r="8766" spans="1:6">
      <c r="A8766" s="55">
        <v>2025</v>
      </c>
      <c r="B8766" s="8" t="s">
        <v>18</v>
      </c>
      <c r="C8766" s="8" t="s">
        <v>28</v>
      </c>
      <c r="D8766" s="8" t="s">
        <v>75</v>
      </c>
      <c r="E8766" s="8" t="s">
        <v>22</v>
      </c>
      <c r="F8766" s="79">
        <v>0</v>
      </c>
    </row>
    <row r="8767" spans="1:6">
      <c r="A8767" s="55">
        <v>2025</v>
      </c>
      <c r="B8767" s="8" t="s">
        <v>18</v>
      </c>
      <c r="C8767" s="8" t="s">
        <v>11</v>
      </c>
      <c r="D8767" s="8" t="s">
        <v>74</v>
      </c>
      <c r="E8767" s="8" t="s">
        <v>23</v>
      </c>
      <c r="F8767" s="79">
        <v>863.05051002245511</v>
      </c>
    </row>
    <row r="8768" spans="1:6">
      <c r="A8768" s="55">
        <v>2025</v>
      </c>
      <c r="B8768" s="8" t="s">
        <v>18</v>
      </c>
      <c r="C8768" s="8" t="s">
        <v>11</v>
      </c>
      <c r="D8768" s="8" t="s">
        <v>77</v>
      </c>
      <c r="E8768" s="8" t="s">
        <v>23</v>
      </c>
      <c r="F8768" s="79">
        <v>303.35104000000007</v>
      </c>
    </row>
    <row r="8769" spans="1:6">
      <c r="A8769" s="55">
        <v>2025</v>
      </c>
      <c r="B8769" s="8" t="s">
        <v>18</v>
      </c>
      <c r="C8769" s="8" t="s">
        <v>11</v>
      </c>
      <c r="D8769" s="8" t="s">
        <v>73</v>
      </c>
      <c r="E8769" s="8" t="s">
        <v>23</v>
      </c>
      <c r="F8769" s="79">
        <v>0</v>
      </c>
    </row>
    <row r="8770" spans="1:6">
      <c r="A8770" s="55">
        <v>2025</v>
      </c>
      <c r="B8770" s="8" t="s">
        <v>18</v>
      </c>
      <c r="C8770" s="8" t="s">
        <v>11</v>
      </c>
      <c r="D8770" s="8" t="s">
        <v>76</v>
      </c>
      <c r="E8770" s="8" t="s">
        <v>23</v>
      </c>
      <c r="F8770" s="79">
        <v>16</v>
      </c>
    </row>
    <row r="8771" spans="1:6">
      <c r="A8771" s="55">
        <v>2025</v>
      </c>
      <c r="B8771" s="8" t="s">
        <v>18</v>
      </c>
      <c r="C8771" s="8" t="s">
        <v>11</v>
      </c>
      <c r="D8771" s="8" t="s">
        <v>75</v>
      </c>
      <c r="E8771" s="8" t="s">
        <v>23</v>
      </c>
      <c r="F8771" s="79">
        <v>0</v>
      </c>
    </row>
    <row r="8772" spans="1:6">
      <c r="A8772" s="55">
        <v>2025</v>
      </c>
      <c r="B8772" s="8" t="s">
        <v>18</v>
      </c>
      <c r="C8772" s="8" t="s">
        <v>11</v>
      </c>
      <c r="D8772" s="8" t="s">
        <v>74</v>
      </c>
      <c r="E8772" s="8" t="s">
        <v>22</v>
      </c>
      <c r="F8772" s="79">
        <v>3769.5671299775458</v>
      </c>
    </row>
    <row r="8773" spans="1:6">
      <c r="A8773" s="55">
        <v>2025</v>
      </c>
      <c r="B8773" s="8" t="s">
        <v>18</v>
      </c>
      <c r="C8773" s="8" t="s">
        <v>11</v>
      </c>
      <c r="D8773" s="8" t="s">
        <v>77</v>
      </c>
      <c r="E8773" s="8" t="s">
        <v>22</v>
      </c>
      <c r="F8773" s="79">
        <v>777.44399999999996</v>
      </c>
    </row>
    <row r="8774" spans="1:6">
      <c r="A8774" s="55">
        <v>2025</v>
      </c>
      <c r="B8774" s="8" t="s">
        <v>18</v>
      </c>
      <c r="C8774" s="8" t="s">
        <v>11</v>
      </c>
      <c r="D8774" s="8" t="s">
        <v>73</v>
      </c>
      <c r="E8774" s="8" t="s">
        <v>22</v>
      </c>
      <c r="F8774" s="79">
        <v>241.59950000000001</v>
      </c>
    </row>
    <row r="8775" spans="1:6">
      <c r="A8775" s="55">
        <v>2025</v>
      </c>
      <c r="B8775" s="8" t="s">
        <v>18</v>
      </c>
      <c r="C8775" s="8" t="s">
        <v>11</v>
      </c>
      <c r="D8775" s="8" t="s">
        <v>76</v>
      </c>
      <c r="E8775" s="8" t="s">
        <v>22</v>
      </c>
      <c r="F8775" s="79">
        <v>10</v>
      </c>
    </row>
    <row r="8776" spans="1:6">
      <c r="A8776" s="55">
        <v>2025</v>
      </c>
      <c r="B8776" s="8" t="s">
        <v>18</v>
      </c>
      <c r="C8776" s="8" t="s">
        <v>11</v>
      </c>
      <c r="D8776" s="8" t="s">
        <v>75</v>
      </c>
      <c r="E8776" s="8" t="s">
        <v>22</v>
      </c>
      <c r="F8776" s="79">
        <v>0</v>
      </c>
    </row>
    <row r="8777" spans="1:6">
      <c r="A8777" s="55">
        <v>2025</v>
      </c>
      <c r="B8777" s="8" t="s">
        <v>15</v>
      </c>
      <c r="C8777" s="8" t="s">
        <v>30</v>
      </c>
      <c r="D8777" s="8" t="s">
        <v>74</v>
      </c>
      <c r="E8777" s="3" t="s">
        <v>105</v>
      </c>
      <c r="F8777" s="79">
        <v>7783.7196199999998</v>
      </c>
    </row>
    <row r="8778" spans="1:6">
      <c r="A8778" s="55">
        <v>2025</v>
      </c>
      <c r="B8778" s="8" t="s">
        <v>15</v>
      </c>
      <c r="C8778" s="8" t="s">
        <v>30</v>
      </c>
      <c r="D8778" s="8" t="s">
        <v>77</v>
      </c>
      <c r="E8778" s="3" t="s">
        <v>105</v>
      </c>
      <c r="F8778" s="79">
        <v>477.55499999998023</v>
      </c>
    </row>
    <row r="8779" spans="1:6">
      <c r="A8779" s="55">
        <v>2025</v>
      </c>
      <c r="B8779" s="8" t="s">
        <v>15</v>
      </c>
      <c r="C8779" s="8" t="s">
        <v>30</v>
      </c>
      <c r="D8779" s="8" t="s">
        <v>73</v>
      </c>
      <c r="E8779" s="3" t="s">
        <v>105</v>
      </c>
      <c r="F8779" s="79">
        <v>0</v>
      </c>
    </row>
    <row r="8780" spans="1:6">
      <c r="A8780" s="55">
        <v>2025</v>
      </c>
      <c r="B8780" s="8" t="s">
        <v>15</v>
      </c>
      <c r="C8780" s="8" t="s">
        <v>30</v>
      </c>
      <c r="D8780" s="8" t="s">
        <v>76</v>
      </c>
      <c r="E8780" s="3" t="s">
        <v>105</v>
      </c>
      <c r="F8780" s="79">
        <v>18</v>
      </c>
    </row>
    <row r="8781" spans="1:6">
      <c r="A8781" s="55">
        <v>2025</v>
      </c>
      <c r="B8781" s="8" t="s">
        <v>15</v>
      </c>
      <c r="C8781" s="8" t="s">
        <v>30</v>
      </c>
      <c r="D8781" s="8" t="s">
        <v>75</v>
      </c>
      <c r="E8781" s="3" t="s">
        <v>105</v>
      </c>
      <c r="F8781" s="79">
        <v>0</v>
      </c>
    </row>
    <row r="8782" spans="1:6">
      <c r="A8782" s="55">
        <v>2025</v>
      </c>
      <c r="B8782" s="8" t="s">
        <v>15</v>
      </c>
      <c r="C8782" s="8" t="s">
        <v>0</v>
      </c>
      <c r="D8782" s="8" t="s">
        <v>74</v>
      </c>
      <c r="E8782" s="3" t="s">
        <v>105</v>
      </c>
      <c r="F8782" s="79">
        <v>0</v>
      </c>
    </row>
    <row r="8783" spans="1:6">
      <c r="A8783" s="55">
        <v>2025</v>
      </c>
      <c r="B8783" s="8" t="s">
        <v>15</v>
      </c>
      <c r="C8783" s="8" t="s">
        <v>0</v>
      </c>
      <c r="D8783" s="8" t="s">
        <v>77</v>
      </c>
      <c r="E8783" s="3" t="s">
        <v>105</v>
      </c>
      <c r="F8783" s="79">
        <v>137.52679999999998</v>
      </c>
    </row>
    <row r="8784" spans="1:6">
      <c r="A8784" s="55">
        <v>2025</v>
      </c>
      <c r="B8784" s="8" t="s">
        <v>15</v>
      </c>
      <c r="C8784" s="8" t="s">
        <v>0</v>
      </c>
      <c r="D8784" s="8" t="s">
        <v>73</v>
      </c>
      <c r="E8784" s="3" t="s">
        <v>105</v>
      </c>
      <c r="F8784" s="79">
        <v>0</v>
      </c>
    </row>
    <row r="8785" spans="1:6">
      <c r="A8785" s="55">
        <v>2025</v>
      </c>
      <c r="B8785" s="8" t="s">
        <v>15</v>
      </c>
      <c r="C8785" s="8" t="s">
        <v>0</v>
      </c>
      <c r="D8785" s="8" t="s">
        <v>76</v>
      </c>
      <c r="E8785" s="3" t="s">
        <v>105</v>
      </c>
      <c r="F8785" s="79">
        <v>1</v>
      </c>
    </row>
    <row r="8786" spans="1:6">
      <c r="A8786" s="55">
        <v>2025</v>
      </c>
      <c r="B8786" s="8" t="s">
        <v>15</v>
      </c>
      <c r="C8786" s="8" t="s">
        <v>0</v>
      </c>
      <c r="D8786" s="8" t="s">
        <v>75</v>
      </c>
      <c r="E8786" s="3" t="s">
        <v>105</v>
      </c>
      <c r="F8786" s="79">
        <v>0</v>
      </c>
    </row>
    <row r="8787" spans="1:6">
      <c r="A8787" s="55">
        <v>2025</v>
      </c>
      <c r="B8787" s="8" t="s">
        <v>15</v>
      </c>
      <c r="C8787" s="8" t="s">
        <v>1</v>
      </c>
      <c r="D8787" s="8" t="s">
        <v>74</v>
      </c>
      <c r="E8787" s="3" t="s">
        <v>105</v>
      </c>
      <c r="F8787" s="79">
        <v>274.70999999999998</v>
      </c>
    </row>
    <row r="8788" spans="1:6">
      <c r="A8788" s="55">
        <v>2025</v>
      </c>
      <c r="B8788" s="8" t="s">
        <v>15</v>
      </c>
      <c r="C8788" s="8" t="s">
        <v>1</v>
      </c>
      <c r="D8788" s="8" t="s">
        <v>77</v>
      </c>
      <c r="E8788" s="3" t="s">
        <v>105</v>
      </c>
      <c r="F8788" s="79">
        <v>1904.1218000000001</v>
      </c>
    </row>
    <row r="8789" spans="1:6">
      <c r="A8789" s="55">
        <v>2025</v>
      </c>
      <c r="B8789" s="8" t="s">
        <v>15</v>
      </c>
      <c r="C8789" s="8" t="s">
        <v>1</v>
      </c>
      <c r="D8789" s="8" t="s">
        <v>73</v>
      </c>
      <c r="E8789" s="3" t="s">
        <v>105</v>
      </c>
      <c r="F8789" s="79">
        <v>0</v>
      </c>
    </row>
    <row r="8790" spans="1:6">
      <c r="A8790" s="55">
        <v>2025</v>
      </c>
      <c r="B8790" s="8" t="s">
        <v>15</v>
      </c>
      <c r="C8790" s="8" t="s">
        <v>1</v>
      </c>
      <c r="D8790" s="8" t="s">
        <v>76</v>
      </c>
      <c r="E8790" s="3" t="s">
        <v>105</v>
      </c>
      <c r="F8790" s="79">
        <v>2</v>
      </c>
    </row>
    <row r="8791" spans="1:6">
      <c r="A8791" s="55">
        <v>2025</v>
      </c>
      <c r="B8791" s="8" t="s">
        <v>15</v>
      </c>
      <c r="C8791" s="8" t="s">
        <v>1</v>
      </c>
      <c r="D8791" s="8" t="s">
        <v>75</v>
      </c>
      <c r="E8791" s="3" t="s">
        <v>105</v>
      </c>
      <c r="F8791" s="79">
        <v>0</v>
      </c>
    </row>
    <row r="8792" spans="1:6">
      <c r="A8792" s="55">
        <v>2025</v>
      </c>
      <c r="B8792" s="8" t="s">
        <v>15</v>
      </c>
      <c r="C8792" s="8" t="s">
        <v>2</v>
      </c>
      <c r="D8792" s="8" t="s">
        <v>74</v>
      </c>
      <c r="E8792" s="3" t="s">
        <v>105</v>
      </c>
      <c r="F8792" s="79">
        <v>10</v>
      </c>
    </row>
    <row r="8793" spans="1:6">
      <c r="A8793" s="55">
        <v>2025</v>
      </c>
      <c r="B8793" s="8" t="s">
        <v>15</v>
      </c>
      <c r="C8793" s="8" t="s">
        <v>2</v>
      </c>
      <c r="D8793" s="8" t="s">
        <v>77</v>
      </c>
      <c r="E8793" s="3" t="s">
        <v>105</v>
      </c>
      <c r="F8793" s="79">
        <v>516.52100000000007</v>
      </c>
    </row>
    <row r="8794" spans="1:6">
      <c r="A8794" s="55">
        <v>2025</v>
      </c>
      <c r="B8794" s="8" t="s">
        <v>15</v>
      </c>
      <c r="C8794" s="8" t="s">
        <v>2</v>
      </c>
      <c r="D8794" s="8" t="s">
        <v>73</v>
      </c>
      <c r="E8794" s="3" t="s">
        <v>105</v>
      </c>
      <c r="F8794" s="79">
        <v>0</v>
      </c>
    </row>
    <row r="8795" spans="1:6">
      <c r="A8795" s="55">
        <v>2025</v>
      </c>
      <c r="B8795" s="8" t="s">
        <v>15</v>
      </c>
      <c r="C8795" s="8" t="s">
        <v>2</v>
      </c>
      <c r="D8795" s="8" t="s">
        <v>76</v>
      </c>
      <c r="E8795" s="3" t="s">
        <v>105</v>
      </c>
      <c r="F8795" s="79">
        <v>2</v>
      </c>
    </row>
    <row r="8796" spans="1:6">
      <c r="A8796" s="55">
        <v>2025</v>
      </c>
      <c r="B8796" s="8" t="s">
        <v>15</v>
      </c>
      <c r="C8796" s="8" t="s">
        <v>2</v>
      </c>
      <c r="D8796" s="8" t="s">
        <v>75</v>
      </c>
      <c r="E8796" s="3" t="s">
        <v>105</v>
      </c>
      <c r="F8796" s="79">
        <v>0</v>
      </c>
    </row>
    <row r="8797" spans="1:6">
      <c r="A8797" s="55">
        <v>2025</v>
      </c>
      <c r="B8797" s="8" t="s">
        <v>15</v>
      </c>
      <c r="C8797" s="8" t="s">
        <v>24</v>
      </c>
      <c r="D8797" s="8" t="s">
        <v>74</v>
      </c>
      <c r="E8797" s="3" t="s">
        <v>105</v>
      </c>
      <c r="F8797" s="79">
        <v>20770.496999999999</v>
      </c>
    </row>
    <row r="8798" spans="1:6">
      <c r="A8798" s="55">
        <v>2025</v>
      </c>
      <c r="B8798" s="8" t="s">
        <v>15</v>
      </c>
      <c r="C8798" s="8" t="s">
        <v>24</v>
      </c>
      <c r="D8798" s="8" t="s">
        <v>77</v>
      </c>
      <c r="E8798" s="3" t="s">
        <v>105</v>
      </c>
      <c r="F8798" s="79">
        <v>380.44040000000001</v>
      </c>
    </row>
    <row r="8799" spans="1:6">
      <c r="A8799" s="55">
        <v>2025</v>
      </c>
      <c r="B8799" s="8" t="s">
        <v>15</v>
      </c>
      <c r="C8799" s="8" t="s">
        <v>24</v>
      </c>
      <c r="D8799" s="8" t="s">
        <v>73</v>
      </c>
      <c r="E8799" s="3" t="s">
        <v>105</v>
      </c>
      <c r="F8799" s="79">
        <v>0</v>
      </c>
    </row>
    <row r="8800" spans="1:6">
      <c r="A8800" s="55">
        <v>2025</v>
      </c>
      <c r="B8800" s="8" t="s">
        <v>15</v>
      </c>
      <c r="C8800" s="8" t="s">
        <v>24</v>
      </c>
      <c r="D8800" s="8" t="s">
        <v>76</v>
      </c>
      <c r="E8800" s="3" t="s">
        <v>105</v>
      </c>
      <c r="F8800" s="79">
        <v>17</v>
      </c>
    </row>
    <row r="8801" spans="1:6">
      <c r="A8801" s="55">
        <v>2025</v>
      </c>
      <c r="B8801" s="8" t="s">
        <v>15</v>
      </c>
      <c r="C8801" s="8" t="s">
        <v>24</v>
      </c>
      <c r="D8801" s="8" t="s">
        <v>75</v>
      </c>
      <c r="E8801" s="3" t="s">
        <v>105</v>
      </c>
      <c r="F8801" s="79">
        <v>0</v>
      </c>
    </row>
    <row r="8802" spans="1:6">
      <c r="A8802" s="55">
        <v>2025</v>
      </c>
      <c r="B8802" s="8" t="s">
        <v>15</v>
      </c>
      <c r="C8802" s="8" t="s">
        <v>25</v>
      </c>
      <c r="D8802" s="8" t="s">
        <v>74</v>
      </c>
      <c r="E8802" s="3" t="s">
        <v>105</v>
      </c>
      <c r="F8802" s="79">
        <v>745.47500000000002</v>
      </c>
    </row>
    <row r="8803" spans="1:6">
      <c r="A8803" s="55">
        <v>2025</v>
      </c>
      <c r="B8803" s="8" t="s">
        <v>15</v>
      </c>
      <c r="C8803" s="8" t="s">
        <v>25</v>
      </c>
      <c r="D8803" s="8" t="s">
        <v>77</v>
      </c>
      <c r="E8803" s="3" t="s">
        <v>105</v>
      </c>
      <c r="F8803" s="79">
        <v>27.715999999999998</v>
      </c>
    </row>
    <row r="8804" spans="1:6">
      <c r="A8804" s="55">
        <v>2025</v>
      </c>
      <c r="B8804" s="8" t="s">
        <v>15</v>
      </c>
      <c r="C8804" s="8" t="s">
        <v>25</v>
      </c>
      <c r="D8804" s="8" t="s">
        <v>73</v>
      </c>
      <c r="E8804" s="3" t="s">
        <v>105</v>
      </c>
      <c r="F8804" s="79">
        <v>0</v>
      </c>
    </row>
    <row r="8805" spans="1:6">
      <c r="A8805" s="55">
        <v>2025</v>
      </c>
      <c r="B8805" s="8" t="s">
        <v>15</v>
      </c>
      <c r="C8805" s="8" t="s">
        <v>25</v>
      </c>
      <c r="D8805" s="8" t="s">
        <v>76</v>
      </c>
      <c r="E8805" s="3" t="s">
        <v>105</v>
      </c>
      <c r="F8805" s="79">
        <v>4</v>
      </c>
    </row>
    <row r="8806" spans="1:6">
      <c r="A8806" s="55">
        <v>2025</v>
      </c>
      <c r="B8806" s="8" t="s">
        <v>15</v>
      </c>
      <c r="C8806" s="8" t="s">
        <v>25</v>
      </c>
      <c r="D8806" s="8" t="s">
        <v>75</v>
      </c>
      <c r="E8806" s="3" t="s">
        <v>105</v>
      </c>
      <c r="F8806" s="79">
        <v>0</v>
      </c>
    </row>
    <row r="8807" spans="1:6">
      <c r="A8807" s="55">
        <v>2025</v>
      </c>
      <c r="B8807" s="8" t="s">
        <v>15</v>
      </c>
      <c r="C8807" s="8" t="s">
        <v>3</v>
      </c>
      <c r="D8807" s="8" t="s">
        <v>74</v>
      </c>
      <c r="E8807" s="3" t="s">
        <v>105</v>
      </c>
      <c r="F8807" s="79">
        <v>2396.1330000000003</v>
      </c>
    </row>
    <row r="8808" spans="1:6">
      <c r="A8808" s="55">
        <v>2025</v>
      </c>
      <c r="B8808" s="8" t="s">
        <v>15</v>
      </c>
      <c r="C8808" s="8" t="s">
        <v>3</v>
      </c>
      <c r="D8808" s="8" t="s">
        <v>77</v>
      </c>
      <c r="E8808" s="3" t="s">
        <v>105</v>
      </c>
      <c r="F8808" s="79">
        <v>89.320999999999998</v>
      </c>
    </row>
    <row r="8809" spans="1:6">
      <c r="A8809" s="55">
        <v>2025</v>
      </c>
      <c r="B8809" s="8" t="s">
        <v>15</v>
      </c>
      <c r="C8809" s="8" t="s">
        <v>3</v>
      </c>
      <c r="D8809" s="8" t="s">
        <v>73</v>
      </c>
      <c r="E8809" s="3" t="s">
        <v>105</v>
      </c>
      <c r="F8809" s="79">
        <v>0</v>
      </c>
    </row>
    <row r="8810" spans="1:6">
      <c r="A8810" s="55">
        <v>2025</v>
      </c>
      <c r="B8810" s="8" t="s">
        <v>15</v>
      </c>
      <c r="C8810" s="8" t="s">
        <v>3</v>
      </c>
      <c r="D8810" s="8" t="s">
        <v>76</v>
      </c>
      <c r="E8810" s="3" t="s">
        <v>105</v>
      </c>
      <c r="F8810" s="79">
        <v>6</v>
      </c>
    </row>
    <row r="8811" spans="1:6">
      <c r="A8811" s="55">
        <v>2025</v>
      </c>
      <c r="B8811" s="8" t="s">
        <v>15</v>
      </c>
      <c r="C8811" s="8" t="s">
        <v>3</v>
      </c>
      <c r="D8811" s="8" t="s">
        <v>75</v>
      </c>
      <c r="E8811" s="3" t="s">
        <v>105</v>
      </c>
      <c r="F8811" s="79">
        <v>0</v>
      </c>
    </row>
    <row r="8812" spans="1:6">
      <c r="A8812" s="55">
        <v>2025</v>
      </c>
      <c r="B8812" s="8" t="s">
        <v>16</v>
      </c>
      <c r="C8812" s="8" t="s">
        <v>26</v>
      </c>
      <c r="D8812" s="8" t="s">
        <v>74</v>
      </c>
      <c r="E8812" s="3" t="s">
        <v>105</v>
      </c>
      <c r="F8812" s="79">
        <v>662.15000000000009</v>
      </c>
    </row>
    <row r="8813" spans="1:6">
      <c r="A8813" s="55">
        <v>2025</v>
      </c>
      <c r="B8813" s="8" t="s">
        <v>16</v>
      </c>
      <c r="C8813" s="8" t="s">
        <v>26</v>
      </c>
      <c r="D8813" s="8" t="s">
        <v>77</v>
      </c>
      <c r="E8813" s="3" t="s">
        <v>105</v>
      </c>
      <c r="F8813" s="79">
        <v>2953.7297999999996</v>
      </c>
    </row>
    <row r="8814" spans="1:6">
      <c r="A8814" s="55">
        <v>2025</v>
      </c>
      <c r="B8814" s="8" t="s">
        <v>16</v>
      </c>
      <c r="C8814" s="8" t="s">
        <v>26</v>
      </c>
      <c r="D8814" s="8" t="s">
        <v>73</v>
      </c>
      <c r="E8814" s="3" t="s">
        <v>105</v>
      </c>
      <c r="F8814" s="79">
        <v>426.02249999999998</v>
      </c>
    </row>
    <row r="8815" spans="1:6">
      <c r="A8815" s="55">
        <v>2025</v>
      </c>
      <c r="B8815" s="8" t="s">
        <v>16</v>
      </c>
      <c r="C8815" s="8" t="s">
        <v>26</v>
      </c>
      <c r="D8815" s="8" t="s">
        <v>76</v>
      </c>
      <c r="E8815" s="3" t="s">
        <v>105</v>
      </c>
      <c r="F8815" s="79">
        <v>4</v>
      </c>
    </row>
    <row r="8816" spans="1:6">
      <c r="A8816" s="55">
        <v>2025</v>
      </c>
      <c r="B8816" s="8" t="s">
        <v>16</v>
      </c>
      <c r="C8816" s="8" t="s">
        <v>26</v>
      </c>
      <c r="D8816" s="8" t="s">
        <v>75</v>
      </c>
      <c r="E8816" s="3" t="s">
        <v>105</v>
      </c>
      <c r="F8816" s="79">
        <v>0</v>
      </c>
    </row>
    <row r="8817" spans="1:6">
      <c r="A8817" s="55">
        <v>2025</v>
      </c>
      <c r="B8817" s="8" t="s">
        <v>16</v>
      </c>
      <c r="C8817" s="8" t="s">
        <v>32</v>
      </c>
      <c r="D8817" s="8" t="s">
        <v>74</v>
      </c>
      <c r="E8817" s="3" t="s">
        <v>105</v>
      </c>
      <c r="F8817" s="79">
        <v>118.65</v>
      </c>
    </row>
    <row r="8818" spans="1:6">
      <c r="A8818" s="55">
        <v>2025</v>
      </c>
      <c r="B8818" s="8" t="s">
        <v>16</v>
      </c>
      <c r="C8818" s="8" t="s">
        <v>32</v>
      </c>
      <c r="D8818" s="8" t="s">
        <v>77</v>
      </c>
      <c r="E8818" s="3" t="s">
        <v>105</v>
      </c>
      <c r="F8818" s="79">
        <v>29.534800000000001</v>
      </c>
    </row>
    <row r="8819" spans="1:6">
      <c r="A8819" s="55">
        <v>2025</v>
      </c>
      <c r="B8819" s="8" t="s">
        <v>16</v>
      </c>
      <c r="C8819" s="8" t="s">
        <v>32</v>
      </c>
      <c r="D8819" s="8" t="s">
        <v>73</v>
      </c>
      <c r="E8819" s="3" t="s">
        <v>105</v>
      </c>
      <c r="F8819" s="79">
        <v>4487.5500000000029</v>
      </c>
    </row>
    <row r="8820" spans="1:6">
      <c r="A8820" s="55">
        <v>2025</v>
      </c>
      <c r="B8820" s="8" t="s">
        <v>16</v>
      </c>
      <c r="C8820" s="8" t="s">
        <v>32</v>
      </c>
      <c r="D8820" s="8" t="s">
        <v>76</v>
      </c>
      <c r="E8820" s="3" t="s">
        <v>105</v>
      </c>
      <c r="F8820" s="79">
        <v>2402</v>
      </c>
    </row>
    <row r="8821" spans="1:6">
      <c r="A8821" s="55">
        <v>2025</v>
      </c>
      <c r="B8821" s="8" t="s">
        <v>16</v>
      </c>
      <c r="C8821" s="8" t="s">
        <v>32</v>
      </c>
      <c r="D8821" s="8" t="s">
        <v>75</v>
      </c>
      <c r="E8821" s="3" t="s">
        <v>105</v>
      </c>
      <c r="F8821" s="79">
        <v>0</v>
      </c>
    </row>
    <row r="8822" spans="1:6">
      <c r="A8822" s="55">
        <v>2025</v>
      </c>
      <c r="B8822" s="8" t="s">
        <v>16</v>
      </c>
      <c r="C8822" s="8" t="s">
        <v>27</v>
      </c>
      <c r="D8822" s="8" t="s">
        <v>74</v>
      </c>
      <c r="E8822" s="3" t="s">
        <v>105</v>
      </c>
      <c r="F8822" s="79">
        <v>0</v>
      </c>
    </row>
    <row r="8823" spans="1:6">
      <c r="A8823" s="55">
        <v>2025</v>
      </c>
      <c r="B8823" s="8" t="s">
        <v>16</v>
      </c>
      <c r="C8823" s="8" t="s">
        <v>27</v>
      </c>
      <c r="D8823" s="8" t="s">
        <v>77</v>
      </c>
      <c r="E8823" s="3" t="s">
        <v>105</v>
      </c>
      <c r="F8823" s="79">
        <v>1732.1959999999999</v>
      </c>
    </row>
    <row r="8824" spans="1:6">
      <c r="A8824" s="55">
        <v>2025</v>
      </c>
      <c r="B8824" s="8" t="s">
        <v>16</v>
      </c>
      <c r="C8824" s="8" t="s">
        <v>27</v>
      </c>
      <c r="D8824" s="8" t="s">
        <v>73</v>
      </c>
      <c r="E8824" s="3" t="s">
        <v>105</v>
      </c>
      <c r="F8824" s="79">
        <v>2710.34</v>
      </c>
    </row>
    <row r="8825" spans="1:6">
      <c r="A8825" s="55">
        <v>2025</v>
      </c>
      <c r="B8825" s="8" t="s">
        <v>16</v>
      </c>
      <c r="C8825" s="8" t="s">
        <v>27</v>
      </c>
      <c r="D8825" s="8" t="s">
        <v>76</v>
      </c>
      <c r="E8825" s="3" t="s">
        <v>105</v>
      </c>
      <c r="F8825" s="79">
        <v>1787</v>
      </c>
    </row>
    <row r="8826" spans="1:6">
      <c r="A8826" s="55">
        <v>2025</v>
      </c>
      <c r="B8826" s="8" t="s">
        <v>16</v>
      </c>
      <c r="C8826" s="8" t="s">
        <v>27</v>
      </c>
      <c r="D8826" s="8" t="s">
        <v>75</v>
      </c>
      <c r="E8826" s="3" t="s">
        <v>105</v>
      </c>
      <c r="F8826" s="79">
        <v>0</v>
      </c>
    </row>
    <row r="8827" spans="1:6">
      <c r="A8827" s="55">
        <v>2025</v>
      </c>
      <c r="B8827" s="8" t="s">
        <v>16</v>
      </c>
      <c r="C8827" s="8" t="s">
        <v>31</v>
      </c>
      <c r="D8827" s="8" t="s">
        <v>74</v>
      </c>
      <c r="E8827" s="3" t="s">
        <v>105</v>
      </c>
      <c r="F8827" s="79">
        <v>4.7</v>
      </c>
    </row>
    <row r="8828" spans="1:6">
      <c r="A8828" s="55">
        <v>2025</v>
      </c>
      <c r="B8828" s="8" t="s">
        <v>16</v>
      </c>
      <c r="C8828" s="8" t="s">
        <v>31</v>
      </c>
      <c r="D8828" s="8" t="s">
        <v>77</v>
      </c>
      <c r="E8828" s="3" t="s">
        <v>105</v>
      </c>
      <c r="F8828" s="79">
        <v>280.02799999999996</v>
      </c>
    </row>
    <row r="8829" spans="1:6">
      <c r="A8829" s="55">
        <v>2025</v>
      </c>
      <c r="B8829" s="8" t="s">
        <v>16</v>
      </c>
      <c r="C8829" s="8" t="s">
        <v>31</v>
      </c>
      <c r="D8829" s="8" t="s">
        <v>73</v>
      </c>
      <c r="E8829" s="3" t="s">
        <v>105</v>
      </c>
      <c r="F8829" s="79">
        <v>10395.535999999996</v>
      </c>
    </row>
    <row r="8830" spans="1:6">
      <c r="A8830" s="55">
        <v>2025</v>
      </c>
      <c r="B8830" s="8" t="s">
        <v>16</v>
      </c>
      <c r="C8830" s="8" t="s">
        <v>31</v>
      </c>
      <c r="D8830" s="8" t="s">
        <v>76</v>
      </c>
      <c r="E8830" s="3" t="s">
        <v>105</v>
      </c>
      <c r="F8830" s="79">
        <v>1525</v>
      </c>
    </row>
    <row r="8831" spans="1:6">
      <c r="A8831" s="55">
        <v>2025</v>
      </c>
      <c r="B8831" s="8" t="s">
        <v>16</v>
      </c>
      <c r="C8831" s="8" t="s">
        <v>31</v>
      </c>
      <c r="D8831" s="8" t="s">
        <v>75</v>
      </c>
      <c r="E8831" s="3" t="s">
        <v>105</v>
      </c>
      <c r="F8831" s="79">
        <v>0</v>
      </c>
    </row>
    <row r="8832" spans="1:6">
      <c r="A8832" s="55">
        <v>2025</v>
      </c>
      <c r="B8832" s="8" t="s">
        <v>16</v>
      </c>
      <c r="C8832" s="8" t="s">
        <v>33</v>
      </c>
      <c r="D8832" s="8" t="s">
        <v>74</v>
      </c>
      <c r="E8832" s="3" t="s">
        <v>105</v>
      </c>
      <c r="F8832" s="79">
        <v>3.52</v>
      </c>
    </row>
    <row r="8833" spans="1:6">
      <c r="A8833" s="55">
        <v>2025</v>
      </c>
      <c r="B8833" s="8" t="s">
        <v>16</v>
      </c>
      <c r="C8833" s="8" t="s">
        <v>33</v>
      </c>
      <c r="D8833" s="8" t="s">
        <v>77</v>
      </c>
      <c r="E8833" s="3" t="s">
        <v>105</v>
      </c>
      <c r="F8833" s="79">
        <v>619.95399999999995</v>
      </c>
    </row>
    <row r="8834" spans="1:6">
      <c r="A8834" s="55">
        <v>2025</v>
      </c>
      <c r="B8834" s="8" t="s">
        <v>16</v>
      </c>
      <c r="C8834" s="8" t="s">
        <v>33</v>
      </c>
      <c r="D8834" s="8" t="s">
        <v>73</v>
      </c>
      <c r="E8834" s="3" t="s">
        <v>105</v>
      </c>
      <c r="F8834" s="79">
        <v>1297.2399999999998</v>
      </c>
    </row>
    <row r="8835" spans="1:6">
      <c r="A8835" s="55">
        <v>2025</v>
      </c>
      <c r="B8835" s="8" t="s">
        <v>16</v>
      </c>
      <c r="C8835" s="8" t="s">
        <v>33</v>
      </c>
      <c r="D8835" s="8" t="s">
        <v>76</v>
      </c>
      <c r="E8835" s="3" t="s">
        <v>105</v>
      </c>
      <c r="F8835" s="79">
        <v>715</v>
      </c>
    </row>
    <row r="8836" spans="1:6">
      <c r="A8836" s="55">
        <v>2025</v>
      </c>
      <c r="B8836" s="8" t="s">
        <v>16</v>
      </c>
      <c r="C8836" s="8" t="s">
        <v>33</v>
      </c>
      <c r="D8836" s="8" t="s">
        <v>75</v>
      </c>
      <c r="E8836" s="3" t="s">
        <v>105</v>
      </c>
      <c r="F8836" s="79">
        <v>0</v>
      </c>
    </row>
    <row r="8837" spans="1:6">
      <c r="A8837" s="55">
        <v>2025</v>
      </c>
      <c r="B8837" s="8" t="s">
        <v>16</v>
      </c>
      <c r="C8837" s="8" t="s">
        <v>4</v>
      </c>
      <c r="D8837" s="8" t="s">
        <v>74</v>
      </c>
      <c r="E8837" s="3" t="s">
        <v>105</v>
      </c>
      <c r="F8837" s="79">
        <v>764.91663999999992</v>
      </c>
    </row>
    <row r="8838" spans="1:6">
      <c r="A8838" s="55">
        <v>2025</v>
      </c>
      <c r="B8838" s="8" t="s">
        <v>16</v>
      </c>
      <c r="C8838" s="8" t="s">
        <v>4</v>
      </c>
      <c r="D8838" s="8" t="s">
        <v>77</v>
      </c>
      <c r="E8838" s="3" t="s">
        <v>105</v>
      </c>
      <c r="F8838" s="79">
        <v>2040.0851999999995</v>
      </c>
    </row>
    <row r="8839" spans="1:6">
      <c r="A8839" s="55">
        <v>2025</v>
      </c>
      <c r="B8839" s="8" t="s">
        <v>16</v>
      </c>
      <c r="C8839" s="8" t="s">
        <v>4</v>
      </c>
      <c r="D8839" s="8" t="s">
        <v>73</v>
      </c>
      <c r="E8839" s="3" t="s">
        <v>105</v>
      </c>
      <c r="F8839" s="79">
        <v>1151.5699999999997</v>
      </c>
    </row>
    <row r="8840" spans="1:6">
      <c r="A8840" s="55">
        <v>2025</v>
      </c>
      <c r="B8840" s="8" t="s">
        <v>16</v>
      </c>
      <c r="C8840" s="8" t="s">
        <v>4</v>
      </c>
      <c r="D8840" s="8" t="s">
        <v>76</v>
      </c>
      <c r="E8840" s="3" t="s">
        <v>105</v>
      </c>
      <c r="F8840" s="79">
        <v>1335</v>
      </c>
    </row>
    <row r="8841" spans="1:6">
      <c r="A8841" s="55">
        <v>2025</v>
      </c>
      <c r="B8841" s="8" t="s">
        <v>16</v>
      </c>
      <c r="C8841" s="8" t="s">
        <v>4</v>
      </c>
      <c r="D8841" s="8" t="s">
        <v>75</v>
      </c>
      <c r="E8841" s="3" t="s">
        <v>105</v>
      </c>
      <c r="F8841" s="79">
        <v>0</v>
      </c>
    </row>
    <row r="8842" spans="1:6">
      <c r="A8842" s="55">
        <v>2025</v>
      </c>
      <c r="B8842" s="8" t="s">
        <v>16</v>
      </c>
      <c r="C8842" s="8" t="s">
        <v>5</v>
      </c>
      <c r="D8842" s="8" t="s">
        <v>74</v>
      </c>
      <c r="E8842" s="3" t="s">
        <v>105</v>
      </c>
      <c r="F8842" s="79">
        <v>3725.2615000000005</v>
      </c>
    </row>
    <row r="8843" spans="1:6">
      <c r="A8843" s="55">
        <v>2025</v>
      </c>
      <c r="B8843" s="8" t="s">
        <v>16</v>
      </c>
      <c r="C8843" s="8" t="s">
        <v>5</v>
      </c>
      <c r="D8843" s="8" t="s">
        <v>77</v>
      </c>
      <c r="E8843" s="3" t="s">
        <v>105</v>
      </c>
      <c r="F8843" s="79">
        <v>366.10949999999997</v>
      </c>
    </row>
    <row r="8844" spans="1:6">
      <c r="A8844" s="55">
        <v>2025</v>
      </c>
      <c r="B8844" s="8" t="s">
        <v>16</v>
      </c>
      <c r="C8844" s="8" t="s">
        <v>5</v>
      </c>
      <c r="D8844" s="8" t="s">
        <v>73</v>
      </c>
      <c r="E8844" s="3" t="s">
        <v>105</v>
      </c>
      <c r="F8844" s="79">
        <v>0</v>
      </c>
    </row>
    <row r="8845" spans="1:6">
      <c r="A8845" s="55">
        <v>2025</v>
      </c>
      <c r="B8845" s="8" t="s">
        <v>16</v>
      </c>
      <c r="C8845" s="8" t="s">
        <v>5</v>
      </c>
      <c r="D8845" s="8" t="s">
        <v>76</v>
      </c>
      <c r="E8845" s="3" t="s">
        <v>105</v>
      </c>
      <c r="F8845" s="79">
        <v>4</v>
      </c>
    </row>
    <row r="8846" spans="1:6">
      <c r="A8846" s="55">
        <v>2025</v>
      </c>
      <c r="B8846" s="8" t="s">
        <v>16</v>
      </c>
      <c r="C8846" s="8" t="s">
        <v>5</v>
      </c>
      <c r="D8846" s="8" t="s">
        <v>75</v>
      </c>
      <c r="E8846" s="3" t="s">
        <v>105</v>
      </c>
      <c r="F8846" s="79">
        <v>0</v>
      </c>
    </row>
    <row r="8847" spans="1:6">
      <c r="A8847" s="55">
        <v>2025</v>
      </c>
      <c r="B8847" s="8" t="s">
        <v>16</v>
      </c>
      <c r="C8847" s="8" t="s">
        <v>6</v>
      </c>
      <c r="D8847" s="8" t="s">
        <v>74</v>
      </c>
      <c r="E8847" s="3" t="s">
        <v>105</v>
      </c>
      <c r="F8847" s="79">
        <v>1581.364</v>
      </c>
    </row>
    <row r="8848" spans="1:6">
      <c r="A8848" s="55">
        <v>2025</v>
      </c>
      <c r="B8848" s="8" t="s">
        <v>16</v>
      </c>
      <c r="C8848" s="8" t="s">
        <v>6</v>
      </c>
      <c r="D8848" s="8" t="s">
        <v>77</v>
      </c>
      <c r="E8848" s="3" t="s">
        <v>105</v>
      </c>
      <c r="F8848" s="79">
        <v>1685.1344000000001</v>
      </c>
    </row>
    <row r="8849" spans="1:6">
      <c r="A8849" s="55">
        <v>2025</v>
      </c>
      <c r="B8849" s="8" t="s">
        <v>16</v>
      </c>
      <c r="C8849" s="8" t="s">
        <v>6</v>
      </c>
      <c r="D8849" s="8" t="s">
        <v>73</v>
      </c>
      <c r="E8849" s="3" t="s">
        <v>105</v>
      </c>
      <c r="F8849" s="79">
        <v>34.5</v>
      </c>
    </row>
    <row r="8850" spans="1:6">
      <c r="A8850" s="55">
        <v>2025</v>
      </c>
      <c r="B8850" s="8" t="s">
        <v>16</v>
      </c>
      <c r="C8850" s="8" t="s">
        <v>6</v>
      </c>
      <c r="D8850" s="8" t="s">
        <v>76</v>
      </c>
      <c r="E8850" s="3" t="s">
        <v>105</v>
      </c>
      <c r="F8850" s="79">
        <v>1</v>
      </c>
    </row>
    <row r="8851" spans="1:6">
      <c r="A8851" s="55">
        <v>2025</v>
      </c>
      <c r="B8851" s="8" t="s">
        <v>16</v>
      </c>
      <c r="C8851" s="8" t="s">
        <v>6</v>
      </c>
      <c r="D8851" s="8" t="s">
        <v>75</v>
      </c>
      <c r="E8851" s="3" t="s">
        <v>105</v>
      </c>
      <c r="F8851" s="79">
        <v>0</v>
      </c>
    </row>
    <row r="8852" spans="1:6">
      <c r="A8852" s="55">
        <v>2025</v>
      </c>
      <c r="B8852" s="8" t="s">
        <v>16</v>
      </c>
      <c r="C8852" s="8" t="s">
        <v>7</v>
      </c>
      <c r="D8852" s="8" t="s">
        <v>74</v>
      </c>
      <c r="E8852" s="3" t="s">
        <v>105</v>
      </c>
      <c r="F8852" s="79">
        <v>4708.5036</v>
      </c>
    </row>
    <row r="8853" spans="1:6">
      <c r="A8853" s="55">
        <v>2025</v>
      </c>
      <c r="B8853" s="8" t="s">
        <v>16</v>
      </c>
      <c r="C8853" s="8" t="s">
        <v>7</v>
      </c>
      <c r="D8853" s="8" t="s">
        <v>77</v>
      </c>
      <c r="E8853" s="3" t="s">
        <v>105</v>
      </c>
      <c r="F8853" s="79">
        <v>1352.2829999999999</v>
      </c>
    </row>
    <row r="8854" spans="1:6">
      <c r="A8854" s="55">
        <v>2025</v>
      </c>
      <c r="B8854" s="8" t="s">
        <v>16</v>
      </c>
      <c r="C8854" s="8" t="s">
        <v>7</v>
      </c>
      <c r="D8854" s="8" t="s">
        <v>73</v>
      </c>
      <c r="E8854" s="3" t="s">
        <v>105</v>
      </c>
      <c r="F8854" s="79">
        <v>11832.100639999997</v>
      </c>
    </row>
    <row r="8855" spans="1:6">
      <c r="A8855" s="55">
        <v>2025</v>
      </c>
      <c r="B8855" s="8" t="s">
        <v>16</v>
      </c>
      <c r="C8855" s="8" t="s">
        <v>7</v>
      </c>
      <c r="D8855" s="8" t="s">
        <v>76</v>
      </c>
      <c r="E8855" s="3" t="s">
        <v>105</v>
      </c>
      <c r="F8855" s="79">
        <v>2670</v>
      </c>
    </row>
    <row r="8856" spans="1:6">
      <c r="A8856" s="55">
        <v>2025</v>
      </c>
      <c r="B8856" s="8" t="s">
        <v>16</v>
      </c>
      <c r="C8856" s="8" t="s">
        <v>7</v>
      </c>
      <c r="D8856" s="8" t="s">
        <v>75</v>
      </c>
      <c r="E8856" s="3" t="s">
        <v>105</v>
      </c>
      <c r="F8856" s="79">
        <v>0</v>
      </c>
    </row>
    <row r="8857" spans="1:6">
      <c r="A8857" s="55">
        <v>2025</v>
      </c>
      <c r="B8857" s="8" t="s">
        <v>17</v>
      </c>
      <c r="C8857" s="8" t="s">
        <v>8</v>
      </c>
      <c r="D8857" s="8" t="s">
        <v>74</v>
      </c>
      <c r="E8857" s="3" t="s">
        <v>105</v>
      </c>
      <c r="F8857" s="79">
        <v>12497.726060000001</v>
      </c>
    </row>
    <row r="8858" spans="1:6">
      <c r="A8858" s="55">
        <v>2025</v>
      </c>
      <c r="B8858" s="8" t="s">
        <v>17</v>
      </c>
      <c r="C8858" s="8" t="s">
        <v>8</v>
      </c>
      <c r="D8858" s="8" t="s">
        <v>77</v>
      </c>
      <c r="E8858" s="3" t="s">
        <v>105</v>
      </c>
      <c r="F8858" s="79">
        <v>3026.4277299999999</v>
      </c>
    </row>
    <row r="8859" spans="1:6">
      <c r="A8859" s="55">
        <v>2025</v>
      </c>
      <c r="B8859" s="8" t="s">
        <v>17</v>
      </c>
      <c r="C8859" s="8" t="s">
        <v>8</v>
      </c>
      <c r="D8859" s="8" t="s">
        <v>73</v>
      </c>
      <c r="E8859" s="3" t="s">
        <v>105</v>
      </c>
      <c r="F8859" s="79">
        <v>0.156</v>
      </c>
    </row>
    <row r="8860" spans="1:6">
      <c r="A8860" s="55">
        <v>2025</v>
      </c>
      <c r="B8860" s="8" t="s">
        <v>17</v>
      </c>
      <c r="C8860" s="8" t="s">
        <v>8</v>
      </c>
      <c r="D8860" s="8" t="s">
        <v>76</v>
      </c>
      <c r="E8860" s="3" t="s">
        <v>105</v>
      </c>
      <c r="F8860" s="79">
        <v>8153</v>
      </c>
    </row>
    <row r="8861" spans="1:6">
      <c r="A8861" s="55">
        <v>2025</v>
      </c>
      <c r="B8861" s="8" t="s">
        <v>17</v>
      </c>
      <c r="C8861" s="8" t="s">
        <v>8</v>
      </c>
      <c r="D8861" s="8" t="s">
        <v>75</v>
      </c>
      <c r="E8861" s="3" t="s">
        <v>105</v>
      </c>
      <c r="F8861" s="79">
        <v>0</v>
      </c>
    </row>
    <row r="8862" spans="1:6">
      <c r="A8862" s="55">
        <v>2025</v>
      </c>
      <c r="B8862" s="8" t="s">
        <v>17</v>
      </c>
      <c r="C8862" s="8" t="s">
        <v>9</v>
      </c>
      <c r="D8862" s="8" t="s">
        <v>74</v>
      </c>
      <c r="E8862" s="3" t="s">
        <v>105</v>
      </c>
      <c r="F8862" s="79">
        <v>577.9045000000001</v>
      </c>
    </row>
    <row r="8863" spans="1:6">
      <c r="A8863" s="55">
        <v>2025</v>
      </c>
      <c r="B8863" s="8" t="s">
        <v>17</v>
      </c>
      <c r="C8863" s="8" t="s">
        <v>9</v>
      </c>
      <c r="D8863" s="8" t="s">
        <v>77</v>
      </c>
      <c r="E8863" s="3" t="s">
        <v>105</v>
      </c>
      <c r="F8863" s="79">
        <v>1219.1320000000001</v>
      </c>
    </row>
    <row r="8864" spans="1:6">
      <c r="A8864" s="55">
        <v>2025</v>
      </c>
      <c r="B8864" s="8" t="s">
        <v>17</v>
      </c>
      <c r="C8864" s="8" t="s">
        <v>9</v>
      </c>
      <c r="D8864" s="8" t="s">
        <v>73</v>
      </c>
      <c r="E8864" s="3" t="s">
        <v>105</v>
      </c>
      <c r="F8864" s="79">
        <v>0</v>
      </c>
    </row>
    <row r="8865" spans="1:6">
      <c r="A8865" s="55">
        <v>2025</v>
      </c>
      <c r="B8865" s="8" t="s">
        <v>17</v>
      </c>
      <c r="C8865" s="8" t="s">
        <v>9</v>
      </c>
      <c r="D8865" s="8" t="s">
        <v>76</v>
      </c>
      <c r="E8865" s="3" t="s">
        <v>105</v>
      </c>
      <c r="F8865" s="79">
        <v>21</v>
      </c>
    </row>
    <row r="8866" spans="1:6">
      <c r="A8866" s="55">
        <v>2025</v>
      </c>
      <c r="B8866" s="8" t="s">
        <v>17</v>
      </c>
      <c r="C8866" s="8" t="s">
        <v>9</v>
      </c>
      <c r="D8866" s="8" t="s">
        <v>75</v>
      </c>
      <c r="E8866" s="3" t="s">
        <v>105</v>
      </c>
      <c r="F8866" s="79">
        <v>0</v>
      </c>
    </row>
    <row r="8867" spans="1:6">
      <c r="A8867" s="55">
        <v>2025</v>
      </c>
      <c r="B8867" s="8" t="s">
        <v>17</v>
      </c>
      <c r="C8867" s="8" t="s">
        <v>10</v>
      </c>
      <c r="D8867" s="8" t="s">
        <v>74</v>
      </c>
      <c r="E8867" s="3" t="s">
        <v>105</v>
      </c>
      <c r="F8867" s="79">
        <v>1215.8940399999999</v>
      </c>
    </row>
    <row r="8868" spans="1:6">
      <c r="A8868" s="55">
        <v>2025</v>
      </c>
      <c r="B8868" s="8" t="s">
        <v>17</v>
      </c>
      <c r="C8868" s="8" t="s">
        <v>10</v>
      </c>
      <c r="D8868" s="8" t="s">
        <v>77</v>
      </c>
      <c r="E8868" s="3" t="s">
        <v>105</v>
      </c>
      <c r="F8868" s="79">
        <v>9723.9961299999995</v>
      </c>
    </row>
    <row r="8869" spans="1:6">
      <c r="A8869" s="55">
        <v>2025</v>
      </c>
      <c r="B8869" s="8" t="s">
        <v>17</v>
      </c>
      <c r="C8869" s="8" t="s">
        <v>10</v>
      </c>
      <c r="D8869" s="8" t="s">
        <v>73</v>
      </c>
      <c r="E8869" s="3" t="s">
        <v>105</v>
      </c>
      <c r="F8869" s="79">
        <v>28.05</v>
      </c>
    </row>
    <row r="8870" spans="1:6">
      <c r="A8870" s="55">
        <v>2025</v>
      </c>
      <c r="B8870" s="8" t="s">
        <v>17</v>
      </c>
      <c r="C8870" s="8" t="s">
        <v>10</v>
      </c>
      <c r="D8870" s="8" t="s">
        <v>76</v>
      </c>
      <c r="E8870" s="3" t="s">
        <v>105</v>
      </c>
      <c r="F8870" s="79">
        <v>6</v>
      </c>
    </row>
    <row r="8871" spans="1:6">
      <c r="A8871" s="55">
        <v>2025</v>
      </c>
      <c r="B8871" s="8" t="s">
        <v>17</v>
      </c>
      <c r="C8871" s="8" t="s">
        <v>10</v>
      </c>
      <c r="D8871" s="8" t="s">
        <v>75</v>
      </c>
      <c r="E8871" s="3" t="s">
        <v>105</v>
      </c>
      <c r="F8871" s="79">
        <v>1990</v>
      </c>
    </row>
    <row r="8872" spans="1:6">
      <c r="A8872" s="55">
        <v>2025</v>
      </c>
      <c r="B8872" s="8" t="s">
        <v>17</v>
      </c>
      <c r="C8872" s="8" t="s">
        <v>34</v>
      </c>
      <c r="D8872" s="8" t="s">
        <v>74</v>
      </c>
      <c r="E8872" s="3" t="s">
        <v>105</v>
      </c>
      <c r="F8872" s="79">
        <v>11049.840139999982</v>
      </c>
    </row>
    <row r="8873" spans="1:6">
      <c r="A8873" s="55">
        <v>2025</v>
      </c>
      <c r="B8873" s="8" t="s">
        <v>17</v>
      </c>
      <c r="C8873" s="8" t="s">
        <v>34</v>
      </c>
      <c r="D8873" s="8" t="s">
        <v>77</v>
      </c>
      <c r="E8873" s="3" t="s">
        <v>105</v>
      </c>
      <c r="F8873" s="79">
        <v>9493.1672800000015</v>
      </c>
    </row>
    <row r="8874" spans="1:6">
      <c r="A8874" s="55">
        <v>2025</v>
      </c>
      <c r="B8874" s="8" t="s">
        <v>17</v>
      </c>
      <c r="C8874" s="8" t="s">
        <v>34</v>
      </c>
      <c r="D8874" s="8" t="s">
        <v>73</v>
      </c>
      <c r="E8874" s="3" t="s">
        <v>105</v>
      </c>
      <c r="F8874" s="79">
        <v>2.2400000000000002E-3</v>
      </c>
    </row>
    <row r="8875" spans="1:6">
      <c r="A8875" s="55">
        <v>2025</v>
      </c>
      <c r="B8875" s="8" t="s">
        <v>17</v>
      </c>
      <c r="C8875" s="8" t="s">
        <v>34</v>
      </c>
      <c r="D8875" s="8" t="s">
        <v>76</v>
      </c>
      <c r="E8875" s="3" t="s">
        <v>105</v>
      </c>
      <c r="F8875" s="79">
        <v>1219</v>
      </c>
    </row>
    <row r="8876" spans="1:6">
      <c r="A8876" s="55">
        <v>2025</v>
      </c>
      <c r="B8876" s="8" t="s">
        <v>17</v>
      </c>
      <c r="C8876" s="8" t="s">
        <v>34</v>
      </c>
      <c r="D8876" s="8" t="s">
        <v>75</v>
      </c>
      <c r="E8876" s="3" t="s">
        <v>105</v>
      </c>
      <c r="F8876" s="79">
        <v>0</v>
      </c>
    </row>
    <row r="8877" spans="1:6">
      <c r="A8877" s="55">
        <v>2025</v>
      </c>
      <c r="B8877" s="8" t="s">
        <v>18</v>
      </c>
      <c r="C8877" s="8" t="s">
        <v>36</v>
      </c>
      <c r="D8877" s="8" t="s">
        <v>74</v>
      </c>
      <c r="E8877" s="3" t="s">
        <v>105</v>
      </c>
      <c r="F8877" s="79">
        <v>16812.479329999998</v>
      </c>
    </row>
    <row r="8878" spans="1:6">
      <c r="A8878" s="55">
        <v>2025</v>
      </c>
      <c r="B8878" s="8" t="s">
        <v>18</v>
      </c>
      <c r="C8878" s="8" t="s">
        <v>36</v>
      </c>
      <c r="D8878" s="8" t="s">
        <v>77</v>
      </c>
      <c r="E8878" s="3" t="s">
        <v>105</v>
      </c>
      <c r="F8878" s="79">
        <v>1812.9959999999999</v>
      </c>
    </row>
    <row r="8879" spans="1:6">
      <c r="A8879" s="55">
        <v>2025</v>
      </c>
      <c r="B8879" s="8" t="s">
        <v>18</v>
      </c>
      <c r="C8879" s="8" t="s">
        <v>36</v>
      </c>
      <c r="D8879" s="8" t="s">
        <v>73</v>
      </c>
      <c r="E8879" s="3" t="s">
        <v>105</v>
      </c>
      <c r="F8879" s="79">
        <v>11.5</v>
      </c>
    </row>
    <row r="8880" spans="1:6">
      <c r="A8880" s="55">
        <v>2025</v>
      </c>
      <c r="B8880" s="8" t="s">
        <v>18</v>
      </c>
      <c r="C8880" s="8" t="s">
        <v>36</v>
      </c>
      <c r="D8880" s="8" t="s">
        <v>76</v>
      </c>
      <c r="E8880" s="3" t="s">
        <v>105</v>
      </c>
      <c r="F8880" s="79">
        <v>25</v>
      </c>
    </row>
    <row r="8881" spans="1:6">
      <c r="A8881" s="55">
        <v>2025</v>
      </c>
      <c r="B8881" s="8" t="s">
        <v>18</v>
      </c>
      <c r="C8881" s="8" t="s">
        <v>36</v>
      </c>
      <c r="D8881" s="8" t="s">
        <v>75</v>
      </c>
      <c r="E8881" s="3" t="s">
        <v>105</v>
      </c>
      <c r="F8881" s="79">
        <v>0</v>
      </c>
    </row>
    <row r="8882" spans="1:6">
      <c r="A8882" s="55">
        <v>2025</v>
      </c>
      <c r="B8882" s="8" t="s">
        <v>18</v>
      </c>
      <c r="C8882" s="8" t="s">
        <v>11</v>
      </c>
      <c r="D8882" s="8" t="s">
        <v>74</v>
      </c>
      <c r="E8882" s="3" t="s">
        <v>105</v>
      </c>
      <c r="F8882" s="79">
        <v>4632.6176400000013</v>
      </c>
    </row>
    <row r="8883" spans="1:6">
      <c r="A8883" s="55">
        <v>2025</v>
      </c>
      <c r="B8883" s="8" t="s">
        <v>18</v>
      </c>
      <c r="C8883" s="8" t="s">
        <v>11</v>
      </c>
      <c r="D8883" s="8" t="s">
        <v>77</v>
      </c>
      <c r="E8883" s="3" t="s">
        <v>105</v>
      </c>
      <c r="F8883" s="79">
        <v>1080.79504</v>
      </c>
    </row>
    <row r="8884" spans="1:6">
      <c r="A8884" s="55">
        <v>2025</v>
      </c>
      <c r="B8884" s="8" t="s">
        <v>18</v>
      </c>
      <c r="C8884" s="8" t="s">
        <v>11</v>
      </c>
      <c r="D8884" s="8" t="s">
        <v>73</v>
      </c>
      <c r="E8884" s="3" t="s">
        <v>105</v>
      </c>
      <c r="F8884" s="79">
        <v>241.59950000000001</v>
      </c>
    </row>
    <row r="8885" spans="1:6">
      <c r="A8885" s="55">
        <v>2025</v>
      </c>
      <c r="B8885" s="8" t="s">
        <v>18</v>
      </c>
      <c r="C8885" s="8" t="s">
        <v>11</v>
      </c>
      <c r="D8885" s="8" t="s">
        <v>76</v>
      </c>
      <c r="E8885" s="3" t="s">
        <v>105</v>
      </c>
      <c r="F8885" s="79">
        <v>27</v>
      </c>
    </row>
    <row r="8886" spans="1:6">
      <c r="A8886" s="55">
        <v>2025</v>
      </c>
      <c r="B8886" s="8" t="s">
        <v>18</v>
      </c>
      <c r="C8886" s="8" t="s">
        <v>11</v>
      </c>
      <c r="D8886" s="8" t="s">
        <v>75</v>
      </c>
      <c r="E8886" s="3" t="s">
        <v>105</v>
      </c>
      <c r="F8886" s="79">
        <v>0</v>
      </c>
    </row>
    <row r="8887" spans="1:6">
      <c r="A8887" s="55">
        <v>2025</v>
      </c>
      <c r="B8887" s="8" t="s">
        <v>18</v>
      </c>
      <c r="C8887" s="8" t="s">
        <v>28</v>
      </c>
      <c r="D8887" s="8" t="s">
        <v>74</v>
      </c>
      <c r="E8887" s="3" t="s">
        <v>105</v>
      </c>
      <c r="F8887" s="79">
        <v>4712.8000500000007</v>
      </c>
    </row>
    <row r="8888" spans="1:6">
      <c r="A8888" s="55">
        <v>2025</v>
      </c>
      <c r="B8888" s="8" t="s">
        <v>18</v>
      </c>
      <c r="C8888" s="8" t="s">
        <v>28</v>
      </c>
      <c r="D8888" s="8" t="s">
        <v>77</v>
      </c>
      <c r="E8888" s="3" t="s">
        <v>105</v>
      </c>
      <c r="F8888" s="79">
        <v>2170.8105999999998</v>
      </c>
    </row>
    <row r="8889" spans="1:6">
      <c r="A8889" s="55">
        <v>2025</v>
      </c>
      <c r="B8889" s="8" t="s">
        <v>18</v>
      </c>
      <c r="C8889" s="8" t="s">
        <v>28</v>
      </c>
      <c r="D8889" s="8" t="s">
        <v>73</v>
      </c>
      <c r="E8889" s="3" t="s">
        <v>105</v>
      </c>
      <c r="F8889" s="79">
        <v>2072.9869800000001</v>
      </c>
    </row>
    <row r="8890" spans="1:6">
      <c r="A8890" s="55">
        <v>2025</v>
      </c>
      <c r="B8890" s="8" t="s">
        <v>18</v>
      </c>
      <c r="C8890" s="8" t="s">
        <v>28</v>
      </c>
      <c r="D8890" s="8" t="s">
        <v>76</v>
      </c>
      <c r="E8890" s="3" t="s">
        <v>105</v>
      </c>
      <c r="F8890" s="79">
        <v>49</v>
      </c>
    </row>
    <row r="8891" spans="1:6">
      <c r="A8891" s="55">
        <v>2025</v>
      </c>
      <c r="B8891" s="8" t="s">
        <v>18</v>
      </c>
      <c r="C8891" s="8" t="s">
        <v>28</v>
      </c>
      <c r="D8891" s="8" t="s">
        <v>75</v>
      </c>
      <c r="E8891" s="3" t="s">
        <v>105</v>
      </c>
      <c r="F8891" s="79">
        <v>0</v>
      </c>
    </row>
    <row r="8892" spans="1:6">
      <c r="A8892" s="55">
        <v>2025</v>
      </c>
      <c r="B8892" s="8" t="s">
        <v>19</v>
      </c>
      <c r="C8892" s="8" t="s">
        <v>29</v>
      </c>
      <c r="D8892" s="8" t="s">
        <v>74</v>
      </c>
      <c r="E8892" s="3" t="s">
        <v>105</v>
      </c>
      <c r="F8892" s="79">
        <v>3768.8560000000002</v>
      </c>
    </row>
    <row r="8893" spans="1:6">
      <c r="A8893" s="55">
        <v>2025</v>
      </c>
      <c r="B8893" s="8" t="s">
        <v>19</v>
      </c>
      <c r="C8893" s="8" t="s">
        <v>29</v>
      </c>
      <c r="D8893" s="8" t="s">
        <v>77</v>
      </c>
      <c r="E8893" s="3" t="s">
        <v>105</v>
      </c>
      <c r="F8893" s="79">
        <v>2994.3220000000001</v>
      </c>
    </row>
    <row r="8894" spans="1:6">
      <c r="A8894" s="55">
        <v>2025</v>
      </c>
      <c r="B8894" s="8" t="s">
        <v>19</v>
      </c>
      <c r="C8894" s="8" t="s">
        <v>29</v>
      </c>
      <c r="D8894" s="8" t="s">
        <v>73</v>
      </c>
      <c r="E8894" s="3" t="s">
        <v>105</v>
      </c>
      <c r="F8894" s="79">
        <v>0</v>
      </c>
    </row>
    <row r="8895" spans="1:6">
      <c r="A8895" s="55">
        <v>2025</v>
      </c>
      <c r="B8895" s="8" t="s">
        <v>19</v>
      </c>
      <c r="C8895" s="8" t="s">
        <v>29</v>
      </c>
      <c r="D8895" s="8" t="s">
        <v>76</v>
      </c>
      <c r="E8895" s="3" t="s">
        <v>105</v>
      </c>
      <c r="F8895" s="79">
        <v>15</v>
      </c>
    </row>
    <row r="8896" spans="1:6">
      <c r="A8896" s="55">
        <v>2025</v>
      </c>
      <c r="B8896" s="8" t="s">
        <v>19</v>
      </c>
      <c r="C8896" s="8" t="s">
        <v>29</v>
      </c>
      <c r="D8896" s="8" t="s">
        <v>75</v>
      </c>
      <c r="E8896" s="3" t="s">
        <v>105</v>
      </c>
      <c r="F8896" s="79">
        <v>0</v>
      </c>
    </row>
    <row r="8897" spans="1:6">
      <c r="A8897" s="55">
        <v>2025</v>
      </c>
      <c r="B8897" s="8" t="s">
        <v>19</v>
      </c>
      <c r="C8897" s="8" t="s">
        <v>12</v>
      </c>
      <c r="D8897" s="8" t="s">
        <v>74</v>
      </c>
      <c r="E8897" s="3" t="s">
        <v>105</v>
      </c>
      <c r="F8897" s="79">
        <v>4849.7715499999995</v>
      </c>
    </row>
    <row r="8898" spans="1:6">
      <c r="A8898" s="55">
        <v>2025</v>
      </c>
      <c r="B8898" s="8" t="s">
        <v>19</v>
      </c>
      <c r="C8898" s="8" t="s">
        <v>12</v>
      </c>
      <c r="D8898" s="8" t="s">
        <v>77</v>
      </c>
      <c r="E8898" s="3" t="s">
        <v>105</v>
      </c>
      <c r="F8898" s="79">
        <v>1046.096</v>
      </c>
    </row>
    <row r="8899" spans="1:6">
      <c r="A8899" s="55">
        <v>2025</v>
      </c>
      <c r="B8899" s="8" t="s">
        <v>19</v>
      </c>
      <c r="C8899" s="8" t="s">
        <v>12</v>
      </c>
      <c r="D8899" s="8" t="s">
        <v>73</v>
      </c>
      <c r="E8899" s="3" t="s">
        <v>105</v>
      </c>
      <c r="F8899" s="79">
        <v>0</v>
      </c>
    </row>
    <row r="8900" spans="1:6">
      <c r="A8900" s="55">
        <v>2025</v>
      </c>
      <c r="B8900" s="8" t="s">
        <v>19</v>
      </c>
      <c r="C8900" s="8" t="s">
        <v>12</v>
      </c>
      <c r="D8900" s="8" t="s">
        <v>76</v>
      </c>
      <c r="E8900" s="3" t="s">
        <v>105</v>
      </c>
      <c r="F8900" s="79">
        <v>28</v>
      </c>
    </row>
    <row r="8901" spans="1:6">
      <c r="A8901" s="55">
        <v>2025</v>
      </c>
      <c r="B8901" s="8" t="s">
        <v>19</v>
      </c>
      <c r="C8901" s="8" t="s">
        <v>12</v>
      </c>
      <c r="D8901" s="8" t="s">
        <v>75</v>
      </c>
      <c r="E8901" s="3" t="s">
        <v>105</v>
      </c>
      <c r="F8901" s="79">
        <v>0</v>
      </c>
    </row>
    <row r="8902" spans="1:6">
      <c r="A8902" s="55">
        <v>2025</v>
      </c>
      <c r="B8902" s="8" t="s">
        <v>19</v>
      </c>
      <c r="C8902" s="8" t="s">
        <v>35</v>
      </c>
      <c r="D8902" s="8" t="s">
        <v>74</v>
      </c>
      <c r="E8902" s="3" t="s">
        <v>105</v>
      </c>
      <c r="F8902" s="79">
        <v>6465.4909399999997</v>
      </c>
    </row>
    <row r="8903" spans="1:6">
      <c r="A8903" s="55">
        <v>2025</v>
      </c>
      <c r="B8903" s="8" t="s">
        <v>19</v>
      </c>
      <c r="C8903" s="8" t="s">
        <v>35</v>
      </c>
      <c r="D8903" s="8" t="s">
        <v>77</v>
      </c>
      <c r="E8903" s="3" t="s">
        <v>105</v>
      </c>
      <c r="F8903" s="79">
        <v>1874.4488800000001</v>
      </c>
    </row>
    <row r="8904" spans="1:6">
      <c r="A8904" s="55">
        <v>2025</v>
      </c>
      <c r="B8904" s="8" t="s">
        <v>19</v>
      </c>
      <c r="C8904" s="8" t="s">
        <v>35</v>
      </c>
      <c r="D8904" s="8" t="s">
        <v>73</v>
      </c>
      <c r="E8904" s="3" t="s">
        <v>105</v>
      </c>
      <c r="F8904" s="79">
        <v>0</v>
      </c>
    </row>
    <row r="8905" spans="1:6">
      <c r="A8905" s="55">
        <v>2025</v>
      </c>
      <c r="B8905" s="8" t="s">
        <v>19</v>
      </c>
      <c r="C8905" s="8" t="s">
        <v>35</v>
      </c>
      <c r="D8905" s="8" t="s">
        <v>76</v>
      </c>
      <c r="E8905" s="3" t="s">
        <v>105</v>
      </c>
      <c r="F8905" s="79">
        <v>12</v>
      </c>
    </row>
    <row r="8906" spans="1:6">
      <c r="A8906" s="55">
        <v>2025</v>
      </c>
      <c r="B8906" s="8" t="s">
        <v>19</v>
      </c>
      <c r="C8906" s="8" t="s">
        <v>35</v>
      </c>
      <c r="D8906" s="8" t="s">
        <v>75</v>
      </c>
      <c r="E8906" s="3" t="s">
        <v>105</v>
      </c>
      <c r="F8906" s="79">
        <v>0</v>
      </c>
    </row>
    <row r="8907" spans="1:6">
      <c r="A8907" s="55">
        <v>2025</v>
      </c>
      <c r="B8907" s="8" t="s">
        <v>19</v>
      </c>
      <c r="C8907" s="8" t="s">
        <v>13</v>
      </c>
      <c r="D8907" s="8" t="s">
        <v>74</v>
      </c>
      <c r="E8907" s="3" t="s">
        <v>105</v>
      </c>
      <c r="F8907" s="79">
        <v>30</v>
      </c>
    </row>
    <row r="8908" spans="1:6">
      <c r="A8908" s="55">
        <v>2025</v>
      </c>
      <c r="B8908" s="8" t="s">
        <v>19</v>
      </c>
      <c r="C8908" s="8" t="s">
        <v>13</v>
      </c>
      <c r="D8908" s="8" t="s">
        <v>77</v>
      </c>
      <c r="E8908" s="3" t="s">
        <v>105</v>
      </c>
      <c r="F8908" s="79">
        <v>10.474</v>
      </c>
    </row>
    <row r="8909" spans="1:6">
      <c r="A8909" s="55">
        <v>2025</v>
      </c>
      <c r="B8909" s="8" t="s">
        <v>19</v>
      </c>
      <c r="C8909" s="8" t="s">
        <v>13</v>
      </c>
      <c r="D8909" s="8" t="s">
        <v>73</v>
      </c>
      <c r="E8909" s="3" t="s">
        <v>105</v>
      </c>
      <c r="F8909" s="79">
        <v>0</v>
      </c>
    </row>
    <row r="8910" spans="1:6">
      <c r="A8910" s="55">
        <v>2025</v>
      </c>
      <c r="B8910" s="8" t="s">
        <v>19</v>
      </c>
      <c r="C8910" s="8" t="s">
        <v>13</v>
      </c>
      <c r="D8910" s="8" t="s">
        <v>76</v>
      </c>
      <c r="E8910" s="3" t="s">
        <v>105</v>
      </c>
      <c r="F8910" s="79">
        <v>1</v>
      </c>
    </row>
    <row r="8911" spans="1:6">
      <c r="A8911" s="55">
        <v>2025</v>
      </c>
      <c r="B8911" s="8" t="s">
        <v>19</v>
      </c>
      <c r="C8911" s="8" t="s">
        <v>13</v>
      </c>
      <c r="D8911" s="8" t="s">
        <v>75</v>
      </c>
      <c r="E8911" s="3" t="s">
        <v>105</v>
      </c>
      <c r="F8911" s="79">
        <v>0</v>
      </c>
    </row>
  </sheetData>
  <conditionalFormatting sqref="A1">
    <cfRule type="expression" dxfId="2" priority="1" stopIfTrue="1">
      <formula>"*br01*"</formula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9197A-87BD-473C-AE99-66B5A5961C8D}">
  <sheetPr>
    <tabColor theme="6" tint="0.79998168889431442"/>
  </sheetPr>
  <dimension ref="A1:F8911"/>
  <sheetViews>
    <sheetView showGridLines="0" workbookViewId="0">
      <selection sqref="A1:A1048576"/>
    </sheetView>
  </sheetViews>
  <sheetFormatPr defaultRowHeight="12.75"/>
  <cols>
    <col min="1" max="1" width="6.85546875" style="55" bestFit="1" customWidth="1"/>
    <col min="2" max="5" width="28.140625" style="8" customWidth="1"/>
    <col min="6" max="6" width="28.140625" style="79" customWidth="1"/>
  </cols>
  <sheetData>
    <row r="1" spans="1:6" ht="13.5" thickBot="1">
      <c r="A1" s="53" t="s">
        <v>68</v>
      </c>
      <c r="B1" s="19" t="s">
        <v>69</v>
      </c>
      <c r="C1" s="19" t="s">
        <v>41</v>
      </c>
      <c r="D1" s="19" t="s">
        <v>71</v>
      </c>
      <c r="E1" s="19" t="s">
        <v>104</v>
      </c>
      <c r="F1" s="77" t="s">
        <v>91</v>
      </c>
    </row>
    <row r="2" spans="1:6">
      <c r="A2" s="54">
        <v>2015</v>
      </c>
      <c r="B2" s="3" t="s">
        <v>15</v>
      </c>
      <c r="C2" s="3" t="s">
        <v>30</v>
      </c>
      <c r="D2" s="3" t="s">
        <v>74</v>
      </c>
      <c r="E2" s="3" t="s">
        <v>22</v>
      </c>
      <c r="F2" s="78">
        <v>0</v>
      </c>
    </row>
    <row r="3" spans="1:6">
      <c r="A3" s="54">
        <v>2015</v>
      </c>
      <c r="B3" s="3" t="s">
        <v>15</v>
      </c>
      <c r="C3" s="3" t="s">
        <v>30</v>
      </c>
      <c r="D3" s="3" t="s">
        <v>74</v>
      </c>
      <c r="E3" s="3" t="s">
        <v>23</v>
      </c>
      <c r="F3" s="78">
        <v>0</v>
      </c>
    </row>
    <row r="4" spans="1:6">
      <c r="A4" s="54">
        <v>2015</v>
      </c>
      <c r="B4" s="3" t="s">
        <v>15</v>
      </c>
      <c r="C4" s="3" t="s">
        <v>30</v>
      </c>
      <c r="D4" s="3" t="s">
        <v>74</v>
      </c>
      <c r="E4" s="3" t="s">
        <v>105</v>
      </c>
      <c r="F4" s="78">
        <v>0</v>
      </c>
    </row>
    <row r="5" spans="1:6">
      <c r="A5" s="54">
        <v>2015</v>
      </c>
      <c r="B5" s="3" t="s">
        <v>15</v>
      </c>
      <c r="C5" s="3" t="s">
        <v>30</v>
      </c>
      <c r="D5" s="3" t="s">
        <v>77</v>
      </c>
      <c r="E5" s="3" t="s">
        <v>22</v>
      </c>
      <c r="F5" s="78">
        <v>0</v>
      </c>
    </row>
    <row r="6" spans="1:6">
      <c r="A6" s="54">
        <v>2015</v>
      </c>
      <c r="B6" s="3" t="s">
        <v>15</v>
      </c>
      <c r="C6" s="3" t="s">
        <v>30</v>
      </c>
      <c r="D6" s="3" t="s">
        <v>77</v>
      </c>
      <c r="E6" s="3" t="s">
        <v>23</v>
      </c>
      <c r="F6" s="78">
        <v>0</v>
      </c>
    </row>
    <row r="7" spans="1:6">
      <c r="A7" s="54">
        <v>2015</v>
      </c>
      <c r="B7" s="3" t="s">
        <v>15</v>
      </c>
      <c r="C7" s="3" t="s">
        <v>30</v>
      </c>
      <c r="D7" s="3" t="s">
        <v>77</v>
      </c>
      <c r="E7" s="3" t="s">
        <v>105</v>
      </c>
      <c r="F7" s="78">
        <v>0</v>
      </c>
    </row>
    <row r="8" spans="1:6">
      <c r="A8" s="54">
        <v>2015</v>
      </c>
      <c r="B8" s="3" t="s">
        <v>15</v>
      </c>
      <c r="C8" s="3" t="s">
        <v>30</v>
      </c>
      <c r="D8" s="3" t="s">
        <v>73</v>
      </c>
      <c r="E8" s="3" t="s">
        <v>22</v>
      </c>
      <c r="F8" s="78">
        <v>0</v>
      </c>
    </row>
    <row r="9" spans="1:6">
      <c r="A9" s="54">
        <v>2015</v>
      </c>
      <c r="B9" s="3" t="s">
        <v>15</v>
      </c>
      <c r="C9" s="3" t="s">
        <v>30</v>
      </c>
      <c r="D9" s="3" t="s">
        <v>73</v>
      </c>
      <c r="E9" s="3" t="s">
        <v>23</v>
      </c>
      <c r="F9" s="78">
        <v>0</v>
      </c>
    </row>
    <row r="10" spans="1:6">
      <c r="A10" s="54">
        <v>2015</v>
      </c>
      <c r="B10" s="3" t="s">
        <v>15</v>
      </c>
      <c r="C10" s="3" t="s">
        <v>30</v>
      </c>
      <c r="D10" s="3" t="s">
        <v>73</v>
      </c>
      <c r="E10" s="3" t="s">
        <v>105</v>
      </c>
      <c r="F10" s="78">
        <v>0</v>
      </c>
    </row>
    <row r="11" spans="1:6">
      <c r="A11" s="54">
        <v>2015</v>
      </c>
      <c r="B11" s="3" t="s">
        <v>15</v>
      </c>
      <c r="C11" s="3" t="s">
        <v>30</v>
      </c>
      <c r="D11" s="3" t="s">
        <v>76</v>
      </c>
      <c r="E11" s="3" t="s">
        <v>22</v>
      </c>
      <c r="F11" s="78">
        <v>0</v>
      </c>
    </row>
    <row r="12" spans="1:6">
      <c r="A12" s="54">
        <v>2015</v>
      </c>
      <c r="B12" s="3" t="s">
        <v>15</v>
      </c>
      <c r="C12" s="3" t="s">
        <v>30</v>
      </c>
      <c r="D12" s="3" t="s">
        <v>76</v>
      </c>
      <c r="E12" s="3" t="s">
        <v>23</v>
      </c>
      <c r="F12" s="78">
        <v>2.1000000000000003E-3</v>
      </c>
    </row>
    <row r="13" spans="1:6">
      <c r="A13" s="54">
        <v>2015</v>
      </c>
      <c r="B13" s="3" t="s">
        <v>15</v>
      </c>
      <c r="C13" s="3" t="s">
        <v>30</v>
      </c>
      <c r="D13" s="3" t="s">
        <v>76</v>
      </c>
      <c r="E13" s="3" t="s">
        <v>105</v>
      </c>
      <c r="F13" s="78">
        <v>2.1000000000000003E-3</v>
      </c>
    </row>
    <row r="14" spans="1:6">
      <c r="A14" s="54">
        <v>2015</v>
      </c>
      <c r="B14" s="3" t="s">
        <v>15</v>
      </c>
      <c r="C14" s="3" t="s">
        <v>30</v>
      </c>
      <c r="D14" s="3" t="s">
        <v>75</v>
      </c>
      <c r="E14" s="3" t="s">
        <v>22</v>
      </c>
      <c r="F14" s="78">
        <v>0</v>
      </c>
    </row>
    <row r="15" spans="1:6">
      <c r="A15" s="54">
        <v>2015</v>
      </c>
      <c r="B15" s="3" t="s">
        <v>15</v>
      </c>
      <c r="C15" s="3" t="s">
        <v>30</v>
      </c>
      <c r="D15" s="3" t="s">
        <v>75</v>
      </c>
      <c r="E15" s="3" t="s">
        <v>23</v>
      </c>
      <c r="F15" s="78">
        <v>0</v>
      </c>
    </row>
    <row r="16" spans="1:6">
      <c r="A16" s="54">
        <v>2015</v>
      </c>
      <c r="B16" s="3" t="s">
        <v>15</v>
      </c>
      <c r="C16" s="3" t="s">
        <v>30</v>
      </c>
      <c r="D16" s="3" t="s">
        <v>75</v>
      </c>
      <c r="E16" s="3" t="s">
        <v>105</v>
      </c>
      <c r="F16" s="78">
        <v>0</v>
      </c>
    </row>
    <row r="17" spans="1:6">
      <c r="A17" s="54">
        <v>2015</v>
      </c>
      <c r="B17" s="3" t="s">
        <v>15</v>
      </c>
      <c r="C17" s="3" t="s">
        <v>0</v>
      </c>
      <c r="D17" s="3" t="s">
        <v>74</v>
      </c>
      <c r="E17" s="3" t="s">
        <v>22</v>
      </c>
      <c r="F17" s="78">
        <v>0</v>
      </c>
    </row>
    <row r="18" spans="1:6">
      <c r="A18" s="54">
        <v>2015</v>
      </c>
      <c r="B18" s="3" t="s">
        <v>15</v>
      </c>
      <c r="C18" s="3" t="s">
        <v>0</v>
      </c>
      <c r="D18" s="3" t="s">
        <v>74</v>
      </c>
      <c r="E18" s="3" t="s">
        <v>23</v>
      </c>
      <c r="F18" s="78">
        <v>0</v>
      </c>
    </row>
    <row r="19" spans="1:6">
      <c r="A19" s="54">
        <v>2015</v>
      </c>
      <c r="B19" s="3" t="s">
        <v>15</v>
      </c>
      <c r="C19" s="3" t="s">
        <v>0</v>
      </c>
      <c r="D19" s="3" t="s">
        <v>74</v>
      </c>
      <c r="E19" s="3" t="s">
        <v>105</v>
      </c>
      <c r="F19" s="78">
        <v>0</v>
      </c>
    </row>
    <row r="20" spans="1:6">
      <c r="A20" s="54">
        <v>2015</v>
      </c>
      <c r="B20" s="3" t="s">
        <v>15</v>
      </c>
      <c r="C20" s="3" t="s">
        <v>0</v>
      </c>
      <c r="D20" s="3" t="s">
        <v>77</v>
      </c>
      <c r="E20" s="3" t="s">
        <v>22</v>
      </c>
      <c r="F20" s="78">
        <v>0</v>
      </c>
    </row>
    <row r="21" spans="1:6">
      <c r="A21" s="54">
        <v>2015</v>
      </c>
      <c r="B21" s="3" t="s">
        <v>15</v>
      </c>
      <c r="C21" s="3" t="s">
        <v>0</v>
      </c>
      <c r="D21" s="3" t="s">
        <v>77</v>
      </c>
      <c r="E21" s="3" t="s">
        <v>23</v>
      </c>
      <c r="F21" s="78">
        <v>0</v>
      </c>
    </row>
    <row r="22" spans="1:6">
      <c r="A22" s="54">
        <v>2015</v>
      </c>
      <c r="B22" s="3" t="s">
        <v>15</v>
      </c>
      <c r="C22" s="3" t="s">
        <v>0</v>
      </c>
      <c r="D22" s="3" t="s">
        <v>77</v>
      </c>
      <c r="E22" s="3" t="s">
        <v>105</v>
      </c>
      <c r="F22" s="78">
        <v>0</v>
      </c>
    </row>
    <row r="23" spans="1:6">
      <c r="A23" s="54">
        <v>2015</v>
      </c>
      <c r="B23" s="3" t="s">
        <v>15</v>
      </c>
      <c r="C23" s="3" t="s">
        <v>0</v>
      </c>
      <c r="D23" s="3" t="s">
        <v>73</v>
      </c>
      <c r="E23" s="3" t="s">
        <v>22</v>
      </c>
      <c r="F23" s="78">
        <v>0</v>
      </c>
    </row>
    <row r="24" spans="1:6">
      <c r="A24" s="54">
        <v>2015</v>
      </c>
      <c r="B24" s="3" t="s">
        <v>15</v>
      </c>
      <c r="C24" s="3" t="s">
        <v>0</v>
      </c>
      <c r="D24" s="3" t="s">
        <v>73</v>
      </c>
      <c r="E24" s="3" t="s">
        <v>23</v>
      </c>
      <c r="F24" s="78">
        <v>0</v>
      </c>
    </row>
    <row r="25" spans="1:6">
      <c r="A25" s="54">
        <v>2015</v>
      </c>
      <c r="B25" s="3" t="s">
        <v>15</v>
      </c>
      <c r="C25" s="3" t="s">
        <v>0</v>
      </c>
      <c r="D25" s="3" t="s">
        <v>73</v>
      </c>
      <c r="E25" s="3" t="s">
        <v>105</v>
      </c>
      <c r="F25" s="78">
        <v>0</v>
      </c>
    </row>
    <row r="26" spans="1:6">
      <c r="A26" s="54">
        <v>2015</v>
      </c>
      <c r="B26" s="3" t="s">
        <v>15</v>
      </c>
      <c r="C26" s="3" t="s">
        <v>0</v>
      </c>
      <c r="D26" s="3" t="s">
        <v>76</v>
      </c>
      <c r="E26" s="3" t="s">
        <v>22</v>
      </c>
      <c r="F26" s="78">
        <v>0</v>
      </c>
    </row>
    <row r="27" spans="1:6">
      <c r="A27" s="54">
        <v>2015</v>
      </c>
      <c r="B27" s="3" t="s">
        <v>15</v>
      </c>
      <c r="C27" s="3" t="s">
        <v>0</v>
      </c>
      <c r="D27" s="3" t="s">
        <v>76</v>
      </c>
      <c r="E27" s="3" t="s">
        <v>23</v>
      </c>
      <c r="F27" s="78">
        <v>2.5000000000000001E-3</v>
      </c>
    </row>
    <row r="28" spans="1:6">
      <c r="A28" s="54">
        <v>2015</v>
      </c>
      <c r="B28" s="3" t="s">
        <v>15</v>
      </c>
      <c r="C28" s="3" t="s">
        <v>0</v>
      </c>
      <c r="D28" s="3" t="s">
        <v>76</v>
      </c>
      <c r="E28" s="3" t="s">
        <v>105</v>
      </c>
      <c r="F28" s="78">
        <v>2.5000000000000001E-3</v>
      </c>
    </row>
    <row r="29" spans="1:6">
      <c r="A29" s="54">
        <v>2015</v>
      </c>
      <c r="B29" s="3" t="s">
        <v>15</v>
      </c>
      <c r="C29" s="3" t="s">
        <v>0</v>
      </c>
      <c r="D29" s="3" t="s">
        <v>75</v>
      </c>
      <c r="E29" s="3" t="s">
        <v>22</v>
      </c>
      <c r="F29" s="78">
        <v>0</v>
      </c>
    </row>
    <row r="30" spans="1:6">
      <c r="A30" s="54">
        <v>2015</v>
      </c>
      <c r="B30" s="3" t="s">
        <v>15</v>
      </c>
      <c r="C30" s="3" t="s">
        <v>0</v>
      </c>
      <c r="D30" s="3" t="s">
        <v>75</v>
      </c>
      <c r="E30" s="3" t="s">
        <v>23</v>
      </c>
      <c r="F30" s="78">
        <v>0</v>
      </c>
    </row>
    <row r="31" spans="1:6">
      <c r="A31" s="54">
        <v>2015</v>
      </c>
      <c r="B31" s="3" t="s">
        <v>15</v>
      </c>
      <c r="C31" s="3" t="s">
        <v>0</v>
      </c>
      <c r="D31" s="3" t="s">
        <v>75</v>
      </c>
      <c r="E31" s="3" t="s">
        <v>105</v>
      </c>
      <c r="F31" s="78">
        <v>0</v>
      </c>
    </row>
    <row r="32" spans="1:6">
      <c r="A32" s="54">
        <v>2015</v>
      </c>
      <c r="B32" s="3" t="s">
        <v>15</v>
      </c>
      <c r="C32" s="3" t="s">
        <v>1</v>
      </c>
      <c r="D32" s="3" t="s">
        <v>74</v>
      </c>
      <c r="E32" s="3" t="s">
        <v>22</v>
      </c>
      <c r="F32" s="78">
        <v>0</v>
      </c>
    </row>
    <row r="33" spans="1:6">
      <c r="A33" s="54">
        <v>2015</v>
      </c>
      <c r="B33" s="3" t="s">
        <v>15</v>
      </c>
      <c r="C33" s="3" t="s">
        <v>1</v>
      </c>
      <c r="D33" s="3" t="s">
        <v>74</v>
      </c>
      <c r="E33" s="3" t="s">
        <v>23</v>
      </c>
      <c r="F33" s="78">
        <v>0</v>
      </c>
    </row>
    <row r="34" spans="1:6">
      <c r="A34" s="54">
        <v>2015</v>
      </c>
      <c r="B34" s="3" t="s">
        <v>15</v>
      </c>
      <c r="C34" s="3" t="s">
        <v>1</v>
      </c>
      <c r="D34" s="3" t="s">
        <v>74</v>
      </c>
      <c r="E34" s="3" t="s">
        <v>105</v>
      </c>
      <c r="F34" s="78">
        <v>0</v>
      </c>
    </row>
    <row r="35" spans="1:6">
      <c r="A35" s="54">
        <v>2015</v>
      </c>
      <c r="B35" s="3" t="s">
        <v>15</v>
      </c>
      <c r="C35" s="3" t="s">
        <v>1</v>
      </c>
      <c r="D35" s="3" t="s">
        <v>77</v>
      </c>
      <c r="E35" s="3" t="s">
        <v>22</v>
      </c>
      <c r="F35" s="78">
        <v>0</v>
      </c>
    </row>
    <row r="36" spans="1:6">
      <c r="A36" s="54">
        <v>2015</v>
      </c>
      <c r="B36" s="3" t="s">
        <v>15</v>
      </c>
      <c r="C36" s="3" t="s">
        <v>1</v>
      </c>
      <c r="D36" s="3" t="s">
        <v>77</v>
      </c>
      <c r="E36" s="3" t="s">
        <v>23</v>
      </c>
      <c r="F36" s="78">
        <v>0</v>
      </c>
    </row>
    <row r="37" spans="1:6">
      <c r="A37" s="54">
        <v>2015</v>
      </c>
      <c r="B37" s="3" t="s">
        <v>15</v>
      </c>
      <c r="C37" s="3" t="s">
        <v>1</v>
      </c>
      <c r="D37" s="3" t="s">
        <v>77</v>
      </c>
      <c r="E37" s="3" t="s">
        <v>105</v>
      </c>
      <c r="F37" s="78">
        <v>0</v>
      </c>
    </row>
    <row r="38" spans="1:6">
      <c r="A38" s="54">
        <v>2015</v>
      </c>
      <c r="B38" s="3" t="s">
        <v>15</v>
      </c>
      <c r="C38" s="3" t="s">
        <v>1</v>
      </c>
      <c r="D38" s="3" t="s">
        <v>73</v>
      </c>
      <c r="E38" s="3" t="s">
        <v>22</v>
      </c>
      <c r="F38" s="78">
        <v>0</v>
      </c>
    </row>
    <row r="39" spans="1:6">
      <c r="A39" s="54">
        <v>2015</v>
      </c>
      <c r="B39" s="3" t="s">
        <v>15</v>
      </c>
      <c r="C39" s="3" t="s">
        <v>1</v>
      </c>
      <c r="D39" s="3" t="s">
        <v>73</v>
      </c>
      <c r="E39" s="3" t="s">
        <v>23</v>
      </c>
      <c r="F39" s="78">
        <v>0</v>
      </c>
    </row>
    <row r="40" spans="1:6">
      <c r="A40" s="54">
        <v>2015</v>
      </c>
      <c r="B40" s="3" t="s">
        <v>15</v>
      </c>
      <c r="C40" s="3" t="s">
        <v>1</v>
      </c>
      <c r="D40" s="3" t="s">
        <v>73</v>
      </c>
      <c r="E40" s="3" t="s">
        <v>105</v>
      </c>
      <c r="F40" s="78">
        <v>0</v>
      </c>
    </row>
    <row r="41" spans="1:6">
      <c r="A41" s="54">
        <v>2015</v>
      </c>
      <c r="B41" s="3" t="s">
        <v>15</v>
      </c>
      <c r="C41" s="3" t="s">
        <v>1</v>
      </c>
      <c r="D41" s="3" t="s">
        <v>76</v>
      </c>
      <c r="E41" s="3" t="s">
        <v>22</v>
      </c>
      <c r="F41" s="78">
        <v>0</v>
      </c>
    </row>
    <row r="42" spans="1:6">
      <c r="A42" s="54">
        <v>2015</v>
      </c>
      <c r="B42" s="3" t="s">
        <v>15</v>
      </c>
      <c r="C42" s="3" t="s">
        <v>1</v>
      </c>
      <c r="D42" s="3" t="s">
        <v>76</v>
      </c>
      <c r="E42" s="3" t="s">
        <v>23</v>
      </c>
      <c r="F42" s="78">
        <v>2.6519999999999998E-2</v>
      </c>
    </row>
    <row r="43" spans="1:6">
      <c r="A43" s="54">
        <v>2015</v>
      </c>
      <c r="B43" s="3" t="s">
        <v>15</v>
      </c>
      <c r="C43" s="3" t="s">
        <v>1</v>
      </c>
      <c r="D43" s="3" t="s">
        <v>76</v>
      </c>
      <c r="E43" s="3" t="s">
        <v>105</v>
      </c>
      <c r="F43" s="78">
        <v>2.6519999999999998E-2</v>
      </c>
    </row>
    <row r="44" spans="1:6">
      <c r="A44" s="54">
        <v>2015</v>
      </c>
      <c r="B44" s="3" t="s">
        <v>15</v>
      </c>
      <c r="C44" s="3" t="s">
        <v>1</v>
      </c>
      <c r="D44" s="3" t="s">
        <v>75</v>
      </c>
      <c r="E44" s="3" t="s">
        <v>22</v>
      </c>
      <c r="F44" s="78">
        <v>0</v>
      </c>
    </row>
    <row r="45" spans="1:6">
      <c r="A45" s="54">
        <v>2015</v>
      </c>
      <c r="B45" s="3" t="s">
        <v>15</v>
      </c>
      <c r="C45" s="3" t="s">
        <v>1</v>
      </c>
      <c r="D45" s="3" t="s">
        <v>75</v>
      </c>
      <c r="E45" s="3" t="s">
        <v>23</v>
      </c>
      <c r="F45" s="78">
        <v>0</v>
      </c>
    </row>
    <row r="46" spans="1:6">
      <c r="A46" s="54">
        <v>2015</v>
      </c>
      <c r="B46" s="3" t="s">
        <v>15</v>
      </c>
      <c r="C46" s="3" t="s">
        <v>1</v>
      </c>
      <c r="D46" s="3" t="s">
        <v>75</v>
      </c>
      <c r="E46" s="3" t="s">
        <v>105</v>
      </c>
      <c r="F46" s="78">
        <v>0</v>
      </c>
    </row>
    <row r="47" spans="1:6">
      <c r="A47" s="54">
        <v>2015</v>
      </c>
      <c r="B47" s="3" t="s">
        <v>15</v>
      </c>
      <c r="C47" s="3" t="s">
        <v>2</v>
      </c>
      <c r="D47" s="3" t="s">
        <v>74</v>
      </c>
      <c r="E47" s="3" t="s">
        <v>22</v>
      </c>
      <c r="F47" s="78">
        <v>0</v>
      </c>
    </row>
    <row r="48" spans="1:6">
      <c r="A48" s="54">
        <v>2015</v>
      </c>
      <c r="B48" s="3" t="s">
        <v>15</v>
      </c>
      <c r="C48" s="3" t="s">
        <v>2</v>
      </c>
      <c r="D48" s="3" t="s">
        <v>74</v>
      </c>
      <c r="E48" s="3" t="s">
        <v>23</v>
      </c>
      <c r="F48" s="78">
        <v>0</v>
      </c>
    </row>
    <row r="49" spans="1:6">
      <c r="A49" s="54">
        <v>2015</v>
      </c>
      <c r="B49" s="3" t="s">
        <v>15</v>
      </c>
      <c r="C49" s="3" t="s">
        <v>2</v>
      </c>
      <c r="D49" s="3" t="s">
        <v>74</v>
      </c>
      <c r="E49" s="3" t="s">
        <v>105</v>
      </c>
      <c r="F49" s="78">
        <v>0</v>
      </c>
    </row>
    <row r="50" spans="1:6">
      <c r="A50" s="54">
        <v>2015</v>
      </c>
      <c r="B50" s="3" t="s">
        <v>15</v>
      </c>
      <c r="C50" s="3" t="s">
        <v>2</v>
      </c>
      <c r="D50" s="3" t="s">
        <v>77</v>
      </c>
      <c r="E50" s="3" t="s">
        <v>22</v>
      </c>
      <c r="F50" s="78">
        <v>0</v>
      </c>
    </row>
    <row r="51" spans="1:6">
      <c r="A51" s="54">
        <v>2015</v>
      </c>
      <c r="B51" s="3" t="s">
        <v>15</v>
      </c>
      <c r="C51" s="3" t="s">
        <v>2</v>
      </c>
      <c r="D51" s="3" t="s">
        <v>77</v>
      </c>
      <c r="E51" s="3" t="s">
        <v>23</v>
      </c>
      <c r="F51" s="78">
        <v>0</v>
      </c>
    </row>
    <row r="52" spans="1:6">
      <c r="A52" s="54">
        <v>2015</v>
      </c>
      <c r="B52" s="3" t="s">
        <v>15</v>
      </c>
      <c r="C52" s="3" t="s">
        <v>2</v>
      </c>
      <c r="D52" s="3" t="s">
        <v>77</v>
      </c>
      <c r="E52" s="3" t="s">
        <v>105</v>
      </c>
      <c r="F52" s="78">
        <v>0</v>
      </c>
    </row>
    <row r="53" spans="1:6">
      <c r="A53" s="54">
        <v>2015</v>
      </c>
      <c r="B53" s="3" t="s">
        <v>15</v>
      </c>
      <c r="C53" s="3" t="s">
        <v>2</v>
      </c>
      <c r="D53" s="3" t="s">
        <v>73</v>
      </c>
      <c r="E53" s="3" t="s">
        <v>22</v>
      </c>
      <c r="F53" s="78">
        <v>0</v>
      </c>
    </row>
    <row r="54" spans="1:6">
      <c r="A54" s="54">
        <v>2015</v>
      </c>
      <c r="B54" s="3" t="s">
        <v>15</v>
      </c>
      <c r="C54" s="3" t="s">
        <v>2</v>
      </c>
      <c r="D54" s="3" t="s">
        <v>73</v>
      </c>
      <c r="E54" s="3" t="s">
        <v>23</v>
      </c>
      <c r="F54" s="78">
        <v>0</v>
      </c>
    </row>
    <row r="55" spans="1:6">
      <c r="A55" s="54">
        <v>2015</v>
      </c>
      <c r="B55" s="3" t="s">
        <v>15</v>
      </c>
      <c r="C55" s="3" t="s">
        <v>2</v>
      </c>
      <c r="D55" s="3" t="s">
        <v>73</v>
      </c>
      <c r="E55" s="3" t="s">
        <v>105</v>
      </c>
      <c r="F55" s="78">
        <v>0</v>
      </c>
    </row>
    <row r="56" spans="1:6">
      <c r="A56" s="54">
        <v>2015</v>
      </c>
      <c r="B56" s="3" t="s">
        <v>15</v>
      </c>
      <c r="C56" s="3" t="s">
        <v>2</v>
      </c>
      <c r="D56" s="3" t="s">
        <v>76</v>
      </c>
      <c r="E56" s="3" t="s">
        <v>22</v>
      </c>
      <c r="F56" s="78">
        <v>0</v>
      </c>
    </row>
    <row r="57" spans="1:6">
      <c r="A57" s="54">
        <v>2015</v>
      </c>
      <c r="B57" s="3" t="s">
        <v>15</v>
      </c>
      <c r="C57" s="3" t="s">
        <v>2</v>
      </c>
      <c r="D57" s="3" t="s">
        <v>76</v>
      </c>
      <c r="E57" s="3" t="s">
        <v>23</v>
      </c>
      <c r="F57" s="78">
        <v>0</v>
      </c>
    </row>
    <row r="58" spans="1:6">
      <c r="A58" s="54">
        <v>2015</v>
      </c>
      <c r="B58" s="3" t="s">
        <v>15</v>
      </c>
      <c r="C58" s="3" t="s">
        <v>2</v>
      </c>
      <c r="D58" s="3" t="s">
        <v>76</v>
      </c>
      <c r="E58" s="3" t="s">
        <v>105</v>
      </c>
      <c r="F58" s="78">
        <v>0</v>
      </c>
    </row>
    <row r="59" spans="1:6">
      <c r="A59" s="54">
        <v>2015</v>
      </c>
      <c r="B59" s="3" t="s">
        <v>15</v>
      </c>
      <c r="C59" s="3" t="s">
        <v>2</v>
      </c>
      <c r="D59" s="3" t="s">
        <v>75</v>
      </c>
      <c r="E59" s="3" t="s">
        <v>22</v>
      </c>
      <c r="F59" s="78">
        <v>0</v>
      </c>
    </row>
    <row r="60" spans="1:6">
      <c r="A60" s="54">
        <v>2015</v>
      </c>
      <c r="B60" s="3" t="s">
        <v>15</v>
      </c>
      <c r="C60" s="3" t="s">
        <v>2</v>
      </c>
      <c r="D60" s="3" t="s">
        <v>75</v>
      </c>
      <c r="E60" s="3" t="s">
        <v>23</v>
      </c>
      <c r="F60" s="78">
        <v>0</v>
      </c>
    </row>
    <row r="61" spans="1:6">
      <c r="A61" s="54">
        <v>2015</v>
      </c>
      <c r="B61" s="3" t="s">
        <v>15</v>
      </c>
      <c r="C61" s="3" t="s">
        <v>2</v>
      </c>
      <c r="D61" s="3" t="s">
        <v>75</v>
      </c>
      <c r="E61" s="3" t="s">
        <v>105</v>
      </c>
      <c r="F61" s="78">
        <v>0</v>
      </c>
    </row>
    <row r="62" spans="1:6">
      <c r="A62" s="54">
        <v>2015</v>
      </c>
      <c r="B62" s="3" t="s">
        <v>15</v>
      </c>
      <c r="C62" s="3" t="s">
        <v>24</v>
      </c>
      <c r="D62" s="3" t="s">
        <v>74</v>
      </c>
      <c r="E62" s="3" t="s">
        <v>22</v>
      </c>
      <c r="F62" s="78">
        <v>0</v>
      </c>
    </row>
    <row r="63" spans="1:6">
      <c r="A63" s="54">
        <v>2015</v>
      </c>
      <c r="B63" s="3" t="s">
        <v>15</v>
      </c>
      <c r="C63" s="3" t="s">
        <v>24</v>
      </c>
      <c r="D63" s="3" t="s">
        <v>74</v>
      </c>
      <c r="E63" s="3" t="s">
        <v>23</v>
      </c>
      <c r="F63" s="78">
        <v>0</v>
      </c>
    </row>
    <row r="64" spans="1:6">
      <c r="A64" s="54">
        <v>2015</v>
      </c>
      <c r="B64" s="3" t="s">
        <v>15</v>
      </c>
      <c r="C64" s="3" t="s">
        <v>24</v>
      </c>
      <c r="D64" s="3" t="s">
        <v>74</v>
      </c>
      <c r="E64" s="3" t="s">
        <v>105</v>
      </c>
      <c r="F64" s="78">
        <v>0</v>
      </c>
    </row>
    <row r="65" spans="1:6">
      <c r="A65" s="54">
        <v>2015</v>
      </c>
      <c r="B65" s="3" t="s">
        <v>15</v>
      </c>
      <c r="C65" s="3" t="s">
        <v>24</v>
      </c>
      <c r="D65" s="3" t="s">
        <v>77</v>
      </c>
      <c r="E65" s="3" t="s">
        <v>22</v>
      </c>
      <c r="F65" s="78">
        <v>0</v>
      </c>
    </row>
    <row r="66" spans="1:6">
      <c r="A66" s="54">
        <v>2015</v>
      </c>
      <c r="B66" s="3" t="s">
        <v>15</v>
      </c>
      <c r="C66" s="3" t="s">
        <v>24</v>
      </c>
      <c r="D66" s="3" t="s">
        <v>77</v>
      </c>
      <c r="E66" s="3" t="s">
        <v>23</v>
      </c>
      <c r="F66" s="78">
        <v>0</v>
      </c>
    </row>
    <row r="67" spans="1:6">
      <c r="A67" s="54">
        <v>2015</v>
      </c>
      <c r="B67" s="3" t="s">
        <v>15</v>
      </c>
      <c r="C67" s="3" t="s">
        <v>24</v>
      </c>
      <c r="D67" s="3" t="s">
        <v>77</v>
      </c>
      <c r="E67" s="3" t="s">
        <v>105</v>
      </c>
      <c r="F67" s="78">
        <v>0</v>
      </c>
    </row>
    <row r="68" spans="1:6">
      <c r="A68" s="54">
        <v>2015</v>
      </c>
      <c r="B68" s="3" t="s">
        <v>15</v>
      </c>
      <c r="C68" s="3" t="s">
        <v>24</v>
      </c>
      <c r="D68" s="3" t="s">
        <v>73</v>
      </c>
      <c r="E68" s="3" t="s">
        <v>22</v>
      </c>
      <c r="F68" s="78">
        <v>0</v>
      </c>
    </row>
    <row r="69" spans="1:6">
      <c r="A69" s="54">
        <v>2015</v>
      </c>
      <c r="B69" s="3" t="s">
        <v>15</v>
      </c>
      <c r="C69" s="3" t="s">
        <v>24</v>
      </c>
      <c r="D69" s="3" t="s">
        <v>73</v>
      </c>
      <c r="E69" s="3" t="s">
        <v>23</v>
      </c>
      <c r="F69" s="78">
        <v>0</v>
      </c>
    </row>
    <row r="70" spans="1:6">
      <c r="A70" s="54">
        <v>2015</v>
      </c>
      <c r="B70" s="3" t="s">
        <v>15</v>
      </c>
      <c r="C70" s="3" t="s">
        <v>24</v>
      </c>
      <c r="D70" s="3" t="s">
        <v>73</v>
      </c>
      <c r="E70" s="3" t="s">
        <v>105</v>
      </c>
      <c r="F70" s="78">
        <v>0</v>
      </c>
    </row>
    <row r="71" spans="1:6">
      <c r="A71" s="54">
        <v>2015</v>
      </c>
      <c r="B71" s="3" t="s">
        <v>15</v>
      </c>
      <c r="C71" s="3" t="s">
        <v>24</v>
      </c>
      <c r="D71" s="3" t="s">
        <v>76</v>
      </c>
      <c r="E71" s="3" t="s">
        <v>22</v>
      </c>
      <c r="F71" s="78">
        <v>0</v>
      </c>
    </row>
    <row r="72" spans="1:6">
      <c r="A72" s="54">
        <v>2015</v>
      </c>
      <c r="B72" s="3" t="s">
        <v>15</v>
      </c>
      <c r="C72" s="3" t="s">
        <v>24</v>
      </c>
      <c r="D72" s="3" t="s">
        <v>76</v>
      </c>
      <c r="E72" s="3" t="s">
        <v>23</v>
      </c>
      <c r="F72" s="78">
        <v>0.11487</v>
      </c>
    </row>
    <row r="73" spans="1:6">
      <c r="A73" s="54">
        <v>2015</v>
      </c>
      <c r="B73" s="3" t="s">
        <v>15</v>
      </c>
      <c r="C73" s="3" t="s">
        <v>24</v>
      </c>
      <c r="D73" s="3" t="s">
        <v>76</v>
      </c>
      <c r="E73" s="3" t="s">
        <v>105</v>
      </c>
      <c r="F73" s="78">
        <v>0.11487</v>
      </c>
    </row>
    <row r="74" spans="1:6">
      <c r="A74" s="54">
        <v>2015</v>
      </c>
      <c r="B74" s="3" t="s">
        <v>15</v>
      </c>
      <c r="C74" s="3" t="s">
        <v>24</v>
      </c>
      <c r="D74" s="3" t="s">
        <v>75</v>
      </c>
      <c r="E74" s="3" t="s">
        <v>22</v>
      </c>
      <c r="F74" s="78">
        <v>0</v>
      </c>
    </row>
    <row r="75" spans="1:6">
      <c r="A75" s="54">
        <v>2015</v>
      </c>
      <c r="B75" s="3" t="s">
        <v>15</v>
      </c>
      <c r="C75" s="3" t="s">
        <v>24</v>
      </c>
      <c r="D75" s="3" t="s">
        <v>75</v>
      </c>
      <c r="E75" s="3" t="s">
        <v>23</v>
      </c>
      <c r="F75" s="78">
        <v>0</v>
      </c>
    </row>
    <row r="76" spans="1:6">
      <c r="A76" s="54">
        <v>2015</v>
      </c>
      <c r="B76" s="3" t="s">
        <v>15</v>
      </c>
      <c r="C76" s="3" t="s">
        <v>24</v>
      </c>
      <c r="D76" s="3" t="s">
        <v>75</v>
      </c>
      <c r="E76" s="3" t="s">
        <v>105</v>
      </c>
      <c r="F76" s="78">
        <v>0</v>
      </c>
    </row>
    <row r="77" spans="1:6">
      <c r="A77" s="54">
        <v>2015</v>
      </c>
      <c r="B77" s="3" t="s">
        <v>15</v>
      </c>
      <c r="C77" s="3" t="s">
        <v>25</v>
      </c>
      <c r="D77" s="3" t="s">
        <v>74</v>
      </c>
      <c r="E77" s="3" t="s">
        <v>22</v>
      </c>
      <c r="F77" s="78">
        <v>0</v>
      </c>
    </row>
    <row r="78" spans="1:6">
      <c r="A78" s="54">
        <v>2015</v>
      </c>
      <c r="B78" s="3" t="s">
        <v>15</v>
      </c>
      <c r="C78" s="3" t="s">
        <v>25</v>
      </c>
      <c r="D78" s="3" t="s">
        <v>74</v>
      </c>
      <c r="E78" s="3" t="s">
        <v>23</v>
      </c>
      <c r="F78" s="78">
        <v>0</v>
      </c>
    </row>
    <row r="79" spans="1:6">
      <c r="A79" s="54">
        <v>2015</v>
      </c>
      <c r="B79" s="3" t="s">
        <v>15</v>
      </c>
      <c r="C79" s="3" t="s">
        <v>25</v>
      </c>
      <c r="D79" s="3" t="s">
        <v>74</v>
      </c>
      <c r="E79" s="3" t="s">
        <v>105</v>
      </c>
      <c r="F79" s="78">
        <v>0</v>
      </c>
    </row>
    <row r="80" spans="1:6">
      <c r="A80" s="54">
        <v>2015</v>
      </c>
      <c r="B80" s="3" t="s">
        <v>15</v>
      </c>
      <c r="C80" s="3" t="s">
        <v>25</v>
      </c>
      <c r="D80" s="3" t="s">
        <v>77</v>
      </c>
      <c r="E80" s="3" t="s">
        <v>22</v>
      </c>
      <c r="F80" s="78">
        <v>0</v>
      </c>
    </row>
    <row r="81" spans="1:6">
      <c r="A81" s="54">
        <v>2015</v>
      </c>
      <c r="B81" s="3" t="s">
        <v>15</v>
      </c>
      <c r="C81" s="3" t="s">
        <v>25</v>
      </c>
      <c r="D81" s="3" t="s">
        <v>77</v>
      </c>
      <c r="E81" s="3" t="s">
        <v>23</v>
      </c>
      <c r="F81" s="78">
        <v>0</v>
      </c>
    </row>
    <row r="82" spans="1:6">
      <c r="A82" s="54">
        <v>2015</v>
      </c>
      <c r="B82" s="3" t="s">
        <v>15</v>
      </c>
      <c r="C82" s="3" t="s">
        <v>25</v>
      </c>
      <c r="D82" s="3" t="s">
        <v>77</v>
      </c>
      <c r="E82" s="3" t="s">
        <v>105</v>
      </c>
      <c r="F82" s="78">
        <v>0</v>
      </c>
    </row>
    <row r="83" spans="1:6">
      <c r="A83" s="54">
        <v>2015</v>
      </c>
      <c r="B83" s="3" t="s">
        <v>15</v>
      </c>
      <c r="C83" s="3" t="s">
        <v>25</v>
      </c>
      <c r="D83" s="3" t="s">
        <v>73</v>
      </c>
      <c r="E83" s="3" t="s">
        <v>22</v>
      </c>
      <c r="F83" s="78">
        <v>0</v>
      </c>
    </row>
    <row r="84" spans="1:6">
      <c r="A84" s="54">
        <v>2015</v>
      </c>
      <c r="B84" s="3" t="s">
        <v>15</v>
      </c>
      <c r="C84" s="3" t="s">
        <v>25</v>
      </c>
      <c r="D84" s="3" t="s">
        <v>73</v>
      </c>
      <c r="E84" s="3" t="s">
        <v>23</v>
      </c>
      <c r="F84" s="78">
        <v>0</v>
      </c>
    </row>
    <row r="85" spans="1:6">
      <c r="A85" s="54">
        <v>2015</v>
      </c>
      <c r="B85" s="3" t="s">
        <v>15</v>
      </c>
      <c r="C85" s="3" t="s">
        <v>25</v>
      </c>
      <c r="D85" s="3" t="s">
        <v>73</v>
      </c>
      <c r="E85" s="3" t="s">
        <v>105</v>
      </c>
      <c r="F85" s="78">
        <v>0</v>
      </c>
    </row>
    <row r="86" spans="1:6">
      <c r="A86" s="54">
        <v>2015</v>
      </c>
      <c r="B86" s="3" t="s">
        <v>15</v>
      </c>
      <c r="C86" s="3" t="s">
        <v>25</v>
      </c>
      <c r="D86" s="3" t="s">
        <v>76</v>
      </c>
      <c r="E86" s="3" t="s">
        <v>22</v>
      </c>
      <c r="F86" s="78">
        <v>0</v>
      </c>
    </row>
    <row r="87" spans="1:6">
      <c r="A87" s="54">
        <v>2015</v>
      </c>
      <c r="B87" s="3" t="s">
        <v>15</v>
      </c>
      <c r="C87" s="3" t="s">
        <v>25</v>
      </c>
      <c r="D87" s="3" t="s">
        <v>76</v>
      </c>
      <c r="E87" s="3" t="s">
        <v>23</v>
      </c>
      <c r="F87" s="78">
        <v>0</v>
      </c>
    </row>
    <row r="88" spans="1:6">
      <c r="A88" s="54">
        <v>2015</v>
      </c>
      <c r="B88" s="3" t="s">
        <v>15</v>
      </c>
      <c r="C88" s="3" t="s">
        <v>25</v>
      </c>
      <c r="D88" s="3" t="s">
        <v>76</v>
      </c>
      <c r="E88" s="3" t="s">
        <v>105</v>
      </c>
      <c r="F88" s="78">
        <v>0</v>
      </c>
    </row>
    <row r="89" spans="1:6">
      <c r="A89" s="54">
        <v>2015</v>
      </c>
      <c r="B89" s="3" t="s">
        <v>15</v>
      </c>
      <c r="C89" s="3" t="s">
        <v>25</v>
      </c>
      <c r="D89" s="3" t="s">
        <v>75</v>
      </c>
      <c r="E89" s="3" t="s">
        <v>22</v>
      </c>
      <c r="F89" s="78">
        <v>0</v>
      </c>
    </row>
    <row r="90" spans="1:6">
      <c r="A90" s="54">
        <v>2015</v>
      </c>
      <c r="B90" s="3" t="s">
        <v>15</v>
      </c>
      <c r="C90" s="3" t="s">
        <v>25</v>
      </c>
      <c r="D90" s="3" t="s">
        <v>75</v>
      </c>
      <c r="E90" s="3" t="s">
        <v>23</v>
      </c>
      <c r="F90" s="78">
        <v>0</v>
      </c>
    </row>
    <row r="91" spans="1:6">
      <c r="A91" s="54">
        <v>2015</v>
      </c>
      <c r="B91" s="3" t="s">
        <v>15</v>
      </c>
      <c r="C91" s="3" t="s">
        <v>25</v>
      </c>
      <c r="D91" s="3" t="s">
        <v>75</v>
      </c>
      <c r="E91" s="3" t="s">
        <v>105</v>
      </c>
      <c r="F91" s="78">
        <v>0</v>
      </c>
    </row>
    <row r="92" spans="1:6">
      <c r="A92" s="54">
        <v>2015</v>
      </c>
      <c r="B92" s="3" t="s">
        <v>15</v>
      </c>
      <c r="C92" s="3" t="s">
        <v>3</v>
      </c>
      <c r="D92" s="3" t="s">
        <v>74</v>
      </c>
      <c r="E92" s="3" t="s">
        <v>22</v>
      </c>
      <c r="F92" s="78">
        <v>0</v>
      </c>
    </row>
    <row r="93" spans="1:6">
      <c r="A93" s="54">
        <v>2015</v>
      </c>
      <c r="B93" s="3" t="s">
        <v>15</v>
      </c>
      <c r="C93" s="3" t="s">
        <v>3</v>
      </c>
      <c r="D93" s="3" t="s">
        <v>74</v>
      </c>
      <c r="E93" s="3" t="s">
        <v>23</v>
      </c>
      <c r="F93" s="78">
        <v>0</v>
      </c>
    </row>
    <row r="94" spans="1:6">
      <c r="A94" s="54">
        <v>2015</v>
      </c>
      <c r="B94" s="3" t="s">
        <v>15</v>
      </c>
      <c r="C94" s="3" t="s">
        <v>3</v>
      </c>
      <c r="D94" s="3" t="s">
        <v>74</v>
      </c>
      <c r="E94" s="3" t="s">
        <v>105</v>
      </c>
      <c r="F94" s="78">
        <v>0</v>
      </c>
    </row>
    <row r="95" spans="1:6">
      <c r="A95" s="54">
        <v>2015</v>
      </c>
      <c r="B95" s="3" t="s">
        <v>15</v>
      </c>
      <c r="C95" s="3" t="s">
        <v>3</v>
      </c>
      <c r="D95" s="3" t="s">
        <v>77</v>
      </c>
      <c r="E95" s="3" t="s">
        <v>22</v>
      </c>
      <c r="F95" s="78">
        <v>0</v>
      </c>
    </row>
    <row r="96" spans="1:6">
      <c r="A96" s="54">
        <v>2015</v>
      </c>
      <c r="B96" s="3" t="s">
        <v>15</v>
      </c>
      <c r="C96" s="3" t="s">
        <v>3</v>
      </c>
      <c r="D96" s="3" t="s">
        <v>77</v>
      </c>
      <c r="E96" s="3" t="s">
        <v>23</v>
      </c>
      <c r="F96" s="78">
        <v>0</v>
      </c>
    </row>
    <row r="97" spans="1:6">
      <c r="A97" s="54">
        <v>2015</v>
      </c>
      <c r="B97" s="3" t="s">
        <v>15</v>
      </c>
      <c r="C97" s="3" t="s">
        <v>3</v>
      </c>
      <c r="D97" s="3" t="s">
        <v>77</v>
      </c>
      <c r="E97" s="3" t="s">
        <v>105</v>
      </c>
      <c r="F97" s="78">
        <v>0</v>
      </c>
    </row>
    <row r="98" spans="1:6">
      <c r="A98" s="54">
        <v>2015</v>
      </c>
      <c r="B98" s="3" t="s">
        <v>15</v>
      </c>
      <c r="C98" s="3" t="s">
        <v>3</v>
      </c>
      <c r="D98" s="3" t="s">
        <v>73</v>
      </c>
      <c r="E98" s="3" t="s">
        <v>22</v>
      </c>
      <c r="F98" s="78">
        <v>0</v>
      </c>
    </row>
    <row r="99" spans="1:6">
      <c r="A99" s="54">
        <v>2015</v>
      </c>
      <c r="B99" s="3" t="s">
        <v>15</v>
      </c>
      <c r="C99" s="3" t="s">
        <v>3</v>
      </c>
      <c r="D99" s="3" t="s">
        <v>73</v>
      </c>
      <c r="E99" s="3" t="s">
        <v>23</v>
      </c>
      <c r="F99" s="78">
        <v>0</v>
      </c>
    </row>
    <row r="100" spans="1:6">
      <c r="A100" s="54">
        <v>2015</v>
      </c>
      <c r="B100" s="3" t="s">
        <v>15</v>
      </c>
      <c r="C100" s="3" t="s">
        <v>3</v>
      </c>
      <c r="D100" s="3" t="s">
        <v>73</v>
      </c>
      <c r="E100" s="3" t="s">
        <v>105</v>
      </c>
      <c r="F100" s="78">
        <v>0</v>
      </c>
    </row>
    <row r="101" spans="1:6">
      <c r="A101" s="54">
        <v>2015</v>
      </c>
      <c r="B101" s="3" t="s">
        <v>15</v>
      </c>
      <c r="C101" s="3" t="s">
        <v>3</v>
      </c>
      <c r="D101" s="3" t="s">
        <v>76</v>
      </c>
      <c r="E101" s="3" t="s">
        <v>22</v>
      </c>
      <c r="F101" s="78">
        <v>0</v>
      </c>
    </row>
    <row r="102" spans="1:6">
      <c r="A102" s="54">
        <v>2015</v>
      </c>
      <c r="B102" s="3" t="s">
        <v>15</v>
      </c>
      <c r="C102" s="3" t="s">
        <v>3</v>
      </c>
      <c r="D102" s="3" t="s">
        <v>76</v>
      </c>
      <c r="E102" s="3" t="s">
        <v>23</v>
      </c>
      <c r="F102" s="78">
        <v>0.11835000000000001</v>
      </c>
    </row>
    <row r="103" spans="1:6">
      <c r="A103" s="54">
        <v>2015</v>
      </c>
      <c r="B103" s="3" t="s">
        <v>15</v>
      </c>
      <c r="C103" s="3" t="s">
        <v>3</v>
      </c>
      <c r="D103" s="3" t="s">
        <v>76</v>
      </c>
      <c r="E103" s="3" t="s">
        <v>105</v>
      </c>
      <c r="F103" s="78">
        <v>0.11835000000000001</v>
      </c>
    </row>
    <row r="104" spans="1:6">
      <c r="A104" s="54">
        <v>2015</v>
      </c>
      <c r="B104" s="3" t="s">
        <v>15</v>
      </c>
      <c r="C104" s="3" t="s">
        <v>3</v>
      </c>
      <c r="D104" s="3" t="s">
        <v>75</v>
      </c>
      <c r="E104" s="3" t="s">
        <v>22</v>
      </c>
      <c r="F104" s="78">
        <v>0</v>
      </c>
    </row>
    <row r="105" spans="1:6">
      <c r="A105" s="54">
        <v>2015</v>
      </c>
      <c r="B105" s="3" t="s">
        <v>15</v>
      </c>
      <c r="C105" s="3" t="s">
        <v>3</v>
      </c>
      <c r="D105" s="3" t="s">
        <v>75</v>
      </c>
      <c r="E105" s="3" t="s">
        <v>23</v>
      </c>
      <c r="F105" s="78">
        <v>0</v>
      </c>
    </row>
    <row r="106" spans="1:6">
      <c r="A106" s="54">
        <v>2015</v>
      </c>
      <c r="B106" s="3" t="s">
        <v>15</v>
      </c>
      <c r="C106" s="3" t="s">
        <v>3</v>
      </c>
      <c r="D106" s="3" t="s">
        <v>75</v>
      </c>
      <c r="E106" s="3" t="s">
        <v>105</v>
      </c>
      <c r="F106" s="78">
        <v>0</v>
      </c>
    </row>
    <row r="107" spans="1:6">
      <c r="A107" s="54">
        <v>2015</v>
      </c>
      <c r="B107" s="3" t="s">
        <v>16</v>
      </c>
      <c r="C107" s="3" t="s">
        <v>26</v>
      </c>
      <c r="D107" s="3" t="s">
        <v>74</v>
      </c>
      <c r="E107" s="3" t="s">
        <v>22</v>
      </c>
      <c r="F107" s="78">
        <v>0</v>
      </c>
    </row>
    <row r="108" spans="1:6">
      <c r="A108" s="54">
        <v>2015</v>
      </c>
      <c r="B108" s="3" t="s">
        <v>16</v>
      </c>
      <c r="C108" s="3" t="s">
        <v>26</v>
      </c>
      <c r="D108" s="3" t="s">
        <v>74</v>
      </c>
      <c r="E108" s="3" t="s">
        <v>23</v>
      </c>
      <c r="F108" s="78">
        <v>0</v>
      </c>
    </row>
    <row r="109" spans="1:6">
      <c r="A109" s="54">
        <v>2015</v>
      </c>
      <c r="B109" s="3" t="s">
        <v>16</v>
      </c>
      <c r="C109" s="3" t="s">
        <v>26</v>
      </c>
      <c r="D109" s="3" t="s">
        <v>74</v>
      </c>
      <c r="E109" s="3" t="s">
        <v>105</v>
      </c>
      <c r="F109" s="78">
        <v>0</v>
      </c>
    </row>
    <row r="110" spans="1:6">
      <c r="A110" s="54">
        <v>2015</v>
      </c>
      <c r="B110" s="3" t="s">
        <v>16</v>
      </c>
      <c r="C110" s="3" t="s">
        <v>26</v>
      </c>
      <c r="D110" s="3" t="s">
        <v>77</v>
      </c>
      <c r="E110" s="3" t="s">
        <v>22</v>
      </c>
      <c r="F110" s="78">
        <v>0</v>
      </c>
    </row>
    <row r="111" spans="1:6">
      <c r="A111" s="54">
        <v>2015</v>
      </c>
      <c r="B111" s="3" t="s">
        <v>16</v>
      </c>
      <c r="C111" s="3" t="s">
        <v>26</v>
      </c>
      <c r="D111" s="3" t="s">
        <v>77</v>
      </c>
      <c r="E111" s="3" t="s">
        <v>23</v>
      </c>
      <c r="F111" s="78">
        <v>0</v>
      </c>
    </row>
    <row r="112" spans="1:6">
      <c r="A112" s="54">
        <v>2015</v>
      </c>
      <c r="B112" s="3" t="s">
        <v>16</v>
      </c>
      <c r="C112" s="3" t="s">
        <v>26</v>
      </c>
      <c r="D112" s="3" t="s">
        <v>77</v>
      </c>
      <c r="E112" s="3" t="s">
        <v>105</v>
      </c>
      <c r="F112" s="78">
        <v>0</v>
      </c>
    </row>
    <row r="113" spans="1:6">
      <c r="A113" s="54">
        <v>2015</v>
      </c>
      <c r="B113" s="3" t="s">
        <v>16</v>
      </c>
      <c r="C113" s="3" t="s">
        <v>26</v>
      </c>
      <c r="D113" s="3" t="s">
        <v>73</v>
      </c>
      <c r="E113" s="3" t="s">
        <v>22</v>
      </c>
      <c r="F113" s="78">
        <v>0</v>
      </c>
    </row>
    <row r="114" spans="1:6">
      <c r="A114" s="54">
        <v>2015</v>
      </c>
      <c r="B114" s="3" t="s">
        <v>16</v>
      </c>
      <c r="C114" s="3" t="s">
        <v>26</v>
      </c>
      <c r="D114" s="3" t="s">
        <v>73</v>
      </c>
      <c r="E114" s="3" t="s">
        <v>23</v>
      </c>
      <c r="F114" s="78">
        <v>2.5999999999999999E-3</v>
      </c>
    </row>
    <row r="115" spans="1:6">
      <c r="A115" s="54">
        <v>2015</v>
      </c>
      <c r="B115" s="3" t="s">
        <v>16</v>
      </c>
      <c r="C115" s="3" t="s">
        <v>26</v>
      </c>
      <c r="D115" s="3" t="s">
        <v>73</v>
      </c>
      <c r="E115" s="3" t="s">
        <v>105</v>
      </c>
      <c r="F115" s="78">
        <v>2.5999999999999999E-3</v>
      </c>
    </row>
    <row r="116" spans="1:6">
      <c r="A116" s="54">
        <v>2015</v>
      </c>
      <c r="B116" s="3" t="s">
        <v>16</v>
      </c>
      <c r="C116" s="3" t="s">
        <v>26</v>
      </c>
      <c r="D116" s="3" t="s">
        <v>76</v>
      </c>
      <c r="E116" s="3" t="s">
        <v>22</v>
      </c>
      <c r="F116" s="78">
        <v>0</v>
      </c>
    </row>
    <row r="117" spans="1:6">
      <c r="A117" s="54">
        <v>2015</v>
      </c>
      <c r="B117" s="3" t="s">
        <v>16</v>
      </c>
      <c r="C117" s="3" t="s">
        <v>26</v>
      </c>
      <c r="D117" s="3" t="s">
        <v>76</v>
      </c>
      <c r="E117" s="3" t="s">
        <v>23</v>
      </c>
      <c r="F117" s="78">
        <v>0.33277999999999996</v>
      </c>
    </row>
    <row r="118" spans="1:6">
      <c r="A118" s="54">
        <v>2015</v>
      </c>
      <c r="B118" s="3" t="s">
        <v>16</v>
      </c>
      <c r="C118" s="3" t="s">
        <v>26</v>
      </c>
      <c r="D118" s="3" t="s">
        <v>76</v>
      </c>
      <c r="E118" s="3" t="s">
        <v>105</v>
      </c>
      <c r="F118" s="78">
        <v>0.33277999999999996</v>
      </c>
    </row>
    <row r="119" spans="1:6">
      <c r="A119" s="54">
        <v>2015</v>
      </c>
      <c r="B119" s="3" t="s">
        <v>16</v>
      </c>
      <c r="C119" s="3" t="s">
        <v>26</v>
      </c>
      <c r="D119" s="3" t="s">
        <v>75</v>
      </c>
      <c r="E119" s="3" t="s">
        <v>22</v>
      </c>
      <c r="F119" s="78">
        <v>0</v>
      </c>
    </row>
    <row r="120" spans="1:6">
      <c r="A120" s="54">
        <v>2015</v>
      </c>
      <c r="B120" s="3" t="s">
        <v>16</v>
      </c>
      <c r="C120" s="3" t="s">
        <v>26</v>
      </c>
      <c r="D120" s="3" t="s">
        <v>75</v>
      </c>
      <c r="E120" s="3" t="s">
        <v>23</v>
      </c>
      <c r="F120" s="78">
        <v>0</v>
      </c>
    </row>
    <row r="121" spans="1:6">
      <c r="A121" s="54">
        <v>2015</v>
      </c>
      <c r="B121" s="3" t="s">
        <v>16</v>
      </c>
      <c r="C121" s="3" t="s">
        <v>26</v>
      </c>
      <c r="D121" s="3" t="s">
        <v>75</v>
      </c>
      <c r="E121" s="3" t="s">
        <v>105</v>
      </c>
      <c r="F121" s="78">
        <v>0</v>
      </c>
    </row>
    <row r="122" spans="1:6">
      <c r="A122" s="54">
        <v>2015</v>
      </c>
      <c r="B122" s="3" t="s">
        <v>16</v>
      </c>
      <c r="C122" s="3" t="s">
        <v>32</v>
      </c>
      <c r="D122" s="3" t="s">
        <v>74</v>
      </c>
      <c r="E122" s="3" t="s">
        <v>22</v>
      </c>
      <c r="F122" s="78">
        <v>0</v>
      </c>
    </row>
    <row r="123" spans="1:6">
      <c r="A123" s="54">
        <v>2015</v>
      </c>
      <c r="B123" s="3" t="s">
        <v>16</v>
      </c>
      <c r="C123" s="3" t="s">
        <v>32</v>
      </c>
      <c r="D123" s="3" t="s">
        <v>74</v>
      </c>
      <c r="E123" s="3" t="s">
        <v>23</v>
      </c>
      <c r="F123" s="78">
        <v>0</v>
      </c>
    </row>
    <row r="124" spans="1:6">
      <c r="A124" s="54">
        <v>2015</v>
      </c>
      <c r="B124" s="3" t="s">
        <v>16</v>
      </c>
      <c r="C124" s="3" t="s">
        <v>32</v>
      </c>
      <c r="D124" s="3" t="s">
        <v>74</v>
      </c>
      <c r="E124" s="3" t="s">
        <v>105</v>
      </c>
      <c r="F124" s="78">
        <v>0</v>
      </c>
    </row>
    <row r="125" spans="1:6">
      <c r="A125" s="54">
        <v>2015</v>
      </c>
      <c r="B125" s="3" t="s">
        <v>16</v>
      </c>
      <c r="C125" s="3" t="s">
        <v>32</v>
      </c>
      <c r="D125" s="3" t="s">
        <v>77</v>
      </c>
      <c r="E125" s="3" t="s">
        <v>22</v>
      </c>
      <c r="F125" s="78">
        <v>0</v>
      </c>
    </row>
    <row r="126" spans="1:6">
      <c r="A126" s="54">
        <v>2015</v>
      </c>
      <c r="B126" s="3" t="s">
        <v>16</v>
      </c>
      <c r="C126" s="3" t="s">
        <v>32</v>
      </c>
      <c r="D126" s="3" t="s">
        <v>77</v>
      </c>
      <c r="E126" s="3" t="s">
        <v>23</v>
      </c>
      <c r="F126" s="78">
        <v>0</v>
      </c>
    </row>
    <row r="127" spans="1:6">
      <c r="A127" s="54">
        <v>2015</v>
      </c>
      <c r="B127" s="3" t="s">
        <v>16</v>
      </c>
      <c r="C127" s="3" t="s">
        <v>32</v>
      </c>
      <c r="D127" s="3" t="s">
        <v>77</v>
      </c>
      <c r="E127" s="3" t="s">
        <v>105</v>
      </c>
      <c r="F127" s="78">
        <v>0</v>
      </c>
    </row>
    <row r="128" spans="1:6">
      <c r="A128" s="54">
        <v>2015</v>
      </c>
      <c r="B128" s="3" t="s">
        <v>16</v>
      </c>
      <c r="C128" s="3" t="s">
        <v>32</v>
      </c>
      <c r="D128" s="3" t="s">
        <v>73</v>
      </c>
      <c r="E128" s="3" t="s">
        <v>22</v>
      </c>
      <c r="F128" s="78">
        <v>0</v>
      </c>
    </row>
    <row r="129" spans="1:6">
      <c r="A129" s="54">
        <v>2015</v>
      </c>
      <c r="B129" s="3" t="s">
        <v>16</v>
      </c>
      <c r="C129" s="3" t="s">
        <v>32</v>
      </c>
      <c r="D129" s="3" t="s">
        <v>73</v>
      </c>
      <c r="E129" s="3" t="s">
        <v>23</v>
      </c>
      <c r="F129" s="78">
        <v>0</v>
      </c>
    </row>
    <row r="130" spans="1:6">
      <c r="A130" s="54">
        <v>2015</v>
      </c>
      <c r="B130" s="3" t="s">
        <v>16</v>
      </c>
      <c r="C130" s="3" t="s">
        <v>32</v>
      </c>
      <c r="D130" s="3" t="s">
        <v>73</v>
      </c>
      <c r="E130" s="3" t="s">
        <v>105</v>
      </c>
      <c r="F130" s="78">
        <v>0</v>
      </c>
    </row>
    <row r="131" spans="1:6">
      <c r="A131" s="54">
        <v>2015</v>
      </c>
      <c r="B131" s="3" t="s">
        <v>16</v>
      </c>
      <c r="C131" s="3" t="s">
        <v>32</v>
      </c>
      <c r="D131" s="3" t="s">
        <v>76</v>
      </c>
      <c r="E131" s="3" t="s">
        <v>22</v>
      </c>
      <c r="F131" s="78">
        <v>0</v>
      </c>
    </row>
    <row r="132" spans="1:6">
      <c r="A132" s="54">
        <v>2015</v>
      </c>
      <c r="B132" s="3" t="s">
        <v>16</v>
      </c>
      <c r="C132" s="3" t="s">
        <v>32</v>
      </c>
      <c r="D132" s="3" t="s">
        <v>76</v>
      </c>
      <c r="E132" s="3" t="s">
        <v>23</v>
      </c>
      <c r="F132" s="78">
        <v>0.1462</v>
      </c>
    </row>
    <row r="133" spans="1:6">
      <c r="A133" s="54">
        <v>2015</v>
      </c>
      <c r="B133" s="3" t="s">
        <v>16</v>
      </c>
      <c r="C133" s="3" t="s">
        <v>32</v>
      </c>
      <c r="D133" s="3" t="s">
        <v>76</v>
      </c>
      <c r="E133" s="3" t="s">
        <v>105</v>
      </c>
      <c r="F133" s="78">
        <v>0.1462</v>
      </c>
    </row>
    <row r="134" spans="1:6">
      <c r="A134" s="54">
        <v>2015</v>
      </c>
      <c r="B134" s="3" t="s">
        <v>16</v>
      </c>
      <c r="C134" s="3" t="s">
        <v>32</v>
      </c>
      <c r="D134" s="3" t="s">
        <v>75</v>
      </c>
      <c r="E134" s="3" t="s">
        <v>22</v>
      </c>
      <c r="F134" s="78">
        <v>0</v>
      </c>
    </row>
    <row r="135" spans="1:6">
      <c r="A135" s="54">
        <v>2015</v>
      </c>
      <c r="B135" s="3" t="s">
        <v>16</v>
      </c>
      <c r="C135" s="3" t="s">
        <v>32</v>
      </c>
      <c r="D135" s="3" t="s">
        <v>75</v>
      </c>
      <c r="E135" s="3" t="s">
        <v>23</v>
      </c>
      <c r="F135" s="78">
        <v>0</v>
      </c>
    </row>
    <row r="136" spans="1:6">
      <c r="A136" s="54">
        <v>2015</v>
      </c>
      <c r="B136" s="3" t="s">
        <v>16</v>
      </c>
      <c r="C136" s="3" t="s">
        <v>32</v>
      </c>
      <c r="D136" s="3" t="s">
        <v>75</v>
      </c>
      <c r="E136" s="3" t="s">
        <v>105</v>
      </c>
      <c r="F136" s="78">
        <v>0</v>
      </c>
    </row>
    <row r="137" spans="1:6">
      <c r="A137" s="54">
        <v>2015</v>
      </c>
      <c r="B137" s="3" t="s">
        <v>16</v>
      </c>
      <c r="C137" s="3" t="s">
        <v>27</v>
      </c>
      <c r="D137" s="3" t="s">
        <v>74</v>
      </c>
      <c r="E137" s="3" t="s">
        <v>22</v>
      </c>
      <c r="F137" s="78">
        <v>0</v>
      </c>
    </row>
    <row r="138" spans="1:6">
      <c r="A138" s="54">
        <v>2015</v>
      </c>
      <c r="B138" s="3" t="s">
        <v>16</v>
      </c>
      <c r="C138" s="3" t="s">
        <v>27</v>
      </c>
      <c r="D138" s="3" t="s">
        <v>74</v>
      </c>
      <c r="E138" s="3" t="s">
        <v>23</v>
      </c>
      <c r="F138" s="78">
        <v>0</v>
      </c>
    </row>
    <row r="139" spans="1:6">
      <c r="A139" s="54">
        <v>2015</v>
      </c>
      <c r="B139" s="3" t="s">
        <v>16</v>
      </c>
      <c r="C139" s="3" t="s">
        <v>27</v>
      </c>
      <c r="D139" s="3" t="s">
        <v>74</v>
      </c>
      <c r="E139" s="3" t="s">
        <v>105</v>
      </c>
      <c r="F139" s="78">
        <v>0</v>
      </c>
    </row>
    <row r="140" spans="1:6">
      <c r="A140" s="54">
        <v>2015</v>
      </c>
      <c r="B140" s="3" t="s">
        <v>16</v>
      </c>
      <c r="C140" s="3" t="s">
        <v>27</v>
      </c>
      <c r="D140" s="3" t="s">
        <v>77</v>
      </c>
      <c r="E140" s="3" t="s">
        <v>22</v>
      </c>
      <c r="F140" s="78">
        <v>0</v>
      </c>
    </row>
    <row r="141" spans="1:6">
      <c r="A141" s="54">
        <v>2015</v>
      </c>
      <c r="B141" s="3" t="s">
        <v>16</v>
      </c>
      <c r="C141" s="3" t="s">
        <v>27</v>
      </c>
      <c r="D141" s="3" t="s">
        <v>77</v>
      </c>
      <c r="E141" s="3" t="s">
        <v>23</v>
      </c>
      <c r="F141" s="78">
        <v>0</v>
      </c>
    </row>
    <row r="142" spans="1:6">
      <c r="A142" s="54">
        <v>2015</v>
      </c>
      <c r="B142" s="3" t="s">
        <v>16</v>
      </c>
      <c r="C142" s="3" t="s">
        <v>27</v>
      </c>
      <c r="D142" s="3" t="s">
        <v>77</v>
      </c>
      <c r="E142" s="3" t="s">
        <v>105</v>
      </c>
      <c r="F142" s="78">
        <v>0</v>
      </c>
    </row>
    <row r="143" spans="1:6">
      <c r="A143" s="54">
        <v>2015</v>
      </c>
      <c r="B143" s="3" t="s">
        <v>16</v>
      </c>
      <c r="C143" s="3" t="s">
        <v>27</v>
      </c>
      <c r="D143" s="3" t="s">
        <v>73</v>
      </c>
      <c r="E143" s="3" t="s">
        <v>22</v>
      </c>
      <c r="F143" s="78">
        <v>0</v>
      </c>
    </row>
    <row r="144" spans="1:6">
      <c r="A144" s="54">
        <v>2015</v>
      </c>
      <c r="B144" s="3" t="s">
        <v>16</v>
      </c>
      <c r="C144" s="3" t="s">
        <v>27</v>
      </c>
      <c r="D144" s="3" t="s">
        <v>73</v>
      </c>
      <c r="E144" s="3" t="s">
        <v>23</v>
      </c>
      <c r="F144" s="78">
        <v>5.2269999999999997E-2</v>
      </c>
    </row>
    <row r="145" spans="1:6">
      <c r="A145" s="54">
        <v>2015</v>
      </c>
      <c r="B145" s="3" t="s">
        <v>16</v>
      </c>
      <c r="C145" s="3" t="s">
        <v>27</v>
      </c>
      <c r="D145" s="3" t="s">
        <v>73</v>
      </c>
      <c r="E145" s="3" t="s">
        <v>105</v>
      </c>
      <c r="F145" s="78">
        <v>5.2269999999999997E-2</v>
      </c>
    </row>
    <row r="146" spans="1:6">
      <c r="A146" s="54">
        <v>2015</v>
      </c>
      <c r="B146" s="3" t="s">
        <v>16</v>
      </c>
      <c r="C146" s="3" t="s">
        <v>27</v>
      </c>
      <c r="D146" s="3" t="s">
        <v>76</v>
      </c>
      <c r="E146" s="3" t="s">
        <v>22</v>
      </c>
      <c r="F146" s="78">
        <v>0</v>
      </c>
    </row>
    <row r="147" spans="1:6">
      <c r="A147" s="54">
        <v>2015</v>
      </c>
      <c r="B147" s="3" t="s">
        <v>16</v>
      </c>
      <c r="C147" s="3" t="s">
        <v>27</v>
      </c>
      <c r="D147" s="3" t="s">
        <v>76</v>
      </c>
      <c r="E147" s="3" t="s">
        <v>23</v>
      </c>
      <c r="F147" s="78">
        <v>0.53320499999999993</v>
      </c>
    </row>
    <row r="148" spans="1:6">
      <c r="A148" s="54">
        <v>2015</v>
      </c>
      <c r="B148" s="3" t="s">
        <v>16</v>
      </c>
      <c r="C148" s="3" t="s">
        <v>27</v>
      </c>
      <c r="D148" s="3" t="s">
        <v>76</v>
      </c>
      <c r="E148" s="3" t="s">
        <v>105</v>
      </c>
      <c r="F148" s="78">
        <v>0.53320499999999993</v>
      </c>
    </row>
    <row r="149" spans="1:6">
      <c r="A149" s="54">
        <v>2015</v>
      </c>
      <c r="B149" s="3" t="s">
        <v>16</v>
      </c>
      <c r="C149" s="3" t="s">
        <v>27</v>
      </c>
      <c r="D149" s="3" t="s">
        <v>75</v>
      </c>
      <c r="E149" s="3" t="s">
        <v>22</v>
      </c>
      <c r="F149" s="78">
        <v>0</v>
      </c>
    </row>
    <row r="150" spans="1:6">
      <c r="A150" s="54">
        <v>2015</v>
      </c>
      <c r="B150" s="3" t="s">
        <v>16</v>
      </c>
      <c r="C150" s="3" t="s">
        <v>27</v>
      </c>
      <c r="D150" s="3" t="s">
        <v>75</v>
      </c>
      <c r="E150" s="3" t="s">
        <v>23</v>
      </c>
      <c r="F150" s="78">
        <v>0</v>
      </c>
    </row>
    <row r="151" spans="1:6">
      <c r="A151" s="54">
        <v>2015</v>
      </c>
      <c r="B151" s="3" t="s">
        <v>16</v>
      </c>
      <c r="C151" s="3" t="s">
        <v>27</v>
      </c>
      <c r="D151" s="3" t="s">
        <v>75</v>
      </c>
      <c r="E151" s="3" t="s">
        <v>105</v>
      </c>
      <c r="F151" s="78">
        <v>0</v>
      </c>
    </row>
    <row r="152" spans="1:6">
      <c r="A152" s="54">
        <v>2015</v>
      </c>
      <c r="B152" s="3" t="s">
        <v>16</v>
      </c>
      <c r="C152" s="3" t="s">
        <v>31</v>
      </c>
      <c r="D152" s="3" t="s">
        <v>74</v>
      </c>
      <c r="E152" s="3" t="s">
        <v>22</v>
      </c>
      <c r="F152" s="78">
        <v>0</v>
      </c>
    </row>
    <row r="153" spans="1:6">
      <c r="A153" s="54">
        <v>2015</v>
      </c>
      <c r="B153" s="3" t="s">
        <v>16</v>
      </c>
      <c r="C153" s="3" t="s">
        <v>31</v>
      </c>
      <c r="D153" s="3" t="s">
        <v>74</v>
      </c>
      <c r="E153" s="3" t="s">
        <v>23</v>
      </c>
      <c r="F153" s="78">
        <v>0</v>
      </c>
    </row>
    <row r="154" spans="1:6">
      <c r="A154" s="54">
        <v>2015</v>
      </c>
      <c r="B154" s="3" t="s">
        <v>16</v>
      </c>
      <c r="C154" s="3" t="s">
        <v>31</v>
      </c>
      <c r="D154" s="3" t="s">
        <v>74</v>
      </c>
      <c r="E154" s="3" t="s">
        <v>105</v>
      </c>
      <c r="F154" s="78">
        <v>0</v>
      </c>
    </row>
    <row r="155" spans="1:6">
      <c r="A155" s="54">
        <v>2015</v>
      </c>
      <c r="B155" s="3" t="s">
        <v>16</v>
      </c>
      <c r="C155" s="3" t="s">
        <v>31</v>
      </c>
      <c r="D155" s="3" t="s">
        <v>77</v>
      </c>
      <c r="E155" s="3" t="s">
        <v>22</v>
      </c>
      <c r="F155" s="78">
        <v>0</v>
      </c>
    </row>
    <row r="156" spans="1:6">
      <c r="A156" s="54">
        <v>2015</v>
      </c>
      <c r="B156" s="3" t="s">
        <v>16</v>
      </c>
      <c r="C156" s="3" t="s">
        <v>31</v>
      </c>
      <c r="D156" s="3" t="s">
        <v>77</v>
      </c>
      <c r="E156" s="3" t="s">
        <v>23</v>
      </c>
      <c r="F156" s="78">
        <v>0</v>
      </c>
    </row>
    <row r="157" spans="1:6">
      <c r="A157" s="54">
        <v>2015</v>
      </c>
      <c r="B157" s="3" t="s">
        <v>16</v>
      </c>
      <c r="C157" s="3" t="s">
        <v>31</v>
      </c>
      <c r="D157" s="3" t="s">
        <v>77</v>
      </c>
      <c r="E157" s="3" t="s">
        <v>105</v>
      </c>
      <c r="F157" s="78">
        <v>0</v>
      </c>
    </row>
    <row r="158" spans="1:6">
      <c r="A158" s="54">
        <v>2015</v>
      </c>
      <c r="B158" s="3" t="s">
        <v>16</v>
      </c>
      <c r="C158" s="3" t="s">
        <v>31</v>
      </c>
      <c r="D158" s="3" t="s">
        <v>73</v>
      </c>
      <c r="E158" s="3" t="s">
        <v>22</v>
      </c>
      <c r="F158" s="78">
        <v>0</v>
      </c>
    </row>
    <row r="159" spans="1:6">
      <c r="A159" s="54">
        <v>2015</v>
      </c>
      <c r="B159" s="3" t="s">
        <v>16</v>
      </c>
      <c r="C159" s="3" t="s">
        <v>31</v>
      </c>
      <c r="D159" s="3" t="s">
        <v>73</v>
      </c>
      <c r="E159" s="3" t="s">
        <v>23</v>
      </c>
      <c r="F159" s="78">
        <v>1.0100000000000001E-2</v>
      </c>
    </row>
    <row r="160" spans="1:6">
      <c r="A160" s="54">
        <v>2015</v>
      </c>
      <c r="B160" s="3" t="s">
        <v>16</v>
      </c>
      <c r="C160" s="3" t="s">
        <v>31</v>
      </c>
      <c r="D160" s="3" t="s">
        <v>73</v>
      </c>
      <c r="E160" s="3" t="s">
        <v>105</v>
      </c>
      <c r="F160" s="78">
        <v>1.0100000000000001E-2</v>
      </c>
    </row>
    <row r="161" spans="1:6">
      <c r="A161" s="54">
        <v>2015</v>
      </c>
      <c r="B161" s="3" t="s">
        <v>16</v>
      </c>
      <c r="C161" s="3" t="s">
        <v>31</v>
      </c>
      <c r="D161" s="3" t="s">
        <v>76</v>
      </c>
      <c r="E161" s="3" t="s">
        <v>22</v>
      </c>
      <c r="F161" s="78">
        <v>0</v>
      </c>
    </row>
    <row r="162" spans="1:6">
      <c r="A162" s="54">
        <v>2015</v>
      </c>
      <c r="B162" s="3" t="s">
        <v>16</v>
      </c>
      <c r="C162" s="3" t="s">
        <v>31</v>
      </c>
      <c r="D162" s="3" t="s">
        <v>76</v>
      </c>
      <c r="E162" s="3" t="s">
        <v>23</v>
      </c>
      <c r="F162" s="78">
        <v>1.3350600000000001</v>
      </c>
    </row>
    <row r="163" spans="1:6">
      <c r="A163" s="54">
        <v>2015</v>
      </c>
      <c r="B163" s="3" t="s">
        <v>16</v>
      </c>
      <c r="C163" s="3" t="s">
        <v>31</v>
      </c>
      <c r="D163" s="3" t="s">
        <v>76</v>
      </c>
      <c r="E163" s="3" t="s">
        <v>105</v>
      </c>
      <c r="F163" s="78">
        <v>1.3350600000000001</v>
      </c>
    </row>
    <row r="164" spans="1:6">
      <c r="A164" s="54">
        <v>2015</v>
      </c>
      <c r="B164" s="3" t="s">
        <v>16</v>
      </c>
      <c r="C164" s="3" t="s">
        <v>31</v>
      </c>
      <c r="D164" s="3" t="s">
        <v>75</v>
      </c>
      <c r="E164" s="3" t="s">
        <v>22</v>
      </c>
      <c r="F164" s="78">
        <v>0</v>
      </c>
    </row>
    <row r="165" spans="1:6">
      <c r="A165" s="54">
        <v>2015</v>
      </c>
      <c r="B165" s="3" t="s">
        <v>16</v>
      </c>
      <c r="C165" s="3" t="s">
        <v>31</v>
      </c>
      <c r="D165" s="3" t="s">
        <v>75</v>
      </c>
      <c r="E165" s="3" t="s">
        <v>23</v>
      </c>
      <c r="F165" s="78">
        <v>0</v>
      </c>
    </row>
    <row r="166" spans="1:6">
      <c r="A166" s="54">
        <v>2015</v>
      </c>
      <c r="B166" s="3" t="s">
        <v>16</v>
      </c>
      <c r="C166" s="3" t="s">
        <v>31</v>
      </c>
      <c r="D166" s="3" t="s">
        <v>75</v>
      </c>
      <c r="E166" s="3" t="s">
        <v>105</v>
      </c>
      <c r="F166" s="78">
        <v>0</v>
      </c>
    </row>
    <row r="167" spans="1:6">
      <c r="A167" s="54">
        <v>2015</v>
      </c>
      <c r="B167" s="3" t="s">
        <v>16</v>
      </c>
      <c r="C167" s="3" t="s">
        <v>33</v>
      </c>
      <c r="D167" s="3" t="s">
        <v>74</v>
      </c>
      <c r="E167" s="3" t="s">
        <v>22</v>
      </c>
      <c r="F167" s="78">
        <v>0</v>
      </c>
    </row>
    <row r="168" spans="1:6">
      <c r="A168" s="54">
        <v>2015</v>
      </c>
      <c r="B168" s="3" t="s">
        <v>16</v>
      </c>
      <c r="C168" s="3" t="s">
        <v>33</v>
      </c>
      <c r="D168" s="3" t="s">
        <v>74</v>
      </c>
      <c r="E168" s="3" t="s">
        <v>23</v>
      </c>
      <c r="F168" s="78">
        <v>0</v>
      </c>
    </row>
    <row r="169" spans="1:6">
      <c r="A169" s="54">
        <v>2015</v>
      </c>
      <c r="B169" s="3" t="s">
        <v>16</v>
      </c>
      <c r="C169" s="3" t="s">
        <v>33</v>
      </c>
      <c r="D169" s="3" t="s">
        <v>74</v>
      </c>
      <c r="E169" s="3" t="s">
        <v>105</v>
      </c>
      <c r="F169" s="78">
        <v>0</v>
      </c>
    </row>
    <row r="170" spans="1:6">
      <c r="A170" s="54">
        <v>2015</v>
      </c>
      <c r="B170" s="3" t="s">
        <v>16</v>
      </c>
      <c r="C170" s="3" t="s">
        <v>33</v>
      </c>
      <c r="D170" s="3" t="s">
        <v>77</v>
      </c>
      <c r="E170" s="3" t="s">
        <v>22</v>
      </c>
      <c r="F170" s="78">
        <v>0</v>
      </c>
    </row>
    <row r="171" spans="1:6">
      <c r="A171" s="54">
        <v>2015</v>
      </c>
      <c r="B171" s="3" t="s">
        <v>16</v>
      </c>
      <c r="C171" s="3" t="s">
        <v>33</v>
      </c>
      <c r="D171" s="3" t="s">
        <v>77</v>
      </c>
      <c r="E171" s="3" t="s">
        <v>23</v>
      </c>
      <c r="F171" s="78">
        <v>0</v>
      </c>
    </row>
    <row r="172" spans="1:6">
      <c r="A172" s="54">
        <v>2015</v>
      </c>
      <c r="B172" s="3" t="s">
        <v>16</v>
      </c>
      <c r="C172" s="3" t="s">
        <v>33</v>
      </c>
      <c r="D172" s="3" t="s">
        <v>77</v>
      </c>
      <c r="E172" s="3" t="s">
        <v>105</v>
      </c>
      <c r="F172" s="78">
        <v>0</v>
      </c>
    </row>
    <row r="173" spans="1:6">
      <c r="A173" s="54">
        <v>2015</v>
      </c>
      <c r="B173" s="3" t="s">
        <v>16</v>
      </c>
      <c r="C173" s="3" t="s">
        <v>33</v>
      </c>
      <c r="D173" s="3" t="s">
        <v>73</v>
      </c>
      <c r="E173" s="3" t="s">
        <v>22</v>
      </c>
      <c r="F173" s="78">
        <v>0</v>
      </c>
    </row>
    <row r="174" spans="1:6">
      <c r="A174" s="54">
        <v>2015</v>
      </c>
      <c r="B174" s="3" t="s">
        <v>16</v>
      </c>
      <c r="C174" s="3" t="s">
        <v>33</v>
      </c>
      <c r="D174" s="3" t="s">
        <v>73</v>
      </c>
      <c r="E174" s="3" t="s">
        <v>23</v>
      </c>
      <c r="F174" s="78">
        <v>0</v>
      </c>
    </row>
    <row r="175" spans="1:6">
      <c r="A175" s="54">
        <v>2015</v>
      </c>
      <c r="B175" s="3" t="s">
        <v>16</v>
      </c>
      <c r="C175" s="3" t="s">
        <v>33</v>
      </c>
      <c r="D175" s="3" t="s">
        <v>73</v>
      </c>
      <c r="E175" s="3" t="s">
        <v>105</v>
      </c>
      <c r="F175" s="78">
        <v>0</v>
      </c>
    </row>
    <row r="176" spans="1:6">
      <c r="A176" s="54">
        <v>2015</v>
      </c>
      <c r="B176" s="3" t="s">
        <v>16</v>
      </c>
      <c r="C176" s="3" t="s">
        <v>33</v>
      </c>
      <c r="D176" s="3" t="s">
        <v>76</v>
      </c>
      <c r="E176" s="3" t="s">
        <v>22</v>
      </c>
      <c r="F176" s="78">
        <v>0</v>
      </c>
    </row>
    <row r="177" spans="1:6">
      <c r="A177" s="54">
        <v>2015</v>
      </c>
      <c r="B177" s="3" t="s">
        <v>16</v>
      </c>
      <c r="C177" s="3" t="s">
        <v>33</v>
      </c>
      <c r="D177" s="3" t="s">
        <v>76</v>
      </c>
      <c r="E177" s="3" t="s">
        <v>23</v>
      </c>
      <c r="F177" s="78">
        <v>4.6990000000000004E-2</v>
      </c>
    </row>
    <row r="178" spans="1:6">
      <c r="A178" s="54">
        <v>2015</v>
      </c>
      <c r="B178" s="3" t="s">
        <v>16</v>
      </c>
      <c r="C178" s="3" t="s">
        <v>33</v>
      </c>
      <c r="D178" s="3" t="s">
        <v>76</v>
      </c>
      <c r="E178" s="3" t="s">
        <v>105</v>
      </c>
      <c r="F178" s="78">
        <v>4.6990000000000004E-2</v>
      </c>
    </row>
    <row r="179" spans="1:6">
      <c r="A179" s="54">
        <v>2015</v>
      </c>
      <c r="B179" s="3" t="s">
        <v>16</v>
      </c>
      <c r="C179" s="3" t="s">
        <v>33</v>
      </c>
      <c r="D179" s="3" t="s">
        <v>75</v>
      </c>
      <c r="E179" s="3" t="s">
        <v>22</v>
      </c>
      <c r="F179" s="78">
        <v>0</v>
      </c>
    </row>
    <row r="180" spans="1:6">
      <c r="A180" s="54">
        <v>2015</v>
      </c>
      <c r="B180" s="3" t="s">
        <v>16</v>
      </c>
      <c r="C180" s="3" t="s">
        <v>33</v>
      </c>
      <c r="D180" s="3" t="s">
        <v>75</v>
      </c>
      <c r="E180" s="3" t="s">
        <v>23</v>
      </c>
      <c r="F180" s="78">
        <v>0</v>
      </c>
    </row>
    <row r="181" spans="1:6">
      <c r="A181" s="54">
        <v>2015</v>
      </c>
      <c r="B181" s="3" t="s">
        <v>16</v>
      </c>
      <c r="C181" s="3" t="s">
        <v>33</v>
      </c>
      <c r="D181" s="3" t="s">
        <v>75</v>
      </c>
      <c r="E181" s="3" t="s">
        <v>105</v>
      </c>
      <c r="F181" s="78">
        <v>0</v>
      </c>
    </row>
    <row r="182" spans="1:6">
      <c r="A182" s="54">
        <v>2015</v>
      </c>
      <c r="B182" s="3" t="s">
        <v>16</v>
      </c>
      <c r="C182" s="3" t="s">
        <v>4</v>
      </c>
      <c r="D182" s="3" t="s">
        <v>74</v>
      </c>
      <c r="E182" s="3" t="s">
        <v>22</v>
      </c>
      <c r="F182" s="78">
        <v>0</v>
      </c>
    </row>
    <row r="183" spans="1:6">
      <c r="A183" s="54">
        <v>2015</v>
      </c>
      <c r="B183" s="3" t="s">
        <v>16</v>
      </c>
      <c r="C183" s="3" t="s">
        <v>4</v>
      </c>
      <c r="D183" s="3" t="s">
        <v>74</v>
      </c>
      <c r="E183" s="3" t="s">
        <v>23</v>
      </c>
      <c r="F183" s="78">
        <v>0</v>
      </c>
    </row>
    <row r="184" spans="1:6">
      <c r="A184" s="54">
        <v>2015</v>
      </c>
      <c r="B184" s="3" t="s">
        <v>16</v>
      </c>
      <c r="C184" s="3" t="s">
        <v>4</v>
      </c>
      <c r="D184" s="3" t="s">
        <v>74</v>
      </c>
      <c r="E184" s="3" t="s">
        <v>105</v>
      </c>
      <c r="F184" s="78">
        <v>0</v>
      </c>
    </row>
    <row r="185" spans="1:6">
      <c r="A185" s="54">
        <v>2015</v>
      </c>
      <c r="B185" s="3" t="s">
        <v>16</v>
      </c>
      <c r="C185" s="3" t="s">
        <v>4</v>
      </c>
      <c r="D185" s="3" t="s">
        <v>77</v>
      </c>
      <c r="E185" s="3" t="s">
        <v>22</v>
      </c>
      <c r="F185" s="78">
        <v>0</v>
      </c>
    </row>
    <row r="186" spans="1:6">
      <c r="A186" s="54">
        <v>2015</v>
      </c>
      <c r="B186" s="3" t="s">
        <v>16</v>
      </c>
      <c r="C186" s="3" t="s">
        <v>4</v>
      </c>
      <c r="D186" s="3" t="s">
        <v>77</v>
      </c>
      <c r="E186" s="3" t="s">
        <v>23</v>
      </c>
      <c r="F186" s="78">
        <v>0</v>
      </c>
    </row>
    <row r="187" spans="1:6">
      <c r="A187" s="54">
        <v>2015</v>
      </c>
      <c r="B187" s="3" t="s">
        <v>16</v>
      </c>
      <c r="C187" s="3" t="s">
        <v>4</v>
      </c>
      <c r="D187" s="3" t="s">
        <v>77</v>
      </c>
      <c r="E187" s="3" t="s">
        <v>105</v>
      </c>
      <c r="F187" s="78">
        <v>0</v>
      </c>
    </row>
    <row r="188" spans="1:6">
      <c r="A188" s="54">
        <v>2015</v>
      </c>
      <c r="B188" s="3" t="s">
        <v>16</v>
      </c>
      <c r="C188" s="3" t="s">
        <v>4</v>
      </c>
      <c r="D188" s="3" t="s">
        <v>73</v>
      </c>
      <c r="E188" s="3" t="s">
        <v>22</v>
      </c>
      <c r="F188" s="78">
        <v>0</v>
      </c>
    </row>
    <row r="189" spans="1:6">
      <c r="A189" s="54">
        <v>2015</v>
      </c>
      <c r="B189" s="3" t="s">
        <v>16</v>
      </c>
      <c r="C189" s="3" t="s">
        <v>4</v>
      </c>
      <c r="D189" s="3" t="s">
        <v>73</v>
      </c>
      <c r="E189" s="3" t="s">
        <v>23</v>
      </c>
      <c r="F189" s="78">
        <v>2.3999999999999998E-3</v>
      </c>
    </row>
    <row r="190" spans="1:6">
      <c r="A190" s="54">
        <v>2015</v>
      </c>
      <c r="B190" s="3" t="s">
        <v>16</v>
      </c>
      <c r="C190" s="3" t="s">
        <v>4</v>
      </c>
      <c r="D190" s="3" t="s">
        <v>73</v>
      </c>
      <c r="E190" s="3" t="s">
        <v>105</v>
      </c>
      <c r="F190" s="78">
        <v>2.3999999999999998E-3</v>
      </c>
    </row>
    <row r="191" spans="1:6">
      <c r="A191" s="54">
        <v>2015</v>
      </c>
      <c r="B191" s="3" t="s">
        <v>16</v>
      </c>
      <c r="C191" s="3" t="s">
        <v>4</v>
      </c>
      <c r="D191" s="3" t="s">
        <v>76</v>
      </c>
      <c r="E191" s="3" t="s">
        <v>22</v>
      </c>
      <c r="F191" s="78">
        <v>0</v>
      </c>
    </row>
    <row r="192" spans="1:6">
      <c r="A192" s="54">
        <v>2015</v>
      </c>
      <c r="B192" s="3" t="s">
        <v>16</v>
      </c>
      <c r="C192" s="3" t="s">
        <v>4</v>
      </c>
      <c r="D192" s="3" t="s">
        <v>76</v>
      </c>
      <c r="E192" s="3" t="s">
        <v>23</v>
      </c>
      <c r="F192" s="78">
        <v>2.2355899999999997</v>
      </c>
    </row>
    <row r="193" spans="1:6">
      <c r="A193" s="54">
        <v>2015</v>
      </c>
      <c r="B193" s="3" t="s">
        <v>16</v>
      </c>
      <c r="C193" s="3" t="s">
        <v>4</v>
      </c>
      <c r="D193" s="3" t="s">
        <v>76</v>
      </c>
      <c r="E193" s="3" t="s">
        <v>105</v>
      </c>
      <c r="F193" s="78">
        <v>2.2355899999999997</v>
      </c>
    </row>
    <row r="194" spans="1:6">
      <c r="A194" s="54">
        <v>2015</v>
      </c>
      <c r="B194" s="3" t="s">
        <v>16</v>
      </c>
      <c r="C194" s="3" t="s">
        <v>4</v>
      </c>
      <c r="D194" s="3" t="s">
        <v>75</v>
      </c>
      <c r="E194" s="3" t="s">
        <v>22</v>
      </c>
      <c r="F194" s="78">
        <v>0</v>
      </c>
    </row>
    <row r="195" spans="1:6">
      <c r="A195" s="54">
        <v>2015</v>
      </c>
      <c r="B195" s="3" t="s">
        <v>16</v>
      </c>
      <c r="C195" s="3" t="s">
        <v>4</v>
      </c>
      <c r="D195" s="3" t="s">
        <v>75</v>
      </c>
      <c r="E195" s="3" t="s">
        <v>23</v>
      </c>
      <c r="F195" s="78">
        <v>0</v>
      </c>
    </row>
    <row r="196" spans="1:6">
      <c r="A196" s="54">
        <v>2015</v>
      </c>
      <c r="B196" s="3" t="s">
        <v>16</v>
      </c>
      <c r="C196" s="3" t="s">
        <v>4</v>
      </c>
      <c r="D196" s="3" t="s">
        <v>75</v>
      </c>
      <c r="E196" s="3" t="s">
        <v>105</v>
      </c>
      <c r="F196" s="78">
        <v>0</v>
      </c>
    </row>
    <row r="197" spans="1:6">
      <c r="A197" s="54">
        <v>2015</v>
      </c>
      <c r="B197" s="3" t="s">
        <v>16</v>
      </c>
      <c r="C197" s="3" t="s">
        <v>5</v>
      </c>
      <c r="D197" s="3" t="s">
        <v>74</v>
      </c>
      <c r="E197" s="3" t="s">
        <v>22</v>
      </c>
      <c r="F197" s="78">
        <v>0</v>
      </c>
    </row>
    <row r="198" spans="1:6">
      <c r="A198" s="54">
        <v>2015</v>
      </c>
      <c r="B198" s="3" t="s">
        <v>16</v>
      </c>
      <c r="C198" s="3" t="s">
        <v>5</v>
      </c>
      <c r="D198" s="3" t="s">
        <v>74</v>
      </c>
      <c r="E198" s="3" t="s">
        <v>23</v>
      </c>
      <c r="F198" s="78">
        <v>0</v>
      </c>
    </row>
    <row r="199" spans="1:6">
      <c r="A199" s="54">
        <v>2015</v>
      </c>
      <c r="B199" s="3" t="s">
        <v>16</v>
      </c>
      <c r="C199" s="3" t="s">
        <v>5</v>
      </c>
      <c r="D199" s="3" t="s">
        <v>74</v>
      </c>
      <c r="E199" s="3" t="s">
        <v>105</v>
      </c>
      <c r="F199" s="78">
        <v>0</v>
      </c>
    </row>
    <row r="200" spans="1:6">
      <c r="A200" s="54">
        <v>2015</v>
      </c>
      <c r="B200" s="3" t="s">
        <v>16</v>
      </c>
      <c r="C200" s="3" t="s">
        <v>5</v>
      </c>
      <c r="D200" s="3" t="s">
        <v>77</v>
      </c>
      <c r="E200" s="3" t="s">
        <v>22</v>
      </c>
      <c r="F200" s="78">
        <v>0</v>
      </c>
    </row>
    <row r="201" spans="1:6">
      <c r="A201" s="54">
        <v>2015</v>
      </c>
      <c r="B201" s="3" t="s">
        <v>16</v>
      </c>
      <c r="C201" s="3" t="s">
        <v>5</v>
      </c>
      <c r="D201" s="3" t="s">
        <v>77</v>
      </c>
      <c r="E201" s="3" t="s">
        <v>23</v>
      </c>
      <c r="F201" s="78">
        <v>0</v>
      </c>
    </row>
    <row r="202" spans="1:6">
      <c r="A202" s="54">
        <v>2015</v>
      </c>
      <c r="B202" s="3" t="s">
        <v>16</v>
      </c>
      <c r="C202" s="3" t="s">
        <v>5</v>
      </c>
      <c r="D202" s="3" t="s">
        <v>77</v>
      </c>
      <c r="E202" s="3" t="s">
        <v>105</v>
      </c>
      <c r="F202" s="78">
        <v>0</v>
      </c>
    </row>
    <row r="203" spans="1:6">
      <c r="A203" s="54">
        <v>2015</v>
      </c>
      <c r="B203" s="3" t="s">
        <v>16</v>
      </c>
      <c r="C203" s="3" t="s">
        <v>5</v>
      </c>
      <c r="D203" s="3" t="s">
        <v>73</v>
      </c>
      <c r="E203" s="3" t="s">
        <v>22</v>
      </c>
      <c r="F203" s="78">
        <v>0</v>
      </c>
    </row>
    <row r="204" spans="1:6">
      <c r="A204" s="54">
        <v>2015</v>
      </c>
      <c r="B204" s="3" t="s">
        <v>16</v>
      </c>
      <c r="C204" s="3" t="s">
        <v>5</v>
      </c>
      <c r="D204" s="3" t="s">
        <v>73</v>
      </c>
      <c r="E204" s="3" t="s">
        <v>23</v>
      </c>
      <c r="F204" s="78">
        <v>0</v>
      </c>
    </row>
    <row r="205" spans="1:6">
      <c r="A205" s="54">
        <v>2015</v>
      </c>
      <c r="B205" s="3" t="s">
        <v>16</v>
      </c>
      <c r="C205" s="3" t="s">
        <v>5</v>
      </c>
      <c r="D205" s="3" t="s">
        <v>73</v>
      </c>
      <c r="E205" s="3" t="s">
        <v>105</v>
      </c>
      <c r="F205" s="78">
        <v>0</v>
      </c>
    </row>
    <row r="206" spans="1:6">
      <c r="A206" s="54">
        <v>2015</v>
      </c>
      <c r="B206" s="3" t="s">
        <v>16</v>
      </c>
      <c r="C206" s="3" t="s">
        <v>5</v>
      </c>
      <c r="D206" s="3" t="s">
        <v>76</v>
      </c>
      <c r="E206" s="3" t="s">
        <v>22</v>
      </c>
      <c r="F206" s="78">
        <v>0</v>
      </c>
    </row>
    <row r="207" spans="1:6">
      <c r="A207" s="54">
        <v>2015</v>
      </c>
      <c r="B207" s="3" t="s">
        <v>16</v>
      </c>
      <c r="C207" s="3" t="s">
        <v>5</v>
      </c>
      <c r="D207" s="3" t="s">
        <v>76</v>
      </c>
      <c r="E207" s="3" t="s">
        <v>23</v>
      </c>
      <c r="F207" s="78">
        <v>5.0500000000000003E-2</v>
      </c>
    </row>
    <row r="208" spans="1:6">
      <c r="A208" s="54">
        <v>2015</v>
      </c>
      <c r="B208" s="3" t="s">
        <v>16</v>
      </c>
      <c r="C208" s="3" t="s">
        <v>5</v>
      </c>
      <c r="D208" s="3" t="s">
        <v>76</v>
      </c>
      <c r="E208" s="3" t="s">
        <v>105</v>
      </c>
      <c r="F208" s="78">
        <v>5.0500000000000003E-2</v>
      </c>
    </row>
    <row r="209" spans="1:6">
      <c r="A209" s="54">
        <v>2015</v>
      </c>
      <c r="B209" s="3" t="s">
        <v>16</v>
      </c>
      <c r="C209" s="3" t="s">
        <v>5</v>
      </c>
      <c r="D209" s="3" t="s">
        <v>75</v>
      </c>
      <c r="E209" s="3" t="s">
        <v>22</v>
      </c>
      <c r="F209" s="78">
        <v>0</v>
      </c>
    </row>
    <row r="210" spans="1:6">
      <c r="A210" s="54">
        <v>2015</v>
      </c>
      <c r="B210" s="3" t="s">
        <v>16</v>
      </c>
      <c r="C210" s="3" t="s">
        <v>5</v>
      </c>
      <c r="D210" s="3" t="s">
        <v>75</v>
      </c>
      <c r="E210" s="3" t="s">
        <v>23</v>
      </c>
      <c r="F210" s="78">
        <v>0</v>
      </c>
    </row>
    <row r="211" spans="1:6">
      <c r="A211" s="54">
        <v>2015</v>
      </c>
      <c r="B211" s="3" t="s">
        <v>16</v>
      </c>
      <c r="C211" s="3" t="s">
        <v>5</v>
      </c>
      <c r="D211" s="3" t="s">
        <v>75</v>
      </c>
      <c r="E211" s="3" t="s">
        <v>105</v>
      </c>
      <c r="F211" s="78">
        <v>0</v>
      </c>
    </row>
    <row r="212" spans="1:6">
      <c r="A212" s="54">
        <v>2015</v>
      </c>
      <c r="B212" s="3" t="s">
        <v>16</v>
      </c>
      <c r="C212" s="3" t="s">
        <v>6</v>
      </c>
      <c r="D212" s="3" t="s">
        <v>74</v>
      </c>
      <c r="E212" s="3" t="s">
        <v>22</v>
      </c>
      <c r="F212" s="78">
        <v>0</v>
      </c>
    </row>
    <row r="213" spans="1:6">
      <c r="A213" s="54">
        <v>2015</v>
      </c>
      <c r="B213" s="3" t="s">
        <v>16</v>
      </c>
      <c r="C213" s="3" t="s">
        <v>6</v>
      </c>
      <c r="D213" s="3" t="s">
        <v>74</v>
      </c>
      <c r="E213" s="3" t="s">
        <v>23</v>
      </c>
      <c r="F213" s="78">
        <v>0</v>
      </c>
    </row>
    <row r="214" spans="1:6">
      <c r="A214" s="54">
        <v>2015</v>
      </c>
      <c r="B214" s="3" t="s">
        <v>16</v>
      </c>
      <c r="C214" s="3" t="s">
        <v>6</v>
      </c>
      <c r="D214" s="3" t="s">
        <v>74</v>
      </c>
      <c r="E214" s="3" t="s">
        <v>105</v>
      </c>
      <c r="F214" s="78">
        <v>0</v>
      </c>
    </row>
    <row r="215" spans="1:6">
      <c r="A215" s="54">
        <v>2015</v>
      </c>
      <c r="B215" s="3" t="s">
        <v>16</v>
      </c>
      <c r="C215" s="3" t="s">
        <v>6</v>
      </c>
      <c r="D215" s="3" t="s">
        <v>77</v>
      </c>
      <c r="E215" s="3" t="s">
        <v>22</v>
      </c>
      <c r="F215" s="78">
        <v>0</v>
      </c>
    </row>
    <row r="216" spans="1:6">
      <c r="A216" s="54">
        <v>2015</v>
      </c>
      <c r="B216" s="3" t="s">
        <v>16</v>
      </c>
      <c r="C216" s="3" t="s">
        <v>6</v>
      </c>
      <c r="D216" s="3" t="s">
        <v>77</v>
      </c>
      <c r="E216" s="3" t="s">
        <v>23</v>
      </c>
      <c r="F216" s="78">
        <v>0</v>
      </c>
    </row>
    <row r="217" spans="1:6">
      <c r="A217" s="54">
        <v>2015</v>
      </c>
      <c r="B217" s="3" t="s">
        <v>16</v>
      </c>
      <c r="C217" s="3" t="s">
        <v>6</v>
      </c>
      <c r="D217" s="3" t="s">
        <v>77</v>
      </c>
      <c r="E217" s="3" t="s">
        <v>105</v>
      </c>
      <c r="F217" s="78">
        <v>0</v>
      </c>
    </row>
    <row r="218" spans="1:6">
      <c r="A218" s="54">
        <v>2015</v>
      </c>
      <c r="B218" s="3" t="s">
        <v>16</v>
      </c>
      <c r="C218" s="3" t="s">
        <v>6</v>
      </c>
      <c r="D218" s="3" t="s">
        <v>73</v>
      </c>
      <c r="E218" s="3" t="s">
        <v>22</v>
      </c>
      <c r="F218" s="78">
        <v>0</v>
      </c>
    </row>
    <row r="219" spans="1:6">
      <c r="A219" s="54">
        <v>2015</v>
      </c>
      <c r="B219" s="3" t="s">
        <v>16</v>
      </c>
      <c r="C219" s="3" t="s">
        <v>6</v>
      </c>
      <c r="D219" s="3" t="s">
        <v>73</v>
      </c>
      <c r="E219" s="3" t="s">
        <v>23</v>
      </c>
      <c r="F219" s="78">
        <v>0</v>
      </c>
    </row>
    <row r="220" spans="1:6">
      <c r="A220" s="54">
        <v>2015</v>
      </c>
      <c r="B220" s="3" t="s">
        <v>16</v>
      </c>
      <c r="C220" s="3" t="s">
        <v>6</v>
      </c>
      <c r="D220" s="3" t="s">
        <v>73</v>
      </c>
      <c r="E220" s="3" t="s">
        <v>105</v>
      </c>
      <c r="F220" s="78">
        <v>0</v>
      </c>
    </row>
    <row r="221" spans="1:6">
      <c r="A221" s="54">
        <v>2015</v>
      </c>
      <c r="B221" s="3" t="s">
        <v>16</v>
      </c>
      <c r="C221" s="3" t="s">
        <v>6</v>
      </c>
      <c r="D221" s="3" t="s">
        <v>76</v>
      </c>
      <c r="E221" s="3" t="s">
        <v>22</v>
      </c>
      <c r="F221" s="78">
        <v>0</v>
      </c>
    </row>
    <row r="222" spans="1:6">
      <c r="A222" s="54">
        <v>2015</v>
      </c>
      <c r="B222" s="3" t="s">
        <v>16</v>
      </c>
      <c r="C222" s="3" t="s">
        <v>6</v>
      </c>
      <c r="D222" s="3" t="s">
        <v>76</v>
      </c>
      <c r="E222" s="3" t="s">
        <v>23</v>
      </c>
      <c r="F222" s="78">
        <v>0</v>
      </c>
    </row>
    <row r="223" spans="1:6">
      <c r="A223" s="54">
        <v>2015</v>
      </c>
      <c r="B223" s="3" t="s">
        <v>16</v>
      </c>
      <c r="C223" s="3" t="s">
        <v>6</v>
      </c>
      <c r="D223" s="3" t="s">
        <v>76</v>
      </c>
      <c r="E223" s="3" t="s">
        <v>105</v>
      </c>
      <c r="F223" s="78">
        <v>0</v>
      </c>
    </row>
    <row r="224" spans="1:6">
      <c r="A224" s="54">
        <v>2015</v>
      </c>
      <c r="B224" s="3" t="s">
        <v>16</v>
      </c>
      <c r="C224" s="3" t="s">
        <v>6</v>
      </c>
      <c r="D224" s="3" t="s">
        <v>75</v>
      </c>
      <c r="E224" s="3" t="s">
        <v>22</v>
      </c>
      <c r="F224" s="78">
        <v>0</v>
      </c>
    </row>
    <row r="225" spans="1:6">
      <c r="A225" s="54">
        <v>2015</v>
      </c>
      <c r="B225" s="3" t="s">
        <v>16</v>
      </c>
      <c r="C225" s="3" t="s">
        <v>6</v>
      </c>
      <c r="D225" s="3" t="s">
        <v>75</v>
      </c>
      <c r="E225" s="3" t="s">
        <v>23</v>
      </c>
      <c r="F225" s="78">
        <v>0</v>
      </c>
    </row>
    <row r="226" spans="1:6">
      <c r="A226" s="54">
        <v>2015</v>
      </c>
      <c r="B226" s="3" t="s">
        <v>16</v>
      </c>
      <c r="C226" s="3" t="s">
        <v>6</v>
      </c>
      <c r="D226" s="3" t="s">
        <v>75</v>
      </c>
      <c r="E226" s="3" t="s">
        <v>105</v>
      </c>
      <c r="F226" s="78">
        <v>0</v>
      </c>
    </row>
    <row r="227" spans="1:6">
      <c r="A227" s="54">
        <v>2015</v>
      </c>
      <c r="B227" s="3" t="s">
        <v>16</v>
      </c>
      <c r="C227" s="3" t="s">
        <v>7</v>
      </c>
      <c r="D227" s="3" t="s">
        <v>74</v>
      </c>
      <c r="E227" s="3" t="s">
        <v>22</v>
      </c>
      <c r="F227" s="78">
        <v>0</v>
      </c>
    </row>
    <row r="228" spans="1:6">
      <c r="A228" s="54">
        <v>2015</v>
      </c>
      <c r="B228" s="3" t="s">
        <v>16</v>
      </c>
      <c r="C228" s="3" t="s">
        <v>7</v>
      </c>
      <c r="D228" s="3" t="s">
        <v>74</v>
      </c>
      <c r="E228" s="3" t="s">
        <v>23</v>
      </c>
      <c r="F228" s="78">
        <v>0</v>
      </c>
    </row>
    <row r="229" spans="1:6">
      <c r="A229" s="54">
        <v>2015</v>
      </c>
      <c r="B229" s="3" t="s">
        <v>16</v>
      </c>
      <c r="C229" s="3" t="s">
        <v>7</v>
      </c>
      <c r="D229" s="3" t="s">
        <v>74</v>
      </c>
      <c r="E229" s="3" t="s">
        <v>105</v>
      </c>
      <c r="F229" s="78">
        <v>0</v>
      </c>
    </row>
    <row r="230" spans="1:6">
      <c r="A230" s="54">
        <v>2015</v>
      </c>
      <c r="B230" s="3" t="s">
        <v>16</v>
      </c>
      <c r="C230" s="3" t="s">
        <v>7</v>
      </c>
      <c r="D230" s="3" t="s">
        <v>77</v>
      </c>
      <c r="E230" s="3" t="s">
        <v>22</v>
      </c>
      <c r="F230" s="78">
        <v>0</v>
      </c>
    </row>
    <row r="231" spans="1:6">
      <c r="A231" s="54">
        <v>2015</v>
      </c>
      <c r="B231" s="3" t="s">
        <v>16</v>
      </c>
      <c r="C231" s="3" t="s">
        <v>7</v>
      </c>
      <c r="D231" s="3" t="s">
        <v>77</v>
      </c>
      <c r="E231" s="3" t="s">
        <v>23</v>
      </c>
      <c r="F231" s="78">
        <v>0</v>
      </c>
    </row>
    <row r="232" spans="1:6">
      <c r="A232" s="54">
        <v>2015</v>
      </c>
      <c r="B232" s="3" t="s">
        <v>16</v>
      </c>
      <c r="C232" s="3" t="s">
        <v>7</v>
      </c>
      <c r="D232" s="3" t="s">
        <v>77</v>
      </c>
      <c r="E232" s="3" t="s">
        <v>105</v>
      </c>
      <c r="F232" s="78">
        <v>0</v>
      </c>
    </row>
    <row r="233" spans="1:6">
      <c r="A233" s="54">
        <v>2015</v>
      </c>
      <c r="B233" s="3" t="s">
        <v>16</v>
      </c>
      <c r="C233" s="3" t="s">
        <v>7</v>
      </c>
      <c r="D233" s="3" t="s">
        <v>73</v>
      </c>
      <c r="E233" s="3" t="s">
        <v>22</v>
      </c>
      <c r="F233" s="78">
        <v>0</v>
      </c>
    </row>
    <row r="234" spans="1:6">
      <c r="A234" s="54">
        <v>2015</v>
      </c>
      <c r="B234" s="3" t="s">
        <v>16</v>
      </c>
      <c r="C234" s="3" t="s">
        <v>7</v>
      </c>
      <c r="D234" s="3" t="s">
        <v>73</v>
      </c>
      <c r="E234" s="3" t="s">
        <v>23</v>
      </c>
      <c r="F234" s="78">
        <v>2.4E-2</v>
      </c>
    </row>
    <row r="235" spans="1:6">
      <c r="A235" s="54">
        <v>2015</v>
      </c>
      <c r="B235" s="3" t="s">
        <v>16</v>
      </c>
      <c r="C235" s="3" t="s">
        <v>7</v>
      </c>
      <c r="D235" s="3" t="s">
        <v>73</v>
      </c>
      <c r="E235" s="3" t="s">
        <v>105</v>
      </c>
      <c r="F235" s="78">
        <v>2.4E-2</v>
      </c>
    </row>
    <row r="236" spans="1:6">
      <c r="A236" s="54">
        <v>2015</v>
      </c>
      <c r="B236" s="3" t="s">
        <v>16</v>
      </c>
      <c r="C236" s="3" t="s">
        <v>7</v>
      </c>
      <c r="D236" s="3" t="s">
        <v>76</v>
      </c>
      <c r="E236" s="3" t="s">
        <v>22</v>
      </c>
      <c r="F236" s="78">
        <v>0</v>
      </c>
    </row>
    <row r="237" spans="1:6">
      <c r="A237" s="54">
        <v>2015</v>
      </c>
      <c r="B237" s="3" t="s">
        <v>16</v>
      </c>
      <c r="C237" s="3" t="s">
        <v>7</v>
      </c>
      <c r="D237" s="3" t="s">
        <v>76</v>
      </c>
      <c r="E237" s="3" t="s">
        <v>23</v>
      </c>
      <c r="F237" s="78">
        <v>0.74597000000000013</v>
      </c>
    </row>
    <row r="238" spans="1:6">
      <c r="A238" s="54">
        <v>2015</v>
      </c>
      <c r="B238" s="3" t="s">
        <v>16</v>
      </c>
      <c r="C238" s="3" t="s">
        <v>7</v>
      </c>
      <c r="D238" s="3" t="s">
        <v>76</v>
      </c>
      <c r="E238" s="3" t="s">
        <v>105</v>
      </c>
      <c r="F238" s="78">
        <v>0.74597000000000013</v>
      </c>
    </row>
    <row r="239" spans="1:6">
      <c r="A239" s="54">
        <v>2015</v>
      </c>
      <c r="B239" s="3" t="s">
        <v>16</v>
      </c>
      <c r="C239" s="3" t="s">
        <v>7</v>
      </c>
      <c r="D239" s="3" t="s">
        <v>75</v>
      </c>
      <c r="E239" s="3" t="s">
        <v>22</v>
      </c>
      <c r="F239" s="78">
        <v>0</v>
      </c>
    </row>
    <row r="240" spans="1:6">
      <c r="A240" s="54">
        <v>2015</v>
      </c>
      <c r="B240" s="3" t="s">
        <v>16</v>
      </c>
      <c r="C240" s="3" t="s">
        <v>7</v>
      </c>
      <c r="D240" s="3" t="s">
        <v>75</v>
      </c>
      <c r="E240" s="3" t="s">
        <v>23</v>
      </c>
      <c r="F240" s="78">
        <v>0</v>
      </c>
    </row>
    <row r="241" spans="1:6">
      <c r="A241" s="54">
        <v>2015</v>
      </c>
      <c r="B241" s="3" t="s">
        <v>16</v>
      </c>
      <c r="C241" s="3" t="s">
        <v>7</v>
      </c>
      <c r="D241" s="3" t="s">
        <v>75</v>
      </c>
      <c r="E241" s="3" t="s">
        <v>105</v>
      </c>
      <c r="F241" s="78">
        <v>0</v>
      </c>
    </row>
    <row r="242" spans="1:6">
      <c r="A242" s="54">
        <v>2015</v>
      </c>
      <c r="B242" s="3" t="s">
        <v>17</v>
      </c>
      <c r="C242" s="3" t="s">
        <v>8</v>
      </c>
      <c r="D242" s="3" t="s">
        <v>74</v>
      </c>
      <c r="E242" s="3" t="s">
        <v>22</v>
      </c>
      <c r="F242" s="78">
        <v>0</v>
      </c>
    </row>
    <row r="243" spans="1:6">
      <c r="A243" s="54">
        <v>2015</v>
      </c>
      <c r="B243" s="3" t="s">
        <v>17</v>
      </c>
      <c r="C243" s="3" t="s">
        <v>8</v>
      </c>
      <c r="D243" s="3" t="s">
        <v>74</v>
      </c>
      <c r="E243" s="3" t="s">
        <v>23</v>
      </c>
      <c r="F243" s="78">
        <v>3.7000000000000002E-3</v>
      </c>
    </row>
    <row r="244" spans="1:6">
      <c r="A244" s="54">
        <v>2015</v>
      </c>
      <c r="B244" s="3" t="s">
        <v>17</v>
      </c>
      <c r="C244" s="3" t="s">
        <v>8</v>
      </c>
      <c r="D244" s="3" t="s">
        <v>74</v>
      </c>
      <c r="E244" s="3" t="s">
        <v>105</v>
      </c>
      <c r="F244" s="78">
        <v>3.7000000000000002E-3</v>
      </c>
    </row>
    <row r="245" spans="1:6">
      <c r="A245" s="54">
        <v>2015</v>
      </c>
      <c r="B245" s="3" t="s">
        <v>17</v>
      </c>
      <c r="C245" s="3" t="s">
        <v>8</v>
      </c>
      <c r="D245" s="3" t="s">
        <v>77</v>
      </c>
      <c r="E245" s="3" t="s">
        <v>22</v>
      </c>
      <c r="F245" s="78">
        <v>0</v>
      </c>
    </row>
    <row r="246" spans="1:6">
      <c r="A246" s="54">
        <v>2015</v>
      </c>
      <c r="B246" s="3" t="s">
        <v>17</v>
      </c>
      <c r="C246" s="3" t="s">
        <v>8</v>
      </c>
      <c r="D246" s="3" t="s">
        <v>77</v>
      </c>
      <c r="E246" s="3" t="s">
        <v>23</v>
      </c>
      <c r="F246" s="78">
        <v>0</v>
      </c>
    </row>
    <row r="247" spans="1:6">
      <c r="A247" s="54">
        <v>2015</v>
      </c>
      <c r="B247" s="3" t="s">
        <v>17</v>
      </c>
      <c r="C247" s="3" t="s">
        <v>8</v>
      </c>
      <c r="D247" s="3" t="s">
        <v>77</v>
      </c>
      <c r="E247" s="3" t="s">
        <v>105</v>
      </c>
      <c r="F247" s="78">
        <v>0</v>
      </c>
    </row>
    <row r="248" spans="1:6">
      <c r="A248" s="54">
        <v>2015</v>
      </c>
      <c r="B248" s="3" t="s">
        <v>17</v>
      </c>
      <c r="C248" s="3" t="s">
        <v>8</v>
      </c>
      <c r="D248" s="3" t="s">
        <v>73</v>
      </c>
      <c r="E248" s="3" t="s">
        <v>22</v>
      </c>
      <c r="F248" s="78">
        <v>0</v>
      </c>
    </row>
    <row r="249" spans="1:6">
      <c r="A249" s="54">
        <v>2015</v>
      </c>
      <c r="B249" s="3" t="s">
        <v>17</v>
      </c>
      <c r="C249" s="3" t="s">
        <v>8</v>
      </c>
      <c r="D249" s="3" t="s">
        <v>73</v>
      </c>
      <c r="E249" s="3" t="s">
        <v>23</v>
      </c>
      <c r="F249" s="78">
        <v>0</v>
      </c>
    </row>
    <row r="250" spans="1:6">
      <c r="A250" s="54">
        <v>2015</v>
      </c>
      <c r="B250" s="3" t="s">
        <v>17</v>
      </c>
      <c r="C250" s="3" t="s">
        <v>8</v>
      </c>
      <c r="D250" s="3" t="s">
        <v>73</v>
      </c>
      <c r="E250" s="3" t="s">
        <v>105</v>
      </c>
      <c r="F250" s="78">
        <v>0</v>
      </c>
    </row>
    <row r="251" spans="1:6">
      <c r="A251" s="54">
        <v>2015</v>
      </c>
      <c r="B251" s="3" t="s">
        <v>17</v>
      </c>
      <c r="C251" s="3" t="s">
        <v>8</v>
      </c>
      <c r="D251" s="3" t="s">
        <v>76</v>
      </c>
      <c r="E251" s="3" t="s">
        <v>22</v>
      </c>
      <c r="F251" s="78">
        <v>0</v>
      </c>
    </row>
    <row r="252" spans="1:6">
      <c r="A252" s="54">
        <v>2015</v>
      </c>
      <c r="B252" s="3" t="s">
        <v>17</v>
      </c>
      <c r="C252" s="3" t="s">
        <v>8</v>
      </c>
      <c r="D252" s="3" t="s">
        <v>76</v>
      </c>
      <c r="E252" s="3" t="s">
        <v>23</v>
      </c>
      <c r="F252" s="78">
        <v>1.500149999999999</v>
      </c>
    </row>
    <row r="253" spans="1:6">
      <c r="A253" s="54">
        <v>2015</v>
      </c>
      <c r="B253" s="3" t="s">
        <v>17</v>
      </c>
      <c r="C253" s="3" t="s">
        <v>8</v>
      </c>
      <c r="D253" s="3" t="s">
        <v>76</v>
      </c>
      <c r="E253" s="3" t="s">
        <v>105</v>
      </c>
      <c r="F253" s="78">
        <v>1.500149999999999</v>
      </c>
    </row>
    <row r="254" spans="1:6">
      <c r="A254" s="54">
        <v>2015</v>
      </c>
      <c r="B254" s="3" t="s">
        <v>17</v>
      </c>
      <c r="C254" s="3" t="s">
        <v>8</v>
      </c>
      <c r="D254" s="3" t="s">
        <v>75</v>
      </c>
      <c r="E254" s="3" t="s">
        <v>22</v>
      </c>
      <c r="F254" s="78">
        <v>0</v>
      </c>
    </row>
    <row r="255" spans="1:6">
      <c r="A255" s="54">
        <v>2015</v>
      </c>
      <c r="B255" s="3" t="s">
        <v>17</v>
      </c>
      <c r="C255" s="3" t="s">
        <v>8</v>
      </c>
      <c r="D255" s="3" t="s">
        <v>75</v>
      </c>
      <c r="E255" s="3" t="s">
        <v>23</v>
      </c>
      <c r="F255" s="78">
        <v>0</v>
      </c>
    </row>
    <row r="256" spans="1:6">
      <c r="A256" s="54">
        <v>2015</v>
      </c>
      <c r="B256" s="3" t="s">
        <v>17</v>
      </c>
      <c r="C256" s="3" t="s">
        <v>8</v>
      </c>
      <c r="D256" s="3" t="s">
        <v>75</v>
      </c>
      <c r="E256" s="3" t="s">
        <v>105</v>
      </c>
      <c r="F256" s="78">
        <v>0</v>
      </c>
    </row>
    <row r="257" spans="1:6">
      <c r="A257" s="54">
        <v>2015</v>
      </c>
      <c r="B257" s="3" t="s">
        <v>17</v>
      </c>
      <c r="C257" s="3" t="s">
        <v>9</v>
      </c>
      <c r="D257" s="3" t="s">
        <v>74</v>
      </c>
      <c r="E257" s="3" t="s">
        <v>22</v>
      </c>
      <c r="F257" s="78">
        <v>0</v>
      </c>
    </row>
    <row r="258" spans="1:6">
      <c r="A258" s="54">
        <v>2015</v>
      </c>
      <c r="B258" s="3" t="s">
        <v>17</v>
      </c>
      <c r="C258" s="3" t="s">
        <v>9</v>
      </c>
      <c r="D258" s="3" t="s">
        <v>74</v>
      </c>
      <c r="E258" s="3" t="s">
        <v>23</v>
      </c>
      <c r="F258" s="78">
        <v>0</v>
      </c>
    </row>
    <row r="259" spans="1:6">
      <c r="A259" s="54">
        <v>2015</v>
      </c>
      <c r="B259" s="3" t="s">
        <v>17</v>
      </c>
      <c r="C259" s="3" t="s">
        <v>9</v>
      </c>
      <c r="D259" s="3" t="s">
        <v>74</v>
      </c>
      <c r="E259" s="3" t="s">
        <v>105</v>
      </c>
      <c r="F259" s="78">
        <v>0</v>
      </c>
    </row>
    <row r="260" spans="1:6">
      <c r="A260" s="54">
        <v>2015</v>
      </c>
      <c r="B260" s="3" t="s">
        <v>17</v>
      </c>
      <c r="C260" s="3" t="s">
        <v>9</v>
      </c>
      <c r="D260" s="3" t="s">
        <v>77</v>
      </c>
      <c r="E260" s="3" t="s">
        <v>22</v>
      </c>
      <c r="F260" s="78">
        <v>0</v>
      </c>
    </row>
    <row r="261" spans="1:6">
      <c r="A261" s="54">
        <v>2015</v>
      </c>
      <c r="B261" s="3" t="s">
        <v>17</v>
      </c>
      <c r="C261" s="3" t="s">
        <v>9</v>
      </c>
      <c r="D261" s="3" t="s">
        <v>77</v>
      </c>
      <c r="E261" s="3" t="s">
        <v>23</v>
      </c>
      <c r="F261" s="78">
        <v>0</v>
      </c>
    </row>
    <row r="262" spans="1:6">
      <c r="A262" s="54">
        <v>2015</v>
      </c>
      <c r="B262" s="3" t="s">
        <v>17</v>
      </c>
      <c r="C262" s="3" t="s">
        <v>9</v>
      </c>
      <c r="D262" s="3" t="s">
        <v>77</v>
      </c>
      <c r="E262" s="3" t="s">
        <v>105</v>
      </c>
      <c r="F262" s="78">
        <v>0</v>
      </c>
    </row>
    <row r="263" spans="1:6">
      <c r="A263" s="54">
        <v>2015</v>
      </c>
      <c r="B263" s="3" t="s">
        <v>17</v>
      </c>
      <c r="C263" s="3" t="s">
        <v>9</v>
      </c>
      <c r="D263" s="3" t="s">
        <v>73</v>
      </c>
      <c r="E263" s="3" t="s">
        <v>22</v>
      </c>
      <c r="F263" s="78">
        <v>0</v>
      </c>
    </row>
    <row r="264" spans="1:6">
      <c r="A264" s="54">
        <v>2015</v>
      </c>
      <c r="B264" s="3" t="s">
        <v>17</v>
      </c>
      <c r="C264" s="3" t="s">
        <v>9</v>
      </c>
      <c r="D264" s="3" t="s">
        <v>73</v>
      </c>
      <c r="E264" s="3" t="s">
        <v>23</v>
      </c>
      <c r="F264" s="78">
        <v>0</v>
      </c>
    </row>
    <row r="265" spans="1:6">
      <c r="A265" s="54">
        <v>2015</v>
      </c>
      <c r="B265" s="3" t="s">
        <v>17</v>
      </c>
      <c r="C265" s="3" t="s">
        <v>9</v>
      </c>
      <c r="D265" s="3" t="s">
        <v>73</v>
      </c>
      <c r="E265" s="3" t="s">
        <v>105</v>
      </c>
      <c r="F265" s="78">
        <v>0</v>
      </c>
    </row>
    <row r="266" spans="1:6">
      <c r="A266" s="54">
        <v>2015</v>
      </c>
      <c r="B266" s="3" t="s">
        <v>17</v>
      </c>
      <c r="C266" s="3" t="s">
        <v>9</v>
      </c>
      <c r="D266" s="3" t="s">
        <v>76</v>
      </c>
      <c r="E266" s="3" t="s">
        <v>22</v>
      </c>
      <c r="F266" s="78">
        <v>0</v>
      </c>
    </row>
    <row r="267" spans="1:6">
      <c r="A267" s="54">
        <v>2015</v>
      </c>
      <c r="B267" s="3" t="s">
        <v>17</v>
      </c>
      <c r="C267" s="3" t="s">
        <v>9</v>
      </c>
      <c r="D267" s="3" t="s">
        <v>76</v>
      </c>
      <c r="E267" s="3" t="s">
        <v>23</v>
      </c>
      <c r="F267" s="78">
        <v>0.11180000000000002</v>
      </c>
    </row>
    <row r="268" spans="1:6">
      <c r="A268" s="54">
        <v>2015</v>
      </c>
      <c r="B268" s="3" t="s">
        <v>17</v>
      </c>
      <c r="C268" s="3" t="s">
        <v>9</v>
      </c>
      <c r="D268" s="3" t="s">
        <v>76</v>
      </c>
      <c r="E268" s="3" t="s">
        <v>105</v>
      </c>
      <c r="F268" s="78">
        <v>0.11180000000000002</v>
      </c>
    </row>
    <row r="269" spans="1:6">
      <c r="A269" s="54">
        <v>2015</v>
      </c>
      <c r="B269" s="3" t="s">
        <v>17</v>
      </c>
      <c r="C269" s="3" t="s">
        <v>9</v>
      </c>
      <c r="D269" s="3" t="s">
        <v>75</v>
      </c>
      <c r="E269" s="3" t="s">
        <v>22</v>
      </c>
      <c r="F269" s="78">
        <v>0</v>
      </c>
    </row>
    <row r="270" spans="1:6">
      <c r="A270" s="54">
        <v>2015</v>
      </c>
      <c r="B270" s="3" t="s">
        <v>17</v>
      </c>
      <c r="C270" s="3" t="s">
        <v>9</v>
      </c>
      <c r="D270" s="3" t="s">
        <v>75</v>
      </c>
      <c r="E270" s="3" t="s">
        <v>23</v>
      </c>
      <c r="F270" s="78">
        <v>0</v>
      </c>
    </row>
    <row r="271" spans="1:6">
      <c r="A271" s="54">
        <v>2015</v>
      </c>
      <c r="B271" s="3" t="s">
        <v>17</v>
      </c>
      <c r="C271" s="3" t="s">
        <v>9</v>
      </c>
      <c r="D271" s="3" t="s">
        <v>75</v>
      </c>
      <c r="E271" s="3" t="s">
        <v>105</v>
      </c>
      <c r="F271" s="78">
        <v>0</v>
      </c>
    </row>
    <row r="272" spans="1:6">
      <c r="A272" s="54">
        <v>2015</v>
      </c>
      <c r="B272" s="3" t="s">
        <v>17</v>
      </c>
      <c r="C272" s="3" t="s">
        <v>10</v>
      </c>
      <c r="D272" s="3" t="s">
        <v>74</v>
      </c>
      <c r="E272" s="3" t="s">
        <v>22</v>
      </c>
      <c r="F272" s="78">
        <v>0</v>
      </c>
    </row>
    <row r="273" spans="1:6">
      <c r="A273" s="54">
        <v>2015</v>
      </c>
      <c r="B273" s="3" t="s">
        <v>17</v>
      </c>
      <c r="C273" s="3" t="s">
        <v>10</v>
      </c>
      <c r="D273" s="3" t="s">
        <v>74</v>
      </c>
      <c r="E273" s="3" t="s">
        <v>23</v>
      </c>
      <c r="F273" s="78">
        <v>0</v>
      </c>
    </row>
    <row r="274" spans="1:6">
      <c r="A274" s="54">
        <v>2015</v>
      </c>
      <c r="B274" s="3" t="s">
        <v>17</v>
      </c>
      <c r="C274" s="3" t="s">
        <v>10</v>
      </c>
      <c r="D274" s="3" t="s">
        <v>74</v>
      </c>
      <c r="E274" s="3" t="s">
        <v>105</v>
      </c>
      <c r="F274" s="78">
        <v>0</v>
      </c>
    </row>
    <row r="275" spans="1:6">
      <c r="A275" s="54">
        <v>2015</v>
      </c>
      <c r="B275" s="3" t="s">
        <v>17</v>
      </c>
      <c r="C275" s="3" t="s">
        <v>10</v>
      </c>
      <c r="D275" s="3" t="s">
        <v>77</v>
      </c>
      <c r="E275" s="3" t="s">
        <v>22</v>
      </c>
      <c r="F275" s="78">
        <v>0</v>
      </c>
    </row>
    <row r="276" spans="1:6">
      <c r="A276" s="54">
        <v>2015</v>
      </c>
      <c r="B276" s="3" t="s">
        <v>17</v>
      </c>
      <c r="C276" s="3" t="s">
        <v>10</v>
      </c>
      <c r="D276" s="3" t="s">
        <v>77</v>
      </c>
      <c r="E276" s="3" t="s">
        <v>23</v>
      </c>
      <c r="F276" s="78">
        <v>0</v>
      </c>
    </row>
    <row r="277" spans="1:6">
      <c r="A277" s="54">
        <v>2015</v>
      </c>
      <c r="B277" s="3" t="s">
        <v>17</v>
      </c>
      <c r="C277" s="3" t="s">
        <v>10</v>
      </c>
      <c r="D277" s="3" t="s">
        <v>77</v>
      </c>
      <c r="E277" s="3" t="s">
        <v>105</v>
      </c>
      <c r="F277" s="78">
        <v>0</v>
      </c>
    </row>
    <row r="278" spans="1:6">
      <c r="A278" s="54">
        <v>2015</v>
      </c>
      <c r="B278" s="3" t="s">
        <v>17</v>
      </c>
      <c r="C278" s="3" t="s">
        <v>10</v>
      </c>
      <c r="D278" s="3" t="s">
        <v>73</v>
      </c>
      <c r="E278" s="3" t="s">
        <v>22</v>
      </c>
      <c r="F278" s="78">
        <v>0</v>
      </c>
    </row>
    <row r="279" spans="1:6">
      <c r="A279" s="54">
        <v>2015</v>
      </c>
      <c r="B279" s="3" t="s">
        <v>17</v>
      </c>
      <c r="C279" s="3" t="s">
        <v>10</v>
      </c>
      <c r="D279" s="3" t="s">
        <v>73</v>
      </c>
      <c r="E279" s="3" t="s">
        <v>23</v>
      </c>
      <c r="F279" s="78">
        <v>0</v>
      </c>
    </row>
    <row r="280" spans="1:6">
      <c r="A280" s="54">
        <v>2015</v>
      </c>
      <c r="B280" s="3" t="s">
        <v>17</v>
      </c>
      <c r="C280" s="3" t="s">
        <v>10</v>
      </c>
      <c r="D280" s="3" t="s">
        <v>73</v>
      </c>
      <c r="E280" s="3" t="s">
        <v>105</v>
      </c>
      <c r="F280" s="78">
        <v>0</v>
      </c>
    </row>
    <row r="281" spans="1:6">
      <c r="A281" s="54">
        <v>2015</v>
      </c>
      <c r="B281" s="3" t="s">
        <v>17</v>
      </c>
      <c r="C281" s="3" t="s">
        <v>10</v>
      </c>
      <c r="D281" s="3" t="s">
        <v>76</v>
      </c>
      <c r="E281" s="3" t="s">
        <v>22</v>
      </c>
      <c r="F281" s="78">
        <v>0</v>
      </c>
    </row>
    <row r="282" spans="1:6">
      <c r="A282" s="54">
        <v>2015</v>
      </c>
      <c r="B282" s="3" t="s">
        <v>17</v>
      </c>
      <c r="C282" s="3" t="s">
        <v>10</v>
      </c>
      <c r="D282" s="3" t="s">
        <v>76</v>
      </c>
      <c r="E282" s="3" t="s">
        <v>23</v>
      </c>
      <c r="F282" s="78">
        <v>1.5632050000000002</v>
      </c>
    </row>
    <row r="283" spans="1:6">
      <c r="A283" s="54">
        <v>2015</v>
      </c>
      <c r="B283" s="3" t="s">
        <v>17</v>
      </c>
      <c r="C283" s="3" t="s">
        <v>10</v>
      </c>
      <c r="D283" s="3" t="s">
        <v>76</v>
      </c>
      <c r="E283" s="3" t="s">
        <v>105</v>
      </c>
      <c r="F283" s="78">
        <v>1.5632050000000002</v>
      </c>
    </row>
    <row r="284" spans="1:6">
      <c r="A284" s="54">
        <v>2015</v>
      </c>
      <c r="B284" s="3" t="s">
        <v>17</v>
      </c>
      <c r="C284" s="3" t="s">
        <v>10</v>
      </c>
      <c r="D284" s="3" t="s">
        <v>75</v>
      </c>
      <c r="E284" s="3" t="s">
        <v>22</v>
      </c>
      <c r="F284" s="78">
        <v>0</v>
      </c>
    </row>
    <row r="285" spans="1:6">
      <c r="A285" s="54">
        <v>2015</v>
      </c>
      <c r="B285" s="3" t="s">
        <v>17</v>
      </c>
      <c r="C285" s="3" t="s">
        <v>10</v>
      </c>
      <c r="D285" s="3" t="s">
        <v>75</v>
      </c>
      <c r="E285" s="3" t="s">
        <v>23</v>
      </c>
      <c r="F285" s="78">
        <v>0</v>
      </c>
    </row>
    <row r="286" spans="1:6">
      <c r="A286" s="54">
        <v>2015</v>
      </c>
      <c r="B286" s="3" t="s">
        <v>17</v>
      </c>
      <c r="C286" s="3" t="s">
        <v>10</v>
      </c>
      <c r="D286" s="3" t="s">
        <v>75</v>
      </c>
      <c r="E286" s="3" t="s">
        <v>105</v>
      </c>
      <c r="F286" s="78">
        <v>0</v>
      </c>
    </row>
    <row r="287" spans="1:6">
      <c r="A287" s="54">
        <v>2015</v>
      </c>
      <c r="B287" s="3" t="s">
        <v>17</v>
      </c>
      <c r="C287" s="3" t="s">
        <v>34</v>
      </c>
      <c r="D287" s="3" t="s">
        <v>74</v>
      </c>
      <c r="E287" s="3" t="s">
        <v>22</v>
      </c>
      <c r="F287" s="78">
        <v>0</v>
      </c>
    </row>
    <row r="288" spans="1:6">
      <c r="A288" s="54">
        <v>2015</v>
      </c>
      <c r="B288" s="3" t="s">
        <v>17</v>
      </c>
      <c r="C288" s="3" t="s">
        <v>34</v>
      </c>
      <c r="D288" s="3" t="s">
        <v>74</v>
      </c>
      <c r="E288" s="3" t="s">
        <v>23</v>
      </c>
      <c r="F288" s="78">
        <v>0</v>
      </c>
    </row>
    <row r="289" spans="1:6">
      <c r="A289" s="54">
        <v>2015</v>
      </c>
      <c r="B289" s="3" t="s">
        <v>17</v>
      </c>
      <c r="C289" s="3" t="s">
        <v>34</v>
      </c>
      <c r="D289" s="3" t="s">
        <v>74</v>
      </c>
      <c r="E289" s="3" t="s">
        <v>105</v>
      </c>
      <c r="F289" s="78">
        <v>0</v>
      </c>
    </row>
    <row r="290" spans="1:6">
      <c r="A290" s="54">
        <v>2015</v>
      </c>
      <c r="B290" s="3" t="s">
        <v>17</v>
      </c>
      <c r="C290" s="3" t="s">
        <v>34</v>
      </c>
      <c r="D290" s="3" t="s">
        <v>77</v>
      </c>
      <c r="E290" s="3" t="s">
        <v>22</v>
      </c>
      <c r="F290" s="78">
        <v>0</v>
      </c>
    </row>
    <row r="291" spans="1:6">
      <c r="A291" s="54">
        <v>2015</v>
      </c>
      <c r="B291" s="3" t="s">
        <v>17</v>
      </c>
      <c r="C291" s="3" t="s">
        <v>34</v>
      </c>
      <c r="D291" s="3" t="s">
        <v>77</v>
      </c>
      <c r="E291" s="3" t="s">
        <v>23</v>
      </c>
      <c r="F291" s="78">
        <v>0</v>
      </c>
    </row>
    <row r="292" spans="1:6">
      <c r="A292" s="54">
        <v>2015</v>
      </c>
      <c r="B292" s="3" t="s">
        <v>17</v>
      </c>
      <c r="C292" s="3" t="s">
        <v>34</v>
      </c>
      <c r="D292" s="3" t="s">
        <v>77</v>
      </c>
      <c r="E292" s="3" t="s">
        <v>105</v>
      </c>
      <c r="F292" s="78">
        <v>0</v>
      </c>
    </row>
    <row r="293" spans="1:6">
      <c r="A293" s="54">
        <v>2015</v>
      </c>
      <c r="B293" s="3" t="s">
        <v>17</v>
      </c>
      <c r="C293" s="3" t="s">
        <v>34</v>
      </c>
      <c r="D293" s="3" t="s">
        <v>73</v>
      </c>
      <c r="E293" s="3" t="s">
        <v>22</v>
      </c>
      <c r="F293" s="78">
        <v>0</v>
      </c>
    </row>
    <row r="294" spans="1:6">
      <c r="A294" s="54">
        <v>2015</v>
      </c>
      <c r="B294" s="3" t="s">
        <v>17</v>
      </c>
      <c r="C294" s="3" t="s">
        <v>34</v>
      </c>
      <c r="D294" s="3" t="s">
        <v>73</v>
      </c>
      <c r="E294" s="3" t="s">
        <v>23</v>
      </c>
      <c r="F294" s="78">
        <v>2.3999999999999998E-3</v>
      </c>
    </row>
    <row r="295" spans="1:6">
      <c r="A295" s="54">
        <v>2015</v>
      </c>
      <c r="B295" s="3" t="s">
        <v>17</v>
      </c>
      <c r="C295" s="3" t="s">
        <v>34</v>
      </c>
      <c r="D295" s="3" t="s">
        <v>73</v>
      </c>
      <c r="E295" s="3" t="s">
        <v>105</v>
      </c>
      <c r="F295" s="78">
        <v>2.3999999999999998E-3</v>
      </c>
    </row>
    <row r="296" spans="1:6">
      <c r="A296" s="54">
        <v>2015</v>
      </c>
      <c r="B296" s="3" t="s">
        <v>17</v>
      </c>
      <c r="C296" s="3" t="s">
        <v>34</v>
      </c>
      <c r="D296" s="3" t="s">
        <v>76</v>
      </c>
      <c r="E296" s="3" t="s">
        <v>22</v>
      </c>
      <c r="F296" s="78">
        <v>0</v>
      </c>
    </row>
    <row r="297" spans="1:6">
      <c r="A297" s="54">
        <v>2015</v>
      </c>
      <c r="B297" s="3" t="s">
        <v>17</v>
      </c>
      <c r="C297" s="3" t="s">
        <v>34</v>
      </c>
      <c r="D297" s="3" t="s">
        <v>76</v>
      </c>
      <c r="E297" s="3" t="s">
        <v>23</v>
      </c>
      <c r="F297" s="78">
        <v>1.1017099999999997</v>
      </c>
    </row>
    <row r="298" spans="1:6">
      <c r="A298" s="54">
        <v>2015</v>
      </c>
      <c r="B298" s="3" t="s">
        <v>17</v>
      </c>
      <c r="C298" s="3" t="s">
        <v>34</v>
      </c>
      <c r="D298" s="3" t="s">
        <v>76</v>
      </c>
      <c r="E298" s="3" t="s">
        <v>105</v>
      </c>
      <c r="F298" s="78">
        <v>1.1017099999999997</v>
      </c>
    </row>
    <row r="299" spans="1:6">
      <c r="A299" s="54">
        <v>2015</v>
      </c>
      <c r="B299" s="3" t="s">
        <v>17</v>
      </c>
      <c r="C299" s="3" t="s">
        <v>34</v>
      </c>
      <c r="D299" s="3" t="s">
        <v>75</v>
      </c>
      <c r="E299" s="3" t="s">
        <v>22</v>
      </c>
      <c r="F299" s="78">
        <v>0</v>
      </c>
    </row>
    <row r="300" spans="1:6">
      <c r="A300" s="54">
        <v>2015</v>
      </c>
      <c r="B300" s="3" t="s">
        <v>17</v>
      </c>
      <c r="C300" s="3" t="s">
        <v>34</v>
      </c>
      <c r="D300" s="3" t="s">
        <v>75</v>
      </c>
      <c r="E300" s="3" t="s">
        <v>23</v>
      </c>
      <c r="F300" s="78">
        <v>0</v>
      </c>
    </row>
    <row r="301" spans="1:6">
      <c r="A301" s="54">
        <v>2015</v>
      </c>
      <c r="B301" s="3" t="s">
        <v>17</v>
      </c>
      <c r="C301" s="3" t="s">
        <v>34</v>
      </c>
      <c r="D301" s="3" t="s">
        <v>75</v>
      </c>
      <c r="E301" s="3" t="s">
        <v>105</v>
      </c>
      <c r="F301" s="78">
        <v>0</v>
      </c>
    </row>
    <row r="302" spans="1:6">
      <c r="A302" s="54">
        <v>2015</v>
      </c>
      <c r="B302" s="3" t="s">
        <v>18</v>
      </c>
      <c r="C302" s="3" t="s">
        <v>36</v>
      </c>
      <c r="D302" s="3" t="s">
        <v>74</v>
      </c>
      <c r="E302" s="3" t="s">
        <v>22</v>
      </c>
      <c r="F302" s="78">
        <v>0</v>
      </c>
    </row>
    <row r="303" spans="1:6">
      <c r="A303" s="54">
        <v>2015</v>
      </c>
      <c r="B303" s="3" t="s">
        <v>18</v>
      </c>
      <c r="C303" s="3" t="s">
        <v>36</v>
      </c>
      <c r="D303" s="3" t="s">
        <v>74</v>
      </c>
      <c r="E303" s="3" t="s">
        <v>23</v>
      </c>
      <c r="F303" s="78">
        <v>0</v>
      </c>
    </row>
    <row r="304" spans="1:6">
      <c r="A304" s="54">
        <v>2015</v>
      </c>
      <c r="B304" s="3" t="s">
        <v>18</v>
      </c>
      <c r="C304" s="3" t="s">
        <v>36</v>
      </c>
      <c r="D304" s="3" t="s">
        <v>74</v>
      </c>
      <c r="E304" s="3" t="s">
        <v>105</v>
      </c>
      <c r="F304" s="78">
        <v>0</v>
      </c>
    </row>
    <row r="305" spans="1:6">
      <c r="A305" s="54">
        <v>2015</v>
      </c>
      <c r="B305" s="3" t="s">
        <v>18</v>
      </c>
      <c r="C305" s="3" t="s">
        <v>36</v>
      </c>
      <c r="D305" s="3" t="s">
        <v>77</v>
      </c>
      <c r="E305" s="3" t="s">
        <v>22</v>
      </c>
      <c r="F305" s="78">
        <v>0</v>
      </c>
    </row>
    <row r="306" spans="1:6">
      <c r="A306" s="54">
        <v>2015</v>
      </c>
      <c r="B306" s="3" t="s">
        <v>18</v>
      </c>
      <c r="C306" s="3" t="s">
        <v>36</v>
      </c>
      <c r="D306" s="3" t="s">
        <v>77</v>
      </c>
      <c r="E306" s="3" t="s">
        <v>23</v>
      </c>
      <c r="F306" s="78">
        <v>0</v>
      </c>
    </row>
    <row r="307" spans="1:6">
      <c r="A307" s="54">
        <v>2015</v>
      </c>
      <c r="B307" s="3" t="s">
        <v>18</v>
      </c>
      <c r="C307" s="3" t="s">
        <v>36</v>
      </c>
      <c r="D307" s="3" t="s">
        <v>77</v>
      </c>
      <c r="E307" s="3" t="s">
        <v>105</v>
      </c>
      <c r="F307" s="78">
        <v>0</v>
      </c>
    </row>
    <row r="308" spans="1:6">
      <c r="A308" s="54">
        <v>2015</v>
      </c>
      <c r="B308" s="3" t="s">
        <v>18</v>
      </c>
      <c r="C308" s="3" t="s">
        <v>36</v>
      </c>
      <c r="D308" s="3" t="s">
        <v>73</v>
      </c>
      <c r="E308" s="3" t="s">
        <v>22</v>
      </c>
      <c r="F308" s="78">
        <v>0</v>
      </c>
    </row>
    <row r="309" spans="1:6">
      <c r="A309" s="54">
        <v>2015</v>
      </c>
      <c r="B309" s="3" t="s">
        <v>18</v>
      </c>
      <c r="C309" s="3" t="s">
        <v>36</v>
      </c>
      <c r="D309" s="3" t="s">
        <v>73</v>
      </c>
      <c r="E309" s="3" t="s">
        <v>23</v>
      </c>
      <c r="F309" s="78">
        <v>1.4999999999999999E-2</v>
      </c>
    </row>
    <row r="310" spans="1:6">
      <c r="A310" s="54">
        <v>2015</v>
      </c>
      <c r="B310" s="3" t="s">
        <v>18</v>
      </c>
      <c r="C310" s="3" t="s">
        <v>36</v>
      </c>
      <c r="D310" s="3" t="s">
        <v>73</v>
      </c>
      <c r="E310" s="3" t="s">
        <v>105</v>
      </c>
      <c r="F310" s="78">
        <v>1.4999999999999999E-2</v>
      </c>
    </row>
    <row r="311" spans="1:6">
      <c r="A311" s="54">
        <v>2015</v>
      </c>
      <c r="B311" s="3" t="s">
        <v>18</v>
      </c>
      <c r="C311" s="3" t="s">
        <v>36</v>
      </c>
      <c r="D311" s="3" t="s">
        <v>76</v>
      </c>
      <c r="E311" s="3" t="s">
        <v>22</v>
      </c>
      <c r="F311" s="78">
        <v>0</v>
      </c>
    </row>
    <row r="312" spans="1:6">
      <c r="A312" s="54">
        <v>2015</v>
      </c>
      <c r="B312" s="3" t="s">
        <v>18</v>
      </c>
      <c r="C312" s="3" t="s">
        <v>36</v>
      </c>
      <c r="D312" s="3" t="s">
        <v>76</v>
      </c>
      <c r="E312" s="3" t="s">
        <v>23</v>
      </c>
      <c r="F312" s="78">
        <v>0.66376000000000013</v>
      </c>
    </row>
    <row r="313" spans="1:6">
      <c r="A313" s="54">
        <v>2015</v>
      </c>
      <c r="B313" s="3" t="s">
        <v>18</v>
      </c>
      <c r="C313" s="3" t="s">
        <v>36</v>
      </c>
      <c r="D313" s="3" t="s">
        <v>76</v>
      </c>
      <c r="E313" s="3" t="s">
        <v>105</v>
      </c>
      <c r="F313" s="78">
        <v>0.66376000000000013</v>
      </c>
    </row>
    <row r="314" spans="1:6">
      <c r="A314" s="54">
        <v>2015</v>
      </c>
      <c r="B314" s="3" t="s">
        <v>18</v>
      </c>
      <c r="C314" s="3" t="s">
        <v>36</v>
      </c>
      <c r="D314" s="3" t="s">
        <v>75</v>
      </c>
      <c r="E314" s="3" t="s">
        <v>22</v>
      </c>
      <c r="F314" s="78">
        <v>0</v>
      </c>
    </row>
    <row r="315" spans="1:6">
      <c r="A315" s="54">
        <v>2015</v>
      </c>
      <c r="B315" s="3" t="s">
        <v>18</v>
      </c>
      <c r="C315" s="3" t="s">
        <v>36</v>
      </c>
      <c r="D315" s="3" t="s">
        <v>75</v>
      </c>
      <c r="E315" s="3" t="s">
        <v>23</v>
      </c>
      <c r="F315" s="78">
        <v>0</v>
      </c>
    </row>
    <row r="316" spans="1:6">
      <c r="A316" s="54">
        <v>2015</v>
      </c>
      <c r="B316" s="3" t="s">
        <v>18</v>
      </c>
      <c r="C316" s="3" t="s">
        <v>36</v>
      </c>
      <c r="D316" s="3" t="s">
        <v>75</v>
      </c>
      <c r="E316" s="3" t="s">
        <v>105</v>
      </c>
      <c r="F316" s="78">
        <v>0</v>
      </c>
    </row>
    <row r="317" spans="1:6">
      <c r="A317" s="54">
        <v>2015</v>
      </c>
      <c r="B317" s="3" t="s">
        <v>18</v>
      </c>
      <c r="C317" s="3" t="s">
        <v>11</v>
      </c>
      <c r="D317" s="3" t="s">
        <v>74</v>
      </c>
      <c r="E317" s="3" t="s">
        <v>22</v>
      </c>
      <c r="F317" s="78">
        <v>0</v>
      </c>
    </row>
    <row r="318" spans="1:6">
      <c r="A318" s="54">
        <v>2015</v>
      </c>
      <c r="B318" s="3" t="s">
        <v>18</v>
      </c>
      <c r="C318" s="3" t="s">
        <v>11</v>
      </c>
      <c r="D318" s="3" t="s">
        <v>74</v>
      </c>
      <c r="E318" s="3" t="s">
        <v>23</v>
      </c>
      <c r="F318" s="78">
        <v>0.82499999999999996</v>
      </c>
    </row>
    <row r="319" spans="1:6">
      <c r="A319" s="54">
        <v>2015</v>
      </c>
      <c r="B319" s="3" t="s">
        <v>18</v>
      </c>
      <c r="C319" s="3" t="s">
        <v>11</v>
      </c>
      <c r="D319" s="3" t="s">
        <v>74</v>
      </c>
      <c r="E319" s="3" t="s">
        <v>105</v>
      </c>
      <c r="F319" s="78">
        <v>0.82499999999999996</v>
      </c>
    </row>
    <row r="320" spans="1:6">
      <c r="A320" s="54">
        <v>2015</v>
      </c>
      <c r="B320" s="3" t="s">
        <v>18</v>
      </c>
      <c r="C320" s="3" t="s">
        <v>11</v>
      </c>
      <c r="D320" s="3" t="s">
        <v>77</v>
      </c>
      <c r="E320" s="3" t="s">
        <v>22</v>
      </c>
      <c r="F320" s="78">
        <v>0</v>
      </c>
    </row>
    <row r="321" spans="1:6">
      <c r="A321" s="54">
        <v>2015</v>
      </c>
      <c r="B321" s="3" t="s">
        <v>18</v>
      </c>
      <c r="C321" s="3" t="s">
        <v>11</v>
      </c>
      <c r="D321" s="3" t="s">
        <v>77</v>
      </c>
      <c r="E321" s="3" t="s">
        <v>23</v>
      </c>
      <c r="F321" s="78">
        <v>0</v>
      </c>
    </row>
    <row r="322" spans="1:6">
      <c r="A322" s="54">
        <v>2015</v>
      </c>
      <c r="B322" s="3" t="s">
        <v>18</v>
      </c>
      <c r="C322" s="3" t="s">
        <v>11</v>
      </c>
      <c r="D322" s="3" t="s">
        <v>77</v>
      </c>
      <c r="E322" s="3" t="s">
        <v>105</v>
      </c>
      <c r="F322" s="78">
        <v>0</v>
      </c>
    </row>
    <row r="323" spans="1:6">
      <c r="A323" s="54">
        <v>2015</v>
      </c>
      <c r="B323" s="3" t="s">
        <v>18</v>
      </c>
      <c r="C323" s="3" t="s">
        <v>11</v>
      </c>
      <c r="D323" s="3" t="s">
        <v>73</v>
      </c>
      <c r="E323" s="3" t="s">
        <v>22</v>
      </c>
      <c r="F323" s="78">
        <v>0</v>
      </c>
    </row>
    <row r="324" spans="1:6">
      <c r="A324" s="54">
        <v>2015</v>
      </c>
      <c r="B324" s="3" t="s">
        <v>18</v>
      </c>
      <c r="C324" s="3" t="s">
        <v>11</v>
      </c>
      <c r="D324" s="3" t="s">
        <v>73</v>
      </c>
      <c r="E324" s="3" t="s">
        <v>23</v>
      </c>
      <c r="F324" s="78">
        <v>0</v>
      </c>
    </row>
    <row r="325" spans="1:6">
      <c r="A325" s="54">
        <v>2015</v>
      </c>
      <c r="B325" s="3" t="s">
        <v>18</v>
      </c>
      <c r="C325" s="3" t="s">
        <v>11</v>
      </c>
      <c r="D325" s="3" t="s">
        <v>73</v>
      </c>
      <c r="E325" s="3" t="s">
        <v>105</v>
      </c>
      <c r="F325" s="78">
        <v>0</v>
      </c>
    </row>
    <row r="326" spans="1:6">
      <c r="A326" s="54">
        <v>2015</v>
      </c>
      <c r="B326" s="3" t="s">
        <v>18</v>
      </c>
      <c r="C326" s="3" t="s">
        <v>11</v>
      </c>
      <c r="D326" s="3" t="s">
        <v>76</v>
      </c>
      <c r="E326" s="3" t="s">
        <v>22</v>
      </c>
      <c r="F326" s="78">
        <v>0</v>
      </c>
    </row>
    <row r="327" spans="1:6">
      <c r="A327" s="54">
        <v>2015</v>
      </c>
      <c r="B327" s="3" t="s">
        <v>18</v>
      </c>
      <c r="C327" s="3" t="s">
        <v>11</v>
      </c>
      <c r="D327" s="3" t="s">
        <v>76</v>
      </c>
      <c r="E327" s="3" t="s">
        <v>23</v>
      </c>
      <c r="F327" s="78">
        <v>0.66693999999999998</v>
      </c>
    </row>
    <row r="328" spans="1:6">
      <c r="A328" s="54">
        <v>2015</v>
      </c>
      <c r="B328" s="3" t="s">
        <v>18</v>
      </c>
      <c r="C328" s="3" t="s">
        <v>11</v>
      </c>
      <c r="D328" s="3" t="s">
        <v>76</v>
      </c>
      <c r="E328" s="3" t="s">
        <v>105</v>
      </c>
      <c r="F328" s="78">
        <v>0.66693999999999998</v>
      </c>
    </row>
    <row r="329" spans="1:6">
      <c r="A329" s="54">
        <v>2015</v>
      </c>
      <c r="B329" s="3" t="s">
        <v>18</v>
      </c>
      <c r="C329" s="3" t="s">
        <v>11</v>
      </c>
      <c r="D329" s="3" t="s">
        <v>75</v>
      </c>
      <c r="E329" s="3" t="s">
        <v>22</v>
      </c>
      <c r="F329" s="78">
        <v>0</v>
      </c>
    </row>
    <row r="330" spans="1:6">
      <c r="A330" s="54">
        <v>2015</v>
      </c>
      <c r="B330" s="3" t="s">
        <v>18</v>
      </c>
      <c r="C330" s="3" t="s">
        <v>11</v>
      </c>
      <c r="D330" s="3" t="s">
        <v>75</v>
      </c>
      <c r="E330" s="3" t="s">
        <v>23</v>
      </c>
      <c r="F330" s="78">
        <v>0</v>
      </c>
    </row>
    <row r="331" spans="1:6">
      <c r="A331" s="54">
        <v>2015</v>
      </c>
      <c r="B331" s="3" t="s">
        <v>18</v>
      </c>
      <c r="C331" s="3" t="s">
        <v>11</v>
      </c>
      <c r="D331" s="3" t="s">
        <v>75</v>
      </c>
      <c r="E331" s="3" t="s">
        <v>105</v>
      </c>
      <c r="F331" s="78">
        <v>0</v>
      </c>
    </row>
    <row r="332" spans="1:6">
      <c r="A332" s="54">
        <v>2015</v>
      </c>
      <c r="B332" s="3" t="s">
        <v>18</v>
      </c>
      <c r="C332" s="3" t="s">
        <v>28</v>
      </c>
      <c r="D332" s="3" t="s">
        <v>74</v>
      </c>
      <c r="E332" s="3" t="s">
        <v>22</v>
      </c>
      <c r="F332" s="78">
        <v>0</v>
      </c>
    </row>
    <row r="333" spans="1:6">
      <c r="A333" s="54">
        <v>2015</v>
      </c>
      <c r="B333" s="3" t="s">
        <v>18</v>
      </c>
      <c r="C333" s="3" t="s">
        <v>28</v>
      </c>
      <c r="D333" s="3" t="s">
        <v>74</v>
      </c>
      <c r="E333" s="3" t="s">
        <v>23</v>
      </c>
      <c r="F333" s="78">
        <v>0</v>
      </c>
    </row>
    <row r="334" spans="1:6">
      <c r="A334" s="54">
        <v>2015</v>
      </c>
      <c r="B334" s="3" t="s">
        <v>18</v>
      </c>
      <c r="C334" s="3" t="s">
        <v>28</v>
      </c>
      <c r="D334" s="3" t="s">
        <v>74</v>
      </c>
      <c r="E334" s="3" t="s">
        <v>105</v>
      </c>
      <c r="F334" s="78">
        <v>0</v>
      </c>
    </row>
    <row r="335" spans="1:6">
      <c r="A335" s="54">
        <v>2015</v>
      </c>
      <c r="B335" s="3" t="s">
        <v>18</v>
      </c>
      <c r="C335" s="3" t="s">
        <v>28</v>
      </c>
      <c r="D335" s="3" t="s">
        <v>77</v>
      </c>
      <c r="E335" s="3" t="s">
        <v>22</v>
      </c>
      <c r="F335" s="78">
        <v>0</v>
      </c>
    </row>
    <row r="336" spans="1:6">
      <c r="A336" s="54">
        <v>2015</v>
      </c>
      <c r="B336" s="3" t="s">
        <v>18</v>
      </c>
      <c r="C336" s="3" t="s">
        <v>28</v>
      </c>
      <c r="D336" s="3" t="s">
        <v>77</v>
      </c>
      <c r="E336" s="3" t="s">
        <v>23</v>
      </c>
      <c r="F336" s="78">
        <v>0</v>
      </c>
    </row>
    <row r="337" spans="1:6">
      <c r="A337" s="54">
        <v>2015</v>
      </c>
      <c r="B337" s="3" t="s">
        <v>18</v>
      </c>
      <c r="C337" s="3" t="s">
        <v>28</v>
      </c>
      <c r="D337" s="3" t="s">
        <v>77</v>
      </c>
      <c r="E337" s="3" t="s">
        <v>105</v>
      </c>
      <c r="F337" s="78">
        <v>0</v>
      </c>
    </row>
    <row r="338" spans="1:6">
      <c r="A338" s="54">
        <v>2015</v>
      </c>
      <c r="B338" s="3" t="s">
        <v>18</v>
      </c>
      <c r="C338" s="3" t="s">
        <v>28</v>
      </c>
      <c r="D338" s="3" t="s">
        <v>73</v>
      </c>
      <c r="E338" s="3" t="s">
        <v>22</v>
      </c>
      <c r="F338" s="78">
        <v>0</v>
      </c>
    </row>
    <row r="339" spans="1:6">
      <c r="A339" s="54">
        <v>2015</v>
      </c>
      <c r="B339" s="3" t="s">
        <v>18</v>
      </c>
      <c r="C339" s="3" t="s">
        <v>28</v>
      </c>
      <c r="D339" s="3" t="s">
        <v>73</v>
      </c>
      <c r="E339" s="3" t="s">
        <v>23</v>
      </c>
      <c r="F339" s="78">
        <v>1.5599999999999999E-2</v>
      </c>
    </row>
    <row r="340" spans="1:6">
      <c r="A340" s="54">
        <v>2015</v>
      </c>
      <c r="B340" s="3" t="s">
        <v>18</v>
      </c>
      <c r="C340" s="3" t="s">
        <v>28</v>
      </c>
      <c r="D340" s="3" t="s">
        <v>73</v>
      </c>
      <c r="E340" s="3" t="s">
        <v>105</v>
      </c>
      <c r="F340" s="78">
        <v>1.5599999999999999E-2</v>
      </c>
    </row>
    <row r="341" spans="1:6">
      <c r="A341" s="54">
        <v>2015</v>
      </c>
      <c r="B341" s="3" t="s">
        <v>18</v>
      </c>
      <c r="C341" s="3" t="s">
        <v>28</v>
      </c>
      <c r="D341" s="3" t="s">
        <v>76</v>
      </c>
      <c r="E341" s="3" t="s">
        <v>22</v>
      </c>
      <c r="F341" s="78">
        <v>0</v>
      </c>
    </row>
    <row r="342" spans="1:6">
      <c r="A342" s="54">
        <v>2015</v>
      </c>
      <c r="B342" s="3" t="s">
        <v>18</v>
      </c>
      <c r="C342" s="3" t="s">
        <v>28</v>
      </c>
      <c r="D342" s="3" t="s">
        <v>76</v>
      </c>
      <c r="E342" s="3" t="s">
        <v>23</v>
      </c>
      <c r="F342" s="78">
        <v>1.1303299999999998</v>
      </c>
    </row>
    <row r="343" spans="1:6">
      <c r="A343" s="54">
        <v>2015</v>
      </c>
      <c r="B343" s="3" t="s">
        <v>18</v>
      </c>
      <c r="C343" s="3" t="s">
        <v>28</v>
      </c>
      <c r="D343" s="3" t="s">
        <v>76</v>
      </c>
      <c r="E343" s="3" t="s">
        <v>105</v>
      </c>
      <c r="F343" s="78">
        <v>1.1303299999999998</v>
      </c>
    </row>
    <row r="344" spans="1:6">
      <c r="A344" s="54">
        <v>2015</v>
      </c>
      <c r="B344" s="3" t="s">
        <v>18</v>
      </c>
      <c r="C344" s="3" t="s">
        <v>28</v>
      </c>
      <c r="D344" s="3" t="s">
        <v>75</v>
      </c>
      <c r="E344" s="3" t="s">
        <v>22</v>
      </c>
      <c r="F344" s="78">
        <v>0</v>
      </c>
    </row>
    <row r="345" spans="1:6">
      <c r="A345" s="54">
        <v>2015</v>
      </c>
      <c r="B345" s="3" t="s">
        <v>18</v>
      </c>
      <c r="C345" s="3" t="s">
        <v>28</v>
      </c>
      <c r="D345" s="3" t="s">
        <v>75</v>
      </c>
      <c r="E345" s="3" t="s">
        <v>23</v>
      </c>
      <c r="F345" s="78">
        <v>0</v>
      </c>
    </row>
    <row r="346" spans="1:6">
      <c r="A346" s="54">
        <v>2015</v>
      </c>
      <c r="B346" s="3" t="s">
        <v>18</v>
      </c>
      <c r="C346" s="3" t="s">
        <v>28</v>
      </c>
      <c r="D346" s="3" t="s">
        <v>75</v>
      </c>
      <c r="E346" s="3" t="s">
        <v>105</v>
      </c>
      <c r="F346" s="78">
        <v>0</v>
      </c>
    </row>
    <row r="347" spans="1:6">
      <c r="A347" s="54">
        <v>2015</v>
      </c>
      <c r="B347" s="3" t="s">
        <v>19</v>
      </c>
      <c r="C347" s="3" t="s">
        <v>29</v>
      </c>
      <c r="D347" s="3" t="s">
        <v>74</v>
      </c>
      <c r="E347" s="3" t="s">
        <v>22</v>
      </c>
      <c r="F347" s="78">
        <v>0</v>
      </c>
    </row>
    <row r="348" spans="1:6">
      <c r="A348" s="54">
        <v>2015</v>
      </c>
      <c r="B348" s="3" t="s">
        <v>19</v>
      </c>
      <c r="C348" s="3" t="s">
        <v>29</v>
      </c>
      <c r="D348" s="3" t="s">
        <v>74</v>
      </c>
      <c r="E348" s="3" t="s">
        <v>23</v>
      </c>
      <c r="F348" s="78">
        <v>0</v>
      </c>
    </row>
    <row r="349" spans="1:6">
      <c r="A349" s="54">
        <v>2015</v>
      </c>
      <c r="B349" s="3" t="s">
        <v>19</v>
      </c>
      <c r="C349" s="3" t="s">
        <v>29</v>
      </c>
      <c r="D349" s="3" t="s">
        <v>74</v>
      </c>
      <c r="E349" s="3" t="s">
        <v>105</v>
      </c>
      <c r="F349" s="78">
        <v>0</v>
      </c>
    </row>
    <row r="350" spans="1:6">
      <c r="A350" s="54">
        <v>2015</v>
      </c>
      <c r="B350" s="3" t="s">
        <v>19</v>
      </c>
      <c r="C350" s="3" t="s">
        <v>29</v>
      </c>
      <c r="D350" s="3" t="s">
        <v>77</v>
      </c>
      <c r="E350" s="3" t="s">
        <v>22</v>
      </c>
      <c r="F350" s="78">
        <v>0</v>
      </c>
    </row>
    <row r="351" spans="1:6">
      <c r="A351" s="54">
        <v>2015</v>
      </c>
      <c r="B351" s="3" t="s">
        <v>19</v>
      </c>
      <c r="C351" s="3" t="s">
        <v>29</v>
      </c>
      <c r="D351" s="3" t="s">
        <v>77</v>
      </c>
      <c r="E351" s="3" t="s">
        <v>23</v>
      </c>
      <c r="F351" s="78">
        <v>0</v>
      </c>
    </row>
    <row r="352" spans="1:6">
      <c r="A352" s="54">
        <v>2015</v>
      </c>
      <c r="B352" s="3" t="s">
        <v>19</v>
      </c>
      <c r="C352" s="3" t="s">
        <v>29</v>
      </c>
      <c r="D352" s="3" t="s">
        <v>77</v>
      </c>
      <c r="E352" s="3" t="s">
        <v>105</v>
      </c>
      <c r="F352" s="78">
        <v>0</v>
      </c>
    </row>
    <row r="353" spans="1:6">
      <c r="A353" s="54">
        <v>2015</v>
      </c>
      <c r="B353" s="3" t="s">
        <v>19</v>
      </c>
      <c r="C353" s="3" t="s">
        <v>29</v>
      </c>
      <c r="D353" s="3" t="s">
        <v>73</v>
      </c>
      <c r="E353" s="3" t="s">
        <v>22</v>
      </c>
      <c r="F353" s="78">
        <v>0</v>
      </c>
    </row>
    <row r="354" spans="1:6">
      <c r="A354" s="54">
        <v>2015</v>
      </c>
      <c r="B354" s="3" t="s">
        <v>19</v>
      </c>
      <c r="C354" s="3" t="s">
        <v>29</v>
      </c>
      <c r="D354" s="3" t="s">
        <v>73</v>
      </c>
      <c r="E354" s="3" t="s">
        <v>23</v>
      </c>
      <c r="F354" s="78">
        <v>0</v>
      </c>
    </row>
    <row r="355" spans="1:6">
      <c r="A355" s="54">
        <v>2015</v>
      </c>
      <c r="B355" s="3" t="s">
        <v>19</v>
      </c>
      <c r="C355" s="3" t="s">
        <v>29</v>
      </c>
      <c r="D355" s="3" t="s">
        <v>73</v>
      </c>
      <c r="E355" s="3" t="s">
        <v>105</v>
      </c>
      <c r="F355" s="78">
        <v>0</v>
      </c>
    </row>
    <row r="356" spans="1:6">
      <c r="A356" s="54">
        <v>2015</v>
      </c>
      <c r="B356" s="3" t="s">
        <v>19</v>
      </c>
      <c r="C356" s="3" t="s">
        <v>29</v>
      </c>
      <c r="D356" s="3" t="s">
        <v>76</v>
      </c>
      <c r="E356" s="3" t="s">
        <v>22</v>
      </c>
      <c r="F356" s="78">
        <v>0</v>
      </c>
    </row>
    <row r="357" spans="1:6">
      <c r="A357" s="54">
        <v>2015</v>
      </c>
      <c r="B357" s="3" t="s">
        <v>19</v>
      </c>
      <c r="C357" s="3" t="s">
        <v>29</v>
      </c>
      <c r="D357" s="3" t="s">
        <v>76</v>
      </c>
      <c r="E357" s="3" t="s">
        <v>23</v>
      </c>
      <c r="F357" s="78">
        <v>0.39585000000000015</v>
      </c>
    </row>
    <row r="358" spans="1:6">
      <c r="A358" s="54">
        <v>2015</v>
      </c>
      <c r="B358" s="3" t="s">
        <v>19</v>
      </c>
      <c r="C358" s="3" t="s">
        <v>29</v>
      </c>
      <c r="D358" s="3" t="s">
        <v>76</v>
      </c>
      <c r="E358" s="3" t="s">
        <v>105</v>
      </c>
      <c r="F358" s="78">
        <v>0.39585000000000015</v>
      </c>
    </row>
    <row r="359" spans="1:6">
      <c r="A359" s="54">
        <v>2015</v>
      </c>
      <c r="B359" s="3" t="s">
        <v>19</v>
      </c>
      <c r="C359" s="3" t="s">
        <v>29</v>
      </c>
      <c r="D359" s="3" t="s">
        <v>75</v>
      </c>
      <c r="E359" s="3" t="s">
        <v>22</v>
      </c>
      <c r="F359" s="78">
        <v>0</v>
      </c>
    </row>
    <row r="360" spans="1:6">
      <c r="A360" s="54">
        <v>2015</v>
      </c>
      <c r="B360" s="3" t="s">
        <v>19</v>
      </c>
      <c r="C360" s="3" t="s">
        <v>29</v>
      </c>
      <c r="D360" s="3" t="s">
        <v>75</v>
      </c>
      <c r="E360" s="3" t="s">
        <v>23</v>
      </c>
      <c r="F360" s="78">
        <v>0</v>
      </c>
    </row>
    <row r="361" spans="1:6">
      <c r="A361" s="54">
        <v>2015</v>
      </c>
      <c r="B361" s="3" t="s">
        <v>19</v>
      </c>
      <c r="C361" s="3" t="s">
        <v>29</v>
      </c>
      <c r="D361" s="3" t="s">
        <v>75</v>
      </c>
      <c r="E361" s="3" t="s">
        <v>105</v>
      </c>
      <c r="F361" s="78">
        <v>0</v>
      </c>
    </row>
    <row r="362" spans="1:6">
      <c r="A362" s="54">
        <v>2015</v>
      </c>
      <c r="B362" s="3" t="s">
        <v>19</v>
      </c>
      <c r="C362" s="3" t="s">
        <v>12</v>
      </c>
      <c r="D362" s="3" t="s">
        <v>74</v>
      </c>
      <c r="E362" s="3" t="s">
        <v>22</v>
      </c>
      <c r="F362" s="78">
        <v>0</v>
      </c>
    </row>
    <row r="363" spans="1:6">
      <c r="A363" s="54">
        <v>2015</v>
      </c>
      <c r="B363" s="3" t="s">
        <v>19</v>
      </c>
      <c r="C363" s="3" t="s">
        <v>12</v>
      </c>
      <c r="D363" s="3" t="s">
        <v>74</v>
      </c>
      <c r="E363" s="3" t="s">
        <v>23</v>
      </c>
      <c r="F363" s="78">
        <v>0</v>
      </c>
    </row>
    <row r="364" spans="1:6">
      <c r="A364" s="54">
        <v>2015</v>
      </c>
      <c r="B364" s="3" t="s">
        <v>19</v>
      </c>
      <c r="C364" s="3" t="s">
        <v>12</v>
      </c>
      <c r="D364" s="3" t="s">
        <v>74</v>
      </c>
      <c r="E364" s="3" t="s">
        <v>105</v>
      </c>
      <c r="F364" s="78">
        <v>0</v>
      </c>
    </row>
    <row r="365" spans="1:6">
      <c r="A365" s="54">
        <v>2015</v>
      </c>
      <c r="B365" s="3" t="s">
        <v>19</v>
      </c>
      <c r="C365" s="3" t="s">
        <v>12</v>
      </c>
      <c r="D365" s="3" t="s">
        <v>77</v>
      </c>
      <c r="E365" s="3" t="s">
        <v>22</v>
      </c>
      <c r="F365" s="78">
        <v>0</v>
      </c>
    </row>
    <row r="366" spans="1:6">
      <c r="A366" s="54">
        <v>2015</v>
      </c>
      <c r="B366" s="3" t="s">
        <v>19</v>
      </c>
      <c r="C366" s="3" t="s">
        <v>12</v>
      </c>
      <c r="D366" s="3" t="s">
        <v>77</v>
      </c>
      <c r="E366" s="3" t="s">
        <v>23</v>
      </c>
      <c r="F366" s="78">
        <v>0</v>
      </c>
    </row>
    <row r="367" spans="1:6">
      <c r="A367" s="54">
        <v>2015</v>
      </c>
      <c r="B367" s="3" t="s">
        <v>19</v>
      </c>
      <c r="C367" s="3" t="s">
        <v>12</v>
      </c>
      <c r="D367" s="3" t="s">
        <v>77</v>
      </c>
      <c r="E367" s="3" t="s">
        <v>105</v>
      </c>
      <c r="F367" s="78">
        <v>0</v>
      </c>
    </row>
    <row r="368" spans="1:6">
      <c r="A368" s="54">
        <v>2015</v>
      </c>
      <c r="B368" s="3" t="s">
        <v>19</v>
      </c>
      <c r="C368" s="3" t="s">
        <v>12</v>
      </c>
      <c r="D368" s="3" t="s">
        <v>73</v>
      </c>
      <c r="E368" s="3" t="s">
        <v>22</v>
      </c>
      <c r="F368" s="78">
        <v>0</v>
      </c>
    </row>
    <row r="369" spans="1:6">
      <c r="A369" s="54">
        <v>2015</v>
      </c>
      <c r="B369" s="3" t="s">
        <v>19</v>
      </c>
      <c r="C369" s="3" t="s">
        <v>12</v>
      </c>
      <c r="D369" s="3" t="s">
        <v>73</v>
      </c>
      <c r="E369" s="3" t="s">
        <v>23</v>
      </c>
      <c r="F369" s="78">
        <v>0</v>
      </c>
    </row>
    <row r="370" spans="1:6">
      <c r="A370" s="54">
        <v>2015</v>
      </c>
      <c r="B370" s="3" t="s">
        <v>19</v>
      </c>
      <c r="C370" s="3" t="s">
        <v>12</v>
      </c>
      <c r="D370" s="3" t="s">
        <v>73</v>
      </c>
      <c r="E370" s="3" t="s">
        <v>105</v>
      </c>
      <c r="F370" s="78">
        <v>0</v>
      </c>
    </row>
    <row r="371" spans="1:6">
      <c r="A371" s="54">
        <v>2015</v>
      </c>
      <c r="B371" s="3" t="s">
        <v>19</v>
      </c>
      <c r="C371" s="3" t="s">
        <v>12</v>
      </c>
      <c r="D371" s="3" t="s">
        <v>76</v>
      </c>
      <c r="E371" s="3" t="s">
        <v>22</v>
      </c>
      <c r="F371" s="78">
        <v>0</v>
      </c>
    </row>
    <row r="372" spans="1:6">
      <c r="A372" s="54">
        <v>2015</v>
      </c>
      <c r="B372" s="3" t="s">
        <v>19</v>
      </c>
      <c r="C372" s="3" t="s">
        <v>12</v>
      </c>
      <c r="D372" s="3" t="s">
        <v>76</v>
      </c>
      <c r="E372" s="3" t="s">
        <v>23</v>
      </c>
      <c r="F372" s="78">
        <v>1.8520000000000002E-2</v>
      </c>
    </row>
    <row r="373" spans="1:6">
      <c r="A373" s="54">
        <v>2015</v>
      </c>
      <c r="B373" s="3" t="s">
        <v>19</v>
      </c>
      <c r="C373" s="3" t="s">
        <v>12</v>
      </c>
      <c r="D373" s="3" t="s">
        <v>76</v>
      </c>
      <c r="E373" s="3" t="s">
        <v>105</v>
      </c>
      <c r="F373" s="78">
        <v>1.8520000000000002E-2</v>
      </c>
    </row>
    <row r="374" spans="1:6">
      <c r="A374" s="54">
        <v>2015</v>
      </c>
      <c r="B374" s="3" t="s">
        <v>19</v>
      </c>
      <c r="C374" s="3" t="s">
        <v>12</v>
      </c>
      <c r="D374" s="3" t="s">
        <v>75</v>
      </c>
      <c r="E374" s="3" t="s">
        <v>22</v>
      </c>
      <c r="F374" s="78">
        <v>0</v>
      </c>
    </row>
    <row r="375" spans="1:6">
      <c r="A375" s="54">
        <v>2015</v>
      </c>
      <c r="B375" s="3" t="s">
        <v>19</v>
      </c>
      <c r="C375" s="3" t="s">
        <v>12</v>
      </c>
      <c r="D375" s="3" t="s">
        <v>75</v>
      </c>
      <c r="E375" s="3" t="s">
        <v>23</v>
      </c>
      <c r="F375" s="78">
        <v>0</v>
      </c>
    </row>
    <row r="376" spans="1:6">
      <c r="A376" s="54">
        <v>2015</v>
      </c>
      <c r="B376" s="3" t="s">
        <v>19</v>
      </c>
      <c r="C376" s="3" t="s">
        <v>12</v>
      </c>
      <c r="D376" s="3" t="s">
        <v>75</v>
      </c>
      <c r="E376" s="3" t="s">
        <v>105</v>
      </c>
      <c r="F376" s="78">
        <v>0</v>
      </c>
    </row>
    <row r="377" spans="1:6">
      <c r="A377" s="54">
        <v>2015</v>
      </c>
      <c r="B377" s="3" t="s">
        <v>19</v>
      </c>
      <c r="C377" s="3" t="s">
        <v>35</v>
      </c>
      <c r="D377" s="3" t="s">
        <v>74</v>
      </c>
      <c r="E377" s="3" t="s">
        <v>22</v>
      </c>
      <c r="F377" s="78">
        <v>0</v>
      </c>
    </row>
    <row r="378" spans="1:6">
      <c r="A378" s="54">
        <v>2015</v>
      </c>
      <c r="B378" s="3" t="s">
        <v>19</v>
      </c>
      <c r="C378" s="3" t="s">
        <v>35</v>
      </c>
      <c r="D378" s="3" t="s">
        <v>74</v>
      </c>
      <c r="E378" s="3" t="s">
        <v>23</v>
      </c>
      <c r="F378" s="78">
        <v>0</v>
      </c>
    </row>
    <row r="379" spans="1:6">
      <c r="A379" s="54">
        <v>2015</v>
      </c>
      <c r="B379" s="3" t="s">
        <v>19</v>
      </c>
      <c r="C379" s="3" t="s">
        <v>35</v>
      </c>
      <c r="D379" s="3" t="s">
        <v>74</v>
      </c>
      <c r="E379" s="3" t="s">
        <v>105</v>
      </c>
      <c r="F379" s="78">
        <v>0</v>
      </c>
    </row>
    <row r="380" spans="1:6">
      <c r="A380" s="54">
        <v>2015</v>
      </c>
      <c r="B380" s="3" t="s">
        <v>19</v>
      </c>
      <c r="C380" s="3" t="s">
        <v>35</v>
      </c>
      <c r="D380" s="3" t="s">
        <v>77</v>
      </c>
      <c r="E380" s="3" t="s">
        <v>22</v>
      </c>
      <c r="F380" s="78">
        <v>0</v>
      </c>
    </row>
    <row r="381" spans="1:6">
      <c r="A381" s="54">
        <v>2015</v>
      </c>
      <c r="B381" s="3" t="s">
        <v>19</v>
      </c>
      <c r="C381" s="3" t="s">
        <v>35</v>
      </c>
      <c r="D381" s="3" t="s">
        <v>77</v>
      </c>
      <c r="E381" s="3" t="s">
        <v>23</v>
      </c>
      <c r="F381" s="78">
        <v>2.2745000000000002</v>
      </c>
    </row>
    <row r="382" spans="1:6">
      <c r="A382" s="54">
        <v>2015</v>
      </c>
      <c r="B382" s="3" t="s">
        <v>19</v>
      </c>
      <c r="C382" s="3" t="s">
        <v>35</v>
      </c>
      <c r="D382" s="3" t="s">
        <v>77</v>
      </c>
      <c r="E382" s="3" t="s">
        <v>105</v>
      </c>
      <c r="F382" s="78">
        <v>2.2745000000000002</v>
      </c>
    </row>
    <row r="383" spans="1:6">
      <c r="A383" s="54">
        <v>2015</v>
      </c>
      <c r="B383" s="3" t="s">
        <v>19</v>
      </c>
      <c r="C383" s="3" t="s">
        <v>35</v>
      </c>
      <c r="D383" s="3" t="s">
        <v>73</v>
      </c>
      <c r="E383" s="3" t="s">
        <v>22</v>
      </c>
      <c r="F383" s="78">
        <v>0</v>
      </c>
    </row>
    <row r="384" spans="1:6">
      <c r="A384" s="54">
        <v>2015</v>
      </c>
      <c r="B384" s="3" t="s">
        <v>19</v>
      </c>
      <c r="C384" s="3" t="s">
        <v>35</v>
      </c>
      <c r="D384" s="3" t="s">
        <v>73</v>
      </c>
      <c r="E384" s="3" t="s">
        <v>23</v>
      </c>
      <c r="F384" s="78">
        <v>0</v>
      </c>
    </row>
    <row r="385" spans="1:6">
      <c r="A385" s="54">
        <v>2015</v>
      </c>
      <c r="B385" s="3" t="s">
        <v>19</v>
      </c>
      <c r="C385" s="3" t="s">
        <v>35</v>
      </c>
      <c r="D385" s="3" t="s">
        <v>73</v>
      </c>
      <c r="E385" s="3" t="s">
        <v>105</v>
      </c>
      <c r="F385" s="78">
        <v>0</v>
      </c>
    </row>
    <row r="386" spans="1:6">
      <c r="A386" s="54">
        <v>2015</v>
      </c>
      <c r="B386" s="3" t="s">
        <v>19</v>
      </c>
      <c r="C386" s="3" t="s">
        <v>35</v>
      </c>
      <c r="D386" s="3" t="s">
        <v>76</v>
      </c>
      <c r="E386" s="3" t="s">
        <v>22</v>
      </c>
      <c r="F386" s="78">
        <v>0</v>
      </c>
    </row>
    <row r="387" spans="1:6">
      <c r="A387" s="54">
        <v>2015</v>
      </c>
      <c r="B387" s="3" t="s">
        <v>19</v>
      </c>
      <c r="C387" s="3" t="s">
        <v>35</v>
      </c>
      <c r="D387" s="3" t="s">
        <v>76</v>
      </c>
      <c r="E387" s="3" t="s">
        <v>23</v>
      </c>
      <c r="F387" s="78">
        <v>9.1999999999999998E-2</v>
      </c>
    </row>
    <row r="388" spans="1:6">
      <c r="A388" s="54">
        <v>2015</v>
      </c>
      <c r="B388" s="3" t="s">
        <v>19</v>
      </c>
      <c r="C388" s="3" t="s">
        <v>35</v>
      </c>
      <c r="D388" s="3" t="s">
        <v>76</v>
      </c>
      <c r="E388" s="3" t="s">
        <v>105</v>
      </c>
      <c r="F388" s="78">
        <v>9.1999999999999998E-2</v>
      </c>
    </row>
    <row r="389" spans="1:6">
      <c r="A389" s="54">
        <v>2015</v>
      </c>
      <c r="B389" s="3" t="s">
        <v>19</v>
      </c>
      <c r="C389" s="3" t="s">
        <v>35</v>
      </c>
      <c r="D389" s="3" t="s">
        <v>75</v>
      </c>
      <c r="E389" s="3" t="s">
        <v>22</v>
      </c>
      <c r="F389" s="78">
        <v>0</v>
      </c>
    </row>
    <row r="390" spans="1:6">
      <c r="A390" s="54">
        <v>2015</v>
      </c>
      <c r="B390" s="3" t="s">
        <v>19</v>
      </c>
      <c r="C390" s="3" t="s">
        <v>35</v>
      </c>
      <c r="D390" s="3" t="s">
        <v>75</v>
      </c>
      <c r="E390" s="3" t="s">
        <v>23</v>
      </c>
      <c r="F390" s="78">
        <v>0</v>
      </c>
    </row>
    <row r="391" spans="1:6">
      <c r="A391" s="54">
        <v>2015</v>
      </c>
      <c r="B391" s="3" t="s">
        <v>19</v>
      </c>
      <c r="C391" s="3" t="s">
        <v>35</v>
      </c>
      <c r="D391" s="3" t="s">
        <v>75</v>
      </c>
      <c r="E391" s="3" t="s">
        <v>105</v>
      </c>
      <c r="F391" s="78">
        <v>0</v>
      </c>
    </row>
    <row r="392" spans="1:6">
      <c r="A392" s="54">
        <v>2015</v>
      </c>
      <c r="B392" s="3" t="s">
        <v>19</v>
      </c>
      <c r="C392" s="3" t="s">
        <v>13</v>
      </c>
      <c r="D392" s="3" t="s">
        <v>74</v>
      </c>
      <c r="E392" s="3" t="s">
        <v>22</v>
      </c>
      <c r="F392" s="78">
        <v>0</v>
      </c>
    </row>
    <row r="393" spans="1:6">
      <c r="A393" s="54">
        <v>2015</v>
      </c>
      <c r="B393" s="3" t="s">
        <v>19</v>
      </c>
      <c r="C393" s="3" t="s">
        <v>13</v>
      </c>
      <c r="D393" s="3" t="s">
        <v>74</v>
      </c>
      <c r="E393" s="3" t="s">
        <v>23</v>
      </c>
      <c r="F393" s="78">
        <v>0</v>
      </c>
    </row>
    <row r="394" spans="1:6">
      <c r="A394" s="54">
        <v>2015</v>
      </c>
      <c r="B394" s="3" t="s">
        <v>19</v>
      </c>
      <c r="C394" s="3" t="s">
        <v>13</v>
      </c>
      <c r="D394" s="3" t="s">
        <v>74</v>
      </c>
      <c r="E394" s="3" t="s">
        <v>105</v>
      </c>
      <c r="F394" s="78">
        <v>0</v>
      </c>
    </row>
    <row r="395" spans="1:6">
      <c r="A395" s="54">
        <v>2015</v>
      </c>
      <c r="B395" s="3" t="s">
        <v>19</v>
      </c>
      <c r="C395" s="3" t="s">
        <v>13</v>
      </c>
      <c r="D395" s="3" t="s">
        <v>77</v>
      </c>
      <c r="E395" s="3" t="s">
        <v>22</v>
      </c>
      <c r="F395" s="78">
        <v>0</v>
      </c>
    </row>
    <row r="396" spans="1:6">
      <c r="A396" s="54">
        <v>2015</v>
      </c>
      <c r="B396" s="3" t="s">
        <v>19</v>
      </c>
      <c r="C396" s="3" t="s">
        <v>13</v>
      </c>
      <c r="D396" s="3" t="s">
        <v>77</v>
      </c>
      <c r="E396" s="3" t="s">
        <v>23</v>
      </c>
      <c r="F396" s="78">
        <v>0</v>
      </c>
    </row>
    <row r="397" spans="1:6">
      <c r="A397" s="54">
        <v>2015</v>
      </c>
      <c r="B397" s="3" t="s">
        <v>19</v>
      </c>
      <c r="C397" s="3" t="s">
        <v>13</v>
      </c>
      <c r="D397" s="3" t="s">
        <v>77</v>
      </c>
      <c r="E397" s="3" t="s">
        <v>105</v>
      </c>
      <c r="F397" s="78">
        <v>0</v>
      </c>
    </row>
    <row r="398" spans="1:6">
      <c r="A398" s="54">
        <v>2015</v>
      </c>
      <c r="B398" s="3" t="s">
        <v>19</v>
      </c>
      <c r="C398" s="3" t="s">
        <v>13</v>
      </c>
      <c r="D398" s="3" t="s">
        <v>73</v>
      </c>
      <c r="E398" s="3" t="s">
        <v>22</v>
      </c>
      <c r="F398" s="78">
        <v>0</v>
      </c>
    </row>
    <row r="399" spans="1:6">
      <c r="A399" s="54">
        <v>2015</v>
      </c>
      <c r="B399" s="3" t="s">
        <v>19</v>
      </c>
      <c r="C399" s="3" t="s">
        <v>13</v>
      </c>
      <c r="D399" s="3" t="s">
        <v>73</v>
      </c>
      <c r="E399" s="3" t="s">
        <v>23</v>
      </c>
      <c r="F399" s="78">
        <v>0</v>
      </c>
    </row>
    <row r="400" spans="1:6">
      <c r="A400" s="54">
        <v>2015</v>
      </c>
      <c r="B400" s="3" t="s">
        <v>19</v>
      </c>
      <c r="C400" s="3" t="s">
        <v>13</v>
      </c>
      <c r="D400" s="3" t="s">
        <v>73</v>
      </c>
      <c r="E400" s="3" t="s">
        <v>105</v>
      </c>
      <c r="F400" s="78">
        <v>0</v>
      </c>
    </row>
    <row r="401" spans="1:6">
      <c r="A401" s="54">
        <v>2015</v>
      </c>
      <c r="B401" s="3" t="s">
        <v>19</v>
      </c>
      <c r="C401" s="3" t="s">
        <v>13</v>
      </c>
      <c r="D401" s="3" t="s">
        <v>76</v>
      </c>
      <c r="E401" s="3" t="s">
        <v>22</v>
      </c>
      <c r="F401" s="78">
        <v>0</v>
      </c>
    </row>
    <row r="402" spans="1:6">
      <c r="A402" s="54">
        <v>2015</v>
      </c>
      <c r="B402" s="3" t="s">
        <v>19</v>
      </c>
      <c r="C402" s="3" t="s">
        <v>13</v>
      </c>
      <c r="D402" s="3" t="s">
        <v>76</v>
      </c>
      <c r="E402" s="3" t="s">
        <v>23</v>
      </c>
      <c r="F402" s="78">
        <v>0.34751000000000004</v>
      </c>
    </row>
    <row r="403" spans="1:6">
      <c r="A403" s="54">
        <v>2015</v>
      </c>
      <c r="B403" s="3" t="s">
        <v>19</v>
      </c>
      <c r="C403" s="3" t="s">
        <v>13</v>
      </c>
      <c r="D403" s="3" t="s">
        <v>76</v>
      </c>
      <c r="E403" s="3" t="s">
        <v>105</v>
      </c>
      <c r="F403" s="78">
        <v>0.34751000000000004</v>
      </c>
    </row>
    <row r="404" spans="1:6">
      <c r="A404" s="54">
        <v>2015</v>
      </c>
      <c r="B404" s="3" t="s">
        <v>19</v>
      </c>
      <c r="C404" s="3" t="s">
        <v>13</v>
      </c>
      <c r="D404" s="3" t="s">
        <v>75</v>
      </c>
      <c r="E404" s="3" t="s">
        <v>22</v>
      </c>
      <c r="F404" s="78">
        <v>0</v>
      </c>
    </row>
    <row r="405" spans="1:6">
      <c r="A405" s="54">
        <v>2015</v>
      </c>
      <c r="B405" s="3" t="s">
        <v>19</v>
      </c>
      <c r="C405" s="3" t="s">
        <v>13</v>
      </c>
      <c r="D405" s="3" t="s">
        <v>75</v>
      </c>
      <c r="E405" s="3" t="s">
        <v>23</v>
      </c>
      <c r="F405" s="78">
        <v>0</v>
      </c>
    </row>
    <row r="406" spans="1:6">
      <c r="A406" s="54">
        <v>2015</v>
      </c>
      <c r="B406" s="3" t="s">
        <v>19</v>
      </c>
      <c r="C406" s="3" t="s">
        <v>13</v>
      </c>
      <c r="D406" s="3" t="s">
        <v>75</v>
      </c>
      <c r="E406" s="3" t="s">
        <v>105</v>
      </c>
      <c r="F406" s="78">
        <v>0</v>
      </c>
    </row>
    <row r="407" spans="1:6">
      <c r="A407" s="54">
        <v>2016</v>
      </c>
      <c r="B407" s="3" t="s">
        <v>15</v>
      </c>
      <c r="C407" s="3" t="s">
        <v>30</v>
      </c>
      <c r="D407" s="3" t="s">
        <v>74</v>
      </c>
      <c r="E407" s="3" t="s">
        <v>22</v>
      </c>
      <c r="F407" s="78">
        <v>0</v>
      </c>
    </row>
    <row r="408" spans="1:6">
      <c r="A408" s="54">
        <v>2016</v>
      </c>
      <c r="B408" s="3" t="s">
        <v>15</v>
      </c>
      <c r="C408" s="3" t="s">
        <v>30</v>
      </c>
      <c r="D408" s="3" t="s">
        <v>74</v>
      </c>
      <c r="E408" s="3" t="s">
        <v>23</v>
      </c>
      <c r="F408" s="78">
        <v>0.8</v>
      </c>
    </row>
    <row r="409" spans="1:6">
      <c r="A409" s="54">
        <v>2016</v>
      </c>
      <c r="B409" s="3" t="s">
        <v>15</v>
      </c>
      <c r="C409" s="3" t="s">
        <v>30</v>
      </c>
      <c r="D409" s="3" t="s">
        <v>74</v>
      </c>
      <c r="E409" s="3" t="s">
        <v>105</v>
      </c>
      <c r="F409" s="78">
        <v>0.8</v>
      </c>
    </row>
    <row r="410" spans="1:6">
      <c r="A410" s="54">
        <v>2016</v>
      </c>
      <c r="B410" s="3" t="s">
        <v>15</v>
      </c>
      <c r="C410" s="3" t="s">
        <v>30</v>
      </c>
      <c r="D410" s="3" t="s">
        <v>77</v>
      </c>
      <c r="E410" s="3" t="s">
        <v>22</v>
      </c>
      <c r="F410" s="78">
        <v>0</v>
      </c>
    </row>
    <row r="411" spans="1:6">
      <c r="A411" s="54">
        <v>2016</v>
      </c>
      <c r="B411" s="3" t="s">
        <v>15</v>
      </c>
      <c r="C411" s="3" t="s">
        <v>30</v>
      </c>
      <c r="D411" s="3" t="s">
        <v>77</v>
      </c>
      <c r="E411" s="3" t="s">
        <v>23</v>
      </c>
      <c r="F411" s="78">
        <v>0</v>
      </c>
    </row>
    <row r="412" spans="1:6">
      <c r="A412" s="54">
        <v>2016</v>
      </c>
      <c r="B412" s="3" t="s">
        <v>15</v>
      </c>
      <c r="C412" s="3" t="s">
        <v>30</v>
      </c>
      <c r="D412" s="3" t="s">
        <v>77</v>
      </c>
      <c r="E412" s="3" t="s">
        <v>105</v>
      </c>
      <c r="F412" s="78">
        <v>0</v>
      </c>
    </row>
    <row r="413" spans="1:6">
      <c r="A413" s="54">
        <v>2016</v>
      </c>
      <c r="B413" s="3" t="s">
        <v>15</v>
      </c>
      <c r="C413" s="3" t="s">
        <v>30</v>
      </c>
      <c r="D413" s="3" t="s">
        <v>73</v>
      </c>
      <c r="E413" s="3" t="s">
        <v>22</v>
      </c>
      <c r="F413" s="78">
        <v>0</v>
      </c>
    </row>
    <row r="414" spans="1:6">
      <c r="A414" s="54">
        <v>2016</v>
      </c>
      <c r="B414" s="3" t="s">
        <v>15</v>
      </c>
      <c r="C414" s="3" t="s">
        <v>30</v>
      </c>
      <c r="D414" s="3" t="s">
        <v>73</v>
      </c>
      <c r="E414" s="3" t="s">
        <v>23</v>
      </c>
      <c r="F414" s="78">
        <v>0</v>
      </c>
    </row>
    <row r="415" spans="1:6">
      <c r="A415" s="54">
        <v>2016</v>
      </c>
      <c r="B415" s="3" t="s">
        <v>15</v>
      </c>
      <c r="C415" s="3" t="s">
        <v>30</v>
      </c>
      <c r="D415" s="3" t="s">
        <v>73</v>
      </c>
      <c r="E415" s="3" t="s">
        <v>105</v>
      </c>
      <c r="F415" s="78">
        <v>0</v>
      </c>
    </row>
    <row r="416" spans="1:6">
      <c r="A416" s="54">
        <v>2016</v>
      </c>
      <c r="B416" s="3" t="s">
        <v>15</v>
      </c>
      <c r="C416" s="3" t="s">
        <v>30</v>
      </c>
      <c r="D416" s="3" t="s">
        <v>76</v>
      </c>
      <c r="E416" s="3" t="s">
        <v>22</v>
      </c>
      <c r="F416" s="78">
        <v>0</v>
      </c>
    </row>
    <row r="417" spans="1:6">
      <c r="A417" s="54">
        <v>2016</v>
      </c>
      <c r="B417" s="3" t="s">
        <v>15</v>
      </c>
      <c r="C417" s="3" t="s">
        <v>30</v>
      </c>
      <c r="D417" s="3" t="s">
        <v>76</v>
      </c>
      <c r="E417" s="3" t="s">
        <v>23</v>
      </c>
      <c r="F417" s="78">
        <v>0.14873999999999998</v>
      </c>
    </row>
    <row r="418" spans="1:6">
      <c r="A418" s="54">
        <v>2016</v>
      </c>
      <c r="B418" s="3" t="s">
        <v>15</v>
      </c>
      <c r="C418" s="3" t="s">
        <v>30</v>
      </c>
      <c r="D418" s="3" t="s">
        <v>76</v>
      </c>
      <c r="E418" s="3" t="s">
        <v>105</v>
      </c>
      <c r="F418" s="78">
        <v>0.14873999999999998</v>
      </c>
    </row>
    <row r="419" spans="1:6">
      <c r="A419" s="54">
        <v>2016</v>
      </c>
      <c r="B419" s="3" t="s">
        <v>15</v>
      </c>
      <c r="C419" s="3" t="s">
        <v>30</v>
      </c>
      <c r="D419" s="3" t="s">
        <v>75</v>
      </c>
      <c r="E419" s="3" t="s">
        <v>22</v>
      </c>
      <c r="F419" s="78">
        <v>0</v>
      </c>
    </row>
    <row r="420" spans="1:6">
      <c r="A420" s="54">
        <v>2016</v>
      </c>
      <c r="B420" s="3" t="s">
        <v>15</v>
      </c>
      <c r="C420" s="3" t="s">
        <v>30</v>
      </c>
      <c r="D420" s="3" t="s">
        <v>75</v>
      </c>
      <c r="E420" s="3" t="s">
        <v>23</v>
      </c>
      <c r="F420" s="78">
        <v>0</v>
      </c>
    </row>
    <row r="421" spans="1:6">
      <c r="A421" s="54">
        <v>2016</v>
      </c>
      <c r="B421" s="3" t="s">
        <v>15</v>
      </c>
      <c r="C421" s="3" t="s">
        <v>30</v>
      </c>
      <c r="D421" s="3" t="s">
        <v>75</v>
      </c>
      <c r="E421" s="3" t="s">
        <v>105</v>
      </c>
      <c r="F421" s="78">
        <v>0</v>
      </c>
    </row>
    <row r="422" spans="1:6">
      <c r="A422" s="54">
        <v>2016</v>
      </c>
      <c r="B422" s="3" t="s">
        <v>15</v>
      </c>
      <c r="C422" s="3" t="s">
        <v>0</v>
      </c>
      <c r="D422" s="3" t="s">
        <v>74</v>
      </c>
      <c r="E422" s="3" t="s">
        <v>22</v>
      </c>
      <c r="F422" s="78">
        <v>0</v>
      </c>
    </row>
    <row r="423" spans="1:6">
      <c r="A423" s="54">
        <v>2016</v>
      </c>
      <c r="B423" s="3" t="s">
        <v>15</v>
      </c>
      <c r="C423" s="3" t="s">
        <v>0</v>
      </c>
      <c r="D423" s="3" t="s">
        <v>74</v>
      </c>
      <c r="E423" s="3" t="s">
        <v>23</v>
      </c>
      <c r="F423" s="78">
        <v>0</v>
      </c>
    </row>
    <row r="424" spans="1:6">
      <c r="A424" s="54">
        <v>2016</v>
      </c>
      <c r="B424" s="3" t="s">
        <v>15</v>
      </c>
      <c r="C424" s="3" t="s">
        <v>0</v>
      </c>
      <c r="D424" s="3" t="s">
        <v>74</v>
      </c>
      <c r="E424" s="3" t="s">
        <v>105</v>
      </c>
      <c r="F424" s="78">
        <v>0</v>
      </c>
    </row>
    <row r="425" spans="1:6">
      <c r="A425" s="54">
        <v>2016</v>
      </c>
      <c r="B425" s="3" t="s">
        <v>15</v>
      </c>
      <c r="C425" s="3" t="s">
        <v>0</v>
      </c>
      <c r="D425" s="3" t="s">
        <v>77</v>
      </c>
      <c r="E425" s="3" t="s">
        <v>22</v>
      </c>
      <c r="F425" s="78">
        <v>0</v>
      </c>
    </row>
    <row r="426" spans="1:6">
      <c r="A426" s="54">
        <v>2016</v>
      </c>
      <c r="B426" s="3" t="s">
        <v>15</v>
      </c>
      <c r="C426" s="3" t="s">
        <v>0</v>
      </c>
      <c r="D426" s="3" t="s">
        <v>77</v>
      </c>
      <c r="E426" s="3" t="s">
        <v>23</v>
      </c>
      <c r="F426" s="78">
        <v>0</v>
      </c>
    </row>
    <row r="427" spans="1:6">
      <c r="A427" s="54">
        <v>2016</v>
      </c>
      <c r="B427" s="3" t="s">
        <v>15</v>
      </c>
      <c r="C427" s="3" t="s">
        <v>0</v>
      </c>
      <c r="D427" s="3" t="s">
        <v>77</v>
      </c>
      <c r="E427" s="3" t="s">
        <v>105</v>
      </c>
      <c r="F427" s="78">
        <v>0</v>
      </c>
    </row>
    <row r="428" spans="1:6">
      <c r="A428" s="54">
        <v>2016</v>
      </c>
      <c r="B428" s="3" t="s">
        <v>15</v>
      </c>
      <c r="C428" s="3" t="s">
        <v>0</v>
      </c>
      <c r="D428" s="3" t="s">
        <v>73</v>
      </c>
      <c r="E428" s="3" t="s">
        <v>22</v>
      </c>
      <c r="F428" s="78">
        <v>0</v>
      </c>
    </row>
    <row r="429" spans="1:6">
      <c r="A429" s="54">
        <v>2016</v>
      </c>
      <c r="B429" s="3" t="s">
        <v>15</v>
      </c>
      <c r="C429" s="3" t="s">
        <v>0</v>
      </c>
      <c r="D429" s="3" t="s">
        <v>73</v>
      </c>
      <c r="E429" s="3" t="s">
        <v>23</v>
      </c>
      <c r="F429" s="78">
        <v>0</v>
      </c>
    </row>
    <row r="430" spans="1:6">
      <c r="A430" s="54">
        <v>2016</v>
      </c>
      <c r="B430" s="3" t="s">
        <v>15</v>
      </c>
      <c r="C430" s="3" t="s">
        <v>0</v>
      </c>
      <c r="D430" s="3" t="s">
        <v>73</v>
      </c>
      <c r="E430" s="3" t="s">
        <v>105</v>
      </c>
      <c r="F430" s="78">
        <v>0</v>
      </c>
    </row>
    <row r="431" spans="1:6">
      <c r="A431" s="54">
        <v>2016</v>
      </c>
      <c r="B431" s="3" t="s">
        <v>15</v>
      </c>
      <c r="C431" s="3" t="s">
        <v>0</v>
      </c>
      <c r="D431" s="3" t="s">
        <v>76</v>
      </c>
      <c r="E431" s="3" t="s">
        <v>22</v>
      </c>
      <c r="F431" s="78">
        <v>0</v>
      </c>
    </row>
    <row r="432" spans="1:6">
      <c r="A432" s="54">
        <v>2016</v>
      </c>
      <c r="B432" s="3" t="s">
        <v>15</v>
      </c>
      <c r="C432" s="3" t="s">
        <v>0</v>
      </c>
      <c r="D432" s="3" t="s">
        <v>76</v>
      </c>
      <c r="E432" s="3" t="s">
        <v>23</v>
      </c>
      <c r="F432" s="78">
        <v>1.0999999999999999E-2</v>
      </c>
    </row>
    <row r="433" spans="1:6">
      <c r="A433" s="54">
        <v>2016</v>
      </c>
      <c r="B433" s="3" t="s">
        <v>15</v>
      </c>
      <c r="C433" s="3" t="s">
        <v>0</v>
      </c>
      <c r="D433" s="3" t="s">
        <v>76</v>
      </c>
      <c r="E433" s="3" t="s">
        <v>105</v>
      </c>
      <c r="F433" s="78">
        <v>1.0999999999999999E-2</v>
      </c>
    </row>
    <row r="434" spans="1:6">
      <c r="A434" s="54">
        <v>2016</v>
      </c>
      <c r="B434" s="3" t="s">
        <v>15</v>
      </c>
      <c r="C434" s="3" t="s">
        <v>0</v>
      </c>
      <c r="D434" s="3" t="s">
        <v>75</v>
      </c>
      <c r="E434" s="3" t="s">
        <v>22</v>
      </c>
      <c r="F434" s="78">
        <v>0</v>
      </c>
    </row>
    <row r="435" spans="1:6">
      <c r="A435" s="54">
        <v>2016</v>
      </c>
      <c r="B435" s="3" t="s">
        <v>15</v>
      </c>
      <c r="C435" s="3" t="s">
        <v>0</v>
      </c>
      <c r="D435" s="3" t="s">
        <v>75</v>
      </c>
      <c r="E435" s="3" t="s">
        <v>23</v>
      </c>
      <c r="F435" s="78">
        <v>0</v>
      </c>
    </row>
    <row r="436" spans="1:6">
      <c r="A436" s="54">
        <v>2016</v>
      </c>
      <c r="B436" s="3" t="s">
        <v>15</v>
      </c>
      <c r="C436" s="3" t="s">
        <v>0</v>
      </c>
      <c r="D436" s="3" t="s">
        <v>75</v>
      </c>
      <c r="E436" s="3" t="s">
        <v>105</v>
      </c>
      <c r="F436" s="78">
        <v>0</v>
      </c>
    </row>
    <row r="437" spans="1:6">
      <c r="A437" s="54">
        <v>2016</v>
      </c>
      <c r="B437" s="3" t="s">
        <v>15</v>
      </c>
      <c r="C437" s="3" t="s">
        <v>1</v>
      </c>
      <c r="D437" s="3" t="s">
        <v>74</v>
      </c>
      <c r="E437" s="3" t="s">
        <v>22</v>
      </c>
      <c r="F437" s="78">
        <v>0</v>
      </c>
    </row>
    <row r="438" spans="1:6">
      <c r="A438" s="54">
        <v>2016</v>
      </c>
      <c r="B438" s="3" t="s">
        <v>15</v>
      </c>
      <c r="C438" s="3" t="s">
        <v>1</v>
      </c>
      <c r="D438" s="3" t="s">
        <v>74</v>
      </c>
      <c r="E438" s="3" t="s">
        <v>23</v>
      </c>
      <c r="F438" s="78">
        <v>0</v>
      </c>
    </row>
    <row r="439" spans="1:6">
      <c r="A439" s="54">
        <v>2016</v>
      </c>
      <c r="B439" s="3" t="s">
        <v>15</v>
      </c>
      <c r="C439" s="3" t="s">
        <v>1</v>
      </c>
      <c r="D439" s="3" t="s">
        <v>74</v>
      </c>
      <c r="E439" s="3" t="s">
        <v>105</v>
      </c>
      <c r="F439" s="78">
        <v>0</v>
      </c>
    </row>
    <row r="440" spans="1:6">
      <c r="A440" s="54">
        <v>2016</v>
      </c>
      <c r="B440" s="3" t="s">
        <v>15</v>
      </c>
      <c r="C440" s="3" t="s">
        <v>1</v>
      </c>
      <c r="D440" s="3" t="s">
        <v>77</v>
      </c>
      <c r="E440" s="3" t="s">
        <v>22</v>
      </c>
      <c r="F440" s="78">
        <v>0</v>
      </c>
    </row>
    <row r="441" spans="1:6">
      <c r="A441" s="54">
        <v>2016</v>
      </c>
      <c r="B441" s="3" t="s">
        <v>15</v>
      </c>
      <c r="C441" s="3" t="s">
        <v>1</v>
      </c>
      <c r="D441" s="3" t="s">
        <v>77</v>
      </c>
      <c r="E441" s="3" t="s">
        <v>23</v>
      </c>
      <c r="F441" s="78">
        <v>0</v>
      </c>
    </row>
    <row r="442" spans="1:6">
      <c r="A442" s="54">
        <v>2016</v>
      </c>
      <c r="B442" s="3" t="s">
        <v>15</v>
      </c>
      <c r="C442" s="3" t="s">
        <v>1</v>
      </c>
      <c r="D442" s="3" t="s">
        <v>77</v>
      </c>
      <c r="E442" s="3" t="s">
        <v>105</v>
      </c>
      <c r="F442" s="78">
        <v>0</v>
      </c>
    </row>
    <row r="443" spans="1:6">
      <c r="A443" s="54">
        <v>2016</v>
      </c>
      <c r="B443" s="3" t="s">
        <v>15</v>
      </c>
      <c r="C443" s="3" t="s">
        <v>1</v>
      </c>
      <c r="D443" s="3" t="s">
        <v>73</v>
      </c>
      <c r="E443" s="3" t="s">
        <v>22</v>
      </c>
      <c r="F443" s="78">
        <v>0</v>
      </c>
    </row>
    <row r="444" spans="1:6">
      <c r="A444" s="54">
        <v>2016</v>
      </c>
      <c r="B444" s="3" t="s">
        <v>15</v>
      </c>
      <c r="C444" s="3" t="s">
        <v>1</v>
      </c>
      <c r="D444" s="3" t="s">
        <v>73</v>
      </c>
      <c r="E444" s="3" t="s">
        <v>23</v>
      </c>
      <c r="F444" s="78">
        <v>0</v>
      </c>
    </row>
    <row r="445" spans="1:6">
      <c r="A445" s="54">
        <v>2016</v>
      </c>
      <c r="B445" s="3" t="s">
        <v>15</v>
      </c>
      <c r="C445" s="3" t="s">
        <v>1</v>
      </c>
      <c r="D445" s="3" t="s">
        <v>73</v>
      </c>
      <c r="E445" s="3" t="s">
        <v>105</v>
      </c>
      <c r="F445" s="78">
        <v>0</v>
      </c>
    </row>
    <row r="446" spans="1:6">
      <c r="A446" s="54">
        <v>2016</v>
      </c>
      <c r="B446" s="3" t="s">
        <v>15</v>
      </c>
      <c r="C446" s="3" t="s">
        <v>1</v>
      </c>
      <c r="D446" s="3" t="s">
        <v>76</v>
      </c>
      <c r="E446" s="3" t="s">
        <v>22</v>
      </c>
      <c r="F446" s="78">
        <v>0</v>
      </c>
    </row>
    <row r="447" spans="1:6">
      <c r="A447" s="54">
        <v>2016</v>
      </c>
      <c r="B447" s="3" t="s">
        <v>15</v>
      </c>
      <c r="C447" s="3" t="s">
        <v>1</v>
      </c>
      <c r="D447" s="3" t="s">
        <v>76</v>
      </c>
      <c r="E447" s="3" t="s">
        <v>23</v>
      </c>
      <c r="F447" s="78">
        <v>5.4859999999999999E-2</v>
      </c>
    </row>
    <row r="448" spans="1:6">
      <c r="A448" s="54">
        <v>2016</v>
      </c>
      <c r="B448" s="3" t="s">
        <v>15</v>
      </c>
      <c r="C448" s="3" t="s">
        <v>1</v>
      </c>
      <c r="D448" s="3" t="s">
        <v>76</v>
      </c>
      <c r="E448" s="3" t="s">
        <v>105</v>
      </c>
      <c r="F448" s="78">
        <v>5.4859999999999999E-2</v>
      </c>
    </row>
    <row r="449" spans="1:6">
      <c r="A449" s="54">
        <v>2016</v>
      </c>
      <c r="B449" s="3" t="s">
        <v>15</v>
      </c>
      <c r="C449" s="3" t="s">
        <v>1</v>
      </c>
      <c r="D449" s="3" t="s">
        <v>75</v>
      </c>
      <c r="E449" s="3" t="s">
        <v>22</v>
      </c>
      <c r="F449" s="78">
        <v>0</v>
      </c>
    </row>
    <row r="450" spans="1:6">
      <c r="A450" s="54">
        <v>2016</v>
      </c>
      <c r="B450" s="3" t="s">
        <v>15</v>
      </c>
      <c r="C450" s="3" t="s">
        <v>1</v>
      </c>
      <c r="D450" s="3" t="s">
        <v>75</v>
      </c>
      <c r="E450" s="3" t="s">
        <v>23</v>
      </c>
      <c r="F450" s="78">
        <v>0</v>
      </c>
    </row>
    <row r="451" spans="1:6">
      <c r="A451" s="54">
        <v>2016</v>
      </c>
      <c r="B451" s="3" t="s">
        <v>15</v>
      </c>
      <c r="C451" s="3" t="s">
        <v>1</v>
      </c>
      <c r="D451" s="3" t="s">
        <v>75</v>
      </c>
      <c r="E451" s="3" t="s">
        <v>105</v>
      </c>
      <c r="F451" s="78">
        <v>0</v>
      </c>
    </row>
    <row r="452" spans="1:6">
      <c r="A452" s="54">
        <v>2016</v>
      </c>
      <c r="B452" s="3" t="s">
        <v>15</v>
      </c>
      <c r="C452" s="3" t="s">
        <v>2</v>
      </c>
      <c r="D452" s="3" t="s">
        <v>74</v>
      </c>
      <c r="E452" s="3" t="s">
        <v>22</v>
      </c>
      <c r="F452" s="78">
        <v>0</v>
      </c>
    </row>
    <row r="453" spans="1:6">
      <c r="A453" s="54">
        <v>2016</v>
      </c>
      <c r="B453" s="3" t="s">
        <v>15</v>
      </c>
      <c r="C453" s="3" t="s">
        <v>2</v>
      </c>
      <c r="D453" s="3" t="s">
        <v>74</v>
      </c>
      <c r="E453" s="3" t="s">
        <v>23</v>
      </c>
      <c r="F453" s="78">
        <v>0</v>
      </c>
    </row>
    <row r="454" spans="1:6">
      <c r="A454" s="54">
        <v>2016</v>
      </c>
      <c r="B454" s="3" t="s">
        <v>15</v>
      </c>
      <c r="C454" s="3" t="s">
        <v>2</v>
      </c>
      <c r="D454" s="3" t="s">
        <v>74</v>
      </c>
      <c r="E454" s="3" t="s">
        <v>105</v>
      </c>
      <c r="F454" s="78">
        <v>0</v>
      </c>
    </row>
    <row r="455" spans="1:6">
      <c r="A455" s="54">
        <v>2016</v>
      </c>
      <c r="B455" s="3" t="s">
        <v>15</v>
      </c>
      <c r="C455" s="3" t="s">
        <v>2</v>
      </c>
      <c r="D455" s="3" t="s">
        <v>77</v>
      </c>
      <c r="E455" s="3" t="s">
        <v>22</v>
      </c>
      <c r="F455" s="78">
        <v>0</v>
      </c>
    </row>
    <row r="456" spans="1:6">
      <c r="A456" s="54">
        <v>2016</v>
      </c>
      <c r="B456" s="3" t="s">
        <v>15</v>
      </c>
      <c r="C456" s="3" t="s">
        <v>2</v>
      </c>
      <c r="D456" s="3" t="s">
        <v>77</v>
      </c>
      <c r="E456" s="3" t="s">
        <v>23</v>
      </c>
      <c r="F456" s="78">
        <v>0</v>
      </c>
    </row>
    <row r="457" spans="1:6">
      <c r="A457" s="54">
        <v>2016</v>
      </c>
      <c r="B457" s="3" t="s">
        <v>15</v>
      </c>
      <c r="C457" s="3" t="s">
        <v>2</v>
      </c>
      <c r="D457" s="3" t="s">
        <v>77</v>
      </c>
      <c r="E457" s="3" t="s">
        <v>105</v>
      </c>
      <c r="F457" s="78">
        <v>0</v>
      </c>
    </row>
    <row r="458" spans="1:6">
      <c r="A458" s="54">
        <v>2016</v>
      </c>
      <c r="B458" s="3" t="s">
        <v>15</v>
      </c>
      <c r="C458" s="3" t="s">
        <v>2</v>
      </c>
      <c r="D458" s="3" t="s">
        <v>73</v>
      </c>
      <c r="E458" s="3" t="s">
        <v>22</v>
      </c>
      <c r="F458" s="78">
        <v>0</v>
      </c>
    </row>
    <row r="459" spans="1:6">
      <c r="A459" s="54">
        <v>2016</v>
      </c>
      <c r="B459" s="3" t="s">
        <v>15</v>
      </c>
      <c r="C459" s="3" t="s">
        <v>2</v>
      </c>
      <c r="D459" s="3" t="s">
        <v>73</v>
      </c>
      <c r="E459" s="3" t="s">
        <v>23</v>
      </c>
      <c r="F459" s="78">
        <v>0</v>
      </c>
    </row>
    <row r="460" spans="1:6">
      <c r="A460" s="54">
        <v>2016</v>
      </c>
      <c r="B460" s="3" t="s">
        <v>15</v>
      </c>
      <c r="C460" s="3" t="s">
        <v>2</v>
      </c>
      <c r="D460" s="3" t="s">
        <v>73</v>
      </c>
      <c r="E460" s="3" t="s">
        <v>105</v>
      </c>
      <c r="F460" s="78">
        <v>0</v>
      </c>
    </row>
    <row r="461" spans="1:6">
      <c r="A461" s="54">
        <v>2016</v>
      </c>
      <c r="B461" s="3" t="s">
        <v>15</v>
      </c>
      <c r="C461" s="3" t="s">
        <v>2</v>
      </c>
      <c r="D461" s="3" t="s">
        <v>76</v>
      </c>
      <c r="E461" s="3" t="s">
        <v>22</v>
      </c>
      <c r="F461" s="78">
        <v>0</v>
      </c>
    </row>
    <row r="462" spans="1:6">
      <c r="A462" s="54">
        <v>2016</v>
      </c>
      <c r="B462" s="3" t="s">
        <v>15</v>
      </c>
      <c r="C462" s="3" t="s">
        <v>2</v>
      </c>
      <c r="D462" s="3" t="s">
        <v>76</v>
      </c>
      <c r="E462" s="3" t="s">
        <v>23</v>
      </c>
      <c r="F462" s="78">
        <v>0</v>
      </c>
    </row>
    <row r="463" spans="1:6">
      <c r="A463" s="54">
        <v>2016</v>
      </c>
      <c r="B463" s="3" t="s">
        <v>15</v>
      </c>
      <c r="C463" s="3" t="s">
        <v>2</v>
      </c>
      <c r="D463" s="3" t="s">
        <v>76</v>
      </c>
      <c r="E463" s="3" t="s">
        <v>105</v>
      </c>
      <c r="F463" s="78">
        <v>0</v>
      </c>
    </row>
    <row r="464" spans="1:6">
      <c r="A464" s="54">
        <v>2016</v>
      </c>
      <c r="B464" s="3" t="s">
        <v>15</v>
      </c>
      <c r="C464" s="3" t="s">
        <v>2</v>
      </c>
      <c r="D464" s="3" t="s">
        <v>75</v>
      </c>
      <c r="E464" s="3" t="s">
        <v>22</v>
      </c>
      <c r="F464" s="78">
        <v>0</v>
      </c>
    </row>
    <row r="465" spans="1:6">
      <c r="A465" s="54">
        <v>2016</v>
      </c>
      <c r="B465" s="3" t="s">
        <v>15</v>
      </c>
      <c r="C465" s="3" t="s">
        <v>2</v>
      </c>
      <c r="D465" s="3" t="s">
        <v>75</v>
      </c>
      <c r="E465" s="3" t="s">
        <v>23</v>
      </c>
      <c r="F465" s="78">
        <v>0</v>
      </c>
    </row>
    <row r="466" spans="1:6">
      <c r="A466" s="54">
        <v>2016</v>
      </c>
      <c r="B466" s="3" t="s">
        <v>15</v>
      </c>
      <c r="C466" s="3" t="s">
        <v>2</v>
      </c>
      <c r="D466" s="3" t="s">
        <v>75</v>
      </c>
      <c r="E466" s="3" t="s">
        <v>105</v>
      </c>
      <c r="F466" s="78">
        <v>0</v>
      </c>
    </row>
    <row r="467" spans="1:6">
      <c r="A467" s="54">
        <v>2016</v>
      </c>
      <c r="B467" s="3" t="s">
        <v>15</v>
      </c>
      <c r="C467" s="3" t="s">
        <v>24</v>
      </c>
      <c r="D467" s="3" t="s">
        <v>74</v>
      </c>
      <c r="E467" s="3" t="s">
        <v>22</v>
      </c>
      <c r="F467" s="78">
        <v>0</v>
      </c>
    </row>
    <row r="468" spans="1:6">
      <c r="A468" s="54">
        <v>2016</v>
      </c>
      <c r="B468" s="3" t="s">
        <v>15</v>
      </c>
      <c r="C468" s="3" t="s">
        <v>24</v>
      </c>
      <c r="D468" s="3" t="s">
        <v>74</v>
      </c>
      <c r="E468" s="3" t="s">
        <v>23</v>
      </c>
      <c r="F468" s="78">
        <v>0</v>
      </c>
    </row>
    <row r="469" spans="1:6">
      <c r="A469" s="54">
        <v>2016</v>
      </c>
      <c r="B469" s="3" t="s">
        <v>15</v>
      </c>
      <c r="C469" s="3" t="s">
        <v>24</v>
      </c>
      <c r="D469" s="3" t="s">
        <v>74</v>
      </c>
      <c r="E469" s="3" t="s">
        <v>105</v>
      </c>
      <c r="F469" s="78">
        <v>0</v>
      </c>
    </row>
    <row r="470" spans="1:6">
      <c r="A470" s="54">
        <v>2016</v>
      </c>
      <c r="B470" s="3" t="s">
        <v>15</v>
      </c>
      <c r="C470" s="3" t="s">
        <v>24</v>
      </c>
      <c r="D470" s="3" t="s">
        <v>77</v>
      </c>
      <c r="E470" s="3" t="s">
        <v>22</v>
      </c>
      <c r="F470" s="78">
        <v>0</v>
      </c>
    </row>
    <row r="471" spans="1:6">
      <c r="A471" s="54">
        <v>2016</v>
      </c>
      <c r="B471" s="3" t="s">
        <v>15</v>
      </c>
      <c r="C471" s="3" t="s">
        <v>24</v>
      </c>
      <c r="D471" s="3" t="s">
        <v>77</v>
      </c>
      <c r="E471" s="3" t="s">
        <v>23</v>
      </c>
      <c r="F471" s="78">
        <v>0</v>
      </c>
    </row>
    <row r="472" spans="1:6">
      <c r="A472" s="54">
        <v>2016</v>
      </c>
      <c r="B472" s="3" t="s">
        <v>15</v>
      </c>
      <c r="C472" s="3" t="s">
        <v>24</v>
      </c>
      <c r="D472" s="3" t="s">
        <v>77</v>
      </c>
      <c r="E472" s="3" t="s">
        <v>105</v>
      </c>
      <c r="F472" s="78">
        <v>0</v>
      </c>
    </row>
    <row r="473" spans="1:6">
      <c r="A473" s="54">
        <v>2016</v>
      </c>
      <c r="B473" s="3" t="s">
        <v>15</v>
      </c>
      <c r="C473" s="3" t="s">
        <v>24</v>
      </c>
      <c r="D473" s="3" t="s">
        <v>73</v>
      </c>
      <c r="E473" s="3" t="s">
        <v>22</v>
      </c>
      <c r="F473" s="78">
        <v>0</v>
      </c>
    </row>
    <row r="474" spans="1:6">
      <c r="A474" s="54">
        <v>2016</v>
      </c>
      <c r="B474" s="3" t="s">
        <v>15</v>
      </c>
      <c r="C474" s="3" t="s">
        <v>24</v>
      </c>
      <c r="D474" s="3" t="s">
        <v>73</v>
      </c>
      <c r="E474" s="3" t="s">
        <v>23</v>
      </c>
      <c r="F474" s="78">
        <v>2E-3</v>
      </c>
    </row>
    <row r="475" spans="1:6">
      <c r="A475" s="54">
        <v>2016</v>
      </c>
      <c r="B475" s="3" t="s">
        <v>15</v>
      </c>
      <c r="C475" s="3" t="s">
        <v>24</v>
      </c>
      <c r="D475" s="3" t="s">
        <v>73</v>
      </c>
      <c r="E475" s="3" t="s">
        <v>105</v>
      </c>
      <c r="F475" s="78">
        <v>2E-3</v>
      </c>
    </row>
    <row r="476" spans="1:6">
      <c r="A476" s="54">
        <v>2016</v>
      </c>
      <c r="B476" s="3" t="s">
        <v>15</v>
      </c>
      <c r="C476" s="3" t="s">
        <v>24</v>
      </c>
      <c r="D476" s="3" t="s">
        <v>76</v>
      </c>
      <c r="E476" s="3" t="s">
        <v>22</v>
      </c>
      <c r="F476" s="78">
        <v>0</v>
      </c>
    </row>
    <row r="477" spans="1:6">
      <c r="A477" s="54">
        <v>2016</v>
      </c>
      <c r="B477" s="3" t="s">
        <v>15</v>
      </c>
      <c r="C477" s="3" t="s">
        <v>24</v>
      </c>
      <c r="D477" s="3" t="s">
        <v>76</v>
      </c>
      <c r="E477" s="3" t="s">
        <v>23</v>
      </c>
      <c r="F477" s="78">
        <v>0.17230999999999999</v>
      </c>
    </row>
    <row r="478" spans="1:6">
      <c r="A478" s="54">
        <v>2016</v>
      </c>
      <c r="B478" s="3" t="s">
        <v>15</v>
      </c>
      <c r="C478" s="3" t="s">
        <v>24</v>
      </c>
      <c r="D478" s="3" t="s">
        <v>76</v>
      </c>
      <c r="E478" s="3" t="s">
        <v>105</v>
      </c>
      <c r="F478" s="78">
        <v>0.17230999999999999</v>
      </c>
    </row>
    <row r="479" spans="1:6">
      <c r="A479" s="54">
        <v>2016</v>
      </c>
      <c r="B479" s="3" t="s">
        <v>15</v>
      </c>
      <c r="C479" s="3" t="s">
        <v>24</v>
      </c>
      <c r="D479" s="3" t="s">
        <v>75</v>
      </c>
      <c r="E479" s="3" t="s">
        <v>22</v>
      </c>
      <c r="F479" s="78">
        <v>0</v>
      </c>
    </row>
    <row r="480" spans="1:6">
      <c r="A480" s="54">
        <v>2016</v>
      </c>
      <c r="B480" s="3" t="s">
        <v>15</v>
      </c>
      <c r="C480" s="3" t="s">
        <v>24</v>
      </c>
      <c r="D480" s="3" t="s">
        <v>75</v>
      </c>
      <c r="E480" s="3" t="s">
        <v>23</v>
      </c>
      <c r="F480" s="78">
        <v>0</v>
      </c>
    </row>
    <row r="481" spans="1:6">
      <c r="A481" s="54">
        <v>2016</v>
      </c>
      <c r="B481" s="3" t="s">
        <v>15</v>
      </c>
      <c r="C481" s="3" t="s">
        <v>24</v>
      </c>
      <c r="D481" s="3" t="s">
        <v>75</v>
      </c>
      <c r="E481" s="3" t="s">
        <v>105</v>
      </c>
      <c r="F481" s="78">
        <v>0</v>
      </c>
    </row>
    <row r="482" spans="1:6">
      <c r="A482" s="54">
        <v>2016</v>
      </c>
      <c r="B482" s="3" t="s">
        <v>15</v>
      </c>
      <c r="C482" s="3" t="s">
        <v>25</v>
      </c>
      <c r="D482" s="3" t="s">
        <v>74</v>
      </c>
      <c r="E482" s="3" t="s">
        <v>22</v>
      </c>
      <c r="F482" s="78">
        <v>0</v>
      </c>
    </row>
    <row r="483" spans="1:6">
      <c r="A483" s="54">
        <v>2016</v>
      </c>
      <c r="B483" s="3" t="s">
        <v>15</v>
      </c>
      <c r="C483" s="3" t="s">
        <v>25</v>
      </c>
      <c r="D483" s="3" t="s">
        <v>74</v>
      </c>
      <c r="E483" s="3" t="s">
        <v>23</v>
      </c>
      <c r="F483" s="78">
        <v>0</v>
      </c>
    </row>
    <row r="484" spans="1:6">
      <c r="A484" s="54">
        <v>2016</v>
      </c>
      <c r="B484" s="3" t="s">
        <v>15</v>
      </c>
      <c r="C484" s="3" t="s">
        <v>25</v>
      </c>
      <c r="D484" s="3" t="s">
        <v>74</v>
      </c>
      <c r="E484" s="3" t="s">
        <v>105</v>
      </c>
      <c r="F484" s="78">
        <v>0</v>
      </c>
    </row>
    <row r="485" spans="1:6">
      <c r="A485" s="54">
        <v>2016</v>
      </c>
      <c r="B485" s="3" t="s">
        <v>15</v>
      </c>
      <c r="C485" s="3" t="s">
        <v>25</v>
      </c>
      <c r="D485" s="3" t="s">
        <v>77</v>
      </c>
      <c r="E485" s="3" t="s">
        <v>22</v>
      </c>
      <c r="F485" s="78">
        <v>0</v>
      </c>
    </row>
    <row r="486" spans="1:6">
      <c r="A486" s="54">
        <v>2016</v>
      </c>
      <c r="B486" s="3" t="s">
        <v>15</v>
      </c>
      <c r="C486" s="3" t="s">
        <v>25</v>
      </c>
      <c r="D486" s="3" t="s">
        <v>77</v>
      </c>
      <c r="E486" s="3" t="s">
        <v>23</v>
      </c>
      <c r="F486" s="78">
        <v>0</v>
      </c>
    </row>
    <row r="487" spans="1:6">
      <c r="A487" s="54">
        <v>2016</v>
      </c>
      <c r="B487" s="3" t="s">
        <v>15</v>
      </c>
      <c r="C487" s="3" t="s">
        <v>25</v>
      </c>
      <c r="D487" s="3" t="s">
        <v>77</v>
      </c>
      <c r="E487" s="3" t="s">
        <v>105</v>
      </c>
      <c r="F487" s="78">
        <v>0</v>
      </c>
    </row>
    <row r="488" spans="1:6">
      <c r="A488" s="54">
        <v>2016</v>
      </c>
      <c r="B488" s="3" t="s">
        <v>15</v>
      </c>
      <c r="C488" s="3" t="s">
        <v>25</v>
      </c>
      <c r="D488" s="3" t="s">
        <v>73</v>
      </c>
      <c r="E488" s="3" t="s">
        <v>22</v>
      </c>
      <c r="F488" s="78">
        <v>0</v>
      </c>
    </row>
    <row r="489" spans="1:6">
      <c r="A489" s="54">
        <v>2016</v>
      </c>
      <c r="B489" s="3" t="s">
        <v>15</v>
      </c>
      <c r="C489" s="3" t="s">
        <v>25</v>
      </c>
      <c r="D489" s="3" t="s">
        <v>73</v>
      </c>
      <c r="E489" s="3" t="s">
        <v>23</v>
      </c>
      <c r="F489" s="78">
        <v>0</v>
      </c>
    </row>
    <row r="490" spans="1:6">
      <c r="A490" s="54">
        <v>2016</v>
      </c>
      <c r="B490" s="3" t="s">
        <v>15</v>
      </c>
      <c r="C490" s="3" t="s">
        <v>25</v>
      </c>
      <c r="D490" s="3" t="s">
        <v>73</v>
      </c>
      <c r="E490" s="3" t="s">
        <v>105</v>
      </c>
      <c r="F490" s="78">
        <v>0</v>
      </c>
    </row>
    <row r="491" spans="1:6">
      <c r="A491" s="54">
        <v>2016</v>
      </c>
      <c r="B491" s="3" t="s">
        <v>15</v>
      </c>
      <c r="C491" s="3" t="s">
        <v>25</v>
      </c>
      <c r="D491" s="3" t="s">
        <v>76</v>
      </c>
      <c r="E491" s="3" t="s">
        <v>22</v>
      </c>
      <c r="F491" s="78">
        <v>0</v>
      </c>
    </row>
    <row r="492" spans="1:6">
      <c r="A492" s="54">
        <v>2016</v>
      </c>
      <c r="B492" s="3" t="s">
        <v>15</v>
      </c>
      <c r="C492" s="3" t="s">
        <v>25</v>
      </c>
      <c r="D492" s="3" t="s">
        <v>76</v>
      </c>
      <c r="E492" s="3" t="s">
        <v>23</v>
      </c>
      <c r="F492" s="78">
        <v>0</v>
      </c>
    </row>
    <row r="493" spans="1:6">
      <c r="A493" s="54">
        <v>2016</v>
      </c>
      <c r="B493" s="3" t="s">
        <v>15</v>
      </c>
      <c r="C493" s="3" t="s">
        <v>25</v>
      </c>
      <c r="D493" s="3" t="s">
        <v>76</v>
      </c>
      <c r="E493" s="3" t="s">
        <v>105</v>
      </c>
      <c r="F493" s="78">
        <v>0</v>
      </c>
    </row>
    <row r="494" spans="1:6">
      <c r="A494" s="54">
        <v>2016</v>
      </c>
      <c r="B494" s="3" t="s">
        <v>15</v>
      </c>
      <c r="C494" s="3" t="s">
        <v>25</v>
      </c>
      <c r="D494" s="3" t="s">
        <v>75</v>
      </c>
      <c r="E494" s="3" t="s">
        <v>22</v>
      </c>
      <c r="F494" s="78">
        <v>0</v>
      </c>
    </row>
    <row r="495" spans="1:6">
      <c r="A495" s="54">
        <v>2016</v>
      </c>
      <c r="B495" s="3" t="s">
        <v>15</v>
      </c>
      <c r="C495" s="3" t="s">
        <v>25</v>
      </c>
      <c r="D495" s="3" t="s">
        <v>75</v>
      </c>
      <c r="E495" s="3" t="s">
        <v>23</v>
      </c>
      <c r="F495" s="78">
        <v>0</v>
      </c>
    </row>
    <row r="496" spans="1:6">
      <c r="A496" s="54">
        <v>2016</v>
      </c>
      <c r="B496" s="3" t="s">
        <v>15</v>
      </c>
      <c r="C496" s="3" t="s">
        <v>25</v>
      </c>
      <c r="D496" s="3" t="s">
        <v>75</v>
      </c>
      <c r="E496" s="3" t="s">
        <v>105</v>
      </c>
      <c r="F496" s="78">
        <v>0</v>
      </c>
    </row>
    <row r="497" spans="1:6">
      <c r="A497" s="54">
        <v>2016</v>
      </c>
      <c r="B497" s="3" t="s">
        <v>15</v>
      </c>
      <c r="C497" s="3" t="s">
        <v>3</v>
      </c>
      <c r="D497" s="3" t="s">
        <v>74</v>
      </c>
      <c r="E497" s="3" t="s">
        <v>22</v>
      </c>
      <c r="F497" s="78">
        <v>0</v>
      </c>
    </row>
    <row r="498" spans="1:6">
      <c r="A498" s="54">
        <v>2016</v>
      </c>
      <c r="B498" s="3" t="s">
        <v>15</v>
      </c>
      <c r="C498" s="3" t="s">
        <v>3</v>
      </c>
      <c r="D498" s="3" t="s">
        <v>74</v>
      </c>
      <c r="E498" s="3" t="s">
        <v>23</v>
      </c>
      <c r="F498" s="78">
        <v>0</v>
      </c>
    </row>
    <row r="499" spans="1:6">
      <c r="A499" s="54">
        <v>2016</v>
      </c>
      <c r="B499" s="3" t="s">
        <v>15</v>
      </c>
      <c r="C499" s="3" t="s">
        <v>3</v>
      </c>
      <c r="D499" s="3" t="s">
        <v>74</v>
      </c>
      <c r="E499" s="3" t="s">
        <v>105</v>
      </c>
      <c r="F499" s="78">
        <v>0</v>
      </c>
    </row>
    <row r="500" spans="1:6">
      <c r="A500" s="54">
        <v>2016</v>
      </c>
      <c r="B500" s="3" t="s">
        <v>15</v>
      </c>
      <c r="C500" s="3" t="s">
        <v>3</v>
      </c>
      <c r="D500" s="3" t="s">
        <v>77</v>
      </c>
      <c r="E500" s="3" t="s">
        <v>22</v>
      </c>
      <c r="F500" s="78">
        <v>0</v>
      </c>
    </row>
    <row r="501" spans="1:6">
      <c r="A501" s="54">
        <v>2016</v>
      </c>
      <c r="B501" s="3" t="s">
        <v>15</v>
      </c>
      <c r="C501" s="3" t="s">
        <v>3</v>
      </c>
      <c r="D501" s="3" t="s">
        <v>77</v>
      </c>
      <c r="E501" s="3" t="s">
        <v>23</v>
      </c>
      <c r="F501" s="78">
        <v>0</v>
      </c>
    </row>
    <row r="502" spans="1:6">
      <c r="A502" s="54">
        <v>2016</v>
      </c>
      <c r="B502" s="3" t="s">
        <v>15</v>
      </c>
      <c r="C502" s="3" t="s">
        <v>3</v>
      </c>
      <c r="D502" s="3" t="s">
        <v>77</v>
      </c>
      <c r="E502" s="3" t="s">
        <v>105</v>
      </c>
      <c r="F502" s="78">
        <v>0</v>
      </c>
    </row>
    <row r="503" spans="1:6">
      <c r="A503" s="54">
        <v>2016</v>
      </c>
      <c r="B503" s="3" t="s">
        <v>15</v>
      </c>
      <c r="C503" s="3" t="s">
        <v>3</v>
      </c>
      <c r="D503" s="3" t="s">
        <v>73</v>
      </c>
      <c r="E503" s="3" t="s">
        <v>22</v>
      </c>
      <c r="F503" s="78">
        <v>0</v>
      </c>
    </row>
    <row r="504" spans="1:6">
      <c r="A504" s="54">
        <v>2016</v>
      </c>
      <c r="B504" s="3" t="s">
        <v>15</v>
      </c>
      <c r="C504" s="3" t="s">
        <v>3</v>
      </c>
      <c r="D504" s="3" t="s">
        <v>73</v>
      </c>
      <c r="E504" s="3" t="s">
        <v>23</v>
      </c>
      <c r="F504" s="78">
        <v>0</v>
      </c>
    </row>
    <row r="505" spans="1:6">
      <c r="A505" s="54">
        <v>2016</v>
      </c>
      <c r="B505" s="3" t="s">
        <v>15</v>
      </c>
      <c r="C505" s="3" t="s">
        <v>3</v>
      </c>
      <c r="D505" s="3" t="s">
        <v>73</v>
      </c>
      <c r="E505" s="3" t="s">
        <v>105</v>
      </c>
      <c r="F505" s="78">
        <v>0</v>
      </c>
    </row>
    <row r="506" spans="1:6">
      <c r="A506" s="54">
        <v>2016</v>
      </c>
      <c r="B506" s="3" t="s">
        <v>15</v>
      </c>
      <c r="C506" s="3" t="s">
        <v>3</v>
      </c>
      <c r="D506" s="3" t="s">
        <v>76</v>
      </c>
      <c r="E506" s="3" t="s">
        <v>22</v>
      </c>
      <c r="F506" s="78">
        <v>0</v>
      </c>
    </row>
    <row r="507" spans="1:6">
      <c r="A507" s="54">
        <v>2016</v>
      </c>
      <c r="B507" s="3" t="s">
        <v>15</v>
      </c>
      <c r="C507" s="3" t="s">
        <v>3</v>
      </c>
      <c r="D507" s="3" t="s">
        <v>76</v>
      </c>
      <c r="E507" s="3" t="s">
        <v>23</v>
      </c>
      <c r="F507" s="78">
        <v>0.35041</v>
      </c>
    </row>
    <row r="508" spans="1:6">
      <c r="A508" s="54">
        <v>2016</v>
      </c>
      <c r="B508" s="3" t="s">
        <v>15</v>
      </c>
      <c r="C508" s="3" t="s">
        <v>3</v>
      </c>
      <c r="D508" s="3" t="s">
        <v>76</v>
      </c>
      <c r="E508" s="3" t="s">
        <v>105</v>
      </c>
      <c r="F508" s="78">
        <v>0.35041</v>
      </c>
    </row>
    <row r="509" spans="1:6">
      <c r="A509" s="54">
        <v>2016</v>
      </c>
      <c r="B509" s="3" t="s">
        <v>15</v>
      </c>
      <c r="C509" s="3" t="s">
        <v>3</v>
      </c>
      <c r="D509" s="3" t="s">
        <v>75</v>
      </c>
      <c r="E509" s="3" t="s">
        <v>22</v>
      </c>
      <c r="F509" s="78">
        <v>0</v>
      </c>
    </row>
    <row r="510" spans="1:6">
      <c r="A510" s="54">
        <v>2016</v>
      </c>
      <c r="B510" s="3" t="s">
        <v>15</v>
      </c>
      <c r="C510" s="3" t="s">
        <v>3</v>
      </c>
      <c r="D510" s="3" t="s">
        <v>75</v>
      </c>
      <c r="E510" s="3" t="s">
        <v>23</v>
      </c>
      <c r="F510" s="78">
        <v>0</v>
      </c>
    </row>
    <row r="511" spans="1:6">
      <c r="A511" s="54">
        <v>2016</v>
      </c>
      <c r="B511" s="3" t="s">
        <v>15</v>
      </c>
      <c r="C511" s="3" t="s">
        <v>3</v>
      </c>
      <c r="D511" s="3" t="s">
        <v>75</v>
      </c>
      <c r="E511" s="3" t="s">
        <v>105</v>
      </c>
      <c r="F511" s="78">
        <v>0</v>
      </c>
    </row>
    <row r="512" spans="1:6">
      <c r="A512" s="54">
        <v>2016</v>
      </c>
      <c r="B512" s="3" t="s">
        <v>16</v>
      </c>
      <c r="C512" s="3" t="s">
        <v>26</v>
      </c>
      <c r="D512" s="3" t="s">
        <v>74</v>
      </c>
      <c r="E512" s="3" t="s">
        <v>22</v>
      </c>
      <c r="F512" s="78">
        <v>0</v>
      </c>
    </row>
    <row r="513" spans="1:6">
      <c r="A513" s="54">
        <v>2016</v>
      </c>
      <c r="B513" s="3" t="s">
        <v>16</v>
      </c>
      <c r="C513" s="3" t="s">
        <v>26</v>
      </c>
      <c r="D513" s="3" t="s">
        <v>74</v>
      </c>
      <c r="E513" s="3" t="s">
        <v>23</v>
      </c>
      <c r="F513" s="78">
        <v>0</v>
      </c>
    </row>
    <row r="514" spans="1:6">
      <c r="A514" s="54">
        <v>2016</v>
      </c>
      <c r="B514" s="3" t="s">
        <v>16</v>
      </c>
      <c r="C514" s="3" t="s">
        <v>26</v>
      </c>
      <c r="D514" s="3" t="s">
        <v>74</v>
      </c>
      <c r="E514" s="3" t="s">
        <v>105</v>
      </c>
      <c r="F514" s="78">
        <v>0</v>
      </c>
    </row>
    <row r="515" spans="1:6">
      <c r="A515" s="54">
        <v>2016</v>
      </c>
      <c r="B515" s="3" t="s">
        <v>16</v>
      </c>
      <c r="C515" s="3" t="s">
        <v>26</v>
      </c>
      <c r="D515" s="3" t="s">
        <v>77</v>
      </c>
      <c r="E515" s="3" t="s">
        <v>22</v>
      </c>
      <c r="F515" s="78">
        <v>0</v>
      </c>
    </row>
    <row r="516" spans="1:6">
      <c r="A516" s="54">
        <v>2016</v>
      </c>
      <c r="B516" s="3" t="s">
        <v>16</v>
      </c>
      <c r="C516" s="3" t="s">
        <v>26</v>
      </c>
      <c r="D516" s="3" t="s">
        <v>77</v>
      </c>
      <c r="E516" s="3" t="s">
        <v>23</v>
      </c>
      <c r="F516" s="78">
        <v>0</v>
      </c>
    </row>
    <row r="517" spans="1:6">
      <c r="A517" s="54">
        <v>2016</v>
      </c>
      <c r="B517" s="3" t="s">
        <v>16</v>
      </c>
      <c r="C517" s="3" t="s">
        <v>26</v>
      </c>
      <c r="D517" s="3" t="s">
        <v>77</v>
      </c>
      <c r="E517" s="3" t="s">
        <v>105</v>
      </c>
      <c r="F517" s="78">
        <v>0</v>
      </c>
    </row>
    <row r="518" spans="1:6">
      <c r="A518" s="54">
        <v>2016</v>
      </c>
      <c r="B518" s="3" t="s">
        <v>16</v>
      </c>
      <c r="C518" s="3" t="s">
        <v>26</v>
      </c>
      <c r="D518" s="3" t="s">
        <v>73</v>
      </c>
      <c r="E518" s="3" t="s">
        <v>22</v>
      </c>
      <c r="F518" s="78">
        <v>0</v>
      </c>
    </row>
    <row r="519" spans="1:6">
      <c r="A519" s="54">
        <v>2016</v>
      </c>
      <c r="B519" s="3" t="s">
        <v>16</v>
      </c>
      <c r="C519" s="3" t="s">
        <v>26</v>
      </c>
      <c r="D519" s="3" t="s">
        <v>73</v>
      </c>
      <c r="E519" s="3" t="s">
        <v>23</v>
      </c>
      <c r="F519" s="78">
        <v>0</v>
      </c>
    </row>
    <row r="520" spans="1:6">
      <c r="A520" s="54">
        <v>2016</v>
      </c>
      <c r="B520" s="3" t="s">
        <v>16</v>
      </c>
      <c r="C520" s="3" t="s">
        <v>26</v>
      </c>
      <c r="D520" s="3" t="s">
        <v>73</v>
      </c>
      <c r="E520" s="3" t="s">
        <v>105</v>
      </c>
      <c r="F520" s="78">
        <v>0</v>
      </c>
    </row>
    <row r="521" spans="1:6">
      <c r="A521" s="54">
        <v>2016</v>
      </c>
      <c r="B521" s="3" t="s">
        <v>16</v>
      </c>
      <c r="C521" s="3" t="s">
        <v>26</v>
      </c>
      <c r="D521" s="3" t="s">
        <v>76</v>
      </c>
      <c r="E521" s="3" t="s">
        <v>22</v>
      </c>
      <c r="F521" s="78">
        <v>0</v>
      </c>
    </row>
    <row r="522" spans="1:6">
      <c r="A522" s="54">
        <v>2016</v>
      </c>
      <c r="B522" s="3" t="s">
        <v>16</v>
      </c>
      <c r="C522" s="3" t="s">
        <v>26</v>
      </c>
      <c r="D522" s="3" t="s">
        <v>76</v>
      </c>
      <c r="E522" s="3" t="s">
        <v>23</v>
      </c>
      <c r="F522" s="78">
        <v>1.2671000000000001</v>
      </c>
    </row>
    <row r="523" spans="1:6">
      <c r="A523" s="54">
        <v>2016</v>
      </c>
      <c r="B523" s="3" t="s">
        <v>16</v>
      </c>
      <c r="C523" s="3" t="s">
        <v>26</v>
      </c>
      <c r="D523" s="3" t="s">
        <v>76</v>
      </c>
      <c r="E523" s="3" t="s">
        <v>105</v>
      </c>
      <c r="F523" s="78">
        <v>1.2671000000000001</v>
      </c>
    </row>
    <row r="524" spans="1:6">
      <c r="A524" s="54">
        <v>2016</v>
      </c>
      <c r="B524" s="3" t="s">
        <v>16</v>
      </c>
      <c r="C524" s="3" t="s">
        <v>26</v>
      </c>
      <c r="D524" s="3" t="s">
        <v>75</v>
      </c>
      <c r="E524" s="3" t="s">
        <v>22</v>
      </c>
      <c r="F524" s="78">
        <v>0</v>
      </c>
    </row>
    <row r="525" spans="1:6">
      <c r="A525" s="54">
        <v>2016</v>
      </c>
      <c r="B525" s="3" t="s">
        <v>16</v>
      </c>
      <c r="C525" s="3" t="s">
        <v>26</v>
      </c>
      <c r="D525" s="3" t="s">
        <v>75</v>
      </c>
      <c r="E525" s="3" t="s">
        <v>23</v>
      </c>
      <c r="F525" s="78">
        <v>0</v>
      </c>
    </row>
    <row r="526" spans="1:6">
      <c r="A526" s="54">
        <v>2016</v>
      </c>
      <c r="B526" s="3" t="s">
        <v>16</v>
      </c>
      <c r="C526" s="3" t="s">
        <v>26</v>
      </c>
      <c r="D526" s="3" t="s">
        <v>75</v>
      </c>
      <c r="E526" s="3" t="s">
        <v>105</v>
      </c>
      <c r="F526" s="78">
        <v>0</v>
      </c>
    </row>
    <row r="527" spans="1:6">
      <c r="A527" s="54">
        <v>2016</v>
      </c>
      <c r="B527" s="3" t="s">
        <v>16</v>
      </c>
      <c r="C527" s="3" t="s">
        <v>32</v>
      </c>
      <c r="D527" s="3" t="s">
        <v>74</v>
      </c>
      <c r="E527" s="3" t="s">
        <v>22</v>
      </c>
      <c r="F527" s="78">
        <v>0</v>
      </c>
    </row>
    <row r="528" spans="1:6">
      <c r="A528" s="54">
        <v>2016</v>
      </c>
      <c r="B528" s="3" t="s">
        <v>16</v>
      </c>
      <c r="C528" s="3" t="s">
        <v>32</v>
      </c>
      <c r="D528" s="3" t="s">
        <v>74</v>
      </c>
      <c r="E528" s="3" t="s">
        <v>23</v>
      </c>
      <c r="F528" s="78">
        <v>0</v>
      </c>
    </row>
    <row r="529" spans="1:6">
      <c r="A529" s="54">
        <v>2016</v>
      </c>
      <c r="B529" s="3" t="s">
        <v>16</v>
      </c>
      <c r="C529" s="3" t="s">
        <v>32</v>
      </c>
      <c r="D529" s="3" t="s">
        <v>74</v>
      </c>
      <c r="E529" s="3" t="s">
        <v>105</v>
      </c>
      <c r="F529" s="78">
        <v>0</v>
      </c>
    </row>
    <row r="530" spans="1:6">
      <c r="A530" s="54">
        <v>2016</v>
      </c>
      <c r="B530" s="3" t="s">
        <v>16</v>
      </c>
      <c r="C530" s="3" t="s">
        <v>32</v>
      </c>
      <c r="D530" s="3" t="s">
        <v>77</v>
      </c>
      <c r="E530" s="3" t="s">
        <v>22</v>
      </c>
      <c r="F530" s="78">
        <v>0</v>
      </c>
    </row>
    <row r="531" spans="1:6">
      <c r="A531" s="54">
        <v>2016</v>
      </c>
      <c r="B531" s="3" t="s">
        <v>16</v>
      </c>
      <c r="C531" s="3" t="s">
        <v>32</v>
      </c>
      <c r="D531" s="3" t="s">
        <v>77</v>
      </c>
      <c r="E531" s="3" t="s">
        <v>23</v>
      </c>
      <c r="F531" s="78">
        <v>0</v>
      </c>
    </row>
    <row r="532" spans="1:6">
      <c r="A532" s="54">
        <v>2016</v>
      </c>
      <c r="B532" s="3" t="s">
        <v>16</v>
      </c>
      <c r="C532" s="3" t="s">
        <v>32</v>
      </c>
      <c r="D532" s="3" t="s">
        <v>77</v>
      </c>
      <c r="E532" s="3" t="s">
        <v>105</v>
      </c>
      <c r="F532" s="78">
        <v>0</v>
      </c>
    </row>
    <row r="533" spans="1:6">
      <c r="A533" s="54">
        <v>2016</v>
      </c>
      <c r="B533" s="3" t="s">
        <v>16</v>
      </c>
      <c r="C533" s="3" t="s">
        <v>32</v>
      </c>
      <c r="D533" s="3" t="s">
        <v>73</v>
      </c>
      <c r="E533" s="3" t="s">
        <v>22</v>
      </c>
      <c r="F533" s="78">
        <v>0</v>
      </c>
    </row>
    <row r="534" spans="1:6">
      <c r="A534" s="54">
        <v>2016</v>
      </c>
      <c r="B534" s="3" t="s">
        <v>16</v>
      </c>
      <c r="C534" s="3" t="s">
        <v>32</v>
      </c>
      <c r="D534" s="3" t="s">
        <v>73</v>
      </c>
      <c r="E534" s="3" t="s">
        <v>23</v>
      </c>
      <c r="F534" s="78">
        <v>0</v>
      </c>
    </row>
    <row r="535" spans="1:6">
      <c r="A535" s="54">
        <v>2016</v>
      </c>
      <c r="B535" s="3" t="s">
        <v>16</v>
      </c>
      <c r="C535" s="3" t="s">
        <v>32</v>
      </c>
      <c r="D535" s="3" t="s">
        <v>73</v>
      </c>
      <c r="E535" s="3" t="s">
        <v>105</v>
      </c>
      <c r="F535" s="78">
        <v>0</v>
      </c>
    </row>
    <row r="536" spans="1:6">
      <c r="A536" s="54">
        <v>2016</v>
      </c>
      <c r="B536" s="3" t="s">
        <v>16</v>
      </c>
      <c r="C536" s="3" t="s">
        <v>32</v>
      </c>
      <c r="D536" s="3" t="s">
        <v>76</v>
      </c>
      <c r="E536" s="3" t="s">
        <v>22</v>
      </c>
      <c r="F536" s="78">
        <v>0</v>
      </c>
    </row>
    <row r="537" spans="1:6">
      <c r="A537" s="54">
        <v>2016</v>
      </c>
      <c r="B537" s="3" t="s">
        <v>16</v>
      </c>
      <c r="C537" s="3" t="s">
        <v>32</v>
      </c>
      <c r="D537" s="3" t="s">
        <v>76</v>
      </c>
      <c r="E537" s="3" t="s">
        <v>23</v>
      </c>
      <c r="F537" s="78">
        <v>0</v>
      </c>
    </row>
    <row r="538" spans="1:6">
      <c r="A538" s="54">
        <v>2016</v>
      </c>
      <c r="B538" s="3" t="s">
        <v>16</v>
      </c>
      <c r="C538" s="3" t="s">
        <v>32</v>
      </c>
      <c r="D538" s="3" t="s">
        <v>76</v>
      </c>
      <c r="E538" s="3" t="s">
        <v>105</v>
      </c>
      <c r="F538" s="78">
        <v>0</v>
      </c>
    </row>
    <row r="539" spans="1:6">
      <c r="A539" s="54">
        <v>2016</v>
      </c>
      <c r="B539" s="3" t="s">
        <v>16</v>
      </c>
      <c r="C539" s="3" t="s">
        <v>32</v>
      </c>
      <c r="D539" s="3" t="s">
        <v>75</v>
      </c>
      <c r="E539" s="3" t="s">
        <v>22</v>
      </c>
      <c r="F539" s="78">
        <v>0</v>
      </c>
    </row>
    <row r="540" spans="1:6">
      <c r="A540" s="54">
        <v>2016</v>
      </c>
      <c r="B540" s="3" t="s">
        <v>16</v>
      </c>
      <c r="C540" s="3" t="s">
        <v>32</v>
      </c>
      <c r="D540" s="3" t="s">
        <v>75</v>
      </c>
      <c r="E540" s="3" t="s">
        <v>23</v>
      </c>
      <c r="F540" s="78">
        <v>0</v>
      </c>
    </row>
    <row r="541" spans="1:6">
      <c r="A541" s="54">
        <v>2016</v>
      </c>
      <c r="B541" s="3" t="s">
        <v>16</v>
      </c>
      <c r="C541" s="3" t="s">
        <v>32</v>
      </c>
      <c r="D541" s="3" t="s">
        <v>75</v>
      </c>
      <c r="E541" s="3" t="s">
        <v>105</v>
      </c>
      <c r="F541" s="78">
        <v>0</v>
      </c>
    </row>
    <row r="542" spans="1:6">
      <c r="A542" s="54">
        <v>2016</v>
      </c>
      <c r="B542" s="3" t="s">
        <v>16</v>
      </c>
      <c r="C542" s="3" t="s">
        <v>27</v>
      </c>
      <c r="D542" s="3" t="s">
        <v>74</v>
      </c>
      <c r="E542" s="3" t="s">
        <v>22</v>
      </c>
      <c r="F542" s="78">
        <v>0</v>
      </c>
    </row>
    <row r="543" spans="1:6">
      <c r="A543" s="54">
        <v>2016</v>
      </c>
      <c r="B543" s="3" t="s">
        <v>16</v>
      </c>
      <c r="C543" s="3" t="s">
        <v>27</v>
      </c>
      <c r="D543" s="3" t="s">
        <v>74</v>
      </c>
      <c r="E543" s="3" t="s">
        <v>23</v>
      </c>
      <c r="F543" s="78">
        <v>0</v>
      </c>
    </row>
    <row r="544" spans="1:6">
      <c r="A544" s="54">
        <v>2016</v>
      </c>
      <c r="B544" s="3" t="s">
        <v>16</v>
      </c>
      <c r="C544" s="3" t="s">
        <v>27</v>
      </c>
      <c r="D544" s="3" t="s">
        <v>74</v>
      </c>
      <c r="E544" s="3" t="s">
        <v>105</v>
      </c>
      <c r="F544" s="78">
        <v>0</v>
      </c>
    </row>
    <row r="545" spans="1:6">
      <c r="A545" s="54">
        <v>2016</v>
      </c>
      <c r="B545" s="3" t="s">
        <v>16</v>
      </c>
      <c r="C545" s="3" t="s">
        <v>27</v>
      </c>
      <c r="D545" s="3" t="s">
        <v>77</v>
      </c>
      <c r="E545" s="3" t="s">
        <v>22</v>
      </c>
      <c r="F545" s="78">
        <v>0</v>
      </c>
    </row>
    <row r="546" spans="1:6">
      <c r="A546" s="54">
        <v>2016</v>
      </c>
      <c r="B546" s="3" t="s">
        <v>16</v>
      </c>
      <c r="C546" s="3" t="s">
        <v>27</v>
      </c>
      <c r="D546" s="3" t="s">
        <v>77</v>
      </c>
      <c r="E546" s="3" t="s">
        <v>23</v>
      </c>
      <c r="F546" s="78">
        <v>0</v>
      </c>
    </row>
    <row r="547" spans="1:6">
      <c r="A547" s="54">
        <v>2016</v>
      </c>
      <c r="B547" s="3" t="s">
        <v>16</v>
      </c>
      <c r="C547" s="3" t="s">
        <v>27</v>
      </c>
      <c r="D547" s="3" t="s">
        <v>77</v>
      </c>
      <c r="E547" s="3" t="s">
        <v>105</v>
      </c>
      <c r="F547" s="78">
        <v>0</v>
      </c>
    </row>
    <row r="548" spans="1:6">
      <c r="A548" s="54">
        <v>2016</v>
      </c>
      <c r="B548" s="3" t="s">
        <v>16</v>
      </c>
      <c r="C548" s="3" t="s">
        <v>27</v>
      </c>
      <c r="D548" s="3" t="s">
        <v>73</v>
      </c>
      <c r="E548" s="3" t="s">
        <v>22</v>
      </c>
      <c r="F548" s="78">
        <v>3.3799999999999997E-2</v>
      </c>
    </row>
    <row r="549" spans="1:6">
      <c r="A549" s="54">
        <v>2016</v>
      </c>
      <c r="B549" s="3" t="s">
        <v>16</v>
      </c>
      <c r="C549" s="3" t="s">
        <v>27</v>
      </c>
      <c r="D549" s="3" t="s">
        <v>73</v>
      </c>
      <c r="E549" s="3" t="s">
        <v>23</v>
      </c>
      <c r="F549" s="78">
        <v>2.01E-2</v>
      </c>
    </row>
    <row r="550" spans="1:6">
      <c r="A550" s="54">
        <v>2016</v>
      </c>
      <c r="B550" s="3" t="s">
        <v>16</v>
      </c>
      <c r="C550" s="3" t="s">
        <v>27</v>
      </c>
      <c r="D550" s="3" t="s">
        <v>73</v>
      </c>
      <c r="E550" s="3" t="s">
        <v>105</v>
      </c>
      <c r="F550" s="78">
        <v>5.3899999999999997E-2</v>
      </c>
    </row>
    <row r="551" spans="1:6">
      <c r="A551" s="54">
        <v>2016</v>
      </c>
      <c r="B551" s="3" t="s">
        <v>16</v>
      </c>
      <c r="C551" s="3" t="s">
        <v>27</v>
      </c>
      <c r="D551" s="3" t="s">
        <v>76</v>
      </c>
      <c r="E551" s="3" t="s">
        <v>22</v>
      </c>
      <c r="F551" s="78">
        <v>0</v>
      </c>
    </row>
    <row r="552" spans="1:6">
      <c r="A552" s="54">
        <v>2016</v>
      </c>
      <c r="B552" s="3" t="s">
        <v>16</v>
      </c>
      <c r="C552" s="3" t="s">
        <v>27</v>
      </c>
      <c r="D552" s="3" t="s">
        <v>76</v>
      </c>
      <c r="E552" s="3" t="s">
        <v>23</v>
      </c>
      <c r="F552" s="78">
        <v>7.7965700000000009</v>
      </c>
    </row>
    <row r="553" spans="1:6">
      <c r="A553" s="54">
        <v>2016</v>
      </c>
      <c r="B553" s="3" t="s">
        <v>16</v>
      </c>
      <c r="C553" s="3" t="s">
        <v>27</v>
      </c>
      <c r="D553" s="3" t="s">
        <v>76</v>
      </c>
      <c r="E553" s="3" t="s">
        <v>105</v>
      </c>
      <c r="F553" s="78">
        <v>7.7965700000000009</v>
      </c>
    </row>
    <row r="554" spans="1:6">
      <c r="A554" s="54">
        <v>2016</v>
      </c>
      <c r="B554" s="3" t="s">
        <v>16</v>
      </c>
      <c r="C554" s="3" t="s">
        <v>27</v>
      </c>
      <c r="D554" s="3" t="s">
        <v>75</v>
      </c>
      <c r="E554" s="3" t="s">
        <v>22</v>
      </c>
      <c r="F554" s="78">
        <v>0</v>
      </c>
    </row>
    <row r="555" spans="1:6">
      <c r="A555" s="54">
        <v>2016</v>
      </c>
      <c r="B555" s="3" t="s">
        <v>16</v>
      </c>
      <c r="C555" s="3" t="s">
        <v>27</v>
      </c>
      <c r="D555" s="3" t="s">
        <v>75</v>
      </c>
      <c r="E555" s="3" t="s">
        <v>23</v>
      </c>
      <c r="F555" s="78">
        <v>0</v>
      </c>
    </row>
    <row r="556" spans="1:6">
      <c r="A556" s="54">
        <v>2016</v>
      </c>
      <c r="B556" s="3" t="s">
        <v>16</v>
      </c>
      <c r="C556" s="3" t="s">
        <v>27</v>
      </c>
      <c r="D556" s="3" t="s">
        <v>75</v>
      </c>
      <c r="E556" s="3" t="s">
        <v>105</v>
      </c>
      <c r="F556" s="78">
        <v>0</v>
      </c>
    </row>
    <row r="557" spans="1:6">
      <c r="A557" s="54">
        <v>2016</v>
      </c>
      <c r="B557" s="3" t="s">
        <v>16</v>
      </c>
      <c r="C557" s="3" t="s">
        <v>31</v>
      </c>
      <c r="D557" s="3" t="s">
        <v>74</v>
      </c>
      <c r="E557" s="3" t="s">
        <v>22</v>
      </c>
      <c r="F557" s="78">
        <v>0</v>
      </c>
    </row>
    <row r="558" spans="1:6">
      <c r="A558" s="54">
        <v>2016</v>
      </c>
      <c r="B558" s="3" t="s">
        <v>16</v>
      </c>
      <c r="C558" s="3" t="s">
        <v>31</v>
      </c>
      <c r="D558" s="3" t="s">
        <v>74</v>
      </c>
      <c r="E558" s="3" t="s">
        <v>23</v>
      </c>
      <c r="F558" s="78">
        <v>0</v>
      </c>
    </row>
    <row r="559" spans="1:6">
      <c r="A559" s="54">
        <v>2016</v>
      </c>
      <c r="B559" s="3" t="s">
        <v>16</v>
      </c>
      <c r="C559" s="3" t="s">
        <v>31</v>
      </c>
      <c r="D559" s="3" t="s">
        <v>74</v>
      </c>
      <c r="E559" s="3" t="s">
        <v>105</v>
      </c>
      <c r="F559" s="78">
        <v>0</v>
      </c>
    </row>
    <row r="560" spans="1:6">
      <c r="A560" s="54">
        <v>2016</v>
      </c>
      <c r="B560" s="3" t="s">
        <v>16</v>
      </c>
      <c r="C560" s="3" t="s">
        <v>31</v>
      </c>
      <c r="D560" s="3" t="s">
        <v>77</v>
      </c>
      <c r="E560" s="3" t="s">
        <v>22</v>
      </c>
      <c r="F560" s="78">
        <v>0</v>
      </c>
    </row>
    <row r="561" spans="1:6">
      <c r="A561" s="54">
        <v>2016</v>
      </c>
      <c r="B561" s="3" t="s">
        <v>16</v>
      </c>
      <c r="C561" s="3" t="s">
        <v>31</v>
      </c>
      <c r="D561" s="3" t="s">
        <v>77</v>
      </c>
      <c r="E561" s="3" t="s">
        <v>23</v>
      </c>
      <c r="F561" s="78">
        <v>0</v>
      </c>
    </row>
    <row r="562" spans="1:6">
      <c r="A562" s="54">
        <v>2016</v>
      </c>
      <c r="B562" s="3" t="s">
        <v>16</v>
      </c>
      <c r="C562" s="3" t="s">
        <v>31</v>
      </c>
      <c r="D562" s="3" t="s">
        <v>77</v>
      </c>
      <c r="E562" s="3" t="s">
        <v>105</v>
      </c>
      <c r="F562" s="78">
        <v>0</v>
      </c>
    </row>
    <row r="563" spans="1:6">
      <c r="A563" s="54">
        <v>2016</v>
      </c>
      <c r="B563" s="3" t="s">
        <v>16</v>
      </c>
      <c r="C563" s="3" t="s">
        <v>31</v>
      </c>
      <c r="D563" s="3" t="s">
        <v>73</v>
      </c>
      <c r="E563" s="3" t="s">
        <v>22</v>
      </c>
      <c r="F563" s="78">
        <v>0.02</v>
      </c>
    </row>
    <row r="564" spans="1:6">
      <c r="A564" s="54">
        <v>2016</v>
      </c>
      <c r="B564" s="3" t="s">
        <v>16</v>
      </c>
      <c r="C564" s="3" t="s">
        <v>31</v>
      </c>
      <c r="D564" s="3" t="s">
        <v>73</v>
      </c>
      <c r="E564" s="3" t="s">
        <v>23</v>
      </c>
      <c r="F564" s="78">
        <v>1.3399999999999999E-2</v>
      </c>
    </row>
    <row r="565" spans="1:6">
      <c r="A565" s="54">
        <v>2016</v>
      </c>
      <c r="B565" s="3" t="s">
        <v>16</v>
      </c>
      <c r="C565" s="3" t="s">
        <v>31</v>
      </c>
      <c r="D565" s="3" t="s">
        <v>73</v>
      </c>
      <c r="E565" s="3" t="s">
        <v>105</v>
      </c>
      <c r="F565" s="78">
        <v>3.3399999999999999E-2</v>
      </c>
    </row>
    <row r="566" spans="1:6">
      <c r="A566" s="54">
        <v>2016</v>
      </c>
      <c r="B566" s="3" t="s">
        <v>16</v>
      </c>
      <c r="C566" s="3" t="s">
        <v>31</v>
      </c>
      <c r="D566" s="3" t="s">
        <v>76</v>
      </c>
      <c r="E566" s="3" t="s">
        <v>22</v>
      </c>
      <c r="F566" s="78">
        <v>0</v>
      </c>
    </row>
    <row r="567" spans="1:6">
      <c r="A567" s="54">
        <v>2016</v>
      </c>
      <c r="B567" s="3" t="s">
        <v>16</v>
      </c>
      <c r="C567" s="3" t="s">
        <v>31</v>
      </c>
      <c r="D567" s="3" t="s">
        <v>76</v>
      </c>
      <c r="E567" s="3" t="s">
        <v>23</v>
      </c>
      <c r="F567" s="78">
        <v>1.19072</v>
      </c>
    </row>
    <row r="568" spans="1:6">
      <c r="A568" s="54">
        <v>2016</v>
      </c>
      <c r="B568" s="3" t="s">
        <v>16</v>
      </c>
      <c r="C568" s="3" t="s">
        <v>31</v>
      </c>
      <c r="D568" s="3" t="s">
        <v>76</v>
      </c>
      <c r="E568" s="3" t="s">
        <v>105</v>
      </c>
      <c r="F568" s="78">
        <v>1.19072</v>
      </c>
    </row>
    <row r="569" spans="1:6">
      <c r="A569" s="54">
        <v>2016</v>
      </c>
      <c r="B569" s="3" t="s">
        <v>16</v>
      </c>
      <c r="C569" s="3" t="s">
        <v>31</v>
      </c>
      <c r="D569" s="3" t="s">
        <v>75</v>
      </c>
      <c r="E569" s="3" t="s">
        <v>22</v>
      </c>
      <c r="F569" s="78">
        <v>0</v>
      </c>
    </row>
    <row r="570" spans="1:6">
      <c r="A570" s="54">
        <v>2016</v>
      </c>
      <c r="B570" s="3" t="s">
        <v>16</v>
      </c>
      <c r="C570" s="3" t="s">
        <v>31</v>
      </c>
      <c r="D570" s="3" t="s">
        <v>75</v>
      </c>
      <c r="E570" s="3" t="s">
        <v>23</v>
      </c>
      <c r="F570" s="78">
        <v>0</v>
      </c>
    </row>
    <row r="571" spans="1:6">
      <c r="A571" s="54">
        <v>2016</v>
      </c>
      <c r="B571" s="3" t="s">
        <v>16</v>
      </c>
      <c r="C571" s="3" t="s">
        <v>31</v>
      </c>
      <c r="D571" s="3" t="s">
        <v>75</v>
      </c>
      <c r="E571" s="3" t="s">
        <v>105</v>
      </c>
      <c r="F571" s="78">
        <v>0</v>
      </c>
    </row>
    <row r="572" spans="1:6">
      <c r="A572" s="54">
        <v>2016</v>
      </c>
      <c r="B572" s="3" t="s">
        <v>16</v>
      </c>
      <c r="C572" s="3" t="s">
        <v>33</v>
      </c>
      <c r="D572" s="3" t="s">
        <v>74</v>
      </c>
      <c r="E572" s="3" t="s">
        <v>22</v>
      </c>
      <c r="F572" s="78">
        <v>0</v>
      </c>
    </row>
    <row r="573" spans="1:6">
      <c r="A573" s="54">
        <v>2016</v>
      </c>
      <c r="B573" s="3" t="s">
        <v>16</v>
      </c>
      <c r="C573" s="3" t="s">
        <v>33</v>
      </c>
      <c r="D573" s="3" t="s">
        <v>74</v>
      </c>
      <c r="E573" s="3" t="s">
        <v>23</v>
      </c>
      <c r="F573" s="78">
        <v>0</v>
      </c>
    </row>
    <row r="574" spans="1:6">
      <c r="A574" s="54">
        <v>2016</v>
      </c>
      <c r="B574" s="3" t="s">
        <v>16</v>
      </c>
      <c r="C574" s="3" t="s">
        <v>33</v>
      </c>
      <c r="D574" s="3" t="s">
        <v>74</v>
      </c>
      <c r="E574" s="3" t="s">
        <v>105</v>
      </c>
      <c r="F574" s="78">
        <v>0</v>
      </c>
    </row>
    <row r="575" spans="1:6">
      <c r="A575" s="54">
        <v>2016</v>
      </c>
      <c r="B575" s="3" t="s">
        <v>16</v>
      </c>
      <c r="C575" s="3" t="s">
        <v>33</v>
      </c>
      <c r="D575" s="3" t="s">
        <v>77</v>
      </c>
      <c r="E575" s="3" t="s">
        <v>22</v>
      </c>
      <c r="F575" s="78">
        <v>0</v>
      </c>
    </row>
    <row r="576" spans="1:6">
      <c r="A576" s="54">
        <v>2016</v>
      </c>
      <c r="B576" s="3" t="s">
        <v>16</v>
      </c>
      <c r="C576" s="3" t="s">
        <v>33</v>
      </c>
      <c r="D576" s="3" t="s">
        <v>77</v>
      </c>
      <c r="E576" s="3" t="s">
        <v>23</v>
      </c>
      <c r="F576" s="78">
        <v>0</v>
      </c>
    </row>
    <row r="577" spans="1:6">
      <c r="A577" s="54">
        <v>2016</v>
      </c>
      <c r="B577" s="3" t="s">
        <v>16</v>
      </c>
      <c r="C577" s="3" t="s">
        <v>33</v>
      </c>
      <c r="D577" s="3" t="s">
        <v>77</v>
      </c>
      <c r="E577" s="3" t="s">
        <v>105</v>
      </c>
      <c r="F577" s="78">
        <v>0</v>
      </c>
    </row>
    <row r="578" spans="1:6">
      <c r="A578" s="54">
        <v>2016</v>
      </c>
      <c r="B578" s="3" t="s">
        <v>16</v>
      </c>
      <c r="C578" s="3" t="s">
        <v>33</v>
      </c>
      <c r="D578" s="3" t="s">
        <v>73</v>
      </c>
      <c r="E578" s="3" t="s">
        <v>22</v>
      </c>
      <c r="F578" s="78">
        <v>0</v>
      </c>
    </row>
    <row r="579" spans="1:6">
      <c r="A579" s="54">
        <v>2016</v>
      </c>
      <c r="B579" s="3" t="s">
        <v>16</v>
      </c>
      <c r="C579" s="3" t="s">
        <v>33</v>
      </c>
      <c r="D579" s="3" t="s">
        <v>73</v>
      </c>
      <c r="E579" s="3" t="s">
        <v>23</v>
      </c>
      <c r="F579" s="78">
        <v>5.9000000000000007E-3</v>
      </c>
    </row>
    <row r="580" spans="1:6">
      <c r="A580" s="54">
        <v>2016</v>
      </c>
      <c r="B580" s="3" t="s">
        <v>16</v>
      </c>
      <c r="C580" s="3" t="s">
        <v>33</v>
      </c>
      <c r="D580" s="3" t="s">
        <v>73</v>
      </c>
      <c r="E580" s="3" t="s">
        <v>105</v>
      </c>
      <c r="F580" s="78">
        <v>5.9000000000000007E-3</v>
      </c>
    </row>
    <row r="581" spans="1:6">
      <c r="A581" s="54">
        <v>2016</v>
      </c>
      <c r="B581" s="3" t="s">
        <v>16</v>
      </c>
      <c r="C581" s="3" t="s">
        <v>33</v>
      </c>
      <c r="D581" s="3" t="s">
        <v>76</v>
      </c>
      <c r="E581" s="3" t="s">
        <v>22</v>
      </c>
      <c r="F581" s="78">
        <v>0</v>
      </c>
    </row>
    <row r="582" spans="1:6">
      <c r="A582" s="54">
        <v>2016</v>
      </c>
      <c r="B582" s="3" t="s">
        <v>16</v>
      </c>
      <c r="C582" s="3" t="s">
        <v>33</v>
      </c>
      <c r="D582" s="3" t="s">
        <v>76</v>
      </c>
      <c r="E582" s="3" t="s">
        <v>23</v>
      </c>
      <c r="F582" s="78">
        <v>0.4214500000000001</v>
      </c>
    </row>
    <row r="583" spans="1:6">
      <c r="A583" s="54">
        <v>2016</v>
      </c>
      <c r="B583" s="3" t="s">
        <v>16</v>
      </c>
      <c r="C583" s="3" t="s">
        <v>33</v>
      </c>
      <c r="D583" s="3" t="s">
        <v>76</v>
      </c>
      <c r="E583" s="3" t="s">
        <v>105</v>
      </c>
      <c r="F583" s="78">
        <v>0.4214500000000001</v>
      </c>
    </row>
    <row r="584" spans="1:6">
      <c r="A584" s="54">
        <v>2016</v>
      </c>
      <c r="B584" s="3" t="s">
        <v>16</v>
      </c>
      <c r="C584" s="3" t="s">
        <v>33</v>
      </c>
      <c r="D584" s="3" t="s">
        <v>75</v>
      </c>
      <c r="E584" s="3" t="s">
        <v>22</v>
      </c>
      <c r="F584" s="78">
        <v>0</v>
      </c>
    </row>
    <row r="585" spans="1:6">
      <c r="A585" s="54">
        <v>2016</v>
      </c>
      <c r="B585" s="3" t="s">
        <v>16</v>
      </c>
      <c r="C585" s="3" t="s">
        <v>33</v>
      </c>
      <c r="D585" s="3" t="s">
        <v>75</v>
      </c>
      <c r="E585" s="3" t="s">
        <v>23</v>
      </c>
      <c r="F585" s="78">
        <v>0</v>
      </c>
    </row>
    <row r="586" spans="1:6">
      <c r="A586" s="54">
        <v>2016</v>
      </c>
      <c r="B586" s="3" t="s">
        <v>16</v>
      </c>
      <c r="C586" s="3" t="s">
        <v>33</v>
      </c>
      <c r="D586" s="3" t="s">
        <v>75</v>
      </c>
      <c r="E586" s="3" t="s">
        <v>105</v>
      </c>
      <c r="F586" s="78">
        <v>0</v>
      </c>
    </row>
    <row r="587" spans="1:6">
      <c r="A587" s="54">
        <v>2016</v>
      </c>
      <c r="B587" s="3" t="s">
        <v>16</v>
      </c>
      <c r="C587" s="3" t="s">
        <v>4</v>
      </c>
      <c r="D587" s="3" t="s">
        <v>74</v>
      </c>
      <c r="E587" s="3" t="s">
        <v>22</v>
      </c>
      <c r="F587" s="78">
        <v>0</v>
      </c>
    </row>
    <row r="588" spans="1:6">
      <c r="A588" s="54">
        <v>2016</v>
      </c>
      <c r="B588" s="3" t="s">
        <v>16</v>
      </c>
      <c r="C588" s="3" t="s">
        <v>4</v>
      </c>
      <c r="D588" s="3" t="s">
        <v>74</v>
      </c>
      <c r="E588" s="3" t="s">
        <v>23</v>
      </c>
      <c r="F588" s="78">
        <v>0</v>
      </c>
    </row>
    <row r="589" spans="1:6">
      <c r="A589" s="54">
        <v>2016</v>
      </c>
      <c r="B589" s="3" t="s">
        <v>16</v>
      </c>
      <c r="C589" s="3" t="s">
        <v>4</v>
      </c>
      <c r="D589" s="3" t="s">
        <v>74</v>
      </c>
      <c r="E589" s="3" t="s">
        <v>105</v>
      </c>
      <c r="F589" s="78">
        <v>0</v>
      </c>
    </row>
    <row r="590" spans="1:6">
      <c r="A590" s="54">
        <v>2016</v>
      </c>
      <c r="B590" s="3" t="s">
        <v>16</v>
      </c>
      <c r="C590" s="3" t="s">
        <v>4</v>
      </c>
      <c r="D590" s="3" t="s">
        <v>77</v>
      </c>
      <c r="E590" s="3" t="s">
        <v>22</v>
      </c>
      <c r="F590" s="78">
        <v>0</v>
      </c>
    </row>
    <row r="591" spans="1:6">
      <c r="A591" s="54">
        <v>2016</v>
      </c>
      <c r="B591" s="3" t="s">
        <v>16</v>
      </c>
      <c r="C591" s="3" t="s">
        <v>4</v>
      </c>
      <c r="D591" s="3" t="s">
        <v>77</v>
      </c>
      <c r="E591" s="3" t="s">
        <v>23</v>
      </c>
      <c r="F591" s="78">
        <v>2.8379999999999999E-2</v>
      </c>
    </row>
    <row r="592" spans="1:6">
      <c r="A592" s="54">
        <v>2016</v>
      </c>
      <c r="B592" s="3" t="s">
        <v>16</v>
      </c>
      <c r="C592" s="3" t="s">
        <v>4</v>
      </c>
      <c r="D592" s="3" t="s">
        <v>77</v>
      </c>
      <c r="E592" s="3" t="s">
        <v>105</v>
      </c>
      <c r="F592" s="78">
        <v>2.8379999999999999E-2</v>
      </c>
    </row>
    <row r="593" spans="1:6">
      <c r="A593" s="54">
        <v>2016</v>
      </c>
      <c r="B593" s="3" t="s">
        <v>16</v>
      </c>
      <c r="C593" s="3" t="s">
        <v>4</v>
      </c>
      <c r="D593" s="3" t="s">
        <v>73</v>
      </c>
      <c r="E593" s="3" t="s">
        <v>22</v>
      </c>
      <c r="F593" s="78">
        <v>5.6999999999999993E-3</v>
      </c>
    </row>
    <row r="594" spans="1:6">
      <c r="A594" s="54">
        <v>2016</v>
      </c>
      <c r="B594" s="3" t="s">
        <v>16</v>
      </c>
      <c r="C594" s="3" t="s">
        <v>4</v>
      </c>
      <c r="D594" s="3" t="s">
        <v>73</v>
      </c>
      <c r="E594" s="3" t="s">
        <v>23</v>
      </c>
      <c r="F594" s="78">
        <v>0</v>
      </c>
    </row>
    <row r="595" spans="1:6">
      <c r="A595" s="54">
        <v>2016</v>
      </c>
      <c r="B595" s="3" t="s">
        <v>16</v>
      </c>
      <c r="C595" s="3" t="s">
        <v>4</v>
      </c>
      <c r="D595" s="3" t="s">
        <v>73</v>
      </c>
      <c r="E595" s="3" t="s">
        <v>105</v>
      </c>
      <c r="F595" s="78">
        <v>5.6999999999999993E-3</v>
      </c>
    </row>
    <row r="596" spans="1:6">
      <c r="A596" s="54">
        <v>2016</v>
      </c>
      <c r="B596" s="3" t="s">
        <v>16</v>
      </c>
      <c r="C596" s="3" t="s">
        <v>4</v>
      </c>
      <c r="D596" s="3" t="s">
        <v>76</v>
      </c>
      <c r="E596" s="3" t="s">
        <v>22</v>
      </c>
      <c r="F596" s="78">
        <v>0</v>
      </c>
    </row>
    <row r="597" spans="1:6">
      <c r="A597" s="54">
        <v>2016</v>
      </c>
      <c r="B597" s="3" t="s">
        <v>16</v>
      </c>
      <c r="C597" s="3" t="s">
        <v>4</v>
      </c>
      <c r="D597" s="3" t="s">
        <v>76</v>
      </c>
      <c r="E597" s="3" t="s">
        <v>23</v>
      </c>
      <c r="F597" s="78">
        <v>3.3915600000000001</v>
      </c>
    </row>
    <row r="598" spans="1:6">
      <c r="A598" s="54">
        <v>2016</v>
      </c>
      <c r="B598" s="3" t="s">
        <v>16</v>
      </c>
      <c r="C598" s="3" t="s">
        <v>4</v>
      </c>
      <c r="D598" s="3" t="s">
        <v>76</v>
      </c>
      <c r="E598" s="3" t="s">
        <v>105</v>
      </c>
      <c r="F598" s="78">
        <v>3.3915600000000001</v>
      </c>
    </row>
    <row r="599" spans="1:6">
      <c r="A599" s="54">
        <v>2016</v>
      </c>
      <c r="B599" s="3" t="s">
        <v>16</v>
      </c>
      <c r="C599" s="3" t="s">
        <v>4</v>
      </c>
      <c r="D599" s="3" t="s">
        <v>75</v>
      </c>
      <c r="E599" s="3" t="s">
        <v>22</v>
      </c>
      <c r="F599" s="78">
        <v>0</v>
      </c>
    </row>
    <row r="600" spans="1:6">
      <c r="A600" s="54">
        <v>2016</v>
      </c>
      <c r="B600" s="3" t="s">
        <v>16</v>
      </c>
      <c r="C600" s="3" t="s">
        <v>4</v>
      </c>
      <c r="D600" s="3" t="s">
        <v>75</v>
      </c>
      <c r="E600" s="3" t="s">
        <v>23</v>
      </c>
      <c r="F600" s="78">
        <v>0</v>
      </c>
    </row>
    <row r="601" spans="1:6">
      <c r="A601" s="54">
        <v>2016</v>
      </c>
      <c r="B601" s="3" t="s">
        <v>16</v>
      </c>
      <c r="C601" s="3" t="s">
        <v>4</v>
      </c>
      <c r="D601" s="3" t="s">
        <v>75</v>
      </c>
      <c r="E601" s="3" t="s">
        <v>105</v>
      </c>
      <c r="F601" s="78">
        <v>0</v>
      </c>
    </row>
    <row r="602" spans="1:6">
      <c r="A602" s="54">
        <v>2016</v>
      </c>
      <c r="B602" s="3" t="s">
        <v>16</v>
      </c>
      <c r="C602" s="3" t="s">
        <v>5</v>
      </c>
      <c r="D602" s="3" t="s">
        <v>74</v>
      </c>
      <c r="E602" s="3" t="s">
        <v>22</v>
      </c>
      <c r="F602" s="78">
        <v>0</v>
      </c>
    </row>
    <row r="603" spans="1:6">
      <c r="A603" s="54">
        <v>2016</v>
      </c>
      <c r="B603" s="3" t="s">
        <v>16</v>
      </c>
      <c r="C603" s="3" t="s">
        <v>5</v>
      </c>
      <c r="D603" s="3" t="s">
        <v>74</v>
      </c>
      <c r="E603" s="3" t="s">
        <v>23</v>
      </c>
      <c r="F603" s="78">
        <v>0</v>
      </c>
    </row>
    <row r="604" spans="1:6">
      <c r="A604" s="54">
        <v>2016</v>
      </c>
      <c r="B604" s="3" t="s">
        <v>16</v>
      </c>
      <c r="C604" s="3" t="s">
        <v>5</v>
      </c>
      <c r="D604" s="3" t="s">
        <v>74</v>
      </c>
      <c r="E604" s="3" t="s">
        <v>105</v>
      </c>
      <c r="F604" s="78">
        <v>0</v>
      </c>
    </row>
    <row r="605" spans="1:6">
      <c r="A605" s="54">
        <v>2016</v>
      </c>
      <c r="B605" s="3" t="s">
        <v>16</v>
      </c>
      <c r="C605" s="3" t="s">
        <v>5</v>
      </c>
      <c r="D605" s="3" t="s">
        <v>77</v>
      </c>
      <c r="E605" s="3" t="s">
        <v>22</v>
      </c>
      <c r="F605" s="78">
        <v>0</v>
      </c>
    </row>
    <row r="606" spans="1:6">
      <c r="A606" s="54">
        <v>2016</v>
      </c>
      <c r="B606" s="3" t="s">
        <v>16</v>
      </c>
      <c r="C606" s="3" t="s">
        <v>5</v>
      </c>
      <c r="D606" s="3" t="s">
        <v>77</v>
      </c>
      <c r="E606" s="3" t="s">
        <v>23</v>
      </c>
      <c r="F606" s="78">
        <v>0</v>
      </c>
    </row>
    <row r="607" spans="1:6">
      <c r="A607" s="54">
        <v>2016</v>
      </c>
      <c r="B607" s="3" t="s">
        <v>16</v>
      </c>
      <c r="C607" s="3" t="s">
        <v>5</v>
      </c>
      <c r="D607" s="3" t="s">
        <v>77</v>
      </c>
      <c r="E607" s="3" t="s">
        <v>105</v>
      </c>
      <c r="F607" s="78">
        <v>0</v>
      </c>
    </row>
    <row r="608" spans="1:6">
      <c r="A608" s="54">
        <v>2016</v>
      </c>
      <c r="B608" s="3" t="s">
        <v>16</v>
      </c>
      <c r="C608" s="3" t="s">
        <v>5</v>
      </c>
      <c r="D608" s="3" t="s">
        <v>73</v>
      </c>
      <c r="E608" s="3" t="s">
        <v>22</v>
      </c>
      <c r="F608" s="78">
        <v>0</v>
      </c>
    </row>
    <row r="609" spans="1:6">
      <c r="A609" s="54">
        <v>2016</v>
      </c>
      <c r="B609" s="3" t="s">
        <v>16</v>
      </c>
      <c r="C609" s="3" t="s">
        <v>5</v>
      </c>
      <c r="D609" s="3" t="s">
        <v>73</v>
      </c>
      <c r="E609" s="3" t="s">
        <v>23</v>
      </c>
      <c r="F609" s="78">
        <v>0</v>
      </c>
    </row>
    <row r="610" spans="1:6">
      <c r="A610" s="54">
        <v>2016</v>
      </c>
      <c r="B610" s="3" t="s">
        <v>16</v>
      </c>
      <c r="C610" s="3" t="s">
        <v>5</v>
      </c>
      <c r="D610" s="3" t="s">
        <v>73</v>
      </c>
      <c r="E610" s="3" t="s">
        <v>105</v>
      </c>
      <c r="F610" s="78">
        <v>0</v>
      </c>
    </row>
    <row r="611" spans="1:6">
      <c r="A611" s="54">
        <v>2016</v>
      </c>
      <c r="B611" s="3" t="s">
        <v>16</v>
      </c>
      <c r="C611" s="3" t="s">
        <v>5</v>
      </c>
      <c r="D611" s="3" t="s">
        <v>76</v>
      </c>
      <c r="E611" s="3" t="s">
        <v>22</v>
      </c>
      <c r="F611" s="78">
        <v>0</v>
      </c>
    </row>
    <row r="612" spans="1:6">
      <c r="A612" s="54">
        <v>2016</v>
      </c>
      <c r="B612" s="3" t="s">
        <v>16</v>
      </c>
      <c r="C612" s="3" t="s">
        <v>5</v>
      </c>
      <c r="D612" s="3" t="s">
        <v>76</v>
      </c>
      <c r="E612" s="3" t="s">
        <v>23</v>
      </c>
      <c r="F612" s="78">
        <v>0.31568999999999997</v>
      </c>
    </row>
    <row r="613" spans="1:6">
      <c r="A613" s="54">
        <v>2016</v>
      </c>
      <c r="B613" s="3" t="s">
        <v>16</v>
      </c>
      <c r="C613" s="3" t="s">
        <v>5</v>
      </c>
      <c r="D613" s="3" t="s">
        <v>76</v>
      </c>
      <c r="E613" s="3" t="s">
        <v>105</v>
      </c>
      <c r="F613" s="78">
        <v>0.31568999999999997</v>
      </c>
    </row>
    <row r="614" spans="1:6">
      <c r="A614" s="54">
        <v>2016</v>
      </c>
      <c r="B614" s="3" t="s">
        <v>16</v>
      </c>
      <c r="C614" s="3" t="s">
        <v>5</v>
      </c>
      <c r="D614" s="3" t="s">
        <v>75</v>
      </c>
      <c r="E614" s="3" t="s">
        <v>22</v>
      </c>
      <c r="F614" s="78">
        <v>0</v>
      </c>
    </row>
    <row r="615" spans="1:6">
      <c r="A615" s="54">
        <v>2016</v>
      </c>
      <c r="B615" s="3" t="s">
        <v>16</v>
      </c>
      <c r="C615" s="3" t="s">
        <v>5</v>
      </c>
      <c r="D615" s="3" t="s">
        <v>75</v>
      </c>
      <c r="E615" s="3" t="s">
        <v>23</v>
      </c>
      <c r="F615" s="78">
        <v>0</v>
      </c>
    </row>
    <row r="616" spans="1:6">
      <c r="A616" s="54">
        <v>2016</v>
      </c>
      <c r="B616" s="3" t="s">
        <v>16</v>
      </c>
      <c r="C616" s="3" t="s">
        <v>5</v>
      </c>
      <c r="D616" s="3" t="s">
        <v>75</v>
      </c>
      <c r="E616" s="3" t="s">
        <v>105</v>
      </c>
      <c r="F616" s="78">
        <v>0</v>
      </c>
    </row>
    <row r="617" spans="1:6">
      <c r="A617" s="54">
        <v>2016</v>
      </c>
      <c r="B617" s="3" t="s">
        <v>16</v>
      </c>
      <c r="C617" s="3" t="s">
        <v>6</v>
      </c>
      <c r="D617" s="3" t="s">
        <v>74</v>
      </c>
      <c r="E617" s="3" t="s">
        <v>22</v>
      </c>
      <c r="F617" s="78">
        <v>0</v>
      </c>
    </row>
    <row r="618" spans="1:6">
      <c r="A618" s="54">
        <v>2016</v>
      </c>
      <c r="B618" s="3" t="s">
        <v>16</v>
      </c>
      <c r="C618" s="3" t="s">
        <v>6</v>
      </c>
      <c r="D618" s="3" t="s">
        <v>74</v>
      </c>
      <c r="E618" s="3" t="s">
        <v>23</v>
      </c>
      <c r="F618" s="78">
        <v>0</v>
      </c>
    </row>
    <row r="619" spans="1:6">
      <c r="A619" s="54">
        <v>2016</v>
      </c>
      <c r="B619" s="3" t="s">
        <v>16</v>
      </c>
      <c r="C619" s="3" t="s">
        <v>6</v>
      </c>
      <c r="D619" s="3" t="s">
        <v>74</v>
      </c>
      <c r="E619" s="3" t="s">
        <v>105</v>
      </c>
      <c r="F619" s="78">
        <v>0</v>
      </c>
    </row>
    <row r="620" spans="1:6">
      <c r="A620" s="54">
        <v>2016</v>
      </c>
      <c r="B620" s="3" t="s">
        <v>16</v>
      </c>
      <c r="C620" s="3" t="s">
        <v>6</v>
      </c>
      <c r="D620" s="3" t="s">
        <v>77</v>
      </c>
      <c r="E620" s="3" t="s">
        <v>22</v>
      </c>
      <c r="F620" s="78">
        <v>0</v>
      </c>
    </row>
    <row r="621" spans="1:6">
      <c r="A621" s="54">
        <v>2016</v>
      </c>
      <c r="B621" s="3" t="s">
        <v>16</v>
      </c>
      <c r="C621" s="3" t="s">
        <v>6</v>
      </c>
      <c r="D621" s="3" t="s">
        <v>77</v>
      </c>
      <c r="E621" s="3" t="s">
        <v>23</v>
      </c>
      <c r="F621" s="78">
        <v>0</v>
      </c>
    </row>
    <row r="622" spans="1:6">
      <c r="A622" s="54">
        <v>2016</v>
      </c>
      <c r="B622" s="3" t="s">
        <v>16</v>
      </c>
      <c r="C622" s="3" t="s">
        <v>6</v>
      </c>
      <c r="D622" s="3" t="s">
        <v>77</v>
      </c>
      <c r="E622" s="3" t="s">
        <v>105</v>
      </c>
      <c r="F622" s="78">
        <v>0</v>
      </c>
    </row>
    <row r="623" spans="1:6">
      <c r="A623" s="54">
        <v>2016</v>
      </c>
      <c r="B623" s="3" t="s">
        <v>16</v>
      </c>
      <c r="C623" s="3" t="s">
        <v>6</v>
      </c>
      <c r="D623" s="3" t="s">
        <v>73</v>
      </c>
      <c r="E623" s="3" t="s">
        <v>22</v>
      </c>
      <c r="F623" s="78">
        <v>0</v>
      </c>
    </row>
    <row r="624" spans="1:6">
      <c r="A624" s="54">
        <v>2016</v>
      </c>
      <c r="B624" s="3" t="s">
        <v>16</v>
      </c>
      <c r="C624" s="3" t="s">
        <v>6</v>
      </c>
      <c r="D624" s="3" t="s">
        <v>73</v>
      </c>
      <c r="E624" s="3" t="s">
        <v>23</v>
      </c>
      <c r="F624" s="78">
        <v>0</v>
      </c>
    </row>
    <row r="625" spans="1:6">
      <c r="A625" s="54">
        <v>2016</v>
      </c>
      <c r="B625" s="3" t="s">
        <v>16</v>
      </c>
      <c r="C625" s="3" t="s">
        <v>6</v>
      </c>
      <c r="D625" s="3" t="s">
        <v>73</v>
      </c>
      <c r="E625" s="3" t="s">
        <v>105</v>
      </c>
      <c r="F625" s="78">
        <v>0</v>
      </c>
    </row>
    <row r="626" spans="1:6">
      <c r="A626" s="54">
        <v>2016</v>
      </c>
      <c r="B626" s="3" t="s">
        <v>16</v>
      </c>
      <c r="C626" s="3" t="s">
        <v>6</v>
      </c>
      <c r="D626" s="3" t="s">
        <v>76</v>
      </c>
      <c r="E626" s="3" t="s">
        <v>22</v>
      </c>
      <c r="F626" s="78">
        <v>0</v>
      </c>
    </row>
    <row r="627" spans="1:6">
      <c r="A627" s="54">
        <v>2016</v>
      </c>
      <c r="B627" s="3" t="s">
        <v>16</v>
      </c>
      <c r="C627" s="3" t="s">
        <v>6</v>
      </c>
      <c r="D627" s="3" t="s">
        <v>76</v>
      </c>
      <c r="E627" s="3" t="s">
        <v>23</v>
      </c>
      <c r="F627" s="78">
        <v>0.11873999999999998</v>
      </c>
    </row>
    <row r="628" spans="1:6">
      <c r="A628" s="54">
        <v>2016</v>
      </c>
      <c r="B628" s="3" t="s">
        <v>16</v>
      </c>
      <c r="C628" s="3" t="s">
        <v>6</v>
      </c>
      <c r="D628" s="3" t="s">
        <v>76</v>
      </c>
      <c r="E628" s="3" t="s">
        <v>105</v>
      </c>
      <c r="F628" s="78">
        <v>0.11873999999999998</v>
      </c>
    </row>
    <row r="629" spans="1:6">
      <c r="A629" s="54">
        <v>2016</v>
      </c>
      <c r="B629" s="3" t="s">
        <v>16</v>
      </c>
      <c r="C629" s="3" t="s">
        <v>6</v>
      </c>
      <c r="D629" s="3" t="s">
        <v>75</v>
      </c>
      <c r="E629" s="3" t="s">
        <v>22</v>
      </c>
      <c r="F629" s="78">
        <v>0</v>
      </c>
    </row>
    <row r="630" spans="1:6">
      <c r="A630" s="54">
        <v>2016</v>
      </c>
      <c r="B630" s="3" t="s">
        <v>16</v>
      </c>
      <c r="C630" s="3" t="s">
        <v>6</v>
      </c>
      <c r="D630" s="3" t="s">
        <v>75</v>
      </c>
      <c r="E630" s="3" t="s">
        <v>23</v>
      </c>
      <c r="F630" s="78">
        <v>0</v>
      </c>
    </row>
    <row r="631" spans="1:6">
      <c r="A631" s="54">
        <v>2016</v>
      </c>
      <c r="B631" s="3" t="s">
        <v>16</v>
      </c>
      <c r="C631" s="3" t="s">
        <v>6</v>
      </c>
      <c r="D631" s="3" t="s">
        <v>75</v>
      </c>
      <c r="E631" s="3" t="s">
        <v>105</v>
      </c>
      <c r="F631" s="78">
        <v>0</v>
      </c>
    </row>
    <row r="632" spans="1:6">
      <c r="A632" s="54">
        <v>2016</v>
      </c>
      <c r="B632" s="3" t="s">
        <v>16</v>
      </c>
      <c r="C632" s="3" t="s">
        <v>7</v>
      </c>
      <c r="D632" s="3" t="s">
        <v>74</v>
      </c>
      <c r="E632" s="3" t="s">
        <v>22</v>
      </c>
      <c r="F632" s="78">
        <v>0</v>
      </c>
    </row>
    <row r="633" spans="1:6">
      <c r="A633" s="54">
        <v>2016</v>
      </c>
      <c r="B633" s="3" t="s">
        <v>16</v>
      </c>
      <c r="C633" s="3" t="s">
        <v>7</v>
      </c>
      <c r="D633" s="3" t="s">
        <v>74</v>
      </c>
      <c r="E633" s="3" t="s">
        <v>23</v>
      </c>
      <c r="F633" s="78">
        <v>0</v>
      </c>
    </row>
    <row r="634" spans="1:6">
      <c r="A634" s="54">
        <v>2016</v>
      </c>
      <c r="B634" s="3" t="s">
        <v>16</v>
      </c>
      <c r="C634" s="3" t="s">
        <v>7</v>
      </c>
      <c r="D634" s="3" t="s">
        <v>74</v>
      </c>
      <c r="E634" s="3" t="s">
        <v>105</v>
      </c>
      <c r="F634" s="78">
        <v>0</v>
      </c>
    </row>
    <row r="635" spans="1:6">
      <c r="A635" s="54">
        <v>2016</v>
      </c>
      <c r="B635" s="3" t="s">
        <v>16</v>
      </c>
      <c r="C635" s="3" t="s">
        <v>7</v>
      </c>
      <c r="D635" s="3" t="s">
        <v>77</v>
      </c>
      <c r="E635" s="3" t="s">
        <v>22</v>
      </c>
      <c r="F635" s="78">
        <v>0</v>
      </c>
    </row>
    <row r="636" spans="1:6">
      <c r="A636" s="54">
        <v>2016</v>
      </c>
      <c r="B636" s="3" t="s">
        <v>16</v>
      </c>
      <c r="C636" s="3" t="s">
        <v>7</v>
      </c>
      <c r="D636" s="3" t="s">
        <v>77</v>
      </c>
      <c r="E636" s="3" t="s">
        <v>23</v>
      </c>
      <c r="F636" s="78">
        <v>0</v>
      </c>
    </row>
    <row r="637" spans="1:6">
      <c r="A637" s="54">
        <v>2016</v>
      </c>
      <c r="B637" s="3" t="s">
        <v>16</v>
      </c>
      <c r="C637" s="3" t="s">
        <v>7</v>
      </c>
      <c r="D637" s="3" t="s">
        <v>77</v>
      </c>
      <c r="E637" s="3" t="s">
        <v>105</v>
      </c>
      <c r="F637" s="78">
        <v>0</v>
      </c>
    </row>
    <row r="638" spans="1:6">
      <c r="A638" s="54">
        <v>2016</v>
      </c>
      <c r="B638" s="3" t="s">
        <v>16</v>
      </c>
      <c r="C638" s="3" t="s">
        <v>7</v>
      </c>
      <c r="D638" s="3" t="s">
        <v>73</v>
      </c>
      <c r="E638" s="3" t="s">
        <v>22</v>
      </c>
      <c r="F638" s="78">
        <v>0</v>
      </c>
    </row>
    <row r="639" spans="1:6">
      <c r="A639" s="54">
        <v>2016</v>
      </c>
      <c r="B639" s="3" t="s">
        <v>16</v>
      </c>
      <c r="C639" s="3" t="s">
        <v>7</v>
      </c>
      <c r="D639" s="3" t="s">
        <v>73</v>
      </c>
      <c r="E639" s="3" t="s">
        <v>23</v>
      </c>
      <c r="F639" s="78">
        <v>1.5E-3</v>
      </c>
    </row>
    <row r="640" spans="1:6">
      <c r="A640" s="54">
        <v>2016</v>
      </c>
      <c r="B640" s="3" t="s">
        <v>16</v>
      </c>
      <c r="C640" s="3" t="s">
        <v>7</v>
      </c>
      <c r="D640" s="3" t="s">
        <v>73</v>
      </c>
      <c r="E640" s="3" t="s">
        <v>105</v>
      </c>
      <c r="F640" s="78">
        <v>1.5E-3</v>
      </c>
    </row>
    <row r="641" spans="1:6">
      <c r="A641" s="54">
        <v>2016</v>
      </c>
      <c r="B641" s="3" t="s">
        <v>16</v>
      </c>
      <c r="C641" s="3" t="s">
        <v>7</v>
      </c>
      <c r="D641" s="3" t="s">
        <v>76</v>
      </c>
      <c r="E641" s="3" t="s">
        <v>22</v>
      </c>
      <c r="F641" s="78">
        <v>0</v>
      </c>
    </row>
    <row r="642" spans="1:6">
      <c r="A642" s="54">
        <v>2016</v>
      </c>
      <c r="B642" s="3" t="s">
        <v>16</v>
      </c>
      <c r="C642" s="3" t="s">
        <v>7</v>
      </c>
      <c r="D642" s="3" t="s">
        <v>76</v>
      </c>
      <c r="E642" s="3" t="s">
        <v>23</v>
      </c>
      <c r="F642" s="78">
        <v>1.59406</v>
      </c>
    </row>
    <row r="643" spans="1:6">
      <c r="A643" s="54">
        <v>2016</v>
      </c>
      <c r="B643" s="3" t="s">
        <v>16</v>
      </c>
      <c r="C643" s="3" t="s">
        <v>7</v>
      </c>
      <c r="D643" s="3" t="s">
        <v>76</v>
      </c>
      <c r="E643" s="3" t="s">
        <v>105</v>
      </c>
      <c r="F643" s="78">
        <v>1.59406</v>
      </c>
    </row>
    <row r="644" spans="1:6">
      <c r="A644" s="54">
        <v>2016</v>
      </c>
      <c r="B644" s="3" t="s">
        <v>16</v>
      </c>
      <c r="C644" s="3" t="s">
        <v>7</v>
      </c>
      <c r="D644" s="3" t="s">
        <v>75</v>
      </c>
      <c r="E644" s="3" t="s">
        <v>22</v>
      </c>
      <c r="F644" s="78">
        <v>0</v>
      </c>
    </row>
    <row r="645" spans="1:6">
      <c r="A645" s="54">
        <v>2016</v>
      </c>
      <c r="B645" s="3" t="s">
        <v>16</v>
      </c>
      <c r="C645" s="3" t="s">
        <v>7</v>
      </c>
      <c r="D645" s="3" t="s">
        <v>75</v>
      </c>
      <c r="E645" s="3" t="s">
        <v>23</v>
      </c>
      <c r="F645" s="78">
        <v>0</v>
      </c>
    </row>
    <row r="646" spans="1:6">
      <c r="A646" s="54">
        <v>2016</v>
      </c>
      <c r="B646" s="3" t="s">
        <v>16</v>
      </c>
      <c r="C646" s="3" t="s">
        <v>7</v>
      </c>
      <c r="D646" s="3" t="s">
        <v>75</v>
      </c>
      <c r="E646" s="3" t="s">
        <v>105</v>
      </c>
      <c r="F646" s="78">
        <v>0</v>
      </c>
    </row>
    <row r="647" spans="1:6">
      <c r="A647" s="54">
        <v>2016</v>
      </c>
      <c r="B647" s="3" t="s">
        <v>17</v>
      </c>
      <c r="C647" s="3" t="s">
        <v>8</v>
      </c>
      <c r="D647" s="3" t="s">
        <v>74</v>
      </c>
      <c r="E647" s="3" t="s">
        <v>22</v>
      </c>
      <c r="F647" s="78">
        <v>0</v>
      </c>
    </row>
    <row r="648" spans="1:6">
      <c r="A648" s="54">
        <v>2016</v>
      </c>
      <c r="B648" s="3" t="s">
        <v>17</v>
      </c>
      <c r="C648" s="3" t="s">
        <v>8</v>
      </c>
      <c r="D648" s="3" t="s">
        <v>74</v>
      </c>
      <c r="E648" s="3" t="s">
        <v>23</v>
      </c>
      <c r="F648" s="78">
        <v>3.6000000000000004E-2</v>
      </c>
    </row>
    <row r="649" spans="1:6">
      <c r="A649" s="54">
        <v>2016</v>
      </c>
      <c r="B649" s="3" t="s">
        <v>17</v>
      </c>
      <c r="C649" s="3" t="s">
        <v>8</v>
      </c>
      <c r="D649" s="3" t="s">
        <v>74</v>
      </c>
      <c r="E649" s="3" t="s">
        <v>105</v>
      </c>
      <c r="F649" s="78">
        <v>3.6000000000000004E-2</v>
      </c>
    </row>
    <row r="650" spans="1:6">
      <c r="A650" s="54">
        <v>2016</v>
      </c>
      <c r="B650" s="3" t="s">
        <v>17</v>
      </c>
      <c r="C650" s="3" t="s">
        <v>8</v>
      </c>
      <c r="D650" s="3" t="s">
        <v>77</v>
      </c>
      <c r="E650" s="3" t="s">
        <v>22</v>
      </c>
      <c r="F650" s="78">
        <v>0</v>
      </c>
    </row>
    <row r="651" spans="1:6">
      <c r="A651" s="54">
        <v>2016</v>
      </c>
      <c r="B651" s="3" t="s">
        <v>17</v>
      </c>
      <c r="C651" s="3" t="s">
        <v>8</v>
      </c>
      <c r="D651" s="3" t="s">
        <v>77</v>
      </c>
      <c r="E651" s="3" t="s">
        <v>23</v>
      </c>
      <c r="F651" s="78">
        <v>5.7717400000000003</v>
      </c>
    </row>
    <row r="652" spans="1:6">
      <c r="A652" s="54">
        <v>2016</v>
      </c>
      <c r="B652" s="3" t="s">
        <v>17</v>
      </c>
      <c r="C652" s="3" t="s">
        <v>8</v>
      </c>
      <c r="D652" s="3" t="s">
        <v>77</v>
      </c>
      <c r="E652" s="3" t="s">
        <v>105</v>
      </c>
      <c r="F652" s="78">
        <v>5.7717400000000003</v>
      </c>
    </row>
    <row r="653" spans="1:6">
      <c r="A653" s="54">
        <v>2016</v>
      </c>
      <c r="B653" s="3" t="s">
        <v>17</v>
      </c>
      <c r="C653" s="3" t="s">
        <v>8</v>
      </c>
      <c r="D653" s="3" t="s">
        <v>73</v>
      </c>
      <c r="E653" s="3" t="s">
        <v>22</v>
      </c>
      <c r="F653" s="78">
        <v>0</v>
      </c>
    </row>
    <row r="654" spans="1:6">
      <c r="A654" s="54">
        <v>2016</v>
      </c>
      <c r="B654" s="3" t="s">
        <v>17</v>
      </c>
      <c r="C654" s="3" t="s">
        <v>8</v>
      </c>
      <c r="D654" s="3" t="s">
        <v>73</v>
      </c>
      <c r="E654" s="3" t="s">
        <v>23</v>
      </c>
      <c r="F654" s="78">
        <v>0</v>
      </c>
    </row>
    <row r="655" spans="1:6">
      <c r="A655" s="54">
        <v>2016</v>
      </c>
      <c r="B655" s="3" t="s">
        <v>17</v>
      </c>
      <c r="C655" s="3" t="s">
        <v>8</v>
      </c>
      <c r="D655" s="3" t="s">
        <v>73</v>
      </c>
      <c r="E655" s="3" t="s">
        <v>105</v>
      </c>
      <c r="F655" s="78">
        <v>0</v>
      </c>
    </row>
    <row r="656" spans="1:6">
      <c r="A656" s="54">
        <v>2016</v>
      </c>
      <c r="B656" s="3" t="s">
        <v>17</v>
      </c>
      <c r="C656" s="3" t="s">
        <v>8</v>
      </c>
      <c r="D656" s="3" t="s">
        <v>76</v>
      </c>
      <c r="E656" s="3" t="s">
        <v>22</v>
      </c>
      <c r="F656" s="78">
        <v>0</v>
      </c>
    </row>
    <row r="657" spans="1:6">
      <c r="A657" s="54">
        <v>2016</v>
      </c>
      <c r="B657" s="3" t="s">
        <v>17</v>
      </c>
      <c r="C657" s="3" t="s">
        <v>8</v>
      </c>
      <c r="D657" s="3" t="s">
        <v>76</v>
      </c>
      <c r="E657" s="3" t="s">
        <v>23</v>
      </c>
      <c r="F657" s="78">
        <v>10.388569999999989</v>
      </c>
    </row>
    <row r="658" spans="1:6">
      <c r="A658" s="54">
        <v>2016</v>
      </c>
      <c r="B658" s="3" t="s">
        <v>17</v>
      </c>
      <c r="C658" s="3" t="s">
        <v>8</v>
      </c>
      <c r="D658" s="3" t="s">
        <v>76</v>
      </c>
      <c r="E658" s="3" t="s">
        <v>105</v>
      </c>
      <c r="F658" s="78">
        <v>10.388569999999989</v>
      </c>
    </row>
    <row r="659" spans="1:6">
      <c r="A659" s="54">
        <v>2016</v>
      </c>
      <c r="B659" s="3" t="s">
        <v>17</v>
      </c>
      <c r="C659" s="3" t="s">
        <v>8</v>
      </c>
      <c r="D659" s="3" t="s">
        <v>75</v>
      </c>
      <c r="E659" s="3" t="s">
        <v>22</v>
      </c>
      <c r="F659" s="78">
        <v>0</v>
      </c>
    </row>
    <row r="660" spans="1:6">
      <c r="A660" s="54">
        <v>2016</v>
      </c>
      <c r="B660" s="3" t="s">
        <v>17</v>
      </c>
      <c r="C660" s="3" t="s">
        <v>8</v>
      </c>
      <c r="D660" s="3" t="s">
        <v>75</v>
      </c>
      <c r="E660" s="3" t="s">
        <v>23</v>
      </c>
      <c r="F660" s="78">
        <v>0</v>
      </c>
    </row>
    <row r="661" spans="1:6">
      <c r="A661" s="54">
        <v>2016</v>
      </c>
      <c r="B661" s="3" t="s">
        <v>17</v>
      </c>
      <c r="C661" s="3" t="s">
        <v>8</v>
      </c>
      <c r="D661" s="3" t="s">
        <v>75</v>
      </c>
      <c r="E661" s="3" t="s">
        <v>105</v>
      </c>
      <c r="F661" s="78">
        <v>0</v>
      </c>
    </row>
    <row r="662" spans="1:6">
      <c r="A662" s="54">
        <v>2016</v>
      </c>
      <c r="B662" s="3" t="s">
        <v>17</v>
      </c>
      <c r="C662" s="3" t="s">
        <v>9</v>
      </c>
      <c r="D662" s="3" t="s">
        <v>74</v>
      </c>
      <c r="E662" s="3" t="s">
        <v>22</v>
      </c>
      <c r="F662" s="78">
        <v>0</v>
      </c>
    </row>
    <row r="663" spans="1:6">
      <c r="A663" s="54">
        <v>2016</v>
      </c>
      <c r="B663" s="3" t="s">
        <v>17</v>
      </c>
      <c r="C663" s="3" t="s">
        <v>9</v>
      </c>
      <c r="D663" s="3" t="s">
        <v>74</v>
      </c>
      <c r="E663" s="3" t="s">
        <v>23</v>
      </c>
      <c r="F663" s="78">
        <v>0</v>
      </c>
    </row>
    <row r="664" spans="1:6">
      <c r="A664" s="54">
        <v>2016</v>
      </c>
      <c r="B664" s="3" t="s">
        <v>17</v>
      </c>
      <c r="C664" s="3" t="s">
        <v>9</v>
      </c>
      <c r="D664" s="3" t="s">
        <v>74</v>
      </c>
      <c r="E664" s="3" t="s">
        <v>105</v>
      </c>
      <c r="F664" s="78">
        <v>0</v>
      </c>
    </row>
    <row r="665" spans="1:6">
      <c r="A665" s="54">
        <v>2016</v>
      </c>
      <c r="B665" s="3" t="s">
        <v>17</v>
      </c>
      <c r="C665" s="3" t="s">
        <v>9</v>
      </c>
      <c r="D665" s="3" t="s">
        <v>77</v>
      </c>
      <c r="E665" s="3" t="s">
        <v>22</v>
      </c>
      <c r="F665" s="78">
        <v>0</v>
      </c>
    </row>
    <row r="666" spans="1:6">
      <c r="A666" s="54">
        <v>2016</v>
      </c>
      <c r="B666" s="3" t="s">
        <v>17</v>
      </c>
      <c r="C666" s="3" t="s">
        <v>9</v>
      </c>
      <c r="D666" s="3" t="s">
        <v>77</v>
      </c>
      <c r="E666" s="3" t="s">
        <v>23</v>
      </c>
      <c r="F666" s="78">
        <v>0</v>
      </c>
    </row>
    <row r="667" spans="1:6">
      <c r="A667" s="54">
        <v>2016</v>
      </c>
      <c r="B667" s="3" t="s">
        <v>17</v>
      </c>
      <c r="C667" s="3" t="s">
        <v>9</v>
      </c>
      <c r="D667" s="3" t="s">
        <v>77</v>
      </c>
      <c r="E667" s="3" t="s">
        <v>105</v>
      </c>
      <c r="F667" s="78">
        <v>0</v>
      </c>
    </row>
    <row r="668" spans="1:6">
      <c r="A668" s="54">
        <v>2016</v>
      </c>
      <c r="B668" s="3" t="s">
        <v>17</v>
      </c>
      <c r="C668" s="3" t="s">
        <v>9</v>
      </c>
      <c r="D668" s="3" t="s">
        <v>73</v>
      </c>
      <c r="E668" s="3" t="s">
        <v>22</v>
      </c>
      <c r="F668" s="78">
        <v>0</v>
      </c>
    </row>
    <row r="669" spans="1:6">
      <c r="A669" s="54">
        <v>2016</v>
      </c>
      <c r="B669" s="3" t="s">
        <v>17</v>
      </c>
      <c r="C669" s="3" t="s">
        <v>9</v>
      </c>
      <c r="D669" s="3" t="s">
        <v>73</v>
      </c>
      <c r="E669" s="3" t="s">
        <v>23</v>
      </c>
      <c r="F669" s="78">
        <v>0</v>
      </c>
    </row>
    <row r="670" spans="1:6">
      <c r="A670" s="54">
        <v>2016</v>
      </c>
      <c r="B670" s="3" t="s">
        <v>17</v>
      </c>
      <c r="C670" s="3" t="s">
        <v>9</v>
      </c>
      <c r="D670" s="3" t="s">
        <v>73</v>
      </c>
      <c r="E670" s="3" t="s">
        <v>105</v>
      </c>
      <c r="F670" s="78">
        <v>0</v>
      </c>
    </row>
    <row r="671" spans="1:6">
      <c r="A671" s="54">
        <v>2016</v>
      </c>
      <c r="B671" s="3" t="s">
        <v>17</v>
      </c>
      <c r="C671" s="3" t="s">
        <v>9</v>
      </c>
      <c r="D671" s="3" t="s">
        <v>76</v>
      </c>
      <c r="E671" s="3" t="s">
        <v>22</v>
      </c>
      <c r="F671" s="78">
        <v>0</v>
      </c>
    </row>
    <row r="672" spans="1:6">
      <c r="A672" s="54">
        <v>2016</v>
      </c>
      <c r="B672" s="3" t="s">
        <v>17</v>
      </c>
      <c r="C672" s="3" t="s">
        <v>9</v>
      </c>
      <c r="D672" s="3" t="s">
        <v>76</v>
      </c>
      <c r="E672" s="3" t="s">
        <v>23</v>
      </c>
      <c r="F672" s="78">
        <v>1.0885300000000002</v>
      </c>
    </row>
    <row r="673" spans="1:6">
      <c r="A673" s="54">
        <v>2016</v>
      </c>
      <c r="B673" s="3" t="s">
        <v>17</v>
      </c>
      <c r="C673" s="3" t="s">
        <v>9</v>
      </c>
      <c r="D673" s="3" t="s">
        <v>76</v>
      </c>
      <c r="E673" s="3" t="s">
        <v>105</v>
      </c>
      <c r="F673" s="78">
        <v>1.0885300000000002</v>
      </c>
    </row>
    <row r="674" spans="1:6">
      <c r="A674" s="54">
        <v>2016</v>
      </c>
      <c r="B674" s="3" t="s">
        <v>17</v>
      </c>
      <c r="C674" s="3" t="s">
        <v>9</v>
      </c>
      <c r="D674" s="3" t="s">
        <v>75</v>
      </c>
      <c r="E674" s="3" t="s">
        <v>22</v>
      </c>
      <c r="F674" s="78">
        <v>0</v>
      </c>
    </row>
    <row r="675" spans="1:6">
      <c r="A675" s="54">
        <v>2016</v>
      </c>
      <c r="B675" s="3" t="s">
        <v>17</v>
      </c>
      <c r="C675" s="3" t="s">
        <v>9</v>
      </c>
      <c r="D675" s="3" t="s">
        <v>75</v>
      </c>
      <c r="E675" s="3" t="s">
        <v>23</v>
      </c>
      <c r="F675" s="78">
        <v>0</v>
      </c>
    </row>
    <row r="676" spans="1:6">
      <c r="A676" s="54">
        <v>2016</v>
      </c>
      <c r="B676" s="3" t="s">
        <v>17</v>
      </c>
      <c r="C676" s="3" t="s">
        <v>9</v>
      </c>
      <c r="D676" s="3" t="s">
        <v>75</v>
      </c>
      <c r="E676" s="3" t="s">
        <v>105</v>
      </c>
      <c r="F676" s="78">
        <v>0</v>
      </c>
    </row>
    <row r="677" spans="1:6">
      <c r="A677" s="54">
        <v>2016</v>
      </c>
      <c r="B677" s="3" t="s">
        <v>17</v>
      </c>
      <c r="C677" s="3" t="s">
        <v>10</v>
      </c>
      <c r="D677" s="3" t="s">
        <v>74</v>
      </c>
      <c r="E677" s="3" t="s">
        <v>22</v>
      </c>
      <c r="F677" s="78">
        <v>0</v>
      </c>
    </row>
    <row r="678" spans="1:6">
      <c r="A678" s="54">
        <v>2016</v>
      </c>
      <c r="B678" s="3" t="s">
        <v>17</v>
      </c>
      <c r="C678" s="3" t="s">
        <v>10</v>
      </c>
      <c r="D678" s="3" t="s">
        <v>74</v>
      </c>
      <c r="E678" s="3" t="s">
        <v>23</v>
      </c>
      <c r="F678" s="78">
        <v>0</v>
      </c>
    </row>
    <row r="679" spans="1:6">
      <c r="A679" s="54">
        <v>2016</v>
      </c>
      <c r="B679" s="3" t="s">
        <v>17</v>
      </c>
      <c r="C679" s="3" t="s">
        <v>10</v>
      </c>
      <c r="D679" s="3" t="s">
        <v>74</v>
      </c>
      <c r="E679" s="3" t="s">
        <v>105</v>
      </c>
      <c r="F679" s="78">
        <v>0</v>
      </c>
    </row>
    <row r="680" spans="1:6">
      <c r="A680" s="54">
        <v>2016</v>
      </c>
      <c r="B680" s="3" t="s">
        <v>17</v>
      </c>
      <c r="C680" s="3" t="s">
        <v>10</v>
      </c>
      <c r="D680" s="3" t="s">
        <v>77</v>
      </c>
      <c r="E680" s="3" t="s">
        <v>22</v>
      </c>
      <c r="F680" s="78">
        <v>0</v>
      </c>
    </row>
    <row r="681" spans="1:6">
      <c r="A681" s="54">
        <v>2016</v>
      </c>
      <c r="B681" s="3" t="s">
        <v>17</v>
      </c>
      <c r="C681" s="3" t="s">
        <v>10</v>
      </c>
      <c r="D681" s="3" t="s">
        <v>77</v>
      </c>
      <c r="E681" s="3" t="s">
        <v>23</v>
      </c>
      <c r="F681" s="78">
        <v>0</v>
      </c>
    </row>
    <row r="682" spans="1:6">
      <c r="A682" s="54">
        <v>2016</v>
      </c>
      <c r="B682" s="3" t="s">
        <v>17</v>
      </c>
      <c r="C682" s="3" t="s">
        <v>10</v>
      </c>
      <c r="D682" s="3" t="s">
        <v>77</v>
      </c>
      <c r="E682" s="3" t="s">
        <v>105</v>
      </c>
      <c r="F682" s="78">
        <v>0</v>
      </c>
    </row>
    <row r="683" spans="1:6">
      <c r="A683" s="54">
        <v>2016</v>
      </c>
      <c r="B683" s="3" t="s">
        <v>17</v>
      </c>
      <c r="C683" s="3" t="s">
        <v>10</v>
      </c>
      <c r="D683" s="3" t="s">
        <v>73</v>
      </c>
      <c r="E683" s="3" t="s">
        <v>22</v>
      </c>
      <c r="F683" s="78">
        <v>0</v>
      </c>
    </row>
    <row r="684" spans="1:6">
      <c r="A684" s="54">
        <v>2016</v>
      </c>
      <c r="B684" s="3" t="s">
        <v>17</v>
      </c>
      <c r="C684" s="3" t="s">
        <v>10</v>
      </c>
      <c r="D684" s="3" t="s">
        <v>73</v>
      </c>
      <c r="E684" s="3" t="s">
        <v>23</v>
      </c>
      <c r="F684" s="78">
        <v>0</v>
      </c>
    </row>
    <row r="685" spans="1:6">
      <c r="A685" s="54">
        <v>2016</v>
      </c>
      <c r="B685" s="3" t="s">
        <v>17</v>
      </c>
      <c r="C685" s="3" t="s">
        <v>10</v>
      </c>
      <c r="D685" s="3" t="s">
        <v>73</v>
      </c>
      <c r="E685" s="3" t="s">
        <v>105</v>
      </c>
      <c r="F685" s="78">
        <v>0</v>
      </c>
    </row>
    <row r="686" spans="1:6">
      <c r="A686" s="54">
        <v>2016</v>
      </c>
      <c r="B686" s="3" t="s">
        <v>17</v>
      </c>
      <c r="C686" s="3" t="s">
        <v>10</v>
      </c>
      <c r="D686" s="3" t="s">
        <v>76</v>
      </c>
      <c r="E686" s="3" t="s">
        <v>22</v>
      </c>
      <c r="F686" s="78">
        <v>0</v>
      </c>
    </row>
    <row r="687" spans="1:6">
      <c r="A687" s="54">
        <v>2016</v>
      </c>
      <c r="B687" s="3" t="s">
        <v>17</v>
      </c>
      <c r="C687" s="3" t="s">
        <v>10</v>
      </c>
      <c r="D687" s="3" t="s">
        <v>76</v>
      </c>
      <c r="E687" s="3" t="s">
        <v>23</v>
      </c>
      <c r="F687" s="78">
        <v>4.2627499999999987</v>
      </c>
    </row>
    <row r="688" spans="1:6">
      <c r="A688" s="54">
        <v>2016</v>
      </c>
      <c r="B688" s="3" t="s">
        <v>17</v>
      </c>
      <c r="C688" s="3" t="s">
        <v>10</v>
      </c>
      <c r="D688" s="3" t="s">
        <v>76</v>
      </c>
      <c r="E688" s="3" t="s">
        <v>105</v>
      </c>
      <c r="F688" s="78">
        <v>4.2627499999999987</v>
      </c>
    </row>
    <row r="689" spans="1:6">
      <c r="A689" s="54">
        <v>2016</v>
      </c>
      <c r="B689" s="3" t="s">
        <v>17</v>
      </c>
      <c r="C689" s="3" t="s">
        <v>10</v>
      </c>
      <c r="D689" s="3" t="s">
        <v>75</v>
      </c>
      <c r="E689" s="3" t="s">
        <v>22</v>
      </c>
      <c r="F689" s="78">
        <v>0</v>
      </c>
    </row>
    <row r="690" spans="1:6">
      <c r="A690" s="54">
        <v>2016</v>
      </c>
      <c r="B690" s="3" t="s">
        <v>17</v>
      </c>
      <c r="C690" s="3" t="s">
        <v>10</v>
      </c>
      <c r="D690" s="3" t="s">
        <v>75</v>
      </c>
      <c r="E690" s="3" t="s">
        <v>23</v>
      </c>
      <c r="F690" s="78">
        <v>0</v>
      </c>
    </row>
    <row r="691" spans="1:6">
      <c r="A691" s="54">
        <v>2016</v>
      </c>
      <c r="B691" s="3" t="s">
        <v>17</v>
      </c>
      <c r="C691" s="3" t="s">
        <v>10</v>
      </c>
      <c r="D691" s="3" t="s">
        <v>75</v>
      </c>
      <c r="E691" s="3" t="s">
        <v>105</v>
      </c>
      <c r="F691" s="78">
        <v>0</v>
      </c>
    </row>
    <row r="692" spans="1:6">
      <c r="A692" s="54">
        <v>2016</v>
      </c>
      <c r="B692" s="3" t="s">
        <v>17</v>
      </c>
      <c r="C692" s="3" t="s">
        <v>34</v>
      </c>
      <c r="D692" s="3" t="s">
        <v>74</v>
      </c>
      <c r="E692" s="3" t="s">
        <v>22</v>
      </c>
      <c r="F692" s="78">
        <v>0</v>
      </c>
    </row>
    <row r="693" spans="1:6">
      <c r="A693" s="54">
        <v>2016</v>
      </c>
      <c r="B693" s="3" t="s">
        <v>17</v>
      </c>
      <c r="C693" s="3" t="s">
        <v>34</v>
      </c>
      <c r="D693" s="3" t="s">
        <v>74</v>
      </c>
      <c r="E693" s="3" t="s">
        <v>23</v>
      </c>
      <c r="F693" s="78">
        <v>0</v>
      </c>
    </row>
    <row r="694" spans="1:6">
      <c r="A694" s="54">
        <v>2016</v>
      </c>
      <c r="B694" s="3" t="s">
        <v>17</v>
      </c>
      <c r="C694" s="3" t="s">
        <v>34</v>
      </c>
      <c r="D694" s="3" t="s">
        <v>74</v>
      </c>
      <c r="E694" s="3" t="s">
        <v>105</v>
      </c>
      <c r="F694" s="78">
        <v>0</v>
      </c>
    </row>
    <row r="695" spans="1:6">
      <c r="A695" s="54">
        <v>2016</v>
      </c>
      <c r="B695" s="3" t="s">
        <v>17</v>
      </c>
      <c r="C695" s="3" t="s">
        <v>34</v>
      </c>
      <c r="D695" s="3" t="s">
        <v>77</v>
      </c>
      <c r="E695" s="3" t="s">
        <v>22</v>
      </c>
      <c r="F695" s="78">
        <v>0</v>
      </c>
    </row>
    <row r="696" spans="1:6">
      <c r="A696" s="54">
        <v>2016</v>
      </c>
      <c r="B696" s="3" t="s">
        <v>17</v>
      </c>
      <c r="C696" s="3" t="s">
        <v>34</v>
      </c>
      <c r="D696" s="3" t="s">
        <v>77</v>
      </c>
      <c r="E696" s="3" t="s">
        <v>23</v>
      </c>
      <c r="F696" s="78">
        <v>6.9760000000000003E-2</v>
      </c>
    </row>
    <row r="697" spans="1:6">
      <c r="A697" s="54">
        <v>2016</v>
      </c>
      <c r="B697" s="3" t="s">
        <v>17</v>
      </c>
      <c r="C697" s="3" t="s">
        <v>34</v>
      </c>
      <c r="D697" s="3" t="s">
        <v>77</v>
      </c>
      <c r="E697" s="3" t="s">
        <v>105</v>
      </c>
      <c r="F697" s="78">
        <v>6.9760000000000003E-2</v>
      </c>
    </row>
    <row r="698" spans="1:6">
      <c r="A698" s="54">
        <v>2016</v>
      </c>
      <c r="B698" s="3" t="s">
        <v>17</v>
      </c>
      <c r="C698" s="3" t="s">
        <v>34</v>
      </c>
      <c r="D698" s="3" t="s">
        <v>73</v>
      </c>
      <c r="E698" s="3" t="s">
        <v>22</v>
      </c>
      <c r="F698" s="78">
        <v>0</v>
      </c>
    </row>
    <row r="699" spans="1:6">
      <c r="A699" s="54">
        <v>2016</v>
      </c>
      <c r="B699" s="3" t="s">
        <v>17</v>
      </c>
      <c r="C699" s="3" t="s">
        <v>34</v>
      </c>
      <c r="D699" s="3" t="s">
        <v>73</v>
      </c>
      <c r="E699" s="3" t="s">
        <v>23</v>
      </c>
      <c r="F699" s="78">
        <v>3.3399999999999999E-2</v>
      </c>
    </row>
    <row r="700" spans="1:6">
      <c r="A700" s="54">
        <v>2016</v>
      </c>
      <c r="B700" s="3" t="s">
        <v>17</v>
      </c>
      <c r="C700" s="3" t="s">
        <v>34</v>
      </c>
      <c r="D700" s="3" t="s">
        <v>73</v>
      </c>
      <c r="E700" s="3" t="s">
        <v>105</v>
      </c>
      <c r="F700" s="78">
        <v>3.3399999999999999E-2</v>
      </c>
    </row>
    <row r="701" spans="1:6">
      <c r="A701" s="54">
        <v>2016</v>
      </c>
      <c r="B701" s="3" t="s">
        <v>17</v>
      </c>
      <c r="C701" s="3" t="s">
        <v>34</v>
      </c>
      <c r="D701" s="3" t="s">
        <v>76</v>
      </c>
      <c r="E701" s="3" t="s">
        <v>22</v>
      </c>
      <c r="F701" s="78">
        <v>0</v>
      </c>
    </row>
    <row r="702" spans="1:6">
      <c r="A702" s="54">
        <v>2016</v>
      </c>
      <c r="B702" s="3" t="s">
        <v>17</v>
      </c>
      <c r="C702" s="3" t="s">
        <v>34</v>
      </c>
      <c r="D702" s="3" t="s">
        <v>76</v>
      </c>
      <c r="E702" s="3" t="s">
        <v>23</v>
      </c>
      <c r="F702" s="78">
        <v>6.9091499999999941</v>
      </c>
    </row>
    <row r="703" spans="1:6">
      <c r="A703" s="54">
        <v>2016</v>
      </c>
      <c r="B703" s="3" t="s">
        <v>17</v>
      </c>
      <c r="C703" s="3" t="s">
        <v>34</v>
      </c>
      <c r="D703" s="3" t="s">
        <v>76</v>
      </c>
      <c r="E703" s="3" t="s">
        <v>105</v>
      </c>
      <c r="F703" s="78">
        <v>6.9091499999999941</v>
      </c>
    </row>
    <row r="704" spans="1:6">
      <c r="A704" s="54">
        <v>2016</v>
      </c>
      <c r="B704" s="3" t="s">
        <v>17</v>
      </c>
      <c r="C704" s="3" t="s">
        <v>34</v>
      </c>
      <c r="D704" s="3" t="s">
        <v>75</v>
      </c>
      <c r="E704" s="3" t="s">
        <v>22</v>
      </c>
      <c r="F704" s="78">
        <v>0</v>
      </c>
    </row>
    <row r="705" spans="1:6">
      <c r="A705" s="54">
        <v>2016</v>
      </c>
      <c r="B705" s="3" t="s">
        <v>17</v>
      </c>
      <c r="C705" s="3" t="s">
        <v>34</v>
      </c>
      <c r="D705" s="3" t="s">
        <v>75</v>
      </c>
      <c r="E705" s="3" t="s">
        <v>23</v>
      </c>
      <c r="F705" s="78">
        <v>0</v>
      </c>
    </row>
    <row r="706" spans="1:6">
      <c r="A706" s="54">
        <v>2016</v>
      </c>
      <c r="B706" s="3" t="s">
        <v>17</v>
      </c>
      <c r="C706" s="3" t="s">
        <v>34</v>
      </c>
      <c r="D706" s="3" t="s">
        <v>75</v>
      </c>
      <c r="E706" s="3" t="s">
        <v>105</v>
      </c>
      <c r="F706" s="78">
        <v>0</v>
      </c>
    </row>
    <row r="707" spans="1:6">
      <c r="A707" s="54">
        <v>2016</v>
      </c>
      <c r="B707" s="3" t="s">
        <v>18</v>
      </c>
      <c r="C707" s="3" t="s">
        <v>36</v>
      </c>
      <c r="D707" s="3" t="s">
        <v>74</v>
      </c>
      <c r="E707" s="3" t="s">
        <v>22</v>
      </c>
      <c r="F707" s="78">
        <v>0</v>
      </c>
    </row>
    <row r="708" spans="1:6">
      <c r="A708" s="54">
        <v>2016</v>
      </c>
      <c r="B708" s="3" t="s">
        <v>18</v>
      </c>
      <c r="C708" s="3" t="s">
        <v>36</v>
      </c>
      <c r="D708" s="3" t="s">
        <v>74</v>
      </c>
      <c r="E708" s="3" t="s">
        <v>23</v>
      </c>
      <c r="F708" s="78">
        <v>0</v>
      </c>
    </row>
    <row r="709" spans="1:6">
      <c r="A709" s="54">
        <v>2016</v>
      </c>
      <c r="B709" s="3" t="s">
        <v>18</v>
      </c>
      <c r="C709" s="3" t="s">
        <v>36</v>
      </c>
      <c r="D709" s="3" t="s">
        <v>74</v>
      </c>
      <c r="E709" s="3" t="s">
        <v>105</v>
      </c>
      <c r="F709" s="78">
        <v>0</v>
      </c>
    </row>
    <row r="710" spans="1:6">
      <c r="A710" s="54">
        <v>2016</v>
      </c>
      <c r="B710" s="3" t="s">
        <v>18</v>
      </c>
      <c r="C710" s="3" t="s">
        <v>36</v>
      </c>
      <c r="D710" s="3" t="s">
        <v>77</v>
      </c>
      <c r="E710" s="3" t="s">
        <v>22</v>
      </c>
      <c r="F710" s="78">
        <v>0</v>
      </c>
    </row>
    <row r="711" spans="1:6">
      <c r="A711" s="54">
        <v>2016</v>
      </c>
      <c r="B711" s="3" t="s">
        <v>18</v>
      </c>
      <c r="C711" s="3" t="s">
        <v>36</v>
      </c>
      <c r="D711" s="3" t="s">
        <v>77</v>
      </c>
      <c r="E711" s="3" t="s">
        <v>23</v>
      </c>
      <c r="F711" s="78">
        <v>1.7594799999999999</v>
      </c>
    </row>
    <row r="712" spans="1:6">
      <c r="A712" s="54">
        <v>2016</v>
      </c>
      <c r="B712" s="3" t="s">
        <v>18</v>
      </c>
      <c r="C712" s="3" t="s">
        <v>36</v>
      </c>
      <c r="D712" s="3" t="s">
        <v>77</v>
      </c>
      <c r="E712" s="3" t="s">
        <v>105</v>
      </c>
      <c r="F712" s="78">
        <v>1.7594799999999999</v>
      </c>
    </row>
    <row r="713" spans="1:6">
      <c r="A713" s="54">
        <v>2016</v>
      </c>
      <c r="B713" s="3" t="s">
        <v>18</v>
      </c>
      <c r="C713" s="3" t="s">
        <v>36</v>
      </c>
      <c r="D713" s="3" t="s">
        <v>73</v>
      </c>
      <c r="E713" s="3" t="s">
        <v>22</v>
      </c>
      <c r="F713" s="78">
        <v>0</v>
      </c>
    </row>
    <row r="714" spans="1:6">
      <c r="A714" s="54">
        <v>2016</v>
      </c>
      <c r="B714" s="3" t="s">
        <v>18</v>
      </c>
      <c r="C714" s="3" t="s">
        <v>36</v>
      </c>
      <c r="D714" s="3" t="s">
        <v>73</v>
      </c>
      <c r="E714" s="3" t="s">
        <v>23</v>
      </c>
      <c r="F714" s="78">
        <v>1.0999999999999999E-2</v>
      </c>
    </row>
    <row r="715" spans="1:6">
      <c r="A715" s="54">
        <v>2016</v>
      </c>
      <c r="B715" s="3" t="s">
        <v>18</v>
      </c>
      <c r="C715" s="3" t="s">
        <v>36</v>
      </c>
      <c r="D715" s="3" t="s">
        <v>73</v>
      </c>
      <c r="E715" s="3" t="s">
        <v>105</v>
      </c>
      <c r="F715" s="78">
        <v>1.0999999999999999E-2</v>
      </c>
    </row>
    <row r="716" spans="1:6">
      <c r="A716" s="54">
        <v>2016</v>
      </c>
      <c r="B716" s="3" t="s">
        <v>18</v>
      </c>
      <c r="C716" s="3" t="s">
        <v>36</v>
      </c>
      <c r="D716" s="3" t="s">
        <v>76</v>
      </c>
      <c r="E716" s="3" t="s">
        <v>22</v>
      </c>
      <c r="F716" s="78">
        <v>0</v>
      </c>
    </row>
    <row r="717" spans="1:6">
      <c r="A717" s="54">
        <v>2016</v>
      </c>
      <c r="B717" s="3" t="s">
        <v>18</v>
      </c>
      <c r="C717" s="3" t="s">
        <v>36</v>
      </c>
      <c r="D717" s="3" t="s">
        <v>76</v>
      </c>
      <c r="E717" s="3" t="s">
        <v>23</v>
      </c>
      <c r="F717" s="78">
        <v>3.9522699999999991</v>
      </c>
    </row>
    <row r="718" spans="1:6">
      <c r="A718" s="54">
        <v>2016</v>
      </c>
      <c r="B718" s="3" t="s">
        <v>18</v>
      </c>
      <c r="C718" s="3" t="s">
        <v>36</v>
      </c>
      <c r="D718" s="3" t="s">
        <v>76</v>
      </c>
      <c r="E718" s="3" t="s">
        <v>105</v>
      </c>
      <c r="F718" s="78">
        <v>3.9522699999999991</v>
      </c>
    </row>
    <row r="719" spans="1:6">
      <c r="A719" s="54">
        <v>2016</v>
      </c>
      <c r="B719" s="3" t="s">
        <v>18</v>
      </c>
      <c r="C719" s="3" t="s">
        <v>36</v>
      </c>
      <c r="D719" s="3" t="s">
        <v>75</v>
      </c>
      <c r="E719" s="3" t="s">
        <v>22</v>
      </c>
      <c r="F719" s="78">
        <v>0</v>
      </c>
    </row>
    <row r="720" spans="1:6">
      <c r="A720" s="54">
        <v>2016</v>
      </c>
      <c r="B720" s="3" t="s">
        <v>18</v>
      </c>
      <c r="C720" s="3" t="s">
        <v>36</v>
      </c>
      <c r="D720" s="3" t="s">
        <v>75</v>
      </c>
      <c r="E720" s="3" t="s">
        <v>23</v>
      </c>
      <c r="F720" s="78">
        <v>0</v>
      </c>
    </row>
    <row r="721" spans="1:6">
      <c r="A721" s="54">
        <v>2016</v>
      </c>
      <c r="B721" s="3" t="s">
        <v>18</v>
      </c>
      <c r="C721" s="3" t="s">
        <v>36</v>
      </c>
      <c r="D721" s="3" t="s">
        <v>75</v>
      </c>
      <c r="E721" s="3" t="s">
        <v>105</v>
      </c>
      <c r="F721" s="78">
        <v>0</v>
      </c>
    </row>
    <row r="722" spans="1:6">
      <c r="A722" s="54">
        <v>2016</v>
      </c>
      <c r="B722" s="3" t="s">
        <v>18</v>
      </c>
      <c r="C722" s="3" t="s">
        <v>11</v>
      </c>
      <c r="D722" s="3" t="s">
        <v>74</v>
      </c>
      <c r="E722" s="3" t="s">
        <v>22</v>
      </c>
      <c r="F722" s="78">
        <v>0</v>
      </c>
    </row>
    <row r="723" spans="1:6">
      <c r="A723" s="54">
        <v>2016</v>
      </c>
      <c r="B723" s="3" t="s">
        <v>18</v>
      </c>
      <c r="C723" s="3" t="s">
        <v>11</v>
      </c>
      <c r="D723" s="3" t="s">
        <v>74</v>
      </c>
      <c r="E723" s="3" t="s">
        <v>23</v>
      </c>
      <c r="F723" s="78">
        <v>2.4210000000000003</v>
      </c>
    </row>
    <row r="724" spans="1:6">
      <c r="A724" s="54">
        <v>2016</v>
      </c>
      <c r="B724" s="3" t="s">
        <v>18</v>
      </c>
      <c r="C724" s="3" t="s">
        <v>11</v>
      </c>
      <c r="D724" s="3" t="s">
        <v>74</v>
      </c>
      <c r="E724" s="3" t="s">
        <v>105</v>
      </c>
      <c r="F724" s="78">
        <v>2.4210000000000003</v>
      </c>
    </row>
    <row r="725" spans="1:6">
      <c r="A725" s="54">
        <v>2016</v>
      </c>
      <c r="B725" s="3" t="s">
        <v>18</v>
      </c>
      <c r="C725" s="3" t="s">
        <v>11</v>
      </c>
      <c r="D725" s="3" t="s">
        <v>77</v>
      </c>
      <c r="E725" s="3" t="s">
        <v>22</v>
      </c>
      <c r="F725" s="78">
        <v>0</v>
      </c>
    </row>
    <row r="726" spans="1:6">
      <c r="A726" s="54">
        <v>2016</v>
      </c>
      <c r="B726" s="3" t="s">
        <v>18</v>
      </c>
      <c r="C726" s="3" t="s">
        <v>11</v>
      </c>
      <c r="D726" s="3" t="s">
        <v>77</v>
      </c>
      <c r="E726" s="3" t="s">
        <v>23</v>
      </c>
      <c r="F726" s="78">
        <v>2.1504400000000001</v>
      </c>
    </row>
    <row r="727" spans="1:6">
      <c r="A727" s="54">
        <v>2016</v>
      </c>
      <c r="B727" s="3" t="s">
        <v>18</v>
      </c>
      <c r="C727" s="3" t="s">
        <v>11</v>
      </c>
      <c r="D727" s="3" t="s">
        <v>77</v>
      </c>
      <c r="E727" s="3" t="s">
        <v>105</v>
      </c>
      <c r="F727" s="78">
        <v>2.1504400000000001</v>
      </c>
    </row>
    <row r="728" spans="1:6">
      <c r="A728" s="54">
        <v>2016</v>
      </c>
      <c r="B728" s="3" t="s">
        <v>18</v>
      </c>
      <c r="C728" s="3" t="s">
        <v>11</v>
      </c>
      <c r="D728" s="3" t="s">
        <v>73</v>
      </c>
      <c r="E728" s="3" t="s">
        <v>22</v>
      </c>
      <c r="F728" s="78">
        <v>0</v>
      </c>
    </row>
    <row r="729" spans="1:6">
      <c r="A729" s="54">
        <v>2016</v>
      </c>
      <c r="B729" s="3" t="s">
        <v>18</v>
      </c>
      <c r="C729" s="3" t="s">
        <v>11</v>
      </c>
      <c r="D729" s="3" t="s">
        <v>73</v>
      </c>
      <c r="E729" s="3" t="s">
        <v>23</v>
      </c>
      <c r="F729" s="78">
        <v>2.3999999999999998E-3</v>
      </c>
    </row>
    <row r="730" spans="1:6">
      <c r="A730" s="54">
        <v>2016</v>
      </c>
      <c r="B730" s="3" t="s">
        <v>18</v>
      </c>
      <c r="C730" s="3" t="s">
        <v>11</v>
      </c>
      <c r="D730" s="3" t="s">
        <v>73</v>
      </c>
      <c r="E730" s="3" t="s">
        <v>105</v>
      </c>
      <c r="F730" s="78">
        <v>2.3999999999999998E-3</v>
      </c>
    </row>
    <row r="731" spans="1:6">
      <c r="A731" s="54">
        <v>2016</v>
      </c>
      <c r="B731" s="3" t="s">
        <v>18</v>
      </c>
      <c r="C731" s="3" t="s">
        <v>11</v>
      </c>
      <c r="D731" s="3" t="s">
        <v>76</v>
      </c>
      <c r="E731" s="3" t="s">
        <v>22</v>
      </c>
      <c r="F731" s="78">
        <v>0</v>
      </c>
    </row>
    <row r="732" spans="1:6">
      <c r="A732" s="54">
        <v>2016</v>
      </c>
      <c r="B732" s="3" t="s">
        <v>18</v>
      </c>
      <c r="C732" s="3" t="s">
        <v>11</v>
      </c>
      <c r="D732" s="3" t="s">
        <v>76</v>
      </c>
      <c r="E732" s="3" t="s">
        <v>23</v>
      </c>
      <c r="F732" s="78">
        <v>2.8471800000000007</v>
      </c>
    </row>
    <row r="733" spans="1:6">
      <c r="A733" s="54">
        <v>2016</v>
      </c>
      <c r="B733" s="3" t="s">
        <v>18</v>
      </c>
      <c r="C733" s="3" t="s">
        <v>11</v>
      </c>
      <c r="D733" s="3" t="s">
        <v>76</v>
      </c>
      <c r="E733" s="3" t="s">
        <v>105</v>
      </c>
      <c r="F733" s="78">
        <v>2.8471800000000007</v>
      </c>
    </row>
    <row r="734" spans="1:6">
      <c r="A734" s="54">
        <v>2016</v>
      </c>
      <c r="B734" s="3" t="s">
        <v>18</v>
      </c>
      <c r="C734" s="3" t="s">
        <v>11</v>
      </c>
      <c r="D734" s="3" t="s">
        <v>75</v>
      </c>
      <c r="E734" s="3" t="s">
        <v>22</v>
      </c>
      <c r="F734" s="78">
        <v>0</v>
      </c>
    </row>
    <row r="735" spans="1:6">
      <c r="A735" s="54">
        <v>2016</v>
      </c>
      <c r="B735" s="3" t="s">
        <v>18</v>
      </c>
      <c r="C735" s="3" t="s">
        <v>11</v>
      </c>
      <c r="D735" s="3" t="s">
        <v>75</v>
      </c>
      <c r="E735" s="3" t="s">
        <v>23</v>
      </c>
      <c r="F735" s="78">
        <v>0</v>
      </c>
    </row>
    <row r="736" spans="1:6">
      <c r="A736" s="54">
        <v>2016</v>
      </c>
      <c r="B736" s="3" t="s">
        <v>18</v>
      </c>
      <c r="C736" s="3" t="s">
        <v>11</v>
      </c>
      <c r="D736" s="3" t="s">
        <v>75</v>
      </c>
      <c r="E736" s="3" t="s">
        <v>105</v>
      </c>
      <c r="F736" s="78">
        <v>0</v>
      </c>
    </row>
    <row r="737" spans="1:6">
      <c r="A737" s="54">
        <v>2016</v>
      </c>
      <c r="B737" s="3" t="s">
        <v>18</v>
      </c>
      <c r="C737" s="3" t="s">
        <v>28</v>
      </c>
      <c r="D737" s="3" t="s">
        <v>74</v>
      </c>
      <c r="E737" s="3" t="s">
        <v>22</v>
      </c>
      <c r="F737" s="78">
        <v>0</v>
      </c>
    </row>
    <row r="738" spans="1:6">
      <c r="A738" s="54">
        <v>2016</v>
      </c>
      <c r="B738" s="3" t="s">
        <v>18</v>
      </c>
      <c r="C738" s="3" t="s">
        <v>28</v>
      </c>
      <c r="D738" s="3" t="s">
        <v>74</v>
      </c>
      <c r="E738" s="3" t="s">
        <v>23</v>
      </c>
      <c r="F738" s="78">
        <v>0</v>
      </c>
    </row>
    <row r="739" spans="1:6">
      <c r="A739" s="54">
        <v>2016</v>
      </c>
      <c r="B739" s="3" t="s">
        <v>18</v>
      </c>
      <c r="C739" s="3" t="s">
        <v>28</v>
      </c>
      <c r="D739" s="3" t="s">
        <v>74</v>
      </c>
      <c r="E739" s="3" t="s">
        <v>105</v>
      </c>
      <c r="F739" s="78">
        <v>0</v>
      </c>
    </row>
    <row r="740" spans="1:6">
      <c r="A740" s="54">
        <v>2016</v>
      </c>
      <c r="B740" s="3" t="s">
        <v>18</v>
      </c>
      <c r="C740" s="3" t="s">
        <v>28</v>
      </c>
      <c r="D740" s="3" t="s">
        <v>77</v>
      </c>
      <c r="E740" s="3" t="s">
        <v>22</v>
      </c>
      <c r="F740" s="78">
        <v>0</v>
      </c>
    </row>
    <row r="741" spans="1:6">
      <c r="A741" s="54">
        <v>2016</v>
      </c>
      <c r="B741" s="3" t="s">
        <v>18</v>
      </c>
      <c r="C741" s="3" t="s">
        <v>28</v>
      </c>
      <c r="D741" s="3" t="s">
        <v>77</v>
      </c>
      <c r="E741" s="3" t="s">
        <v>23</v>
      </c>
      <c r="F741" s="78">
        <v>0</v>
      </c>
    </row>
    <row r="742" spans="1:6">
      <c r="A742" s="54">
        <v>2016</v>
      </c>
      <c r="B742" s="3" t="s">
        <v>18</v>
      </c>
      <c r="C742" s="3" t="s">
        <v>28</v>
      </c>
      <c r="D742" s="3" t="s">
        <v>77</v>
      </c>
      <c r="E742" s="3" t="s">
        <v>105</v>
      </c>
      <c r="F742" s="78">
        <v>0</v>
      </c>
    </row>
    <row r="743" spans="1:6">
      <c r="A743" s="54">
        <v>2016</v>
      </c>
      <c r="B743" s="3" t="s">
        <v>18</v>
      </c>
      <c r="C743" s="3" t="s">
        <v>28</v>
      </c>
      <c r="D743" s="3" t="s">
        <v>73</v>
      </c>
      <c r="E743" s="3" t="s">
        <v>22</v>
      </c>
      <c r="F743" s="78">
        <v>7.1999999999999989E-3</v>
      </c>
    </row>
    <row r="744" spans="1:6">
      <c r="A744" s="54">
        <v>2016</v>
      </c>
      <c r="B744" s="3" t="s">
        <v>18</v>
      </c>
      <c r="C744" s="3" t="s">
        <v>28</v>
      </c>
      <c r="D744" s="3" t="s">
        <v>73</v>
      </c>
      <c r="E744" s="3" t="s">
        <v>23</v>
      </c>
      <c r="F744" s="78">
        <v>0.01</v>
      </c>
    </row>
    <row r="745" spans="1:6">
      <c r="A745" s="54">
        <v>2016</v>
      </c>
      <c r="B745" s="3" t="s">
        <v>18</v>
      </c>
      <c r="C745" s="3" t="s">
        <v>28</v>
      </c>
      <c r="D745" s="3" t="s">
        <v>73</v>
      </c>
      <c r="E745" s="3" t="s">
        <v>105</v>
      </c>
      <c r="F745" s="78">
        <v>1.72E-2</v>
      </c>
    </row>
    <row r="746" spans="1:6">
      <c r="A746" s="54">
        <v>2016</v>
      </c>
      <c r="B746" s="3" t="s">
        <v>18</v>
      </c>
      <c r="C746" s="3" t="s">
        <v>28</v>
      </c>
      <c r="D746" s="3" t="s">
        <v>76</v>
      </c>
      <c r="E746" s="3" t="s">
        <v>22</v>
      </c>
      <c r="F746" s="78">
        <v>0</v>
      </c>
    </row>
    <row r="747" spans="1:6">
      <c r="A747" s="54">
        <v>2016</v>
      </c>
      <c r="B747" s="3" t="s">
        <v>18</v>
      </c>
      <c r="C747" s="3" t="s">
        <v>28</v>
      </c>
      <c r="D747" s="3" t="s">
        <v>76</v>
      </c>
      <c r="E747" s="3" t="s">
        <v>23</v>
      </c>
      <c r="F747" s="78">
        <v>6.3212299999999964</v>
      </c>
    </row>
    <row r="748" spans="1:6">
      <c r="A748" s="54">
        <v>2016</v>
      </c>
      <c r="B748" s="3" t="s">
        <v>18</v>
      </c>
      <c r="C748" s="3" t="s">
        <v>28</v>
      </c>
      <c r="D748" s="3" t="s">
        <v>76</v>
      </c>
      <c r="E748" s="3" t="s">
        <v>105</v>
      </c>
      <c r="F748" s="78">
        <v>6.3212299999999964</v>
      </c>
    </row>
    <row r="749" spans="1:6">
      <c r="A749" s="54">
        <v>2016</v>
      </c>
      <c r="B749" s="3" t="s">
        <v>18</v>
      </c>
      <c r="C749" s="3" t="s">
        <v>28</v>
      </c>
      <c r="D749" s="3" t="s">
        <v>75</v>
      </c>
      <c r="E749" s="3" t="s">
        <v>22</v>
      </c>
      <c r="F749" s="78">
        <v>0</v>
      </c>
    </row>
    <row r="750" spans="1:6">
      <c r="A750" s="54">
        <v>2016</v>
      </c>
      <c r="B750" s="3" t="s">
        <v>18</v>
      </c>
      <c r="C750" s="3" t="s">
        <v>28</v>
      </c>
      <c r="D750" s="3" t="s">
        <v>75</v>
      </c>
      <c r="E750" s="3" t="s">
        <v>23</v>
      </c>
      <c r="F750" s="78">
        <v>0</v>
      </c>
    </row>
    <row r="751" spans="1:6">
      <c r="A751" s="54">
        <v>2016</v>
      </c>
      <c r="B751" s="3" t="s">
        <v>18</v>
      </c>
      <c r="C751" s="3" t="s">
        <v>28</v>
      </c>
      <c r="D751" s="3" t="s">
        <v>75</v>
      </c>
      <c r="E751" s="3" t="s">
        <v>105</v>
      </c>
      <c r="F751" s="78">
        <v>0</v>
      </c>
    </row>
    <row r="752" spans="1:6">
      <c r="A752" s="54">
        <v>2016</v>
      </c>
      <c r="B752" s="3" t="s">
        <v>19</v>
      </c>
      <c r="C752" s="3" t="s">
        <v>29</v>
      </c>
      <c r="D752" s="3" t="s">
        <v>74</v>
      </c>
      <c r="E752" s="3" t="s">
        <v>22</v>
      </c>
      <c r="F752" s="78">
        <v>0</v>
      </c>
    </row>
    <row r="753" spans="1:6">
      <c r="A753" s="54">
        <v>2016</v>
      </c>
      <c r="B753" s="3" t="s">
        <v>19</v>
      </c>
      <c r="C753" s="3" t="s">
        <v>29</v>
      </c>
      <c r="D753" s="3" t="s">
        <v>74</v>
      </c>
      <c r="E753" s="3" t="s">
        <v>23</v>
      </c>
      <c r="F753" s="78">
        <v>0.8</v>
      </c>
    </row>
    <row r="754" spans="1:6">
      <c r="A754" s="54">
        <v>2016</v>
      </c>
      <c r="B754" s="3" t="s">
        <v>19</v>
      </c>
      <c r="C754" s="3" t="s">
        <v>29</v>
      </c>
      <c r="D754" s="3" t="s">
        <v>74</v>
      </c>
      <c r="E754" s="3" t="s">
        <v>105</v>
      </c>
      <c r="F754" s="78">
        <v>0.8</v>
      </c>
    </row>
    <row r="755" spans="1:6">
      <c r="A755" s="54">
        <v>2016</v>
      </c>
      <c r="B755" s="3" t="s">
        <v>19</v>
      </c>
      <c r="C755" s="3" t="s">
        <v>29</v>
      </c>
      <c r="D755" s="3" t="s">
        <v>77</v>
      </c>
      <c r="E755" s="3" t="s">
        <v>22</v>
      </c>
      <c r="F755" s="78">
        <v>0</v>
      </c>
    </row>
    <row r="756" spans="1:6">
      <c r="A756" s="54">
        <v>2016</v>
      </c>
      <c r="B756" s="3" t="s">
        <v>19</v>
      </c>
      <c r="C756" s="3" t="s">
        <v>29</v>
      </c>
      <c r="D756" s="3" t="s">
        <v>77</v>
      </c>
      <c r="E756" s="3" t="s">
        <v>23</v>
      </c>
      <c r="F756" s="78">
        <v>0</v>
      </c>
    </row>
    <row r="757" spans="1:6">
      <c r="A757" s="54">
        <v>2016</v>
      </c>
      <c r="B757" s="3" t="s">
        <v>19</v>
      </c>
      <c r="C757" s="3" t="s">
        <v>29</v>
      </c>
      <c r="D757" s="3" t="s">
        <v>77</v>
      </c>
      <c r="E757" s="3" t="s">
        <v>105</v>
      </c>
      <c r="F757" s="78">
        <v>0</v>
      </c>
    </row>
    <row r="758" spans="1:6">
      <c r="A758" s="54">
        <v>2016</v>
      </c>
      <c r="B758" s="3" t="s">
        <v>19</v>
      </c>
      <c r="C758" s="3" t="s">
        <v>29</v>
      </c>
      <c r="D758" s="3" t="s">
        <v>73</v>
      </c>
      <c r="E758" s="3" t="s">
        <v>22</v>
      </c>
      <c r="F758" s="78">
        <v>0</v>
      </c>
    </row>
    <row r="759" spans="1:6">
      <c r="A759" s="54">
        <v>2016</v>
      </c>
      <c r="B759" s="3" t="s">
        <v>19</v>
      </c>
      <c r="C759" s="3" t="s">
        <v>29</v>
      </c>
      <c r="D759" s="3" t="s">
        <v>73</v>
      </c>
      <c r="E759" s="3" t="s">
        <v>23</v>
      </c>
      <c r="F759" s="78">
        <v>0</v>
      </c>
    </row>
    <row r="760" spans="1:6">
      <c r="A760" s="54">
        <v>2016</v>
      </c>
      <c r="B760" s="3" t="s">
        <v>19</v>
      </c>
      <c r="C760" s="3" t="s">
        <v>29</v>
      </c>
      <c r="D760" s="3" t="s">
        <v>73</v>
      </c>
      <c r="E760" s="3" t="s">
        <v>105</v>
      </c>
      <c r="F760" s="78">
        <v>0</v>
      </c>
    </row>
    <row r="761" spans="1:6">
      <c r="A761" s="54">
        <v>2016</v>
      </c>
      <c r="B761" s="3" t="s">
        <v>19</v>
      </c>
      <c r="C761" s="3" t="s">
        <v>29</v>
      </c>
      <c r="D761" s="3" t="s">
        <v>76</v>
      </c>
      <c r="E761" s="3" t="s">
        <v>22</v>
      </c>
      <c r="F761" s="78">
        <v>0</v>
      </c>
    </row>
    <row r="762" spans="1:6">
      <c r="A762" s="54">
        <v>2016</v>
      </c>
      <c r="B762" s="3" t="s">
        <v>19</v>
      </c>
      <c r="C762" s="3" t="s">
        <v>29</v>
      </c>
      <c r="D762" s="3" t="s">
        <v>76</v>
      </c>
      <c r="E762" s="3" t="s">
        <v>23</v>
      </c>
      <c r="F762" s="78">
        <v>0.80748999999999993</v>
      </c>
    </row>
    <row r="763" spans="1:6">
      <c r="A763" s="54">
        <v>2016</v>
      </c>
      <c r="B763" s="3" t="s">
        <v>19</v>
      </c>
      <c r="C763" s="3" t="s">
        <v>29</v>
      </c>
      <c r="D763" s="3" t="s">
        <v>76</v>
      </c>
      <c r="E763" s="3" t="s">
        <v>105</v>
      </c>
      <c r="F763" s="78">
        <v>0.80748999999999993</v>
      </c>
    </row>
    <row r="764" spans="1:6">
      <c r="A764" s="54">
        <v>2016</v>
      </c>
      <c r="B764" s="3" t="s">
        <v>19</v>
      </c>
      <c r="C764" s="3" t="s">
        <v>29</v>
      </c>
      <c r="D764" s="3" t="s">
        <v>75</v>
      </c>
      <c r="E764" s="3" t="s">
        <v>22</v>
      </c>
      <c r="F764" s="78">
        <v>0</v>
      </c>
    </row>
    <row r="765" spans="1:6">
      <c r="A765" s="54">
        <v>2016</v>
      </c>
      <c r="B765" s="3" t="s">
        <v>19</v>
      </c>
      <c r="C765" s="3" t="s">
        <v>29</v>
      </c>
      <c r="D765" s="3" t="s">
        <v>75</v>
      </c>
      <c r="E765" s="3" t="s">
        <v>23</v>
      </c>
      <c r="F765" s="78">
        <v>0</v>
      </c>
    </row>
    <row r="766" spans="1:6">
      <c r="A766" s="54">
        <v>2016</v>
      </c>
      <c r="B766" s="3" t="s">
        <v>19</v>
      </c>
      <c r="C766" s="3" t="s">
        <v>29</v>
      </c>
      <c r="D766" s="3" t="s">
        <v>75</v>
      </c>
      <c r="E766" s="3" t="s">
        <v>105</v>
      </c>
      <c r="F766" s="78">
        <v>0</v>
      </c>
    </row>
    <row r="767" spans="1:6">
      <c r="A767" s="54">
        <v>2016</v>
      </c>
      <c r="B767" s="3" t="s">
        <v>19</v>
      </c>
      <c r="C767" s="3" t="s">
        <v>12</v>
      </c>
      <c r="D767" s="3" t="s">
        <v>74</v>
      </c>
      <c r="E767" s="3" t="s">
        <v>22</v>
      </c>
      <c r="F767" s="78">
        <v>0</v>
      </c>
    </row>
    <row r="768" spans="1:6">
      <c r="A768" s="54">
        <v>2016</v>
      </c>
      <c r="B768" s="3" t="s">
        <v>19</v>
      </c>
      <c r="C768" s="3" t="s">
        <v>12</v>
      </c>
      <c r="D768" s="3" t="s">
        <v>74</v>
      </c>
      <c r="E768" s="3" t="s">
        <v>23</v>
      </c>
      <c r="F768" s="78">
        <v>0.35</v>
      </c>
    </row>
    <row r="769" spans="1:6">
      <c r="A769" s="54">
        <v>2016</v>
      </c>
      <c r="B769" s="3" t="s">
        <v>19</v>
      </c>
      <c r="C769" s="3" t="s">
        <v>12</v>
      </c>
      <c r="D769" s="3" t="s">
        <v>74</v>
      </c>
      <c r="E769" s="3" t="s">
        <v>105</v>
      </c>
      <c r="F769" s="78">
        <v>0.35</v>
      </c>
    </row>
    <row r="770" spans="1:6">
      <c r="A770" s="54">
        <v>2016</v>
      </c>
      <c r="B770" s="3" t="s">
        <v>19</v>
      </c>
      <c r="C770" s="3" t="s">
        <v>12</v>
      </c>
      <c r="D770" s="3" t="s">
        <v>77</v>
      </c>
      <c r="E770" s="3" t="s">
        <v>22</v>
      </c>
      <c r="F770" s="78">
        <v>0</v>
      </c>
    </row>
    <row r="771" spans="1:6">
      <c r="A771" s="54">
        <v>2016</v>
      </c>
      <c r="B771" s="3" t="s">
        <v>19</v>
      </c>
      <c r="C771" s="3" t="s">
        <v>12</v>
      </c>
      <c r="D771" s="3" t="s">
        <v>77</v>
      </c>
      <c r="E771" s="3" t="s">
        <v>23</v>
      </c>
      <c r="F771" s="78">
        <v>0.57499999999999996</v>
      </c>
    </row>
    <row r="772" spans="1:6">
      <c r="A772" s="54">
        <v>2016</v>
      </c>
      <c r="B772" s="3" t="s">
        <v>19</v>
      </c>
      <c r="C772" s="3" t="s">
        <v>12</v>
      </c>
      <c r="D772" s="3" t="s">
        <v>77</v>
      </c>
      <c r="E772" s="3" t="s">
        <v>105</v>
      </c>
      <c r="F772" s="78">
        <v>0.57499999999999996</v>
      </c>
    </row>
    <row r="773" spans="1:6">
      <c r="A773" s="54">
        <v>2016</v>
      </c>
      <c r="B773" s="3" t="s">
        <v>19</v>
      </c>
      <c r="C773" s="3" t="s">
        <v>12</v>
      </c>
      <c r="D773" s="3" t="s">
        <v>73</v>
      </c>
      <c r="E773" s="3" t="s">
        <v>22</v>
      </c>
      <c r="F773" s="78">
        <v>0</v>
      </c>
    </row>
    <row r="774" spans="1:6">
      <c r="A774" s="54">
        <v>2016</v>
      </c>
      <c r="B774" s="3" t="s">
        <v>19</v>
      </c>
      <c r="C774" s="3" t="s">
        <v>12</v>
      </c>
      <c r="D774" s="3" t="s">
        <v>73</v>
      </c>
      <c r="E774" s="3" t="s">
        <v>23</v>
      </c>
      <c r="F774" s="78">
        <v>0</v>
      </c>
    </row>
    <row r="775" spans="1:6">
      <c r="A775" s="54">
        <v>2016</v>
      </c>
      <c r="B775" s="3" t="s">
        <v>19</v>
      </c>
      <c r="C775" s="3" t="s">
        <v>12</v>
      </c>
      <c r="D775" s="3" t="s">
        <v>73</v>
      </c>
      <c r="E775" s="3" t="s">
        <v>105</v>
      </c>
      <c r="F775" s="78">
        <v>0</v>
      </c>
    </row>
    <row r="776" spans="1:6">
      <c r="A776" s="54">
        <v>2016</v>
      </c>
      <c r="B776" s="3" t="s">
        <v>19</v>
      </c>
      <c r="C776" s="3" t="s">
        <v>12</v>
      </c>
      <c r="D776" s="3" t="s">
        <v>76</v>
      </c>
      <c r="E776" s="3" t="s">
        <v>22</v>
      </c>
      <c r="F776" s="78">
        <v>0</v>
      </c>
    </row>
    <row r="777" spans="1:6">
      <c r="A777" s="54">
        <v>2016</v>
      </c>
      <c r="B777" s="3" t="s">
        <v>19</v>
      </c>
      <c r="C777" s="3" t="s">
        <v>12</v>
      </c>
      <c r="D777" s="3" t="s">
        <v>76</v>
      </c>
      <c r="E777" s="3" t="s">
        <v>23</v>
      </c>
      <c r="F777" s="78">
        <v>1.32175</v>
      </c>
    </row>
    <row r="778" spans="1:6">
      <c r="A778" s="54">
        <v>2016</v>
      </c>
      <c r="B778" s="3" t="s">
        <v>19</v>
      </c>
      <c r="C778" s="3" t="s">
        <v>12</v>
      </c>
      <c r="D778" s="3" t="s">
        <v>76</v>
      </c>
      <c r="E778" s="3" t="s">
        <v>105</v>
      </c>
      <c r="F778" s="78">
        <v>1.32175</v>
      </c>
    </row>
    <row r="779" spans="1:6">
      <c r="A779" s="54">
        <v>2016</v>
      </c>
      <c r="B779" s="3" t="s">
        <v>19</v>
      </c>
      <c r="C779" s="3" t="s">
        <v>12</v>
      </c>
      <c r="D779" s="3" t="s">
        <v>75</v>
      </c>
      <c r="E779" s="3" t="s">
        <v>22</v>
      </c>
      <c r="F779" s="78">
        <v>0</v>
      </c>
    </row>
    <row r="780" spans="1:6">
      <c r="A780" s="54">
        <v>2016</v>
      </c>
      <c r="B780" s="3" t="s">
        <v>19</v>
      </c>
      <c r="C780" s="3" t="s">
        <v>12</v>
      </c>
      <c r="D780" s="3" t="s">
        <v>75</v>
      </c>
      <c r="E780" s="3" t="s">
        <v>23</v>
      </c>
      <c r="F780" s="78">
        <v>0</v>
      </c>
    </row>
    <row r="781" spans="1:6">
      <c r="A781" s="54">
        <v>2016</v>
      </c>
      <c r="B781" s="3" t="s">
        <v>19</v>
      </c>
      <c r="C781" s="3" t="s">
        <v>12</v>
      </c>
      <c r="D781" s="3" t="s">
        <v>75</v>
      </c>
      <c r="E781" s="3" t="s">
        <v>105</v>
      </c>
      <c r="F781" s="78">
        <v>0</v>
      </c>
    </row>
    <row r="782" spans="1:6">
      <c r="A782" s="54">
        <v>2016</v>
      </c>
      <c r="B782" s="3" t="s">
        <v>19</v>
      </c>
      <c r="C782" s="3" t="s">
        <v>35</v>
      </c>
      <c r="D782" s="3" t="s">
        <v>74</v>
      </c>
      <c r="E782" s="3" t="s">
        <v>22</v>
      </c>
      <c r="F782" s="78">
        <v>0</v>
      </c>
    </row>
    <row r="783" spans="1:6">
      <c r="A783" s="54">
        <v>2016</v>
      </c>
      <c r="B783" s="3" t="s">
        <v>19</v>
      </c>
      <c r="C783" s="3" t="s">
        <v>35</v>
      </c>
      <c r="D783" s="3" t="s">
        <v>74</v>
      </c>
      <c r="E783" s="3" t="s">
        <v>23</v>
      </c>
      <c r="F783" s="78">
        <v>0</v>
      </c>
    </row>
    <row r="784" spans="1:6">
      <c r="A784" s="54">
        <v>2016</v>
      </c>
      <c r="B784" s="3" t="s">
        <v>19</v>
      </c>
      <c r="C784" s="3" t="s">
        <v>35</v>
      </c>
      <c r="D784" s="3" t="s">
        <v>74</v>
      </c>
      <c r="E784" s="3" t="s">
        <v>105</v>
      </c>
      <c r="F784" s="78">
        <v>0</v>
      </c>
    </row>
    <row r="785" spans="1:6">
      <c r="A785" s="54">
        <v>2016</v>
      </c>
      <c r="B785" s="3" t="s">
        <v>19</v>
      </c>
      <c r="C785" s="3" t="s">
        <v>35</v>
      </c>
      <c r="D785" s="3" t="s">
        <v>77</v>
      </c>
      <c r="E785" s="3" t="s">
        <v>22</v>
      </c>
      <c r="F785" s="78">
        <v>0</v>
      </c>
    </row>
    <row r="786" spans="1:6">
      <c r="A786" s="54">
        <v>2016</v>
      </c>
      <c r="B786" s="3" t="s">
        <v>19</v>
      </c>
      <c r="C786" s="3" t="s">
        <v>35</v>
      </c>
      <c r="D786" s="3" t="s">
        <v>77</v>
      </c>
      <c r="E786" s="3" t="s">
        <v>23</v>
      </c>
      <c r="F786" s="78">
        <v>0.28799999999999998</v>
      </c>
    </row>
    <row r="787" spans="1:6">
      <c r="A787" s="54">
        <v>2016</v>
      </c>
      <c r="B787" s="3" t="s">
        <v>19</v>
      </c>
      <c r="C787" s="3" t="s">
        <v>35</v>
      </c>
      <c r="D787" s="3" t="s">
        <v>77</v>
      </c>
      <c r="E787" s="3" t="s">
        <v>105</v>
      </c>
      <c r="F787" s="78">
        <v>0.28799999999999998</v>
      </c>
    </row>
    <row r="788" spans="1:6">
      <c r="A788" s="54">
        <v>2016</v>
      </c>
      <c r="B788" s="3" t="s">
        <v>19</v>
      </c>
      <c r="C788" s="3" t="s">
        <v>35</v>
      </c>
      <c r="D788" s="3" t="s">
        <v>73</v>
      </c>
      <c r="E788" s="3" t="s">
        <v>22</v>
      </c>
      <c r="F788" s="78">
        <v>0</v>
      </c>
    </row>
    <row r="789" spans="1:6">
      <c r="A789" s="54">
        <v>2016</v>
      </c>
      <c r="B789" s="3" t="s">
        <v>19</v>
      </c>
      <c r="C789" s="3" t="s">
        <v>35</v>
      </c>
      <c r="D789" s="3" t="s">
        <v>73</v>
      </c>
      <c r="E789" s="3" t="s">
        <v>23</v>
      </c>
      <c r="F789" s="78">
        <v>0</v>
      </c>
    </row>
    <row r="790" spans="1:6">
      <c r="A790" s="54">
        <v>2016</v>
      </c>
      <c r="B790" s="3" t="s">
        <v>19</v>
      </c>
      <c r="C790" s="3" t="s">
        <v>35</v>
      </c>
      <c r="D790" s="3" t="s">
        <v>73</v>
      </c>
      <c r="E790" s="3" t="s">
        <v>105</v>
      </c>
      <c r="F790" s="78">
        <v>0</v>
      </c>
    </row>
    <row r="791" spans="1:6">
      <c r="A791" s="54">
        <v>2016</v>
      </c>
      <c r="B791" s="3" t="s">
        <v>19</v>
      </c>
      <c r="C791" s="3" t="s">
        <v>35</v>
      </c>
      <c r="D791" s="3" t="s">
        <v>76</v>
      </c>
      <c r="E791" s="3" t="s">
        <v>22</v>
      </c>
      <c r="F791" s="78">
        <v>0</v>
      </c>
    </row>
    <row r="792" spans="1:6">
      <c r="A792" s="54">
        <v>2016</v>
      </c>
      <c r="B792" s="3" t="s">
        <v>19</v>
      </c>
      <c r="C792" s="3" t="s">
        <v>35</v>
      </c>
      <c r="D792" s="3" t="s">
        <v>76</v>
      </c>
      <c r="E792" s="3" t="s">
        <v>23</v>
      </c>
      <c r="F792" s="78">
        <v>1.20316</v>
      </c>
    </row>
    <row r="793" spans="1:6">
      <c r="A793" s="54">
        <v>2016</v>
      </c>
      <c r="B793" s="3" t="s">
        <v>19</v>
      </c>
      <c r="C793" s="3" t="s">
        <v>35</v>
      </c>
      <c r="D793" s="3" t="s">
        <v>76</v>
      </c>
      <c r="E793" s="3" t="s">
        <v>105</v>
      </c>
      <c r="F793" s="78">
        <v>1.20316</v>
      </c>
    </row>
    <row r="794" spans="1:6">
      <c r="A794" s="54">
        <v>2016</v>
      </c>
      <c r="B794" s="3" t="s">
        <v>19</v>
      </c>
      <c r="C794" s="3" t="s">
        <v>35</v>
      </c>
      <c r="D794" s="3" t="s">
        <v>75</v>
      </c>
      <c r="E794" s="3" t="s">
        <v>22</v>
      </c>
      <c r="F794" s="78">
        <v>0</v>
      </c>
    </row>
    <row r="795" spans="1:6">
      <c r="A795" s="54">
        <v>2016</v>
      </c>
      <c r="B795" s="3" t="s">
        <v>19</v>
      </c>
      <c r="C795" s="3" t="s">
        <v>35</v>
      </c>
      <c r="D795" s="3" t="s">
        <v>75</v>
      </c>
      <c r="E795" s="3" t="s">
        <v>23</v>
      </c>
      <c r="F795" s="78">
        <v>0</v>
      </c>
    </row>
    <row r="796" spans="1:6">
      <c r="A796" s="54">
        <v>2016</v>
      </c>
      <c r="B796" s="3" t="s">
        <v>19</v>
      </c>
      <c r="C796" s="3" t="s">
        <v>35</v>
      </c>
      <c r="D796" s="3" t="s">
        <v>75</v>
      </c>
      <c r="E796" s="3" t="s">
        <v>105</v>
      </c>
      <c r="F796" s="78">
        <v>0</v>
      </c>
    </row>
    <row r="797" spans="1:6">
      <c r="A797" s="54">
        <v>2016</v>
      </c>
      <c r="B797" s="3" t="s">
        <v>19</v>
      </c>
      <c r="C797" s="3" t="s">
        <v>13</v>
      </c>
      <c r="D797" s="3" t="s">
        <v>74</v>
      </c>
      <c r="E797" s="3" t="s">
        <v>22</v>
      </c>
      <c r="F797" s="78">
        <v>0</v>
      </c>
    </row>
    <row r="798" spans="1:6">
      <c r="A798" s="54">
        <v>2016</v>
      </c>
      <c r="B798" s="3" t="s">
        <v>19</v>
      </c>
      <c r="C798" s="3" t="s">
        <v>13</v>
      </c>
      <c r="D798" s="3" t="s">
        <v>74</v>
      </c>
      <c r="E798" s="3" t="s">
        <v>23</v>
      </c>
      <c r="F798" s="78">
        <v>0</v>
      </c>
    </row>
    <row r="799" spans="1:6">
      <c r="A799" s="54">
        <v>2016</v>
      </c>
      <c r="B799" s="3" t="s">
        <v>19</v>
      </c>
      <c r="C799" s="3" t="s">
        <v>13</v>
      </c>
      <c r="D799" s="3" t="s">
        <v>74</v>
      </c>
      <c r="E799" s="3" t="s">
        <v>105</v>
      </c>
      <c r="F799" s="78">
        <v>0</v>
      </c>
    </row>
    <row r="800" spans="1:6">
      <c r="A800" s="54">
        <v>2016</v>
      </c>
      <c r="B800" s="3" t="s">
        <v>19</v>
      </c>
      <c r="C800" s="3" t="s">
        <v>13</v>
      </c>
      <c r="D800" s="3" t="s">
        <v>77</v>
      </c>
      <c r="E800" s="3" t="s">
        <v>22</v>
      </c>
      <c r="F800" s="78">
        <v>0</v>
      </c>
    </row>
    <row r="801" spans="1:6">
      <c r="A801" s="54">
        <v>2016</v>
      </c>
      <c r="B801" s="3" t="s">
        <v>19</v>
      </c>
      <c r="C801" s="3" t="s">
        <v>13</v>
      </c>
      <c r="D801" s="3" t="s">
        <v>77</v>
      </c>
      <c r="E801" s="3" t="s">
        <v>23</v>
      </c>
      <c r="F801" s="78">
        <v>0.32412000000000002</v>
      </c>
    </row>
    <row r="802" spans="1:6">
      <c r="A802" s="54">
        <v>2016</v>
      </c>
      <c r="B802" s="3" t="s">
        <v>19</v>
      </c>
      <c r="C802" s="3" t="s">
        <v>13</v>
      </c>
      <c r="D802" s="3" t="s">
        <v>77</v>
      </c>
      <c r="E802" s="3" t="s">
        <v>105</v>
      </c>
      <c r="F802" s="78">
        <v>0.32412000000000002</v>
      </c>
    </row>
    <row r="803" spans="1:6">
      <c r="A803" s="54">
        <v>2016</v>
      </c>
      <c r="B803" s="3" t="s">
        <v>19</v>
      </c>
      <c r="C803" s="3" t="s">
        <v>13</v>
      </c>
      <c r="D803" s="3" t="s">
        <v>73</v>
      </c>
      <c r="E803" s="3" t="s">
        <v>22</v>
      </c>
      <c r="F803" s="78">
        <v>0</v>
      </c>
    </row>
    <row r="804" spans="1:6">
      <c r="A804" s="54">
        <v>2016</v>
      </c>
      <c r="B804" s="3" t="s">
        <v>19</v>
      </c>
      <c r="C804" s="3" t="s">
        <v>13</v>
      </c>
      <c r="D804" s="3" t="s">
        <v>73</v>
      </c>
      <c r="E804" s="3" t="s">
        <v>23</v>
      </c>
      <c r="F804" s="78">
        <v>0</v>
      </c>
    </row>
    <row r="805" spans="1:6">
      <c r="A805" s="54">
        <v>2016</v>
      </c>
      <c r="B805" s="3" t="s">
        <v>19</v>
      </c>
      <c r="C805" s="3" t="s">
        <v>13</v>
      </c>
      <c r="D805" s="3" t="s">
        <v>73</v>
      </c>
      <c r="E805" s="3" t="s">
        <v>105</v>
      </c>
      <c r="F805" s="78">
        <v>0</v>
      </c>
    </row>
    <row r="806" spans="1:6">
      <c r="A806" s="54">
        <v>2016</v>
      </c>
      <c r="B806" s="3" t="s">
        <v>19</v>
      </c>
      <c r="C806" s="3" t="s">
        <v>13</v>
      </c>
      <c r="D806" s="3" t="s">
        <v>76</v>
      </c>
      <c r="E806" s="3" t="s">
        <v>22</v>
      </c>
      <c r="F806" s="78">
        <v>0</v>
      </c>
    </row>
    <row r="807" spans="1:6">
      <c r="A807" s="54">
        <v>2016</v>
      </c>
      <c r="B807" s="3" t="s">
        <v>19</v>
      </c>
      <c r="C807" s="3" t="s">
        <v>13</v>
      </c>
      <c r="D807" s="3" t="s">
        <v>76</v>
      </c>
      <c r="E807" s="3" t="s">
        <v>23</v>
      </c>
      <c r="F807" s="78">
        <v>0.95737000000000005</v>
      </c>
    </row>
    <row r="808" spans="1:6">
      <c r="A808" s="54">
        <v>2016</v>
      </c>
      <c r="B808" s="3" t="s">
        <v>19</v>
      </c>
      <c r="C808" s="3" t="s">
        <v>13</v>
      </c>
      <c r="D808" s="3" t="s">
        <v>76</v>
      </c>
      <c r="E808" s="3" t="s">
        <v>105</v>
      </c>
      <c r="F808" s="78">
        <v>0.95737000000000005</v>
      </c>
    </row>
    <row r="809" spans="1:6">
      <c r="A809" s="54">
        <v>2016</v>
      </c>
      <c r="B809" s="3" t="s">
        <v>19</v>
      </c>
      <c r="C809" s="3" t="s">
        <v>13</v>
      </c>
      <c r="D809" s="3" t="s">
        <v>75</v>
      </c>
      <c r="E809" s="3" t="s">
        <v>22</v>
      </c>
      <c r="F809" s="78">
        <v>0</v>
      </c>
    </row>
    <row r="810" spans="1:6">
      <c r="A810" s="54">
        <v>2016</v>
      </c>
      <c r="B810" s="3" t="s">
        <v>19</v>
      </c>
      <c r="C810" s="3" t="s">
        <v>13</v>
      </c>
      <c r="D810" s="3" t="s">
        <v>75</v>
      </c>
      <c r="E810" s="3" t="s">
        <v>23</v>
      </c>
      <c r="F810" s="78">
        <v>0</v>
      </c>
    </row>
    <row r="811" spans="1:6">
      <c r="A811" s="54">
        <v>2016</v>
      </c>
      <c r="B811" s="3" t="s">
        <v>19</v>
      </c>
      <c r="C811" s="3" t="s">
        <v>13</v>
      </c>
      <c r="D811" s="3" t="s">
        <v>75</v>
      </c>
      <c r="E811" s="3" t="s">
        <v>105</v>
      </c>
      <c r="F811" s="78">
        <v>0</v>
      </c>
    </row>
    <row r="812" spans="1:6">
      <c r="A812" s="54">
        <v>2017</v>
      </c>
      <c r="B812" s="3" t="s">
        <v>15</v>
      </c>
      <c r="C812" s="3" t="s">
        <v>30</v>
      </c>
      <c r="D812" s="3" t="s">
        <v>74</v>
      </c>
      <c r="E812" s="3" t="s">
        <v>22</v>
      </c>
      <c r="F812" s="78">
        <v>0</v>
      </c>
    </row>
    <row r="813" spans="1:6">
      <c r="A813" s="54">
        <v>2017</v>
      </c>
      <c r="B813" s="3" t="s">
        <v>15</v>
      </c>
      <c r="C813" s="3" t="s">
        <v>30</v>
      </c>
      <c r="D813" s="3" t="s">
        <v>74</v>
      </c>
      <c r="E813" s="3" t="s">
        <v>23</v>
      </c>
      <c r="F813" s="78">
        <v>3.508</v>
      </c>
    </row>
    <row r="814" spans="1:6">
      <c r="A814" s="54">
        <v>2017</v>
      </c>
      <c r="B814" s="3" t="s">
        <v>15</v>
      </c>
      <c r="C814" s="3" t="s">
        <v>30</v>
      </c>
      <c r="D814" s="3" t="s">
        <v>74</v>
      </c>
      <c r="E814" s="3" t="s">
        <v>105</v>
      </c>
      <c r="F814" s="78">
        <v>3.508</v>
      </c>
    </row>
    <row r="815" spans="1:6">
      <c r="A815" s="54">
        <v>2017</v>
      </c>
      <c r="B815" s="3" t="s">
        <v>15</v>
      </c>
      <c r="C815" s="3" t="s">
        <v>30</v>
      </c>
      <c r="D815" s="3" t="s">
        <v>77</v>
      </c>
      <c r="E815" s="3" t="s">
        <v>22</v>
      </c>
      <c r="F815" s="78">
        <v>0</v>
      </c>
    </row>
    <row r="816" spans="1:6">
      <c r="A816" s="54">
        <v>2017</v>
      </c>
      <c r="B816" s="3" t="s">
        <v>15</v>
      </c>
      <c r="C816" s="3" t="s">
        <v>30</v>
      </c>
      <c r="D816" s="3" t="s">
        <v>77</v>
      </c>
      <c r="E816" s="3" t="s">
        <v>23</v>
      </c>
      <c r="F816" s="78">
        <v>0</v>
      </c>
    </row>
    <row r="817" spans="1:6">
      <c r="A817" s="54">
        <v>2017</v>
      </c>
      <c r="B817" s="3" t="s">
        <v>15</v>
      </c>
      <c r="C817" s="3" t="s">
        <v>30</v>
      </c>
      <c r="D817" s="3" t="s">
        <v>77</v>
      </c>
      <c r="E817" s="3" t="s">
        <v>105</v>
      </c>
      <c r="F817" s="78">
        <v>0</v>
      </c>
    </row>
    <row r="818" spans="1:6">
      <c r="A818" s="54">
        <v>2017</v>
      </c>
      <c r="B818" s="3" t="s">
        <v>15</v>
      </c>
      <c r="C818" s="3" t="s">
        <v>30</v>
      </c>
      <c r="D818" s="3" t="s">
        <v>73</v>
      </c>
      <c r="E818" s="3" t="s">
        <v>22</v>
      </c>
      <c r="F818" s="78">
        <v>0</v>
      </c>
    </row>
    <row r="819" spans="1:6">
      <c r="A819" s="54">
        <v>2017</v>
      </c>
      <c r="B819" s="3" t="s">
        <v>15</v>
      </c>
      <c r="C819" s="3" t="s">
        <v>30</v>
      </c>
      <c r="D819" s="3" t="s">
        <v>73</v>
      </c>
      <c r="E819" s="3" t="s">
        <v>23</v>
      </c>
      <c r="F819" s="78">
        <v>0</v>
      </c>
    </row>
    <row r="820" spans="1:6">
      <c r="A820" s="54">
        <v>2017</v>
      </c>
      <c r="B820" s="3" t="s">
        <v>15</v>
      </c>
      <c r="C820" s="3" t="s">
        <v>30</v>
      </c>
      <c r="D820" s="3" t="s">
        <v>73</v>
      </c>
      <c r="E820" s="3" t="s">
        <v>105</v>
      </c>
      <c r="F820" s="78">
        <v>0</v>
      </c>
    </row>
    <row r="821" spans="1:6">
      <c r="A821" s="54">
        <v>2017</v>
      </c>
      <c r="B821" s="3" t="s">
        <v>15</v>
      </c>
      <c r="C821" s="3" t="s">
        <v>30</v>
      </c>
      <c r="D821" s="3" t="s">
        <v>76</v>
      </c>
      <c r="E821" s="3" t="s">
        <v>22</v>
      </c>
      <c r="F821" s="78">
        <v>0</v>
      </c>
    </row>
    <row r="822" spans="1:6">
      <c r="A822" s="54">
        <v>2017</v>
      </c>
      <c r="B822" s="3" t="s">
        <v>15</v>
      </c>
      <c r="C822" s="3" t="s">
        <v>30</v>
      </c>
      <c r="D822" s="3" t="s">
        <v>76</v>
      </c>
      <c r="E822" s="3" t="s">
        <v>23</v>
      </c>
      <c r="F822" s="78">
        <v>0.4486</v>
      </c>
    </row>
    <row r="823" spans="1:6">
      <c r="A823" s="54">
        <v>2017</v>
      </c>
      <c r="B823" s="3" t="s">
        <v>15</v>
      </c>
      <c r="C823" s="3" t="s">
        <v>30</v>
      </c>
      <c r="D823" s="3" t="s">
        <v>76</v>
      </c>
      <c r="E823" s="3" t="s">
        <v>105</v>
      </c>
      <c r="F823" s="78">
        <v>0.4486</v>
      </c>
    </row>
    <row r="824" spans="1:6">
      <c r="A824" s="54">
        <v>2017</v>
      </c>
      <c r="B824" s="3" t="s">
        <v>15</v>
      </c>
      <c r="C824" s="3" t="s">
        <v>30</v>
      </c>
      <c r="D824" s="3" t="s">
        <v>75</v>
      </c>
      <c r="E824" s="3" t="s">
        <v>22</v>
      </c>
      <c r="F824" s="78">
        <v>0</v>
      </c>
    </row>
    <row r="825" spans="1:6">
      <c r="A825" s="54">
        <v>2017</v>
      </c>
      <c r="B825" s="3" t="s">
        <v>15</v>
      </c>
      <c r="C825" s="3" t="s">
        <v>30</v>
      </c>
      <c r="D825" s="3" t="s">
        <v>75</v>
      </c>
      <c r="E825" s="3" t="s">
        <v>23</v>
      </c>
      <c r="F825" s="78">
        <v>0</v>
      </c>
    </row>
    <row r="826" spans="1:6">
      <c r="A826" s="54">
        <v>2017</v>
      </c>
      <c r="B826" s="3" t="s">
        <v>15</v>
      </c>
      <c r="C826" s="3" t="s">
        <v>30</v>
      </c>
      <c r="D826" s="3" t="s">
        <v>75</v>
      </c>
      <c r="E826" s="3" t="s">
        <v>105</v>
      </c>
      <c r="F826" s="78">
        <v>0</v>
      </c>
    </row>
    <row r="827" spans="1:6">
      <c r="A827" s="54">
        <v>2017</v>
      </c>
      <c r="B827" s="3" t="s">
        <v>15</v>
      </c>
      <c r="C827" s="3" t="s">
        <v>0</v>
      </c>
      <c r="D827" s="3" t="s">
        <v>74</v>
      </c>
      <c r="E827" s="3" t="s">
        <v>22</v>
      </c>
      <c r="F827" s="78">
        <v>0</v>
      </c>
    </row>
    <row r="828" spans="1:6">
      <c r="A828" s="54">
        <v>2017</v>
      </c>
      <c r="B828" s="3" t="s">
        <v>15</v>
      </c>
      <c r="C828" s="3" t="s">
        <v>0</v>
      </c>
      <c r="D828" s="3" t="s">
        <v>74</v>
      </c>
      <c r="E828" s="3" t="s">
        <v>23</v>
      </c>
      <c r="F828" s="78">
        <v>0</v>
      </c>
    </row>
    <row r="829" spans="1:6">
      <c r="A829" s="54">
        <v>2017</v>
      </c>
      <c r="B829" s="3" t="s">
        <v>15</v>
      </c>
      <c r="C829" s="3" t="s">
        <v>0</v>
      </c>
      <c r="D829" s="3" t="s">
        <v>74</v>
      </c>
      <c r="E829" s="3" t="s">
        <v>105</v>
      </c>
      <c r="F829" s="78">
        <v>0</v>
      </c>
    </row>
    <row r="830" spans="1:6">
      <c r="A830" s="54">
        <v>2017</v>
      </c>
      <c r="B830" s="3" t="s">
        <v>15</v>
      </c>
      <c r="C830" s="3" t="s">
        <v>0</v>
      </c>
      <c r="D830" s="3" t="s">
        <v>77</v>
      </c>
      <c r="E830" s="3" t="s">
        <v>22</v>
      </c>
      <c r="F830" s="78">
        <v>0</v>
      </c>
    </row>
    <row r="831" spans="1:6">
      <c r="A831" s="54">
        <v>2017</v>
      </c>
      <c r="B831" s="3" t="s">
        <v>15</v>
      </c>
      <c r="C831" s="3" t="s">
        <v>0</v>
      </c>
      <c r="D831" s="3" t="s">
        <v>77</v>
      </c>
      <c r="E831" s="3" t="s">
        <v>23</v>
      </c>
      <c r="F831" s="78">
        <v>0</v>
      </c>
    </row>
    <row r="832" spans="1:6">
      <c r="A832" s="54">
        <v>2017</v>
      </c>
      <c r="B832" s="3" t="s">
        <v>15</v>
      </c>
      <c r="C832" s="3" t="s">
        <v>0</v>
      </c>
      <c r="D832" s="3" t="s">
        <v>77</v>
      </c>
      <c r="E832" s="3" t="s">
        <v>105</v>
      </c>
      <c r="F832" s="78">
        <v>0</v>
      </c>
    </row>
    <row r="833" spans="1:6">
      <c r="A833" s="54">
        <v>2017</v>
      </c>
      <c r="B833" s="3" t="s">
        <v>15</v>
      </c>
      <c r="C833" s="3" t="s">
        <v>0</v>
      </c>
      <c r="D833" s="3" t="s">
        <v>73</v>
      </c>
      <c r="E833" s="3" t="s">
        <v>22</v>
      </c>
      <c r="F833" s="78">
        <v>0</v>
      </c>
    </row>
    <row r="834" spans="1:6">
      <c r="A834" s="54">
        <v>2017</v>
      </c>
      <c r="B834" s="3" t="s">
        <v>15</v>
      </c>
      <c r="C834" s="3" t="s">
        <v>0</v>
      </c>
      <c r="D834" s="3" t="s">
        <v>73</v>
      </c>
      <c r="E834" s="3" t="s">
        <v>23</v>
      </c>
      <c r="F834" s="78">
        <v>0</v>
      </c>
    </row>
    <row r="835" spans="1:6">
      <c r="A835" s="54">
        <v>2017</v>
      </c>
      <c r="B835" s="3" t="s">
        <v>15</v>
      </c>
      <c r="C835" s="3" t="s">
        <v>0</v>
      </c>
      <c r="D835" s="3" t="s">
        <v>73</v>
      </c>
      <c r="E835" s="3" t="s">
        <v>105</v>
      </c>
      <c r="F835" s="78">
        <v>0</v>
      </c>
    </row>
    <row r="836" spans="1:6">
      <c r="A836" s="54">
        <v>2017</v>
      </c>
      <c r="B836" s="3" t="s">
        <v>15</v>
      </c>
      <c r="C836" s="3" t="s">
        <v>0</v>
      </c>
      <c r="D836" s="3" t="s">
        <v>76</v>
      </c>
      <c r="E836" s="3" t="s">
        <v>22</v>
      </c>
      <c r="F836" s="78">
        <v>0</v>
      </c>
    </row>
    <row r="837" spans="1:6">
      <c r="A837" s="54">
        <v>2017</v>
      </c>
      <c r="B837" s="3" t="s">
        <v>15</v>
      </c>
      <c r="C837" s="3" t="s">
        <v>0</v>
      </c>
      <c r="D837" s="3" t="s">
        <v>76</v>
      </c>
      <c r="E837" s="3" t="s">
        <v>23</v>
      </c>
      <c r="F837" s="78">
        <v>8.471999999999999E-2</v>
      </c>
    </row>
    <row r="838" spans="1:6">
      <c r="A838" s="54">
        <v>2017</v>
      </c>
      <c r="B838" s="3" t="s">
        <v>15</v>
      </c>
      <c r="C838" s="3" t="s">
        <v>0</v>
      </c>
      <c r="D838" s="3" t="s">
        <v>76</v>
      </c>
      <c r="E838" s="3" t="s">
        <v>105</v>
      </c>
      <c r="F838" s="78">
        <v>8.471999999999999E-2</v>
      </c>
    </row>
    <row r="839" spans="1:6">
      <c r="A839" s="54">
        <v>2017</v>
      </c>
      <c r="B839" s="3" t="s">
        <v>15</v>
      </c>
      <c r="C839" s="3" t="s">
        <v>0</v>
      </c>
      <c r="D839" s="3" t="s">
        <v>75</v>
      </c>
      <c r="E839" s="3" t="s">
        <v>22</v>
      </c>
      <c r="F839" s="78">
        <v>0</v>
      </c>
    </row>
    <row r="840" spans="1:6">
      <c r="A840" s="54">
        <v>2017</v>
      </c>
      <c r="B840" s="3" t="s">
        <v>15</v>
      </c>
      <c r="C840" s="3" t="s">
        <v>0</v>
      </c>
      <c r="D840" s="3" t="s">
        <v>75</v>
      </c>
      <c r="E840" s="3" t="s">
        <v>23</v>
      </c>
      <c r="F840" s="78">
        <v>0</v>
      </c>
    </row>
    <row r="841" spans="1:6">
      <c r="A841" s="54">
        <v>2017</v>
      </c>
      <c r="B841" s="3" t="s">
        <v>15</v>
      </c>
      <c r="C841" s="3" t="s">
        <v>0</v>
      </c>
      <c r="D841" s="3" t="s">
        <v>75</v>
      </c>
      <c r="E841" s="3" t="s">
        <v>105</v>
      </c>
      <c r="F841" s="78">
        <v>0</v>
      </c>
    </row>
    <row r="842" spans="1:6">
      <c r="A842" s="54">
        <v>2017</v>
      </c>
      <c r="B842" s="3" t="s">
        <v>15</v>
      </c>
      <c r="C842" s="3" t="s">
        <v>1</v>
      </c>
      <c r="D842" s="3" t="s">
        <v>74</v>
      </c>
      <c r="E842" s="3" t="s">
        <v>22</v>
      </c>
      <c r="F842" s="78">
        <v>0</v>
      </c>
    </row>
    <row r="843" spans="1:6">
      <c r="A843" s="54">
        <v>2017</v>
      </c>
      <c r="B843" s="3" t="s">
        <v>15</v>
      </c>
      <c r="C843" s="3" t="s">
        <v>1</v>
      </c>
      <c r="D843" s="3" t="s">
        <v>74</v>
      </c>
      <c r="E843" s="3" t="s">
        <v>23</v>
      </c>
      <c r="F843" s="78">
        <v>0</v>
      </c>
    </row>
    <row r="844" spans="1:6">
      <c r="A844" s="54">
        <v>2017</v>
      </c>
      <c r="B844" s="3" t="s">
        <v>15</v>
      </c>
      <c r="C844" s="3" t="s">
        <v>1</v>
      </c>
      <c r="D844" s="3" t="s">
        <v>74</v>
      </c>
      <c r="E844" s="3" t="s">
        <v>105</v>
      </c>
      <c r="F844" s="78">
        <v>0</v>
      </c>
    </row>
    <row r="845" spans="1:6">
      <c r="A845" s="54">
        <v>2017</v>
      </c>
      <c r="B845" s="3" t="s">
        <v>15</v>
      </c>
      <c r="C845" s="3" t="s">
        <v>1</v>
      </c>
      <c r="D845" s="3" t="s">
        <v>77</v>
      </c>
      <c r="E845" s="3" t="s">
        <v>22</v>
      </c>
      <c r="F845" s="78">
        <v>0</v>
      </c>
    </row>
    <row r="846" spans="1:6">
      <c r="A846" s="54">
        <v>2017</v>
      </c>
      <c r="B846" s="3" t="s">
        <v>15</v>
      </c>
      <c r="C846" s="3" t="s">
        <v>1</v>
      </c>
      <c r="D846" s="3" t="s">
        <v>77</v>
      </c>
      <c r="E846" s="3" t="s">
        <v>23</v>
      </c>
      <c r="F846" s="78">
        <v>0</v>
      </c>
    </row>
    <row r="847" spans="1:6">
      <c r="A847" s="54">
        <v>2017</v>
      </c>
      <c r="B847" s="3" t="s">
        <v>15</v>
      </c>
      <c r="C847" s="3" t="s">
        <v>1</v>
      </c>
      <c r="D847" s="3" t="s">
        <v>77</v>
      </c>
      <c r="E847" s="3" t="s">
        <v>105</v>
      </c>
      <c r="F847" s="78">
        <v>0</v>
      </c>
    </row>
    <row r="848" spans="1:6">
      <c r="A848" s="54">
        <v>2017</v>
      </c>
      <c r="B848" s="3" t="s">
        <v>15</v>
      </c>
      <c r="C848" s="3" t="s">
        <v>1</v>
      </c>
      <c r="D848" s="3" t="s">
        <v>73</v>
      </c>
      <c r="E848" s="3" t="s">
        <v>22</v>
      </c>
      <c r="F848" s="78">
        <v>0</v>
      </c>
    </row>
    <row r="849" spans="1:6">
      <c r="A849" s="54">
        <v>2017</v>
      </c>
      <c r="B849" s="3" t="s">
        <v>15</v>
      </c>
      <c r="C849" s="3" t="s">
        <v>1</v>
      </c>
      <c r="D849" s="3" t="s">
        <v>73</v>
      </c>
      <c r="E849" s="3" t="s">
        <v>23</v>
      </c>
      <c r="F849" s="78">
        <v>0</v>
      </c>
    </row>
    <row r="850" spans="1:6">
      <c r="A850" s="54">
        <v>2017</v>
      </c>
      <c r="B850" s="3" t="s">
        <v>15</v>
      </c>
      <c r="C850" s="3" t="s">
        <v>1</v>
      </c>
      <c r="D850" s="3" t="s">
        <v>73</v>
      </c>
      <c r="E850" s="3" t="s">
        <v>105</v>
      </c>
      <c r="F850" s="78">
        <v>0</v>
      </c>
    </row>
    <row r="851" spans="1:6">
      <c r="A851" s="54">
        <v>2017</v>
      </c>
      <c r="B851" s="3" t="s">
        <v>15</v>
      </c>
      <c r="C851" s="3" t="s">
        <v>1</v>
      </c>
      <c r="D851" s="3" t="s">
        <v>76</v>
      </c>
      <c r="E851" s="3" t="s">
        <v>22</v>
      </c>
      <c r="F851" s="78">
        <v>0</v>
      </c>
    </row>
    <row r="852" spans="1:6">
      <c r="A852" s="54">
        <v>2017</v>
      </c>
      <c r="B852" s="3" t="s">
        <v>15</v>
      </c>
      <c r="C852" s="3" t="s">
        <v>1</v>
      </c>
      <c r="D852" s="3" t="s">
        <v>76</v>
      </c>
      <c r="E852" s="3" t="s">
        <v>23</v>
      </c>
      <c r="F852" s="78">
        <v>5.4859999999999999E-2</v>
      </c>
    </row>
    <row r="853" spans="1:6">
      <c r="A853" s="54">
        <v>2017</v>
      </c>
      <c r="B853" s="3" t="s">
        <v>15</v>
      </c>
      <c r="C853" s="3" t="s">
        <v>1</v>
      </c>
      <c r="D853" s="3" t="s">
        <v>76</v>
      </c>
      <c r="E853" s="3" t="s">
        <v>105</v>
      </c>
      <c r="F853" s="78">
        <v>5.4859999999999999E-2</v>
      </c>
    </row>
    <row r="854" spans="1:6">
      <c r="A854" s="54">
        <v>2017</v>
      </c>
      <c r="B854" s="3" t="s">
        <v>15</v>
      </c>
      <c r="C854" s="3" t="s">
        <v>1</v>
      </c>
      <c r="D854" s="3" t="s">
        <v>75</v>
      </c>
      <c r="E854" s="3" t="s">
        <v>22</v>
      </c>
      <c r="F854" s="78">
        <v>0</v>
      </c>
    </row>
    <row r="855" spans="1:6">
      <c r="A855" s="54">
        <v>2017</v>
      </c>
      <c r="B855" s="3" t="s">
        <v>15</v>
      </c>
      <c r="C855" s="3" t="s">
        <v>1</v>
      </c>
      <c r="D855" s="3" t="s">
        <v>75</v>
      </c>
      <c r="E855" s="3" t="s">
        <v>23</v>
      </c>
      <c r="F855" s="78">
        <v>0</v>
      </c>
    </row>
    <row r="856" spans="1:6">
      <c r="A856" s="54">
        <v>2017</v>
      </c>
      <c r="B856" s="3" t="s">
        <v>15</v>
      </c>
      <c r="C856" s="3" t="s">
        <v>1</v>
      </c>
      <c r="D856" s="3" t="s">
        <v>75</v>
      </c>
      <c r="E856" s="3" t="s">
        <v>105</v>
      </c>
      <c r="F856" s="78">
        <v>0</v>
      </c>
    </row>
    <row r="857" spans="1:6">
      <c r="A857" s="54">
        <v>2017</v>
      </c>
      <c r="B857" s="3" t="s">
        <v>15</v>
      </c>
      <c r="C857" s="3" t="s">
        <v>2</v>
      </c>
      <c r="D857" s="3" t="s">
        <v>74</v>
      </c>
      <c r="E857" s="3" t="s">
        <v>22</v>
      </c>
      <c r="F857" s="78">
        <v>0</v>
      </c>
    </row>
    <row r="858" spans="1:6">
      <c r="A858" s="54">
        <v>2017</v>
      </c>
      <c r="B858" s="3" t="s">
        <v>15</v>
      </c>
      <c r="C858" s="3" t="s">
        <v>2</v>
      </c>
      <c r="D858" s="3" t="s">
        <v>74</v>
      </c>
      <c r="E858" s="3" t="s">
        <v>23</v>
      </c>
      <c r="F858" s="78">
        <v>0</v>
      </c>
    </row>
    <row r="859" spans="1:6">
      <c r="A859" s="54">
        <v>2017</v>
      </c>
      <c r="B859" s="3" t="s">
        <v>15</v>
      </c>
      <c r="C859" s="3" t="s">
        <v>2</v>
      </c>
      <c r="D859" s="3" t="s">
        <v>74</v>
      </c>
      <c r="E859" s="3" t="s">
        <v>105</v>
      </c>
      <c r="F859" s="78">
        <v>0</v>
      </c>
    </row>
    <row r="860" spans="1:6">
      <c r="A860" s="54">
        <v>2017</v>
      </c>
      <c r="B860" s="3" t="s">
        <v>15</v>
      </c>
      <c r="C860" s="3" t="s">
        <v>2</v>
      </c>
      <c r="D860" s="3" t="s">
        <v>77</v>
      </c>
      <c r="E860" s="3" t="s">
        <v>22</v>
      </c>
      <c r="F860" s="78">
        <v>0</v>
      </c>
    </row>
    <row r="861" spans="1:6">
      <c r="A861" s="54">
        <v>2017</v>
      </c>
      <c r="B861" s="3" t="s">
        <v>15</v>
      </c>
      <c r="C861" s="3" t="s">
        <v>2</v>
      </c>
      <c r="D861" s="3" t="s">
        <v>77</v>
      </c>
      <c r="E861" s="3" t="s">
        <v>23</v>
      </c>
      <c r="F861" s="78">
        <v>0</v>
      </c>
    </row>
    <row r="862" spans="1:6">
      <c r="A862" s="54">
        <v>2017</v>
      </c>
      <c r="B862" s="3" t="s">
        <v>15</v>
      </c>
      <c r="C862" s="3" t="s">
        <v>2</v>
      </c>
      <c r="D862" s="3" t="s">
        <v>77</v>
      </c>
      <c r="E862" s="3" t="s">
        <v>105</v>
      </c>
      <c r="F862" s="78">
        <v>0</v>
      </c>
    </row>
    <row r="863" spans="1:6">
      <c r="A863" s="54">
        <v>2017</v>
      </c>
      <c r="B863" s="3" t="s">
        <v>15</v>
      </c>
      <c r="C863" s="3" t="s">
        <v>2</v>
      </c>
      <c r="D863" s="3" t="s">
        <v>73</v>
      </c>
      <c r="E863" s="3" t="s">
        <v>22</v>
      </c>
      <c r="F863" s="78">
        <v>0</v>
      </c>
    </row>
    <row r="864" spans="1:6">
      <c r="A864" s="54">
        <v>2017</v>
      </c>
      <c r="B864" s="3" t="s">
        <v>15</v>
      </c>
      <c r="C864" s="3" t="s">
        <v>2</v>
      </c>
      <c r="D864" s="3" t="s">
        <v>73</v>
      </c>
      <c r="E864" s="3" t="s">
        <v>23</v>
      </c>
      <c r="F864" s="78">
        <v>0</v>
      </c>
    </row>
    <row r="865" spans="1:6">
      <c r="A865" s="54">
        <v>2017</v>
      </c>
      <c r="B865" s="3" t="s">
        <v>15</v>
      </c>
      <c r="C865" s="3" t="s">
        <v>2</v>
      </c>
      <c r="D865" s="3" t="s">
        <v>73</v>
      </c>
      <c r="E865" s="3" t="s">
        <v>105</v>
      </c>
      <c r="F865" s="78">
        <v>0</v>
      </c>
    </row>
    <row r="866" spans="1:6">
      <c r="A866" s="54">
        <v>2017</v>
      </c>
      <c r="B866" s="3" t="s">
        <v>15</v>
      </c>
      <c r="C866" s="3" t="s">
        <v>2</v>
      </c>
      <c r="D866" s="3" t="s">
        <v>76</v>
      </c>
      <c r="E866" s="3" t="s">
        <v>22</v>
      </c>
      <c r="F866" s="78">
        <v>0</v>
      </c>
    </row>
    <row r="867" spans="1:6">
      <c r="A867" s="54">
        <v>2017</v>
      </c>
      <c r="B867" s="3" t="s">
        <v>15</v>
      </c>
      <c r="C867" s="3" t="s">
        <v>2</v>
      </c>
      <c r="D867" s="3" t="s">
        <v>76</v>
      </c>
      <c r="E867" s="3" t="s">
        <v>23</v>
      </c>
      <c r="F867" s="78">
        <v>0</v>
      </c>
    </row>
    <row r="868" spans="1:6">
      <c r="A868" s="54">
        <v>2017</v>
      </c>
      <c r="B868" s="3" t="s">
        <v>15</v>
      </c>
      <c r="C868" s="3" t="s">
        <v>2</v>
      </c>
      <c r="D868" s="3" t="s">
        <v>76</v>
      </c>
      <c r="E868" s="3" t="s">
        <v>105</v>
      </c>
      <c r="F868" s="78">
        <v>0</v>
      </c>
    </row>
    <row r="869" spans="1:6">
      <c r="A869" s="54">
        <v>2017</v>
      </c>
      <c r="B869" s="3" t="s">
        <v>15</v>
      </c>
      <c r="C869" s="3" t="s">
        <v>2</v>
      </c>
      <c r="D869" s="3" t="s">
        <v>75</v>
      </c>
      <c r="E869" s="3" t="s">
        <v>22</v>
      </c>
      <c r="F869" s="78">
        <v>0</v>
      </c>
    </row>
    <row r="870" spans="1:6">
      <c r="A870" s="54">
        <v>2017</v>
      </c>
      <c r="B870" s="3" t="s">
        <v>15</v>
      </c>
      <c r="C870" s="3" t="s">
        <v>2</v>
      </c>
      <c r="D870" s="3" t="s">
        <v>75</v>
      </c>
      <c r="E870" s="3" t="s">
        <v>23</v>
      </c>
      <c r="F870" s="78">
        <v>0</v>
      </c>
    </row>
    <row r="871" spans="1:6">
      <c r="A871" s="54">
        <v>2017</v>
      </c>
      <c r="B871" s="3" t="s">
        <v>15</v>
      </c>
      <c r="C871" s="3" t="s">
        <v>2</v>
      </c>
      <c r="D871" s="3" t="s">
        <v>75</v>
      </c>
      <c r="E871" s="3" t="s">
        <v>105</v>
      </c>
      <c r="F871" s="78">
        <v>0</v>
      </c>
    </row>
    <row r="872" spans="1:6">
      <c r="A872" s="54">
        <v>2017</v>
      </c>
      <c r="B872" s="3" t="s">
        <v>15</v>
      </c>
      <c r="C872" s="3" t="s">
        <v>24</v>
      </c>
      <c r="D872" s="3" t="s">
        <v>74</v>
      </c>
      <c r="E872" s="3" t="s">
        <v>22</v>
      </c>
      <c r="F872" s="78">
        <v>0</v>
      </c>
    </row>
    <row r="873" spans="1:6">
      <c r="A873" s="54">
        <v>2017</v>
      </c>
      <c r="B873" s="3" t="s">
        <v>15</v>
      </c>
      <c r="C873" s="3" t="s">
        <v>24</v>
      </c>
      <c r="D873" s="3" t="s">
        <v>74</v>
      </c>
      <c r="E873" s="3" t="s">
        <v>23</v>
      </c>
      <c r="F873" s="78">
        <v>0</v>
      </c>
    </row>
    <row r="874" spans="1:6">
      <c r="A874" s="54">
        <v>2017</v>
      </c>
      <c r="B874" s="3" t="s">
        <v>15</v>
      </c>
      <c r="C874" s="3" t="s">
        <v>24</v>
      </c>
      <c r="D874" s="3" t="s">
        <v>74</v>
      </c>
      <c r="E874" s="3" t="s">
        <v>105</v>
      </c>
      <c r="F874" s="78">
        <v>0</v>
      </c>
    </row>
    <row r="875" spans="1:6">
      <c r="A875" s="54">
        <v>2017</v>
      </c>
      <c r="B875" s="3" t="s">
        <v>15</v>
      </c>
      <c r="C875" s="3" t="s">
        <v>24</v>
      </c>
      <c r="D875" s="3" t="s">
        <v>77</v>
      </c>
      <c r="E875" s="3" t="s">
        <v>22</v>
      </c>
      <c r="F875" s="78">
        <v>0</v>
      </c>
    </row>
    <row r="876" spans="1:6">
      <c r="A876" s="54">
        <v>2017</v>
      </c>
      <c r="B876" s="3" t="s">
        <v>15</v>
      </c>
      <c r="C876" s="3" t="s">
        <v>24</v>
      </c>
      <c r="D876" s="3" t="s">
        <v>77</v>
      </c>
      <c r="E876" s="3" t="s">
        <v>23</v>
      </c>
      <c r="F876" s="78">
        <v>0</v>
      </c>
    </row>
    <row r="877" spans="1:6">
      <c r="A877" s="54">
        <v>2017</v>
      </c>
      <c r="B877" s="3" t="s">
        <v>15</v>
      </c>
      <c r="C877" s="3" t="s">
        <v>24</v>
      </c>
      <c r="D877" s="3" t="s">
        <v>77</v>
      </c>
      <c r="E877" s="3" t="s">
        <v>105</v>
      </c>
      <c r="F877" s="78">
        <v>0</v>
      </c>
    </row>
    <row r="878" spans="1:6">
      <c r="A878" s="54">
        <v>2017</v>
      </c>
      <c r="B878" s="3" t="s">
        <v>15</v>
      </c>
      <c r="C878" s="3" t="s">
        <v>24</v>
      </c>
      <c r="D878" s="3" t="s">
        <v>73</v>
      </c>
      <c r="E878" s="3" t="s">
        <v>22</v>
      </c>
      <c r="F878" s="78">
        <v>0</v>
      </c>
    </row>
    <row r="879" spans="1:6">
      <c r="A879" s="54">
        <v>2017</v>
      </c>
      <c r="B879" s="3" t="s">
        <v>15</v>
      </c>
      <c r="C879" s="3" t="s">
        <v>24</v>
      </c>
      <c r="D879" s="3" t="s">
        <v>73</v>
      </c>
      <c r="E879" s="3" t="s">
        <v>23</v>
      </c>
      <c r="F879" s="78">
        <v>2E-3</v>
      </c>
    </row>
    <row r="880" spans="1:6">
      <c r="A880" s="54">
        <v>2017</v>
      </c>
      <c r="B880" s="3" t="s">
        <v>15</v>
      </c>
      <c r="C880" s="3" t="s">
        <v>24</v>
      </c>
      <c r="D880" s="3" t="s">
        <v>73</v>
      </c>
      <c r="E880" s="3" t="s">
        <v>105</v>
      </c>
      <c r="F880" s="78">
        <v>2E-3</v>
      </c>
    </row>
    <row r="881" spans="1:6">
      <c r="A881" s="54">
        <v>2017</v>
      </c>
      <c r="B881" s="3" t="s">
        <v>15</v>
      </c>
      <c r="C881" s="3" t="s">
        <v>24</v>
      </c>
      <c r="D881" s="3" t="s">
        <v>76</v>
      </c>
      <c r="E881" s="3" t="s">
        <v>22</v>
      </c>
      <c r="F881" s="78">
        <v>0</v>
      </c>
    </row>
    <row r="882" spans="1:6">
      <c r="A882" s="54">
        <v>2017</v>
      </c>
      <c r="B882" s="3" t="s">
        <v>15</v>
      </c>
      <c r="C882" s="3" t="s">
        <v>24</v>
      </c>
      <c r="D882" s="3" t="s">
        <v>76</v>
      </c>
      <c r="E882" s="3" t="s">
        <v>23</v>
      </c>
      <c r="F882" s="78">
        <v>0.63213000000000008</v>
      </c>
    </row>
    <row r="883" spans="1:6">
      <c r="A883" s="54">
        <v>2017</v>
      </c>
      <c r="B883" s="3" t="s">
        <v>15</v>
      </c>
      <c r="C883" s="3" t="s">
        <v>24</v>
      </c>
      <c r="D883" s="3" t="s">
        <v>76</v>
      </c>
      <c r="E883" s="3" t="s">
        <v>105</v>
      </c>
      <c r="F883" s="78">
        <v>0.63213000000000008</v>
      </c>
    </row>
    <row r="884" spans="1:6">
      <c r="A884" s="54">
        <v>2017</v>
      </c>
      <c r="B884" s="3" t="s">
        <v>15</v>
      </c>
      <c r="C884" s="3" t="s">
        <v>24</v>
      </c>
      <c r="D884" s="3" t="s">
        <v>75</v>
      </c>
      <c r="E884" s="3" t="s">
        <v>22</v>
      </c>
      <c r="F884" s="78">
        <v>0</v>
      </c>
    </row>
    <row r="885" spans="1:6">
      <c r="A885" s="54">
        <v>2017</v>
      </c>
      <c r="B885" s="3" t="s">
        <v>15</v>
      </c>
      <c r="C885" s="3" t="s">
        <v>24</v>
      </c>
      <c r="D885" s="3" t="s">
        <v>75</v>
      </c>
      <c r="E885" s="3" t="s">
        <v>23</v>
      </c>
      <c r="F885" s="78">
        <v>0</v>
      </c>
    </row>
    <row r="886" spans="1:6">
      <c r="A886" s="54">
        <v>2017</v>
      </c>
      <c r="B886" s="3" t="s">
        <v>15</v>
      </c>
      <c r="C886" s="3" t="s">
        <v>24</v>
      </c>
      <c r="D886" s="3" t="s">
        <v>75</v>
      </c>
      <c r="E886" s="3" t="s">
        <v>105</v>
      </c>
      <c r="F886" s="78">
        <v>0</v>
      </c>
    </row>
    <row r="887" spans="1:6">
      <c r="A887" s="54">
        <v>2017</v>
      </c>
      <c r="B887" s="3" t="s">
        <v>15</v>
      </c>
      <c r="C887" s="3" t="s">
        <v>25</v>
      </c>
      <c r="D887" s="3" t="s">
        <v>74</v>
      </c>
      <c r="E887" s="3" t="s">
        <v>22</v>
      </c>
      <c r="F887" s="78">
        <v>0</v>
      </c>
    </row>
    <row r="888" spans="1:6">
      <c r="A888" s="54">
        <v>2017</v>
      </c>
      <c r="B888" s="3" t="s">
        <v>15</v>
      </c>
      <c r="C888" s="3" t="s">
        <v>25</v>
      </c>
      <c r="D888" s="3" t="s">
        <v>74</v>
      </c>
      <c r="E888" s="3" t="s">
        <v>23</v>
      </c>
      <c r="F888" s="78">
        <v>0</v>
      </c>
    </row>
    <row r="889" spans="1:6">
      <c r="A889" s="54">
        <v>2017</v>
      </c>
      <c r="B889" s="3" t="s">
        <v>15</v>
      </c>
      <c r="C889" s="3" t="s">
        <v>25</v>
      </c>
      <c r="D889" s="3" t="s">
        <v>74</v>
      </c>
      <c r="E889" s="3" t="s">
        <v>105</v>
      </c>
      <c r="F889" s="78">
        <v>0</v>
      </c>
    </row>
    <row r="890" spans="1:6">
      <c r="A890" s="54">
        <v>2017</v>
      </c>
      <c r="B890" s="3" t="s">
        <v>15</v>
      </c>
      <c r="C890" s="3" t="s">
        <v>25</v>
      </c>
      <c r="D890" s="3" t="s">
        <v>77</v>
      </c>
      <c r="E890" s="3" t="s">
        <v>22</v>
      </c>
      <c r="F890" s="78">
        <v>0</v>
      </c>
    </row>
    <row r="891" spans="1:6">
      <c r="A891" s="54">
        <v>2017</v>
      </c>
      <c r="B891" s="3" t="s">
        <v>15</v>
      </c>
      <c r="C891" s="3" t="s">
        <v>25</v>
      </c>
      <c r="D891" s="3" t="s">
        <v>77</v>
      </c>
      <c r="E891" s="3" t="s">
        <v>23</v>
      </c>
      <c r="F891" s="78">
        <v>0</v>
      </c>
    </row>
    <row r="892" spans="1:6">
      <c r="A892" s="54">
        <v>2017</v>
      </c>
      <c r="B892" s="3" t="s">
        <v>15</v>
      </c>
      <c r="C892" s="3" t="s">
        <v>25</v>
      </c>
      <c r="D892" s="3" t="s">
        <v>77</v>
      </c>
      <c r="E892" s="3" t="s">
        <v>105</v>
      </c>
      <c r="F892" s="78">
        <v>0</v>
      </c>
    </row>
    <row r="893" spans="1:6">
      <c r="A893" s="54">
        <v>2017</v>
      </c>
      <c r="B893" s="3" t="s">
        <v>15</v>
      </c>
      <c r="C893" s="3" t="s">
        <v>25</v>
      </c>
      <c r="D893" s="3" t="s">
        <v>73</v>
      </c>
      <c r="E893" s="3" t="s">
        <v>22</v>
      </c>
      <c r="F893" s="78">
        <v>0</v>
      </c>
    </row>
    <row r="894" spans="1:6">
      <c r="A894" s="54">
        <v>2017</v>
      </c>
      <c r="B894" s="3" t="s">
        <v>15</v>
      </c>
      <c r="C894" s="3" t="s">
        <v>25</v>
      </c>
      <c r="D894" s="3" t="s">
        <v>73</v>
      </c>
      <c r="E894" s="3" t="s">
        <v>23</v>
      </c>
      <c r="F894" s="78">
        <v>0</v>
      </c>
    </row>
    <row r="895" spans="1:6">
      <c r="A895" s="54">
        <v>2017</v>
      </c>
      <c r="B895" s="3" t="s">
        <v>15</v>
      </c>
      <c r="C895" s="3" t="s">
        <v>25</v>
      </c>
      <c r="D895" s="3" t="s">
        <v>73</v>
      </c>
      <c r="E895" s="3" t="s">
        <v>105</v>
      </c>
      <c r="F895" s="78">
        <v>0</v>
      </c>
    </row>
    <row r="896" spans="1:6">
      <c r="A896" s="54">
        <v>2017</v>
      </c>
      <c r="B896" s="3" t="s">
        <v>15</v>
      </c>
      <c r="C896" s="3" t="s">
        <v>25</v>
      </c>
      <c r="D896" s="3" t="s">
        <v>76</v>
      </c>
      <c r="E896" s="3" t="s">
        <v>22</v>
      </c>
      <c r="F896" s="78">
        <v>0</v>
      </c>
    </row>
    <row r="897" spans="1:6">
      <c r="A897" s="54">
        <v>2017</v>
      </c>
      <c r="B897" s="3" t="s">
        <v>15</v>
      </c>
      <c r="C897" s="3" t="s">
        <v>25</v>
      </c>
      <c r="D897" s="3" t="s">
        <v>76</v>
      </c>
      <c r="E897" s="3" t="s">
        <v>23</v>
      </c>
      <c r="F897" s="78">
        <v>0.30560000000000004</v>
      </c>
    </row>
    <row r="898" spans="1:6">
      <c r="A898" s="54">
        <v>2017</v>
      </c>
      <c r="B898" s="3" t="s">
        <v>15</v>
      </c>
      <c r="C898" s="3" t="s">
        <v>25</v>
      </c>
      <c r="D898" s="3" t="s">
        <v>76</v>
      </c>
      <c r="E898" s="3" t="s">
        <v>105</v>
      </c>
      <c r="F898" s="78">
        <v>0.30560000000000004</v>
      </c>
    </row>
    <row r="899" spans="1:6">
      <c r="A899" s="54">
        <v>2017</v>
      </c>
      <c r="B899" s="3" t="s">
        <v>15</v>
      </c>
      <c r="C899" s="3" t="s">
        <v>25</v>
      </c>
      <c r="D899" s="3" t="s">
        <v>75</v>
      </c>
      <c r="E899" s="3" t="s">
        <v>22</v>
      </c>
      <c r="F899" s="78">
        <v>0</v>
      </c>
    </row>
    <row r="900" spans="1:6">
      <c r="A900" s="54">
        <v>2017</v>
      </c>
      <c r="B900" s="3" t="s">
        <v>15</v>
      </c>
      <c r="C900" s="3" t="s">
        <v>25</v>
      </c>
      <c r="D900" s="3" t="s">
        <v>75</v>
      </c>
      <c r="E900" s="3" t="s">
        <v>23</v>
      </c>
      <c r="F900" s="78">
        <v>0</v>
      </c>
    </row>
    <row r="901" spans="1:6">
      <c r="A901" s="54">
        <v>2017</v>
      </c>
      <c r="B901" s="3" t="s">
        <v>15</v>
      </c>
      <c r="C901" s="3" t="s">
        <v>25</v>
      </c>
      <c r="D901" s="3" t="s">
        <v>75</v>
      </c>
      <c r="E901" s="3" t="s">
        <v>105</v>
      </c>
      <c r="F901" s="78">
        <v>0</v>
      </c>
    </row>
    <row r="902" spans="1:6">
      <c r="A902" s="54">
        <v>2017</v>
      </c>
      <c r="B902" s="3" t="s">
        <v>15</v>
      </c>
      <c r="C902" s="3" t="s">
        <v>3</v>
      </c>
      <c r="D902" s="3" t="s">
        <v>74</v>
      </c>
      <c r="E902" s="3" t="s">
        <v>22</v>
      </c>
      <c r="F902" s="78">
        <v>0</v>
      </c>
    </row>
    <row r="903" spans="1:6">
      <c r="A903" s="54">
        <v>2017</v>
      </c>
      <c r="B903" s="3" t="s">
        <v>15</v>
      </c>
      <c r="C903" s="3" t="s">
        <v>3</v>
      </c>
      <c r="D903" s="3" t="s">
        <v>74</v>
      </c>
      <c r="E903" s="3" t="s">
        <v>23</v>
      </c>
      <c r="F903" s="78">
        <v>0</v>
      </c>
    </row>
    <row r="904" spans="1:6">
      <c r="A904" s="54">
        <v>2017</v>
      </c>
      <c r="B904" s="3" t="s">
        <v>15</v>
      </c>
      <c r="C904" s="3" t="s">
        <v>3</v>
      </c>
      <c r="D904" s="3" t="s">
        <v>74</v>
      </c>
      <c r="E904" s="3" t="s">
        <v>105</v>
      </c>
      <c r="F904" s="78">
        <v>0</v>
      </c>
    </row>
    <row r="905" spans="1:6">
      <c r="A905" s="54">
        <v>2017</v>
      </c>
      <c r="B905" s="3" t="s">
        <v>15</v>
      </c>
      <c r="C905" s="3" t="s">
        <v>3</v>
      </c>
      <c r="D905" s="3" t="s">
        <v>77</v>
      </c>
      <c r="E905" s="3" t="s">
        <v>22</v>
      </c>
      <c r="F905" s="78">
        <v>0</v>
      </c>
    </row>
    <row r="906" spans="1:6">
      <c r="A906" s="54">
        <v>2017</v>
      </c>
      <c r="B906" s="3" t="s">
        <v>15</v>
      </c>
      <c r="C906" s="3" t="s">
        <v>3</v>
      </c>
      <c r="D906" s="3" t="s">
        <v>77</v>
      </c>
      <c r="E906" s="3" t="s">
        <v>23</v>
      </c>
      <c r="F906" s="78">
        <v>2.4E-2</v>
      </c>
    </row>
    <row r="907" spans="1:6">
      <c r="A907" s="54">
        <v>2017</v>
      </c>
      <c r="B907" s="3" t="s">
        <v>15</v>
      </c>
      <c r="C907" s="3" t="s">
        <v>3</v>
      </c>
      <c r="D907" s="3" t="s">
        <v>77</v>
      </c>
      <c r="E907" s="3" t="s">
        <v>105</v>
      </c>
      <c r="F907" s="78">
        <v>2.4E-2</v>
      </c>
    </row>
    <row r="908" spans="1:6">
      <c r="A908" s="54">
        <v>2017</v>
      </c>
      <c r="B908" s="3" t="s">
        <v>15</v>
      </c>
      <c r="C908" s="3" t="s">
        <v>3</v>
      </c>
      <c r="D908" s="3" t="s">
        <v>73</v>
      </c>
      <c r="E908" s="3" t="s">
        <v>22</v>
      </c>
      <c r="F908" s="78">
        <v>0</v>
      </c>
    </row>
    <row r="909" spans="1:6">
      <c r="A909" s="54">
        <v>2017</v>
      </c>
      <c r="B909" s="3" t="s">
        <v>15</v>
      </c>
      <c r="C909" s="3" t="s">
        <v>3</v>
      </c>
      <c r="D909" s="3" t="s">
        <v>73</v>
      </c>
      <c r="E909" s="3" t="s">
        <v>23</v>
      </c>
      <c r="F909" s="78">
        <v>0</v>
      </c>
    </row>
    <row r="910" spans="1:6">
      <c r="A910" s="54">
        <v>2017</v>
      </c>
      <c r="B910" s="3" t="s">
        <v>15</v>
      </c>
      <c r="C910" s="3" t="s">
        <v>3</v>
      </c>
      <c r="D910" s="3" t="s">
        <v>73</v>
      </c>
      <c r="E910" s="3" t="s">
        <v>105</v>
      </c>
      <c r="F910" s="78">
        <v>0</v>
      </c>
    </row>
    <row r="911" spans="1:6">
      <c r="A911" s="54">
        <v>2017</v>
      </c>
      <c r="B911" s="3" t="s">
        <v>15</v>
      </c>
      <c r="C911" s="3" t="s">
        <v>3</v>
      </c>
      <c r="D911" s="3" t="s">
        <v>76</v>
      </c>
      <c r="E911" s="3" t="s">
        <v>22</v>
      </c>
      <c r="F911" s="78">
        <v>0</v>
      </c>
    </row>
    <row r="912" spans="1:6">
      <c r="A912" s="54">
        <v>2017</v>
      </c>
      <c r="B912" s="3" t="s">
        <v>15</v>
      </c>
      <c r="C912" s="3" t="s">
        <v>3</v>
      </c>
      <c r="D912" s="3" t="s">
        <v>76</v>
      </c>
      <c r="E912" s="3" t="s">
        <v>23</v>
      </c>
      <c r="F912" s="78">
        <v>0.67205999999999999</v>
      </c>
    </row>
    <row r="913" spans="1:6">
      <c r="A913" s="54">
        <v>2017</v>
      </c>
      <c r="B913" s="3" t="s">
        <v>15</v>
      </c>
      <c r="C913" s="3" t="s">
        <v>3</v>
      </c>
      <c r="D913" s="3" t="s">
        <v>76</v>
      </c>
      <c r="E913" s="3" t="s">
        <v>105</v>
      </c>
      <c r="F913" s="78">
        <v>0.67205999999999999</v>
      </c>
    </row>
    <row r="914" spans="1:6">
      <c r="A914" s="54">
        <v>2017</v>
      </c>
      <c r="B914" s="3" t="s">
        <v>15</v>
      </c>
      <c r="C914" s="3" t="s">
        <v>3</v>
      </c>
      <c r="D914" s="3" t="s">
        <v>75</v>
      </c>
      <c r="E914" s="3" t="s">
        <v>22</v>
      </c>
      <c r="F914" s="78">
        <v>0</v>
      </c>
    </row>
    <row r="915" spans="1:6">
      <c r="A915" s="54">
        <v>2017</v>
      </c>
      <c r="B915" s="3" t="s">
        <v>15</v>
      </c>
      <c r="C915" s="3" t="s">
        <v>3</v>
      </c>
      <c r="D915" s="3" t="s">
        <v>75</v>
      </c>
      <c r="E915" s="3" t="s">
        <v>23</v>
      </c>
      <c r="F915" s="78">
        <v>0</v>
      </c>
    </row>
    <row r="916" spans="1:6">
      <c r="A916" s="54">
        <v>2017</v>
      </c>
      <c r="B916" s="3" t="s">
        <v>15</v>
      </c>
      <c r="C916" s="3" t="s">
        <v>3</v>
      </c>
      <c r="D916" s="3" t="s">
        <v>75</v>
      </c>
      <c r="E916" s="3" t="s">
        <v>105</v>
      </c>
      <c r="F916" s="78">
        <v>0</v>
      </c>
    </row>
    <row r="917" spans="1:6">
      <c r="A917" s="54">
        <v>2017</v>
      </c>
      <c r="B917" s="3" t="s">
        <v>16</v>
      </c>
      <c r="C917" s="3" t="s">
        <v>26</v>
      </c>
      <c r="D917" s="3" t="s">
        <v>74</v>
      </c>
      <c r="E917" s="3" t="s">
        <v>22</v>
      </c>
      <c r="F917" s="78">
        <v>0</v>
      </c>
    </row>
    <row r="918" spans="1:6">
      <c r="A918" s="54">
        <v>2017</v>
      </c>
      <c r="B918" s="3" t="s">
        <v>16</v>
      </c>
      <c r="C918" s="3" t="s">
        <v>26</v>
      </c>
      <c r="D918" s="3" t="s">
        <v>74</v>
      </c>
      <c r="E918" s="3" t="s">
        <v>23</v>
      </c>
      <c r="F918" s="78">
        <v>0</v>
      </c>
    </row>
    <row r="919" spans="1:6">
      <c r="A919" s="54">
        <v>2017</v>
      </c>
      <c r="B919" s="3" t="s">
        <v>16</v>
      </c>
      <c r="C919" s="3" t="s">
        <v>26</v>
      </c>
      <c r="D919" s="3" t="s">
        <v>74</v>
      </c>
      <c r="E919" s="3" t="s">
        <v>105</v>
      </c>
      <c r="F919" s="78">
        <v>0</v>
      </c>
    </row>
    <row r="920" spans="1:6">
      <c r="A920" s="54">
        <v>2017</v>
      </c>
      <c r="B920" s="3" t="s">
        <v>16</v>
      </c>
      <c r="C920" s="3" t="s">
        <v>26</v>
      </c>
      <c r="D920" s="3" t="s">
        <v>77</v>
      </c>
      <c r="E920" s="3" t="s">
        <v>22</v>
      </c>
      <c r="F920" s="78">
        <v>0</v>
      </c>
    </row>
    <row r="921" spans="1:6">
      <c r="A921" s="54">
        <v>2017</v>
      </c>
      <c r="B921" s="3" t="s">
        <v>16</v>
      </c>
      <c r="C921" s="3" t="s">
        <v>26</v>
      </c>
      <c r="D921" s="3" t="s">
        <v>77</v>
      </c>
      <c r="E921" s="3" t="s">
        <v>23</v>
      </c>
      <c r="F921" s="78">
        <v>0</v>
      </c>
    </row>
    <row r="922" spans="1:6">
      <c r="A922" s="54">
        <v>2017</v>
      </c>
      <c r="B922" s="3" t="s">
        <v>16</v>
      </c>
      <c r="C922" s="3" t="s">
        <v>26</v>
      </c>
      <c r="D922" s="3" t="s">
        <v>77</v>
      </c>
      <c r="E922" s="3" t="s">
        <v>105</v>
      </c>
      <c r="F922" s="78">
        <v>0</v>
      </c>
    </row>
    <row r="923" spans="1:6">
      <c r="A923" s="54">
        <v>2017</v>
      </c>
      <c r="B923" s="3" t="s">
        <v>16</v>
      </c>
      <c r="C923" s="3" t="s">
        <v>26</v>
      </c>
      <c r="D923" s="3" t="s">
        <v>73</v>
      </c>
      <c r="E923" s="3" t="s">
        <v>22</v>
      </c>
      <c r="F923" s="78">
        <v>0</v>
      </c>
    </row>
    <row r="924" spans="1:6">
      <c r="A924" s="54">
        <v>2017</v>
      </c>
      <c r="B924" s="3" t="s">
        <v>16</v>
      </c>
      <c r="C924" s="3" t="s">
        <v>26</v>
      </c>
      <c r="D924" s="3" t="s">
        <v>73</v>
      </c>
      <c r="E924" s="3" t="s">
        <v>23</v>
      </c>
      <c r="F924" s="78">
        <v>0</v>
      </c>
    </row>
    <row r="925" spans="1:6">
      <c r="A925" s="54">
        <v>2017</v>
      </c>
      <c r="B925" s="3" t="s">
        <v>16</v>
      </c>
      <c r="C925" s="3" t="s">
        <v>26</v>
      </c>
      <c r="D925" s="3" t="s">
        <v>73</v>
      </c>
      <c r="E925" s="3" t="s">
        <v>105</v>
      </c>
      <c r="F925" s="78">
        <v>0</v>
      </c>
    </row>
    <row r="926" spans="1:6">
      <c r="A926" s="54">
        <v>2017</v>
      </c>
      <c r="B926" s="3" t="s">
        <v>16</v>
      </c>
      <c r="C926" s="3" t="s">
        <v>26</v>
      </c>
      <c r="D926" s="3" t="s">
        <v>76</v>
      </c>
      <c r="E926" s="3" t="s">
        <v>22</v>
      </c>
      <c r="F926" s="78">
        <v>0</v>
      </c>
    </row>
    <row r="927" spans="1:6">
      <c r="A927" s="54">
        <v>2017</v>
      </c>
      <c r="B927" s="3" t="s">
        <v>16</v>
      </c>
      <c r="C927" s="3" t="s">
        <v>26</v>
      </c>
      <c r="D927" s="3" t="s">
        <v>76</v>
      </c>
      <c r="E927" s="3" t="s">
        <v>23</v>
      </c>
      <c r="F927" s="78">
        <v>2.9239000000000002</v>
      </c>
    </row>
    <row r="928" spans="1:6">
      <c r="A928" s="54">
        <v>2017</v>
      </c>
      <c r="B928" s="3" t="s">
        <v>16</v>
      </c>
      <c r="C928" s="3" t="s">
        <v>26</v>
      </c>
      <c r="D928" s="3" t="s">
        <v>76</v>
      </c>
      <c r="E928" s="3" t="s">
        <v>105</v>
      </c>
      <c r="F928" s="78">
        <v>2.9239000000000002</v>
      </c>
    </row>
    <row r="929" spans="1:6">
      <c r="A929" s="54">
        <v>2017</v>
      </c>
      <c r="B929" s="3" t="s">
        <v>16</v>
      </c>
      <c r="C929" s="3" t="s">
        <v>26</v>
      </c>
      <c r="D929" s="3" t="s">
        <v>75</v>
      </c>
      <c r="E929" s="3" t="s">
        <v>22</v>
      </c>
      <c r="F929" s="78">
        <v>0</v>
      </c>
    </row>
    <row r="930" spans="1:6">
      <c r="A930" s="54">
        <v>2017</v>
      </c>
      <c r="B930" s="3" t="s">
        <v>16</v>
      </c>
      <c r="C930" s="3" t="s">
        <v>26</v>
      </c>
      <c r="D930" s="3" t="s">
        <v>75</v>
      </c>
      <c r="E930" s="3" t="s">
        <v>23</v>
      </c>
      <c r="F930" s="78">
        <v>0</v>
      </c>
    </row>
    <row r="931" spans="1:6">
      <c r="A931" s="54">
        <v>2017</v>
      </c>
      <c r="B931" s="3" t="s">
        <v>16</v>
      </c>
      <c r="C931" s="3" t="s">
        <v>26</v>
      </c>
      <c r="D931" s="3" t="s">
        <v>75</v>
      </c>
      <c r="E931" s="3" t="s">
        <v>105</v>
      </c>
      <c r="F931" s="78">
        <v>0</v>
      </c>
    </row>
    <row r="932" spans="1:6">
      <c r="A932" s="54">
        <v>2017</v>
      </c>
      <c r="B932" s="3" t="s">
        <v>16</v>
      </c>
      <c r="C932" s="3" t="s">
        <v>32</v>
      </c>
      <c r="D932" s="3" t="s">
        <v>74</v>
      </c>
      <c r="E932" s="3" t="s">
        <v>22</v>
      </c>
      <c r="F932" s="78">
        <v>0</v>
      </c>
    </row>
    <row r="933" spans="1:6">
      <c r="A933" s="54">
        <v>2017</v>
      </c>
      <c r="B933" s="3" t="s">
        <v>16</v>
      </c>
      <c r="C933" s="3" t="s">
        <v>32</v>
      </c>
      <c r="D933" s="3" t="s">
        <v>74</v>
      </c>
      <c r="E933" s="3" t="s">
        <v>23</v>
      </c>
      <c r="F933" s="78">
        <v>0</v>
      </c>
    </row>
    <row r="934" spans="1:6">
      <c r="A934" s="54">
        <v>2017</v>
      </c>
      <c r="B934" s="3" t="s">
        <v>16</v>
      </c>
      <c r="C934" s="3" t="s">
        <v>32</v>
      </c>
      <c r="D934" s="3" t="s">
        <v>74</v>
      </c>
      <c r="E934" s="3" t="s">
        <v>105</v>
      </c>
      <c r="F934" s="78">
        <v>0</v>
      </c>
    </row>
    <row r="935" spans="1:6">
      <c r="A935" s="54">
        <v>2017</v>
      </c>
      <c r="B935" s="3" t="s">
        <v>16</v>
      </c>
      <c r="C935" s="3" t="s">
        <v>32</v>
      </c>
      <c r="D935" s="3" t="s">
        <v>77</v>
      </c>
      <c r="E935" s="3" t="s">
        <v>22</v>
      </c>
      <c r="F935" s="78">
        <v>0</v>
      </c>
    </row>
    <row r="936" spans="1:6">
      <c r="A936" s="54">
        <v>2017</v>
      </c>
      <c r="B936" s="3" t="s">
        <v>16</v>
      </c>
      <c r="C936" s="3" t="s">
        <v>32</v>
      </c>
      <c r="D936" s="3" t="s">
        <v>77</v>
      </c>
      <c r="E936" s="3" t="s">
        <v>23</v>
      </c>
      <c r="F936" s="78">
        <v>0</v>
      </c>
    </row>
    <row r="937" spans="1:6">
      <c r="A937" s="54">
        <v>2017</v>
      </c>
      <c r="B937" s="3" t="s">
        <v>16</v>
      </c>
      <c r="C937" s="3" t="s">
        <v>32</v>
      </c>
      <c r="D937" s="3" t="s">
        <v>77</v>
      </c>
      <c r="E937" s="3" t="s">
        <v>105</v>
      </c>
      <c r="F937" s="78">
        <v>0</v>
      </c>
    </row>
    <row r="938" spans="1:6">
      <c r="A938" s="54">
        <v>2017</v>
      </c>
      <c r="B938" s="3" t="s">
        <v>16</v>
      </c>
      <c r="C938" s="3" t="s">
        <v>32</v>
      </c>
      <c r="D938" s="3" t="s">
        <v>73</v>
      </c>
      <c r="E938" s="3" t="s">
        <v>22</v>
      </c>
      <c r="F938" s="78">
        <v>0</v>
      </c>
    </row>
    <row r="939" spans="1:6">
      <c r="A939" s="54">
        <v>2017</v>
      </c>
      <c r="B939" s="3" t="s">
        <v>16</v>
      </c>
      <c r="C939" s="3" t="s">
        <v>32</v>
      </c>
      <c r="D939" s="3" t="s">
        <v>73</v>
      </c>
      <c r="E939" s="3" t="s">
        <v>23</v>
      </c>
      <c r="F939" s="78">
        <v>0</v>
      </c>
    </row>
    <row r="940" spans="1:6">
      <c r="A940" s="54">
        <v>2017</v>
      </c>
      <c r="B940" s="3" t="s">
        <v>16</v>
      </c>
      <c r="C940" s="3" t="s">
        <v>32</v>
      </c>
      <c r="D940" s="3" t="s">
        <v>73</v>
      </c>
      <c r="E940" s="3" t="s">
        <v>105</v>
      </c>
      <c r="F940" s="78">
        <v>0</v>
      </c>
    </row>
    <row r="941" spans="1:6">
      <c r="A941" s="54">
        <v>2017</v>
      </c>
      <c r="B941" s="3" t="s">
        <v>16</v>
      </c>
      <c r="C941" s="3" t="s">
        <v>32</v>
      </c>
      <c r="D941" s="3" t="s">
        <v>76</v>
      </c>
      <c r="E941" s="3" t="s">
        <v>22</v>
      </c>
      <c r="F941" s="78">
        <v>0</v>
      </c>
    </row>
    <row r="942" spans="1:6">
      <c r="A942" s="54">
        <v>2017</v>
      </c>
      <c r="B942" s="3" t="s">
        <v>16</v>
      </c>
      <c r="C942" s="3" t="s">
        <v>32</v>
      </c>
      <c r="D942" s="3" t="s">
        <v>76</v>
      </c>
      <c r="E942" s="3" t="s">
        <v>23</v>
      </c>
      <c r="F942" s="78">
        <v>0.71251999999999993</v>
      </c>
    </row>
    <row r="943" spans="1:6">
      <c r="A943" s="54">
        <v>2017</v>
      </c>
      <c r="B943" s="3" t="s">
        <v>16</v>
      </c>
      <c r="C943" s="3" t="s">
        <v>32</v>
      </c>
      <c r="D943" s="3" t="s">
        <v>76</v>
      </c>
      <c r="E943" s="3" t="s">
        <v>105</v>
      </c>
      <c r="F943" s="78">
        <v>0.71251999999999993</v>
      </c>
    </row>
    <row r="944" spans="1:6">
      <c r="A944" s="54">
        <v>2017</v>
      </c>
      <c r="B944" s="3" t="s">
        <v>16</v>
      </c>
      <c r="C944" s="3" t="s">
        <v>32</v>
      </c>
      <c r="D944" s="3" t="s">
        <v>75</v>
      </c>
      <c r="E944" s="3" t="s">
        <v>22</v>
      </c>
      <c r="F944" s="78">
        <v>0</v>
      </c>
    </row>
    <row r="945" spans="1:6">
      <c r="A945" s="54">
        <v>2017</v>
      </c>
      <c r="B945" s="3" t="s">
        <v>16</v>
      </c>
      <c r="C945" s="3" t="s">
        <v>32</v>
      </c>
      <c r="D945" s="3" t="s">
        <v>75</v>
      </c>
      <c r="E945" s="3" t="s">
        <v>23</v>
      </c>
      <c r="F945" s="78">
        <v>0</v>
      </c>
    </row>
    <row r="946" spans="1:6">
      <c r="A946" s="54">
        <v>2017</v>
      </c>
      <c r="B946" s="3" t="s">
        <v>16</v>
      </c>
      <c r="C946" s="3" t="s">
        <v>32</v>
      </c>
      <c r="D946" s="3" t="s">
        <v>75</v>
      </c>
      <c r="E946" s="3" t="s">
        <v>105</v>
      </c>
      <c r="F946" s="78">
        <v>0</v>
      </c>
    </row>
    <row r="947" spans="1:6">
      <c r="A947" s="54">
        <v>2017</v>
      </c>
      <c r="B947" s="3" t="s">
        <v>16</v>
      </c>
      <c r="C947" s="3" t="s">
        <v>27</v>
      </c>
      <c r="D947" s="3" t="s">
        <v>74</v>
      </c>
      <c r="E947" s="3" t="s">
        <v>22</v>
      </c>
      <c r="F947" s="78">
        <v>0</v>
      </c>
    </row>
    <row r="948" spans="1:6">
      <c r="A948" s="54">
        <v>2017</v>
      </c>
      <c r="B948" s="3" t="s">
        <v>16</v>
      </c>
      <c r="C948" s="3" t="s">
        <v>27</v>
      </c>
      <c r="D948" s="3" t="s">
        <v>74</v>
      </c>
      <c r="E948" s="3" t="s">
        <v>23</v>
      </c>
      <c r="F948" s="78">
        <v>0</v>
      </c>
    </row>
    <row r="949" spans="1:6">
      <c r="A949" s="54">
        <v>2017</v>
      </c>
      <c r="B949" s="3" t="s">
        <v>16</v>
      </c>
      <c r="C949" s="3" t="s">
        <v>27</v>
      </c>
      <c r="D949" s="3" t="s">
        <v>74</v>
      </c>
      <c r="E949" s="3" t="s">
        <v>105</v>
      </c>
      <c r="F949" s="78">
        <v>0</v>
      </c>
    </row>
    <row r="950" spans="1:6">
      <c r="A950" s="54">
        <v>2017</v>
      </c>
      <c r="B950" s="3" t="s">
        <v>16</v>
      </c>
      <c r="C950" s="3" t="s">
        <v>27</v>
      </c>
      <c r="D950" s="3" t="s">
        <v>77</v>
      </c>
      <c r="E950" s="3" t="s">
        <v>22</v>
      </c>
      <c r="F950" s="78">
        <v>0</v>
      </c>
    </row>
    <row r="951" spans="1:6">
      <c r="A951" s="54">
        <v>2017</v>
      </c>
      <c r="B951" s="3" t="s">
        <v>16</v>
      </c>
      <c r="C951" s="3" t="s">
        <v>27</v>
      </c>
      <c r="D951" s="3" t="s">
        <v>77</v>
      </c>
      <c r="E951" s="3" t="s">
        <v>23</v>
      </c>
      <c r="F951" s="78">
        <v>0</v>
      </c>
    </row>
    <row r="952" spans="1:6">
      <c r="A952" s="54">
        <v>2017</v>
      </c>
      <c r="B952" s="3" t="s">
        <v>16</v>
      </c>
      <c r="C952" s="3" t="s">
        <v>27</v>
      </c>
      <c r="D952" s="3" t="s">
        <v>77</v>
      </c>
      <c r="E952" s="3" t="s">
        <v>105</v>
      </c>
      <c r="F952" s="78">
        <v>0</v>
      </c>
    </row>
    <row r="953" spans="1:6">
      <c r="A953" s="54">
        <v>2017</v>
      </c>
      <c r="B953" s="3" t="s">
        <v>16</v>
      </c>
      <c r="C953" s="3" t="s">
        <v>27</v>
      </c>
      <c r="D953" s="3" t="s">
        <v>73</v>
      </c>
      <c r="E953" s="3" t="s">
        <v>22</v>
      </c>
      <c r="F953" s="78">
        <v>0</v>
      </c>
    </row>
    <row r="954" spans="1:6">
      <c r="A954" s="54">
        <v>2017</v>
      </c>
      <c r="B954" s="3" t="s">
        <v>16</v>
      </c>
      <c r="C954" s="3" t="s">
        <v>27</v>
      </c>
      <c r="D954" s="3" t="s">
        <v>73</v>
      </c>
      <c r="E954" s="3" t="s">
        <v>23</v>
      </c>
      <c r="F954" s="78">
        <v>10.060499999999999</v>
      </c>
    </row>
    <row r="955" spans="1:6">
      <c r="A955" s="54">
        <v>2017</v>
      </c>
      <c r="B955" s="3" t="s">
        <v>16</v>
      </c>
      <c r="C955" s="3" t="s">
        <v>27</v>
      </c>
      <c r="D955" s="3" t="s">
        <v>73</v>
      </c>
      <c r="E955" s="3" t="s">
        <v>105</v>
      </c>
      <c r="F955" s="78">
        <v>10.060499999999999</v>
      </c>
    </row>
    <row r="956" spans="1:6">
      <c r="A956" s="54">
        <v>2017</v>
      </c>
      <c r="B956" s="3" t="s">
        <v>16</v>
      </c>
      <c r="C956" s="3" t="s">
        <v>27</v>
      </c>
      <c r="D956" s="3" t="s">
        <v>76</v>
      </c>
      <c r="E956" s="3" t="s">
        <v>22</v>
      </c>
      <c r="F956" s="78">
        <v>0</v>
      </c>
    </row>
    <row r="957" spans="1:6">
      <c r="A957" s="54">
        <v>2017</v>
      </c>
      <c r="B957" s="3" t="s">
        <v>16</v>
      </c>
      <c r="C957" s="3" t="s">
        <v>27</v>
      </c>
      <c r="D957" s="3" t="s">
        <v>76</v>
      </c>
      <c r="E957" s="3" t="s">
        <v>23</v>
      </c>
      <c r="F957" s="78">
        <v>12.337150000000001</v>
      </c>
    </row>
    <row r="958" spans="1:6">
      <c r="A958" s="54">
        <v>2017</v>
      </c>
      <c r="B958" s="3" t="s">
        <v>16</v>
      </c>
      <c r="C958" s="3" t="s">
        <v>27</v>
      </c>
      <c r="D958" s="3" t="s">
        <v>76</v>
      </c>
      <c r="E958" s="3" t="s">
        <v>105</v>
      </c>
      <c r="F958" s="78">
        <v>12.337150000000001</v>
      </c>
    </row>
    <row r="959" spans="1:6">
      <c r="A959" s="54">
        <v>2017</v>
      </c>
      <c r="B959" s="3" t="s">
        <v>16</v>
      </c>
      <c r="C959" s="3" t="s">
        <v>27</v>
      </c>
      <c r="D959" s="3" t="s">
        <v>75</v>
      </c>
      <c r="E959" s="3" t="s">
        <v>22</v>
      </c>
      <c r="F959" s="78">
        <v>0</v>
      </c>
    </row>
    <row r="960" spans="1:6">
      <c r="A960" s="54">
        <v>2017</v>
      </c>
      <c r="B960" s="3" t="s">
        <v>16</v>
      </c>
      <c r="C960" s="3" t="s">
        <v>27</v>
      </c>
      <c r="D960" s="3" t="s">
        <v>75</v>
      </c>
      <c r="E960" s="3" t="s">
        <v>23</v>
      </c>
      <c r="F960" s="78">
        <v>0</v>
      </c>
    </row>
    <row r="961" spans="1:6">
      <c r="A961" s="54">
        <v>2017</v>
      </c>
      <c r="B961" s="3" t="s">
        <v>16</v>
      </c>
      <c r="C961" s="3" t="s">
        <v>27</v>
      </c>
      <c r="D961" s="3" t="s">
        <v>75</v>
      </c>
      <c r="E961" s="3" t="s">
        <v>105</v>
      </c>
      <c r="F961" s="78">
        <v>0</v>
      </c>
    </row>
    <row r="962" spans="1:6">
      <c r="A962" s="54">
        <v>2017</v>
      </c>
      <c r="B962" s="3" t="s">
        <v>16</v>
      </c>
      <c r="C962" s="3" t="s">
        <v>31</v>
      </c>
      <c r="D962" s="3" t="s">
        <v>74</v>
      </c>
      <c r="E962" s="3" t="s">
        <v>22</v>
      </c>
      <c r="F962" s="78">
        <v>0</v>
      </c>
    </row>
    <row r="963" spans="1:6">
      <c r="A963" s="54">
        <v>2017</v>
      </c>
      <c r="B963" s="3" t="s">
        <v>16</v>
      </c>
      <c r="C963" s="3" t="s">
        <v>31</v>
      </c>
      <c r="D963" s="3" t="s">
        <v>74</v>
      </c>
      <c r="E963" s="3" t="s">
        <v>23</v>
      </c>
      <c r="F963" s="78">
        <v>0</v>
      </c>
    </row>
    <row r="964" spans="1:6">
      <c r="A964" s="54">
        <v>2017</v>
      </c>
      <c r="B964" s="3" t="s">
        <v>16</v>
      </c>
      <c r="C964" s="3" t="s">
        <v>31</v>
      </c>
      <c r="D964" s="3" t="s">
        <v>74</v>
      </c>
      <c r="E964" s="3" t="s">
        <v>105</v>
      </c>
      <c r="F964" s="78">
        <v>0</v>
      </c>
    </row>
    <row r="965" spans="1:6">
      <c r="A965" s="54">
        <v>2017</v>
      </c>
      <c r="B965" s="3" t="s">
        <v>16</v>
      </c>
      <c r="C965" s="3" t="s">
        <v>31</v>
      </c>
      <c r="D965" s="3" t="s">
        <v>77</v>
      </c>
      <c r="E965" s="3" t="s">
        <v>22</v>
      </c>
      <c r="F965" s="78">
        <v>0</v>
      </c>
    </row>
    <row r="966" spans="1:6">
      <c r="A966" s="54">
        <v>2017</v>
      </c>
      <c r="B966" s="3" t="s">
        <v>16</v>
      </c>
      <c r="C966" s="3" t="s">
        <v>31</v>
      </c>
      <c r="D966" s="3" t="s">
        <v>77</v>
      </c>
      <c r="E966" s="3" t="s">
        <v>23</v>
      </c>
      <c r="F966" s="78">
        <v>0</v>
      </c>
    </row>
    <row r="967" spans="1:6">
      <c r="A967" s="54">
        <v>2017</v>
      </c>
      <c r="B967" s="3" t="s">
        <v>16</v>
      </c>
      <c r="C967" s="3" t="s">
        <v>31</v>
      </c>
      <c r="D967" s="3" t="s">
        <v>77</v>
      </c>
      <c r="E967" s="3" t="s">
        <v>105</v>
      </c>
      <c r="F967" s="78">
        <v>0</v>
      </c>
    </row>
    <row r="968" spans="1:6">
      <c r="A968" s="54">
        <v>2017</v>
      </c>
      <c r="B968" s="3" t="s">
        <v>16</v>
      </c>
      <c r="C968" s="3" t="s">
        <v>31</v>
      </c>
      <c r="D968" s="3" t="s">
        <v>73</v>
      </c>
      <c r="E968" s="3" t="s">
        <v>22</v>
      </c>
      <c r="F968" s="78">
        <v>0</v>
      </c>
    </row>
    <row r="969" spans="1:6">
      <c r="A969" s="54">
        <v>2017</v>
      </c>
      <c r="B969" s="3" t="s">
        <v>16</v>
      </c>
      <c r="C969" s="3" t="s">
        <v>31</v>
      </c>
      <c r="D969" s="3" t="s">
        <v>73</v>
      </c>
      <c r="E969" s="3" t="s">
        <v>23</v>
      </c>
      <c r="F969" s="78">
        <v>0.13340000000000002</v>
      </c>
    </row>
    <row r="970" spans="1:6">
      <c r="A970" s="54">
        <v>2017</v>
      </c>
      <c r="B970" s="3" t="s">
        <v>16</v>
      </c>
      <c r="C970" s="3" t="s">
        <v>31</v>
      </c>
      <c r="D970" s="3" t="s">
        <v>73</v>
      </c>
      <c r="E970" s="3" t="s">
        <v>105</v>
      </c>
      <c r="F970" s="78">
        <v>0.13340000000000002</v>
      </c>
    </row>
    <row r="971" spans="1:6">
      <c r="A971" s="54">
        <v>2017</v>
      </c>
      <c r="B971" s="3" t="s">
        <v>16</v>
      </c>
      <c r="C971" s="3" t="s">
        <v>31</v>
      </c>
      <c r="D971" s="3" t="s">
        <v>76</v>
      </c>
      <c r="E971" s="3" t="s">
        <v>22</v>
      </c>
      <c r="F971" s="78">
        <v>0</v>
      </c>
    </row>
    <row r="972" spans="1:6">
      <c r="A972" s="54">
        <v>2017</v>
      </c>
      <c r="B972" s="3" t="s">
        <v>16</v>
      </c>
      <c r="C972" s="3" t="s">
        <v>31</v>
      </c>
      <c r="D972" s="3" t="s">
        <v>76</v>
      </c>
      <c r="E972" s="3" t="s">
        <v>23</v>
      </c>
      <c r="F972" s="78">
        <v>4.5995899999999992</v>
      </c>
    </row>
    <row r="973" spans="1:6">
      <c r="A973" s="54">
        <v>2017</v>
      </c>
      <c r="B973" s="3" t="s">
        <v>16</v>
      </c>
      <c r="C973" s="3" t="s">
        <v>31</v>
      </c>
      <c r="D973" s="3" t="s">
        <v>76</v>
      </c>
      <c r="E973" s="3" t="s">
        <v>105</v>
      </c>
      <c r="F973" s="78">
        <v>4.5995899999999992</v>
      </c>
    </row>
    <row r="974" spans="1:6">
      <c r="A974" s="54">
        <v>2017</v>
      </c>
      <c r="B974" s="3" t="s">
        <v>16</v>
      </c>
      <c r="C974" s="3" t="s">
        <v>31</v>
      </c>
      <c r="D974" s="3" t="s">
        <v>75</v>
      </c>
      <c r="E974" s="3" t="s">
        <v>22</v>
      </c>
      <c r="F974" s="78">
        <v>0</v>
      </c>
    </row>
    <row r="975" spans="1:6">
      <c r="A975" s="54">
        <v>2017</v>
      </c>
      <c r="B975" s="3" t="s">
        <v>16</v>
      </c>
      <c r="C975" s="3" t="s">
        <v>31</v>
      </c>
      <c r="D975" s="3" t="s">
        <v>75</v>
      </c>
      <c r="E975" s="3" t="s">
        <v>23</v>
      </c>
      <c r="F975" s="78">
        <v>0</v>
      </c>
    </row>
    <row r="976" spans="1:6">
      <c r="A976" s="54">
        <v>2017</v>
      </c>
      <c r="B976" s="3" t="s">
        <v>16</v>
      </c>
      <c r="C976" s="3" t="s">
        <v>31</v>
      </c>
      <c r="D976" s="3" t="s">
        <v>75</v>
      </c>
      <c r="E976" s="3" t="s">
        <v>105</v>
      </c>
      <c r="F976" s="78">
        <v>0</v>
      </c>
    </row>
    <row r="977" spans="1:6">
      <c r="A977" s="54">
        <v>2017</v>
      </c>
      <c r="B977" s="3" t="s">
        <v>16</v>
      </c>
      <c r="C977" s="3" t="s">
        <v>33</v>
      </c>
      <c r="D977" s="3" t="s">
        <v>74</v>
      </c>
      <c r="E977" s="3" t="s">
        <v>22</v>
      </c>
      <c r="F977" s="78">
        <v>0</v>
      </c>
    </row>
    <row r="978" spans="1:6">
      <c r="A978" s="54">
        <v>2017</v>
      </c>
      <c r="B978" s="3" t="s">
        <v>16</v>
      </c>
      <c r="C978" s="3" t="s">
        <v>33</v>
      </c>
      <c r="D978" s="3" t="s">
        <v>74</v>
      </c>
      <c r="E978" s="3" t="s">
        <v>23</v>
      </c>
      <c r="F978" s="78">
        <v>0</v>
      </c>
    </row>
    <row r="979" spans="1:6">
      <c r="A979" s="54">
        <v>2017</v>
      </c>
      <c r="B979" s="3" t="s">
        <v>16</v>
      </c>
      <c r="C979" s="3" t="s">
        <v>33</v>
      </c>
      <c r="D979" s="3" t="s">
        <v>74</v>
      </c>
      <c r="E979" s="3" t="s">
        <v>105</v>
      </c>
      <c r="F979" s="78">
        <v>0</v>
      </c>
    </row>
    <row r="980" spans="1:6">
      <c r="A980" s="54">
        <v>2017</v>
      </c>
      <c r="B980" s="3" t="s">
        <v>16</v>
      </c>
      <c r="C980" s="3" t="s">
        <v>33</v>
      </c>
      <c r="D980" s="3" t="s">
        <v>77</v>
      </c>
      <c r="E980" s="3" t="s">
        <v>22</v>
      </c>
      <c r="F980" s="78">
        <v>0</v>
      </c>
    </row>
    <row r="981" spans="1:6">
      <c r="A981" s="54">
        <v>2017</v>
      </c>
      <c r="B981" s="3" t="s">
        <v>16</v>
      </c>
      <c r="C981" s="3" t="s">
        <v>33</v>
      </c>
      <c r="D981" s="3" t="s">
        <v>77</v>
      </c>
      <c r="E981" s="3" t="s">
        <v>23</v>
      </c>
      <c r="F981" s="78">
        <v>0</v>
      </c>
    </row>
    <row r="982" spans="1:6">
      <c r="A982" s="54">
        <v>2017</v>
      </c>
      <c r="B982" s="3" t="s">
        <v>16</v>
      </c>
      <c r="C982" s="3" t="s">
        <v>33</v>
      </c>
      <c r="D982" s="3" t="s">
        <v>77</v>
      </c>
      <c r="E982" s="3" t="s">
        <v>105</v>
      </c>
      <c r="F982" s="78">
        <v>0</v>
      </c>
    </row>
    <row r="983" spans="1:6">
      <c r="A983" s="54">
        <v>2017</v>
      </c>
      <c r="B983" s="3" t="s">
        <v>16</v>
      </c>
      <c r="C983" s="3" t="s">
        <v>33</v>
      </c>
      <c r="D983" s="3" t="s">
        <v>73</v>
      </c>
      <c r="E983" s="3" t="s">
        <v>22</v>
      </c>
      <c r="F983" s="78">
        <v>0</v>
      </c>
    </row>
    <row r="984" spans="1:6">
      <c r="A984" s="54">
        <v>2017</v>
      </c>
      <c r="B984" s="3" t="s">
        <v>16</v>
      </c>
      <c r="C984" s="3" t="s">
        <v>33</v>
      </c>
      <c r="D984" s="3" t="s">
        <v>73</v>
      </c>
      <c r="E984" s="3" t="s">
        <v>23</v>
      </c>
      <c r="F984" s="78">
        <v>2.3999999999999998E-3</v>
      </c>
    </row>
    <row r="985" spans="1:6">
      <c r="A985" s="54">
        <v>2017</v>
      </c>
      <c r="B985" s="3" t="s">
        <v>16</v>
      </c>
      <c r="C985" s="3" t="s">
        <v>33</v>
      </c>
      <c r="D985" s="3" t="s">
        <v>73</v>
      </c>
      <c r="E985" s="3" t="s">
        <v>105</v>
      </c>
      <c r="F985" s="78">
        <v>2.3999999999999998E-3</v>
      </c>
    </row>
    <row r="986" spans="1:6">
      <c r="A986" s="54">
        <v>2017</v>
      </c>
      <c r="B986" s="3" t="s">
        <v>16</v>
      </c>
      <c r="C986" s="3" t="s">
        <v>33</v>
      </c>
      <c r="D986" s="3" t="s">
        <v>76</v>
      </c>
      <c r="E986" s="3" t="s">
        <v>22</v>
      </c>
      <c r="F986" s="78">
        <v>0</v>
      </c>
    </row>
    <row r="987" spans="1:6">
      <c r="A987" s="54">
        <v>2017</v>
      </c>
      <c r="B987" s="3" t="s">
        <v>16</v>
      </c>
      <c r="C987" s="3" t="s">
        <v>33</v>
      </c>
      <c r="D987" s="3" t="s">
        <v>76</v>
      </c>
      <c r="E987" s="3" t="s">
        <v>23</v>
      </c>
      <c r="F987" s="78">
        <v>1.9759100000000001</v>
      </c>
    </row>
    <row r="988" spans="1:6">
      <c r="A988" s="54">
        <v>2017</v>
      </c>
      <c r="B988" s="3" t="s">
        <v>16</v>
      </c>
      <c r="C988" s="3" t="s">
        <v>33</v>
      </c>
      <c r="D988" s="3" t="s">
        <v>76</v>
      </c>
      <c r="E988" s="3" t="s">
        <v>105</v>
      </c>
      <c r="F988" s="78">
        <v>1.9759100000000001</v>
      </c>
    </row>
    <row r="989" spans="1:6">
      <c r="A989" s="54">
        <v>2017</v>
      </c>
      <c r="B989" s="3" t="s">
        <v>16</v>
      </c>
      <c r="C989" s="3" t="s">
        <v>33</v>
      </c>
      <c r="D989" s="3" t="s">
        <v>75</v>
      </c>
      <c r="E989" s="3" t="s">
        <v>22</v>
      </c>
      <c r="F989" s="78">
        <v>0</v>
      </c>
    </row>
    <row r="990" spans="1:6">
      <c r="A990" s="54">
        <v>2017</v>
      </c>
      <c r="B990" s="3" t="s">
        <v>16</v>
      </c>
      <c r="C990" s="3" t="s">
        <v>33</v>
      </c>
      <c r="D990" s="3" t="s">
        <v>75</v>
      </c>
      <c r="E990" s="3" t="s">
        <v>23</v>
      </c>
      <c r="F990" s="78">
        <v>0</v>
      </c>
    </row>
    <row r="991" spans="1:6">
      <c r="A991" s="54">
        <v>2017</v>
      </c>
      <c r="B991" s="3" t="s">
        <v>16</v>
      </c>
      <c r="C991" s="3" t="s">
        <v>33</v>
      </c>
      <c r="D991" s="3" t="s">
        <v>75</v>
      </c>
      <c r="E991" s="3" t="s">
        <v>105</v>
      </c>
      <c r="F991" s="78">
        <v>0</v>
      </c>
    </row>
    <row r="992" spans="1:6">
      <c r="A992" s="54">
        <v>2017</v>
      </c>
      <c r="B992" s="3" t="s">
        <v>16</v>
      </c>
      <c r="C992" s="3" t="s">
        <v>4</v>
      </c>
      <c r="D992" s="3" t="s">
        <v>74</v>
      </c>
      <c r="E992" s="3" t="s">
        <v>22</v>
      </c>
      <c r="F992" s="78">
        <v>0</v>
      </c>
    </row>
    <row r="993" spans="1:6">
      <c r="A993" s="54">
        <v>2017</v>
      </c>
      <c r="B993" s="3" t="s">
        <v>16</v>
      </c>
      <c r="C993" s="3" t="s">
        <v>4</v>
      </c>
      <c r="D993" s="3" t="s">
        <v>74</v>
      </c>
      <c r="E993" s="3" t="s">
        <v>23</v>
      </c>
      <c r="F993" s="78">
        <v>0</v>
      </c>
    </row>
    <row r="994" spans="1:6">
      <c r="A994" s="54">
        <v>2017</v>
      </c>
      <c r="B994" s="3" t="s">
        <v>16</v>
      </c>
      <c r="C994" s="3" t="s">
        <v>4</v>
      </c>
      <c r="D994" s="3" t="s">
        <v>74</v>
      </c>
      <c r="E994" s="3" t="s">
        <v>105</v>
      </c>
      <c r="F994" s="78">
        <v>0</v>
      </c>
    </row>
    <row r="995" spans="1:6">
      <c r="A995" s="54">
        <v>2017</v>
      </c>
      <c r="B995" s="3" t="s">
        <v>16</v>
      </c>
      <c r="C995" s="3" t="s">
        <v>4</v>
      </c>
      <c r="D995" s="3" t="s">
        <v>77</v>
      </c>
      <c r="E995" s="3" t="s">
        <v>22</v>
      </c>
      <c r="F995" s="78">
        <v>0</v>
      </c>
    </row>
    <row r="996" spans="1:6">
      <c r="A996" s="54">
        <v>2017</v>
      </c>
      <c r="B996" s="3" t="s">
        <v>16</v>
      </c>
      <c r="C996" s="3" t="s">
        <v>4</v>
      </c>
      <c r="D996" s="3" t="s">
        <v>77</v>
      </c>
      <c r="E996" s="3" t="s">
        <v>23</v>
      </c>
      <c r="F996" s="78">
        <v>2.8379999999999999E-2</v>
      </c>
    </row>
    <row r="997" spans="1:6">
      <c r="A997" s="54">
        <v>2017</v>
      </c>
      <c r="B997" s="3" t="s">
        <v>16</v>
      </c>
      <c r="C997" s="3" t="s">
        <v>4</v>
      </c>
      <c r="D997" s="3" t="s">
        <v>77</v>
      </c>
      <c r="E997" s="3" t="s">
        <v>105</v>
      </c>
      <c r="F997" s="78">
        <v>2.8379999999999999E-2</v>
      </c>
    </row>
    <row r="998" spans="1:6">
      <c r="A998" s="54">
        <v>2017</v>
      </c>
      <c r="B998" s="3" t="s">
        <v>16</v>
      </c>
      <c r="C998" s="3" t="s">
        <v>4</v>
      </c>
      <c r="D998" s="3" t="s">
        <v>73</v>
      </c>
      <c r="E998" s="3" t="s">
        <v>22</v>
      </c>
      <c r="F998" s="78">
        <v>0</v>
      </c>
    </row>
    <row r="999" spans="1:6">
      <c r="A999" s="54">
        <v>2017</v>
      </c>
      <c r="B999" s="3" t="s">
        <v>16</v>
      </c>
      <c r="C999" s="3" t="s">
        <v>4</v>
      </c>
      <c r="D999" s="3" t="s">
        <v>73</v>
      </c>
      <c r="E999" s="3" t="s">
        <v>23</v>
      </c>
      <c r="F999" s="78">
        <v>5.6999999999999993E-3</v>
      </c>
    </row>
    <row r="1000" spans="1:6">
      <c r="A1000" s="54">
        <v>2017</v>
      </c>
      <c r="B1000" s="3" t="s">
        <v>16</v>
      </c>
      <c r="C1000" s="3" t="s">
        <v>4</v>
      </c>
      <c r="D1000" s="3" t="s">
        <v>73</v>
      </c>
      <c r="E1000" s="3" t="s">
        <v>105</v>
      </c>
      <c r="F1000" s="78">
        <v>5.6999999999999993E-3</v>
      </c>
    </row>
    <row r="1001" spans="1:6">
      <c r="A1001" s="54">
        <v>2017</v>
      </c>
      <c r="B1001" s="3" t="s">
        <v>16</v>
      </c>
      <c r="C1001" s="3" t="s">
        <v>4</v>
      </c>
      <c r="D1001" s="3" t="s">
        <v>76</v>
      </c>
      <c r="E1001" s="3" t="s">
        <v>22</v>
      </c>
      <c r="F1001" s="78">
        <v>0</v>
      </c>
    </row>
    <row r="1002" spans="1:6">
      <c r="A1002" s="54">
        <v>2017</v>
      </c>
      <c r="B1002" s="3" t="s">
        <v>16</v>
      </c>
      <c r="C1002" s="3" t="s">
        <v>4</v>
      </c>
      <c r="D1002" s="3" t="s">
        <v>76</v>
      </c>
      <c r="E1002" s="3" t="s">
        <v>23</v>
      </c>
      <c r="F1002" s="78">
        <v>5.8651499999999981</v>
      </c>
    </row>
    <row r="1003" spans="1:6">
      <c r="A1003" s="54">
        <v>2017</v>
      </c>
      <c r="B1003" s="3" t="s">
        <v>16</v>
      </c>
      <c r="C1003" s="3" t="s">
        <v>4</v>
      </c>
      <c r="D1003" s="3" t="s">
        <v>76</v>
      </c>
      <c r="E1003" s="3" t="s">
        <v>105</v>
      </c>
      <c r="F1003" s="78">
        <v>5.8651499999999981</v>
      </c>
    </row>
    <row r="1004" spans="1:6">
      <c r="A1004" s="54">
        <v>2017</v>
      </c>
      <c r="B1004" s="3" t="s">
        <v>16</v>
      </c>
      <c r="C1004" s="3" t="s">
        <v>4</v>
      </c>
      <c r="D1004" s="3" t="s">
        <v>75</v>
      </c>
      <c r="E1004" s="3" t="s">
        <v>22</v>
      </c>
      <c r="F1004" s="78">
        <v>0</v>
      </c>
    </row>
    <row r="1005" spans="1:6">
      <c r="A1005" s="54">
        <v>2017</v>
      </c>
      <c r="B1005" s="3" t="s">
        <v>16</v>
      </c>
      <c r="C1005" s="3" t="s">
        <v>4</v>
      </c>
      <c r="D1005" s="3" t="s">
        <v>75</v>
      </c>
      <c r="E1005" s="3" t="s">
        <v>23</v>
      </c>
      <c r="F1005" s="78">
        <v>0</v>
      </c>
    </row>
    <row r="1006" spans="1:6">
      <c r="A1006" s="54">
        <v>2017</v>
      </c>
      <c r="B1006" s="3" t="s">
        <v>16</v>
      </c>
      <c r="C1006" s="3" t="s">
        <v>4</v>
      </c>
      <c r="D1006" s="3" t="s">
        <v>75</v>
      </c>
      <c r="E1006" s="3" t="s">
        <v>105</v>
      </c>
      <c r="F1006" s="78">
        <v>0</v>
      </c>
    </row>
    <row r="1007" spans="1:6">
      <c r="A1007" s="54">
        <v>2017</v>
      </c>
      <c r="B1007" s="3" t="s">
        <v>16</v>
      </c>
      <c r="C1007" s="3" t="s">
        <v>5</v>
      </c>
      <c r="D1007" s="3" t="s">
        <v>74</v>
      </c>
      <c r="E1007" s="3" t="s">
        <v>22</v>
      </c>
      <c r="F1007" s="78">
        <v>0</v>
      </c>
    </row>
    <row r="1008" spans="1:6">
      <c r="A1008" s="54">
        <v>2017</v>
      </c>
      <c r="B1008" s="3" t="s">
        <v>16</v>
      </c>
      <c r="C1008" s="3" t="s">
        <v>5</v>
      </c>
      <c r="D1008" s="3" t="s">
        <v>74</v>
      </c>
      <c r="E1008" s="3" t="s">
        <v>23</v>
      </c>
      <c r="F1008" s="78">
        <v>0</v>
      </c>
    </row>
    <row r="1009" spans="1:6">
      <c r="A1009" s="54">
        <v>2017</v>
      </c>
      <c r="B1009" s="3" t="s">
        <v>16</v>
      </c>
      <c r="C1009" s="3" t="s">
        <v>5</v>
      </c>
      <c r="D1009" s="3" t="s">
        <v>74</v>
      </c>
      <c r="E1009" s="3" t="s">
        <v>105</v>
      </c>
      <c r="F1009" s="78">
        <v>0</v>
      </c>
    </row>
    <row r="1010" spans="1:6">
      <c r="A1010" s="54">
        <v>2017</v>
      </c>
      <c r="B1010" s="3" t="s">
        <v>16</v>
      </c>
      <c r="C1010" s="3" t="s">
        <v>5</v>
      </c>
      <c r="D1010" s="3" t="s">
        <v>77</v>
      </c>
      <c r="E1010" s="3" t="s">
        <v>22</v>
      </c>
      <c r="F1010" s="78">
        <v>0</v>
      </c>
    </row>
    <row r="1011" spans="1:6">
      <c r="A1011" s="54">
        <v>2017</v>
      </c>
      <c r="B1011" s="3" t="s">
        <v>16</v>
      </c>
      <c r="C1011" s="3" t="s">
        <v>5</v>
      </c>
      <c r="D1011" s="3" t="s">
        <v>77</v>
      </c>
      <c r="E1011" s="3" t="s">
        <v>23</v>
      </c>
      <c r="F1011" s="78">
        <v>0</v>
      </c>
    </row>
    <row r="1012" spans="1:6">
      <c r="A1012" s="54">
        <v>2017</v>
      </c>
      <c r="B1012" s="3" t="s">
        <v>16</v>
      </c>
      <c r="C1012" s="3" t="s">
        <v>5</v>
      </c>
      <c r="D1012" s="3" t="s">
        <v>77</v>
      </c>
      <c r="E1012" s="3" t="s">
        <v>105</v>
      </c>
      <c r="F1012" s="78">
        <v>0</v>
      </c>
    </row>
    <row r="1013" spans="1:6">
      <c r="A1013" s="54">
        <v>2017</v>
      </c>
      <c r="B1013" s="3" t="s">
        <v>16</v>
      </c>
      <c r="C1013" s="3" t="s">
        <v>5</v>
      </c>
      <c r="D1013" s="3" t="s">
        <v>73</v>
      </c>
      <c r="E1013" s="3" t="s">
        <v>22</v>
      </c>
      <c r="F1013" s="78">
        <v>0</v>
      </c>
    </row>
    <row r="1014" spans="1:6">
      <c r="A1014" s="54">
        <v>2017</v>
      </c>
      <c r="B1014" s="3" t="s">
        <v>16</v>
      </c>
      <c r="C1014" s="3" t="s">
        <v>5</v>
      </c>
      <c r="D1014" s="3" t="s">
        <v>73</v>
      </c>
      <c r="E1014" s="3" t="s">
        <v>23</v>
      </c>
      <c r="F1014" s="78">
        <v>0</v>
      </c>
    </row>
    <row r="1015" spans="1:6">
      <c r="A1015" s="54">
        <v>2017</v>
      </c>
      <c r="B1015" s="3" t="s">
        <v>16</v>
      </c>
      <c r="C1015" s="3" t="s">
        <v>5</v>
      </c>
      <c r="D1015" s="3" t="s">
        <v>73</v>
      </c>
      <c r="E1015" s="3" t="s">
        <v>105</v>
      </c>
      <c r="F1015" s="78">
        <v>0</v>
      </c>
    </row>
    <row r="1016" spans="1:6">
      <c r="A1016" s="54">
        <v>2017</v>
      </c>
      <c r="B1016" s="3" t="s">
        <v>16</v>
      </c>
      <c r="C1016" s="3" t="s">
        <v>5</v>
      </c>
      <c r="D1016" s="3" t="s">
        <v>76</v>
      </c>
      <c r="E1016" s="3" t="s">
        <v>22</v>
      </c>
      <c r="F1016" s="78">
        <v>0</v>
      </c>
    </row>
    <row r="1017" spans="1:6">
      <c r="A1017" s="54">
        <v>2017</v>
      </c>
      <c r="B1017" s="3" t="s">
        <v>16</v>
      </c>
      <c r="C1017" s="3" t="s">
        <v>5</v>
      </c>
      <c r="D1017" s="3" t="s">
        <v>76</v>
      </c>
      <c r="E1017" s="3" t="s">
        <v>23</v>
      </c>
      <c r="F1017" s="78">
        <v>1.09514</v>
      </c>
    </row>
    <row r="1018" spans="1:6">
      <c r="A1018" s="54">
        <v>2017</v>
      </c>
      <c r="B1018" s="3" t="s">
        <v>16</v>
      </c>
      <c r="C1018" s="3" t="s">
        <v>5</v>
      </c>
      <c r="D1018" s="3" t="s">
        <v>76</v>
      </c>
      <c r="E1018" s="3" t="s">
        <v>105</v>
      </c>
      <c r="F1018" s="78">
        <v>1.09514</v>
      </c>
    </row>
    <row r="1019" spans="1:6">
      <c r="A1019" s="54">
        <v>2017</v>
      </c>
      <c r="B1019" s="3" t="s">
        <v>16</v>
      </c>
      <c r="C1019" s="3" t="s">
        <v>5</v>
      </c>
      <c r="D1019" s="3" t="s">
        <v>75</v>
      </c>
      <c r="E1019" s="3" t="s">
        <v>22</v>
      </c>
      <c r="F1019" s="78">
        <v>0</v>
      </c>
    </row>
    <row r="1020" spans="1:6">
      <c r="A1020" s="54">
        <v>2017</v>
      </c>
      <c r="B1020" s="3" t="s">
        <v>16</v>
      </c>
      <c r="C1020" s="3" t="s">
        <v>5</v>
      </c>
      <c r="D1020" s="3" t="s">
        <v>75</v>
      </c>
      <c r="E1020" s="3" t="s">
        <v>23</v>
      </c>
      <c r="F1020" s="78">
        <v>0</v>
      </c>
    </row>
    <row r="1021" spans="1:6">
      <c r="A1021" s="54">
        <v>2017</v>
      </c>
      <c r="B1021" s="3" t="s">
        <v>16</v>
      </c>
      <c r="C1021" s="3" t="s">
        <v>5</v>
      </c>
      <c r="D1021" s="3" t="s">
        <v>75</v>
      </c>
      <c r="E1021" s="3" t="s">
        <v>105</v>
      </c>
      <c r="F1021" s="78">
        <v>0</v>
      </c>
    </row>
    <row r="1022" spans="1:6">
      <c r="A1022" s="54">
        <v>2017</v>
      </c>
      <c r="B1022" s="3" t="s">
        <v>16</v>
      </c>
      <c r="C1022" s="3" t="s">
        <v>6</v>
      </c>
      <c r="D1022" s="3" t="s">
        <v>74</v>
      </c>
      <c r="E1022" s="3" t="s">
        <v>22</v>
      </c>
      <c r="F1022" s="78">
        <v>0</v>
      </c>
    </row>
    <row r="1023" spans="1:6">
      <c r="A1023" s="54">
        <v>2017</v>
      </c>
      <c r="B1023" s="3" t="s">
        <v>16</v>
      </c>
      <c r="C1023" s="3" t="s">
        <v>6</v>
      </c>
      <c r="D1023" s="3" t="s">
        <v>74</v>
      </c>
      <c r="E1023" s="3" t="s">
        <v>23</v>
      </c>
      <c r="F1023" s="78">
        <v>0</v>
      </c>
    </row>
    <row r="1024" spans="1:6">
      <c r="A1024" s="54">
        <v>2017</v>
      </c>
      <c r="B1024" s="3" t="s">
        <v>16</v>
      </c>
      <c r="C1024" s="3" t="s">
        <v>6</v>
      </c>
      <c r="D1024" s="3" t="s">
        <v>74</v>
      </c>
      <c r="E1024" s="3" t="s">
        <v>105</v>
      </c>
      <c r="F1024" s="78">
        <v>0</v>
      </c>
    </row>
    <row r="1025" spans="1:6">
      <c r="A1025" s="54">
        <v>2017</v>
      </c>
      <c r="B1025" s="3" t="s">
        <v>16</v>
      </c>
      <c r="C1025" s="3" t="s">
        <v>6</v>
      </c>
      <c r="D1025" s="3" t="s">
        <v>77</v>
      </c>
      <c r="E1025" s="3" t="s">
        <v>22</v>
      </c>
      <c r="F1025" s="78">
        <v>0</v>
      </c>
    </row>
    <row r="1026" spans="1:6">
      <c r="A1026" s="54">
        <v>2017</v>
      </c>
      <c r="B1026" s="3" t="s">
        <v>16</v>
      </c>
      <c r="C1026" s="3" t="s">
        <v>6</v>
      </c>
      <c r="D1026" s="3" t="s">
        <v>77</v>
      </c>
      <c r="E1026" s="3" t="s">
        <v>23</v>
      </c>
      <c r="F1026" s="78">
        <v>0</v>
      </c>
    </row>
    <row r="1027" spans="1:6">
      <c r="A1027" s="54">
        <v>2017</v>
      </c>
      <c r="B1027" s="3" t="s">
        <v>16</v>
      </c>
      <c r="C1027" s="3" t="s">
        <v>6</v>
      </c>
      <c r="D1027" s="3" t="s">
        <v>77</v>
      </c>
      <c r="E1027" s="3" t="s">
        <v>105</v>
      </c>
      <c r="F1027" s="78">
        <v>0</v>
      </c>
    </row>
    <row r="1028" spans="1:6">
      <c r="A1028" s="54">
        <v>2017</v>
      </c>
      <c r="B1028" s="3" t="s">
        <v>16</v>
      </c>
      <c r="C1028" s="3" t="s">
        <v>6</v>
      </c>
      <c r="D1028" s="3" t="s">
        <v>73</v>
      </c>
      <c r="E1028" s="3" t="s">
        <v>22</v>
      </c>
      <c r="F1028" s="78">
        <v>0</v>
      </c>
    </row>
    <row r="1029" spans="1:6">
      <c r="A1029" s="54">
        <v>2017</v>
      </c>
      <c r="B1029" s="3" t="s">
        <v>16</v>
      </c>
      <c r="C1029" s="3" t="s">
        <v>6</v>
      </c>
      <c r="D1029" s="3" t="s">
        <v>73</v>
      </c>
      <c r="E1029" s="3" t="s">
        <v>23</v>
      </c>
      <c r="F1029" s="78">
        <v>0</v>
      </c>
    </row>
    <row r="1030" spans="1:6">
      <c r="A1030" s="54">
        <v>2017</v>
      </c>
      <c r="B1030" s="3" t="s">
        <v>16</v>
      </c>
      <c r="C1030" s="3" t="s">
        <v>6</v>
      </c>
      <c r="D1030" s="3" t="s">
        <v>73</v>
      </c>
      <c r="E1030" s="3" t="s">
        <v>105</v>
      </c>
      <c r="F1030" s="78">
        <v>0</v>
      </c>
    </row>
    <row r="1031" spans="1:6">
      <c r="A1031" s="54">
        <v>2017</v>
      </c>
      <c r="B1031" s="3" t="s">
        <v>16</v>
      </c>
      <c r="C1031" s="3" t="s">
        <v>6</v>
      </c>
      <c r="D1031" s="3" t="s">
        <v>76</v>
      </c>
      <c r="E1031" s="3" t="s">
        <v>22</v>
      </c>
      <c r="F1031" s="78">
        <v>0</v>
      </c>
    </row>
    <row r="1032" spans="1:6">
      <c r="A1032" s="54">
        <v>2017</v>
      </c>
      <c r="B1032" s="3" t="s">
        <v>16</v>
      </c>
      <c r="C1032" s="3" t="s">
        <v>6</v>
      </c>
      <c r="D1032" s="3" t="s">
        <v>76</v>
      </c>
      <c r="E1032" s="3" t="s">
        <v>23</v>
      </c>
      <c r="F1032" s="78">
        <v>0.94397999999999993</v>
      </c>
    </row>
    <row r="1033" spans="1:6">
      <c r="A1033" s="54">
        <v>2017</v>
      </c>
      <c r="B1033" s="3" t="s">
        <v>16</v>
      </c>
      <c r="C1033" s="3" t="s">
        <v>6</v>
      </c>
      <c r="D1033" s="3" t="s">
        <v>76</v>
      </c>
      <c r="E1033" s="3" t="s">
        <v>105</v>
      </c>
      <c r="F1033" s="78">
        <v>0.94397999999999993</v>
      </c>
    </row>
    <row r="1034" spans="1:6">
      <c r="A1034" s="54">
        <v>2017</v>
      </c>
      <c r="B1034" s="3" t="s">
        <v>16</v>
      </c>
      <c r="C1034" s="3" t="s">
        <v>6</v>
      </c>
      <c r="D1034" s="3" t="s">
        <v>75</v>
      </c>
      <c r="E1034" s="3" t="s">
        <v>22</v>
      </c>
      <c r="F1034" s="78">
        <v>0</v>
      </c>
    </row>
    <row r="1035" spans="1:6">
      <c r="A1035" s="54">
        <v>2017</v>
      </c>
      <c r="B1035" s="3" t="s">
        <v>16</v>
      </c>
      <c r="C1035" s="3" t="s">
        <v>6</v>
      </c>
      <c r="D1035" s="3" t="s">
        <v>75</v>
      </c>
      <c r="E1035" s="3" t="s">
        <v>23</v>
      </c>
      <c r="F1035" s="78">
        <v>0</v>
      </c>
    </row>
    <row r="1036" spans="1:6">
      <c r="A1036" s="54">
        <v>2017</v>
      </c>
      <c r="B1036" s="3" t="s">
        <v>16</v>
      </c>
      <c r="C1036" s="3" t="s">
        <v>6</v>
      </c>
      <c r="D1036" s="3" t="s">
        <v>75</v>
      </c>
      <c r="E1036" s="3" t="s">
        <v>105</v>
      </c>
      <c r="F1036" s="78">
        <v>0</v>
      </c>
    </row>
    <row r="1037" spans="1:6">
      <c r="A1037" s="54">
        <v>2017</v>
      </c>
      <c r="B1037" s="3" t="s">
        <v>16</v>
      </c>
      <c r="C1037" s="3" t="s">
        <v>7</v>
      </c>
      <c r="D1037" s="3" t="s">
        <v>74</v>
      </c>
      <c r="E1037" s="3" t="s">
        <v>22</v>
      </c>
      <c r="F1037" s="78">
        <v>0</v>
      </c>
    </row>
    <row r="1038" spans="1:6">
      <c r="A1038" s="54">
        <v>2017</v>
      </c>
      <c r="B1038" s="3" t="s">
        <v>16</v>
      </c>
      <c r="C1038" s="3" t="s">
        <v>7</v>
      </c>
      <c r="D1038" s="3" t="s">
        <v>74</v>
      </c>
      <c r="E1038" s="3" t="s">
        <v>23</v>
      </c>
      <c r="F1038" s="78">
        <v>0</v>
      </c>
    </row>
    <row r="1039" spans="1:6">
      <c r="A1039" s="54">
        <v>2017</v>
      </c>
      <c r="B1039" s="3" t="s">
        <v>16</v>
      </c>
      <c r="C1039" s="3" t="s">
        <v>7</v>
      </c>
      <c r="D1039" s="3" t="s">
        <v>74</v>
      </c>
      <c r="E1039" s="3" t="s">
        <v>105</v>
      </c>
      <c r="F1039" s="78">
        <v>0</v>
      </c>
    </row>
    <row r="1040" spans="1:6">
      <c r="A1040" s="54">
        <v>2017</v>
      </c>
      <c r="B1040" s="3" t="s">
        <v>16</v>
      </c>
      <c r="C1040" s="3" t="s">
        <v>7</v>
      </c>
      <c r="D1040" s="3" t="s">
        <v>77</v>
      </c>
      <c r="E1040" s="3" t="s">
        <v>22</v>
      </c>
      <c r="F1040" s="78">
        <v>0</v>
      </c>
    </row>
    <row r="1041" spans="1:6">
      <c r="A1041" s="54">
        <v>2017</v>
      </c>
      <c r="B1041" s="3" t="s">
        <v>16</v>
      </c>
      <c r="C1041" s="3" t="s">
        <v>7</v>
      </c>
      <c r="D1041" s="3" t="s">
        <v>77</v>
      </c>
      <c r="E1041" s="3" t="s">
        <v>23</v>
      </c>
      <c r="F1041" s="78">
        <v>0</v>
      </c>
    </row>
    <row r="1042" spans="1:6">
      <c r="A1042" s="54">
        <v>2017</v>
      </c>
      <c r="B1042" s="3" t="s">
        <v>16</v>
      </c>
      <c r="C1042" s="3" t="s">
        <v>7</v>
      </c>
      <c r="D1042" s="3" t="s">
        <v>77</v>
      </c>
      <c r="E1042" s="3" t="s">
        <v>105</v>
      </c>
      <c r="F1042" s="78">
        <v>0</v>
      </c>
    </row>
    <row r="1043" spans="1:6">
      <c r="A1043" s="54">
        <v>2017</v>
      </c>
      <c r="B1043" s="3" t="s">
        <v>16</v>
      </c>
      <c r="C1043" s="3" t="s">
        <v>7</v>
      </c>
      <c r="D1043" s="3" t="s">
        <v>73</v>
      </c>
      <c r="E1043" s="3" t="s">
        <v>22</v>
      </c>
      <c r="F1043" s="78">
        <v>0</v>
      </c>
    </row>
    <row r="1044" spans="1:6">
      <c r="A1044" s="54">
        <v>2017</v>
      </c>
      <c r="B1044" s="3" t="s">
        <v>16</v>
      </c>
      <c r="C1044" s="3" t="s">
        <v>7</v>
      </c>
      <c r="D1044" s="3" t="s">
        <v>73</v>
      </c>
      <c r="E1044" s="3" t="s">
        <v>23</v>
      </c>
      <c r="F1044" s="78">
        <v>8.2000000000000007E-3</v>
      </c>
    </row>
    <row r="1045" spans="1:6">
      <c r="A1045" s="54">
        <v>2017</v>
      </c>
      <c r="B1045" s="3" t="s">
        <v>16</v>
      </c>
      <c r="C1045" s="3" t="s">
        <v>7</v>
      </c>
      <c r="D1045" s="3" t="s">
        <v>73</v>
      </c>
      <c r="E1045" s="3" t="s">
        <v>105</v>
      </c>
      <c r="F1045" s="78">
        <v>8.2000000000000007E-3</v>
      </c>
    </row>
    <row r="1046" spans="1:6">
      <c r="A1046" s="54">
        <v>2017</v>
      </c>
      <c r="B1046" s="3" t="s">
        <v>16</v>
      </c>
      <c r="C1046" s="3" t="s">
        <v>7</v>
      </c>
      <c r="D1046" s="3" t="s">
        <v>76</v>
      </c>
      <c r="E1046" s="3" t="s">
        <v>22</v>
      </c>
      <c r="F1046" s="78">
        <v>0</v>
      </c>
    </row>
    <row r="1047" spans="1:6">
      <c r="A1047" s="54">
        <v>2017</v>
      </c>
      <c r="B1047" s="3" t="s">
        <v>16</v>
      </c>
      <c r="C1047" s="3" t="s">
        <v>7</v>
      </c>
      <c r="D1047" s="3" t="s">
        <v>76</v>
      </c>
      <c r="E1047" s="3" t="s">
        <v>23</v>
      </c>
      <c r="F1047" s="78">
        <v>4.5111400000000001</v>
      </c>
    </row>
    <row r="1048" spans="1:6">
      <c r="A1048" s="54">
        <v>2017</v>
      </c>
      <c r="B1048" s="3" t="s">
        <v>16</v>
      </c>
      <c r="C1048" s="3" t="s">
        <v>7</v>
      </c>
      <c r="D1048" s="3" t="s">
        <v>76</v>
      </c>
      <c r="E1048" s="3" t="s">
        <v>105</v>
      </c>
      <c r="F1048" s="78">
        <v>4.5111400000000001</v>
      </c>
    </row>
    <row r="1049" spans="1:6">
      <c r="A1049" s="54">
        <v>2017</v>
      </c>
      <c r="B1049" s="3" t="s">
        <v>16</v>
      </c>
      <c r="C1049" s="3" t="s">
        <v>7</v>
      </c>
      <c r="D1049" s="3" t="s">
        <v>75</v>
      </c>
      <c r="E1049" s="3" t="s">
        <v>22</v>
      </c>
      <c r="F1049" s="78">
        <v>0</v>
      </c>
    </row>
    <row r="1050" spans="1:6">
      <c r="A1050" s="54">
        <v>2017</v>
      </c>
      <c r="B1050" s="3" t="s">
        <v>16</v>
      </c>
      <c r="C1050" s="3" t="s">
        <v>7</v>
      </c>
      <c r="D1050" s="3" t="s">
        <v>75</v>
      </c>
      <c r="E1050" s="3" t="s">
        <v>23</v>
      </c>
      <c r="F1050" s="78">
        <v>0</v>
      </c>
    </row>
    <row r="1051" spans="1:6">
      <c r="A1051" s="54">
        <v>2017</v>
      </c>
      <c r="B1051" s="3" t="s">
        <v>16</v>
      </c>
      <c r="C1051" s="3" t="s">
        <v>7</v>
      </c>
      <c r="D1051" s="3" t="s">
        <v>75</v>
      </c>
      <c r="E1051" s="3" t="s">
        <v>105</v>
      </c>
      <c r="F1051" s="78">
        <v>0</v>
      </c>
    </row>
    <row r="1052" spans="1:6">
      <c r="A1052" s="54">
        <v>2017</v>
      </c>
      <c r="B1052" s="3" t="s">
        <v>17</v>
      </c>
      <c r="C1052" s="3" t="s">
        <v>8</v>
      </c>
      <c r="D1052" s="3" t="s">
        <v>74</v>
      </c>
      <c r="E1052" s="3" t="s">
        <v>22</v>
      </c>
      <c r="F1052" s="78">
        <v>0</v>
      </c>
    </row>
    <row r="1053" spans="1:6">
      <c r="A1053" s="54">
        <v>2017</v>
      </c>
      <c r="B1053" s="3" t="s">
        <v>17</v>
      </c>
      <c r="C1053" s="3" t="s">
        <v>8</v>
      </c>
      <c r="D1053" s="3" t="s">
        <v>74</v>
      </c>
      <c r="E1053" s="3" t="s">
        <v>23</v>
      </c>
      <c r="F1053" s="78">
        <v>25.466000000000001</v>
      </c>
    </row>
    <row r="1054" spans="1:6">
      <c r="A1054" s="54">
        <v>2017</v>
      </c>
      <c r="B1054" s="3" t="s">
        <v>17</v>
      </c>
      <c r="C1054" s="3" t="s">
        <v>8</v>
      </c>
      <c r="D1054" s="3" t="s">
        <v>74</v>
      </c>
      <c r="E1054" s="3" t="s">
        <v>105</v>
      </c>
      <c r="F1054" s="78">
        <v>25.466000000000001</v>
      </c>
    </row>
    <row r="1055" spans="1:6">
      <c r="A1055" s="54">
        <v>2017</v>
      </c>
      <c r="B1055" s="3" t="s">
        <v>17</v>
      </c>
      <c r="C1055" s="3" t="s">
        <v>8</v>
      </c>
      <c r="D1055" s="3" t="s">
        <v>77</v>
      </c>
      <c r="E1055" s="3" t="s">
        <v>22</v>
      </c>
      <c r="F1055" s="78">
        <v>0</v>
      </c>
    </row>
    <row r="1056" spans="1:6">
      <c r="A1056" s="54">
        <v>2017</v>
      </c>
      <c r="B1056" s="3" t="s">
        <v>17</v>
      </c>
      <c r="C1056" s="3" t="s">
        <v>8</v>
      </c>
      <c r="D1056" s="3" t="s">
        <v>77</v>
      </c>
      <c r="E1056" s="3" t="s">
        <v>23</v>
      </c>
      <c r="F1056" s="78">
        <v>10.80626</v>
      </c>
    </row>
    <row r="1057" spans="1:6">
      <c r="A1057" s="54">
        <v>2017</v>
      </c>
      <c r="B1057" s="3" t="s">
        <v>17</v>
      </c>
      <c r="C1057" s="3" t="s">
        <v>8</v>
      </c>
      <c r="D1057" s="3" t="s">
        <v>77</v>
      </c>
      <c r="E1057" s="3" t="s">
        <v>105</v>
      </c>
      <c r="F1057" s="78">
        <v>10.80626</v>
      </c>
    </row>
    <row r="1058" spans="1:6">
      <c r="A1058" s="54">
        <v>2017</v>
      </c>
      <c r="B1058" s="3" t="s">
        <v>17</v>
      </c>
      <c r="C1058" s="3" t="s">
        <v>8</v>
      </c>
      <c r="D1058" s="3" t="s">
        <v>73</v>
      </c>
      <c r="E1058" s="3" t="s">
        <v>22</v>
      </c>
      <c r="F1058" s="78">
        <v>0</v>
      </c>
    </row>
    <row r="1059" spans="1:6">
      <c r="A1059" s="54">
        <v>2017</v>
      </c>
      <c r="B1059" s="3" t="s">
        <v>17</v>
      </c>
      <c r="C1059" s="3" t="s">
        <v>8</v>
      </c>
      <c r="D1059" s="3" t="s">
        <v>73</v>
      </c>
      <c r="E1059" s="3" t="s">
        <v>23</v>
      </c>
      <c r="F1059" s="78">
        <v>0</v>
      </c>
    </row>
    <row r="1060" spans="1:6">
      <c r="A1060" s="54">
        <v>2017</v>
      </c>
      <c r="B1060" s="3" t="s">
        <v>17</v>
      </c>
      <c r="C1060" s="3" t="s">
        <v>8</v>
      </c>
      <c r="D1060" s="3" t="s">
        <v>73</v>
      </c>
      <c r="E1060" s="3" t="s">
        <v>105</v>
      </c>
      <c r="F1060" s="78">
        <v>0</v>
      </c>
    </row>
    <row r="1061" spans="1:6">
      <c r="A1061" s="54">
        <v>2017</v>
      </c>
      <c r="B1061" s="3" t="s">
        <v>17</v>
      </c>
      <c r="C1061" s="3" t="s">
        <v>8</v>
      </c>
      <c r="D1061" s="3" t="s">
        <v>76</v>
      </c>
      <c r="E1061" s="3" t="s">
        <v>22</v>
      </c>
      <c r="F1061" s="78">
        <v>0</v>
      </c>
    </row>
    <row r="1062" spans="1:6">
      <c r="A1062" s="54">
        <v>2017</v>
      </c>
      <c r="B1062" s="3" t="s">
        <v>17</v>
      </c>
      <c r="C1062" s="3" t="s">
        <v>8</v>
      </c>
      <c r="D1062" s="3" t="s">
        <v>76</v>
      </c>
      <c r="E1062" s="3" t="s">
        <v>23</v>
      </c>
      <c r="F1062" s="78">
        <v>36.971029999999985</v>
      </c>
    </row>
    <row r="1063" spans="1:6">
      <c r="A1063" s="54">
        <v>2017</v>
      </c>
      <c r="B1063" s="3" t="s">
        <v>17</v>
      </c>
      <c r="C1063" s="3" t="s">
        <v>8</v>
      </c>
      <c r="D1063" s="3" t="s">
        <v>76</v>
      </c>
      <c r="E1063" s="3" t="s">
        <v>105</v>
      </c>
      <c r="F1063" s="78">
        <v>36.971029999999985</v>
      </c>
    </row>
    <row r="1064" spans="1:6">
      <c r="A1064" s="54">
        <v>2017</v>
      </c>
      <c r="B1064" s="3" t="s">
        <v>17</v>
      </c>
      <c r="C1064" s="3" t="s">
        <v>8</v>
      </c>
      <c r="D1064" s="3" t="s">
        <v>75</v>
      </c>
      <c r="E1064" s="3" t="s">
        <v>22</v>
      </c>
      <c r="F1064" s="78">
        <v>0</v>
      </c>
    </row>
    <row r="1065" spans="1:6">
      <c r="A1065" s="54">
        <v>2017</v>
      </c>
      <c r="B1065" s="3" t="s">
        <v>17</v>
      </c>
      <c r="C1065" s="3" t="s">
        <v>8</v>
      </c>
      <c r="D1065" s="3" t="s">
        <v>75</v>
      </c>
      <c r="E1065" s="3" t="s">
        <v>23</v>
      </c>
      <c r="F1065" s="78">
        <v>0</v>
      </c>
    </row>
    <row r="1066" spans="1:6">
      <c r="A1066" s="54">
        <v>2017</v>
      </c>
      <c r="B1066" s="3" t="s">
        <v>17</v>
      </c>
      <c r="C1066" s="3" t="s">
        <v>8</v>
      </c>
      <c r="D1066" s="3" t="s">
        <v>75</v>
      </c>
      <c r="E1066" s="3" t="s">
        <v>105</v>
      </c>
      <c r="F1066" s="78">
        <v>0</v>
      </c>
    </row>
    <row r="1067" spans="1:6">
      <c r="A1067" s="54">
        <v>2017</v>
      </c>
      <c r="B1067" s="3" t="s">
        <v>17</v>
      </c>
      <c r="C1067" s="3" t="s">
        <v>9</v>
      </c>
      <c r="D1067" s="3" t="s">
        <v>74</v>
      </c>
      <c r="E1067" s="3" t="s">
        <v>22</v>
      </c>
      <c r="F1067" s="78">
        <v>0</v>
      </c>
    </row>
    <row r="1068" spans="1:6">
      <c r="A1068" s="54">
        <v>2017</v>
      </c>
      <c r="B1068" s="3" t="s">
        <v>17</v>
      </c>
      <c r="C1068" s="3" t="s">
        <v>9</v>
      </c>
      <c r="D1068" s="3" t="s">
        <v>74</v>
      </c>
      <c r="E1068" s="3" t="s">
        <v>23</v>
      </c>
      <c r="F1068" s="78">
        <v>0</v>
      </c>
    </row>
    <row r="1069" spans="1:6">
      <c r="A1069" s="54">
        <v>2017</v>
      </c>
      <c r="B1069" s="3" t="s">
        <v>17</v>
      </c>
      <c r="C1069" s="3" t="s">
        <v>9</v>
      </c>
      <c r="D1069" s="3" t="s">
        <v>74</v>
      </c>
      <c r="E1069" s="3" t="s">
        <v>105</v>
      </c>
      <c r="F1069" s="78">
        <v>0</v>
      </c>
    </row>
    <row r="1070" spans="1:6">
      <c r="A1070" s="54">
        <v>2017</v>
      </c>
      <c r="B1070" s="3" t="s">
        <v>17</v>
      </c>
      <c r="C1070" s="3" t="s">
        <v>9</v>
      </c>
      <c r="D1070" s="3" t="s">
        <v>77</v>
      </c>
      <c r="E1070" s="3" t="s">
        <v>22</v>
      </c>
      <c r="F1070" s="78">
        <v>0</v>
      </c>
    </row>
    <row r="1071" spans="1:6">
      <c r="A1071" s="54">
        <v>2017</v>
      </c>
      <c r="B1071" s="3" t="s">
        <v>17</v>
      </c>
      <c r="C1071" s="3" t="s">
        <v>9</v>
      </c>
      <c r="D1071" s="3" t="s">
        <v>77</v>
      </c>
      <c r="E1071" s="3" t="s">
        <v>23</v>
      </c>
      <c r="F1071" s="78">
        <v>0</v>
      </c>
    </row>
    <row r="1072" spans="1:6">
      <c r="A1072" s="54">
        <v>2017</v>
      </c>
      <c r="B1072" s="3" t="s">
        <v>17</v>
      </c>
      <c r="C1072" s="3" t="s">
        <v>9</v>
      </c>
      <c r="D1072" s="3" t="s">
        <v>77</v>
      </c>
      <c r="E1072" s="3" t="s">
        <v>105</v>
      </c>
      <c r="F1072" s="78">
        <v>0</v>
      </c>
    </row>
    <row r="1073" spans="1:6">
      <c r="A1073" s="54">
        <v>2017</v>
      </c>
      <c r="B1073" s="3" t="s">
        <v>17</v>
      </c>
      <c r="C1073" s="3" t="s">
        <v>9</v>
      </c>
      <c r="D1073" s="3" t="s">
        <v>73</v>
      </c>
      <c r="E1073" s="3" t="s">
        <v>22</v>
      </c>
      <c r="F1073" s="78">
        <v>0</v>
      </c>
    </row>
    <row r="1074" spans="1:6">
      <c r="A1074" s="54">
        <v>2017</v>
      </c>
      <c r="B1074" s="3" t="s">
        <v>17</v>
      </c>
      <c r="C1074" s="3" t="s">
        <v>9</v>
      </c>
      <c r="D1074" s="3" t="s">
        <v>73</v>
      </c>
      <c r="E1074" s="3" t="s">
        <v>23</v>
      </c>
      <c r="F1074" s="78">
        <v>0</v>
      </c>
    </row>
    <row r="1075" spans="1:6">
      <c r="A1075" s="54">
        <v>2017</v>
      </c>
      <c r="B1075" s="3" t="s">
        <v>17</v>
      </c>
      <c r="C1075" s="3" t="s">
        <v>9</v>
      </c>
      <c r="D1075" s="3" t="s">
        <v>73</v>
      </c>
      <c r="E1075" s="3" t="s">
        <v>105</v>
      </c>
      <c r="F1075" s="78">
        <v>0</v>
      </c>
    </row>
    <row r="1076" spans="1:6">
      <c r="A1076" s="54">
        <v>2017</v>
      </c>
      <c r="B1076" s="3" t="s">
        <v>17</v>
      </c>
      <c r="C1076" s="3" t="s">
        <v>9</v>
      </c>
      <c r="D1076" s="3" t="s">
        <v>76</v>
      </c>
      <c r="E1076" s="3" t="s">
        <v>22</v>
      </c>
      <c r="F1076" s="78">
        <v>0</v>
      </c>
    </row>
    <row r="1077" spans="1:6">
      <c r="A1077" s="54">
        <v>2017</v>
      </c>
      <c r="B1077" s="3" t="s">
        <v>17</v>
      </c>
      <c r="C1077" s="3" t="s">
        <v>9</v>
      </c>
      <c r="D1077" s="3" t="s">
        <v>76</v>
      </c>
      <c r="E1077" s="3" t="s">
        <v>23</v>
      </c>
      <c r="F1077" s="78">
        <v>2.5612700000000004</v>
      </c>
    </row>
    <row r="1078" spans="1:6">
      <c r="A1078" s="54">
        <v>2017</v>
      </c>
      <c r="B1078" s="3" t="s">
        <v>17</v>
      </c>
      <c r="C1078" s="3" t="s">
        <v>9</v>
      </c>
      <c r="D1078" s="3" t="s">
        <v>76</v>
      </c>
      <c r="E1078" s="3" t="s">
        <v>105</v>
      </c>
      <c r="F1078" s="78">
        <v>2.5612700000000004</v>
      </c>
    </row>
    <row r="1079" spans="1:6">
      <c r="A1079" s="54">
        <v>2017</v>
      </c>
      <c r="B1079" s="3" t="s">
        <v>17</v>
      </c>
      <c r="C1079" s="3" t="s">
        <v>9</v>
      </c>
      <c r="D1079" s="3" t="s">
        <v>75</v>
      </c>
      <c r="E1079" s="3" t="s">
        <v>22</v>
      </c>
      <c r="F1079" s="78">
        <v>0</v>
      </c>
    </row>
    <row r="1080" spans="1:6">
      <c r="A1080" s="54">
        <v>2017</v>
      </c>
      <c r="B1080" s="3" t="s">
        <v>17</v>
      </c>
      <c r="C1080" s="3" t="s">
        <v>9</v>
      </c>
      <c r="D1080" s="3" t="s">
        <v>75</v>
      </c>
      <c r="E1080" s="3" t="s">
        <v>23</v>
      </c>
      <c r="F1080" s="78">
        <v>0</v>
      </c>
    </row>
    <row r="1081" spans="1:6">
      <c r="A1081" s="54">
        <v>2017</v>
      </c>
      <c r="B1081" s="3" t="s">
        <v>17</v>
      </c>
      <c r="C1081" s="3" t="s">
        <v>9</v>
      </c>
      <c r="D1081" s="3" t="s">
        <v>75</v>
      </c>
      <c r="E1081" s="3" t="s">
        <v>105</v>
      </c>
      <c r="F1081" s="78">
        <v>0</v>
      </c>
    </row>
    <row r="1082" spans="1:6">
      <c r="A1082" s="54">
        <v>2017</v>
      </c>
      <c r="B1082" s="3" t="s">
        <v>17</v>
      </c>
      <c r="C1082" s="3" t="s">
        <v>10</v>
      </c>
      <c r="D1082" s="3" t="s">
        <v>74</v>
      </c>
      <c r="E1082" s="3" t="s">
        <v>22</v>
      </c>
      <c r="F1082" s="78">
        <v>0</v>
      </c>
    </row>
    <row r="1083" spans="1:6">
      <c r="A1083" s="54">
        <v>2017</v>
      </c>
      <c r="B1083" s="3" t="s">
        <v>17</v>
      </c>
      <c r="C1083" s="3" t="s">
        <v>10</v>
      </c>
      <c r="D1083" s="3" t="s">
        <v>74</v>
      </c>
      <c r="E1083" s="3" t="s">
        <v>23</v>
      </c>
      <c r="F1083" s="78">
        <v>0</v>
      </c>
    </row>
    <row r="1084" spans="1:6">
      <c r="A1084" s="54">
        <v>2017</v>
      </c>
      <c r="B1084" s="3" t="s">
        <v>17</v>
      </c>
      <c r="C1084" s="3" t="s">
        <v>10</v>
      </c>
      <c r="D1084" s="3" t="s">
        <v>74</v>
      </c>
      <c r="E1084" s="3" t="s">
        <v>105</v>
      </c>
      <c r="F1084" s="78">
        <v>0</v>
      </c>
    </row>
    <row r="1085" spans="1:6">
      <c r="A1085" s="54">
        <v>2017</v>
      </c>
      <c r="B1085" s="3" t="s">
        <v>17</v>
      </c>
      <c r="C1085" s="3" t="s">
        <v>10</v>
      </c>
      <c r="D1085" s="3" t="s">
        <v>77</v>
      </c>
      <c r="E1085" s="3" t="s">
        <v>22</v>
      </c>
      <c r="F1085" s="78">
        <v>0</v>
      </c>
    </row>
    <row r="1086" spans="1:6">
      <c r="A1086" s="54">
        <v>2017</v>
      </c>
      <c r="B1086" s="3" t="s">
        <v>17</v>
      </c>
      <c r="C1086" s="3" t="s">
        <v>10</v>
      </c>
      <c r="D1086" s="3" t="s">
        <v>77</v>
      </c>
      <c r="E1086" s="3" t="s">
        <v>23</v>
      </c>
      <c r="F1086" s="78">
        <v>3.6276799999999998</v>
      </c>
    </row>
    <row r="1087" spans="1:6">
      <c r="A1087" s="54">
        <v>2017</v>
      </c>
      <c r="B1087" s="3" t="s">
        <v>17</v>
      </c>
      <c r="C1087" s="3" t="s">
        <v>10</v>
      </c>
      <c r="D1087" s="3" t="s">
        <v>77</v>
      </c>
      <c r="E1087" s="3" t="s">
        <v>105</v>
      </c>
      <c r="F1087" s="78">
        <v>3.6276799999999998</v>
      </c>
    </row>
    <row r="1088" spans="1:6">
      <c r="A1088" s="54">
        <v>2017</v>
      </c>
      <c r="B1088" s="3" t="s">
        <v>17</v>
      </c>
      <c r="C1088" s="3" t="s">
        <v>10</v>
      </c>
      <c r="D1088" s="3" t="s">
        <v>73</v>
      </c>
      <c r="E1088" s="3" t="s">
        <v>22</v>
      </c>
      <c r="F1088" s="78">
        <v>0</v>
      </c>
    </row>
    <row r="1089" spans="1:6">
      <c r="A1089" s="54">
        <v>2017</v>
      </c>
      <c r="B1089" s="3" t="s">
        <v>17</v>
      </c>
      <c r="C1089" s="3" t="s">
        <v>10</v>
      </c>
      <c r="D1089" s="3" t="s">
        <v>73</v>
      </c>
      <c r="E1089" s="3" t="s">
        <v>23</v>
      </c>
      <c r="F1089" s="78">
        <v>1E-3</v>
      </c>
    </row>
    <row r="1090" spans="1:6">
      <c r="A1090" s="54">
        <v>2017</v>
      </c>
      <c r="B1090" s="3" t="s">
        <v>17</v>
      </c>
      <c r="C1090" s="3" t="s">
        <v>10</v>
      </c>
      <c r="D1090" s="3" t="s">
        <v>73</v>
      </c>
      <c r="E1090" s="3" t="s">
        <v>105</v>
      </c>
      <c r="F1090" s="78">
        <v>1E-3</v>
      </c>
    </row>
    <row r="1091" spans="1:6">
      <c r="A1091" s="54">
        <v>2017</v>
      </c>
      <c r="B1091" s="3" t="s">
        <v>17</v>
      </c>
      <c r="C1091" s="3" t="s">
        <v>10</v>
      </c>
      <c r="D1091" s="3" t="s">
        <v>76</v>
      </c>
      <c r="E1091" s="3" t="s">
        <v>22</v>
      </c>
      <c r="F1091" s="78">
        <v>0</v>
      </c>
    </row>
    <row r="1092" spans="1:6">
      <c r="A1092" s="54">
        <v>2017</v>
      </c>
      <c r="B1092" s="3" t="s">
        <v>17</v>
      </c>
      <c r="C1092" s="3" t="s">
        <v>10</v>
      </c>
      <c r="D1092" s="3" t="s">
        <v>76</v>
      </c>
      <c r="E1092" s="3" t="s">
        <v>23</v>
      </c>
      <c r="F1092" s="78">
        <v>10.183450000000002</v>
      </c>
    </row>
    <row r="1093" spans="1:6">
      <c r="A1093" s="54">
        <v>2017</v>
      </c>
      <c r="B1093" s="3" t="s">
        <v>17</v>
      </c>
      <c r="C1093" s="3" t="s">
        <v>10</v>
      </c>
      <c r="D1093" s="3" t="s">
        <v>76</v>
      </c>
      <c r="E1093" s="3" t="s">
        <v>105</v>
      </c>
      <c r="F1093" s="78">
        <v>10.183450000000002</v>
      </c>
    </row>
    <row r="1094" spans="1:6">
      <c r="A1094" s="54">
        <v>2017</v>
      </c>
      <c r="B1094" s="3" t="s">
        <v>17</v>
      </c>
      <c r="C1094" s="3" t="s">
        <v>10</v>
      </c>
      <c r="D1094" s="3" t="s">
        <v>75</v>
      </c>
      <c r="E1094" s="3" t="s">
        <v>22</v>
      </c>
      <c r="F1094" s="78">
        <v>0</v>
      </c>
    </row>
    <row r="1095" spans="1:6">
      <c r="A1095" s="54">
        <v>2017</v>
      </c>
      <c r="B1095" s="3" t="s">
        <v>17</v>
      </c>
      <c r="C1095" s="3" t="s">
        <v>10</v>
      </c>
      <c r="D1095" s="3" t="s">
        <v>75</v>
      </c>
      <c r="E1095" s="3" t="s">
        <v>23</v>
      </c>
      <c r="F1095" s="78">
        <v>0</v>
      </c>
    </row>
    <row r="1096" spans="1:6">
      <c r="A1096" s="54">
        <v>2017</v>
      </c>
      <c r="B1096" s="3" t="s">
        <v>17</v>
      </c>
      <c r="C1096" s="3" t="s">
        <v>10</v>
      </c>
      <c r="D1096" s="3" t="s">
        <v>75</v>
      </c>
      <c r="E1096" s="3" t="s">
        <v>105</v>
      </c>
      <c r="F1096" s="78">
        <v>0</v>
      </c>
    </row>
    <row r="1097" spans="1:6">
      <c r="A1097" s="54">
        <v>2017</v>
      </c>
      <c r="B1097" s="3" t="s">
        <v>17</v>
      </c>
      <c r="C1097" s="3" t="s">
        <v>34</v>
      </c>
      <c r="D1097" s="3" t="s">
        <v>74</v>
      </c>
      <c r="E1097" s="3" t="s">
        <v>22</v>
      </c>
      <c r="F1097" s="78">
        <v>0</v>
      </c>
    </row>
    <row r="1098" spans="1:6">
      <c r="A1098" s="54">
        <v>2017</v>
      </c>
      <c r="B1098" s="3" t="s">
        <v>17</v>
      </c>
      <c r="C1098" s="3" t="s">
        <v>34</v>
      </c>
      <c r="D1098" s="3" t="s">
        <v>74</v>
      </c>
      <c r="E1098" s="3" t="s">
        <v>23</v>
      </c>
      <c r="F1098" s="78">
        <v>0</v>
      </c>
    </row>
    <row r="1099" spans="1:6">
      <c r="A1099" s="54">
        <v>2017</v>
      </c>
      <c r="B1099" s="3" t="s">
        <v>17</v>
      </c>
      <c r="C1099" s="3" t="s">
        <v>34</v>
      </c>
      <c r="D1099" s="3" t="s">
        <v>74</v>
      </c>
      <c r="E1099" s="3" t="s">
        <v>105</v>
      </c>
      <c r="F1099" s="78">
        <v>0</v>
      </c>
    </row>
    <row r="1100" spans="1:6">
      <c r="A1100" s="54">
        <v>2017</v>
      </c>
      <c r="B1100" s="3" t="s">
        <v>17</v>
      </c>
      <c r="C1100" s="3" t="s">
        <v>34</v>
      </c>
      <c r="D1100" s="3" t="s">
        <v>77</v>
      </c>
      <c r="E1100" s="3" t="s">
        <v>22</v>
      </c>
      <c r="F1100" s="78">
        <v>0</v>
      </c>
    </row>
    <row r="1101" spans="1:6">
      <c r="A1101" s="54">
        <v>2017</v>
      </c>
      <c r="B1101" s="3" t="s">
        <v>17</v>
      </c>
      <c r="C1101" s="3" t="s">
        <v>34</v>
      </c>
      <c r="D1101" s="3" t="s">
        <v>77</v>
      </c>
      <c r="E1101" s="3" t="s">
        <v>23</v>
      </c>
      <c r="F1101" s="78">
        <v>0.14899999999999999</v>
      </c>
    </row>
    <row r="1102" spans="1:6">
      <c r="A1102" s="54">
        <v>2017</v>
      </c>
      <c r="B1102" s="3" t="s">
        <v>17</v>
      </c>
      <c r="C1102" s="3" t="s">
        <v>34</v>
      </c>
      <c r="D1102" s="3" t="s">
        <v>77</v>
      </c>
      <c r="E1102" s="3" t="s">
        <v>105</v>
      </c>
      <c r="F1102" s="78">
        <v>0.14899999999999999</v>
      </c>
    </row>
    <row r="1103" spans="1:6">
      <c r="A1103" s="54">
        <v>2017</v>
      </c>
      <c r="B1103" s="3" t="s">
        <v>17</v>
      </c>
      <c r="C1103" s="3" t="s">
        <v>34</v>
      </c>
      <c r="D1103" s="3" t="s">
        <v>73</v>
      </c>
      <c r="E1103" s="3" t="s">
        <v>22</v>
      </c>
      <c r="F1103" s="78">
        <v>0</v>
      </c>
    </row>
    <row r="1104" spans="1:6">
      <c r="A1104" s="54">
        <v>2017</v>
      </c>
      <c r="B1104" s="3" t="s">
        <v>17</v>
      </c>
      <c r="C1104" s="3" t="s">
        <v>34</v>
      </c>
      <c r="D1104" s="3" t="s">
        <v>73</v>
      </c>
      <c r="E1104" s="3" t="s">
        <v>23</v>
      </c>
      <c r="F1104" s="78">
        <v>3.3399999999999999E-2</v>
      </c>
    </row>
    <row r="1105" spans="1:6">
      <c r="A1105" s="54">
        <v>2017</v>
      </c>
      <c r="B1105" s="3" t="s">
        <v>17</v>
      </c>
      <c r="C1105" s="3" t="s">
        <v>34</v>
      </c>
      <c r="D1105" s="3" t="s">
        <v>73</v>
      </c>
      <c r="E1105" s="3" t="s">
        <v>105</v>
      </c>
      <c r="F1105" s="78">
        <v>3.3399999999999999E-2</v>
      </c>
    </row>
    <row r="1106" spans="1:6">
      <c r="A1106" s="54">
        <v>2017</v>
      </c>
      <c r="B1106" s="3" t="s">
        <v>17</v>
      </c>
      <c r="C1106" s="3" t="s">
        <v>34</v>
      </c>
      <c r="D1106" s="3" t="s">
        <v>76</v>
      </c>
      <c r="E1106" s="3" t="s">
        <v>22</v>
      </c>
      <c r="F1106" s="78">
        <v>0</v>
      </c>
    </row>
    <row r="1107" spans="1:6">
      <c r="A1107" s="54">
        <v>2017</v>
      </c>
      <c r="B1107" s="3" t="s">
        <v>17</v>
      </c>
      <c r="C1107" s="3" t="s">
        <v>34</v>
      </c>
      <c r="D1107" s="3" t="s">
        <v>76</v>
      </c>
      <c r="E1107" s="3" t="s">
        <v>23</v>
      </c>
      <c r="F1107" s="78">
        <v>23.778599999999997</v>
      </c>
    </row>
    <row r="1108" spans="1:6">
      <c r="A1108" s="54">
        <v>2017</v>
      </c>
      <c r="B1108" s="3" t="s">
        <v>17</v>
      </c>
      <c r="C1108" s="3" t="s">
        <v>34</v>
      </c>
      <c r="D1108" s="3" t="s">
        <v>76</v>
      </c>
      <c r="E1108" s="3" t="s">
        <v>105</v>
      </c>
      <c r="F1108" s="78">
        <v>23.778599999999997</v>
      </c>
    </row>
    <row r="1109" spans="1:6">
      <c r="A1109" s="54">
        <v>2017</v>
      </c>
      <c r="B1109" s="3" t="s">
        <v>17</v>
      </c>
      <c r="C1109" s="3" t="s">
        <v>34</v>
      </c>
      <c r="D1109" s="3" t="s">
        <v>75</v>
      </c>
      <c r="E1109" s="3" t="s">
        <v>22</v>
      </c>
      <c r="F1109" s="78">
        <v>0</v>
      </c>
    </row>
    <row r="1110" spans="1:6">
      <c r="A1110" s="54">
        <v>2017</v>
      </c>
      <c r="B1110" s="3" t="s">
        <v>17</v>
      </c>
      <c r="C1110" s="3" t="s">
        <v>34</v>
      </c>
      <c r="D1110" s="3" t="s">
        <v>75</v>
      </c>
      <c r="E1110" s="3" t="s">
        <v>23</v>
      </c>
      <c r="F1110" s="78">
        <v>0</v>
      </c>
    </row>
    <row r="1111" spans="1:6">
      <c r="A1111" s="54">
        <v>2017</v>
      </c>
      <c r="B1111" s="3" t="s">
        <v>17</v>
      </c>
      <c r="C1111" s="3" t="s">
        <v>34</v>
      </c>
      <c r="D1111" s="3" t="s">
        <v>75</v>
      </c>
      <c r="E1111" s="3" t="s">
        <v>105</v>
      </c>
      <c r="F1111" s="78">
        <v>0</v>
      </c>
    </row>
    <row r="1112" spans="1:6">
      <c r="A1112" s="54">
        <v>2017</v>
      </c>
      <c r="B1112" s="3" t="s">
        <v>18</v>
      </c>
      <c r="C1112" s="3" t="s">
        <v>36</v>
      </c>
      <c r="D1112" s="3" t="s">
        <v>74</v>
      </c>
      <c r="E1112" s="3" t="s">
        <v>22</v>
      </c>
      <c r="F1112" s="78">
        <v>0</v>
      </c>
    </row>
    <row r="1113" spans="1:6">
      <c r="A1113" s="54">
        <v>2017</v>
      </c>
      <c r="B1113" s="3" t="s">
        <v>18</v>
      </c>
      <c r="C1113" s="3" t="s">
        <v>36</v>
      </c>
      <c r="D1113" s="3" t="s">
        <v>74</v>
      </c>
      <c r="E1113" s="3" t="s">
        <v>23</v>
      </c>
      <c r="F1113" s="78">
        <v>0</v>
      </c>
    </row>
    <row r="1114" spans="1:6">
      <c r="A1114" s="54">
        <v>2017</v>
      </c>
      <c r="B1114" s="3" t="s">
        <v>18</v>
      </c>
      <c r="C1114" s="3" t="s">
        <v>36</v>
      </c>
      <c r="D1114" s="3" t="s">
        <v>74</v>
      </c>
      <c r="E1114" s="3" t="s">
        <v>105</v>
      </c>
      <c r="F1114" s="78">
        <v>0</v>
      </c>
    </row>
    <row r="1115" spans="1:6">
      <c r="A1115" s="54">
        <v>2017</v>
      </c>
      <c r="B1115" s="3" t="s">
        <v>18</v>
      </c>
      <c r="C1115" s="3" t="s">
        <v>36</v>
      </c>
      <c r="D1115" s="3" t="s">
        <v>77</v>
      </c>
      <c r="E1115" s="3" t="s">
        <v>22</v>
      </c>
      <c r="F1115" s="78">
        <v>0</v>
      </c>
    </row>
    <row r="1116" spans="1:6">
      <c r="A1116" s="54">
        <v>2017</v>
      </c>
      <c r="B1116" s="3" t="s">
        <v>18</v>
      </c>
      <c r="C1116" s="3" t="s">
        <v>36</v>
      </c>
      <c r="D1116" s="3" t="s">
        <v>77</v>
      </c>
      <c r="E1116" s="3" t="s">
        <v>23</v>
      </c>
      <c r="F1116" s="78">
        <v>1.298</v>
      </c>
    </row>
    <row r="1117" spans="1:6">
      <c r="A1117" s="54">
        <v>2017</v>
      </c>
      <c r="B1117" s="3" t="s">
        <v>18</v>
      </c>
      <c r="C1117" s="3" t="s">
        <v>36</v>
      </c>
      <c r="D1117" s="3" t="s">
        <v>77</v>
      </c>
      <c r="E1117" s="3" t="s">
        <v>105</v>
      </c>
      <c r="F1117" s="78">
        <v>1.298</v>
      </c>
    </row>
    <row r="1118" spans="1:6">
      <c r="A1118" s="54">
        <v>2017</v>
      </c>
      <c r="B1118" s="3" t="s">
        <v>18</v>
      </c>
      <c r="C1118" s="3" t="s">
        <v>36</v>
      </c>
      <c r="D1118" s="3" t="s">
        <v>73</v>
      </c>
      <c r="E1118" s="3" t="s">
        <v>22</v>
      </c>
      <c r="F1118" s="78">
        <v>0</v>
      </c>
    </row>
    <row r="1119" spans="1:6">
      <c r="A1119" s="54">
        <v>2017</v>
      </c>
      <c r="B1119" s="3" t="s">
        <v>18</v>
      </c>
      <c r="C1119" s="3" t="s">
        <v>36</v>
      </c>
      <c r="D1119" s="3" t="s">
        <v>73</v>
      </c>
      <c r="E1119" s="3" t="s">
        <v>23</v>
      </c>
      <c r="F1119" s="78">
        <v>1.4999999999999999E-2</v>
      </c>
    </row>
    <row r="1120" spans="1:6">
      <c r="A1120" s="54">
        <v>2017</v>
      </c>
      <c r="B1120" s="3" t="s">
        <v>18</v>
      </c>
      <c r="C1120" s="3" t="s">
        <v>36</v>
      </c>
      <c r="D1120" s="3" t="s">
        <v>73</v>
      </c>
      <c r="E1120" s="3" t="s">
        <v>105</v>
      </c>
      <c r="F1120" s="78">
        <v>1.4999999999999999E-2</v>
      </c>
    </row>
    <row r="1121" spans="1:6">
      <c r="A1121" s="54">
        <v>2017</v>
      </c>
      <c r="B1121" s="3" t="s">
        <v>18</v>
      </c>
      <c r="C1121" s="3" t="s">
        <v>36</v>
      </c>
      <c r="D1121" s="3" t="s">
        <v>76</v>
      </c>
      <c r="E1121" s="3" t="s">
        <v>22</v>
      </c>
      <c r="F1121" s="78">
        <v>0</v>
      </c>
    </row>
    <row r="1122" spans="1:6">
      <c r="A1122" s="54">
        <v>2017</v>
      </c>
      <c r="B1122" s="3" t="s">
        <v>18</v>
      </c>
      <c r="C1122" s="3" t="s">
        <v>36</v>
      </c>
      <c r="D1122" s="3" t="s">
        <v>76</v>
      </c>
      <c r="E1122" s="3" t="s">
        <v>23</v>
      </c>
      <c r="F1122" s="78">
        <v>10.75553</v>
      </c>
    </row>
    <row r="1123" spans="1:6">
      <c r="A1123" s="54">
        <v>2017</v>
      </c>
      <c r="B1123" s="3" t="s">
        <v>18</v>
      </c>
      <c r="C1123" s="3" t="s">
        <v>36</v>
      </c>
      <c r="D1123" s="3" t="s">
        <v>76</v>
      </c>
      <c r="E1123" s="3" t="s">
        <v>105</v>
      </c>
      <c r="F1123" s="78">
        <v>10.75553</v>
      </c>
    </row>
    <row r="1124" spans="1:6">
      <c r="A1124" s="54">
        <v>2017</v>
      </c>
      <c r="B1124" s="3" t="s">
        <v>18</v>
      </c>
      <c r="C1124" s="3" t="s">
        <v>36</v>
      </c>
      <c r="D1124" s="3" t="s">
        <v>75</v>
      </c>
      <c r="E1124" s="3" t="s">
        <v>22</v>
      </c>
      <c r="F1124" s="78">
        <v>0</v>
      </c>
    </row>
    <row r="1125" spans="1:6">
      <c r="A1125" s="54">
        <v>2017</v>
      </c>
      <c r="B1125" s="3" t="s">
        <v>18</v>
      </c>
      <c r="C1125" s="3" t="s">
        <v>36</v>
      </c>
      <c r="D1125" s="3" t="s">
        <v>75</v>
      </c>
      <c r="E1125" s="3" t="s">
        <v>23</v>
      </c>
      <c r="F1125" s="78">
        <v>0</v>
      </c>
    </row>
    <row r="1126" spans="1:6">
      <c r="A1126" s="54">
        <v>2017</v>
      </c>
      <c r="B1126" s="3" t="s">
        <v>18</v>
      </c>
      <c r="C1126" s="3" t="s">
        <v>36</v>
      </c>
      <c r="D1126" s="3" t="s">
        <v>75</v>
      </c>
      <c r="E1126" s="3" t="s">
        <v>105</v>
      </c>
      <c r="F1126" s="78">
        <v>0</v>
      </c>
    </row>
    <row r="1127" spans="1:6">
      <c r="A1127" s="54">
        <v>2017</v>
      </c>
      <c r="B1127" s="3" t="s">
        <v>18</v>
      </c>
      <c r="C1127" s="3" t="s">
        <v>11</v>
      </c>
      <c r="D1127" s="3" t="s">
        <v>74</v>
      </c>
      <c r="E1127" s="3" t="s">
        <v>22</v>
      </c>
      <c r="F1127" s="78">
        <v>0</v>
      </c>
    </row>
    <row r="1128" spans="1:6">
      <c r="A1128" s="54">
        <v>2017</v>
      </c>
      <c r="B1128" s="3" t="s">
        <v>18</v>
      </c>
      <c r="C1128" s="3" t="s">
        <v>11</v>
      </c>
      <c r="D1128" s="3" t="s">
        <v>74</v>
      </c>
      <c r="E1128" s="3" t="s">
        <v>23</v>
      </c>
      <c r="F1128" s="78">
        <v>2.4285000000000005</v>
      </c>
    </row>
    <row r="1129" spans="1:6">
      <c r="A1129" s="54">
        <v>2017</v>
      </c>
      <c r="B1129" s="3" t="s">
        <v>18</v>
      </c>
      <c r="C1129" s="3" t="s">
        <v>11</v>
      </c>
      <c r="D1129" s="3" t="s">
        <v>74</v>
      </c>
      <c r="E1129" s="3" t="s">
        <v>105</v>
      </c>
      <c r="F1129" s="78">
        <v>2.4285000000000005</v>
      </c>
    </row>
    <row r="1130" spans="1:6">
      <c r="A1130" s="54">
        <v>2017</v>
      </c>
      <c r="B1130" s="3" t="s">
        <v>18</v>
      </c>
      <c r="C1130" s="3" t="s">
        <v>11</v>
      </c>
      <c r="D1130" s="3" t="s">
        <v>77</v>
      </c>
      <c r="E1130" s="3" t="s">
        <v>22</v>
      </c>
      <c r="F1130" s="78">
        <v>0</v>
      </c>
    </row>
    <row r="1131" spans="1:6">
      <c r="A1131" s="54">
        <v>2017</v>
      </c>
      <c r="B1131" s="3" t="s">
        <v>18</v>
      </c>
      <c r="C1131" s="3" t="s">
        <v>11</v>
      </c>
      <c r="D1131" s="3" t="s">
        <v>77</v>
      </c>
      <c r="E1131" s="3" t="s">
        <v>23</v>
      </c>
      <c r="F1131" s="78">
        <v>2.33792</v>
      </c>
    </row>
    <row r="1132" spans="1:6">
      <c r="A1132" s="54">
        <v>2017</v>
      </c>
      <c r="B1132" s="3" t="s">
        <v>18</v>
      </c>
      <c r="C1132" s="3" t="s">
        <v>11</v>
      </c>
      <c r="D1132" s="3" t="s">
        <v>77</v>
      </c>
      <c r="E1132" s="3" t="s">
        <v>105</v>
      </c>
      <c r="F1132" s="78">
        <v>2.33792</v>
      </c>
    </row>
    <row r="1133" spans="1:6">
      <c r="A1133" s="54">
        <v>2017</v>
      </c>
      <c r="B1133" s="3" t="s">
        <v>18</v>
      </c>
      <c r="C1133" s="3" t="s">
        <v>11</v>
      </c>
      <c r="D1133" s="3" t="s">
        <v>73</v>
      </c>
      <c r="E1133" s="3" t="s">
        <v>22</v>
      </c>
      <c r="F1133" s="78">
        <v>0</v>
      </c>
    </row>
    <row r="1134" spans="1:6">
      <c r="A1134" s="54">
        <v>2017</v>
      </c>
      <c r="B1134" s="3" t="s">
        <v>18</v>
      </c>
      <c r="C1134" s="3" t="s">
        <v>11</v>
      </c>
      <c r="D1134" s="3" t="s">
        <v>73</v>
      </c>
      <c r="E1134" s="3" t="s">
        <v>23</v>
      </c>
      <c r="F1134" s="78">
        <v>4.7999999999999996E-3</v>
      </c>
    </row>
    <row r="1135" spans="1:6">
      <c r="A1135" s="54">
        <v>2017</v>
      </c>
      <c r="B1135" s="3" t="s">
        <v>18</v>
      </c>
      <c r="C1135" s="3" t="s">
        <v>11</v>
      </c>
      <c r="D1135" s="3" t="s">
        <v>73</v>
      </c>
      <c r="E1135" s="3" t="s">
        <v>105</v>
      </c>
      <c r="F1135" s="78">
        <v>4.7999999999999996E-3</v>
      </c>
    </row>
    <row r="1136" spans="1:6">
      <c r="A1136" s="54">
        <v>2017</v>
      </c>
      <c r="B1136" s="3" t="s">
        <v>18</v>
      </c>
      <c r="C1136" s="3" t="s">
        <v>11</v>
      </c>
      <c r="D1136" s="3" t="s">
        <v>76</v>
      </c>
      <c r="E1136" s="3" t="s">
        <v>22</v>
      </c>
      <c r="F1136" s="78">
        <v>0</v>
      </c>
    </row>
    <row r="1137" spans="1:6">
      <c r="A1137" s="54">
        <v>2017</v>
      </c>
      <c r="B1137" s="3" t="s">
        <v>18</v>
      </c>
      <c r="C1137" s="3" t="s">
        <v>11</v>
      </c>
      <c r="D1137" s="3" t="s">
        <v>76</v>
      </c>
      <c r="E1137" s="3" t="s">
        <v>23</v>
      </c>
      <c r="F1137" s="78">
        <v>9.6964300000000243</v>
      </c>
    </row>
    <row r="1138" spans="1:6">
      <c r="A1138" s="54">
        <v>2017</v>
      </c>
      <c r="B1138" s="3" t="s">
        <v>18</v>
      </c>
      <c r="C1138" s="3" t="s">
        <v>11</v>
      </c>
      <c r="D1138" s="3" t="s">
        <v>76</v>
      </c>
      <c r="E1138" s="3" t="s">
        <v>105</v>
      </c>
      <c r="F1138" s="78">
        <v>9.6964300000000243</v>
      </c>
    </row>
    <row r="1139" spans="1:6">
      <c r="A1139" s="54">
        <v>2017</v>
      </c>
      <c r="B1139" s="3" t="s">
        <v>18</v>
      </c>
      <c r="C1139" s="3" t="s">
        <v>11</v>
      </c>
      <c r="D1139" s="3" t="s">
        <v>75</v>
      </c>
      <c r="E1139" s="3" t="s">
        <v>22</v>
      </c>
      <c r="F1139" s="78">
        <v>0</v>
      </c>
    </row>
    <row r="1140" spans="1:6">
      <c r="A1140" s="54">
        <v>2017</v>
      </c>
      <c r="B1140" s="3" t="s">
        <v>18</v>
      </c>
      <c r="C1140" s="3" t="s">
        <v>11</v>
      </c>
      <c r="D1140" s="3" t="s">
        <v>75</v>
      </c>
      <c r="E1140" s="3" t="s">
        <v>23</v>
      </c>
      <c r="F1140" s="78">
        <v>0</v>
      </c>
    </row>
    <row r="1141" spans="1:6">
      <c r="A1141" s="54">
        <v>2017</v>
      </c>
      <c r="B1141" s="3" t="s">
        <v>18</v>
      </c>
      <c r="C1141" s="3" t="s">
        <v>11</v>
      </c>
      <c r="D1141" s="3" t="s">
        <v>75</v>
      </c>
      <c r="E1141" s="3" t="s">
        <v>105</v>
      </c>
      <c r="F1141" s="78">
        <v>0</v>
      </c>
    </row>
    <row r="1142" spans="1:6">
      <c r="A1142" s="54">
        <v>2017</v>
      </c>
      <c r="B1142" s="3" t="s">
        <v>18</v>
      </c>
      <c r="C1142" s="3" t="s">
        <v>28</v>
      </c>
      <c r="D1142" s="3" t="s">
        <v>74</v>
      </c>
      <c r="E1142" s="3" t="s">
        <v>22</v>
      </c>
      <c r="F1142" s="78">
        <v>0</v>
      </c>
    </row>
    <row r="1143" spans="1:6">
      <c r="A1143" s="54">
        <v>2017</v>
      </c>
      <c r="B1143" s="3" t="s">
        <v>18</v>
      </c>
      <c r="C1143" s="3" t="s">
        <v>28</v>
      </c>
      <c r="D1143" s="3" t="s">
        <v>74</v>
      </c>
      <c r="E1143" s="3" t="s">
        <v>23</v>
      </c>
      <c r="F1143" s="78">
        <v>3.7000000000000002E-3</v>
      </c>
    </row>
    <row r="1144" spans="1:6">
      <c r="A1144" s="54">
        <v>2017</v>
      </c>
      <c r="B1144" s="3" t="s">
        <v>18</v>
      </c>
      <c r="C1144" s="3" t="s">
        <v>28</v>
      </c>
      <c r="D1144" s="3" t="s">
        <v>74</v>
      </c>
      <c r="E1144" s="3" t="s">
        <v>105</v>
      </c>
      <c r="F1144" s="78">
        <v>3.7000000000000002E-3</v>
      </c>
    </row>
    <row r="1145" spans="1:6">
      <c r="A1145" s="54">
        <v>2017</v>
      </c>
      <c r="B1145" s="3" t="s">
        <v>18</v>
      </c>
      <c r="C1145" s="3" t="s">
        <v>28</v>
      </c>
      <c r="D1145" s="3" t="s">
        <v>77</v>
      </c>
      <c r="E1145" s="3" t="s">
        <v>22</v>
      </c>
      <c r="F1145" s="78">
        <v>0</v>
      </c>
    </row>
    <row r="1146" spans="1:6">
      <c r="A1146" s="54">
        <v>2017</v>
      </c>
      <c r="B1146" s="3" t="s">
        <v>18</v>
      </c>
      <c r="C1146" s="3" t="s">
        <v>28</v>
      </c>
      <c r="D1146" s="3" t="s">
        <v>77</v>
      </c>
      <c r="E1146" s="3" t="s">
        <v>23</v>
      </c>
      <c r="F1146" s="78">
        <v>4.41</v>
      </c>
    </row>
    <row r="1147" spans="1:6">
      <c r="A1147" s="54">
        <v>2017</v>
      </c>
      <c r="B1147" s="3" t="s">
        <v>18</v>
      </c>
      <c r="C1147" s="3" t="s">
        <v>28</v>
      </c>
      <c r="D1147" s="3" t="s">
        <v>77</v>
      </c>
      <c r="E1147" s="3" t="s">
        <v>105</v>
      </c>
      <c r="F1147" s="78">
        <v>4.41</v>
      </c>
    </row>
    <row r="1148" spans="1:6">
      <c r="A1148" s="54">
        <v>2017</v>
      </c>
      <c r="B1148" s="3" t="s">
        <v>18</v>
      </c>
      <c r="C1148" s="3" t="s">
        <v>28</v>
      </c>
      <c r="D1148" s="3" t="s">
        <v>73</v>
      </c>
      <c r="E1148" s="3" t="s">
        <v>22</v>
      </c>
      <c r="F1148" s="78">
        <v>0</v>
      </c>
    </row>
    <row r="1149" spans="1:6">
      <c r="A1149" s="54">
        <v>2017</v>
      </c>
      <c r="B1149" s="3" t="s">
        <v>18</v>
      </c>
      <c r="C1149" s="3" t="s">
        <v>28</v>
      </c>
      <c r="D1149" s="3" t="s">
        <v>73</v>
      </c>
      <c r="E1149" s="3" t="s">
        <v>23</v>
      </c>
      <c r="F1149" s="78">
        <v>1.8200000000000001E-2</v>
      </c>
    </row>
    <row r="1150" spans="1:6">
      <c r="A1150" s="54">
        <v>2017</v>
      </c>
      <c r="B1150" s="3" t="s">
        <v>18</v>
      </c>
      <c r="C1150" s="3" t="s">
        <v>28</v>
      </c>
      <c r="D1150" s="3" t="s">
        <v>73</v>
      </c>
      <c r="E1150" s="3" t="s">
        <v>105</v>
      </c>
      <c r="F1150" s="78">
        <v>1.8200000000000001E-2</v>
      </c>
    </row>
    <row r="1151" spans="1:6">
      <c r="A1151" s="54">
        <v>2017</v>
      </c>
      <c r="B1151" s="3" t="s">
        <v>18</v>
      </c>
      <c r="C1151" s="3" t="s">
        <v>28</v>
      </c>
      <c r="D1151" s="3" t="s">
        <v>76</v>
      </c>
      <c r="E1151" s="3" t="s">
        <v>22</v>
      </c>
      <c r="F1151" s="78">
        <v>0</v>
      </c>
    </row>
    <row r="1152" spans="1:6">
      <c r="A1152" s="54">
        <v>2017</v>
      </c>
      <c r="B1152" s="3" t="s">
        <v>18</v>
      </c>
      <c r="C1152" s="3" t="s">
        <v>28</v>
      </c>
      <c r="D1152" s="3" t="s">
        <v>76</v>
      </c>
      <c r="E1152" s="3" t="s">
        <v>23</v>
      </c>
      <c r="F1152" s="78">
        <v>25.427829999999993</v>
      </c>
    </row>
    <row r="1153" spans="1:6">
      <c r="A1153" s="54">
        <v>2017</v>
      </c>
      <c r="B1153" s="3" t="s">
        <v>18</v>
      </c>
      <c r="C1153" s="3" t="s">
        <v>28</v>
      </c>
      <c r="D1153" s="3" t="s">
        <v>76</v>
      </c>
      <c r="E1153" s="3" t="s">
        <v>105</v>
      </c>
      <c r="F1153" s="78">
        <v>25.427829999999993</v>
      </c>
    </row>
    <row r="1154" spans="1:6">
      <c r="A1154" s="54">
        <v>2017</v>
      </c>
      <c r="B1154" s="3" t="s">
        <v>18</v>
      </c>
      <c r="C1154" s="3" t="s">
        <v>28</v>
      </c>
      <c r="D1154" s="3" t="s">
        <v>75</v>
      </c>
      <c r="E1154" s="3" t="s">
        <v>22</v>
      </c>
      <c r="F1154" s="78">
        <v>0</v>
      </c>
    </row>
    <row r="1155" spans="1:6">
      <c r="A1155" s="54">
        <v>2017</v>
      </c>
      <c r="B1155" s="3" t="s">
        <v>18</v>
      </c>
      <c r="C1155" s="3" t="s">
        <v>28</v>
      </c>
      <c r="D1155" s="3" t="s">
        <v>75</v>
      </c>
      <c r="E1155" s="3" t="s">
        <v>23</v>
      </c>
      <c r="F1155" s="78">
        <v>0</v>
      </c>
    </row>
    <row r="1156" spans="1:6">
      <c r="A1156" s="54">
        <v>2017</v>
      </c>
      <c r="B1156" s="3" t="s">
        <v>18</v>
      </c>
      <c r="C1156" s="3" t="s">
        <v>28</v>
      </c>
      <c r="D1156" s="3" t="s">
        <v>75</v>
      </c>
      <c r="E1156" s="3" t="s">
        <v>105</v>
      </c>
      <c r="F1156" s="78">
        <v>0</v>
      </c>
    </row>
    <row r="1157" spans="1:6">
      <c r="A1157" s="54">
        <v>2017</v>
      </c>
      <c r="B1157" s="3" t="s">
        <v>19</v>
      </c>
      <c r="C1157" s="3" t="s">
        <v>29</v>
      </c>
      <c r="D1157" s="3" t="s">
        <v>74</v>
      </c>
      <c r="E1157" s="3" t="s">
        <v>22</v>
      </c>
      <c r="F1157" s="78">
        <v>0</v>
      </c>
    </row>
    <row r="1158" spans="1:6">
      <c r="A1158" s="54">
        <v>2017</v>
      </c>
      <c r="B1158" s="3" t="s">
        <v>19</v>
      </c>
      <c r="C1158" s="3" t="s">
        <v>29</v>
      </c>
      <c r="D1158" s="3" t="s">
        <v>74</v>
      </c>
      <c r="E1158" s="3" t="s">
        <v>23</v>
      </c>
      <c r="F1158" s="78">
        <v>0.8</v>
      </c>
    </row>
    <row r="1159" spans="1:6">
      <c r="A1159" s="54">
        <v>2017</v>
      </c>
      <c r="B1159" s="3" t="s">
        <v>19</v>
      </c>
      <c r="C1159" s="3" t="s">
        <v>29</v>
      </c>
      <c r="D1159" s="3" t="s">
        <v>74</v>
      </c>
      <c r="E1159" s="3" t="s">
        <v>105</v>
      </c>
      <c r="F1159" s="78">
        <v>0.8</v>
      </c>
    </row>
    <row r="1160" spans="1:6">
      <c r="A1160" s="54">
        <v>2017</v>
      </c>
      <c r="B1160" s="3" t="s">
        <v>19</v>
      </c>
      <c r="C1160" s="3" t="s">
        <v>29</v>
      </c>
      <c r="D1160" s="3" t="s">
        <v>77</v>
      </c>
      <c r="E1160" s="3" t="s">
        <v>22</v>
      </c>
      <c r="F1160" s="78">
        <v>0</v>
      </c>
    </row>
    <row r="1161" spans="1:6">
      <c r="A1161" s="54">
        <v>2017</v>
      </c>
      <c r="B1161" s="3" t="s">
        <v>19</v>
      </c>
      <c r="C1161" s="3" t="s">
        <v>29</v>
      </c>
      <c r="D1161" s="3" t="s">
        <v>77</v>
      </c>
      <c r="E1161" s="3" t="s">
        <v>23</v>
      </c>
      <c r="F1161" s="78">
        <v>0</v>
      </c>
    </row>
    <row r="1162" spans="1:6">
      <c r="A1162" s="54">
        <v>2017</v>
      </c>
      <c r="B1162" s="3" t="s">
        <v>19</v>
      </c>
      <c r="C1162" s="3" t="s">
        <v>29</v>
      </c>
      <c r="D1162" s="3" t="s">
        <v>77</v>
      </c>
      <c r="E1162" s="3" t="s">
        <v>105</v>
      </c>
      <c r="F1162" s="78">
        <v>0</v>
      </c>
    </row>
    <row r="1163" spans="1:6">
      <c r="A1163" s="54">
        <v>2017</v>
      </c>
      <c r="B1163" s="3" t="s">
        <v>19</v>
      </c>
      <c r="C1163" s="3" t="s">
        <v>29</v>
      </c>
      <c r="D1163" s="3" t="s">
        <v>73</v>
      </c>
      <c r="E1163" s="3" t="s">
        <v>22</v>
      </c>
      <c r="F1163" s="78">
        <v>0</v>
      </c>
    </row>
    <row r="1164" spans="1:6">
      <c r="A1164" s="54">
        <v>2017</v>
      </c>
      <c r="B1164" s="3" t="s">
        <v>19</v>
      </c>
      <c r="C1164" s="3" t="s">
        <v>29</v>
      </c>
      <c r="D1164" s="3" t="s">
        <v>73</v>
      </c>
      <c r="E1164" s="3" t="s">
        <v>23</v>
      </c>
      <c r="F1164" s="78">
        <v>0</v>
      </c>
    </row>
    <row r="1165" spans="1:6">
      <c r="A1165" s="54">
        <v>2017</v>
      </c>
      <c r="B1165" s="3" t="s">
        <v>19</v>
      </c>
      <c r="C1165" s="3" t="s">
        <v>29</v>
      </c>
      <c r="D1165" s="3" t="s">
        <v>73</v>
      </c>
      <c r="E1165" s="3" t="s">
        <v>105</v>
      </c>
      <c r="F1165" s="78">
        <v>0</v>
      </c>
    </row>
    <row r="1166" spans="1:6">
      <c r="A1166" s="54">
        <v>2017</v>
      </c>
      <c r="B1166" s="3" t="s">
        <v>19</v>
      </c>
      <c r="C1166" s="3" t="s">
        <v>29</v>
      </c>
      <c r="D1166" s="3" t="s">
        <v>76</v>
      </c>
      <c r="E1166" s="3" t="s">
        <v>22</v>
      </c>
      <c r="F1166" s="78">
        <v>0</v>
      </c>
    </row>
    <row r="1167" spans="1:6">
      <c r="A1167" s="54">
        <v>2017</v>
      </c>
      <c r="B1167" s="3" t="s">
        <v>19</v>
      </c>
      <c r="C1167" s="3" t="s">
        <v>29</v>
      </c>
      <c r="D1167" s="3" t="s">
        <v>76</v>
      </c>
      <c r="E1167" s="3" t="s">
        <v>23</v>
      </c>
      <c r="F1167" s="78">
        <v>2.5405900000000003</v>
      </c>
    </row>
    <row r="1168" spans="1:6">
      <c r="A1168" s="54">
        <v>2017</v>
      </c>
      <c r="B1168" s="3" t="s">
        <v>19</v>
      </c>
      <c r="C1168" s="3" t="s">
        <v>29</v>
      </c>
      <c r="D1168" s="3" t="s">
        <v>76</v>
      </c>
      <c r="E1168" s="3" t="s">
        <v>105</v>
      </c>
      <c r="F1168" s="78">
        <v>2.5405900000000003</v>
      </c>
    </row>
    <row r="1169" spans="1:6">
      <c r="A1169" s="54">
        <v>2017</v>
      </c>
      <c r="B1169" s="3" t="s">
        <v>19</v>
      </c>
      <c r="C1169" s="3" t="s">
        <v>29</v>
      </c>
      <c r="D1169" s="3" t="s">
        <v>75</v>
      </c>
      <c r="E1169" s="3" t="s">
        <v>22</v>
      </c>
      <c r="F1169" s="78">
        <v>0</v>
      </c>
    </row>
    <row r="1170" spans="1:6">
      <c r="A1170" s="54">
        <v>2017</v>
      </c>
      <c r="B1170" s="3" t="s">
        <v>19</v>
      </c>
      <c r="C1170" s="3" t="s">
        <v>29</v>
      </c>
      <c r="D1170" s="3" t="s">
        <v>75</v>
      </c>
      <c r="E1170" s="3" t="s">
        <v>23</v>
      </c>
      <c r="F1170" s="78">
        <v>0</v>
      </c>
    </row>
    <row r="1171" spans="1:6">
      <c r="A1171" s="54">
        <v>2017</v>
      </c>
      <c r="B1171" s="3" t="s">
        <v>19</v>
      </c>
      <c r="C1171" s="3" t="s">
        <v>29</v>
      </c>
      <c r="D1171" s="3" t="s">
        <v>75</v>
      </c>
      <c r="E1171" s="3" t="s">
        <v>105</v>
      </c>
      <c r="F1171" s="78">
        <v>0</v>
      </c>
    </row>
    <row r="1172" spans="1:6">
      <c r="A1172" s="54">
        <v>2017</v>
      </c>
      <c r="B1172" s="3" t="s">
        <v>19</v>
      </c>
      <c r="C1172" s="3" t="s">
        <v>12</v>
      </c>
      <c r="D1172" s="3" t="s">
        <v>74</v>
      </c>
      <c r="E1172" s="3" t="s">
        <v>22</v>
      </c>
      <c r="F1172" s="78">
        <v>0</v>
      </c>
    </row>
    <row r="1173" spans="1:6">
      <c r="A1173" s="54">
        <v>2017</v>
      </c>
      <c r="B1173" s="3" t="s">
        <v>19</v>
      </c>
      <c r="C1173" s="3" t="s">
        <v>12</v>
      </c>
      <c r="D1173" s="3" t="s">
        <v>74</v>
      </c>
      <c r="E1173" s="3" t="s">
        <v>23</v>
      </c>
      <c r="F1173" s="78">
        <v>5.0845000000000002</v>
      </c>
    </row>
    <row r="1174" spans="1:6">
      <c r="A1174" s="54">
        <v>2017</v>
      </c>
      <c r="B1174" s="3" t="s">
        <v>19</v>
      </c>
      <c r="C1174" s="3" t="s">
        <v>12</v>
      </c>
      <c r="D1174" s="3" t="s">
        <v>74</v>
      </c>
      <c r="E1174" s="3" t="s">
        <v>105</v>
      </c>
      <c r="F1174" s="78">
        <v>5.0845000000000002</v>
      </c>
    </row>
    <row r="1175" spans="1:6">
      <c r="A1175" s="54">
        <v>2017</v>
      </c>
      <c r="B1175" s="3" t="s">
        <v>19</v>
      </c>
      <c r="C1175" s="3" t="s">
        <v>12</v>
      </c>
      <c r="D1175" s="3" t="s">
        <v>77</v>
      </c>
      <c r="E1175" s="3" t="s">
        <v>22</v>
      </c>
      <c r="F1175" s="78">
        <v>0</v>
      </c>
    </row>
    <row r="1176" spans="1:6">
      <c r="A1176" s="54">
        <v>2017</v>
      </c>
      <c r="B1176" s="3" t="s">
        <v>19</v>
      </c>
      <c r="C1176" s="3" t="s">
        <v>12</v>
      </c>
      <c r="D1176" s="3" t="s">
        <v>77</v>
      </c>
      <c r="E1176" s="3" t="s">
        <v>23</v>
      </c>
      <c r="F1176" s="78">
        <v>0.5675</v>
      </c>
    </row>
    <row r="1177" spans="1:6">
      <c r="A1177" s="54">
        <v>2017</v>
      </c>
      <c r="B1177" s="3" t="s">
        <v>19</v>
      </c>
      <c r="C1177" s="3" t="s">
        <v>12</v>
      </c>
      <c r="D1177" s="3" t="s">
        <v>77</v>
      </c>
      <c r="E1177" s="3" t="s">
        <v>105</v>
      </c>
      <c r="F1177" s="78">
        <v>0.5675</v>
      </c>
    </row>
    <row r="1178" spans="1:6">
      <c r="A1178" s="54">
        <v>2017</v>
      </c>
      <c r="B1178" s="3" t="s">
        <v>19</v>
      </c>
      <c r="C1178" s="3" t="s">
        <v>12</v>
      </c>
      <c r="D1178" s="3" t="s">
        <v>73</v>
      </c>
      <c r="E1178" s="3" t="s">
        <v>22</v>
      </c>
      <c r="F1178" s="78">
        <v>0</v>
      </c>
    </row>
    <row r="1179" spans="1:6">
      <c r="A1179" s="54">
        <v>2017</v>
      </c>
      <c r="B1179" s="3" t="s">
        <v>19</v>
      </c>
      <c r="C1179" s="3" t="s">
        <v>12</v>
      </c>
      <c r="D1179" s="3" t="s">
        <v>73</v>
      </c>
      <c r="E1179" s="3" t="s">
        <v>23</v>
      </c>
      <c r="F1179" s="78">
        <v>0</v>
      </c>
    </row>
    <row r="1180" spans="1:6">
      <c r="A1180" s="54">
        <v>2017</v>
      </c>
      <c r="B1180" s="3" t="s">
        <v>19</v>
      </c>
      <c r="C1180" s="3" t="s">
        <v>12</v>
      </c>
      <c r="D1180" s="3" t="s">
        <v>73</v>
      </c>
      <c r="E1180" s="3" t="s">
        <v>105</v>
      </c>
      <c r="F1180" s="78">
        <v>0</v>
      </c>
    </row>
    <row r="1181" spans="1:6">
      <c r="A1181" s="54">
        <v>2017</v>
      </c>
      <c r="B1181" s="3" t="s">
        <v>19</v>
      </c>
      <c r="C1181" s="3" t="s">
        <v>12</v>
      </c>
      <c r="D1181" s="3" t="s">
        <v>76</v>
      </c>
      <c r="E1181" s="3" t="s">
        <v>22</v>
      </c>
      <c r="F1181" s="78">
        <v>0</v>
      </c>
    </row>
    <row r="1182" spans="1:6">
      <c r="A1182" s="54">
        <v>2017</v>
      </c>
      <c r="B1182" s="3" t="s">
        <v>19</v>
      </c>
      <c r="C1182" s="3" t="s">
        <v>12</v>
      </c>
      <c r="D1182" s="3" t="s">
        <v>76</v>
      </c>
      <c r="E1182" s="3" t="s">
        <v>23</v>
      </c>
      <c r="F1182" s="78">
        <v>4.3455700000000004</v>
      </c>
    </row>
    <row r="1183" spans="1:6">
      <c r="A1183" s="54">
        <v>2017</v>
      </c>
      <c r="B1183" s="3" t="s">
        <v>19</v>
      </c>
      <c r="C1183" s="3" t="s">
        <v>12</v>
      </c>
      <c r="D1183" s="3" t="s">
        <v>76</v>
      </c>
      <c r="E1183" s="3" t="s">
        <v>105</v>
      </c>
      <c r="F1183" s="78">
        <v>4.3455700000000004</v>
      </c>
    </row>
    <row r="1184" spans="1:6">
      <c r="A1184" s="54">
        <v>2017</v>
      </c>
      <c r="B1184" s="3" t="s">
        <v>19</v>
      </c>
      <c r="C1184" s="3" t="s">
        <v>12</v>
      </c>
      <c r="D1184" s="3" t="s">
        <v>75</v>
      </c>
      <c r="E1184" s="3" t="s">
        <v>22</v>
      </c>
      <c r="F1184" s="78">
        <v>0</v>
      </c>
    </row>
    <row r="1185" spans="1:6">
      <c r="A1185" s="54">
        <v>2017</v>
      </c>
      <c r="B1185" s="3" t="s">
        <v>19</v>
      </c>
      <c r="C1185" s="3" t="s">
        <v>12</v>
      </c>
      <c r="D1185" s="3" t="s">
        <v>75</v>
      </c>
      <c r="E1185" s="3" t="s">
        <v>23</v>
      </c>
      <c r="F1185" s="78">
        <v>0</v>
      </c>
    </row>
    <row r="1186" spans="1:6">
      <c r="A1186" s="54">
        <v>2017</v>
      </c>
      <c r="B1186" s="3" t="s">
        <v>19</v>
      </c>
      <c r="C1186" s="3" t="s">
        <v>12</v>
      </c>
      <c r="D1186" s="3" t="s">
        <v>75</v>
      </c>
      <c r="E1186" s="3" t="s">
        <v>105</v>
      </c>
      <c r="F1186" s="78">
        <v>0</v>
      </c>
    </row>
    <row r="1187" spans="1:6">
      <c r="A1187" s="54">
        <v>2017</v>
      </c>
      <c r="B1187" s="3" t="s">
        <v>19</v>
      </c>
      <c r="C1187" s="3" t="s">
        <v>35</v>
      </c>
      <c r="D1187" s="3" t="s">
        <v>74</v>
      </c>
      <c r="E1187" s="3" t="s">
        <v>22</v>
      </c>
      <c r="F1187" s="78">
        <v>0</v>
      </c>
    </row>
    <row r="1188" spans="1:6">
      <c r="A1188" s="54">
        <v>2017</v>
      </c>
      <c r="B1188" s="3" t="s">
        <v>19</v>
      </c>
      <c r="C1188" s="3" t="s">
        <v>35</v>
      </c>
      <c r="D1188" s="3" t="s">
        <v>74</v>
      </c>
      <c r="E1188" s="3" t="s">
        <v>23</v>
      </c>
      <c r="F1188" s="78">
        <v>0</v>
      </c>
    </row>
    <row r="1189" spans="1:6">
      <c r="A1189" s="54">
        <v>2017</v>
      </c>
      <c r="B1189" s="3" t="s">
        <v>19</v>
      </c>
      <c r="C1189" s="3" t="s">
        <v>35</v>
      </c>
      <c r="D1189" s="3" t="s">
        <v>74</v>
      </c>
      <c r="E1189" s="3" t="s">
        <v>105</v>
      </c>
      <c r="F1189" s="78">
        <v>0</v>
      </c>
    </row>
    <row r="1190" spans="1:6">
      <c r="A1190" s="54">
        <v>2017</v>
      </c>
      <c r="B1190" s="3" t="s">
        <v>19</v>
      </c>
      <c r="C1190" s="3" t="s">
        <v>35</v>
      </c>
      <c r="D1190" s="3" t="s">
        <v>77</v>
      </c>
      <c r="E1190" s="3" t="s">
        <v>22</v>
      </c>
      <c r="F1190" s="78">
        <v>0</v>
      </c>
    </row>
    <row r="1191" spans="1:6">
      <c r="A1191" s="54">
        <v>2017</v>
      </c>
      <c r="B1191" s="3" t="s">
        <v>19</v>
      </c>
      <c r="C1191" s="3" t="s">
        <v>35</v>
      </c>
      <c r="D1191" s="3" t="s">
        <v>77</v>
      </c>
      <c r="E1191" s="3" t="s">
        <v>23</v>
      </c>
      <c r="F1191" s="78">
        <v>0.61212</v>
      </c>
    </row>
    <row r="1192" spans="1:6">
      <c r="A1192" s="54">
        <v>2017</v>
      </c>
      <c r="B1192" s="3" t="s">
        <v>19</v>
      </c>
      <c r="C1192" s="3" t="s">
        <v>35</v>
      </c>
      <c r="D1192" s="3" t="s">
        <v>77</v>
      </c>
      <c r="E1192" s="3" t="s">
        <v>105</v>
      </c>
      <c r="F1192" s="78">
        <v>0.61212</v>
      </c>
    </row>
    <row r="1193" spans="1:6">
      <c r="A1193" s="54">
        <v>2017</v>
      </c>
      <c r="B1193" s="3" t="s">
        <v>19</v>
      </c>
      <c r="C1193" s="3" t="s">
        <v>35</v>
      </c>
      <c r="D1193" s="3" t="s">
        <v>73</v>
      </c>
      <c r="E1193" s="3" t="s">
        <v>22</v>
      </c>
      <c r="F1193" s="78">
        <v>0</v>
      </c>
    </row>
    <row r="1194" spans="1:6">
      <c r="A1194" s="54">
        <v>2017</v>
      </c>
      <c r="B1194" s="3" t="s">
        <v>19</v>
      </c>
      <c r="C1194" s="3" t="s">
        <v>35</v>
      </c>
      <c r="D1194" s="3" t="s">
        <v>73</v>
      </c>
      <c r="E1194" s="3" t="s">
        <v>23</v>
      </c>
      <c r="F1194" s="78">
        <v>0</v>
      </c>
    </row>
    <row r="1195" spans="1:6">
      <c r="A1195" s="54">
        <v>2017</v>
      </c>
      <c r="B1195" s="3" t="s">
        <v>19</v>
      </c>
      <c r="C1195" s="3" t="s">
        <v>35</v>
      </c>
      <c r="D1195" s="3" t="s">
        <v>73</v>
      </c>
      <c r="E1195" s="3" t="s">
        <v>105</v>
      </c>
      <c r="F1195" s="78">
        <v>0</v>
      </c>
    </row>
    <row r="1196" spans="1:6">
      <c r="A1196" s="54">
        <v>2017</v>
      </c>
      <c r="B1196" s="3" t="s">
        <v>19</v>
      </c>
      <c r="C1196" s="3" t="s">
        <v>35</v>
      </c>
      <c r="D1196" s="3" t="s">
        <v>76</v>
      </c>
      <c r="E1196" s="3" t="s">
        <v>22</v>
      </c>
      <c r="F1196" s="78">
        <v>0</v>
      </c>
    </row>
    <row r="1197" spans="1:6">
      <c r="A1197" s="54">
        <v>2017</v>
      </c>
      <c r="B1197" s="3" t="s">
        <v>19</v>
      </c>
      <c r="C1197" s="3" t="s">
        <v>35</v>
      </c>
      <c r="D1197" s="3" t="s">
        <v>76</v>
      </c>
      <c r="E1197" s="3" t="s">
        <v>23</v>
      </c>
      <c r="F1197" s="78">
        <v>6.8805899999999998</v>
      </c>
    </row>
    <row r="1198" spans="1:6">
      <c r="A1198" s="54">
        <v>2017</v>
      </c>
      <c r="B1198" s="3" t="s">
        <v>19</v>
      </c>
      <c r="C1198" s="3" t="s">
        <v>35</v>
      </c>
      <c r="D1198" s="3" t="s">
        <v>76</v>
      </c>
      <c r="E1198" s="3" t="s">
        <v>105</v>
      </c>
      <c r="F1198" s="78">
        <v>6.8805899999999998</v>
      </c>
    </row>
    <row r="1199" spans="1:6">
      <c r="A1199" s="54">
        <v>2017</v>
      </c>
      <c r="B1199" s="3" t="s">
        <v>19</v>
      </c>
      <c r="C1199" s="3" t="s">
        <v>35</v>
      </c>
      <c r="D1199" s="3" t="s">
        <v>75</v>
      </c>
      <c r="E1199" s="3" t="s">
        <v>22</v>
      </c>
      <c r="F1199" s="78">
        <v>0</v>
      </c>
    </row>
    <row r="1200" spans="1:6">
      <c r="A1200" s="54">
        <v>2017</v>
      </c>
      <c r="B1200" s="3" t="s">
        <v>19</v>
      </c>
      <c r="C1200" s="3" t="s">
        <v>35</v>
      </c>
      <c r="D1200" s="3" t="s">
        <v>75</v>
      </c>
      <c r="E1200" s="3" t="s">
        <v>23</v>
      </c>
      <c r="F1200" s="78">
        <v>0</v>
      </c>
    </row>
    <row r="1201" spans="1:6">
      <c r="A1201" s="54">
        <v>2017</v>
      </c>
      <c r="B1201" s="3" t="s">
        <v>19</v>
      </c>
      <c r="C1201" s="3" t="s">
        <v>35</v>
      </c>
      <c r="D1201" s="3" t="s">
        <v>75</v>
      </c>
      <c r="E1201" s="3" t="s">
        <v>105</v>
      </c>
      <c r="F1201" s="78">
        <v>0</v>
      </c>
    </row>
    <row r="1202" spans="1:6">
      <c r="A1202" s="54">
        <v>2017</v>
      </c>
      <c r="B1202" s="3" t="s">
        <v>19</v>
      </c>
      <c r="C1202" s="3" t="s">
        <v>13</v>
      </c>
      <c r="D1202" s="3" t="s">
        <v>74</v>
      </c>
      <c r="E1202" s="3" t="s">
        <v>22</v>
      </c>
      <c r="F1202" s="78">
        <v>0</v>
      </c>
    </row>
    <row r="1203" spans="1:6">
      <c r="A1203" s="54">
        <v>2017</v>
      </c>
      <c r="B1203" s="3" t="s">
        <v>19</v>
      </c>
      <c r="C1203" s="3" t="s">
        <v>13</v>
      </c>
      <c r="D1203" s="3" t="s">
        <v>74</v>
      </c>
      <c r="E1203" s="3" t="s">
        <v>23</v>
      </c>
      <c r="F1203" s="78">
        <v>0</v>
      </c>
    </row>
    <row r="1204" spans="1:6">
      <c r="A1204" s="54">
        <v>2017</v>
      </c>
      <c r="B1204" s="3" t="s">
        <v>19</v>
      </c>
      <c r="C1204" s="3" t="s">
        <v>13</v>
      </c>
      <c r="D1204" s="3" t="s">
        <v>74</v>
      </c>
      <c r="E1204" s="3" t="s">
        <v>105</v>
      </c>
      <c r="F1204" s="78">
        <v>0</v>
      </c>
    </row>
    <row r="1205" spans="1:6">
      <c r="A1205" s="54">
        <v>2017</v>
      </c>
      <c r="B1205" s="3" t="s">
        <v>19</v>
      </c>
      <c r="C1205" s="3" t="s">
        <v>13</v>
      </c>
      <c r="D1205" s="3" t="s">
        <v>77</v>
      </c>
      <c r="E1205" s="3" t="s">
        <v>22</v>
      </c>
      <c r="F1205" s="78">
        <v>0</v>
      </c>
    </row>
    <row r="1206" spans="1:6">
      <c r="A1206" s="54">
        <v>2017</v>
      </c>
      <c r="B1206" s="3" t="s">
        <v>19</v>
      </c>
      <c r="C1206" s="3" t="s">
        <v>13</v>
      </c>
      <c r="D1206" s="3" t="s">
        <v>77</v>
      </c>
      <c r="E1206" s="3" t="s">
        <v>23</v>
      </c>
      <c r="F1206" s="78">
        <v>0.13800000000000001</v>
      </c>
    </row>
    <row r="1207" spans="1:6">
      <c r="A1207" s="54">
        <v>2017</v>
      </c>
      <c r="B1207" s="3" t="s">
        <v>19</v>
      </c>
      <c r="C1207" s="3" t="s">
        <v>13</v>
      </c>
      <c r="D1207" s="3" t="s">
        <v>77</v>
      </c>
      <c r="E1207" s="3" t="s">
        <v>105</v>
      </c>
      <c r="F1207" s="78">
        <v>0.13800000000000001</v>
      </c>
    </row>
    <row r="1208" spans="1:6">
      <c r="A1208" s="54">
        <v>2017</v>
      </c>
      <c r="B1208" s="3" t="s">
        <v>19</v>
      </c>
      <c r="C1208" s="3" t="s">
        <v>13</v>
      </c>
      <c r="D1208" s="3" t="s">
        <v>73</v>
      </c>
      <c r="E1208" s="3" t="s">
        <v>22</v>
      </c>
      <c r="F1208" s="78">
        <v>0</v>
      </c>
    </row>
    <row r="1209" spans="1:6">
      <c r="A1209" s="54">
        <v>2017</v>
      </c>
      <c r="B1209" s="3" t="s">
        <v>19</v>
      </c>
      <c r="C1209" s="3" t="s">
        <v>13</v>
      </c>
      <c r="D1209" s="3" t="s">
        <v>73</v>
      </c>
      <c r="E1209" s="3" t="s">
        <v>23</v>
      </c>
      <c r="F1209" s="78">
        <v>0</v>
      </c>
    </row>
    <row r="1210" spans="1:6">
      <c r="A1210" s="54">
        <v>2017</v>
      </c>
      <c r="B1210" s="3" t="s">
        <v>19</v>
      </c>
      <c r="C1210" s="3" t="s">
        <v>13</v>
      </c>
      <c r="D1210" s="3" t="s">
        <v>73</v>
      </c>
      <c r="E1210" s="3" t="s">
        <v>105</v>
      </c>
      <c r="F1210" s="78">
        <v>0</v>
      </c>
    </row>
    <row r="1211" spans="1:6">
      <c r="A1211" s="54">
        <v>2017</v>
      </c>
      <c r="B1211" s="3" t="s">
        <v>19</v>
      </c>
      <c r="C1211" s="3" t="s">
        <v>13</v>
      </c>
      <c r="D1211" s="3" t="s">
        <v>76</v>
      </c>
      <c r="E1211" s="3" t="s">
        <v>22</v>
      </c>
      <c r="F1211" s="78">
        <v>0</v>
      </c>
    </row>
    <row r="1212" spans="1:6">
      <c r="A1212" s="54">
        <v>2017</v>
      </c>
      <c r="B1212" s="3" t="s">
        <v>19</v>
      </c>
      <c r="C1212" s="3" t="s">
        <v>13</v>
      </c>
      <c r="D1212" s="3" t="s">
        <v>76</v>
      </c>
      <c r="E1212" s="3" t="s">
        <v>23</v>
      </c>
      <c r="F1212" s="78">
        <v>4.2371300000000005</v>
      </c>
    </row>
    <row r="1213" spans="1:6">
      <c r="A1213" s="54">
        <v>2017</v>
      </c>
      <c r="B1213" s="3" t="s">
        <v>19</v>
      </c>
      <c r="C1213" s="3" t="s">
        <v>13</v>
      </c>
      <c r="D1213" s="3" t="s">
        <v>76</v>
      </c>
      <c r="E1213" s="3" t="s">
        <v>105</v>
      </c>
      <c r="F1213" s="78">
        <v>4.2371300000000005</v>
      </c>
    </row>
    <row r="1214" spans="1:6">
      <c r="A1214" s="54">
        <v>2017</v>
      </c>
      <c r="B1214" s="3" t="s">
        <v>19</v>
      </c>
      <c r="C1214" s="3" t="s">
        <v>13</v>
      </c>
      <c r="D1214" s="3" t="s">
        <v>75</v>
      </c>
      <c r="E1214" s="3" t="s">
        <v>22</v>
      </c>
      <c r="F1214" s="78">
        <v>0</v>
      </c>
    </row>
    <row r="1215" spans="1:6">
      <c r="A1215" s="54">
        <v>2017</v>
      </c>
      <c r="B1215" s="3" t="s">
        <v>19</v>
      </c>
      <c r="C1215" s="3" t="s">
        <v>13</v>
      </c>
      <c r="D1215" s="3" t="s">
        <v>75</v>
      </c>
      <c r="E1215" s="3" t="s">
        <v>23</v>
      </c>
      <c r="F1215" s="78">
        <v>0</v>
      </c>
    </row>
    <row r="1216" spans="1:6">
      <c r="A1216" s="54">
        <v>2017</v>
      </c>
      <c r="B1216" s="3" t="s">
        <v>19</v>
      </c>
      <c r="C1216" s="3" t="s">
        <v>13</v>
      </c>
      <c r="D1216" s="3" t="s">
        <v>75</v>
      </c>
      <c r="E1216" s="3" t="s">
        <v>105</v>
      </c>
      <c r="F1216" s="78">
        <v>0</v>
      </c>
    </row>
    <row r="1217" spans="1:6">
      <c r="A1217" s="54">
        <v>2018</v>
      </c>
      <c r="B1217" s="3" t="s">
        <v>15</v>
      </c>
      <c r="C1217" s="3" t="s">
        <v>30</v>
      </c>
      <c r="D1217" s="3" t="s">
        <v>74</v>
      </c>
      <c r="E1217" s="3" t="s">
        <v>22</v>
      </c>
      <c r="F1217" s="78">
        <v>0</v>
      </c>
    </row>
    <row r="1218" spans="1:6">
      <c r="A1218" s="54">
        <v>2018</v>
      </c>
      <c r="B1218" s="3" t="s">
        <v>15</v>
      </c>
      <c r="C1218" s="3" t="s">
        <v>30</v>
      </c>
      <c r="D1218" s="3" t="s">
        <v>74</v>
      </c>
      <c r="E1218" s="3" t="s">
        <v>23</v>
      </c>
      <c r="F1218" s="78">
        <v>3.508</v>
      </c>
    </row>
    <row r="1219" spans="1:6">
      <c r="A1219" s="54">
        <v>2018</v>
      </c>
      <c r="B1219" s="3" t="s">
        <v>15</v>
      </c>
      <c r="C1219" s="3" t="s">
        <v>30</v>
      </c>
      <c r="D1219" s="3" t="s">
        <v>74</v>
      </c>
      <c r="E1219" s="3" t="s">
        <v>105</v>
      </c>
      <c r="F1219" s="78">
        <v>3.508</v>
      </c>
    </row>
    <row r="1220" spans="1:6">
      <c r="A1220" s="54">
        <v>2018</v>
      </c>
      <c r="B1220" s="3" t="s">
        <v>15</v>
      </c>
      <c r="C1220" s="3" t="s">
        <v>30</v>
      </c>
      <c r="D1220" s="3" t="s">
        <v>77</v>
      </c>
      <c r="E1220" s="3" t="s">
        <v>22</v>
      </c>
      <c r="F1220" s="78">
        <v>0</v>
      </c>
    </row>
    <row r="1221" spans="1:6">
      <c r="A1221" s="54">
        <v>2018</v>
      </c>
      <c r="B1221" s="3" t="s">
        <v>15</v>
      </c>
      <c r="C1221" s="3" t="s">
        <v>30</v>
      </c>
      <c r="D1221" s="3" t="s">
        <v>77</v>
      </c>
      <c r="E1221" s="3" t="s">
        <v>23</v>
      </c>
      <c r="F1221" s="78">
        <v>0</v>
      </c>
    </row>
    <row r="1222" spans="1:6">
      <c r="A1222" s="54">
        <v>2018</v>
      </c>
      <c r="B1222" s="3" t="s">
        <v>15</v>
      </c>
      <c r="C1222" s="3" t="s">
        <v>30</v>
      </c>
      <c r="D1222" s="3" t="s">
        <v>77</v>
      </c>
      <c r="E1222" s="3" t="s">
        <v>105</v>
      </c>
      <c r="F1222" s="78">
        <v>0</v>
      </c>
    </row>
    <row r="1223" spans="1:6">
      <c r="A1223" s="54">
        <v>2018</v>
      </c>
      <c r="B1223" s="3" t="s">
        <v>15</v>
      </c>
      <c r="C1223" s="3" t="s">
        <v>30</v>
      </c>
      <c r="D1223" s="3" t="s">
        <v>73</v>
      </c>
      <c r="E1223" s="3" t="s">
        <v>22</v>
      </c>
      <c r="F1223" s="78">
        <v>0</v>
      </c>
    </row>
    <row r="1224" spans="1:6">
      <c r="A1224" s="54">
        <v>2018</v>
      </c>
      <c r="B1224" s="3" t="s">
        <v>15</v>
      </c>
      <c r="C1224" s="3" t="s">
        <v>30</v>
      </c>
      <c r="D1224" s="3" t="s">
        <v>73</v>
      </c>
      <c r="E1224" s="3" t="s">
        <v>23</v>
      </c>
      <c r="F1224" s="78">
        <v>0</v>
      </c>
    </row>
    <row r="1225" spans="1:6">
      <c r="A1225" s="54">
        <v>2018</v>
      </c>
      <c r="B1225" s="3" t="s">
        <v>15</v>
      </c>
      <c r="C1225" s="3" t="s">
        <v>30</v>
      </c>
      <c r="D1225" s="3" t="s">
        <v>73</v>
      </c>
      <c r="E1225" s="3" t="s">
        <v>105</v>
      </c>
      <c r="F1225" s="78">
        <v>0</v>
      </c>
    </row>
    <row r="1226" spans="1:6">
      <c r="A1226" s="54">
        <v>2018</v>
      </c>
      <c r="B1226" s="3" t="s">
        <v>15</v>
      </c>
      <c r="C1226" s="3" t="s">
        <v>30</v>
      </c>
      <c r="D1226" s="3" t="s">
        <v>76</v>
      </c>
      <c r="E1226" s="3" t="s">
        <v>22</v>
      </c>
      <c r="F1226" s="78">
        <v>0</v>
      </c>
    </row>
    <row r="1227" spans="1:6">
      <c r="A1227" s="54">
        <v>2018</v>
      </c>
      <c r="B1227" s="3" t="s">
        <v>15</v>
      </c>
      <c r="C1227" s="3" t="s">
        <v>30</v>
      </c>
      <c r="D1227" s="3" t="s">
        <v>76</v>
      </c>
      <c r="E1227" s="3" t="s">
        <v>23</v>
      </c>
      <c r="F1227" s="78">
        <v>1.9455000000000002</v>
      </c>
    </row>
    <row r="1228" spans="1:6">
      <c r="A1228" s="54">
        <v>2018</v>
      </c>
      <c r="B1228" s="3" t="s">
        <v>15</v>
      </c>
      <c r="C1228" s="3" t="s">
        <v>30</v>
      </c>
      <c r="D1228" s="3" t="s">
        <v>76</v>
      </c>
      <c r="E1228" s="3" t="s">
        <v>105</v>
      </c>
      <c r="F1228" s="78">
        <v>1.9455000000000002</v>
      </c>
    </row>
    <row r="1229" spans="1:6">
      <c r="A1229" s="54">
        <v>2018</v>
      </c>
      <c r="B1229" s="3" t="s">
        <v>15</v>
      </c>
      <c r="C1229" s="3" t="s">
        <v>30</v>
      </c>
      <c r="D1229" s="3" t="s">
        <v>75</v>
      </c>
      <c r="E1229" s="3" t="s">
        <v>22</v>
      </c>
      <c r="F1229" s="78">
        <v>0</v>
      </c>
    </row>
    <row r="1230" spans="1:6">
      <c r="A1230" s="54">
        <v>2018</v>
      </c>
      <c r="B1230" s="3" t="s">
        <v>15</v>
      </c>
      <c r="C1230" s="3" t="s">
        <v>30</v>
      </c>
      <c r="D1230" s="3" t="s">
        <v>75</v>
      </c>
      <c r="E1230" s="3" t="s">
        <v>23</v>
      </c>
      <c r="F1230" s="78">
        <v>0</v>
      </c>
    </row>
    <row r="1231" spans="1:6">
      <c r="A1231" s="54">
        <v>2018</v>
      </c>
      <c r="B1231" s="3" t="s">
        <v>15</v>
      </c>
      <c r="C1231" s="3" t="s">
        <v>30</v>
      </c>
      <c r="D1231" s="3" t="s">
        <v>75</v>
      </c>
      <c r="E1231" s="3" t="s">
        <v>105</v>
      </c>
      <c r="F1231" s="78">
        <v>0</v>
      </c>
    </row>
    <row r="1232" spans="1:6">
      <c r="A1232" s="54">
        <v>2018</v>
      </c>
      <c r="B1232" s="3" t="s">
        <v>15</v>
      </c>
      <c r="C1232" s="3" t="s">
        <v>0</v>
      </c>
      <c r="D1232" s="3" t="s">
        <v>74</v>
      </c>
      <c r="E1232" s="3" t="s">
        <v>22</v>
      </c>
      <c r="F1232" s="78">
        <v>0</v>
      </c>
    </row>
    <row r="1233" spans="1:6">
      <c r="A1233" s="54">
        <v>2018</v>
      </c>
      <c r="B1233" s="3" t="s">
        <v>15</v>
      </c>
      <c r="C1233" s="3" t="s">
        <v>0</v>
      </c>
      <c r="D1233" s="3" t="s">
        <v>74</v>
      </c>
      <c r="E1233" s="3" t="s">
        <v>23</v>
      </c>
      <c r="F1233" s="78">
        <v>0</v>
      </c>
    </row>
    <row r="1234" spans="1:6">
      <c r="A1234" s="54">
        <v>2018</v>
      </c>
      <c r="B1234" s="3" t="s">
        <v>15</v>
      </c>
      <c r="C1234" s="3" t="s">
        <v>0</v>
      </c>
      <c r="D1234" s="3" t="s">
        <v>74</v>
      </c>
      <c r="E1234" s="3" t="s">
        <v>105</v>
      </c>
      <c r="F1234" s="78">
        <v>0</v>
      </c>
    </row>
    <row r="1235" spans="1:6">
      <c r="A1235" s="54">
        <v>2018</v>
      </c>
      <c r="B1235" s="3" t="s">
        <v>15</v>
      </c>
      <c r="C1235" s="3" t="s">
        <v>0</v>
      </c>
      <c r="D1235" s="3" t="s">
        <v>77</v>
      </c>
      <c r="E1235" s="3" t="s">
        <v>22</v>
      </c>
      <c r="F1235" s="78">
        <v>0</v>
      </c>
    </row>
    <row r="1236" spans="1:6">
      <c r="A1236" s="54">
        <v>2018</v>
      </c>
      <c r="B1236" s="3" t="s">
        <v>15</v>
      </c>
      <c r="C1236" s="3" t="s">
        <v>0</v>
      </c>
      <c r="D1236" s="3" t="s">
        <v>77</v>
      </c>
      <c r="E1236" s="3" t="s">
        <v>23</v>
      </c>
      <c r="F1236" s="78">
        <v>0</v>
      </c>
    </row>
    <row r="1237" spans="1:6">
      <c r="A1237" s="54">
        <v>2018</v>
      </c>
      <c r="B1237" s="3" t="s">
        <v>15</v>
      </c>
      <c r="C1237" s="3" t="s">
        <v>0</v>
      </c>
      <c r="D1237" s="3" t="s">
        <v>77</v>
      </c>
      <c r="E1237" s="3" t="s">
        <v>105</v>
      </c>
      <c r="F1237" s="78">
        <v>0</v>
      </c>
    </row>
    <row r="1238" spans="1:6">
      <c r="A1238" s="54">
        <v>2018</v>
      </c>
      <c r="B1238" s="3" t="s">
        <v>15</v>
      </c>
      <c r="C1238" s="3" t="s">
        <v>0</v>
      </c>
      <c r="D1238" s="3" t="s">
        <v>73</v>
      </c>
      <c r="E1238" s="3" t="s">
        <v>22</v>
      </c>
      <c r="F1238" s="78">
        <v>0</v>
      </c>
    </row>
    <row r="1239" spans="1:6">
      <c r="A1239" s="54">
        <v>2018</v>
      </c>
      <c r="B1239" s="3" t="s">
        <v>15</v>
      </c>
      <c r="C1239" s="3" t="s">
        <v>0</v>
      </c>
      <c r="D1239" s="3" t="s">
        <v>73</v>
      </c>
      <c r="E1239" s="3" t="s">
        <v>23</v>
      </c>
      <c r="F1239" s="78">
        <v>0</v>
      </c>
    </row>
    <row r="1240" spans="1:6">
      <c r="A1240" s="54">
        <v>2018</v>
      </c>
      <c r="B1240" s="3" t="s">
        <v>15</v>
      </c>
      <c r="C1240" s="3" t="s">
        <v>0</v>
      </c>
      <c r="D1240" s="3" t="s">
        <v>73</v>
      </c>
      <c r="E1240" s="3" t="s">
        <v>105</v>
      </c>
      <c r="F1240" s="78">
        <v>0</v>
      </c>
    </row>
    <row r="1241" spans="1:6">
      <c r="A1241" s="54">
        <v>2018</v>
      </c>
      <c r="B1241" s="3" t="s">
        <v>15</v>
      </c>
      <c r="C1241" s="3" t="s">
        <v>0</v>
      </c>
      <c r="D1241" s="3" t="s">
        <v>76</v>
      </c>
      <c r="E1241" s="3" t="s">
        <v>22</v>
      </c>
      <c r="F1241" s="78">
        <v>0</v>
      </c>
    </row>
    <row r="1242" spans="1:6">
      <c r="A1242" s="54">
        <v>2018</v>
      </c>
      <c r="B1242" s="3" t="s">
        <v>15</v>
      </c>
      <c r="C1242" s="3" t="s">
        <v>0</v>
      </c>
      <c r="D1242" s="3" t="s">
        <v>76</v>
      </c>
      <c r="E1242" s="3" t="s">
        <v>23</v>
      </c>
      <c r="F1242" s="78">
        <v>0.65776000000000001</v>
      </c>
    </row>
    <row r="1243" spans="1:6">
      <c r="A1243" s="54">
        <v>2018</v>
      </c>
      <c r="B1243" s="3" t="s">
        <v>15</v>
      </c>
      <c r="C1243" s="3" t="s">
        <v>0</v>
      </c>
      <c r="D1243" s="3" t="s">
        <v>76</v>
      </c>
      <c r="E1243" s="3" t="s">
        <v>105</v>
      </c>
      <c r="F1243" s="78">
        <v>0.65776000000000001</v>
      </c>
    </row>
    <row r="1244" spans="1:6">
      <c r="A1244" s="54">
        <v>2018</v>
      </c>
      <c r="B1244" s="3" t="s">
        <v>15</v>
      </c>
      <c r="C1244" s="3" t="s">
        <v>0</v>
      </c>
      <c r="D1244" s="3" t="s">
        <v>75</v>
      </c>
      <c r="E1244" s="3" t="s">
        <v>22</v>
      </c>
      <c r="F1244" s="78">
        <v>0</v>
      </c>
    </row>
    <row r="1245" spans="1:6">
      <c r="A1245" s="54">
        <v>2018</v>
      </c>
      <c r="B1245" s="3" t="s">
        <v>15</v>
      </c>
      <c r="C1245" s="3" t="s">
        <v>0</v>
      </c>
      <c r="D1245" s="3" t="s">
        <v>75</v>
      </c>
      <c r="E1245" s="3" t="s">
        <v>23</v>
      </c>
      <c r="F1245" s="78">
        <v>0</v>
      </c>
    </row>
    <row r="1246" spans="1:6">
      <c r="A1246" s="54">
        <v>2018</v>
      </c>
      <c r="B1246" s="3" t="s">
        <v>15</v>
      </c>
      <c r="C1246" s="3" t="s">
        <v>0</v>
      </c>
      <c r="D1246" s="3" t="s">
        <v>75</v>
      </c>
      <c r="E1246" s="3" t="s">
        <v>105</v>
      </c>
      <c r="F1246" s="78">
        <v>0</v>
      </c>
    </row>
    <row r="1247" spans="1:6">
      <c r="A1247" s="54">
        <v>2018</v>
      </c>
      <c r="B1247" s="3" t="s">
        <v>15</v>
      </c>
      <c r="C1247" s="3" t="s">
        <v>1</v>
      </c>
      <c r="D1247" s="3" t="s">
        <v>74</v>
      </c>
      <c r="E1247" s="3" t="s">
        <v>22</v>
      </c>
      <c r="F1247" s="78">
        <v>0</v>
      </c>
    </row>
    <row r="1248" spans="1:6">
      <c r="A1248" s="54">
        <v>2018</v>
      </c>
      <c r="B1248" s="3" t="s">
        <v>15</v>
      </c>
      <c r="C1248" s="3" t="s">
        <v>1</v>
      </c>
      <c r="D1248" s="3" t="s">
        <v>74</v>
      </c>
      <c r="E1248" s="3" t="s">
        <v>23</v>
      </c>
      <c r="F1248" s="78">
        <v>0</v>
      </c>
    </row>
    <row r="1249" spans="1:6">
      <c r="A1249" s="54">
        <v>2018</v>
      </c>
      <c r="B1249" s="3" t="s">
        <v>15</v>
      </c>
      <c r="C1249" s="3" t="s">
        <v>1</v>
      </c>
      <c r="D1249" s="3" t="s">
        <v>74</v>
      </c>
      <c r="E1249" s="3" t="s">
        <v>105</v>
      </c>
      <c r="F1249" s="78">
        <v>0</v>
      </c>
    </row>
    <row r="1250" spans="1:6">
      <c r="A1250" s="54">
        <v>2018</v>
      </c>
      <c r="B1250" s="3" t="s">
        <v>15</v>
      </c>
      <c r="C1250" s="3" t="s">
        <v>1</v>
      </c>
      <c r="D1250" s="3" t="s">
        <v>77</v>
      </c>
      <c r="E1250" s="3" t="s">
        <v>22</v>
      </c>
      <c r="F1250" s="78">
        <v>0</v>
      </c>
    </row>
    <row r="1251" spans="1:6">
      <c r="A1251" s="54">
        <v>2018</v>
      </c>
      <c r="B1251" s="3" t="s">
        <v>15</v>
      </c>
      <c r="C1251" s="3" t="s">
        <v>1</v>
      </c>
      <c r="D1251" s="3" t="s">
        <v>77</v>
      </c>
      <c r="E1251" s="3" t="s">
        <v>23</v>
      </c>
      <c r="F1251" s="78">
        <v>0</v>
      </c>
    </row>
    <row r="1252" spans="1:6">
      <c r="A1252" s="54">
        <v>2018</v>
      </c>
      <c r="B1252" s="3" t="s">
        <v>15</v>
      </c>
      <c r="C1252" s="3" t="s">
        <v>1</v>
      </c>
      <c r="D1252" s="3" t="s">
        <v>77</v>
      </c>
      <c r="E1252" s="3" t="s">
        <v>105</v>
      </c>
      <c r="F1252" s="78">
        <v>0</v>
      </c>
    </row>
    <row r="1253" spans="1:6">
      <c r="A1253" s="54">
        <v>2018</v>
      </c>
      <c r="B1253" s="3" t="s">
        <v>15</v>
      </c>
      <c r="C1253" s="3" t="s">
        <v>1</v>
      </c>
      <c r="D1253" s="3" t="s">
        <v>73</v>
      </c>
      <c r="E1253" s="3" t="s">
        <v>22</v>
      </c>
      <c r="F1253" s="78">
        <v>0</v>
      </c>
    </row>
    <row r="1254" spans="1:6">
      <c r="A1254" s="54">
        <v>2018</v>
      </c>
      <c r="B1254" s="3" t="s">
        <v>15</v>
      </c>
      <c r="C1254" s="3" t="s">
        <v>1</v>
      </c>
      <c r="D1254" s="3" t="s">
        <v>73</v>
      </c>
      <c r="E1254" s="3" t="s">
        <v>23</v>
      </c>
      <c r="F1254" s="78">
        <v>0</v>
      </c>
    </row>
    <row r="1255" spans="1:6">
      <c r="A1255" s="54">
        <v>2018</v>
      </c>
      <c r="B1255" s="3" t="s">
        <v>15</v>
      </c>
      <c r="C1255" s="3" t="s">
        <v>1</v>
      </c>
      <c r="D1255" s="3" t="s">
        <v>73</v>
      </c>
      <c r="E1255" s="3" t="s">
        <v>105</v>
      </c>
      <c r="F1255" s="78">
        <v>0</v>
      </c>
    </row>
    <row r="1256" spans="1:6">
      <c r="A1256" s="54">
        <v>2018</v>
      </c>
      <c r="B1256" s="3" t="s">
        <v>15</v>
      </c>
      <c r="C1256" s="3" t="s">
        <v>1</v>
      </c>
      <c r="D1256" s="3" t="s">
        <v>76</v>
      </c>
      <c r="E1256" s="3" t="s">
        <v>22</v>
      </c>
      <c r="F1256" s="78">
        <v>0</v>
      </c>
    </row>
    <row r="1257" spans="1:6">
      <c r="A1257" s="54">
        <v>2018</v>
      </c>
      <c r="B1257" s="3" t="s">
        <v>15</v>
      </c>
      <c r="C1257" s="3" t="s">
        <v>1</v>
      </c>
      <c r="D1257" s="3" t="s">
        <v>76</v>
      </c>
      <c r="E1257" s="3" t="s">
        <v>23</v>
      </c>
      <c r="F1257" s="78">
        <v>0.87383999999999995</v>
      </c>
    </row>
    <row r="1258" spans="1:6">
      <c r="A1258" s="54">
        <v>2018</v>
      </c>
      <c r="B1258" s="3" t="s">
        <v>15</v>
      </c>
      <c r="C1258" s="3" t="s">
        <v>1</v>
      </c>
      <c r="D1258" s="3" t="s">
        <v>76</v>
      </c>
      <c r="E1258" s="3" t="s">
        <v>105</v>
      </c>
      <c r="F1258" s="78">
        <v>0.87383999999999995</v>
      </c>
    </row>
    <row r="1259" spans="1:6">
      <c r="A1259" s="54">
        <v>2018</v>
      </c>
      <c r="B1259" s="3" t="s">
        <v>15</v>
      </c>
      <c r="C1259" s="3" t="s">
        <v>1</v>
      </c>
      <c r="D1259" s="3" t="s">
        <v>75</v>
      </c>
      <c r="E1259" s="3" t="s">
        <v>22</v>
      </c>
      <c r="F1259" s="78">
        <v>0</v>
      </c>
    </row>
    <row r="1260" spans="1:6">
      <c r="A1260" s="54">
        <v>2018</v>
      </c>
      <c r="B1260" s="3" t="s">
        <v>15</v>
      </c>
      <c r="C1260" s="3" t="s">
        <v>1</v>
      </c>
      <c r="D1260" s="3" t="s">
        <v>75</v>
      </c>
      <c r="E1260" s="3" t="s">
        <v>23</v>
      </c>
      <c r="F1260" s="78">
        <v>0</v>
      </c>
    </row>
    <row r="1261" spans="1:6">
      <c r="A1261" s="54">
        <v>2018</v>
      </c>
      <c r="B1261" s="3" t="s">
        <v>15</v>
      </c>
      <c r="C1261" s="3" t="s">
        <v>1</v>
      </c>
      <c r="D1261" s="3" t="s">
        <v>75</v>
      </c>
      <c r="E1261" s="3" t="s">
        <v>105</v>
      </c>
      <c r="F1261" s="78">
        <v>0</v>
      </c>
    </row>
    <row r="1262" spans="1:6">
      <c r="A1262" s="54">
        <v>2018</v>
      </c>
      <c r="B1262" s="3" t="s">
        <v>15</v>
      </c>
      <c r="C1262" s="3" t="s">
        <v>2</v>
      </c>
      <c r="D1262" s="3" t="s">
        <v>74</v>
      </c>
      <c r="E1262" s="3" t="s">
        <v>22</v>
      </c>
      <c r="F1262" s="78">
        <v>0</v>
      </c>
    </row>
    <row r="1263" spans="1:6">
      <c r="A1263" s="54">
        <v>2018</v>
      </c>
      <c r="B1263" s="3" t="s">
        <v>15</v>
      </c>
      <c r="C1263" s="3" t="s">
        <v>2</v>
      </c>
      <c r="D1263" s="3" t="s">
        <v>74</v>
      </c>
      <c r="E1263" s="3" t="s">
        <v>23</v>
      </c>
      <c r="F1263" s="78">
        <v>0</v>
      </c>
    </row>
    <row r="1264" spans="1:6">
      <c r="A1264" s="54">
        <v>2018</v>
      </c>
      <c r="B1264" s="3" t="s">
        <v>15</v>
      </c>
      <c r="C1264" s="3" t="s">
        <v>2</v>
      </c>
      <c r="D1264" s="3" t="s">
        <v>74</v>
      </c>
      <c r="E1264" s="3" t="s">
        <v>105</v>
      </c>
      <c r="F1264" s="78">
        <v>0</v>
      </c>
    </row>
    <row r="1265" spans="1:6">
      <c r="A1265" s="54">
        <v>2018</v>
      </c>
      <c r="B1265" s="3" t="s">
        <v>15</v>
      </c>
      <c r="C1265" s="3" t="s">
        <v>2</v>
      </c>
      <c r="D1265" s="3" t="s">
        <v>77</v>
      </c>
      <c r="E1265" s="3" t="s">
        <v>22</v>
      </c>
      <c r="F1265" s="78">
        <v>0</v>
      </c>
    </row>
    <row r="1266" spans="1:6">
      <c r="A1266" s="54">
        <v>2018</v>
      </c>
      <c r="B1266" s="3" t="s">
        <v>15</v>
      </c>
      <c r="C1266" s="3" t="s">
        <v>2</v>
      </c>
      <c r="D1266" s="3" t="s">
        <v>77</v>
      </c>
      <c r="E1266" s="3" t="s">
        <v>23</v>
      </c>
      <c r="F1266" s="78">
        <v>0</v>
      </c>
    </row>
    <row r="1267" spans="1:6">
      <c r="A1267" s="54">
        <v>2018</v>
      </c>
      <c r="B1267" s="3" t="s">
        <v>15</v>
      </c>
      <c r="C1267" s="3" t="s">
        <v>2</v>
      </c>
      <c r="D1267" s="3" t="s">
        <v>77</v>
      </c>
      <c r="E1267" s="3" t="s">
        <v>105</v>
      </c>
      <c r="F1267" s="78">
        <v>0</v>
      </c>
    </row>
    <row r="1268" spans="1:6">
      <c r="A1268" s="54">
        <v>2018</v>
      </c>
      <c r="B1268" s="3" t="s">
        <v>15</v>
      </c>
      <c r="C1268" s="3" t="s">
        <v>2</v>
      </c>
      <c r="D1268" s="3" t="s">
        <v>73</v>
      </c>
      <c r="E1268" s="3" t="s">
        <v>22</v>
      </c>
      <c r="F1268" s="78">
        <v>0</v>
      </c>
    </row>
    <row r="1269" spans="1:6">
      <c r="A1269" s="54">
        <v>2018</v>
      </c>
      <c r="B1269" s="3" t="s">
        <v>15</v>
      </c>
      <c r="C1269" s="3" t="s">
        <v>2</v>
      </c>
      <c r="D1269" s="3" t="s">
        <v>73</v>
      </c>
      <c r="E1269" s="3" t="s">
        <v>23</v>
      </c>
      <c r="F1269" s="78">
        <v>0</v>
      </c>
    </row>
    <row r="1270" spans="1:6">
      <c r="A1270" s="54">
        <v>2018</v>
      </c>
      <c r="B1270" s="3" t="s">
        <v>15</v>
      </c>
      <c r="C1270" s="3" t="s">
        <v>2</v>
      </c>
      <c r="D1270" s="3" t="s">
        <v>73</v>
      </c>
      <c r="E1270" s="3" t="s">
        <v>105</v>
      </c>
      <c r="F1270" s="78">
        <v>0</v>
      </c>
    </row>
    <row r="1271" spans="1:6">
      <c r="A1271" s="54">
        <v>2018</v>
      </c>
      <c r="B1271" s="3" t="s">
        <v>15</v>
      </c>
      <c r="C1271" s="3" t="s">
        <v>2</v>
      </c>
      <c r="D1271" s="3" t="s">
        <v>76</v>
      </c>
      <c r="E1271" s="3" t="s">
        <v>22</v>
      </c>
      <c r="F1271" s="78">
        <v>0</v>
      </c>
    </row>
    <row r="1272" spans="1:6">
      <c r="A1272" s="54">
        <v>2018</v>
      </c>
      <c r="B1272" s="3" t="s">
        <v>15</v>
      </c>
      <c r="C1272" s="3" t="s">
        <v>2</v>
      </c>
      <c r="D1272" s="3" t="s">
        <v>76</v>
      </c>
      <c r="E1272" s="3" t="s">
        <v>23</v>
      </c>
      <c r="F1272" s="78">
        <v>0.44856999999999997</v>
      </c>
    </row>
    <row r="1273" spans="1:6">
      <c r="A1273" s="54">
        <v>2018</v>
      </c>
      <c r="B1273" s="3" t="s">
        <v>15</v>
      </c>
      <c r="C1273" s="3" t="s">
        <v>2</v>
      </c>
      <c r="D1273" s="3" t="s">
        <v>76</v>
      </c>
      <c r="E1273" s="3" t="s">
        <v>105</v>
      </c>
      <c r="F1273" s="78">
        <v>0.44856999999999997</v>
      </c>
    </row>
    <row r="1274" spans="1:6">
      <c r="A1274" s="54">
        <v>2018</v>
      </c>
      <c r="B1274" s="3" t="s">
        <v>15</v>
      </c>
      <c r="C1274" s="3" t="s">
        <v>2</v>
      </c>
      <c r="D1274" s="3" t="s">
        <v>75</v>
      </c>
      <c r="E1274" s="3" t="s">
        <v>22</v>
      </c>
      <c r="F1274" s="78">
        <v>0</v>
      </c>
    </row>
    <row r="1275" spans="1:6">
      <c r="A1275" s="54">
        <v>2018</v>
      </c>
      <c r="B1275" s="3" t="s">
        <v>15</v>
      </c>
      <c r="C1275" s="3" t="s">
        <v>2</v>
      </c>
      <c r="D1275" s="3" t="s">
        <v>75</v>
      </c>
      <c r="E1275" s="3" t="s">
        <v>23</v>
      </c>
      <c r="F1275" s="78">
        <v>0</v>
      </c>
    </row>
    <row r="1276" spans="1:6">
      <c r="A1276" s="54">
        <v>2018</v>
      </c>
      <c r="B1276" s="3" t="s">
        <v>15</v>
      </c>
      <c r="C1276" s="3" t="s">
        <v>2</v>
      </c>
      <c r="D1276" s="3" t="s">
        <v>75</v>
      </c>
      <c r="E1276" s="3" t="s">
        <v>105</v>
      </c>
      <c r="F1276" s="78">
        <v>0</v>
      </c>
    </row>
    <row r="1277" spans="1:6">
      <c r="A1277" s="54">
        <v>2018</v>
      </c>
      <c r="B1277" s="3" t="s">
        <v>15</v>
      </c>
      <c r="C1277" s="3" t="s">
        <v>24</v>
      </c>
      <c r="D1277" s="3" t="s">
        <v>74</v>
      </c>
      <c r="E1277" s="3" t="s">
        <v>22</v>
      </c>
      <c r="F1277" s="78">
        <v>0</v>
      </c>
    </row>
    <row r="1278" spans="1:6">
      <c r="A1278" s="54">
        <v>2018</v>
      </c>
      <c r="B1278" s="3" t="s">
        <v>15</v>
      </c>
      <c r="C1278" s="3" t="s">
        <v>24</v>
      </c>
      <c r="D1278" s="3" t="s">
        <v>74</v>
      </c>
      <c r="E1278" s="3" t="s">
        <v>23</v>
      </c>
      <c r="F1278" s="78">
        <v>0</v>
      </c>
    </row>
    <row r="1279" spans="1:6">
      <c r="A1279" s="54">
        <v>2018</v>
      </c>
      <c r="B1279" s="3" t="s">
        <v>15</v>
      </c>
      <c r="C1279" s="3" t="s">
        <v>24</v>
      </c>
      <c r="D1279" s="3" t="s">
        <v>74</v>
      </c>
      <c r="E1279" s="3" t="s">
        <v>105</v>
      </c>
      <c r="F1279" s="78">
        <v>0</v>
      </c>
    </row>
    <row r="1280" spans="1:6">
      <c r="A1280" s="54">
        <v>2018</v>
      </c>
      <c r="B1280" s="3" t="s">
        <v>15</v>
      </c>
      <c r="C1280" s="3" t="s">
        <v>24</v>
      </c>
      <c r="D1280" s="3" t="s">
        <v>77</v>
      </c>
      <c r="E1280" s="3" t="s">
        <v>22</v>
      </c>
      <c r="F1280" s="78">
        <v>0</v>
      </c>
    </row>
    <row r="1281" spans="1:6">
      <c r="A1281" s="54">
        <v>2018</v>
      </c>
      <c r="B1281" s="3" t="s">
        <v>15</v>
      </c>
      <c r="C1281" s="3" t="s">
        <v>24</v>
      </c>
      <c r="D1281" s="3" t="s">
        <v>77</v>
      </c>
      <c r="E1281" s="3" t="s">
        <v>23</v>
      </c>
      <c r="F1281" s="78">
        <v>0</v>
      </c>
    </row>
    <row r="1282" spans="1:6">
      <c r="A1282" s="54">
        <v>2018</v>
      </c>
      <c r="B1282" s="3" t="s">
        <v>15</v>
      </c>
      <c r="C1282" s="3" t="s">
        <v>24</v>
      </c>
      <c r="D1282" s="3" t="s">
        <v>77</v>
      </c>
      <c r="E1282" s="3" t="s">
        <v>105</v>
      </c>
      <c r="F1282" s="78">
        <v>0</v>
      </c>
    </row>
    <row r="1283" spans="1:6">
      <c r="A1283" s="54">
        <v>2018</v>
      </c>
      <c r="B1283" s="3" t="s">
        <v>15</v>
      </c>
      <c r="C1283" s="3" t="s">
        <v>24</v>
      </c>
      <c r="D1283" s="3" t="s">
        <v>73</v>
      </c>
      <c r="E1283" s="3" t="s">
        <v>22</v>
      </c>
      <c r="F1283" s="78">
        <v>0</v>
      </c>
    </row>
    <row r="1284" spans="1:6">
      <c r="A1284" s="54">
        <v>2018</v>
      </c>
      <c r="B1284" s="3" t="s">
        <v>15</v>
      </c>
      <c r="C1284" s="3" t="s">
        <v>24</v>
      </c>
      <c r="D1284" s="3" t="s">
        <v>73</v>
      </c>
      <c r="E1284" s="3" t="s">
        <v>23</v>
      </c>
      <c r="F1284" s="78">
        <v>2E-3</v>
      </c>
    </row>
    <row r="1285" spans="1:6">
      <c r="A1285" s="54">
        <v>2018</v>
      </c>
      <c r="B1285" s="3" t="s">
        <v>15</v>
      </c>
      <c r="C1285" s="3" t="s">
        <v>24</v>
      </c>
      <c r="D1285" s="3" t="s">
        <v>73</v>
      </c>
      <c r="E1285" s="3" t="s">
        <v>105</v>
      </c>
      <c r="F1285" s="78">
        <v>2E-3</v>
      </c>
    </row>
    <row r="1286" spans="1:6">
      <c r="A1286" s="54">
        <v>2018</v>
      </c>
      <c r="B1286" s="3" t="s">
        <v>15</v>
      </c>
      <c r="C1286" s="3" t="s">
        <v>24</v>
      </c>
      <c r="D1286" s="3" t="s">
        <v>76</v>
      </c>
      <c r="E1286" s="3" t="s">
        <v>22</v>
      </c>
      <c r="F1286" s="78">
        <v>0</v>
      </c>
    </row>
    <row r="1287" spans="1:6">
      <c r="A1287" s="54">
        <v>2018</v>
      </c>
      <c r="B1287" s="3" t="s">
        <v>15</v>
      </c>
      <c r="C1287" s="3" t="s">
        <v>24</v>
      </c>
      <c r="D1287" s="3" t="s">
        <v>76</v>
      </c>
      <c r="E1287" s="3" t="s">
        <v>23</v>
      </c>
      <c r="F1287" s="78">
        <v>4.791249999999998</v>
      </c>
    </row>
    <row r="1288" spans="1:6">
      <c r="A1288" s="54">
        <v>2018</v>
      </c>
      <c r="B1288" s="3" t="s">
        <v>15</v>
      </c>
      <c r="C1288" s="3" t="s">
        <v>24</v>
      </c>
      <c r="D1288" s="3" t="s">
        <v>76</v>
      </c>
      <c r="E1288" s="3" t="s">
        <v>105</v>
      </c>
      <c r="F1288" s="78">
        <v>4.791249999999998</v>
      </c>
    </row>
    <row r="1289" spans="1:6">
      <c r="A1289" s="54">
        <v>2018</v>
      </c>
      <c r="B1289" s="3" t="s">
        <v>15</v>
      </c>
      <c r="C1289" s="3" t="s">
        <v>24</v>
      </c>
      <c r="D1289" s="3" t="s">
        <v>75</v>
      </c>
      <c r="E1289" s="3" t="s">
        <v>22</v>
      </c>
      <c r="F1289" s="78">
        <v>0</v>
      </c>
    </row>
    <row r="1290" spans="1:6">
      <c r="A1290" s="54">
        <v>2018</v>
      </c>
      <c r="B1290" s="3" t="s">
        <v>15</v>
      </c>
      <c r="C1290" s="3" t="s">
        <v>24</v>
      </c>
      <c r="D1290" s="3" t="s">
        <v>75</v>
      </c>
      <c r="E1290" s="3" t="s">
        <v>23</v>
      </c>
      <c r="F1290" s="78">
        <v>0</v>
      </c>
    </row>
    <row r="1291" spans="1:6">
      <c r="A1291" s="54">
        <v>2018</v>
      </c>
      <c r="B1291" s="3" t="s">
        <v>15</v>
      </c>
      <c r="C1291" s="3" t="s">
        <v>24</v>
      </c>
      <c r="D1291" s="3" t="s">
        <v>75</v>
      </c>
      <c r="E1291" s="3" t="s">
        <v>105</v>
      </c>
      <c r="F1291" s="78">
        <v>0</v>
      </c>
    </row>
    <row r="1292" spans="1:6">
      <c r="A1292" s="54">
        <v>2018</v>
      </c>
      <c r="B1292" s="3" t="s">
        <v>15</v>
      </c>
      <c r="C1292" s="3" t="s">
        <v>25</v>
      </c>
      <c r="D1292" s="3" t="s">
        <v>74</v>
      </c>
      <c r="E1292" s="3" t="s">
        <v>22</v>
      </c>
      <c r="F1292" s="78">
        <v>0</v>
      </c>
    </row>
    <row r="1293" spans="1:6">
      <c r="A1293" s="54">
        <v>2018</v>
      </c>
      <c r="B1293" s="3" t="s">
        <v>15</v>
      </c>
      <c r="C1293" s="3" t="s">
        <v>25</v>
      </c>
      <c r="D1293" s="3" t="s">
        <v>74</v>
      </c>
      <c r="E1293" s="3" t="s">
        <v>23</v>
      </c>
      <c r="F1293" s="78">
        <v>0</v>
      </c>
    </row>
    <row r="1294" spans="1:6">
      <c r="A1294" s="54">
        <v>2018</v>
      </c>
      <c r="B1294" s="3" t="s">
        <v>15</v>
      </c>
      <c r="C1294" s="3" t="s">
        <v>25</v>
      </c>
      <c r="D1294" s="3" t="s">
        <v>74</v>
      </c>
      <c r="E1294" s="3" t="s">
        <v>105</v>
      </c>
      <c r="F1294" s="78">
        <v>0</v>
      </c>
    </row>
    <row r="1295" spans="1:6">
      <c r="A1295" s="54">
        <v>2018</v>
      </c>
      <c r="B1295" s="3" t="s">
        <v>15</v>
      </c>
      <c r="C1295" s="3" t="s">
        <v>25</v>
      </c>
      <c r="D1295" s="3" t="s">
        <v>77</v>
      </c>
      <c r="E1295" s="3" t="s">
        <v>22</v>
      </c>
      <c r="F1295" s="78">
        <v>0</v>
      </c>
    </row>
    <row r="1296" spans="1:6">
      <c r="A1296" s="54">
        <v>2018</v>
      </c>
      <c r="B1296" s="3" t="s">
        <v>15</v>
      </c>
      <c r="C1296" s="3" t="s">
        <v>25</v>
      </c>
      <c r="D1296" s="3" t="s">
        <v>77</v>
      </c>
      <c r="E1296" s="3" t="s">
        <v>23</v>
      </c>
      <c r="F1296" s="78">
        <v>0</v>
      </c>
    </row>
    <row r="1297" spans="1:6">
      <c r="A1297" s="54">
        <v>2018</v>
      </c>
      <c r="B1297" s="3" t="s">
        <v>15</v>
      </c>
      <c r="C1297" s="3" t="s">
        <v>25</v>
      </c>
      <c r="D1297" s="3" t="s">
        <v>77</v>
      </c>
      <c r="E1297" s="3" t="s">
        <v>105</v>
      </c>
      <c r="F1297" s="78">
        <v>0</v>
      </c>
    </row>
    <row r="1298" spans="1:6">
      <c r="A1298" s="54">
        <v>2018</v>
      </c>
      <c r="B1298" s="3" t="s">
        <v>15</v>
      </c>
      <c r="C1298" s="3" t="s">
        <v>25</v>
      </c>
      <c r="D1298" s="3" t="s">
        <v>73</v>
      </c>
      <c r="E1298" s="3" t="s">
        <v>22</v>
      </c>
      <c r="F1298" s="78">
        <v>0</v>
      </c>
    </row>
    <row r="1299" spans="1:6">
      <c r="A1299" s="54">
        <v>2018</v>
      </c>
      <c r="B1299" s="3" t="s">
        <v>15</v>
      </c>
      <c r="C1299" s="3" t="s">
        <v>25</v>
      </c>
      <c r="D1299" s="3" t="s">
        <v>73</v>
      </c>
      <c r="E1299" s="3" t="s">
        <v>23</v>
      </c>
      <c r="F1299" s="78">
        <v>0</v>
      </c>
    </row>
    <row r="1300" spans="1:6">
      <c r="A1300" s="54">
        <v>2018</v>
      </c>
      <c r="B1300" s="3" t="s">
        <v>15</v>
      </c>
      <c r="C1300" s="3" t="s">
        <v>25</v>
      </c>
      <c r="D1300" s="3" t="s">
        <v>73</v>
      </c>
      <c r="E1300" s="3" t="s">
        <v>105</v>
      </c>
      <c r="F1300" s="78">
        <v>0</v>
      </c>
    </row>
    <row r="1301" spans="1:6">
      <c r="A1301" s="54">
        <v>2018</v>
      </c>
      <c r="B1301" s="3" t="s">
        <v>15</v>
      </c>
      <c r="C1301" s="3" t="s">
        <v>25</v>
      </c>
      <c r="D1301" s="3" t="s">
        <v>76</v>
      </c>
      <c r="E1301" s="3" t="s">
        <v>22</v>
      </c>
      <c r="F1301" s="78">
        <v>0</v>
      </c>
    </row>
    <row r="1302" spans="1:6">
      <c r="A1302" s="54">
        <v>2018</v>
      </c>
      <c r="B1302" s="3" t="s">
        <v>15</v>
      </c>
      <c r="C1302" s="3" t="s">
        <v>25</v>
      </c>
      <c r="D1302" s="3" t="s">
        <v>76</v>
      </c>
      <c r="E1302" s="3" t="s">
        <v>23</v>
      </c>
      <c r="F1302" s="78">
        <v>1.014</v>
      </c>
    </row>
    <row r="1303" spans="1:6">
      <c r="A1303" s="54">
        <v>2018</v>
      </c>
      <c r="B1303" s="3" t="s">
        <v>15</v>
      </c>
      <c r="C1303" s="3" t="s">
        <v>25</v>
      </c>
      <c r="D1303" s="3" t="s">
        <v>76</v>
      </c>
      <c r="E1303" s="3" t="s">
        <v>105</v>
      </c>
      <c r="F1303" s="78">
        <v>1.014</v>
      </c>
    </row>
    <row r="1304" spans="1:6">
      <c r="A1304" s="54">
        <v>2018</v>
      </c>
      <c r="B1304" s="3" t="s">
        <v>15</v>
      </c>
      <c r="C1304" s="3" t="s">
        <v>25</v>
      </c>
      <c r="D1304" s="3" t="s">
        <v>75</v>
      </c>
      <c r="E1304" s="3" t="s">
        <v>22</v>
      </c>
      <c r="F1304" s="78">
        <v>0</v>
      </c>
    </row>
    <row r="1305" spans="1:6">
      <c r="A1305" s="54">
        <v>2018</v>
      </c>
      <c r="B1305" s="3" t="s">
        <v>15</v>
      </c>
      <c r="C1305" s="3" t="s">
        <v>25</v>
      </c>
      <c r="D1305" s="3" t="s">
        <v>75</v>
      </c>
      <c r="E1305" s="3" t="s">
        <v>23</v>
      </c>
      <c r="F1305" s="78">
        <v>0</v>
      </c>
    </row>
    <row r="1306" spans="1:6">
      <c r="A1306" s="54">
        <v>2018</v>
      </c>
      <c r="B1306" s="3" t="s">
        <v>15</v>
      </c>
      <c r="C1306" s="3" t="s">
        <v>25</v>
      </c>
      <c r="D1306" s="3" t="s">
        <v>75</v>
      </c>
      <c r="E1306" s="3" t="s">
        <v>105</v>
      </c>
      <c r="F1306" s="78">
        <v>0</v>
      </c>
    </row>
    <row r="1307" spans="1:6">
      <c r="A1307" s="54">
        <v>2018</v>
      </c>
      <c r="B1307" s="3" t="s">
        <v>15</v>
      </c>
      <c r="C1307" s="3" t="s">
        <v>3</v>
      </c>
      <c r="D1307" s="3" t="s">
        <v>74</v>
      </c>
      <c r="E1307" s="3" t="s">
        <v>22</v>
      </c>
      <c r="F1307" s="78">
        <v>0</v>
      </c>
    </row>
    <row r="1308" spans="1:6">
      <c r="A1308" s="54">
        <v>2018</v>
      </c>
      <c r="B1308" s="3" t="s">
        <v>15</v>
      </c>
      <c r="C1308" s="3" t="s">
        <v>3</v>
      </c>
      <c r="D1308" s="3" t="s">
        <v>74</v>
      </c>
      <c r="E1308" s="3" t="s">
        <v>23</v>
      </c>
      <c r="F1308" s="78">
        <v>0</v>
      </c>
    </row>
    <row r="1309" spans="1:6">
      <c r="A1309" s="54">
        <v>2018</v>
      </c>
      <c r="B1309" s="3" t="s">
        <v>15</v>
      </c>
      <c r="C1309" s="3" t="s">
        <v>3</v>
      </c>
      <c r="D1309" s="3" t="s">
        <v>74</v>
      </c>
      <c r="E1309" s="3" t="s">
        <v>105</v>
      </c>
      <c r="F1309" s="78">
        <v>0</v>
      </c>
    </row>
    <row r="1310" spans="1:6">
      <c r="A1310" s="54">
        <v>2018</v>
      </c>
      <c r="B1310" s="3" t="s">
        <v>15</v>
      </c>
      <c r="C1310" s="3" t="s">
        <v>3</v>
      </c>
      <c r="D1310" s="3" t="s">
        <v>77</v>
      </c>
      <c r="E1310" s="3" t="s">
        <v>22</v>
      </c>
      <c r="F1310" s="78">
        <v>0</v>
      </c>
    </row>
    <row r="1311" spans="1:6">
      <c r="A1311" s="54">
        <v>2018</v>
      </c>
      <c r="B1311" s="3" t="s">
        <v>15</v>
      </c>
      <c r="C1311" s="3" t="s">
        <v>3</v>
      </c>
      <c r="D1311" s="3" t="s">
        <v>77</v>
      </c>
      <c r="E1311" s="3" t="s">
        <v>23</v>
      </c>
      <c r="F1311" s="78">
        <v>0.22</v>
      </c>
    </row>
    <row r="1312" spans="1:6">
      <c r="A1312" s="54">
        <v>2018</v>
      </c>
      <c r="B1312" s="3" t="s">
        <v>15</v>
      </c>
      <c r="C1312" s="3" t="s">
        <v>3</v>
      </c>
      <c r="D1312" s="3" t="s">
        <v>77</v>
      </c>
      <c r="E1312" s="3" t="s">
        <v>105</v>
      </c>
      <c r="F1312" s="78">
        <v>0.22</v>
      </c>
    </row>
    <row r="1313" spans="1:6">
      <c r="A1313" s="54">
        <v>2018</v>
      </c>
      <c r="B1313" s="3" t="s">
        <v>15</v>
      </c>
      <c r="C1313" s="3" t="s">
        <v>3</v>
      </c>
      <c r="D1313" s="3" t="s">
        <v>73</v>
      </c>
      <c r="E1313" s="3" t="s">
        <v>22</v>
      </c>
      <c r="F1313" s="78">
        <v>0</v>
      </c>
    </row>
    <row r="1314" spans="1:6">
      <c r="A1314" s="54">
        <v>2018</v>
      </c>
      <c r="B1314" s="3" t="s">
        <v>15</v>
      </c>
      <c r="C1314" s="3" t="s">
        <v>3</v>
      </c>
      <c r="D1314" s="3" t="s">
        <v>73</v>
      </c>
      <c r="E1314" s="3" t="s">
        <v>23</v>
      </c>
      <c r="F1314" s="78">
        <v>0</v>
      </c>
    </row>
    <row r="1315" spans="1:6">
      <c r="A1315" s="54">
        <v>2018</v>
      </c>
      <c r="B1315" s="3" t="s">
        <v>15</v>
      </c>
      <c r="C1315" s="3" t="s">
        <v>3</v>
      </c>
      <c r="D1315" s="3" t="s">
        <v>73</v>
      </c>
      <c r="E1315" s="3" t="s">
        <v>105</v>
      </c>
      <c r="F1315" s="78">
        <v>0</v>
      </c>
    </row>
    <row r="1316" spans="1:6">
      <c r="A1316" s="54">
        <v>2018</v>
      </c>
      <c r="B1316" s="3" t="s">
        <v>15</v>
      </c>
      <c r="C1316" s="3" t="s">
        <v>3</v>
      </c>
      <c r="D1316" s="3" t="s">
        <v>76</v>
      </c>
      <c r="E1316" s="3" t="s">
        <v>22</v>
      </c>
      <c r="F1316" s="78">
        <v>0</v>
      </c>
    </row>
    <row r="1317" spans="1:6">
      <c r="A1317" s="54">
        <v>2018</v>
      </c>
      <c r="B1317" s="3" t="s">
        <v>15</v>
      </c>
      <c r="C1317" s="3" t="s">
        <v>3</v>
      </c>
      <c r="D1317" s="3" t="s">
        <v>76</v>
      </c>
      <c r="E1317" s="3" t="s">
        <v>23</v>
      </c>
      <c r="F1317" s="78">
        <v>5.5691299999999995</v>
      </c>
    </row>
    <row r="1318" spans="1:6">
      <c r="A1318" s="54">
        <v>2018</v>
      </c>
      <c r="B1318" s="3" t="s">
        <v>15</v>
      </c>
      <c r="C1318" s="3" t="s">
        <v>3</v>
      </c>
      <c r="D1318" s="3" t="s">
        <v>76</v>
      </c>
      <c r="E1318" s="3" t="s">
        <v>105</v>
      </c>
      <c r="F1318" s="78">
        <v>5.5691299999999995</v>
      </c>
    </row>
    <row r="1319" spans="1:6">
      <c r="A1319" s="54">
        <v>2018</v>
      </c>
      <c r="B1319" s="3" t="s">
        <v>15</v>
      </c>
      <c r="C1319" s="3" t="s">
        <v>3</v>
      </c>
      <c r="D1319" s="3" t="s">
        <v>75</v>
      </c>
      <c r="E1319" s="3" t="s">
        <v>22</v>
      </c>
      <c r="F1319" s="78">
        <v>0</v>
      </c>
    </row>
    <row r="1320" spans="1:6">
      <c r="A1320" s="54">
        <v>2018</v>
      </c>
      <c r="B1320" s="3" t="s">
        <v>15</v>
      </c>
      <c r="C1320" s="3" t="s">
        <v>3</v>
      </c>
      <c r="D1320" s="3" t="s">
        <v>75</v>
      </c>
      <c r="E1320" s="3" t="s">
        <v>23</v>
      </c>
      <c r="F1320" s="78">
        <v>0</v>
      </c>
    </row>
    <row r="1321" spans="1:6">
      <c r="A1321" s="54">
        <v>2018</v>
      </c>
      <c r="B1321" s="3" t="s">
        <v>15</v>
      </c>
      <c r="C1321" s="3" t="s">
        <v>3</v>
      </c>
      <c r="D1321" s="3" t="s">
        <v>75</v>
      </c>
      <c r="E1321" s="3" t="s">
        <v>105</v>
      </c>
      <c r="F1321" s="78">
        <v>0</v>
      </c>
    </row>
    <row r="1322" spans="1:6">
      <c r="A1322" s="54">
        <v>2018</v>
      </c>
      <c r="B1322" s="3" t="s">
        <v>16</v>
      </c>
      <c r="C1322" s="3" t="s">
        <v>26</v>
      </c>
      <c r="D1322" s="3" t="s">
        <v>74</v>
      </c>
      <c r="E1322" s="3" t="s">
        <v>22</v>
      </c>
      <c r="F1322" s="78">
        <v>0</v>
      </c>
    </row>
    <row r="1323" spans="1:6">
      <c r="A1323" s="54">
        <v>2018</v>
      </c>
      <c r="B1323" s="3" t="s">
        <v>16</v>
      </c>
      <c r="C1323" s="3" t="s">
        <v>26</v>
      </c>
      <c r="D1323" s="3" t="s">
        <v>74</v>
      </c>
      <c r="E1323" s="3" t="s">
        <v>23</v>
      </c>
      <c r="F1323" s="78">
        <v>0</v>
      </c>
    </row>
    <row r="1324" spans="1:6">
      <c r="A1324" s="54">
        <v>2018</v>
      </c>
      <c r="B1324" s="3" t="s">
        <v>16</v>
      </c>
      <c r="C1324" s="3" t="s">
        <v>26</v>
      </c>
      <c r="D1324" s="3" t="s">
        <v>74</v>
      </c>
      <c r="E1324" s="3" t="s">
        <v>105</v>
      </c>
      <c r="F1324" s="78">
        <v>0</v>
      </c>
    </row>
    <row r="1325" spans="1:6">
      <c r="A1325" s="54">
        <v>2018</v>
      </c>
      <c r="B1325" s="3" t="s">
        <v>16</v>
      </c>
      <c r="C1325" s="3" t="s">
        <v>26</v>
      </c>
      <c r="D1325" s="3" t="s">
        <v>77</v>
      </c>
      <c r="E1325" s="3" t="s">
        <v>22</v>
      </c>
      <c r="F1325" s="78">
        <v>0</v>
      </c>
    </row>
    <row r="1326" spans="1:6">
      <c r="A1326" s="54">
        <v>2018</v>
      </c>
      <c r="B1326" s="3" t="s">
        <v>16</v>
      </c>
      <c r="C1326" s="3" t="s">
        <v>26</v>
      </c>
      <c r="D1326" s="3" t="s">
        <v>77</v>
      </c>
      <c r="E1326" s="3" t="s">
        <v>23</v>
      </c>
      <c r="F1326" s="78">
        <v>0</v>
      </c>
    </row>
    <row r="1327" spans="1:6">
      <c r="A1327" s="54">
        <v>2018</v>
      </c>
      <c r="B1327" s="3" t="s">
        <v>16</v>
      </c>
      <c r="C1327" s="3" t="s">
        <v>26</v>
      </c>
      <c r="D1327" s="3" t="s">
        <v>77</v>
      </c>
      <c r="E1327" s="3" t="s">
        <v>105</v>
      </c>
      <c r="F1327" s="78">
        <v>0</v>
      </c>
    </row>
    <row r="1328" spans="1:6">
      <c r="A1328" s="54">
        <v>2018</v>
      </c>
      <c r="B1328" s="3" t="s">
        <v>16</v>
      </c>
      <c r="C1328" s="3" t="s">
        <v>26</v>
      </c>
      <c r="D1328" s="3" t="s">
        <v>73</v>
      </c>
      <c r="E1328" s="3" t="s">
        <v>22</v>
      </c>
      <c r="F1328" s="78">
        <v>0</v>
      </c>
    </row>
    <row r="1329" spans="1:6">
      <c r="A1329" s="54">
        <v>2018</v>
      </c>
      <c r="B1329" s="3" t="s">
        <v>16</v>
      </c>
      <c r="C1329" s="3" t="s">
        <v>26</v>
      </c>
      <c r="D1329" s="3" t="s">
        <v>73</v>
      </c>
      <c r="E1329" s="3" t="s">
        <v>23</v>
      </c>
      <c r="F1329" s="78">
        <v>0</v>
      </c>
    </row>
    <row r="1330" spans="1:6">
      <c r="A1330" s="54">
        <v>2018</v>
      </c>
      <c r="B1330" s="3" t="s">
        <v>16</v>
      </c>
      <c r="C1330" s="3" t="s">
        <v>26</v>
      </c>
      <c r="D1330" s="3" t="s">
        <v>73</v>
      </c>
      <c r="E1330" s="3" t="s">
        <v>105</v>
      </c>
      <c r="F1330" s="78">
        <v>0</v>
      </c>
    </row>
    <row r="1331" spans="1:6">
      <c r="A1331" s="54">
        <v>2018</v>
      </c>
      <c r="B1331" s="3" t="s">
        <v>16</v>
      </c>
      <c r="C1331" s="3" t="s">
        <v>26</v>
      </c>
      <c r="D1331" s="3" t="s">
        <v>76</v>
      </c>
      <c r="E1331" s="3" t="s">
        <v>22</v>
      </c>
      <c r="F1331" s="78">
        <v>0</v>
      </c>
    </row>
    <row r="1332" spans="1:6">
      <c r="A1332" s="54">
        <v>2018</v>
      </c>
      <c r="B1332" s="3" t="s">
        <v>16</v>
      </c>
      <c r="C1332" s="3" t="s">
        <v>26</v>
      </c>
      <c r="D1332" s="3" t="s">
        <v>76</v>
      </c>
      <c r="E1332" s="3" t="s">
        <v>23</v>
      </c>
      <c r="F1332" s="78">
        <v>6.7101099999999967</v>
      </c>
    </row>
    <row r="1333" spans="1:6">
      <c r="A1333" s="54">
        <v>2018</v>
      </c>
      <c r="B1333" s="3" t="s">
        <v>16</v>
      </c>
      <c r="C1333" s="3" t="s">
        <v>26</v>
      </c>
      <c r="D1333" s="3" t="s">
        <v>76</v>
      </c>
      <c r="E1333" s="3" t="s">
        <v>105</v>
      </c>
      <c r="F1333" s="78">
        <v>6.7101099999999967</v>
      </c>
    </row>
    <row r="1334" spans="1:6">
      <c r="A1334" s="54">
        <v>2018</v>
      </c>
      <c r="B1334" s="3" t="s">
        <v>16</v>
      </c>
      <c r="C1334" s="3" t="s">
        <v>26</v>
      </c>
      <c r="D1334" s="3" t="s">
        <v>75</v>
      </c>
      <c r="E1334" s="3" t="s">
        <v>22</v>
      </c>
      <c r="F1334" s="78">
        <v>0</v>
      </c>
    </row>
    <row r="1335" spans="1:6">
      <c r="A1335" s="54">
        <v>2018</v>
      </c>
      <c r="B1335" s="3" t="s">
        <v>16</v>
      </c>
      <c r="C1335" s="3" t="s">
        <v>26</v>
      </c>
      <c r="D1335" s="3" t="s">
        <v>75</v>
      </c>
      <c r="E1335" s="3" t="s">
        <v>23</v>
      </c>
      <c r="F1335" s="78">
        <v>0</v>
      </c>
    </row>
    <row r="1336" spans="1:6">
      <c r="A1336" s="54">
        <v>2018</v>
      </c>
      <c r="B1336" s="3" t="s">
        <v>16</v>
      </c>
      <c r="C1336" s="3" t="s">
        <v>26</v>
      </c>
      <c r="D1336" s="3" t="s">
        <v>75</v>
      </c>
      <c r="E1336" s="3" t="s">
        <v>105</v>
      </c>
      <c r="F1336" s="78">
        <v>0</v>
      </c>
    </row>
    <row r="1337" spans="1:6">
      <c r="A1337" s="54">
        <v>2018</v>
      </c>
      <c r="B1337" s="3" t="s">
        <v>16</v>
      </c>
      <c r="C1337" s="3" t="s">
        <v>32</v>
      </c>
      <c r="D1337" s="3" t="s">
        <v>74</v>
      </c>
      <c r="E1337" s="3" t="s">
        <v>22</v>
      </c>
      <c r="F1337" s="78">
        <v>0</v>
      </c>
    </row>
    <row r="1338" spans="1:6">
      <c r="A1338" s="54">
        <v>2018</v>
      </c>
      <c r="B1338" s="3" t="s">
        <v>16</v>
      </c>
      <c r="C1338" s="3" t="s">
        <v>32</v>
      </c>
      <c r="D1338" s="3" t="s">
        <v>74</v>
      </c>
      <c r="E1338" s="3" t="s">
        <v>23</v>
      </c>
      <c r="F1338" s="78">
        <v>0</v>
      </c>
    </row>
    <row r="1339" spans="1:6">
      <c r="A1339" s="54">
        <v>2018</v>
      </c>
      <c r="B1339" s="3" t="s">
        <v>16</v>
      </c>
      <c r="C1339" s="3" t="s">
        <v>32</v>
      </c>
      <c r="D1339" s="3" t="s">
        <v>74</v>
      </c>
      <c r="E1339" s="3" t="s">
        <v>105</v>
      </c>
      <c r="F1339" s="78">
        <v>0</v>
      </c>
    </row>
    <row r="1340" spans="1:6">
      <c r="A1340" s="54">
        <v>2018</v>
      </c>
      <c r="B1340" s="3" t="s">
        <v>16</v>
      </c>
      <c r="C1340" s="3" t="s">
        <v>32</v>
      </c>
      <c r="D1340" s="3" t="s">
        <v>77</v>
      </c>
      <c r="E1340" s="3" t="s">
        <v>22</v>
      </c>
      <c r="F1340" s="78">
        <v>0</v>
      </c>
    </row>
    <row r="1341" spans="1:6">
      <c r="A1341" s="54">
        <v>2018</v>
      </c>
      <c r="B1341" s="3" t="s">
        <v>16</v>
      </c>
      <c r="C1341" s="3" t="s">
        <v>32</v>
      </c>
      <c r="D1341" s="3" t="s">
        <v>77</v>
      </c>
      <c r="E1341" s="3" t="s">
        <v>23</v>
      </c>
      <c r="F1341" s="78">
        <v>0</v>
      </c>
    </row>
    <row r="1342" spans="1:6">
      <c r="A1342" s="54">
        <v>2018</v>
      </c>
      <c r="B1342" s="3" t="s">
        <v>16</v>
      </c>
      <c r="C1342" s="3" t="s">
        <v>32</v>
      </c>
      <c r="D1342" s="3" t="s">
        <v>77</v>
      </c>
      <c r="E1342" s="3" t="s">
        <v>105</v>
      </c>
      <c r="F1342" s="78">
        <v>0</v>
      </c>
    </row>
    <row r="1343" spans="1:6">
      <c r="A1343" s="54">
        <v>2018</v>
      </c>
      <c r="B1343" s="3" t="s">
        <v>16</v>
      </c>
      <c r="C1343" s="3" t="s">
        <v>32</v>
      </c>
      <c r="D1343" s="3" t="s">
        <v>73</v>
      </c>
      <c r="E1343" s="3" t="s">
        <v>22</v>
      </c>
      <c r="F1343" s="78">
        <v>0</v>
      </c>
    </row>
    <row r="1344" spans="1:6">
      <c r="A1344" s="54">
        <v>2018</v>
      </c>
      <c r="B1344" s="3" t="s">
        <v>16</v>
      </c>
      <c r="C1344" s="3" t="s">
        <v>32</v>
      </c>
      <c r="D1344" s="3" t="s">
        <v>73</v>
      </c>
      <c r="E1344" s="3" t="s">
        <v>23</v>
      </c>
      <c r="F1344" s="78">
        <v>0</v>
      </c>
    </row>
    <row r="1345" spans="1:6">
      <c r="A1345" s="54">
        <v>2018</v>
      </c>
      <c r="B1345" s="3" t="s">
        <v>16</v>
      </c>
      <c r="C1345" s="3" t="s">
        <v>32</v>
      </c>
      <c r="D1345" s="3" t="s">
        <v>73</v>
      </c>
      <c r="E1345" s="3" t="s">
        <v>105</v>
      </c>
      <c r="F1345" s="78">
        <v>0</v>
      </c>
    </row>
    <row r="1346" spans="1:6">
      <c r="A1346" s="54">
        <v>2018</v>
      </c>
      <c r="B1346" s="3" t="s">
        <v>16</v>
      </c>
      <c r="C1346" s="3" t="s">
        <v>32</v>
      </c>
      <c r="D1346" s="3" t="s">
        <v>76</v>
      </c>
      <c r="E1346" s="3" t="s">
        <v>22</v>
      </c>
      <c r="F1346" s="78">
        <v>0</v>
      </c>
    </row>
    <row r="1347" spans="1:6">
      <c r="A1347" s="54">
        <v>2018</v>
      </c>
      <c r="B1347" s="3" t="s">
        <v>16</v>
      </c>
      <c r="C1347" s="3" t="s">
        <v>32</v>
      </c>
      <c r="D1347" s="3" t="s">
        <v>76</v>
      </c>
      <c r="E1347" s="3" t="s">
        <v>23</v>
      </c>
      <c r="F1347" s="78">
        <v>8.2198399999999978</v>
      </c>
    </row>
    <row r="1348" spans="1:6">
      <c r="A1348" s="54">
        <v>2018</v>
      </c>
      <c r="B1348" s="3" t="s">
        <v>16</v>
      </c>
      <c r="C1348" s="3" t="s">
        <v>32</v>
      </c>
      <c r="D1348" s="3" t="s">
        <v>76</v>
      </c>
      <c r="E1348" s="3" t="s">
        <v>105</v>
      </c>
      <c r="F1348" s="78">
        <v>8.2198399999999978</v>
      </c>
    </row>
    <row r="1349" spans="1:6">
      <c r="A1349" s="54">
        <v>2018</v>
      </c>
      <c r="B1349" s="3" t="s">
        <v>16</v>
      </c>
      <c r="C1349" s="3" t="s">
        <v>32</v>
      </c>
      <c r="D1349" s="3" t="s">
        <v>75</v>
      </c>
      <c r="E1349" s="3" t="s">
        <v>22</v>
      </c>
      <c r="F1349" s="78">
        <v>0</v>
      </c>
    </row>
    <row r="1350" spans="1:6">
      <c r="A1350" s="54">
        <v>2018</v>
      </c>
      <c r="B1350" s="3" t="s">
        <v>16</v>
      </c>
      <c r="C1350" s="3" t="s">
        <v>32</v>
      </c>
      <c r="D1350" s="3" t="s">
        <v>75</v>
      </c>
      <c r="E1350" s="3" t="s">
        <v>23</v>
      </c>
      <c r="F1350" s="78">
        <v>0</v>
      </c>
    </row>
    <row r="1351" spans="1:6">
      <c r="A1351" s="54">
        <v>2018</v>
      </c>
      <c r="B1351" s="3" t="s">
        <v>16</v>
      </c>
      <c r="C1351" s="3" t="s">
        <v>32</v>
      </c>
      <c r="D1351" s="3" t="s">
        <v>75</v>
      </c>
      <c r="E1351" s="3" t="s">
        <v>105</v>
      </c>
      <c r="F1351" s="78">
        <v>0</v>
      </c>
    </row>
    <row r="1352" spans="1:6">
      <c r="A1352" s="54">
        <v>2018</v>
      </c>
      <c r="B1352" s="3" t="s">
        <v>16</v>
      </c>
      <c r="C1352" s="3" t="s">
        <v>27</v>
      </c>
      <c r="D1352" s="3" t="s">
        <v>74</v>
      </c>
      <c r="E1352" s="3" t="s">
        <v>22</v>
      </c>
      <c r="F1352" s="78">
        <v>0</v>
      </c>
    </row>
    <row r="1353" spans="1:6">
      <c r="A1353" s="54">
        <v>2018</v>
      </c>
      <c r="B1353" s="3" t="s">
        <v>16</v>
      </c>
      <c r="C1353" s="3" t="s">
        <v>27</v>
      </c>
      <c r="D1353" s="3" t="s">
        <v>74</v>
      </c>
      <c r="E1353" s="3" t="s">
        <v>23</v>
      </c>
      <c r="F1353" s="78">
        <v>0</v>
      </c>
    </row>
    <row r="1354" spans="1:6">
      <c r="A1354" s="54">
        <v>2018</v>
      </c>
      <c r="B1354" s="3" t="s">
        <v>16</v>
      </c>
      <c r="C1354" s="3" t="s">
        <v>27</v>
      </c>
      <c r="D1354" s="3" t="s">
        <v>74</v>
      </c>
      <c r="E1354" s="3" t="s">
        <v>105</v>
      </c>
      <c r="F1354" s="78">
        <v>0</v>
      </c>
    </row>
    <row r="1355" spans="1:6">
      <c r="A1355" s="54">
        <v>2018</v>
      </c>
      <c r="B1355" s="3" t="s">
        <v>16</v>
      </c>
      <c r="C1355" s="3" t="s">
        <v>27</v>
      </c>
      <c r="D1355" s="3" t="s">
        <v>77</v>
      </c>
      <c r="E1355" s="3" t="s">
        <v>22</v>
      </c>
      <c r="F1355" s="78">
        <v>0</v>
      </c>
    </row>
    <row r="1356" spans="1:6">
      <c r="A1356" s="54">
        <v>2018</v>
      </c>
      <c r="B1356" s="3" t="s">
        <v>16</v>
      </c>
      <c r="C1356" s="3" t="s">
        <v>27</v>
      </c>
      <c r="D1356" s="3" t="s">
        <v>77</v>
      </c>
      <c r="E1356" s="3" t="s">
        <v>23</v>
      </c>
      <c r="F1356" s="78">
        <v>0</v>
      </c>
    </row>
    <row r="1357" spans="1:6">
      <c r="A1357" s="54">
        <v>2018</v>
      </c>
      <c r="B1357" s="3" t="s">
        <v>16</v>
      </c>
      <c r="C1357" s="3" t="s">
        <v>27</v>
      </c>
      <c r="D1357" s="3" t="s">
        <v>77</v>
      </c>
      <c r="E1357" s="3" t="s">
        <v>105</v>
      </c>
      <c r="F1357" s="78">
        <v>0</v>
      </c>
    </row>
    <row r="1358" spans="1:6">
      <c r="A1358" s="54">
        <v>2018</v>
      </c>
      <c r="B1358" s="3" t="s">
        <v>16</v>
      </c>
      <c r="C1358" s="3" t="s">
        <v>27</v>
      </c>
      <c r="D1358" s="3" t="s">
        <v>73</v>
      </c>
      <c r="E1358" s="3" t="s">
        <v>22</v>
      </c>
      <c r="F1358" s="78">
        <v>0</v>
      </c>
    </row>
    <row r="1359" spans="1:6">
      <c r="A1359" s="54">
        <v>2018</v>
      </c>
      <c r="B1359" s="3" t="s">
        <v>16</v>
      </c>
      <c r="C1359" s="3" t="s">
        <v>27</v>
      </c>
      <c r="D1359" s="3" t="s">
        <v>73</v>
      </c>
      <c r="E1359" s="3" t="s">
        <v>23</v>
      </c>
      <c r="F1359" s="78">
        <v>10.065</v>
      </c>
    </row>
    <row r="1360" spans="1:6">
      <c r="A1360" s="54">
        <v>2018</v>
      </c>
      <c r="B1360" s="3" t="s">
        <v>16</v>
      </c>
      <c r="C1360" s="3" t="s">
        <v>27</v>
      </c>
      <c r="D1360" s="3" t="s">
        <v>73</v>
      </c>
      <c r="E1360" s="3" t="s">
        <v>105</v>
      </c>
      <c r="F1360" s="78">
        <v>10.065</v>
      </c>
    </row>
    <row r="1361" spans="1:6">
      <c r="A1361" s="54">
        <v>2018</v>
      </c>
      <c r="B1361" s="3" t="s">
        <v>16</v>
      </c>
      <c r="C1361" s="3" t="s">
        <v>27</v>
      </c>
      <c r="D1361" s="3" t="s">
        <v>76</v>
      </c>
      <c r="E1361" s="3" t="s">
        <v>22</v>
      </c>
      <c r="F1361" s="78">
        <v>0</v>
      </c>
    </row>
    <row r="1362" spans="1:6">
      <c r="A1362" s="54">
        <v>2018</v>
      </c>
      <c r="B1362" s="3" t="s">
        <v>16</v>
      </c>
      <c r="C1362" s="3" t="s">
        <v>27</v>
      </c>
      <c r="D1362" s="3" t="s">
        <v>76</v>
      </c>
      <c r="E1362" s="3" t="s">
        <v>23</v>
      </c>
      <c r="F1362" s="78">
        <v>22.524340000000009</v>
      </c>
    </row>
    <row r="1363" spans="1:6">
      <c r="A1363" s="54">
        <v>2018</v>
      </c>
      <c r="B1363" s="3" t="s">
        <v>16</v>
      </c>
      <c r="C1363" s="3" t="s">
        <v>27</v>
      </c>
      <c r="D1363" s="3" t="s">
        <v>76</v>
      </c>
      <c r="E1363" s="3" t="s">
        <v>105</v>
      </c>
      <c r="F1363" s="78">
        <v>22.524340000000009</v>
      </c>
    </row>
    <row r="1364" spans="1:6">
      <c r="A1364" s="54">
        <v>2018</v>
      </c>
      <c r="B1364" s="3" t="s">
        <v>16</v>
      </c>
      <c r="C1364" s="3" t="s">
        <v>27</v>
      </c>
      <c r="D1364" s="3" t="s">
        <v>75</v>
      </c>
      <c r="E1364" s="3" t="s">
        <v>22</v>
      </c>
      <c r="F1364" s="78">
        <v>0</v>
      </c>
    </row>
    <row r="1365" spans="1:6">
      <c r="A1365" s="54">
        <v>2018</v>
      </c>
      <c r="B1365" s="3" t="s">
        <v>16</v>
      </c>
      <c r="C1365" s="3" t="s">
        <v>27</v>
      </c>
      <c r="D1365" s="3" t="s">
        <v>75</v>
      </c>
      <c r="E1365" s="3" t="s">
        <v>23</v>
      </c>
      <c r="F1365" s="78">
        <v>0</v>
      </c>
    </row>
    <row r="1366" spans="1:6">
      <c r="A1366" s="54">
        <v>2018</v>
      </c>
      <c r="B1366" s="3" t="s">
        <v>16</v>
      </c>
      <c r="C1366" s="3" t="s">
        <v>27</v>
      </c>
      <c r="D1366" s="3" t="s">
        <v>75</v>
      </c>
      <c r="E1366" s="3" t="s">
        <v>105</v>
      </c>
      <c r="F1366" s="78">
        <v>0</v>
      </c>
    </row>
    <row r="1367" spans="1:6">
      <c r="A1367" s="54">
        <v>2018</v>
      </c>
      <c r="B1367" s="3" t="s">
        <v>16</v>
      </c>
      <c r="C1367" s="3" t="s">
        <v>31</v>
      </c>
      <c r="D1367" s="3" t="s">
        <v>74</v>
      </c>
      <c r="E1367" s="3" t="s">
        <v>22</v>
      </c>
      <c r="F1367" s="78">
        <v>0</v>
      </c>
    </row>
    <row r="1368" spans="1:6">
      <c r="A1368" s="54">
        <v>2018</v>
      </c>
      <c r="B1368" s="3" t="s">
        <v>16</v>
      </c>
      <c r="C1368" s="3" t="s">
        <v>31</v>
      </c>
      <c r="D1368" s="3" t="s">
        <v>74</v>
      </c>
      <c r="E1368" s="3" t="s">
        <v>23</v>
      </c>
      <c r="F1368" s="78">
        <v>0</v>
      </c>
    </row>
    <row r="1369" spans="1:6">
      <c r="A1369" s="54">
        <v>2018</v>
      </c>
      <c r="B1369" s="3" t="s">
        <v>16</v>
      </c>
      <c r="C1369" s="3" t="s">
        <v>31</v>
      </c>
      <c r="D1369" s="3" t="s">
        <v>74</v>
      </c>
      <c r="E1369" s="3" t="s">
        <v>105</v>
      </c>
      <c r="F1369" s="78">
        <v>0</v>
      </c>
    </row>
    <row r="1370" spans="1:6">
      <c r="A1370" s="54">
        <v>2018</v>
      </c>
      <c r="B1370" s="3" t="s">
        <v>16</v>
      </c>
      <c r="C1370" s="3" t="s">
        <v>31</v>
      </c>
      <c r="D1370" s="3" t="s">
        <v>77</v>
      </c>
      <c r="E1370" s="3" t="s">
        <v>22</v>
      </c>
      <c r="F1370" s="78">
        <v>0</v>
      </c>
    </row>
    <row r="1371" spans="1:6">
      <c r="A1371" s="54">
        <v>2018</v>
      </c>
      <c r="B1371" s="3" t="s">
        <v>16</v>
      </c>
      <c r="C1371" s="3" t="s">
        <v>31</v>
      </c>
      <c r="D1371" s="3" t="s">
        <v>77</v>
      </c>
      <c r="E1371" s="3" t="s">
        <v>23</v>
      </c>
      <c r="F1371" s="78">
        <v>0</v>
      </c>
    </row>
    <row r="1372" spans="1:6">
      <c r="A1372" s="54">
        <v>2018</v>
      </c>
      <c r="B1372" s="3" t="s">
        <v>16</v>
      </c>
      <c r="C1372" s="3" t="s">
        <v>31</v>
      </c>
      <c r="D1372" s="3" t="s">
        <v>77</v>
      </c>
      <c r="E1372" s="3" t="s">
        <v>105</v>
      </c>
      <c r="F1372" s="78">
        <v>0</v>
      </c>
    </row>
    <row r="1373" spans="1:6">
      <c r="A1373" s="54">
        <v>2018</v>
      </c>
      <c r="B1373" s="3" t="s">
        <v>16</v>
      </c>
      <c r="C1373" s="3" t="s">
        <v>31</v>
      </c>
      <c r="D1373" s="3" t="s">
        <v>73</v>
      </c>
      <c r="E1373" s="3" t="s">
        <v>22</v>
      </c>
      <c r="F1373" s="78">
        <v>0</v>
      </c>
    </row>
    <row r="1374" spans="1:6">
      <c r="A1374" s="54">
        <v>2018</v>
      </c>
      <c r="B1374" s="3" t="s">
        <v>16</v>
      </c>
      <c r="C1374" s="3" t="s">
        <v>31</v>
      </c>
      <c r="D1374" s="3" t="s">
        <v>73</v>
      </c>
      <c r="E1374" s="3" t="s">
        <v>23</v>
      </c>
      <c r="F1374" s="78">
        <v>0.13340000000000002</v>
      </c>
    </row>
    <row r="1375" spans="1:6">
      <c r="A1375" s="54">
        <v>2018</v>
      </c>
      <c r="B1375" s="3" t="s">
        <v>16</v>
      </c>
      <c r="C1375" s="3" t="s">
        <v>31</v>
      </c>
      <c r="D1375" s="3" t="s">
        <v>73</v>
      </c>
      <c r="E1375" s="3" t="s">
        <v>105</v>
      </c>
      <c r="F1375" s="78">
        <v>0.13340000000000002</v>
      </c>
    </row>
    <row r="1376" spans="1:6">
      <c r="A1376" s="54">
        <v>2018</v>
      </c>
      <c r="B1376" s="3" t="s">
        <v>16</v>
      </c>
      <c r="C1376" s="3" t="s">
        <v>31</v>
      </c>
      <c r="D1376" s="3" t="s">
        <v>76</v>
      </c>
      <c r="E1376" s="3" t="s">
        <v>22</v>
      </c>
      <c r="F1376" s="78">
        <v>0</v>
      </c>
    </row>
    <row r="1377" spans="1:6">
      <c r="A1377" s="54">
        <v>2018</v>
      </c>
      <c r="B1377" s="3" t="s">
        <v>16</v>
      </c>
      <c r="C1377" s="3" t="s">
        <v>31</v>
      </c>
      <c r="D1377" s="3" t="s">
        <v>76</v>
      </c>
      <c r="E1377" s="3" t="s">
        <v>23</v>
      </c>
      <c r="F1377" s="78">
        <v>13.003889999999993</v>
      </c>
    </row>
    <row r="1378" spans="1:6">
      <c r="A1378" s="54">
        <v>2018</v>
      </c>
      <c r="B1378" s="3" t="s">
        <v>16</v>
      </c>
      <c r="C1378" s="3" t="s">
        <v>31</v>
      </c>
      <c r="D1378" s="3" t="s">
        <v>76</v>
      </c>
      <c r="E1378" s="3" t="s">
        <v>105</v>
      </c>
      <c r="F1378" s="78">
        <v>13.003889999999993</v>
      </c>
    </row>
    <row r="1379" spans="1:6">
      <c r="A1379" s="54">
        <v>2018</v>
      </c>
      <c r="B1379" s="3" t="s">
        <v>16</v>
      </c>
      <c r="C1379" s="3" t="s">
        <v>31</v>
      </c>
      <c r="D1379" s="3" t="s">
        <v>75</v>
      </c>
      <c r="E1379" s="3" t="s">
        <v>22</v>
      </c>
      <c r="F1379" s="78">
        <v>0</v>
      </c>
    </row>
    <row r="1380" spans="1:6">
      <c r="A1380" s="54">
        <v>2018</v>
      </c>
      <c r="B1380" s="3" t="s">
        <v>16</v>
      </c>
      <c r="C1380" s="3" t="s">
        <v>31</v>
      </c>
      <c r="D1380" s="3" t="s">
        <v>75</v>
      </c>
      <c r="E1380" s="3" t="s">
        <v>23</v>
      </c>
      <c r="F1380" s="78">
        <v>0</v>
      </c>
    </row>
    <row r="1381" spans="1:6">
      <c r="A1381" s="54">
        <v>2018</v>
      </c>
      <c r="B1381" s="3" t="s">
        <v>16</v>
      </c>
      <c r="C1381" s="3" t="s">
        <v>31</v>
      </c>
      <c r="D1381" s="3" t="s">
        <v>75</v>
      </c>
      <c r="E1381" s="3" t="s">
        <v>105</v>
      </c>
      <c r="F1381" s="78">
        <v>0</v>
      </c>
    </row>
    <row r="1382" spans="1:6">
      <c r="A1382" s="54">
        <v>2018</v>
      </c>
      <c r="B1382" s="3" t="s">
        <v>16</v>
      </c>
      <c r="C1382" s="3" t="s">
        <v>33</v>
      </c>
      <c r="D1382" s="3" t="s">
        <v>74</v>
      </c>
      <c r="E1382" s="3" t="s">
        <v>22</v>
      </c>
      <c r="F1382" s="78">
        <v>0</v>
      </c>
    </row>
    <row r="1383" spans="1:6">
      <c r="A1383" s="54">
        <v>2018</v>
      </c>
      <c r="B1383" s="3" t="s">
        <v>16</v>
      </c>
      <c r="C1383" s="3" t="s">
        <v>33</v>
      </c>
      <c r="D1383" s="3" t="s">
        <v>74</v>
      </c>
      <c r="E1383" s="3" t="s">
        <v>23</v>
      </c>
      <c r="F1383" s="78">
        <v>0</v>
      </c>
    </row>
    <row r="1384" spans="1:6">
      <c r="A1384" s="54">
        <v>2018</v>
      </c>
      <c r="B1384" s="3" t="s">
        <v>16</v>
      </c>
      <c r="C1384" s="3" t="s">
        <v>33</v>
      </c>
      <c r="D1384" s="3" t="s">
        <v>74</v>
      </c>
      <c r="E1384" s="3" t="s">
        <v>105</v>
      </c>
      <c r="F1384" s="78">
        <v>0</v>
      </c>
    </row>
    <row r="1385" spans="1:6">
      <c r="A1385" s="54">
        <v>2018</v>
      </c>
      <c r="B1385" s="3" t="s">
        <v>16</v>
      </c>
      <c r="C1385" s="3" t="s">
        <v>33</v>
      </c>
      <c r="D1385" s="3" t="s">
        <v>77</v>
      </c>
      <c r="E1385" s="3" t="s">
        <v>22</v>
      </c>
      <c r="F1385" s="78">
        <v>0</v>
      </c>
    </row>
    <row r="1386" spans="1:6">
      <c r="A1386" s="54">
        <v>2018</v>
      </c>
      <c r="B1386" s="3" t="s">
        <v>16</v>
      </c>
      <c r="C1386" s="3" t="s">
        <v>33</v>
      </c>
      <c r="D1386" s="3" t="s">
        <v>77</v>
      </c>
      <c r="E1386" s="3" t="s">
        <v>23</v>
      </c>
      <c r="F1386" s="78">
        <v>0.33600000000000002</v>
      </c>
    </row>
    <row r="1387" spans="1:6">
      <c r="A1387" s="54">
        <v>2018</v>
      </c>
      <c r="B1387" s="3" t="s">
        <v>16</v>
      </c>
      <c r="C1387" s="3" t="s">
        <v>33</v>
      </c>
      <c r="D1387" s="3" t="s">
        <v>77</v>
      </c>
      <c r="E1387" s="3" t="s">
        <v>105</v>
      </c>
      <c r="F1387" s="78">
        <v>0.33600000000000002</v>
      </c>
    </row>
    <row r="1388" spans="1:6">
      <c r="A1388" s="54">
        <v>2018</v>
      </c>
      <c r="B1388" s="3" t="s">
        <v>16</v>
      </c>
      <c r="C1388" s="3" t="s">
        <v>33</v>
      </c>
      <c r="D1388" s="3" t="s">
        <v>73</v>
      </c>
      <c r="E1388" s="3" t="s">
        <v>22</v>
      </c>
      <c r="F1388" s="78">
        <v>0</v>
      </c>
    </row>
    <row r="1389" spans="1:6">
      <c r="A1389" s="54">
        <v>2018</v>
      </c>
      <c r="B1389" s="3" t="s">
        <v>16</v>
      </c>
      <c r="C1389" s="3" t="s">
        <v>33</v>
      </c>
      <c r="D1389" s="3" t="s">
        <v>73</v>
      </c>
      <c r="E1389" s="3" t="s">
        <v>23</v>
      </c>
      <c r="F1389" s="78">
        <v>2.3999999999999998E-3</v>
      </c>
    </row>
    <row r="1390" spans="1:6">
      <c r="A1390" s="54">
        <v>2018</v>
      </c>
      <c r="B1390" s="3" t="s">
        <v>16</v>
      </c>
      <c r="C1390" s="3" t="s">
        <v>33</v>
      </c>
      <c r="D1390" s="3" t="s">
        <v>73</v>
      </c>
      <c r="E1390" s="3" t="s">
        <v>105</v>
      </c>
      <c r="F1390" s="78">
        <v>2.3999999999999998E-3</v>
      </c>
    </row>
    <row r="1391" spans="1:6">
      <c r="A1391" s="54">
        <v>2018</v>
      </c>
      <c r="B1391" s="3" t="s">
        <v>16</v>
      </c>
      <c r="C1391" s="3" t="s">
        <v>33</v>
      </c>
      <c r="D1391" s="3" t="s">
        <v>76</v>
      </c>
      <c r="E1391" s="3" t="s">
        <v>22</v>
      </c>
      <c r="F1391" s="78">
        <v>0</v>
      </c>
    </row>
    <row r="1392" spans="1:6">
      <c r="A1392" s="54">
        <v>2018</v>
      </c>
      <c r="B1392" s="3" t="s">
        <v>16</v>
      </c>
      <c r="C1392" s="3" t="s">
        <v>33</v>
      </c>
      <c r="D1392" s="3" t="s">
        <v>76</v>
      </c>
      <c r="E1392" s="3" t="s">
        <v>23</v>
      </c>
      <c r="F1392" s="78">
        <v>10.647249999999996</v>
      </c>
    </row>
    <row r="1393" spans="1:6">
      <c r="A1393" s="54">
        <v>2018</v>
      </c>
      <c r="B1393" s="3" t="s">
        <v>16</v>
      </c>
      <c r="C1393" s="3" t="s">
        <v>33</v>
      </c>
      <c r="D1393" s="3" t="s">
        <v>76</v>
      </c>
      <c r="E1393" s="3" t="s">
        <v>105</v>
      </c>
      <c r="F1393" s="78">
        <v>10.647249999999996</v>
      </c>
    </row>
    <row r="1394" spans="1:6">
      <c r="A1394" s="54">
        <v>2018</v>
      </c>
      <c r="B1394" s="3" t="s">
        <v>16</v>
      </c>
      <c r="C1394" s="3" t="s">
        <v>33</v>
      </c>
      <c r="D1394" s="3" t="s">
        <v>75</v>
      </c>
      <c r="E1394" s="3" t="s">
        <v>22</v>
      </c>
      <c r="F1394" s="78">
        <v>0</v>
      </c>
    </row>
    <row r="1395" spans="1:6">
      <c r="A1395" s="54">
        <v>2018</v>
      </c>
      <c r="B1395" s="3" t="s">
        <v>16</v>
      </c>
      <c r="C1395" s="3" t="s">
        <v>33</v>
      </c>
      <c r="D1395" s="3" t="s">
        <v>75</v>
      </c>
      <c r="E1395" s="3" t="s">
        <v>23</v>
      </c>
      <c r="F1395" s="78">
        <v>0</v>
      </c>
    </row>
    <row r="1396" spans="1:6">
      <c r="A1396" s="54">
        <v>2018</v>
      </c>
      <c r="B1396" s="3" t="s">
        <v>16</v>
      </c>
      <c r="C1396" s="3" t="s">
        <v>33</v>
      </c>
      <c r="D1396" s="3" t="s">
        <v>75</v>
      </c>
      <c r="E1396" s="3" t="s">
        <v>105</v>
      </c>
      <c r="F1396" s="78">
        <v>0</v>
      </c>
    </row>
    <row r="1397" spans="1:6">
      <c r="A1397" s="54">
        <v>2018</v>
      </c>
      <c r="B1397" s="3" t="s">
        <v>16</v>
      </c>
      <c r="C1397" s="3" t="s">
        <v>4</v>
      </c>
      <c r="D1397" s="3" t="s">
        <v>74</v>
      </c>
      <c r="E1397" s="3" t="s">
        <v>22</v>
      </c>
      <c r="F1397" s="78">
        <v>0</v>
      </c>
    </row>
    <row r="1398" spans="1:6">
      <c r="A1398" s="54">
        <v>2018</v>
      </c>
      <c r="B1398" s="3" t="s">
        <v>16</v>
      </c>
      <c r="C1398" s="3" t="s">
        <v>4</v>
      </c>
      <c r="D1398" s="3" t="s">
        <v>74</v>
      </c>
      <c r="E1398" s="3" t="s">
        <v>23</v>
      </c>
      <c r="F1398" s="78">
        <v>0.5</v>
      </c>
    </row>
    <row r="1399" spans="1:6">
      <c r="A1399" s="54">
        <v>2018</v>
      </c>
      <c r="B1399" s="3" t="s">
        <v>16</v>
      </c>
      <c r="C1399" s="3" t="s">
        <v>4</v>
      </c>
      <c r="D1399" s="3" t="s">
        <v>74</v>
      </c>
      <c r="E1399" s="3" t="s">
        <v>105</v>
      </c>
      <c r="F1399" s="78">
        <v>0.5</v>
      </c>
    </row>
    <row r="1400" spans="1:6">
      <c r="A1400" s="54">
        <v>2018</v>
      </c>
      <c r="B1400" s="3" t="s">
        <v>16</v>
      </c>
      <c r="C1400" s="3" t="s">
        <v>4</v>
      </c>
      <c r="D1400" s="3" t="s">
        <v>77</v>
      </c>
      <c r="E1400" s="3" t="s">
        <v>22</v>
      </c>
      <c r="F1400" s="78">
        <v>0</v>
      </c>
    </row>
    <row r="1401" spans="1:6">
      <c r="A1401" s="54">
        <v>2018</v>
      </c>
      <c r="B1401" s="3" t="s">
        <v>16</v>
      </c>
      <c r="C1401" s="3" t="s">
        <v>4</v>
      </c>
      <c r="D1401" s="3" t="s">
        <v>77</v>
      </c>
      <c r="E1401" s="3" t="s">
        <v>23</v>
      </c>
      <c r="F1401" s="78">
        <v>2.8379999999999999E-2</v>
      </c>
    </row>
    <row r="1402" spans="1:6">
      <c r="A1402" s="54">
        <v>2018</v>
      </c>
      <c r="B1402" s="3" t="s">
        <v>16</v>
      </c>
      <c r="C1402" s="3" t="s">
        <v>4</v>
      </c>
      <c r="D1402" s="3" t="s">
        <v>77</v>
      </c>
      <c r="E1402" s="3" t="s">
        <v>105</v>
      </c>
      <c r="F1402" s="78">
        <v>2.8379999999999999E-2</v>
      </c>
    </row>
    <row r="1403" spans="1:6">
      <c r="A1403" s="54">
        <v>2018</v>
      </c>
      <c r="B1403" s="3" t="s">
        <v>16</v>
      </c>
      <c r="C1403" s="3" t="s">
        <v>4</v>
      </c>
      <c r="D1403" s="3" t="s">
        <v>73</v>
      </c>
      <c r="E1403" s="3" t="s">
        <v>22</v>
      </c>
      <c r="F1403" s="78">
        <v>0</v>
      </c>
    </row>
    <row r="1404" spans="1:6">
      <c r="A1404" s="54">
        <v>2018</v>
      </c>
      <c r="B1404" s="3" t="s">
        <v>16</v>
      </c>
      <c r="C1404" s="3" t="s">
        <v>4</v>
      </c>
      <c r="D1404" s="3" t="s">
        <v>73</v>
      </c>
      <c r="E1404" s="3" t="s">
        <v>23</v>
      </c>
      <c r="F1404" s="78">
        <v>5.6999999999999993E-3</v>
      </c>
    </row>
    <row r="1405" spans="1:6">
      <c r="A1405" s="54">
        <v>2018</v>
      </c>
      <c r="B1405" s="3" t="s">
        <v>16</v>
      </c>
      <c r="C1405" s="3" t="s">
        <v>4</v>
      </c>
      <c r="D1405" s="3" t="s">
        <v>73</v>
      </c>
      <c r="E1405" s="3" t="s">
        <v>105</v>
      </c>
      <c r="F1405" s="78">
        <v>5.6999999999999993E-3</v>
      </c>
    </row>
    <row r="1406" spans="1:6">
      <c r="A1406" s="54">
        <v>2018</v>
      </c>
      <c r="B1406" s="3" t="s">
        <v>16</v>
      </c>
      <c r="C1406" s="3" t="s">
        <v>4</v>
      </c>
      <c r="D1406" s="3" t="s">
        <v>76</v>
      </c>
      <c r="E1406" s="3" t="s">
        <v>22</v>
      </c>
      <c r="F1406" s="78">
        <v>0</v>
      </c>
    </row>
    <row r="1407" spans="1:6">
      <c r="A1407" s="54">
        <v>2018</v>
      </c>
      <c r="B1407" s="3" t="s">
        <v>16</v>
      </c>
      <c r="C1407" s="3" t="s">
        <v>4</v>
      </c>
      <c r="D1407" s="3" t="s">
        <v>76</v>
      </c>
      <c r="E1407" s="3" t="s">
        <v>23</v>
      </c>
      <c r="F1407" s="78">
        <v>16.896539999999995</v>
      </c>
    </row>
    <row r="1408" spans="1:6">
      <c r="A1408" s="54">
        <v>2018</v>
      </c>
      <c r="B1408" s="3" t="s">
        <v>16</v>
      </c>
      <c r="C1408" s="3" t="s">
        <v>4</v>
      </c>
      <c r="D1408" s="3" t="s">
        <v>76</v>
      </c>
      <c r="E1408" s="3" t="s">
        <v>105</v>
      </c>
      <c r="F1408" s="78">
        <v>16.896539999999995</v>
      </c>
    </row>
    <row r="1409" spans="1:6">
      <c r="A1409" s="54">
        <v>2018</v>
      </c>
      <c r="B1409" s="3" t="s">
        <v>16</v>
      </c>
      <c r="C1409" s="3" t="s">
        <v>4</v>
      </c>
      <c r="D1409" s="3" t="s">
        <v>75</v>
      </c>
      <c r="E1409" s="3" t="s">
        <v>22</v>
      </c>
      <c r="F1409" s="78">
        <v>0</v>
      </c>
    </row>
    <row r="1410" spans="1:6">
      <c r="A1410" s="54">
        <v>2018</v>
      </c>
      <c r="B1410" s="3" t="s">
        <v>16</v>
      </c>
      <c r="C1410" s="3" t="s">
        <v>4</v>
      </c>
      <c r="D1410" s="3" t="s">
        <v>75</v>
      </c>
      <c r="E1410" s="3" t="s">
        <v>23</v>
      </c>
      <c r="F1410" s="78">
        <v>0</v>
      </c>
    </row>
    <row r="1411" spans="1:6">
      <c r="A1411" s="54">
        <v>2018</v>
      </c>
      <c r="B1411" s="3" t="s">
        <v>16</v>
      </c>
      <c r="C1411" s="3" t="s">
        <v>4</v>
      </c>
      <c r="D1411" s="3" t="s">
        <v>75</v>
      </c>
      <c r="E1411" s="3" t="s">
        <v>105</v>
      </c>
      <c r="F1411" s="78">
        <v>0</v>
      </c>
    </row>
    <row r="1412" spans="1:6">
      <c r="A1412" s="54">
        <v>2018</v>
      </c>
      <c r="B1412" s="3" t="s">
        <v>16</v>
      </c>
      <c r="C1412" s="3" t="s">
        <v>5</v>
      </c>
      <c r="D1412" s="3" t="s">
        <v>74</v>
      </c>
      <c r="E1412" s="3" t="s">
        <v>22</v>
      </c>
      <c r="F1412" s="78">
        <v>0</v>
      </c>
    </row>
    <row r="1413" spans="1:6">
      <c r="A1413" s="54">
        <v>2018</v>
      </c>
      <c r="B1413" s="3" t="s">
        <v>16</v>
      </c>
      <c r="C1413" s="3" t="s">
        <v>5</v>
      </c>
      <c r="D1413" s="3" t="s">
        <v>74</v>
      </c>
      <c r="E1413" s="3" t="s">
        <v>23</v>
      </c>
      <c r="F1413" s="78">
        <v>0</v>
      </c>
    </row>
    <row r="1414" spans="1:6">
      <c r="A1414" s="54">
        <v>2018</v>
      </c>
      <c r="B1414" s="3" t="s">
        <v>16</v>
      </c>
      <c r="C1414" s="3" t="s">
        <v>5</v>
      </c>
      <c r="D1414" s="3" t="s">
        <v>74</v>
      </c>
      <c r="E1414" s="3" t="s">
        <v>105</v>
      </c>
      <c r="F1414" s="78">
        <v>0</v>
      </c>
    </row>
    <row r="1415" spans="1:6">
      <c r="A1415" s="54">
        <v>2018</v>
      </c>
      <c r="B1415" s="3" t="s">
        <v>16</v>
      </c>
      <c r="C1415" s="3" t="s">
        <v>5</v>
      </c>
      <c r="D1415" s="3" t="s">
        <v>77</v>
      </c>
      <c r="E1415" s="3" t="s">
        <v>22</v>
      </c>
      <c r="F1415" s="78">
        <v>0</v>
      </c>
    </row>
    <row r="1416" spans="1:6">
      <c r="A1416" s="54">
        <v>2018</v>
      </c>
      <c r="B1416" s="3" t="s">
        <v>16</v>
      </c>
      <c r="C1416" s="3" t="s">
        <v>5</v>
      </c>
      <c r="D1416" s="3" t="s">
        <v>77</v>
      </c>
      <c r="E1416" s="3" t="s">
        <v>23</v>
      </c>
      <c r="F1416" s="78">
        <v>0</v>
      </c>
    </row>
    <row r="1417" spans="1:6">
      <c r="A1417" s="54">
        <v>2018</v>
      </c>
      <c r="B1417" s="3" t="s">
        <v>16</v>
      </c>
      <c r="C1417" s="3" t="s">
        <v>5</v>
      </c>
      <c r="D1417" s="3" t="s">
        <v>77</v>
      </c>
      <c r="E1417" s="3" t="s">
        <v>105</v>
      </c>
      <c r="F1417" s="78">
        <v>0</v>
      </c>
    </row>
    <row r="1418" spans="1:6">
      <c r="A1418" s="54">
        <v>2018</v>
      </c>
      <c r="B1418" s="3" t="s">
        <v>16</v>
      </c>
      <c r="C1418" s="3" t="s">
        <v>5</v>
      </c>
      <c r="D1418" s="3" t="s">
        <v>73</v>
      </c>
      <c r="E1418" s="3" t="s">
        <v>22</v>
      </c>
      <c r="F1418" s="78">
        <v>0</v>
      </c>
    </row>
    <row r="1419" spans="1:6">
      <c r="A1419" s="54">
        <v>2018</v>
      </c>
      <c r="B1419" s="3" t="s">
        <v>16</v>
      </c>
      <c r="C1419" s="3" t="s">
        <v>5</v>
      </c>
      <c r="D1419" s="3" t="s">
        <v>73</v>
      </c>
      <c r="E1419" s="3" t="s">
        <v>23</v>
      </c>
      <c r="F1419" s="78">
        <v>0</v>
      </c>
    </row>
    <row r="1420" spans="1:6">
      <c r="A1420" s="54">
        <v>2018</v>
      </c>
      <c r="B1420" s="3" t="s">
        <v>16</v>
      </c>
      <c r="C1420" s="3" t="s">
        <v>5</v>
      </c>
      <c r="D1420" s="3" t="s">
        <v>73</v>
      </c>
      <c r="E1420" s="3" t="s">
        <v>105</v>
      </c>
      <c r="F1420" s="78">
        <v>0</v>
      </c>
    </row>
    <row r="1421" spans="1:6">
      <c r="A1421" s="54">
        <v>2018</v>
      </c>
      <c r="B1421" s="3" t="s">
        <v>16</v>
      </c>
      <c r="C1421" s="3" t="s">
        <v>5</v>
      </c>
      <c r="D1421" s="3" t="s">
        <v>76</v>
      </c>
      <c r="E1421" s="3" t="s">
        <v>22</v>
      </c>
      <c r="F1421" s="78">
        <v>0</v>
      </c>
    </row>
    <row r="1422" spans="1:6">
      <c r="A1422" s="54">
        <v>2018</v>
      </c>
      <c r="B1422" s="3" t="s">
        <v>16</v>
      </c>
      <c r="C1422" s="3" t="s">
        <v>5</v>
      </c>
      <c r="D1422" s="3" t="s">
        <v>76</v>
      </c>
      <c r="E1422" s="3" t="s">
        <v>23</v>
      </c>
      <c r="F1422" s="78">
        <v>3.5637700000000003</v>
      </c>
    </row>
    <row r="1423" spans="1:6">
      <c r="A1423" s="54">
        <v>2018</v>
      </c>
      <c r="B1423" s="3" t="s">
        <v>16</v>
      </c>
      <c r="C1423" s="3" t="s">
        <v>5</v>
      </c>
      <c r="D1423" s="3" t="s">
        <v>76</v>
      </c>
      <c r="E1423" s="3" t="s">
        <v>105</v>
      </c>
      <c r="F1423" s="78">
        <v>3.5637700000000003</v>
      </c>
    </row>
    <row r="1424" spans="1:6">
      <c r="A1424" s="54">
        <v>2018</v>
      </c>
      <c r="B1424" s="3" t="s">
        <v>16</v>
      </c>
      <c r="C1424" s="3" t="s">
        <v>5</v>
      </c>
      <c r="D1424" s="3" t="s">
        <v>75</v>
      </c>
      <c r="E1424" s="3" t="s">
        <v>22</v>
      </c>
      <c r="F1424" s="78">
        <v>0</v>
      </c>
    </row>
    <row r="1425" spans="1:6">
      <c r="A1425" s="54">
        <v>2018</v>
      </c>
      <c r="B1425" s="3" t="s">
        <v>16</v>
      </c>
      <c r="C1425" s="3" t="s">
        <v>5</v>
      </c>
      <c r="D1425" s="3" t="s">
        <v>75</v>
      </c>
      <c r="E1425" s="3" t="s">
        <v>23</v>
      </c>
      <c r="F1425" s="78">
        <v>0</v>
      </c>
    </row>
    <row r="1426" spans="1:6">
      <c r="A1426" s="54">
        <v>2018</v>
      </c>
      <c r="B1426" s="3" t="s">
        <v>16</v>
      </c>
      <c r="C1426" s="3" t="s">
        <v>5</v>
      </c>
      <c r="D1426" s="3" t="s">
        <v>75</v>
      </c>
      <c r="E1426" s="3" t="s">
        <v>105</v>
      </c>
      <c r="F1426" s="78">
        <v>0</v>
      </c>
    </row>
    <row r="1427" spans="1:6">
      <c r="A1427" s="54">
        <v>2018</v>
      </c>
      <c r="B1427" s="3" t="s">
        <v>16</v>
      </c>
      <c r="C1427" s="3" t="s">
        <v>6</v>
      </c>
      <c r="D1427" s="3" t="s">
        <v>74</v>
      </c>
      <c r="E1427" s="3" t="s">
        <v>22</v>
      </c>
      <c r="F1427" s="78">
        <v>0</v>
      </c>
    </row>
    <row r="1428" spans="1:6">
      <c r="A1428" s="54">
        <v>2018</v>
      </c>
      <c r="B1428" s="3" t="s">
        <v>16</v>
      </c>
      <c r="C1428" s="3" t="s">
        <v>6</v>
      </c>
      <c r="D1428" s="3" t="s">
        <v>74</v>
      </c>
      <c r="E1428" s="3" t="s">
        <v>23</v>
      </c>
      <c r="F1428" s="78">
        <v>0</v>
      </c>
    </row>
    <row r="1429" spans="1:6">
      <c r="A1429" s="54">
        <v>2018</v>
      </c>
      <c r="B1429" s="3" t="s">
        <v>16</v>
      </c>
      <c r="C1429" s="3" t="s">
        <v>6</v>
      </c>
      <c r="D1429" s="3" t="s">
        <v>74</v>
      </c>
      <c r="E1429" s="3" t="s">
        <v>105</v>
      </c>
      <c r="F1429" s="78">
        <v>0</v>
      </c>
    </row>
    <row r="1430" spans="1:6">
      <c r="A1430" s="54">
        <v>2018</v>
      </c>
      <c r="B1430" s="3" t="s">
        <v>16</v>
      </c>
      <c r="C1430" s="3" t="s">
        <v>6</v>
      </c>
      <c r="D1430" s="3" t="s">
        <v>77</v>
      </c>
      <c r="E1430" s="3" t="s">
        <v>22</v>
      </c>
      <c r="F1430" s="78">
        <v>0</v>
      </c>
    </row>
    <row r="1431" spans="1:6">
      <c r="A1431" s="54">
        <v>2018</v>
      </c>
      <c r="B1431" s="3" t="s">
        <v>16</v>
      </c>
      <c r="C1431" s="3" t="s">
        <v>6</v>
      </c>
      <c r="D1431" s="3" t="s">
        <v>77</v>
      </c>
      <c r="E1431" s="3" t="s">
        <v>23</v>
      </c>
      <c r="F1431" s="78">
        <v>0</v>
      </c>
    </row>
    <row r="1432" spans="1:6">
      <c r="A1432" s="54">
        <v>2018</v>
      </c>
      <c r="B1432" s="3" t="s">
        <v>16</v>
      </c>
      <c r="C1432" s="3" t="s">
        <v>6</v>
      </c>
      <c r="D1432" s="3" t="s">
        <v>77</v>
      </c>
      <c r="E1432" s="3" t="s">
        <v>105</v>
      </c>
      <c r="F1432" s="78">
        <v>0</v>
      </c>
    </row>
    <row r="1433" spans="1:6">
      <c r="A1433" s="54">
        <v>2018</v>
      </c>
      <c r="B1433" s="3" t="s">
        <v>16</v>
      </c>
      <c r="C1433" s="3" t="s">
        <v>6</v>
      </c>
      <c r="D1433" s="3" t="s">
        <v>73</v>
      </c>
      <c r="E1433" s="3" t="s">
        <v>22</v>
      </c>
      <c r="F1433" s="78">
        <v>0</v>
      </c>
    </row>
    <row r="1434" spans="1:6">
      <c r="A1434" s="54">
        <v>2018</v>
      </c>
      <c r="B1434" s="3" t="s">
        <v>16</v>
      </c>
      <c r="C1434" s="3" t="s">
        <v>6</v>
      </c>
      <c r="D1434" s="3" t="s">
        <v>73</v>
      </c>
      <c r="E1434" s="3" t="s">
        <v>23</v>
      </c>
      <c r="F1434" s="78">
        <v>0</v>
      </c>
    </row>
    <row r="1435" spans="1:6">
      <c r="A1435" s="54">
        <v>2018</v>
      </c>
      <c r="B1435" s="3" t="s">
        <v>16</v>
      </c>
      <c r="C1435" s="3" t="s">
        <v>6</v>
      </c>
      <c r="D1435" s="3" t="s">
        <v>73</v>
      </c>
      <c r="E1435" s="3" t="s">
        <v>105</v>
      </c>
      <c r="F1435" s="78">
        <v>0</v>
      </c>
    </row>
    <row r="1436" spans="1:6">
      <c r="A1436" s="54">
        <v>2018</v>
      </c>
      <c r="B1436" s="3" t="s">
        <v>16</v>
      </c>
      <c r="C1436" s="3" t="s">
        <v>6</v>
      </c>
      <c r="D1436" s="3" t="s">
        <v>76</v>
      </c>
      <c r="E1436" s="3" t="s">
        <v>22</v>
      </c>
      <c r="F1436" s="78">
        <v>0</v>
      </c>
    </row>
    <row r="1437" spans="1:6">
      <c r="A1437" s="54">
        <v>2018</v>
      </c>
      <c r="B1437" s="3" t="s">
        <v>16</v>
      </c>
      <c r="C1437" s="3" t="s">
        <v>6</v>
      </c>
      <c r="D1437" s="3" t="s">
        <v>76</v>
      </c>
      <c r="E1437" s="3" t="s">
        <v>23</v>
      </c>
      <c r="F1437" s="78">
        <v>3.9083899999999994</v>
      </c>
    </row>
    <row r="1438" spans="1:6">
      <c r="A1438" s="54">
        <v>2018</v>
      </c>
      <c r="B1438" s="3" t="s">
        <v>16</v>
      </c>
      <c r="C1438" s="3" t="s">
        <v>6</v>
      </c>
      <c r="D1438" s="3" t="s">
        <v>76</v>
      </c>
      <c r="E1438" s="3" t="s">
        <v>105</v>
      </c>
      <c r="F1438" s="78">
        <v>3.9083899999999994</v>
      </c>
    </row>
    <row r="1439" spans="1:6">
      <c r="A1439" s="54">
        <v>2018</v>
      </c>
      <c r="B1439" s="3" t="s">
        <v>16</v>
      </c>
      <c r="C1439" s="3" t="s">
        <v>6</v>
      </c>
      <c r="D1439" s="3" t="s">
        <v>75</v>
      </c>
      <c r="E1439" s="3" t="s">
        <v>22</v>
      </c>
      <c r="F1439" s="78">
        <v>0</v>
      </c>
    </row>
    <row r="1440" spans="1:6">
      <c r="A1440" s="54">
        <v>2018</v>
      </c>
      <c r="B1440" s="3" t="s">
        <v>16</v>
      </c>
      <c r="C1440" s="3" t="s">
        <v>6</v>
      </c>
      <c r="D1440" s="3" t="s">
        <v>75</v>
      </c>
      <c r="E1440" s="3" t="s">
        <v>23</v>
      </c>
      <c r="F1440" s="78">
        <v>0</v>
      </c>
    </row>
    <row r="1441" spans="1:6">
      <c r="A1441" s="54">
        <v>2018</v>
      </c>
      <c r="B1441" s="3" t="s">
        <v>16</v>
      </c>
      <c r="C1441" s="3" t="s">
        <v>6</v>
      </c>
      <c r="D1441" s="3" t="s">
        <v>75</v>
      </c>
      <c r="E1441" s="3" t="s">
        <v>105</v>
      </c>
      <c r="F1441" s="78">
        <v>0</v>
      </c>
    </row>
    <row r="1442" spans="1:6">
      <c r="A1442" s="54">
        <v>2018</v>
      </c>
      <c r="B1442" s="3" t="s">
        <v>16</v>
      </c>
      <c r="C1442" s="3" t="s">
        <v>7</v>
      </c>
      <c r="D1442" s="3" t="s">
        <v>74</v>
      </c>
      <c r="E1442" s="3" t="s">
        <v>22</v>
      </c>
      <c r="F1442" s="78">
        <v>0</v>
      </c>
    </row>
    <row r="1443" spans="1:6">
      <c r="A1443" s="54">
        <v>2018</v>
      </c>
      <c r="B1443" s="3" t="s">
        <v>16</v>
      </c>
      <c r="C1443" s="3" t="s">
        <v>7</v>
      </c>
      <c r="D1443" s="3" t="s">
        <v>74</v>
      </c>
      <c r="E1443" s="3" t="s">
        <v>23</v>
      </c>
      <c r="F1443" s="78">
        <v>0</v>
      </c>
    </row>
    <row r="1444" spans="1:6">
      <c r="A1444" s="54">
        <v>2018</v>
      </c>
      <c r="B1444" s="3" t="s">
        <v>16</v>
      </c>
      <c r="C1444" s="3" t="s">
        <v>7</v>
      </c>
      <c r="D1444" s="3" t="s">
        <v>74</v>
      </c>
      <c r="E1444" s="3" t="s">
        <v>105</v>
      </c>
      <c r="F1444" s="78">
        <v>0</v>
      </c>
    </row>
    <row r="1445" spans="1:6">
      <c r="A1445" s="54">
        <v>2018</v>
      </c>
      <c r="B1445" s="3" t="s">
        <v>16</v>
      </c>
      <c r="C1445" s="3" t="s">
        <v>7</v>
      </c>
      <c r="D1445" s="3" t="s">
        <v>77</v>
      </c>
      <c r="E1445" s="3" t="s">
        <v>22</v>
      </c>
      <c r="F1445" s="78">
        <v>0</v>
      </c>
    </row>
    <row r="1446" spans="1:6">
      <c r="A1446" s="54">
        <v>2018</v>
      </c>
      <c r="B1446" s="3" t="s">
        <v>16</v>
      </c>
      <c r="C1446" s="3" t="s">
        <v>7</v>
      </c>
      <c r="D1446" s="3" t="s">
        <v>77</v>
      </c>
      <c r="E1446" s="3" t="s">
        <v>23</v>
      </c>
      <c r="F1446" s="78">
        <v>9.6000000000000002E-2</v>
      </c>
    </row>
    <row r="1447" spans="1:6">
      <c r="A1447" s="54">
        <v>2018</v>
      </c>
      <c r="B1447" s="3" t="s">
        <v>16</v>
      </c>
      <c r="C1447" s="3" t="s">
        <v>7</v>
      </c>
      <c r="D1447" s="3" t="s">
        <v>77</v>
      </c>
      <c r="E1447" s="3" t="s">
        <v>105</v>
      </c>
      <c r="F1447" s="78">
        <v>9.6000000000000002E-2</v>
      </c>
    </row>
    <row r="1448" spans="1:6">
      <c r="A1448" s="54">
        <v>2018</v>
      </c>
      <c r="B1448" s="3" t="s">
        <v>16</v>
      </c>
      <c r="C1448" s="3" t="s">
        <v>7</v>
      </c>
      <c r="D1448" s="3" t="s">
        <v>73</v>
      </c>
      <c r="E1448" s="3" t="s">
        <v>22</v>
      </c>
      <c r="F1448" s="78">
        <v>0</v>
      </c>
    </row>
    <row r="1449" spans="1:6">
      <c r="A1449" s="54">
        <v>2018</v>
      </c>
      <c r="B1449" s="3" t="s">
        <v>16</v>
      </c>
      <c r="C1449" s="3" t="s">
        <v>7</v>
      </c>
      <c r="D1449" s="3" t="s">
        <v>73</v>
      </c>
      <c r="E1449" s="3" t="s">
        <v>23</v>
      </c>
      <c r="F1449" s="78">
        <v>8.199999999999999E-3</v>
      </c>
    </row>
    <row r="1450" spans="1:6">
      <c r="A1450" s="54">
        <v>2018</v>
      </c>
      <c r="B1450" s="3" t="s">
        <v>16</v>
      </c>
      <c r="C1450" s="3" t="s">
        <v>7</v>
      </c>
      <c r="D1450" s="3" t="s">
        <v>73</v>
      </c>
      <c r="E1450" s="3" t="s">
        <v>105</v>
      </c>
      <c r="F1450" s="78">
        <v>8.199999999999999E-3</v>
      </c>
    </row>
    <row r="1451" spans="1:6">
      <c r="A1451" s="54">
        <v>2018</v>
      </c>
      <c r="B1451" s="3" t="s">
        <v>16</v>
      </c>
      <c r="C1451" s="3" t="s">
        <v>7</v>
      </c>
      <c r="D1451" s="3" t="s">
        <v>76</v>
      </c>
      <c r="E1451" s="3" t="s">
        <v>22</v>
      </c>
      <c r="F1451" s="78">
        <v>0</v>
      </c>
    </row>
    <row r="1452" spans="1:6">
      <c r="A1452" s="54">
        <v>2018</v>
      </c>
      <c r="B1452" s="3" t="s">
        <v>16</v>
      </c>
      <c r="C1452" s="3" t="s">
        <v>7</v>
      </c>
      <c r="D1452" s="3" t="s">
        <v>76</v>
      </c>
      <c r="E1452" s="3" t="s">
        <v>23</v>
      </c>
      <c r="F1452" s="78">
        <v>14.402169999999991</v>
      </c>
    </row>
    <row r="1453" spans="1:6">
      <c r="A1453" s="54">
        <v>2018</v>
      </c>
      <c r="B1453" s="3" t="s">
        <v>16</v>
      </c>
      <c r="C1453" s="3" t="s">
        <v>7</v>
      </c>
      <c r="D1453" s="3" t="s">
        <v>76</v>
      </c>
      <c r="E1453" s="3" t="s">
        <v>105</v>
      </c>
      <c r="F1453" s="78">
        <v>14.402169999999991</v>
      </c>
    </row>
    <row r="1454" spans="1:6">
      <c r="A1454" s="54">
        <v>2018</v>
      </c>
      <c r="B1454" s="3" t="s">
        <v>16</v>
      </c>
      <c r="C1454" s="3" t="s">
        <v>7</v>
      </c>
      <c r="D1454" s="3" t="s">
        <v>75</v>
      </c>
      <c r="E1454" s="3" t="s">
        <v>22</v>
      </c>
      <c r="F1454" s="78">
        <v>0</v>
      </c>
    </row>
    <row r="1455" spans="1:6">
      <c r="A1455" s="54">
        <v>2018</v>
      </c>
      <c r="B1455" s="3" t="s">
        <v>16</v>
      </c>
      <c r="C1455" s="3" t="s">
        <v>7</v>
      </c>
      <c r="D1455" s="3" t="s">
        <v>75</v>
      </c>
      <c r="E1455" s="3" t="s">
        <v>23</v>
      </c>
      <c r="F1455" s="78">
        <v>0</v>
      </c>
    </row>
    <row r="1456" spans="1:6">
      <c r="A1456" s="54">
        <v>2018</v>
      </c>
      <c r="B1456" s="3" t="s">
        <v>16</v>
      </c>
      <c r="C1456" s="3" t="s">
        <v>7</v>
      </c>
      <c r="D1456" s="3" t="s">
        <v>75</v>
      </c>
      <c r="E1456" s="3" t="s">
        <v>105</v>
      </c>
      <c r="F1456" s="78">
        <v>0</v>
      </c>
    </row>
    <row r="1457" spans="1:6">
      <c r="A1457" s="54">
        <v>2018</v>
      </c>
      <c r="B1457" s="3" t="s">
        <v>17</v>
      </c>
      <c r="C1457" s="3" t="s">
        <v>8</v>
      </c>
      <c r="D1457" s="3" t="s">
        <v>74</v>
      </c>
      <c r="E1457" s="3" t="s">
        <v>22</v>
      </c>
      <c r="F1457" s="78">
        <v>0</v>
      </c>
    </row>
    <row r="1458" spans="1:6">
      <c r="A1458" s="54">
        <v>2018</v>
      </c>
      <c r="B1458" s="3" t="s">
        <v>17</v>
      </c>
      <c r="C1458" s="3" t="s">
        <v>8</v>
      </c>
      <c r="D1458" s="3" t="s">
        <v>74</v>
      </c>
      <c r="E1458" s="3" t="s">
        <v>23</v>
      </c>
      <c r="F1458" s="78">
        <v>29.855080000000001</v>
      </c>
    </row>
    <row r="1459" spans="1:6">
      <c r="A1459" s="54">
        <v>2018</v>
      </c>
      <c r="B1459" s="3" t="s">
        <v>17</v>
      </c>
      <c r="C1459" s="3" t="s">
        <v>8</v>
      </c>
      <c r="D1459" s="3" t="s">
        <v>74</v>
      </c>
      <c r="E1459" s="3" t="s">
        <v>105</v>
      </c>
      <c r="F1459" s="78">
        <v>29.855080000000001</v>
      </c>
    </row>
    <row r="1460" spans="1:6">
      <c r="A1460" s="54">
        <v>2018</v>
      </c>
      <c r="B1460" s="3" t="s">
        <v>17</v>
      </c>
      <c r="C1460" s="3" t="s">
        <v>8</v>
      </c>
      <c r="D1460" s="3" t="s">
        <v>77</v>
      </c>
      <c r="E1460" s="3" t="s">
        <v>22</v>
      </c>
      <c r="F1460" s="78">
        <v>0</v>
      </c>
    </row>
    <row r="1461" spans="1:6">
      <c r="A1461" s="54">
        <v>2018</v>
      </c>
      <c r="B1461" s="3" t="s">
        <v>17</v>
      </c>
      <c r="C1461" s="3" t="s">
        <v>8</v>
      </c>
      <c r="D1461" s="3" t="s">
        <v>77</v>
      </c>
      <c r="E1461" s="3" t="s">
        <v>23</v>
      </c>
      <c r="F1461" s="78">
        <v>8.3751200000000026</v>
      </c>
    </row>
    <row r="1462" spans="1:6">
      <c r="A1462" s="54">
        <v>2018</v>
      </c>
      <c r="B1462" s="3" t="s">
        <v>17</v>
      </c>
      <c r="C1462" s="3" t="s">
        <v>8</v>
      </c>
      <c r="D1462" s="3" t="s">
        <v>77</v>
      </c>
      <c r="E1462" s="3" t="s">
        <v>105</v>
      </c>
      <c r="F1462" s="78">
        <v>8.3751200000000026</v>
      </c>
    </row>
    <row r="1463" spans="1:6">
      <c r="A1463" s="54">
        <v>2018</v>
      </c>
      <c r="B1463" s="3" t="s">
        <v>17</v>
      </c>
      <c r="C1463" s="3" t="s">
        <v>8</v>
      </c>
      <c r="D1463" s="3" t="s">
        <v>73</v>
      </c>
      <c r="E1463" s="3" t="s">
        <v>22</v>
      </c>
      <c r="F1463" s="78">
        <v>0</v>
      </c>
    </row>
    <row r="1464" spans="1:6">
      <c r="A1464" s="54">
        <v>2018</v>
      </c>
      <c r="B1464" s="3" t="s">
        <v>17</v>
      </c>
      <c r="C1464" s="3" t="s">
        <v>8</v>
      </c>
      <c r="D1464" s="3" t="s">
        <v>73</v>
      </c>
      <c r="E1464" s="3" t="s">
        <v>23</v>
      </c>
      <c r="F1464" s="78">
        <v>0</v>
      </c>
    </row>
    <row r="1465" spans="1:6">
      <c r="A1465" s="54">
        <v>2018</v>
      </c>
      <c r="B1465" s="3" t="s">
        <v>17</v>
      </c>
      <c r="C1465" s="3" t="s">
        <v>8</v>
      </c>
      <c r="D1465" s="3" t="s">
        <v>73</v>
      </c>
      <c r="E1465" s="3" t="s">
        <v>105</v>
      </c>
      <c r="F1465" s="78">
        <v>0</v>
      </c>
    </row>
    <row r="1466" spans="1:6">
      <c r="A1466" s="54">
        <v>2018</v>
      </c>
      <c r="B1466" s="3" t="s">
        <v>17</v>
      </c>
      <c r="C1466" s="3" t="s">
        <v>8</v>
      </c>
      <c r="D1466" s="3" t="s">
        <v>76</v>
      </c>
      <c r="E1466" s="3" t="s">
        <v>22</v>
      </c>
      <c r="F1466" s="78">
        <v>0</v>
      </c>
    </row>
    <row r="1467" spans="1:6">
      <c r="A1467" s="54">
        <v>2018</v>
      </c>
      <c r="B1467" s="3" t="s">
        <v>17</v>
      </c>
      <c r="C1467" s="3" t="s">
        <v>8</v>
      </c>
      <c r="D1467" s="3" t="s">
        <v>76</v>
      </c>
      <c r="E1467" s="3" t="s">
        <v>23</v>
      </c>
      <c r="F1467" s="78">
        <v>118.32376999999971</v>
      </c>
    </row>
    <row r="1468" spans="1:6">
      <c r="A1468" s="54">
        <v>2018</v>
      </c>
      <c r="B1468" s="3" t="s">
        <v>17</v>
      </c>
      <c r="C1468" s="3" t="s">
        <v>8</v>
      </c>
      <c r="D1468" s="3" t="s">
        <v>76</v>
      </c>
      <c r="E1468" s="3" t="s">
        <v>105</v>
      </c>
      <c r="F1468" s="78">
        <v>118.32376999999971</v>
      </c>
    </row>
    <row r="1469" spans="1:6">
      <c r="A1469" s="54">
        <v>2018</v>
      </c>
      <c r="B1469" s="3" t="s">
        <v>17</v>
      </c>
      <c r="C1469" s="3" t="s">
        <v>8</v>
      </c>
      <c r="D1469" s="3" t="s">
        <v>75</v>
      </c>
      <c r="E1469" s="3" t="s">
        <v>22</v>
      </c>
      <c r="F1469" s="78">
        <v>0</v>
      </c>
    </row>
    <row r="1470" spans="1:6">
      <c r="A1470" s="54">
        <v>2018</v>
      </c>
      <c r="B1470" s="3" t="s">
        <v>17</v>
      </c>
      <c r="C1470" s="3" t="s">
        <v>8</v>
      </c>
      <c r="D1470" s="3" t="s">
        <v>75</v>
      </c>
      <c r="E1470" s="3" t="s">
        <v>23</v>
      </c>
      <c r="F1470" s="78">
        <v>0</v>
      </c>
    </row>
    <row r="1471" spans="1:6">
      <c r="A1471" s="54">
        <v>2018</v>
      </c>
      <c r="B1471" s="3" t="s">
        <v>17</v>
      </c>
      <c r="C1471" s="3" t="s">
        <v>8</v>
      </c>
      <c r="D1471" s="3" t="s">
        <v>75</v>
      </c>
      <c r="E1471" s="3" t="s">
        <v>105</v>
      </c>
      <c r="F1471" s="78">
        <v>0</v>
      </c>
    </row>
    <row r="1472" spans="1:6">
      <c r="A1472" s="54">
        <v>2018</v>
      </c>
      <c r="B1472" s="3" t="s">
        <v>17</v>
      </c>
      <c r="C1472" s="3" t="s">
        <v>9</v>
      </c>
      <c r="D1472" s="3" t="s">
        <v>74</v>
      </c>
      <c r="E1472" s="3" t="s">
        <v>22</v>
      </c>
      <c r="F1472" s="78">
        <v>0</v>
      </c>
    </row>
    <row r="1473" spans="1:6">
      <c r="A1473" s="54">
        <v>2018</v>
      </c>
      <c r="B1473" s="3" t="s">
        <v>17</v>
      </c>
      <c r="C1473" s="3" t="s">
        <v>9</v>
      </c>
      <c r="D1473" s="3" t="s">
        <v>74</v>
      </c>
      <c r="E1473" s="3" t="s">
        <v>23</v>
      </c>
      <c r="F1473" s="78">
        <v>0</v>
      </c>
    </row>
    <row r="1474" spans="1:6">
      <c r="A1474" s="54">
        <v>2018</v>
      </c>
      <c r="B1474" s="3" t="s">
        <v>17</v>
      </c>
      <c r="C1474" s="3" t="s">
        <v>9</v>
      </c>
      <c r="D1474" s="3" t="s">
        <v>74</v>
      </c>
      <c r="E1474" s="3" t="s">
        <v>105</v>
      </c>
      <c r="F1474" s="78">
        <v>0</v>
      </c>
    </row>
    <row r="1475" spans="1:6">
      <c r="A1475" s="54">
        <v>2018</v>
      </c>
      <c r="B1475" s="3" t="s">
        <v>17</v>
      </c>
      <c r="C1475" s="3" t="s">
        <v>9</v>
      </c>
      <c r="D1475" s="3" t="s">
        <v>77</v>
      </c>
      <c r="E1475" s="3" t="s">
        <v>22</v>
      </c>
      <c r="F1475" s="78">
        <v>0</v>
      </c>
    </row>
    <row r="1476" spans="1:6">
      <c r="A1476" s="54">
        <v>2018</v>
      </c>
      <c r="B1476" s="3" t="s">
        <v>17</v>
      </c>
      <c r="C1476" s="3" t="s">
        <v>9</v>
      </c>
      <c r="D1476" s="3" t="s">
        <v>77</v>
      </c>
      <c r="E1476" s="3" t="s">
        <v>23</v>
      </c>
      <c r="F1476" s="78">
        <v>7.5200000000000003E-2</v>
      </c>
    </row>
    <row r="1477" spans="1:6">
      <c r="A1477" s="54">
        <v>2018</v>
      </c>
      <c r="B1477" s="3" t="s">
        <v>17</v>
      </c>
      <c r="C1477" s="3" t="s">
        <v>9</v>
      </c>
      <c r="D1477" s="3" t="s">
        <v>77</v>
      </c>
      <c r="E1477" s="3" t="s">
        <v>105</v>
      </c>
      <c r="F1477" s="78">
        <v>7.5200000000000003E-2</v>
      </c>
    </row>
    <row r="1478" spans="1:6">
      <c r="A1478" s="54">
        <v>2018</v>
      </c>
      <c r="B1478" s="3" t="s">
        <v>17</v>
      </c>
      <c r="C1478" s="3" t="s">
        <v>9</v>
      </c>
      <c r="D1478" s="3" t="s">
        <v>73</v>
      </c>
      <c r="E1478" s="3" t="s">
        <v>22</v>
      </c>
      <c r="F1478" s="78">
        <v>0</v>
      </c>
    </row>
    <row r="1479" spans="1:6">
      <c r="A1479" s="54">
        <v>2018</v>
      </c>
      <c r="B1479" s="3" t="s">
        <v>17</v>
      </c>
      <c r="C1479" s="3" t="s">
        <v>9</v>
      </c>
      <c r="D1479" s="3" t="s">
        <v>73</v>
      </c>
      <c r="E1479" s="3" t="s">
        <v>23</v>
      </c>
      <c r="F1479" s="78">
        <v>0</v>
      </c>
    </row>
    <row r="1480" spans="1:6">
      <c r="A1480" s="54">
        <v>2018</v>
      </c>
      <c r="B1480" s="3" t="s">
        <v>17</v>
      </c>
      <c r="C1480" s="3" t="s">
        <v>9</v>
      </c>
      <c r="D1480" s="3" t="s">
        <v>73</v>
      </c>
      <c r="E1480" s="3" t="s">
        <v>105</v>
      </c>
      <c r="F1480" s="78">
        <v>0</v>
      </c>
    </row>
    <row r="1481" spans="1:6">
      <c r="A1481" s="54">
        <v>2018</v>
      </c>
      <c r="B1481" s="3" t="s">
        <v>17</v>
      </c>
      <c r="C1481" s="3" t="s">
        <v>9</v>
      </c>
      <c r="D1481" s="3" t="s">
        <v>76</v>
      </c>
      <c r="E1481" s="3" t="s">
        <v>22</v>
      </c>
      <c r="F1481" s="78">
        <v>0</v>
      </c>
    </row>
    <row r="1482" spans="1:6">
      <c r="A1482" s="54">
        <v>2018</v>
      </c>
      <c r="B1482" s="3" t="s">
        <v>17</v>
      </c>
      <c r="C1482" s="3" t="s">
        <v>9</v>
      </c>
      <c r="D1482" s="3" t="s">
        <v>76</v>
      </c>
      <c r="E1482" s="3" t="s">
        <v>23</v>
      </c>
      <c r="F1482" s="78">
        <v>9.6490099999999952</v>
      </c>
    </row>
    <row r="1483" spans="1:6">
      <c r="A1483" s="54">
        <v>2018</v>
      </c>
      <c r="B1483" s="3" t="s">
        <v>17</v>
      </c>
      <c r="C1483" s="3" t="s">
        <v>9</v>
      </c>
      <c r="D1483" s="3" t="s">
        <v>76</v>
      </c>
      <c r="E1483" s="3" t="s">
        <v>105</v>
      </c>
      <c r="F1483" s="78">
        <v>9.6490099999999952</v>
      </c>
    </row>
    <row r="1484" spans="1:6">
      <c r="A1484" s="54">
        <v>2018</v>
      </c>
      <c r="B1484" s="3" t="s">
        <v>17</v>
      </c>
      <c r="C1484" s="3" t="s">
        <v>9</v>
      </c>
      <c r="D1484" s="3" t="s">
        <v>75</v>
      </c>
      <c r="E1484" s="3" t="s">
        <v>22</v>
      </c>
      <c r="F1484" s="78">
        <v>0</v>
      </c>
    </row>
    <row r="1485" spans="1:6">
      <c r="A1485" s="54">
        <v>2018</v>
      </c>
      <c r="B1485" s="3" t="s">
        <v>17</v>
      </c>
      <c r="C1485" s="3" t="s">
        <v>9</v>
      </c>
      <c r="D1485" s="3" t="s">
        <v>75</v>
      </c>
      <c r="E1485" s="3" t="s">
        <v>23</v>
      </c>
      <c r="F1485" s="78">
        <v>0</v>
      </c>
    </row>
    <row r="1486" spans="1:6">
      <c r="A1486" s="54">
        <v>2018</v>
      </c>
      <c r="B1486" s="3" t="s">
        <v>17</v>
      </c>
      <c r="C1486" s="3" t="s">
        <v>9</v>
      </c>
      <c r="D1486" s="3" t="s">
        <v>75</v>
      </c>
      <c r="E1486" s="3" t="s">
        <v>105</v>
      </c>
      <c r="F1486" s="78">
        <v>0</v>
      </c>
    </row>
    <row r="1487" spans="1:6">
      <c r="A1487" s="54">
        <v>2018</v>
      </c>
      <c r="B1487" s="3" t="s">
        <v>17</v>
      </c>
      <c r="C1487" s="3" t="s">
        <v>10</v>
      </c>
      <c r="D1487" s="3" t="s">
        <v>74</v>
      </c>
      <c r="E1487" s="3" t="s">
        <v>22</v>
      </c>
      <c r="F1487" s="78">
        <v>0</v>
      </c>
    </row>
    <row r="1488" spans="1:6">
      <c r="A1488" s="54">
        <v>2018</v>
      </c>
      <c r="B1488" s="3" t="s">
        <v>17</v>
      </c>
      <c r="C1488" s="3" t="s">
        <v>10</v>
      </c>
      <c r="D1488" s="3" t="s">
        <v>74</v>
      </c>
      <c r="E1488" s="3" t="s">
        <v>23</v>
      </c>
      <c r="F1488" s="78">
        <v>3.9000000000000004</v>
      </c>
    </row>
    <row r="1489" spans="1:6">
      <c r="A1489" s="54">
        <v>2018</v>
      </c>
      <c r="B1489" s="3" t="s">
        <v>17</v>
      </c>
      <c r="C1489" s="3" t="s">
        <v>10</v>
      </c>
      <c r="D1489" s="3" t="s">
        <v>74</v>
      </c>
      <c r="E1489" s="3" t="s">
        <v>105</v>
      </c>
      <c r="F1489" s="78">
        <v>3.9000000000000004</v>
      </c>
    </row>
    <row r="1490" spans="1:6">
      <c r="A1490" s="54">
        <v>2018</v>
      </c>
      <c r="B1490" s="3" t="s">
        <v>17</v>
      </c>
      <c r="C1490" s="3" t="s">
        <v>10</v>
      </c>
      <c r="D1490" s="3" t="s">
        <v>77</v>
      </c>
      <c r="E1490" s="3" t="s">
        <v>22</v>
      </c>
      <c r="F1490" s="78">
        <v>0</v>
      </c>
    </row>
    <row r="1491" spans="1:6">
      <c r="A1491" s="54">
        <v>2018</v>
      </c>
      <c r="B1491" s="3" t="s">
        <v>17</v>
      </c>
      <c r="C1491" s="3" t="s">
        <v>10</v>
      </c>
      <c r="D1491" s="3" t="s">
        <v>77</v>
      </c>
      <c r="E1491" s="3" t="s">
        <v>23</v>
      </c>
      <c r="F1491" s="78">
        <v>4.6276799999999998</v>
      </c>
    </row>
    <row r="1492" spans="1:6">
      <c r="A1492" s="54">
        <v>2018</v>
      </c>
      <c r="B1492" s="3" t="s">
        <v>17</v>
      </c>
      <c r="C1492" s="3" t="s">
        <v>10</v>
      </c>
      <c r="D1492" s="3" t="s">
        <v>77</v>
      </c>
      <c r="E1492" s="3" t="s">
        <v>105</v>
      </c>
      <c r="F1492" s="78">
        <v>4.6276799999999998</v>
      </c>
    </row>
    <row r="1493" spans="1:6">
      <c r="A1493" s="54">
        <v>2018</v>
      </c>
      <c r="B1493" s="3" t="s">
        <v>17</v>
      </c>
      <c r="C1493" s="3" t="s">
        <v>10</v>
      </c>
      <c r="D1493" s="3" t="s">
        <v>73</v>
      </c>
      <c r="E1493" s="3" t="s">
        <v>22</v>
      </c>
      <c r="F1493" s="78">
        <v>0</v>
      </c>
    </row>
    <row r="1494" spans="1:6">
      <c r="A1494" s="54">
        <v>2018</v>
      </c>
      <c r="B1494" s="3" t="s">
        <v>17</v>
      </c>
      <c r="C1494" s="3" t="s">
        <v>10</v>
      </c>
      <c r="D1494" s="3" t="s">
        <v>73</v>
      </c>
      <c r="E1494" s="3" t="s">
        <v>23</v>
      </c>
      <c r="F1494" s="78">
        <v>1E-3</v>
      </c>
    </row>
    <row r="1495" spans="1:6">
      <c r="A1495" s="54">
        <v>2018</v>
      </c>
      <c r="B1495" s="3" t="s">
        <v>17</v>
      </c>
      <c r="C1495" s="3" t="s">
        <v>10</v>
      </c>
      <c r="D1495" s="3" t="s">
        <v>73</v>
      </c>
      <c r="E1495" s="3" t="s">
        <v>105</v>
      </c>
      <c r="F1495" s="78">
        <v>1E-3</v>
      </c>
    </row>
    <row r="1496" spans="1:6">
      <c r="A1496" s="54">
        <v>2018</v>
      </c>
      <c r="B1496" s="3" t="s">
        <v>17</v>
      </c>
      <c r="C1496" s="3" t="s">
        <v>10</v>
      </c>
      <c r="D1496" s="3" t="s">
        <v>76</v>
      </c>
      <c r="E1496" s="3" t="s">
        <v>22</v>
      </c>
      <c r="F1496" s="78">
        <v>0</v>
      </c>
    </row>
    <row r="1497" spans="1:6">
      <c r="A1497" s="54">
        <v>2018</v>
      </c>
      <c r="B1497" s="3" t="s">
        <v>17</v>
      </c>
      <c r="C1497" s="3" t="s">
        <v>10</v>
      </c>
      <c r="D1497" s="3" t="s">
        <v>76</v>
      </c>
      <c r="E1497" s="3" t="s">
        <v>23</v>
      </c>
      <c r="F1497" s="78">
        <v>22.005350000000032</v>
      </c>
    </row>
    <row r="1498" spans="1:6">
      <c r="A1498" s="54">
        <v>2018</v>
      </c>
      <c r="B1498" s="3" t="s">
        <v>17</v>
      </c>
      <c r="C1498" s="3" t="s">
        <v>10</v>
      </c>
      <c r="D1498" s="3" t="s">
        <v>76</v>
      </c>
      <c r="E1498" s="3" t="s">
        <v>105</v>
      </c>
      <c r="F1498" s="78">
        <v>22.005350000000032</v>
      </c>
    </row>
    <row r="1499" spans="1:6">
      <c r="A1499" s="54">
        <v>2018</v>
      </c>
      <c r="B1499" s="3" t="s">
        <v>17</v>
      </c>
      <c r="C1499" s="3" t="s">
        <v>10</v>
      </c>
      <c r="D1499" s="3" t="s">
        <v>75</v>
      </c>
      <c r="E1499" s="3" t="s">
        <v>22</v>
      </c>
      <c r="F1499" s="78">
        <v>0</v>
      </c>
    </row>
    <row r="1500" spans="1:6">
      <c r="A1500" s="54">
        <v>2018</v>
      </c>
      <c r="B1500" s="3" t="s">
        <v>17</v>
      </c>
      <c r="C1500" s="3" t="s">
        <v>10</v>
      </c>
      <c r="D1500" s="3" t="s">
        <v>75</v>
      </c>
      <c r="E1500" s="3" t="s">
        <v>23</v>
      </c>
      <c r="F1500" s="78">
        <v>0</v>
      </c>
    </row>
    <row r="1501" spans="1:6">
      <c r="A1501" s="54">
        <v>2018</v>
      </c>
      <c r="B1501" s="3" t="s">
        <v>17</v>
      </c>
      <c r="C1501" s="3" t="s">
        <v>10</v>
      </c>
      <c r="D1501" s="3" t="s">
        <v>75</v>
      </c>
      <c r="E1501" s="3" t="s">
        <v>105</v>
      </c>
      <c r="F1501" s="78">
        <v>0</v>
      </c>
    </row>
    <row r="1502" spans="1:6">
      <c r="A1502" s="54">
        <v>2018</v>
      </c>
      <c r="B1502" s="3" t="s">
        <v>17</v>
      </c>
      <c r="C1502" s="3" t="s">
        <v>34</v>
      </c>
      <c r="D1502" s="3" t="s">
        <v>74</v>
      </c>
      <c r="E1502" s="3" t="s">
        <v>22</v>
      </c>
      <c r="F1502" s="78">
        <v>0</v>
      </c>
    </row>
    <row r="1503" spans="1:6">
      <c r="A1503" s="54">
        <v>2018</v>
      </c>
      <c r="B1503" s="3" t="s">
        <v>17</v>
      </c>
      <c r="C1503" s="3" t="s">
        <v>34</v>
      </c>
      <c r="D1503" s="3" t="s">
        <v>74</v>
      </c>
      <c r="E1503" s="3" t="s">
        <v>23</v>
      </c>
      <c r="F1503" s="78">
        <v>2.69</v>
      </c>
    </row>
    <row r="1504" spans="1:6">
      <c r="A1504" s="54">
        <v>2018</v>
      </c>
      <c r="B1504" s="3" t="s">
        <v>17</v>
      </c>
      <c r="C1504" s="3" t="s">
        <v>34</v>
      </c>
      <c r="D1504" s="3" t="s">
        <v>74</v>
      </c>
      <c r="E1504" s="3" t="s">
        <v>105</v>
      </c>
      <c r="F1504" s="78">
        <v>2.69</v>
      </c>
    </row>
    <row r="1505" spans="1:6">
      <c r="A1505" s="54">
        <v>2018</v>
      </c>
      <c r="B1505" s="3" t="s">
        <v>17</v>
      </c>
      <c r="C1505" s="3" t="s">
        <v>34</v>
      </c>
      <c r="D1505" s="3" t="s">
        <v>77</v>
      </c>
      <c r="E1505" s="3" t="s">
        <v>22</v>
      </c>
      <c r="F1505" s="78">
        <v>0</v>
      </c>
    </row>
    <row r="1506" spans="1:6">
      <c r="A1506" s="54">
        <v>2018</v>
      </c>
      <c r="B1506" s="3" t="s">
        <v>17</v>
      </c>
      <c r="C1506" s="3" t="s">
        <v>34</v>
      </c>
      <c r="D1506" s="3" t="s">
        <v>77</v>
      </c>
      <c r="E1506" s="3" t="s">
        <v>23</v>
      </c>
      <c r="F1506" s="78">
        <v>1.4710999999999996</v>
      </c>
    </row>
    <row r="1507" spans="1:6">
      <c r="A1507" s="54">
        <v>2018</v>
      </c>
      <c r="B1507" s="3" t="s">
        <v>17</v>
      </c>
      <c r="C1507" s="3" t="s">
        <v>34</v>
      </c>
      <c r="D1507" s="3" t="s">
        <v>77</v>
      </c>
      <c r="E1507" s="3" t="s">
        <v>105</v>
      </c>
      <c r="F1507" s="78">
        <v>1.4710999999999996</v>
      </c>
    </row>
    <row r="1508" spans="1:6">
      <c r="A1508" s="54">
        <v>2018</v>
      </c>
      <c r="B1508" s="3" t="s">
        <v>17</v>
      </c>
      <c r="C1508" s="3" t="s">
        <v>34</v>
      </c>
      <c r="D1508" s="3" t="s">
        <v>73</v>
      </c>
      <c r="E1508" s="3" t="s">
        <v>22</v>
      </c>
      <c r="F1508" s="78">
        <v>0</v>
      </c>
    </row>
    <row r="1509" spans="1:6">
      <c r="A1509" s="54">
        <v>2018</v>
      </c>
      <c r="B1509" s="3" t="s">
        <v>17</v>
      </c>
      <c r="C1509" s="3" t="s">
        <v>34</v>
      </c>
      <c r="D1509" s="3" t="s">
        <v>73</v>
      </c>
      <c r="E1509" s="3" t="s">
        <v>23</v>
      </c>
      <c r="F1509" s="78">
        <v>3.44E-2</v>
      </c>
    </row>
    <row r="1510" spans="1:6">
      <c r="A1510" s="54">
        <v>2018</v>
      </c>
      <c r="B1510" s="3" t="s">
        <v>17</v>
      </c>
      <c r="C1510" s="3" t="s">
        <v>34</v>
      </c>
      <c r="D1510" s="3" t="s">
        <v>73</v>
      </c>
      <c r="E1510" s="3" t="s">
        <v>105</v>
      </c>
      <c r="F1510" s="78">
        <v>3.44E-2</v>
      </c>
    </row>
    <row r="1511" spans="1:6">
      <c r="A1511" s="54">
        <v>2018</v>
      </c>
      <c r="B1511" s="3" t="s">
        <v>17</v>
      </c>
      <c r="C1511" s="3" t="s">
        <v>34</v>
      </c>
      <c r="D1511" s="3" t="s">
        <v>76</v>
      </c>
      <c r="E1511" s="3" t="s">
        <v>22</v>
      </c>
      <c r="F1511" s="78">
        <v>0</v>
      </c>
    </row>
    <row r="1512" spans="1:6">
      <c r="A1512" s="54">
        <v>2018</v>
      </c>
      <c r="B1512" s="3" t="s">
        <v>17</v>
      </c>
      <c r="C1512" s="3" t="s">
        <v>34</v>
      </c>
      <c r="D1512" s="3" t="s">
        <v>76</v>
      </c>
      <c r="E1512" s="3" t="s">
        <v>23</v>
      </c>
      <c r="F1512" s="78">
        <v>66.278060000000039</v>
      </c>
    </row>
    <row r="1513" spans="1:6">
      <c r="A1513" s="54">
        <v>2018</v>
      </c>
      <c r="B1513" s="3" t="s">
        <v>17</v>
      </c>
      <c r="C1513" s="3" t="s">
        <v>34</v>
      </c>
      <c r="D1513" s="3" t="s">
        <v>76</v>
      </c>
      <c r="E1513" s="3" t="s">
        <v>105</v>
      </c>
      <c r="F1513" s="78">
        <v>66.278060000000039</v>
      </c>
    </row>
    <row r="1514" spans="1:6">
      <c r="A1514" s="54">
        <v>2018</v>
      </c>
      <c r="B1514" s="3" t="s">
        <v>17</v>
      </c>
      <c r="C1514" s="3" t="s">
        <v>34</v>
      </c>
      <c r="D1514" s="3" t="s">
        <v>75</v>
      </c>
      <c r="E1514" s="3" t="s">
        <v>22</v>
      </c>
      <c r="F1514" s="78">
        <v>0</v>
      </c>
    </row>
    <row r="1515" spans="1:6">
      <c r="A1515" s="54">
        <v>2018</v>
      </c>
      <c r="B1515" s="3" t="s">
        <v>17</v>
      </c>
      <c r="C1515" s="3" t="s">
        <v>34</v>
      </c>
      <c r="D1515" s="3" t="s">
        <v>75</v>
      </c>
      <c r="E1515" s="3" t="s">
        <v>23</v>
      </c>
      <c r="F1515" s="78">
        <v>0</v>
      </c>
    </row>
    <row r="1516" spans="1:6">
      <c r="A1516" s="54">
        <v>2018</v>
      </c>
      <c r="B1516" s="3" t="s">
        <v>17</v>
      </c>
      <c r="C1516" s="3" t="s">
        <v>34</v>
      </c>
      <c r="D1516" s="3" t="s">
        <v>75</v>
      </c>
      <c r="E1516" s="3" t="s">
        <v>105</v>
      </c>
      <c r="F1516" s="78">
        <v>0</v>
      </c>
    </row>
    <row r="1517" spans="1:6">
      <c r="A1517" s="54">
        <v>2018</v>
      </c>
      <c r="B1517" s="3" t="s">
        <v>18</v>
      </c>
      <c r="C1517" s="3" t="s">
        <v>36</v>
      </c>
      <c r="D1517" s="3" t="s">
        <v>74</v>
      </c>
      <c r="E1517" s="3" t="s">
        <v>22</v>
      </c>
      <c r="F1517" s="78">
        <v>0</v>
      </c>
    </row>
    <row r="1518" spans="1:6">
      <c r="A1518" s="54">
        <v>2018</v>
      </c>
      <c r="B1518" s="3" t="s">
        <v>18</v>
      </c>
      <c r="C1518" s="3" t="s">
        <v>36</v>
      </c>
      <c r="D1518" s="3" t="s">
        <v>74</v>
      </c>
      <c r="E1518" s="3" t="s">
        <v>23</v>
      </c>
      <c r="F1518" s="78">
        <v>0.53</v>
      </c>
    </row>
    <row r="1519" spans="1:6">
      <c r="A1519" s="54">
        <v>2018</v>
      </c>
      <c r="B1519" s="3" t="s">
        <v>18</v>
      </c>
      <c r="C1519" s="3" t="s">
        <v>36</v>
      </c>
      <c r="D1519" s="3" t="s">
        <v>74</v>
      </c>
      <c r="E1519" s="3" t="s">
        <v>105</v>
      </c>
      <c r="F1519" s="78">
        <v>0.53</v>
      </c>
    </row>
    <row r="1520" spans="1:6">
      <c r="A1520" s="54">
        <v>2018</v>
      </c>
      <c r="B1520" s="3" t="s">
        <v>18</v>
      </c>
      <c r="C1520" s="3" t="s">
        <v>36</v>
      </c>
      <c r="D1520" s="3" t="s">
        <v>77</v>
      </c>
      <c r="E1520" s="3" t="s">
        <v>22</v>
      </c>
      <c r="F1520" s="78">
        <v>0</v>
      </c>
    </row>
    <row r="1521" spans="1:6">
      <c r="A1521" s="54">
        <v>2018</v>
      </c>
      <c r="B1521" s="3" t="s">
        <v>18</v>
      </c>
      <c r="C1521" s="3" t="s">
        <v>36</v>
      </c>
      <c r="D1521" s="3" t="s">
        <v>77</v>
      </c>
      <c r="E1521" s="3" t="s">
        <v>23</v>
      </c>
      <c r="F1521" s="78">
        <v>7.2274000000000003</v>
      </c>
    </row>
    <row r="1522" spans="1:6">
      <c r="A1522" s="54">
        <v>2018</v>
      </c>
      <c r="B1522" s="3" t="s">
        <v>18</v>
      </c>
      <c r="C1522" s="3" t="s">
        <v>36</v>
      </c>
      <c r="D1522" s="3" t="s">
        <v>77</v>
      </c>
      <c r="E1522" s="3" t="s">
        <v>105</v>
      </c>
      <c r="F1522" s="78">
        <v>7.2274000000000003</v>
      </c>
    </row>
    <row r="1523" spans="1:6">
      <c r="A1523" s="54">
        <v>2018</v>
      </c>
      <c r="B1523" s="3" t="s">
        <v>18</v>
      </c>
      <c r="C1523" s="3" t="s">
        <v>36</v>
      </c>
      <c r="D1523" s="3" t="s">
        <v>73</v>
      </c>
      <c r="E1523" s="3" t="s">
        <v>22</v>
      </c>
      <c r="F1523" s="78">
        <v>0</v>
      </c>
    </row>
    <row r="1524" spans="1:6">
      <c r="A1524" s="54">
        <v>2018</v>
      </c>
      <c r="B1524" s="3" t="s">
        <v>18</v>
      </c>
      <c r="C1524" s="3" t="s">
        <v>36</v>
      </c>
      <c r="D1524" s="3" t="s">
        <v>73</v>
      </c>
      <c r="E1524" s="3" t="s">
        <v>23</v>
      </c>
      <c r="F1524" s="78">
        <v>3.4999999999999996E-2</v>
      </c>
    </row>
    <row r="1525" spans="1:6">
      <c r="A1525" s="54">
        <v>2018</v>
      </c>
      <c r="B1525" s="3" t="s">
        <v>18</v>
      </c>
      <c r="C1525" s="3" t="s">
        <v>36</v>
      </c>
      <c r="D1525" s="3" t="s">
        <v>73</v>
      </c>
      <c r="E1525" s="3" t="s">
        <v>105</v>
      </c>
      <c r="F1525" s="78">
        <v>3.4999999999999996E-2</v>
      </c>
    </row>
    <row r="1526" spans="1:6">
      <c r="A1526" s="54">
        <v>2018</v>
      </c>
      <c r="B1526" s="3" t="s">
        <v>18</v>
      </c>
      <c r="C1526" s="3" t="s">
        <v>36</v>
      </c>
      <c r="D1526" s="3" t="s">
        <v>76</v>
      </c>
      <c r="E1526" s="3" t="s">
        <v>22</v>
      </c>
      <c r="F1526" s="78">
        <v>0</v>
      </c>
    </row>
    <row r="1527" spans="1:6">
      <c r="A1527" s="54">
        <v>2018</v>
      </c>
      <c r="B1527" s="3" t="s">
        <v>18</v>
      </c>
      <c r="C1527" s="3" t="s">
        <v>36</v>
      </c>
      <c r="D1527" s="3" t="s">
        <v>76</v>
      </c>
      <c r="E1527" s="3" t="s">
        <v>23</v>
      </c>
      <c r="F1527" s="78">
        <v>34.383260000000057</v>
      </c>
    </row>
    <row r="1528" spans="1:6">
      <c r="A1528" s="54">
        <v>2018</v>
      </c>
      <c r="B1528" s="3" t="s">
        <v>18</v>
      </c>
      <c r="C1528" s="3" t="s">
        <v>36</v>
      </c>
      <c r="D1528" s="3" t="s">
        <v>76</v>
      </c>
      <c r="E1528" s="3" t="s">
        <v>105</v>
      </c>
      <c r="F1528" s="78">
        <v>34.383260000000057</v>
      </c>
    </row>
    <row r="1529" spans="1:6">
      <c r="A1529" s="54">
        <v>2018</v>
      </c>
      <c r="B1529" s="3" t="s">
        <v>18</v>
      </c>
      <c r="C1529" s="3" t="s">
        <v>36</v>
      </c>
      <c r="D1529" s="3" t="s">
        <v>75</v>
      </c>
      <c r="E1529" s="3" t="s">
        <v>22</v>
      </c>
      <c r="F1529" s="78">
        <v>0</v>
      </c>
    </row>
    <row r="1530" spans="1:6">
      <c r="A1530" s="54">
        <v>2018</v>
      </c>
      <c r="B1530" s="3" t="s">
        <v>18</v>
      </c>
      <c r="C1530" s="3" t="s">
        <v>36</v>
      </c>
      <c r="D1530" s="3" t="s">
        <v>75</v>
      </c>
      <c r="E1530" s="3" t="s">
        <v>23</v>
      </c>
      <c r="F1530" s="78">
        <v>0</v>
      </c>
    </row>
    <row r="1531" spans="1:6">
      <c r="A1531" s="54">
        <v>2018</v>
      </c>
      <c r="B1531" s="3" t="s">
        <v>18</v>
      </c>
      <c r="C1531" s="3" t="s">
        <v>36</v>
      </c>
      <c r="D1531" s="3" t="s">
        <v>75</v>
      </c>
      <c r="E1531" s="3" t="s">
        <v>105</v>
      </c>
      <c r="F1531" s="78">
        <v>0</v>
      </c>
    </row>
    <row r="1532" spans="1:6">
      <c r="A1532" s="54">
        <v>2018</v>
      </c>
      <c r="B1532" s="3" t="s">
        <v>18</v>
      </c>
      <c r="C1532" s="3" t="s">
        <v>11</v>
      </c>
      <c r="D1532" s="3" t="s">
        <v>74</v>
      </c>
      <c r="E1532" s="3" t="s">
        <v>22</v>
      </c>
      <c r="F1532" s="78">
        <v>0</v>
      </c>
    </row>
    <row r="1533" spans="1:6">
      <c r="A1533" s="54">
        <v>2018</v>
      </c>
      <c r="B1533" s="3" t="s">
        <v>18</v>
      </c>
      <c r="C1533" s="3" t="s">
        <v>11</v>
      </c>
      <c r="D1533" s="3" t="s">
        <v>74</v>
      </c>
      <c r="E1533" s="3" t="s">
        <v>23</v>
      </c>
      <c r="F1533" s="78">
        <v>5.7517999999999994</v>
      </c>
    </row>
    <row r="1534" spans="1:6">
      <c r="A1534" s="54">
        <v>2018</v>
      </c>
      <c r="B1534" s="3" t="s">
        <v>18</v>
      </c>
      <c r="C1534" s="3" t="s">
        <v>11</v>
      </c>
      <c r="D1534" s="3" t="s">
        <v>74</v>
      </c>
      <c r="E1534" s="3" t="s">
        <v>105</v>
      </c>
      <c r="F1534" s="78">
        <v>5.7517999999999994</v>
      </c>
    </row>
    <row r="1535" spans="1:6">
      <c r="A1535" s="54">
        <v>2018</v>
      </c>
      <c r="B1535" s="3" t="s">
        <v>18</v>
      </c>
      <c r="C1535" s="3" t="s">
        <v>11</v>
      </c>
      <c r="D1535" s="3" t="s">
        <v>77</v>
      </c>
      <c r="E1535" s="3" t="s">
        <v>22</v>
      </c>
      <c r="F1535" s="78">
        <v>0</v>
      </c>
    </row>
    <row r="1536" spans="1:6">
      <c r="A1536" s="54">
        <v>2018</v>
      </c>
      <c r="B1536" s="3" t="s">
        <v>18</v>
      </c>
      <c r="C1536" s="3" t="s">
        <v>11</v>
      </c>
      <c r="D1536" s="3" t="s">
        <v>77</v>
      </c>
      <c r="E1536" s="3" t="s">
        <v>23</v>
      </c>
      <c r="F1536" s="78">
        <v>5.6435599999999999</v>
      </c>
    </row>
    <row r="1537" spans="1:6">
      <c r="A1537" s="54">
        <v>2018</v>
      </c>
      <c r="B1537" s="3" t="s">
        <v>18</v>
      </c>
      <c r="C1537" s="3" t="s">
        <v>11</v>
      </c>
      <c r="D1537" s="3" t="s">
        <v>77</v>
      </c>
      <c r="E1537" s="3" t="s">
        <v>105</v>
      </c>
      <c r="F1537" s="78">
        <v>5.6435599999999999</v>
      </c>
    </row>
    <row r="1538" spans="1:6">
      <c r="A1538" s="54">
        <v>2018</v>
      </c>
      <c r="B1538" s="3" t="s">
        <v>18</v>
      </c>
      <c r="C1538" s="3" t="s">
        <v>11</v>
      </c>
      <c r="D1538" s="3" t="s">
        <v>73</v>
      </c>
      <c r="E1538" s="3" t="s">
        <v>22</v>
      </c>
      <c r="F1538" s="78">
        <v>0</v>
      </c>
    </row>
    <row r="1539" spans="1:6">
      <c r="A1539" s="54">
        <v>2018</v>
      </c>
      <c r="B1539" s="3" t="s">
        <v>18</v>
      </c>
      <c r="C1539" s="3" t="s">
        <v>11</v>
      </c>
      <c r="D1539" s="3" t="s">
        <v>73</v>
      </c>
      <c r="E1539" s="3" t="s">
        <v>23</v>
      </c>
      <c r="F1539" s="78">
        <v>6.6E-3</v>
      </c>
    </row>
    <row r="1540" spans="1:6">
      <c r="A1540" s="54">
        <v>2018</v>
      </c>
      <c r="B1540" s="3" t="s">
        <v>18</v>
      </c>
      <c r="C1540" s="3" t="s">
        <v>11</v>
      </c>
      <c r="D1540" s="3" t="s">
        <v>73</v>
      </c>
      <c r="E1540" s="3" t="s">
        <v>105</v>
      </c>
      <c r="F1540" s="78">
        <v>6.6E-3</v>
      </c>
    </row>
    <row r="1541" spans="1:6">
      <c r="A1541" s="54">
        <v>2018</v>
      </c>
      <c r="B1541" s="3" t="s">
        <v>18</v>
      </c>
      <c r="C1541" s="3" t="s">
        <v>11</v>
      </c>
      <c r="D1541" s="3" t="s">
        <v>76</v>
      </c>
      <c r="E1541" s="3" t="s">
        <v>22</v>
      </c>
      <c r="F1541" s="78">
        <v>0</v>
      </c>
    </row>
    <row r="1542" spans="1:6">
      <c r="A1542" s="54">
        <v>2018</v>
      </c>
      <c r="B1542" s="3" t="s">
        <v>18</v>
      </c>
      <c r="C1542" s="3" t="s">
        <v>11</v>
      </c>
      <c r="D1542" s="3" t="s">
        <v>76</v>
      </c>
      <c r="E1542" s="3" t="s">
        <v>23</v>
      </c>
      <c r="F1542" s="78">
        <v>41.826369999999692</v>
      </c>
    </row>
    <row r="1543" spans="1:6">
      <c r="A1543" s="54">
        <v>2018</v>
      </c>
      <c r="B1543" s="3" t="s">
        <v>18</v>
      </c>
      <c r="C1543" s="3" t="s">
        <v>11</v>
      </c>
      <c r="D1543" s="3" t="s">
        <v>76</v>
      </c>
      <c r="E1543" s="3" t="s">
        <v>105</v>
      </c>
      <c r="F1543" s="78">
        <v>41.826369999999692</v>
      </c>
    </row>
    <row r="1544" spans="1:6">
      <c r="A1544" s="54">
        <v>2018</v>
      </c>
      <c r="B1544" s="3" t="s">
        <v>18</v>
      </c>
      <c r="C1544" s="3" t="s">
        <v>11</v>
      </c>
      <c r="D1544" s="3" t="s">
        <v>75</v>
      </c>
      <c r="E1544" s="3" t="s">
        <v>22</v>
      </c>
      <c r="F1544" s="78">
        <v>0</v>
      </c>
    </row>
    <row r="1545" spans="1:6">
      <c r="A1545" s="54">
        <v>2018</v>
      </c>
      <c r="B1545" s="3" t="s">
        <v>18</v>
      </c>
      <c r="C1545" s="3" t="s">
        <v>11</v>
      </c>
      <c r="D1545" s="3" t="s">
        <v>75</v>
      </c>
      <c r="E1545" s="3" t="s">
        <v>23</v>
      </c>
      <c r="F1545" s="78">
        <v>0</v>
      </c>
    </row>
    <row r="1546" spans="1:6">
      <c r="A1546" s="54">
        <v>2018</v>
      </c>
      <c r="B1546" s="3" t="s">
        <v>18</v>
      </c>
      <c r="C1546" s="3" t="s">
        <v>11</v>
      </c>
      <c r="D1546" s="3" t="s">
        <v>75</v>
      </c>
      <c r="E1546" s="3" t="s">
        <v>105</v>
      </c>
      <c r="F1546" s="78">
        <v>0</v>
      </c>
    </row>
    <row r="1547" spans="1:6">
      <c r="A1547" s="54">
        <v>2018</v>
      </c>
      <c r="B1547" s="3" t="s">
        <v>18</v>
      </c>
      <c r="C1547" s="3" t="s">
        <v>28</v>
      </c>
      <c r="D1547" s="3" t="s">
        <v>74</v>
      </c>
      <c r="E1547" s="3" t="s">
        <v>22</v>
      </c>
      <c r="F1547" s="78">
        <v>0</v>
      </c>
    </row>
    <row r="1548" spans="1:6">
      <c r="A1548" s="54">
        <v>2018</v>
      </c>
      <c r="B1548" s="3" t="s">
        <v>18</v>
      </c>
      <c r="C1548" s="3" t="s">
        <v>28</v>
      </c>
      <c r="D1548" s="3" t="s">
        <v>74</v>
      </c>
      <c r="E1548" s="3" t="s">
        <v>23</v>
      </c>
      <c r="F1548" s="78">
        <v>3.3700000000000001E-2</v>
      </c>
    </row>
    <row r="1549" spans="1:6">
      <c r="A1549" s="54">
        <v>2018</v>
      </c>
      <c r="B1549" s="3" t="s">
        <v>18</v>
      </c>
      <c r="C1549" s="3" t="s">
        <v>28</v>
      </c>
      <c r="D1549" s="3" t="s">
        <v>74</v>
      </c>
      <c r="E1549" s="3" t="s">
        <v>105</v>
      </c>
      <c r="F1549" s="78">
        <v>3.3700000000000001E-2</v>
      </c>
    </row>
    <row r="1550" spans="1:6">
      <c r="A1550" s="54">
        <v>2018</v>
      </c>
      <c r="B1550" s="3" t="s">
        <v>18</v>
      </c>
      <c r="C1550" s="3" t="s">
        <v>28</v>
      </c>
      <c r="D1550" s="3" t="s">
        <v>77</v>
      </c>
      <c r="E1550" s="3" t="s">
        <v>22</v>
      </c>
      <c r="F1550" s="78">
        <v>0</v>
      </c>
    </row>
    <row r="1551" spans="1:6">
      <c r="A1551" s="54">
        <v>2018</v>
      </c>
      <c r="B1551" s="3" t="s">
        <v>18</v>
      </c>
      <c r="C1551" s="3" t="s">
        <v>28</v>
      </c>
      <c r="D1551" s="3" t="s">
        <v>77</v>
      </c>
      <c r="E1551" s="3" t="s">
        <v>23</v>
      </c>
      <c r="F1551" s="78">
        <v>8.5110799999999998</v>
      </c>
    </row>
    <row r="1552" spans="1:6">
      <c r="A1552" s="54">
        <v>2018</v>
      </c>
      <c r="B1552" s="3" t="s">
        <v>18</v>
      </c>
      <c r="C1552" s="3" t="s">
        <v>28</v>
      </c>
      <c r="D1552" s="3" t="s">
        <v>77</v>
      </c>
      <c r="E1552" s="3" t="s">
        <v>105</v>
      </c>
      <c r="F1552" s="78">
        <v>8.5110799999999998</v>
      </c>
    </row>
    <row r="1553" spans="1:6">
      <c r="A1553" s="54">
        <v>2018</v>
      </c>
      <c r="B1553" s="3" t="s">
        <v>18</v>
      </c>
      <c r="C1553" s="3" t="s">
        <v>28</v>
      </c>
      <c r="D1553" s="3" t="s">
        <v>73</v>
      </c>
      <c r="E1553" s="3" t="s">
        <v>22</v>
      </c>
      <c r="F1553" s="78">
        <v>0</v>
      </c>
    </row>
    <row r="1554" spans="1:6">
      <c r="A1554" s="54">
        <v>2018</v>
      </c>
      <c r="B1554" s="3" t="s">
        <v>18</v>
      </c>
      <c r="C1554" s="3" t="s">
        <v>28</v>
      </c>
      <c r="D1554" s="3" t="s">
        <v>73</v>
      </c>
      <c r="E1554" s="3" t="s">
        <v>23</v>
      </c>
      <c r="F1554" s="78">
        <v>2.07E-2</v>
      </c>
    </row>
    <row r="1555" spans="1:6">
      <c r="A1555" s="54">
        <v>2018</v>
      </c>
      <c r="B1555" s="3" t="s">
        <v>18</v>
      </c>
      <c r="C1555" s="3" t="s">
        <v>28</v>
      </c>
      <c r="D1555" s="3" t="s">
        <v>73</v>
      </c>
      <c r="E1555" s="3" t="s">
        <v>105</v>
      </c>
      <c r="F1555" s="78">
        <v>2.07E-2</v>
      </c>
    </row>
    <row r="1556" spans="1:6">
      <c r="A1556" s="54">
        <v>2018</v>
      </c>
      <c r="B1556" s="3" t="s">
        <v>18</v>
      </c>
      <c r="C1556" s="3" t="s">
        <v>28</v>
      </c>
      <c r="D1556" s="3" t="s">
        <v>76</v>
      </c>
      <c r="E1556" s="3" t="s">
        <v>22</v>
      </c>
      <c r="F1556" s="78">
        <v>0</v>
      </c>
    </row>
    <row r="1557" spans="1:6">
      <c r="A1557" s="54">
        <v>2018</v>
      </c>
      <c r="B1557" s="3" t="s">
        <v>18</v>
      </c>
      <c r="C1557" s="3" t="s">
        <v>28</v>
      </c>
      <c r="D1557" s="3" t="s">
        <v>76</v>
      </c>
      <c r="E1557" s="3" t="s">
        <v>23</v>
      </c>
      <c r="F1557" s="78">
        <v>89.499749999999949</v>
      </c>
    </row>
    <row r="1558" spans="1:6">
      <c r="A1558" s="54">
        <v>2018</v>
      </c>
      <c r="B1558" s="3" t="s">
        <v>18</v>
      </c>
      <c r="C1558" s="3" t="s">
        <v>28</v>
      </c>
      <c r="D1558" s="3" t="s">
        <v>76</v>
      </c>
      <c r="E1558" s="3" t="s">
        <v>105</v>
      </c>
      <c r="F1558" s="78">
        <v>89.499749999999949</v>
      </c>
    </row>
    <row r="1559" spans="1:6">
      <c r="A1559" s="54">
        <v>2018</v>
      </c>
      <c r="B1559" s="3" t="s">
        <v>18</v>
      </c>
      <c r="C1559" s="3" t="s">
        <v>28</v>
      </c>
      <c r="D1559" s="3" t="s">
        <v>75</v>
      </c>
      <c r="E1559" s="3" t="s">
        <v>22</v>
      </c>
      <c r="F1559" s="78">
        <v>0</v>
      </c>
    </row>
    <row r="1560" spans="1:6">
      <c r="A1560" s="54">
        <v>2018</v>
      </c>
      <c r="B1560" s="3" t="s">
        <v>18</v>
      </c>
      <c r="C1560" s="3" t="s">
        <v>28</v>
      </c>
      <c r="D1560" s="3" t="s">
        <v>75</v>
      </c>
      <c r="E1560" s="3" t="s">
        <v>23</v>
      </c>
      <c r="F1560" s="78">
        <v>0</v>
      </c>
    </row>
    <row r="1561" spans="1:6">
      <c r="A1561" s="54">
        <v>2018</v>
      </c>
      <c r="B1561" s="3" t="s">
        <v>18</v>
      </c>
      <c r="C1561" s="3" t="s">
        <v>28</v>
      </c>
      <c r="D1561" s="3" t="s">
        <v>75</v>
      </c>
      <c r="E1561" s="3" t="s">
        <v>105</v>
      </c>
      <c r="F1561" s="78">
        <v>0</v>
      </c>
    </row>
    <row r="1562" spans="1:6">
      <c r="A1562" s="54">
        <v>2018</v>
      </c>
      <c r="B1562" s="3" t="s">
        <v>19</v>
      </c>
      <c r="C1562" s="3" t="s">
        <v>29</v>
      </c>
      <c r="D1562" s="3" t="s">
        <v>74</v>
      </c>
      <c r="E1562" s="3" t="s">
        <v>22</v>
      </c>
      <c r="F1562" s="78">
        <v>0</v>
      </c>
    </row>
    <row r="1563" spans="1:6">
      <c r="A1563" s="54">
        <v>2018</v>
      </c>
      <c r="B1563" s="3" t="s">
        <v>19</v>
      </c>
      <c r="C1563" s="3" t="s">
        <v>29</v>
      </c>
      <c r="D1563" s="3" t="s">
        <v>74</v>
      </c>
      <c r="E1563" s="3" t="s">
        <v>23</v>
      </c>
      <c r="F1563" s="78">
        <v>2.4640000000000004</v>
      </c>
    </row>
    <row r="1564" spans="1:6">
      <c r="A1564" s="54">
        <v>2018</v>
      </c>
      <c r="B1564" s="3" t="s">
        <v>19</v>
      </c>
      <c r="C1564" s="3" t="s">
        <v>29</v>
      </c>
      <c r="D1564" s="3" t="s">
        <v>74</v>
      </c>
      <c r="E1564" s="3" t="s">
        <v>105</v>
      </c>
      <c r="F1564" s="78">
        <v>2.4640000000000004</v>
      </c>
    </row>
    <row r="1565" spans="1:6">
      <c r="A1565" s="54">
        <v>2018</v>
      </c>
      <c r="B1565" s="3" t="s">
        <v>19</v>
      </c>
      <c r="C1565" s="3" t="s">
        <v>29</v>
      </c>
      <c r="D1565" s="3" t="s">
        <v>77</v>
      </c>
      <c r="E1565" s="3" t="s">
        <v>22</v>
      </c>
      <c r="F1565" s="78">
        <v>0</v>
      </c>
    </row>
    <row r="1566" spans="1:6">
      <c r="A1566" s="54">
        <v>2018</v>
      </c>
      <c r="B1566" s="3" t="s">
        <v>19</v>
      </c>
      <c r="C1566" s="3" t="s">
        <v>29</v>
      </c>
      <c r="D1566" s="3" t="s">
        <v>77</v>
      </c>
      <c r="E1566" s="3" t="s">
        <v>23</v>
      </c>
      <c r="F1566" s="78">
        <v>0.60719999999999996</v>
      </c>
    </row>
    <row r="1567" spans="1:6">
      <c r="A1567" s="54">
        <v>2018</v>
      </c>
      <c r="B1567" s="3" t="s">
        <v>19</v>
      </c>
      <c r="C1567" s="3" t="s">
        <v>29</v>
      </c>
      <c r="D1567" s="3" t="s">
        <v>77</v>
      </c>
      <c r="E1567" s="3" t="s">
        <v>105</v>
      </c>
      <c r="F1567" s="78">
        <v>0.60719999999999996</v>
      </c>
    </row>
    <row r="1568" spans="1:6">
      <c r="A1568" s="54">
        <v>2018</v>
      </c>
      <c r="B1568" s="3" t="s">
        <v>19</v>
      </c>
      <c r="C1568" s="3" t="s">
        <v>29</v>
      </c>
      <c r="D1568" s="3" t="s">
        <v>73</v>
      </c>
      <c r="E1568" s="3" t="s">
        <v>22</v>
      </c>
      <c r="F1568" s="78">
        <v>0</v>
      </c>
    </row>
    <row r="1569" spans="1:6">
      <c r="A1569" s="54">
        <v>2018</v>
      </c>
      <c r="B1569" s="3" t="s">
        <v>19</v>
      </c>
      <c r="C1569" s="3" t="s">
        <v>29</v>
      </c>
      <c r="D1569" s="3" t="s">
        <v>73</v>
      </c>
      <c r="E1569" s="3" t="s">
        <v>23</v>
      </c>
      <c r="F1569" s="78">
        <v>0</v>
      </c>
    </row>
    <row r="1570" spans="1:6">
      <c r="A1570" s="54">
        <v>2018</v>
      </c>
      <c r="B1570" s="3" t="s">
        <v>19</v>
      </c>
      <c r="C1570" s="3" t="s">
        <v>29</v>
      </c>
      <c r="D1570" s="3" t="s">
        <v>73</v>
      </c>
      <c r="E1570" s="3" t="s">
        <v>105</v>
      </c>
      <c r="F1570" s="78">
        <v>0</v>
      </c>
    </row>
    <row r="1571" spans="1:6">
      <c r="A1571" s="54">
        <v>2018</v>
      </c>
      <c r="B1571" s="3" t="s">
        <v>19</v>
      </c>
      <c r="C1571" s="3" t="s">
        <v>29</v>
      </c>
      <c r="D1571" s="3" t="s">
        <v>76</v>
      </c>
      <c r="E1571" s="3" t="s">
        <v>22</v>
      </c>
      <c r="F1571" s="78">
        <v>0</v>
      </c>
    </row>
    <row r="1572" spans="1:6">
      <c r="A1572" s="54">
        <v>2018</v>
      </c>
      <c r="B1572" s="3" t="s">
        <v>19</v>
      </c>
      <c r="C1572" s="3" t="s">
        <v>29</v>
      </c>
      <c r="D1572" s="3" t="s">
        <v>76</v>
      </c>
      <c r="E1572" s="3" t="s">
        <v>23</v>
      </c>
      <c r="F1572" s="78">
        <v>11.488239999999992</v>
      </c>
    </row>
    <row r="1573" spans="1:6">
      <c r="A1573" s="54">
        <v>2018</v>
      </c>
      <c r="B1573" s="3" t="s">
        <v>19</v>
      </c>
      <c r="C1573" s="3" t="s">
        <v>29</v>
      </c>
      <c r="D1573" s="3" t="s">
        <v>76</v>
      </c>
      <c r="E1573" s="3" t="s">
        <v>105</v>
      </c>
      <c r="F1573" s="78">
        <v>11.488239999999992</v>
      </c>
    </row>
    <row r="1574" spans="1:6">
      <c r="A1574" s="54">
        <v>2018</v>
      </c>
      <c r="B1574" s="3" t="s">
        <v>19</v>
      </c>
      <c r="C1574" s="3" t="s">
        <v>29</v>
      </c>
      <c r="D1574" s="3" t="s">
        <v>75</v>
      </c>
      <c r="E1574" s="3" t="s">
        <v>22</v>
      </c>
      <c r="F1574" s="78">
        <v>0</v>
      </c>
    </row>
    <row r="1575" spans="1:6">
      <c r="A1575" s="54">
        <v>2018</v>
      </c>
      <c r="B1575" s="3" t="s">
        <v>19</v>
      </c>
      <c r="C1575" s="3" t="s">
        <v>29</v>
      </c>
      <c r="D1575" s="3" t="s">
        <v>75</v>
      </c>
      <c r="E1575" s="3" t="s">
        <v>23</v>
      </c>
      <c r="F1575" s="78">
        <v>0</v>
      </c>
    </row>
    <row r="1576" spans="1:6">
      <c r="A1576" s="54">
        <v>2018</v>
      </c>
      <c r="B1576" s="3" t="s">
        <v>19</v>
      </c>
      <c r="C1576" s="3" t="s">
        <v>29</v>
      </c>
      <c r="D1576" s="3" t="s">
        <v>75</v>
      </c>
      <c r="E1576" s="3" t="s">
        <v>105</v>
      </c>
      <c r="F1576" s="78">
        <v>0</v>
      </c>
    </row>
    <row r="1577" spans="1:6">
      <c r="A1577" s="54">
        <v>2018</v>
      </c>
      <c r="B1577" s="3" t="s">
        <v>19</v>
      </c>
      <c r="C1577" s="3" t="s">
        <v>12</v>
      </c>
      <c r="D1577" s="3" t="s">
        <v>74</v>
      </c>
      <c r="E1577" s="3" t="s">
        <v>22</v>
      </c>
      <c r="F1577" s="78">
        <v>0</v>
      </c>
    </row>
    <row r="1578" spans="1:6">
      <c r="A1578" s="54">
        <v>2018</v>
      </c>
      <c r="B1578" s="3" t="s">
        <v>19</v>
      </c>
      <c r="C1578" s="3" t="s">
        <v>12</v>
      </c>
      <c r="D1578" s="3" t="s">
        <v>74</v>
      </c>
      <c r="E1578" s="3" t="s">
        <v>23</v>
      </c>
      <c r="F1578" s="78">
        <v>8.0845000000000002</v>
      </c>
    </row>
    <row r="1579" spans="1:6">
      <c r="A1579" s="54">
        <v>2018</v>
      </c>
      <c r="B1579" s="3" t="s">
        <v>19</v>
      </c>
      <c r="C1579" s="3" t="s">
        <v>12</v>
      </c>
      <c r="D1579" s="3" t="s">
        <v>74</v>
      </c>
      <c r="E1579" s="3" t="s">
        <v>105</v>
      </c>
      <c r="F1579" s="78">
        <v>8.0845000000000002</v>
      </c>
    </row>
    <row r="1580" spans="1:6">
      <c r="A1580" s="54">
        <v>2018</v>
      </c>
      <c r="B1580" s="3" t="s">
        <v>19</v>
      </c>
      <c r="C1580" s="3" t="s">
        <v>12</v>
      </c>
      <c r="D1580" s="3" t="s">
        <v>77</v>
      </c>
      <c r="E1580" s="3" t="s">
        <v>22</v>
      </c>
      <c r="F1580" s="78">
        <v>0</v>
      </c>
    </row>
    <row r="1581" spans="1:6">
      <c r="A1581" s="54">
        <v>2018</v>
      </c>
      <c r="B1581" s="3" t="s">
        <v>19</v>
      </c>
      <c r="C1581" s="3" t="s">
        <v>12</v>
      </c>
      <c r="D1581" s="3" t="s">
        <v>77</v>
      </c>
      <c r="E1581" s="3" t="s">
        <v>23</v>
      </c>
      <c r="F1581" s="78">
        <v>0.17099999999999999</v>
      </c>
    </row>
    <row r="1582" spans="1:6">
      <c r="A1582" s="54">
        <v>2018</v>
      </c>
      <c r="B1582" s="3" t="s">
        <v>19</v>
      </c>
      <c r="C1582" s="3" t="s">
        <v>12</v>
      </c>
      <c r="D1582" s="3" t="s">
        <v>77</v>
      </c>
      <c r="E1582" s="3" t="s">
        <v>105</v>
      </c>
      <c r="F1582" s="78">
        <v>0.17099999999999999</v>
      </c>
    </row>
    <row r="1583" spans="1:6">
      <c r="A1583" s="54">
        <v>2018</v>
      </c>
      <c r="B1583" s="3" t="s">
        <v>19</v>
      </c>
      <c r="C1583" s="3" t="s">
        <v>12</v>
      </c>
      <c r="D1583" s="3" t="s">
        <v>73</v>
      </c>
      <c r="E1583" s="3" t="s">
        <v>22</v>
      </c>
      <c r="F1583" s="78">
        <v>0</v>
      </c>
    </row>
    <row r="1584" spans="1:6">
      <c r="A1584" s="54">
        <v>2018</v>
      </c>
      <c r="B1584" s="3" t="s">
        <v>19</v>
      </c>
      <c r="C1584" s="3" t="s">
        <v>12</v>
      </c>
      <c r="D1584" s="3" t="s">
        <v>73</v>
      </c>
      <c r="E1584" s="3" t="s">
        <v>23</v>
      </c>
      <c r="F1584" s="78">
        <v>0</v>
      </c>
    </row>
    <row r="1585" spans="1:6">
      <c r="A1585" s="54">
        <v>2018</v>
      </c>
      <c r="B1585" s="3" t="s">
        <v>19</v>
      </c>
      <c r="C1585" s="3" t="s">
        <v>12</v>
      </c>
      <c r="D1585" s="3" t="s">
        <v>73</v>
      </c>
      <c r="E1585" s="3" t="s">
        <v>105</v>
      </c>
      <c r="F1585" s="78">
        <v>0</v>
      </c>
    </row>
    <row r="1586" spans="1:6">
      <c r="A1586" s="54">
        <v>2018</v>
      </c>
      <c r="B1586" s="3" t="s">
        <v>19</v>
      </c>
      <c r="C1586" s="3" t="s">
        <v>12</v>
      </c>
      <c r="D1586" s="3" t="s">
        <v>76</v>
      </c>
      <c r="E1586" s="3" t="s">
        <v>22</v>
      </c>
      <c r="F1586" s="78">
        <v>0</v>
      </c>
    </row>
    <row r="1587" spans="1:6">
      <c r="A1587" s="54">
        <v>2018</v>
      </c>
      <c r="B1587" s="3" t="s">
        <v>19</v>
      </c>
      <c r="C1587" s="3" t="s">
        <v>12</v>
      </c>
      <c r="D1587" s="3" t="s">
        <v>76</v>
      </c>
      <c r="E1587" s="3" t="s">
        <v>23</v>
      </c>
      <c r="F1587" s="78">
        <v>23.55165999999998</v>
      </c>
    </row>
    <row r="1588" spans="1:6">
      <c r="A1588" s="54">
        <v>2018</v>
      </c>
      <c r="B1588" s="3" t="s">
        <v>19</v>
      </c>
      <c r="C1588" s="3" t="s">
        <v>12</v>
      </c>
      <c r="D1588" s="3" t="s">
        <v>76</v>
      </c>
      <c r="E1588" s="3" t="s">
        <v>105</v>
      </c>
      <c r="F1588" s="78">
        <v>23.55165999999998</v>
      </c>
    </row>
    <row r="1589" spans="1:6">
      <c r="A1589" s="54">
        <v>2018</v>
      </c>
      <c r="B1589" s="3" t="s">
        <v>19</v>
      </c>
      <c r="C1589" s="3" t="s">
        <v>12</v>
      </c>
      <c r="D1589" s="3" t="s">
        <v>75</v>
      </c>
      <c r="E1589" s="3" t="s">
        <v>22</v>
      </c>
      <c r="F1589" s="78">
        <v>0</v>
      </c>
    </row>
    <row r="1590" spans="1:6">
      <c r="A1590" s="54">
        <v>2018</v>
      </c>
      <c r="B1590" s="3" t="s">
        <v>19</v>
      </c>
      <c r="C1590" s="3" t="s">
        <v>12</v>
      </c>
      <c r="D1590" s="3" t="s">
        <v>75</v>
      </c>
      <c r="E1590" s="3" t="s">
        <v>23</v>
      </c>
      <c r="F1590" s="78">
        <v>0</v>
      </c>
    </row>
    <row r="1591" spans="1:6">
      <c r="A1591" s="54">
        <v>2018</v>
      </c>
      <c r="B1591" s="3" t="s">
        <v>19</v>
      </c>
      <c r="C1591" s="3" t="s">
        <v>12</v>
      </c>
      <c r="D1591" s="3" t="s">
        <v>75</v>
      </c>
      <c r="E1591" s="3" t="s">
        <v>105</v>
      </c>
      <c r="F1591" s="78">
        <v>0</v>
      </c>
    </row>
    <row r="1592" spans="1:6">
      <c r="A1592" s="54">
        <v>2018</v>
      </c>
      <c r="B1592" s="3" t="s">
        <v>19</v>
      </c>
      <c r="C1592" s="3" t="s">
        <v>35</v>
      </c>
      <c r="D1592" s="3" t="s">
        <v>74</v>
      </c>
      <c r="E1592" s="3" t="s">
        <v>22</v>
      </c>
      <c r="F1592" s="78">
        <v>0</v>
      </c>
    </row>
    <row r="1593" spans="1:6">
      <c r="A1593" s="54">
        <v>2018</v>
      </c>
      <c r="B1593" s="3" t="s">
        <v>19</v>
      </c>
      <c r="C1593" s="3" t="s">
        <v>35</v>
      </c>
      <c r="D1593" s="3" t="s">
        <v>74</v>
      </c>
      <c r="E1593" s="3" t="s">
        <v>23</v>
      </c>
      <c r="F1593" s="78">
        <v>1.597</v>
      </c>
    </row>
    <row r="1594" spans="1:6">
      <c r="A1594" s="54">
        <v>2018</v>
      </c>
      <c r="B1594" s="3" t="s">
        <v>19</v>
      </c>
      <c r="C1594" s="3" t="s">
        <v>35</v>
      </c>
      <c r="D1594" s="3" t="s">
        <v>74</v>
      </c>
      <c r="E1594" s="3" t="s">
        <v>105</v>
      </c>
      <c r="F1594" s="78">
        <v>1.597</v>
      </c>
    </row>
    <row r="1595" spans="1:6">
      <c r="A1595" s="54">
        <v>2018</v>
      </c>
      <c r="B1595" s="3" t="s">
        <v>19</v>
      </c>
      <c r="C1595" s="3" t="s">
        <v>35</v>
      </c>
      <c r="D1595" s="3" t="s">
        <v>77</v>
      </c>
      <c r="E1595" s="3" t="s">
        <v>22</v>
      </c>
      <c r="F1595" s="78">
        <v>0</v>
      </c>
    </row>
    <row r="1596" spans="1:6">
      <c r="A1596" s="54">
        <v>2018</v>
      </c>
      <c r="B1596" s="3" t="s">
        <v>19</v>
      </c>
      <c r="C1596" s="3" t="s">
        <v>35</v>
      </c>
      <c r="D1596" s="3" t="s">
        <v>77</v>
      </c>
      <c r="E1596" s="3" t="s">
        <v>23</v>
      </c>
      <c r="F1596" s="78">
        <v>0.66159999999999997</v>
      </c>
    </row>
    <row r="1597" spans="1:6">
      <c r="A1597" s="54">
        <v>2018</v>
      </c>
      <c r="B1597" s="3" t="s">
        <v>19</v>
      </c>
      <c r="C1597" s="3" t="s">
        <v>35</v>
      </c>
      <c r="D1597" s="3" t="s">
        <v>77</v>
      </c>
      <c r="E1597" s="3" t="s">
        <v>105</v>
      </c>
      <c r="F1597" s="78">
        <v>0.66159999999999997</v>
      </c>
    </row>
    <row r="1598" spans="1:6">
      <c r="A1598" s="54">
        <v>2018</v>
      </c>
      <c r="B1598" s="3" t="s">
        <v>19</v>
      </c>
      <c r="C1598" s="3" t="s">
        <v>35</v>
      </c>
      <c r="D1598" s="3" t="s">
        <v>73</v>
      </c>
      <c r="E1598" s="3" t="s">
        <v>22</v>
      </c>
      <c r="F1598" s="78">
        <v>0</v>
      </c>
    </row>
    <row r="1599" spans="1:6">
      <c r="A1599" s="54">
        <v>2018</v>
      </c>
      <c r="B1599" s="3" t="s">
        <v>19</v>
      </c>
      <c r="C1599" s="3" t="s">
        <v>35</v>
      </c>
      <c r="D1599" s="3" t="s">
        <v>73</v>
      </c>
      <c r="E1599" s="3" t="s">
        <v>23</v>
      </c>
      <c r="F1599" s="78">
        <v>0</v>
      </c>
    </row>
    <row r="1600" spans="1:6">
      <c r="A1600" s="54">
        <v>2018</v>
      </c>
      <c r="B1600" s="3" t="s">
        <v>19</v>
      </c>
      <c r="C1600" s="3" t="s">
        <v>35</v>
      </c>
      <c r="D1600" s="3" t="s">
        <v>73</v>
      </c>
      <c r="E1600" s="3" t="s">
        <v>105</v>
      </c>
      <c r="F1600" s="78">
        <v>0</v>
      </c>
    </row>
    <row r="1601" spans="1:6">
      <c r="A1601" s="54">
        <v>2018</v>
      </c>
      <c r="B1601" s="3" t="s">
        <v>19</v>
      </c>
      <c r="C1601" s="3" t="s">
        <v>35</v>
      </c>
      <c r="D1601" s="3" t="s">
        <v>76</v>
      </c>
      <c r="E1601" s="3" t="s">
        <v>22</v>
      </c>
      <c r="F1601" s="78">
        <v>0</v>
      </c>
    </row>
    <row r="1602" spans="1:6">
      <c r="A1602" s="54">
        <v>2018</v>
      </c>
      <c r="B1602" s="3" t="s">
        <v>19</v>
      </c>
      <c r="C1602" s="3" t="s">
        <v>35</v>
      </c>
      <c r="D1602" s="3" t="s">
        <v>76</v>
      </c>
      <c r="E1602" s="3" t="s">
        <v>23</v>
      </c>
      <c r="F1602" s="78">
        <v>20.473760000000023</v>
      </c>
    </row>
    <row r="1603" spans="1:6">
      <c r="A1603" s="54">
        <v>2018</v>
      </c>
      <c r="B1603" s="3" t="s">
        <v>19</v>
      </c>
      <c r="C1603" s="3" t="s">
        <v>35</v>
      </c>
      <c r="D1603" s="3" t="s">
        <v>76</v>
      </c>
      <c r="E1603" s="3" t="s">
        <v>105</v>
      </c>
      <c r="F1603" s="78">
        <v>20.473760000000023</v>
      </c>
    </row>
    <row r="1604" spans="1:6">
      <c r="A1604" s="54">
        <v>2018</v>
      </c>
      <c r="B1604" s="3" t="s">
        <v>19</v>
      </c>
      <c r="C1604" s="3" t="s">
        <v>35</v>
      </c>
      <c r="D1604" s="3" t="s">
        <v>75</v>
      </c>
      <c r="E1604" s="3" t="s">
        <v>22</v>
      </c>
      <c r="F1604" s="78">
        <v>0</v>
      </c>
    </row>
    <row r="1605" spans="1:6">
      <c r="A1605" s="54">
        <v>2018</v>
      </c>
      <c r="B1605" s="3" t="s">
        <v>19</v>
      </c>
      <c r="C1605" s="3" t="s">
        <v>35</v>
      </c>
      <c r="D1605" s="3" t="s">
        <v>75</v>
      </c>
      <c r="E1605" s="3" t="s">
        <v>23</v>
      </c>
      <c r="F1605" s="78">
        <v>0</v>
      </c>
    </row>
    <row r="1606" spans="1:6">
      <c r="A1606" s="54">
        <v>2018</v>
      </c>
      <c r="B1606" s="3" t="s">
        <v>19</v>
      </c>
      <c r="C1606" s="3" t="s">
        <v>35</v>
      </c>
      <c r="D1606" s="3" t="s">
        <v>75</v>
      </c>
      <c r="E1606" s="3" t="s">
        <v>105</v>
      </c>
      <c r="F1606" s="78">
        <v>0</v>
      </c>
    </row>
    <row r="1607" spans="1:6">
      <c r="A1607" s="54">
        <v>2018</v>
      </c>
      <c r="B1607" s="3" t="s">
        <v>19</v>
      </c>
      <c r="C1607" s="3" t="s">
        <v>13</v>
      </c>
      <c r="D1607" s="3" t="s">
        <v>74</v>
      </c>
      <c r="E1607" s="3" t="s">
        <v>22</v>
      </c>
      <c r="F1607" s="78">
        <v>0</v>
      </c>
    </row>
    <row r="1608" spans="1:6">
      <c r="A1608" s="54">
        <v>2018</v>
      </c>
      <c r="B1608" s="3" t="s">
        <v>19</v>
      </c>
      <c r="C1608" s="3" t="s">
        <v>13</v>
      </c>
      <c r="D1608" s="3" t="s">
        <v>74</v>
      </c>
      <c r="E1608" s="3" t="s">
        <v>23</v>
      </c>
      <c r="F1608" s="78">
        <v>0</v>
      </c>
    </row>
    <row r="1609" spans="1:6">
      <c r="A1609" s="54">
        <v>2018</v>
      </c>
      <c r="B1609" s="3" t="s">
        <v>19</v>
      </c>
      <c r="C1609" s="3" t="s">
        <v>13</v>
      </c>
      <c r="D1609" s="3" t="s">
        <v>74</v>
      </c>
      <c r="E1609" s="3" t="s">
        <v>105</v>
      </c>
      <c r="F1609" s="78">
        <v>0</v>
      </c>
    </row>
    <row r="1610" spans="1:6">
      <c r="A1610" s="54">
        <v>2018</v>
      </c>
      <c r="B1610" s="3" t="s">
        <v>19</v>
      </c>
      <c r="C1610" s="3" t="s">
        <v>13</v>
      </c>
      <c r="D1610" s="3" t="s">
        <v>77</v>
      </c>
      <c r="E1610" s="3" t="s">
        <v>22</v>
      </c>
      <c r="F1610" s="78">
        <v>0</v>
      </c>
    </row>
    <row r="1611" spans="1:6">
      <c r="A1611" s="54">
        <v>2018</v>
      </c>
      <c r="B1611" s="3" t="s">
        <v>19</v>
      </c>
      <c r="C1611" s="3" t="s">
        <v>13</v>
      </c>
      <c r="D1611" s="3" t="s">
        <v>77</v>
      </c>
      <c r="E1611" s="3" t="s">
        <v>23</v>
      </c>
      <c r="F1611" s="78">
        <v>0</v>
      </c>
    </row>
    <row r="1612" spans="1:6">
      <c r="A1612" s="54">
        <v>2018</v>
      </c>
      <c r="B1612" s="3" t="s">
        <v>19</v>
      </c>
      <c r="C1612" s="3" t="s">
        <v>13</v>
      </c>
      <c r="D1612" s="3" t="s">
        <v>77</v>
      </c>
      <c r="E1612" s="3" t="s">
        <v>105</v>
      </c>
      <c r="F1612" s="78">
        <v>0</v>
      </c>
    </row>
    <row r="1613" spans="1:6">
      <c r="A1613" s="54">
        <v>2018</v>
      </c>
      <c r="B1613" s="3" t="s">
        <v>19</v>
      </c>
      <c r="C1613" s="3" t="s">
        <v>13</v>
      </c>
      <c r="D1613" s="3" t="s">
        <v>73</v>
      </c>
      <c r="E1613" s="3" t="s">
        <v>22</v>
      </c>
      <c r="F1613" s="78">
        <v>0</v>
      </c>
    </row>
    <row r="1614" spans="1:6">
      <c r="A1614" s="54">
        <v>2018</v>
      </c>
      <c r="B1614" s="3" t="s">
        <v>19</v>
      </c>
      <c r="C1614" s="3" t="s">
        <v>13</v>
      </c>
      <c r="D1614" s="3" t="s">
        <v>73</v>
      </c>
      <c r="E1614" s="3" t="s">
        <v>23</v>
      </c>
      <c r="F1614" s="78">
        <v>0</v>
      </c>
    </row>
    <row r="1615" spans="1:6">
      <c r="A1615" s="54">
        <v>2018</v>
      </c>
      <c r="B1615" s="3" t="s">
        <v>19</v>
      </c>
      <c r="C1615" s="3" t="s">
        <v>13</v>
      </c>
      <c r="D1615" s="3" t="s">
        <v>73</v>
      </c>
      <c r="E1615" s="3" t="s">
        <v>105</v>
      </c>
      <c r="F1615" s="78">
        <v>0</v>
      </c>
    </row>
    <row r="1616" spans="1:6">
      <c r="A1616" s="54">
        <v>2018</v>
      </c>
      <c r="B1616" s="3" t="s">
        <v>19</v>
      </c>
      <c r="C1616" s="3" t="s">
        <v>13</v>
      </c>
      <c r="D1616" s="3" t="s">
        <v>76</v>
      </c>
      <c r="E1616" s="3" t="s">
        <v>22</v>
      </c>
      <c r="F1616" s="78">
        <v>0</v>
      </c>
    </row>
    <row r="1617" spans="1:6">
      <c r="A1617" s="54">
        <v>2018</v>
      </c>
      <c r="B1617" s="3" t="s">
        <v>19</v>
      </c>
      <c r="C1617" s="3" t="s">
        <v>13</v>
      </c>
      <c r="D1617" s="3" t="s">
        <v>76</v>
      </c>
      <c r="E1617" s="3" t="s">
        <v>23</v>
      </c>
      <c r="F1617" s="78">
        <v>9.6594699999999971</v>
      </c>
    </row>
    <row r="1618" spans="1:6">
      <c r="A1618" s="54">
        <v>2018</v>
      </c>
      <c r="B1618" s="3" t="s">
        <v>19</v>
      </c>
      <c r="C1618" s="3" t="s">
        <v>13</v>
      </c>
      <c r="D1618" s="3" t="s">
        <v>76</v>
      </c>
      <c r="E1618" s="3" t="s">
        <v>105</v>
      </c>
      <c r="F1618" s="78">
        <v>9.6594699999999971</v>
      </c>
    </row>
    <row r="1619" spans="1:6">
      <c r="A1619" s="54">
        <v>2018</v>
      </c>
      <c r="B1619" s="3" t="s">
        <v>19</v>
      </c>
      <c r="C1619" s="3" t="s">
        <v>13</v>
      </c>
      <c r="D1619" s="3" t="s">
        <v>75</v>
      </c>
      <c r="E1619" s="3" t="s">
        <v>22</v>
      </c>
      <c r="F1619" s="78">
        <v>0</v>
      </c>
    </row>
    <row r="1620" spans="1:6">
      <c r="A1620" s="54">
        <v>2018</v>
      </c>
      <c r="B1620" s="3" t="s">
        <v>19</v>
      </c>
      <c r="C1620" s="3" t="s">
        <v>13</v>
      </c>
      <c r="D1620" s="3" t="s">
        <v>75</v>
      </c>
      <c r="E1620" s="3" t="s">
        <v>23</v>
      </c>
      <c r="F1620" s="78">
        <v>0</v>
      </c>
    </row>
    <row r="1621" spans="1:6">
      <c r="A1621" s="54">
        <v>2018</v>
      </c>
      <c r="B1621" s="3" t="s">
        <v>19</v>
      </c>
      <c r="C1621" s="3" t="s">
        <v>13</v>
      </c>
      <c r="D1621" s="3" t="s">
        <v>75</v>
      </c>
      <c r="E1621" s="3" t="s">
        <v>105</v>
      </c>
      <c r="F1621" s="78">
        <v>0</v>
      </c>
    </row>
    <row r="1622" spans="1:6">
      <c r="A1622" s="54">
        <v>2019</v>
      </c>
      <c r="B1622" s="3" t="s">
        <v>15</v>
      </c>
      <c r="C1622" s="3" t="s">
        <v>30</v>
      </c>
      <c r="D1622" s="3" t="s">
        <v>74</v>
      </c>
      <c r="E1622" s="3" t="s">
        <v>22</v>
      </c>
      <c r="F1622" s="78">
        <v>0</v>
      </c>
    </row>
    <row r="1623" spans="1:6">
      <c r="A1623" s="54">
        <v>2019</v>
      </c>
      <c r="B1623" s="3" t="s">
        <v>15</v>
      </c>
      <c r="C1623" s="3" t="s">
        <v>30</v>
      </c>
      <c r="D1623" s="3" t="s">
        <v>74</v>
      </c>
      <c r="E1623" s="3" t="s">
        <v>23</v>
      </c>
      <c r="F1623" s="78">
        <v>6.5055200000000006</v>
      </c>
    </row>
    <row r="1624" spans="1:6">
      <c r="A1624" s="54">
        <v>2019</v>
      </c>
      <c r="B1624" s="3" t="s">
        <v>15</v>
      </c>
      <c r="C1624" s="3" t="s">
        <v>30</v>
      </c>
      <c r="D1624" s="3" t="s">
        <v>74</v>
      </c>
      <c r="E1624" s="3" t="s">
        <v>105</v>
      </c>
      <c r="F1624" s="78">
        <v>6.5055200000000006</v>
      </c>
    </row>
    <row r="1625" spans="1:6">
      <c r="A1625" s="54">
        <v>2019</v>
      </c>
      <c r="B1625" s="8" t="s">
        <v>15</v>
      </c>
      <c r="C1625" s="8" t="s">
        <v>30</v>
      </c>
      <c r="D1625" s="8" t="s">
        <v>77</v>
      </c>
      <c r="E1625" s="8" t="s">
        <v>22</v>
      </c>
      <c r="F1625" s="79">
        <v>0</v>
      </c>
    </row>
    <row r="1626" spans="1:6">
      <c r="A1626" s="54">
        <v>2019</v>
      </c>
      <c r="B1626" s="8" t="s">
        <v>15</v>
      </c>
      <c r="C1626" s="8" t="s">
        <v>30</v>
      </c>
      <c r="D1626" s="8" t="s">
        <v>77</v>
      </c>
      <c r="E1626" s="8" t="s">
        <v>23</v>
      </c>
      <c r="F1626" s="79">
        <v>2</v>
      </c>
    </row>
    <row r="1627" spans="1:6">
      <c r="A1627" s="54">
        <v>2019</v>
      </c>
      <c r="B1627" s="3" t="s">
        <v>15</v>
      </c>
      <c r="C1627" s="3" t="s">
        <v>30</v>
      </c>
      <c r="D1627" s="3" t="s">
        <v>77</v>
      </c>
      <c r="E1627" s="3" t="s">
        <v>105</v>
      </c>
      <c r="F1627" s="78">
        <v>2</v>
      </c>
    </row>
    <row r="1628" spans="1:6">
      <c r="A1628" s="54">
        <v>2019</v>
      </c>
      <c r="B1628" s="3" t="s">
        <v>15</v>
      </c>
      <c r="C1628" s="3" t="s">
        <v>30</v>
      </c>
      <c r="D1628" s="3" t="s">
        <v>73</v>
      </c>
      <c r="E1628" s="3" t="s">
        <v>22</v>
      </c>
      <c r="F1628" s="78">
        <v>0</v>
      </c>
    </row>
    <row r="1629" spans="1:6">
      <c r="A1629" s="54">
        <v>2019</v>
      </c>
      <c r="B1629" s="3" t="s">
        <v>15</v>
      </c>
      <c r="C1629" s="3" t="s">
        <v>30</v>
      </c>
      <c r="D1629" s="3" t="s">
        <v>73</v>
      </c>
      <c r="E1629" s="3" t="s">
        <v>23</v>
      </c>
      <c r="F1629" s="78">
        <v>0</v>
      </c>
    </row>
    <row r="1630" spans="1:6">
      <c r="A1630" s="54">
        <v>2019</v>
      </c>
      <c r="B1630" s="8" t="s">
        <v>15</v>
      </c>
      <c r="C1630" s="8" t="s">
        <v>30</v>
      </c>
      <c r="D1630" s="8" t="s">
        <v>73</v>
      </c>
      <c r="E1630" s="8" t="s">
        <v>105</v>
      </c>
      <c r="F1630" s="79">
        <v>0</v>
      </c>
    </row>
    <row r="1631" spans="1:6">
      <c r="A1631" s="54">
        <v>2019</v>
      </c>
      <c r="B1631" s="8" t="s">
        <v>15</v>
      </c>
      <c r="C1631" s="8" t="s">
        <v>30</v>
      </c>
      <c r="D1631" s="8" t="s">
        <v>76</v>
      </c>
      <c r="E1631" s="8" t="s">
        <v>22</v>
      </c>
      <c r="F1631" s="79">
        <v>0</v>
      </c>
    </row>
    <row r="1632" spans="1:6">
      <c r="A1632" s="54">
        <v>2019</v>
      </c>
      <c r="B1632" s="3" t="s">
        <v>15</v>
      </c>
      <c r="C1632" s="3" t="s">
        <v>30</v>
      </c>
      <c r="D1632" s="3" t="s">
        <v>76</v>
      </c>
      <c r="E1632" s="3" t="s">
        <v>23</v>
      </c>
      <c r="F1632" s="78">
        <v>4.5563900000000004</v>
      </c>
    </row>
    <row r="1633" spans="1:6">
      <c r="A1633" s="54">
        <v>2019</v>
      </c>
      <c r="B1633" s="3" t="s">
        <v>15</v>
      </c>
      <c r="C1633" s="3" t="s">
        <v>30</v>
      </c>
      <c r="D1633" s="3" t="s">
        <v>76</v>
      </c>
      <c r="E1633" s="3" t="s">
        <v>105</v>
      </c>
      <c r="F1633" s="78">
        <v>4.5563900000000004</v>
      </c>
    </row>
    <row r="1634" spans="1:6">
      <c r="A1634" s="54">
        <v>2019</v>
      </c>
      <c r="B1634" s="3" t="s">
        <v>15</v>
      </c>
      <c r="C1634" s="3" t="s">
        <v>30</v>
      </c>
      <c r="D1634" s="3" t="s">
        <v>75</v>
      </c>
      <c r="E1634" s="3" t="s">
        <v>22</v>
      </c>
      <c r="F1634" s="78">
        <v>0</v>
      </c>
    </row>
    <row r="1635" spans="1:6">
      <c r="A1635" s="54">
        <v>2019</v>
      </c>
      <c r="B1635" s="3" t="s">
        <v>15</v>
      </c>
      <c r="C1635" s="3" t="s">
        <v>30</v>
      </c>
      <c r="D1635" s="3" t="s">
        <v>75</v>
      </c>
      <c r="E1635" s="3" t="s">
        <v>23</v>
      </c>
      <c r="F1635" s="78">
        <v>0</v>
      </c>
    </row>
    <row r="1636" spans="1:6">
      <c r="A1636" s="54">
        <v>2019</v>
      </c>
      <c r="B1636" s="3" t="s">
        <v>15</v>
      </c>
      <c r="C1636" s="3" t="s">
        <v>30</v>
      </c>
      <c r="D1636" s="3" t="s">
        <v>75</v>
      </c>
      <c r="E1636" s="3" t="s">
        <v>105</v>
      </c>
      <c r="F1636" s="78">
        <v>0</v>
      </c>
    </row>
    <row r="1637" spans="1:6">
      <c r="A1637" s="54">
        <v>2019</v>
      </c>
      <c r="B1637" s="3" t="s">
        <v>15</v>
      </c>
      <c r="C1637" s="3" t="s">
        <v>0</v>
      </c>
      <c r="D1637" s="3" t="s">
        <v>74</v>
      </c>
      <c r="E1637" s="3" t="s">
        <v>22</v>
      </c>
      <c r="F1637" s="78">
        <v>0</v>
      </c>
    </row>
    <row r="1638" spans="1:6">
      <c r="A1638" s="54">
        <v>2019</v>
      </c>
      <c r="B1638" s="3" t="s">
        <v>15</v>
      </c>
      <c r="C1638" s="3" t="s">
        <v>0</v>
      </c>
      <c r="D1638" s="3" t="s">
        <v>74</v>
      </c>
      <c r="E1638" s="3" t="s">
        <v>23</v>
      </c>
      <c r="F1638" s="78">
        <v>0</v>
      </c>
    </row>
    <row r="1639" spans="1:6">
      <c r="A1639" s="54">
        <v>2019</v>
      </c>
      <c r="B1639" s="3" t="s">
        <v>15</v>
      </c>
      <c r="C1639" s="3" t="s">
        <v>0</v>
      </c>
      <c r="D1639" s="3" t="s">
        <v>74</v>
      </c>
      <c r="E1639" s="3" t="s">
        <v>105</v>
      </c>
      <c r="F1639" s="78">
        <v>0</v>
      </c>
    </row>
    <row r="1640" spans="1:6">
      <c r="A1640" s="54">
        <v>2019</v>
      </c>
      <c r="B1640" s="3" t="s">
        <v>15</v>
      </c>
      <c r="C1640" s="3" t="s">
        <v>0</v>
      </c>
      <c r="D1640" s="3" t="s">
        <v>77</v>
      </c>
      <c r="E1640" s="3" t="s">
        <v>22</v>
      </c>
      <c r="F1640" s="78">
        <v>0</v>
      </c>
    </row>
    <row r="1641" spans="1:6">
      <c r="A1641" s="54">
        <v>2019</v>
      </c>
      <c r="B1641" s="3" t="s">
        <v>15</v>
      </c>
      <c r="C1641" s="3" t="s">
        <v>0</v>
      </c>
      <c r="D1641" s="3" t="s">
        <v>77</v>
      </c>
      <c r="E1641" s="3" t="s">
        <v>23</v>
      </c>
      <c r="F1641" s="78">
        <v>0</v>
      </c>
    </row>
    <row r="1642" spans="1:6">
      <c r="A1642" s="54">
        <v>2019</v>
      </c>
      <c r="B1642" s="3" t="s">
        <v>15</v>
      </c>
      <c r="C1642" s="3" t="s">
        <v>0</v>
      </c>
      <c r="D1642" s="3" t="s">
        <v>77</v>
      </c>
      <c r="E1642" s="3" t="s">
        <v>105</v>
      </c>
      <c r="F1642" s="78">
        <v>0</v>
      </c>
    </row>
    <row r="1643" spans="1:6">
      <c r="A1643" s="54">
        <v>2019</v>
      </c>
      <c r="B1643" s="3" t="s">
        <v>15</v>
      </c>
      <c r="C1643" s="3" t="s">
        <v>0</v>
      </c>
      <c r="D1643" s="3" t="s">
        <v>73</v>
      </c>
      <c r="E1643" s="3" t="s">
        <v>22</v>
      </c>
      <c r="F1643" s="78">
        <v>0</v>
      </c>
    </row>
    <row r="1644" spans="1:6">
      <c r="A1644" s="54">
        <v>2019</v>
      </c>
      <c r="B1644" s="3" t="s">
        <v>15</v>
      </c>
      <c r="C1644" s="3" t="s">
        <v>0</v>
      </c>
      <c r="D1644" s="3" t="s">
        <v>73</v>
      </c>
      <c r="E1644" s="3" t="s">
        <v>23</v>
      </c>
      <c r="F1644" s="78">
        <v>0</v>
      </c>
    </row>
    <row r="1645" spans="1:6">
      <c r="A1645" s="54">
        <v>2019</v>
      </c>
      <c r="B1645" s="3" t="s">
        <v>15</v>
      </c>
      <c r="C1645" s="3" t="s">
        <v>0</v>
      </c>
      <c r="D1645" s="3" t="s">
        <v>73</v>
      </c>
      <c r="E1645" s="3" t="s">
        <v>105</v>
      </c>
      <c r="F1645" s="78">
        <v>0</v>
      </c>
    </row>
    <row r="1646" spans="1:6">
      <c r="A1646" s="54">
        <v>2019</v>
      </c>
      <c r="B1646" s="3" t="s">
        <v>15</v>
      </c>
      <c r="C1646" s="3" t="s">
        <v>0</v>
      </c>
      <c r="D1646" s="3" t="s">
        <v>76</v>
      </c>
      <c r="E1646" s="3" t="s">
        <v>22</v>
      </c>
      <c r="F1646" s="78">
        <v>0</v>
      </c>
    </row>
    <row r="1647" spans="1:6">
      <c r="A1647" s="54">
        <v>2019</v>
      </c>
      <c r="B1647" s="3" t="s">
        <v>15</v>
      </c>
      <c r="C1647" s="3" t="s">
        <v>0</v>
      </c>
      <c r="D1647" s="3" t="s">
        <v>76</v>
      </c>
      <c r="E1647" s="3" t="s">
        <v>23</v>
      </c>
      <c r="F1647" s="78">
        <v>2.4226399999999999</v>
      </c>
    </row>
    <row r="1648" spans="1:6">
      <c r="A1648" s="54">
        <v>2019</v>
      </c>
      <c r="B1648" s="3" t="s">
        <v>15</v>
      </c>
      <c r="C1648" s="3" t="s">
        <v>0</v>
      </c>
      <c r="D1648" s="3" t="s">
        <v>76</v>
      </c>
      <c r="E1648" s="3" t="s">
        <v>105</v>
      </c>
      <c r="F1648" s="78">
        <v>2.4226399999999999</v>
      </c>
    </row>
    <row r="1649" spans="1:6">
      <c r="A1649" s="54">
        <v>2019</v>
      </c>
      <c r="B1649" s="3" t="s">
        <v>15</v>
      </c>
      <c r="C1649" s="3" t="s">
        <v>0</v>
      </c>
      <c r="D1649" s="3" t="s">
        <v>75</v>
      </c>
      <c r="E1649" s="3" t="s">
        <v>22</v>
      </c>
      <c r="F1649" s="78">
        <v>0</v>
      </c>
    </row>
    <row r="1650" spans="1:6">
      <c r="A1650" s="54">
        <v>2019</v>
      </c>
      <c r="B1650" s="3" t="s">
        <v>15</v>
      </c>
      <c r="C1650" s="3" t="s">
        <v>0</v>
      </c>
      <c r="D1650" s="3" t="s">
        <v>75</v>
      </c>
      <c r="E1650" s="3" t="s">
        <v>23</v>
      </c>
      <c r="F1650" s="78">
        <v>0</v>
      </c>
    </row>
    <row r="1651" spans="1:6">
      <c r="A1651" s="54">
        <v>2019</v>
      </c>
      <c r="B1651" s="3" t="s">
        <v>15</v>
      </c>
      <c r="C1651" s="3" t="s">
        <v>0</v>
      </c>
      <c r="D1651" s="3" t="s">
        <v>75</v>
      </c>
      <c r="E1651" s="3" t="s">
        <v>105</v>
      </c>
      <c r="F1651" s="78">
        <v>0</v>
      </c>
    </row>
    <row r="1652" spans="1:6">
      <c r="A1652" s="54">
        <v>2019</v>
      </c>
      <c r="B1652" s="3" t="s">
        <v>15</v>
      </c>
      <c r="C1652" s="3" t="s">
        <v>1</v>
      </c>
      <c r="D1652" s="3" t="s">
        <v>74</v>
      </c>
      <c r="E1652" s="3" t="s">
        <v>22</v>
      </c>
      <c r="F1652" s="78">
        <v>0</v>
      </c>
    </row>
    <row r="1653" spans="1:6">
      <c r="A1653" s="54">
        <v>2019</v>
      </c>
      <c r="B1653" s="3" t="s">
        <v>15</v>
      </c>
      <c r="C1653" s="3" t="s">
        <v>1</v>
      </c>
      <c r="D1653" s="3" t="s">
        <v>74</v>
      </c>
      <c r="E1653" s="3" t="s">
        <v>23</v>
      </c>
      <c r="F1653" s="78">
        <v>0</v>
      </c>
    </row>
    <row r="1654" spans="1:6">
      <c r="A1654" s="54">
        <v>2019</v>
      </c>
      <c r="B1654" s="3" t="s">
        <v>15</v>
      </c>
      <c r="C1654" s="3" t="s">
        <v>1</v>
      </c>
      <c r="D1654" s="3" t="s">
        <v>74</v>
      </c>
      <c r="E1654" s="3" t="s">
        <v>105</v>
      </c>
      <c r="F1654" s="78">
        <v>0</v>
      </c>
    </row>
    <row r="1655" spans="1:6">
      <c r="A1655" s="54">
        <v>2019</v>
      </c>
      <c r="B1655" s="3" t="s">
        <v>15</v>
      </c>
      <c r="C1655" s="3" t="s">
        <v>1</v>
      </c>
      <c r="D1655" s="3" t="s">
        <v>77</v>
      </c>
      <c r="E1655" s="3" t="s">
        <v>22</v>
      </c>
      <c r="F1655" s="78">
        <v>0</v>
      </c>
    </row>
    <row r="1656" spans="1:6">
      <c r="A1656" s="54">
        <v>2019</v>
      </c>
      <c r="B1656" s="3" t="s">
        <v>15</v>
      </c>
      <c r="C1656" s="3" t="s">
        <v>1</v>
      </c>
      <c r="D1656" s="3" t="s">
        <v>77</v>
      </c>
      <c r="E1656" s="3" t="s">
        <v>23</v>
      </c>
      <c r="F1656" s="78">
        <v>0</v>
      </c>
    </row>
    <row r="1657" spans="1:6">
      <c r="A1657" s="54">
        <v>2019</v>
      </c>
      <c r="B1657" s="3" t="s">
        <v>15</v>
      </c>
      <c r="C1657" s="3" t="s">
        <v>1</v>
      </c>
      <c r="D1657" s="3" t="s">
        <v>77</v>
      </c>
      <c r="E1657" s="3" t="s">
        <v>105</v>
      </c>
      <c r="F1657" s="78">
        <v>0</v>
      </c>
    </row>
    <row r="1658" spans="1:6">
      <c r="A1658" s="54">
        <v>2019</v>
      </c>
      <c r="B1658" s="3" t="s">
        <v>15</v>
      </c>
      <c r="C1658" s="3" t="s">
        <v>1</v>
      </c>
      <c r="D1658" s="3" t="s">
        <v>73</v>
      </c>
      <c r="E1658" s="3" t="s">
        <v>22</v>
      </c>
      <c r="F1658" s="78">
        <v>0</v>
      </c>
    </row>
    <row r="1659" spans="1:6">
      <c r="A1659" s="54">
        <v>2019</v>
      </c>
      <c r="B1659" s="3" t="s">
        <v>15</v>
      </c>
      <c r="C1659" s="3" t="s">
        <v>1</v>
      </c>
      <c r="D1659" s="3" t="s">
        <v>73</v>
      </c>
      <c r="E1659" s="3" t="s">
        <v>23</v>
      </c>
      <c r="F1659" s="78">
        <v>0</v>
      </c>
    </row>
    <row r="1660" spans="1:6">
      <c r="A1660" s="54">
        <v>2019</v>
      </c>
      <c r="B1660" s="3" t="s">
        <v>15</v>
      </c>
      <c r="C1660" s="3" t="s">
        <v>1</v>
      </c>
      <c r="D1660" s="3" t="s">
        <v>73</v>
      </c>
      <c r="E1660" s="3" t="s">
        <v>105</v>
      </c>
      <c r="F1660" s="78">
        <v>0</v>
      </c>
    </row>
    <row r="1661" spans="1:6">
      <c r="A1661" s="54">
        <v>2019</v>
      </c>
      <c r="B1661" s="3" t="s">
        <v>15</v>
      </c>
      <c r="C1661" s="3" t="s">
        <v>1</v>
      </c>
      <c r="D1661" s="3" t="s">
        <v>76</v>
      </c>
      <c r="E1661" s="3" t="s">
        <v>22</v>
      </c>
      <c r="F1661" s="78">
        <v>0</v>
      </c>
    </row>
    <row r="1662" spans="1:6">
      <c r="A1662" s="54">
        <v>2019</v>
      </c>
      <c r="B1662" s="3" t="s">
        <v>15</v>
      </c>
      <c r="C1662" s="3" t="s">
        <v>1</v>
      </c>
      <c r="D1662" s="3" t="s">
        <v>76</v>
      </c>
      <c r="E1662" s="3" t="s">
        <v>23</v>
      </c>
      <c r="F1662" s="78">
        <v>5.879889999999997</v>
      </c>
    </row>
    <row r="1663" spans="1:6">
      <c r="A1663" s="54">
        <v>2019</v>
      </c>
      <c r="B1663" s="3" t="s">
        <v>15</v>
      </c>
      <c r="C1663" s="3" t="s">
        <v>1</v>
      </c>
      <c r="D1663" s="3" t="s">
        <v>76</v>
      </c>
      <c r="E1663" s="3" t="s">
        <v>105</v>
      </c>
      <c r="F1663" s="78">
        <v>5.879889999999997</v>
      </c>
    </row>
    <row r="1664" spans="1:6">
      <c r="A1664" s="54">
        <v>2019</v>
      </c>
      <c r="B1664" s="3" t="s">
        <v>15</v>
      </c>
      <c r="C1664" s="3" t="s">
        <v>1</v>
      </c>
      <c r="D1664" s="3" t="s">
        <v>75</v>
      </c>
      <c r="E1664" s="3" t="s">
        <v>22</v>
      </c>
      <c r="F1664" s="78">
        <v>0</v>
      </c>
    </row>
    <row r="1665" spans="1:6">
      <c r="A1665" s="54">
        <v>2019</v>
      </c>
      <c r="B1665" s="3" t="s">
        <v>15</v>
      </c>
      <c r="C1665" s="3" t="s">
        <v>1</v>
      </c>
      <c r="D1665" s="3" t="s">
        <v>75</v>
      </c>
      <c r="E1665" s="3" t="s">
        <v>23</v>
      </c>
      <c r="F1665" s="78">
        <v>0</v>
      </c>
    </row>
    <row r="1666" spans="1:6">
      <c r="A1666" s="54">
        <v>2019</v>
      </c>
      <c r="B1666" s="3" t="s">
        <v>15</v>
      </c>
      <c r="C1666" s="3" t="s">
        <v>1</v>
      </c>
      <c r="D1666" s="3" t="s">
        <v>75</v>
      </c>
      <c r="E1666" s="3" t="s">
        <v>105</v>
      </c>
      <c r="F1666" s="78">
        <v>0</v>
      </c>
    </row>
    <row r="1667" spans="1:6">
      <c r="A1667" s="54">
        <v>2019</v>
      </c>
      <c r="B1667" s="3" t="s">
        <v>15</v>
      </c>
      <c r="C1667" s="3" t="s">
        <v>2</v>
      </c>
      <c r="D1667" s="3" t="s">
        <v>74</v>
      </c>
      <c r="E1667" s="3" t="s">
        <v>22</v>
      </c>
      <c r="F1667" s="78">
        <v>0</v>
      </c>
    </row>
    <row r="1668" spans="1:6">
      <c r="A1668" s="54">
        <v>2019</v>
      </c>
      <c r="B1668" s="3" t="s">
        <v>15</v>
      </c>
      <c r="C1668" s="3" t="s">
        <v>2</v>
      </c>
      <c r="D1668" s="3" t="s">
        <v>74</v>
      </c>
      <c r="E1668" s="3" t="s">
        <v>23</v>
      </c>
      <c r="F1668" s="78">
        <v>0</v>
      </c>
    </row>
    <row r="1669" spans="1:6">
      <c r="A1669" s="54">
        <v>2019</v>
      </c>
      <c r="B1669" s="3" t="s">
        <v>15</v>
      </c>
      <c r="C1669" s="3" t="s">
        <v>2</v>
      </c>
      <c r="D1669" s="3" t="s">
        <v>74</v>
      </c>
      <c r="E1669" s="3" t="s">
        <v>105</v>
      </c>
      <c r="F1669" s="78">
        <v>0</v>
      </c>
    </row>
    <row r="1670" spans="1:6">
      <c r="A1670" s="54">
        <v>2019</v>
      </c>
      <c r="B1670" s="3" t="s">
        <v>15</v>
      </c>
      <c r="C1670" s="3" t="s">
        <v>2</v>
      </c>
      <c r="D1670" s="3" t="s">
        <v>77</v>
      </c>
      <c r="E1670" s="3" t="s">
        <v>22</v>
      </c>
      <c r="F1670" s="78">
        <v>0</v>
      </c>
    </row>
    <row r="1671" spans="1:6">
      <c r="A1671" s="54">
        <v>2019</v>
      </c>
      <c r="B1671" s="3" t="s">
        <v>15</v>
      </c>
      <c r="C1671" s="3" t="s">
        <v>2</v>
      </c>
      <c r="D1671" s="3" t="s">
        <v>77</v>
      </c>
      <c r="E1671" s="3" t="s">
        <v>23</v>
      </c>
      <c r="F1671" s="78">
        <v>0</v>
      </c>
    </row>
    <row r="1672" spans="1:6">
      <c r="A1672" s="54">
        <v>2019</v>
      </c>
      <c r="B1672" s="3" t="s">
        <v>15</v>
      </c>
      <c r="C1672" s="3" t="s">
        <v>2</v>
      </c>
      <c r="D1672" s="3" t="s">
        <v>77</v>
      </c>
      <c r="E1672" s="3" t="s">
        <v>105</v>
      </c>
      <c r="F1672" s="78">
        <v>0</v>
      </c>
    </row>
    <row r="1673" spans="1:6">
      <c r="A1673" s="54">
        <v>2019</v>
      </c>
      <c r="B1673" s="3" t="s">
        <v>15</v>
      </c>
      <c r="C1673" s="3" t="s">
        <v>2</v>
      </c>
      <c r="D1673" s="3" t="s">
        <v>73</v>
      </c>
      <c r="E1673" s="3" t="s">
        <v>22</v>
      </c>
      <c r="F1673" s="78">
        <v>0</v>
      </c>
    </row>
    <row r="1674" spans="1:6">
      <c r="A1674" s="54">
        <v>2019</v>
      </c>
      <c r="B1674" s="3" t="s">
        <v>15</v>
      </c>
      <c r="C1674" s="3" t="s">
        <v>2</v>
      </c>
      <c r="D1674" s="3" t="s">
        <v>73</v>
      </c>
      <c r="E1674" s="3" t="s">
        <v>23</v>
      </c>
      <c r="F1674" s="78">
        <v>0</v>
      </c>
    </row>
    <row r="1675" spans="1:6">
      <c r="A1675" s="54">
        <v>2019</v>
      </c>
      <c r="B1675" s="3" t="s">
        <v>15</v>
      </c>
      <c r="C1675" s="3" t="s">
        <v>2</v>
      </c>
      <c r="D1675" s="3" t="s">
        <v>73</v>
      </c>
      <c r="E1675" s="3" t="s">
        <v>105</v>
      </c>
      <c r="F1675" s="78">
        <v>0</v>
      </c>
    </row>
    <row r="1676" spans="1:6">
      <c r="A1676" s="54">
        <v>2019</v>
      </c>
      <c r="B1676" s="3" t="s">
        <v>15</v>
      </c>
      <c r="C1676" s="3" t="s">
        <v>2</v>
      </c>
      <c r="D1676" s="3" t="s">
        <v>76</v>
      </c>
      <c r="E1676" s="3" t="s">
        <v>22</v>
      </c>
      <c r="F1676" s="78">
        <v>0</v>
      </c>
    </row>
    <row r="1677" spans="1:6">
      <c r="A1677" s="54">
        <v>2019</v>
      </c>
      <c r="B1677" s="3" t="s">
        <v>15</v>
      </c>
      <c r="C1677" s="3" t="s">
        <v>2</v>
      </c>
      <c r="D1677" s="3" t="s">
        <v>76</v>
      </c>
      <c r="E1677" s="3" t="s">
        <v>23</v>
      </c>
      <c r="F1677" s="78">
        <v>0.8997400000000001</v>
      </c>
    </row>
    <row r="1678" spans="1:6">
      <c r="A1678" s="54">
        <v>2019</v>
      </c>
      <c r="B1678" s="3" t="s">
        <v>15</v>
      </c>
      <c r="C1678" s="3" t="s">
        <v>2</v>
      </c>
      <c r="D1678" s="3" t="s">
        <v>76</v>
      </c>
      <c r="E1678" s="3" t="s">
        <v>105</v>
      </c>
      <c r="F1678" s="78">
        <v>0.8997400000000001</v>
      </c>
    </row>
    <row r="1679" spans="1:6">
      <c r="A1679" s="54">
        <v>2019</v>
      </c>
      <c r="B1679" s="3" t="s">
        <v>15</v>
      </c>
      <c r="C1679" s="3" t="s">
        <v>2</v>
      </c>
      <c r="D1679" s="3" t="s">
        <v>75</v>
      </c>
      <c r="E1679" s="3" t="s">
        <v>22</v>
      </c>
      <c r="F1679" s="78">
        <v>0</v>
      </c>
    </row>
    <row r="1680" spans="1:6">
      <c r="A1680" s="54">
        <v>2019</v>
      </c>
      <c r="B1680" s="3" t="s">
        <v>15</v>
      </c>
      <c r="C1680" s="3" t="s">
        <v>2</v>
      </c>
      <c r="D1680" s="3" t="s">
        <v>75</v>
      </c>
      <c r="E1680" s="3" t="s">
        <v>23</v>
      </c>
      <c r="F1680" s="78">
        <v>0</v>
      </c>
    </row>
    <row r="1681" spans="1:6">
      <c r="A1681" s="54">
        <v>2019</v>
      </c>
      <c r="B1681" s="3" t="s">
        <v>15</v>
      </c>
      <c r="C1681" s="3" t="s">
        <v>2</v>
      </c>
      <c r="D1681" s="3" t="s">
        <v>75</v>
      </c>
      <c r="E1681" s="3" t="s">
        <v>105</v>
      </c>
      <c r="F1681" s="78">
        <v>0</v>
      </c>
    </row>
    <row r="1682" spans="1:6">
      <c r="A1682" s="54">
        <v>2019</v>
      </c>
      <c r="B1682" s="3" t="s">
        <v>15</v>
      </c>
      <c r="C1682" s="3" t="s">
        <v>24</v>
      </c>
      <c r="D1682" s="3" t="s">
        <v>74</v>
      </c>
      <c r="E1682" s="3" t="s">
        <v>22</v>
      </c>
      <c r="F1682" s="78">
        <v>0</v>
      </c>
    </row>
    <row r="1683" spans="1:6">
      <c r="A1683" s="54">
        <v>2019</v>
      </c>
      <c r="B1683" s="3" t="s">
        <v>15</v>
      </c>
      <c r="C1683" s="3" t="s">
        <v>24</v>
      </c>
      <c r="D1683" s="3" t="s">
        <v>74</v>
      </c>
      <c r="E1683" s="3" t="s">
        <v>23</v>
      </c>
      <c r="F1683" s="78">
        <v>0</v>
      </c>
    </row>
    <row r="1684" spans="1:6">
      <c r="A1684" s="54">
        <v>2019</v>
      </c>
      <c r="B1684" s="3" t="s">
        <v>15</v>
      </c>
      <c r="C1684" s="3" t="s">
        <v>24</v>
      </c>
      <c r="D1684" s="3" t="s">
        <v>74</v>
      </c>
      <c r="E1684" s="3" t="s">
        <v>105</v>
      </c>
      <c r="F1684" s="78">
        <v>0</v>
      </c>
    </row>
    <row r="1685" spans="1:6">
      <c r="A1685" s="54">
        <v>2019</v>
      </c>
      <c r="B1685" s="3" t="s">
        <v>15</v>
      </c>
      <c r="C1685" s="3" t="s">
        <v>24</v>
      </c>
      <c r="D1685" s="3" t="s">
        <v>77</v>
      </c>
      <c r="E1685" s="3" t="s">
        <v>22</v>
      </c>
      <c r="F1685" s="78">
        <v>0</v>
      </c>
    </row>
    <row r="1686" spans="1:6">
      <c r="A1686" s="54">
        <v>2019</v>
      </c>
      <c r="B1686" s="3" t="s">
        <v>15</v>
      </c>
      <c r="C1686" s="3" t="s">
        <v>24</v>
      </c>
      <c r="D1686" s="3" t="s">
        <v>77</v>
      </c>
      <c r="E1686" s="3" t="s">
        <v>23</v>
      </c>
      <c r="F1686" s="78">
        <v>0</v>
      </c>
    </row>
    <row r="1687" spans="1:6">
      <c r="A1687" s="54">
        <v>2019</v>
      </c>
      <c r="B1687" s="3" t="s">
        <v>15</v>
      </c>
      <c r="C1687" s="3" t="s">
        <v>24</v>
      </c>
      <c r="D1687" s="3" t="s">
        <v>77</v>
      </c>
      <c r="E1687" s="3" t="s">
        <v>105</v>
      </c>
      <c r="F1687" s="78">
        <v>0</v>
      </c>
    </row>
    <row r="1688" spans="1:6">
      <c r="A1688" s="54">
        <v>2019</v>
      </c>
      <c r="B1688" s="3" t="s">
        <v>15</v>
      </c>
      <c r="C1688" s="3" t="s">
        <v>24</v>
      </c>
      <c r="D1688" s="3" t="s">
        <v>73</v>
      </c>
      <c r="E1688" s="3" t="s">
        <v>22</v>
      </c>
      <c r="F1688" s="78">
        <v>0</v>
      </c>
    </row>
    <row r="1689" spans="1:6">
      <c r="A1689" s="54">
        <v>2019</v>
      </c>
      <c r="B1689" s="3" t="s">
        <v>15</v>
      </c>
      <c r="C1689" s="3" t="s">
        <v>24</v>
      </c>
      <c r="D1689" s="3" t="s">
        <v>73</v>
      </c>
      <c r="E1689" s="3" t="s">
        <v>23</v>
      </c>
      <c r="F1689" s="78">
        <v>2E-3</v>
      </c>
    </row>
    <row r="1690" spans="1:6">
      <c r="A1690" s="54">
        <v>2019</v>
      </c>
      <c r="B1690" s="3" t="s">
        <v>15</v>
      </c>
      <c r="C1690" s="3" t="s">
        <v>24</v>
      </c>
      <c r="D1690" s="3" t="s">
        <v>73</v>
      </c>
      <c r="E1690" s="3" t="s">
        <v>105</v>
      </c>
      <c r="F1690" s="78">
        <v>2E-3</v>
      </c>
    </row>
    <row r="1691" spans="1:6">
      <c r="A1691" s="54">
        <v>2019</v>
      </c>
      <c r="B1691" s="3" t="s">
        <v>15</v>
      </c>
      <c r="C1691" s="3" t="s">
        <v>24</v>
      </c>
      <c r="D1691" s="3" t="s">
        <v>76</v>
      </c>
      <c r="E1691" s="3" t="s">
        <v>22</v>
      </c>
      <c r="F1691" s="78">
        <v>0</v>
      </c>
    </row>
    <row r="1692" spans="1:6">
      <c r="A1692" s="54">
        <v>2019</v>
      </c>
      <c r="B1692" s="3" t="s">
        <v>15</v>
      </c>
      <c r="C1692" s="3" t="s">
        <v>24</v>
      </c>
      <c r="D1692" s="3" t="s">
        <v>76</v>
      </c>
      <c r="E1692" s="3" t="s">
        <v>23</v>
      </c>
      <c r="F1692" s="78">
        <v>20.599769999999985</v>
      </c>
    </row>
    <row r="1693" spans="1:6">
      <c r="A1693" s="54">
        <v>2019</v>
      </c>
      <c r="B1693" s="3" t="s">
        <v>15</v>
      </c>
      <c r="C1693" s="3" t="s">
        <v>24</v>
      </c>
      <c r="D1693" s="3" t="s">
        <v>76</v>
      </c>
      <c r="E1693" s="3" t="s">
        <v>105</v>
      </c>
      <c r="F1693" s="78">
        <v>20.599769999999985</v>
      </c>
    </row>
    <row r="1694" spans="1:6">
      <c r="A1694" s="54">
        <v>2019</v>
      </c>
      <c r="B1694" s="3" t="s">
        <v>15</v>
      </c>
      <c r="C1694" s="3" t="s">
        <v>24</v>
      </c>
      <c r="D1694" s="3" t="s">
        <v>75</v>
      </c>
      <c r="E1694" s="3" t="s">
        <v>22</v>
      </c>
      <c r="F1694" s="78">
        <v>0</v>
      </c>
    </row>
    <row r="1695" spans="1:6">
      <c r="A1695" s="54">
        <v>2019</v>
      </c>
      <c r="B1695" s="3" t="s">
        <v>15</v>
      </c>
      <c r="C1695" s="3" t="s">
        <v>24</v>
      </c>
      <c r="D1695" s="3" t="s">
        <v>75</v>
      </c>
      <c r="E1695" s="3" t="s">
        <v>23</v>
      </c>
      <c r="F1695" s="78">
        <v>0</v>
      </c>
    </row>
    <row r="1696" spans="1:6">
      <c r="A1696" s="54">
        <v>2019</v>
      </c>
      <c r="B1696" s="3" t="s">
        <v>15</v>
      </c>
      <c r="C1696" s="3" t="s">
        <v>24</v>
      </c>
      <c r="D1696" s="3" t="s">
        <v>75</v>
      </c>
      <c r="E1696" s="3" t="s">
        <v>105</v>
      </c>
      <c r="F1696" s="78">
        <v>0</v>
      </c>
    </row>
    <row r="1697" spans="1:6">
      <c r="A1697" s="54">
        <v>2019</v>
      </c>
      <c r="B1697" s="3" t="s">
        <v>15</v>
      </c>
      <c r="C1697" s="3" t="s">
        <v>25</v>
      </c>
      <c r="D1697" s="3" t="s">
        <v>74</v>
      </c>
      <c r="E1697" s="3" t="s">
        <v>22</v>
      </c>
      <c r="F1697" s="78">
        <v>0</v>
      </c>
    </row>
    <row r="1698" spans="1:6">
      <c r="A1698" s="54">
        <v>2019</v>
      </c>
      <c r="B1698" s="3" t="s">
        <v>15</v>
      </c>
      <c r="C1698" s="3" t="s">
        <v>25</v>
      </c>
      <c r="D1698" s="3" t="s">
        <v>74</v>
      </c>
      <c r="E1698" s="3" t="s">
        <v>23</v>
      </c>
      <c r="F1698" s="78">
        <v>0</v>
      </c>
    </row>
    <row r="1699" spans="1:6">
      <c r="A1699" s="54">
        <v>2019</v>
      </c>
      <c r="B1699" s="3" t="s">
        <v>15</v>
      </c>
      <c r="C1699" s="3" t="s">
        <v>25</v>
      </c>
      <c r="D1699" s="3" t="s">
        <v>74</v>
      </c>
      <c r="E1699" s="3" t="s">
        <v>105</v>
      </c>
      <c r="F1699" s="78">
        <v>0</v>
      </c>
    </row>
    <row r="1700" spans="1:6">
      <c r="A1700" s="54">
        <v>2019</v>
      </c>
      <c r="B1700" s="3" t="s">
        <v>15</v>
      </c>
      <c r="C1700" s="3" t="s">
        <v>25</v>
      </c>
      <c r="D1700" s="3" t="s">
        <v>77</v>
      </c>
      <c r="E1700" s="3" t="s">
        <v>22</v>
      </c>
      <c r="F1700" s="78">
        <v>0</v>
      </c>
    </row>
    <row r="1701" spans="1:6">
      <c r="A1701" s="54">
        <v>2019</v>
      </c>
      <c r="B1701" s="3" t="s">
        <v>15</v>
      </c>
      <c r="C1701" s="3" t="s">
        <v>25</v>
      </c>
      <c r="D1701" s="3" t="s">
        <v>77</v>
      </c>
      <c r="E1701" s="3" t="s">
        <v>23</v>
      </c>
      <c r="F1701" s="78">
        <v>0</v>
      </c>
    </row>
    <row r="1702" spans="1:6">
      <c r="A1702" s="54">
        <v>2019</v>
      </c>
      <c r="B1702" s="3" t="s">
        <v>15</v>
      </c>
      <c r="C1702" s="3" t="s">
        <v>25</v>
      </c>
      <c r="D1702" s="3" t="s">
        <v>77</v>
      </c>
      <c r="E1702" s="3" t="s">
        <v>105</v>
      </c>
      <c r="F1702" s="78">
        <v>0</v>
      </c>
    </row>
    <row r="1703" spans="1:6">
      <c r="A1703" s="54">
        <v>2019</v>
      </c>
      <c r="B1703" s="3" t="s">
        <v>15</v>
      </c>
      <c r="C1703" s="3" t="s">
        <v>25</v>
      </c>
      <c r="D1703" s="3" t="s">
        <v>73</v>
      </c>
      <c r="E1703" s="3" t="s">
        <v>22</v>
      </c>
      <c r="F1703" s="78">
        <v>0</v>
      </c>
    </row>
    <row r="1704" spans="1:6">
      <c r="A1704" s="54">
        <v>2019</v>
      </c>
      <c r="B1704" s="3" t="s">
        <v>15</v>
      </c>
      <c r="C1704" s="3" t="s">
        <v>25</v>
      </c>
      <c r="D1704" s="3" t="s">
        <v>73</v>
      </c>
      <c r="E1704" s="3" t="s">
        <v>23</v>
      </c>
      <c r="F1704" s="78">
        <v>0</v>
      </c>
    </row>
    <row r="1705" spans="1:6">
      <c r="A1705" s="54">
        <v>2019</v>
      </c>
      <c r="B1705" s="3" t="s">
        <v>15</v>
      </c>
      <c r="C1705" s="3" t="s">
        <v>25</v>
      </c>
      <c r="D1705" s="3" t="s">
        <v>73</v>
      </c>
      <c r="E1705" s="3" t="s">
        <v>105</v>
      </c>
      <c r="F1705" s="78">
        <v>0</v>
      </c>
    </row>
    <row r="1706" spans="1:6">
      <c r="A1706" s="54">
        <v>2019</v>
      </c>
      <c r="B1706" s="3" t="s">
        <v>15</v>
      </c>
      <c r="C1706" s="3" t="s">
        <v>25</v>
      </c>
      <c r="D1706" s="3" t="s">
        <v>76</v>
      </c>
      <c r="E1706" s="3" t="s">
        <v>22</v>
      </c>
      <c r="F1706" s="78">
        <v>0</v>
      </c>
    </row>
    <row r="1707" spans="1:6">
      <c r="A1707" s="54">
        <v>2019</v>
      </c>
      <c r="B1707" s="3" t="s">
        <v>15</v>
      </c>
      <c r="C1707" s="3" t="s">
        <v>25</v>
      </c>
      <c r="D1707" s="3" t="s">
        <v>76</v>
      </c>
      <c r="E1707" s="3" t="s">
        <v>23</v>
      </c>
      <c r="F1707" s="78">
        <v>2.6438200000000007</v>
      </c>
    </row>
    <row r="1708" spans="1:6">
      <c r="A1708" s="54">
        <v>2019</v>
      </c>
      <c r="B1708" s="3" t="s">
        <v>15</v>
      </c>
      <c r="C1708" s="3" t="s">
        <v>25</v>
      </c>
      <c r="D1708" s="3" t="s">
        <v>76</v>
      </c>
      <c r="E1708" s="3" t="s">
        <v>105</v>
      </c>
      <c r="F1708" s="78">
        <v>2.6438200000000007</v>
      </c>
    </row>
    <row r="1709" spans="1:6">
      <c r="A1709" s="54">
        <v>2019</v>
      </c>
      <c r="B1709" s="3" t="s">
        <v>15</v>
      </c>
      <c r="C1709" s="3" t="s">
        <v>25</v>
      </c>
      <c r="D1709" s="3" t="s">
        <v>75</v>
      </c>
      <c r="E1709" s="3" t="s">
        <v>22</v>
      </c>
      <c r="F1709" s="78">
        <v>0</v>
      </c>
    </row>
    <row r="1710" spans="1:6">
      <c r="A1710" s="54">
        <v>2019</v>
      </c>
      <c r="B1710" s="3" t="s">
        <v>15</v>
      </c>
      <c r="C1710" s="3" t="s">
        <v>25</v>
      </c>
      <c r="D1710" s="3" t="s">
        <v>75</v>
      </c>
      <c r="E1710" s="3" t="s">
        <v>23</v>
      </c>
      <c r="F1710" s="78">
        <v>0</v>
      </c>
    </row>
    <row r="1711" spans="1:6">
      <c r="A1711" s="54">
        <v>2019</v>
      </c>
      <c r="B1711" s="3" t="s">
        <v>15</v>
      </c>
      <c r="C1711" s="3" t="s">
        <v>25</v>
      </c>
      <c r="D1711" s="3" t="s">
        <v>75</v>
      </c>
      <c r="E1711" s="3" t="s">
        <v>105</v>
      </c>
      <c r="F1711" s="78">
        <v>0</v>
      </c>
    </row>
    <row r="1712" spans="1:6">
      <c r="A1712" s="54">
        <v>2019</v>
      </c>
      <c r="B1712" s="3" t="s">
        <v>15</v>
      </c>
      <c r="C1712" s="3" t="s">
        <v>3</v>
      </c>
      <c r="D1712" s="3" t="s">
        <v>74</v>
      </c>
      <c r="E1712" s="3" t="s">
        <v>22</v>
      </c>
      <c r="F1712" s="78">
        <v>0</v>
      </c>
    </row>
    <row r="1713" spans="1:6">
      <c r="A1713" s="54">
        <v>2019</v>
      </c>
      <c r="B1713" s="3" t="s">
        <v>15</v>
      </c>
      <c r="C1713" s="3" t="s">
        <v>3</v>
      </c>
      <c r="D1713" s="3" t="s">
        <v>74</v>
      </c>
      <c r="E1713" s="3" t="s">
        <v>23</v>
      </c>
      <c r="F1713" s="78">
        <v>0</v>
      </c>
    </row>
    <row r="1714" spans="1:6">
      <c r="A1714" s="54">
        <v>2019</v>
      </c>
      <c r="B1714" s="3" t="s">
        <v>15</v>
      </c>
      <c r="C1714" s="3" t="s">
        <v>3</v>
      </c>
      <c r="D1714" s="3" t="s">
        <v>74</v>
      </c>
      <c r="E1714" s="3" t="s">
        <v>105</v>
      </c>
      <c r="F1714" s="78">
        <v>0</v>
      </c>
    </row>
    <row r="1715" spans="1:6">
      <c r="A1715" s="54">
        <v>2019</v>
      </c>
      <c r="B1715" s="3" t="s">
        <v>15</v>
      </c>
      <c r="C1715" s="3" t="s">
        <v>3</v>
      </c>
      <c r="D1715" s="3" t="s">
        <v>77</v>
      </c>
      <c r="E1715" s="3" t="s">
        <v>22</v>
      </c>
      <c r="F1715" s="78">
        <v>0</v>
      </c>
    </row>
    <row r="1716" spans="1:6">
      <c r="A1716" s="54">
        <v>2019</v>
      </c>
      <c r="B1716" s="3" t="s">
        <v>15</v>
      </c>
      <c r="C1716" s="3" t="s">
        <v>3</v>
      </c>
      <c r="D1716" s="3" t="s">
        <v>77</v>
      </c>
      <c r="E1716" s="3" t="s">
        <v>23</v>
      </c>
      <c r="F1716" s="78">
        <v>0.19400000000000001</v>
      </c>
    </row>
    <row r="1717" spans="1:6">
      <c r="A1717" s="54">
        <v>2019</v>
      </c>
      <c r="B1717" s="3" t="s">
        <v>15</v>
      </c>
      <c r="C1717" s="3" t="s">
        <v>3</v>
      </c>
      <c r="D1717" s="3" t="s">
        <v>77</v>
      </c>
      <c r="E1717" s="3" t="s">
        <v>105</v>
      </c>
      <c r="F1717" s="78">
        <v>0.19400000000000001</v>
      </c>
    </row>
    <row r="1718" spans="1:6">
      <c r="A1718" s="54">
        <v>2019</v>
      </c>
      <c r="B1718" s="3" t="s">
        <v>15</v>
      </c>
      <c r="C1718" s="3" t="s">
        <v>3</v>
      </c>
      <c r="D1718" s="3" t="s">
        <v>73</v>
      </c>
      <c r="E1718" s="3" t="s">
        <v>22</v>
      </c>
      <c r="F1718" s="78">
        <v>0</v>
      </c>
    </row>
    <row r="1719" spans="1:6">
      <c r="A1719" s="54">
        <v>2019</v>
      </c>
      <c r="B1719" s="3" t="s">
        <v>15</v>
      </c>
      <c r="C1719" s="3" t="s">
        <v>3</v>
      </c>
      <c r="D1719" s="3" t="s">
        <v>73</v>
      </c>
      <c r="E1719" s="3" t="s">
        <v>23</v>
      </c>
      <c r="F1719" s="78">
        <v>0</v>
      </c>
    </row>
    <row r="1720" spans="1:6">
      <c r="A1720" s="54">
        <v>2019</v>
      </c>
      <c r="B1720" s="3" t="s">
        <v>15</v>
      </c>
      <c r="C1720" s="3" t="s">
        <v>3</v>
      </c>
      <c r="D1720" s="3" t="s">
        <v>73</v>
      </c>
      <c r="E1720" s="3" t="s">
        <v>105</v>
      </c>
      <c r="F1720" s="78">
        <v>0</v>
      </c>
    </row>
    <row r="1721" spans="1:6">
      <c r="A1721" s="54">
        <v>2019</v>
      </c>
      <c r="B1721" s="3" t="s">
        <v>15</v>
      </c>
      <c r="C1721" s="3" t="s">
        <v>3</v>
      </c>
      <c r="D1721" s="3" t="s">
        <v>76</v>
      </c>
      <c r="E1721" s="3" t="s">
        <v>22</v>
      </c>
      <c r="F1721" s="78">
        <v>0</v>
      </c>
    </row>
    <row r="1722" spans="1:6">
      <c r="A1722" s="54">
        <v>2019</v>
      </c>
      <c r="B1722" s="3" t="s">
        <v>15</v>
      </c>
      <c r="C1722" s="3" t="s">
        <v>3</v>
      </c>
      <c r="D1722" s="3" t="s">
        <v>76</v>
      </c>
      <c r="E1722" s="3" t="s">
        <v>23</v>
      </c>
      <c r="F1722" s="78">
        <v>22.401599999999984</v>
      </c>
    </row>
    <row r="1723" spans="1:6">
      <c r="A1723" s="54">
        <v>2019</v>
      </c>
      <c r="B1723" s="3" t="s">
        <v>15</v>
      </c>
      <c r="C1723" s="3" t="s">
        <v>3</v>
      </c>
      <c r="D1723" s="3" t="s">
        <v>76</v>
      </c>
      <c r="E1723" s="3" t="s">
        <v>105</v>
      </c>
      <c r="F1723" s="78">
        <v>22.401599999999984</v>
      </c>
    </row>
    <row r="1724" spans="1:6">
      <c r="A1724" s="54">
        <v>2019</v>
      </c>
      <c r="B1724" s="3" t="s">
        <v>15</v>
      </c>
      <c r="C1724" s="3" t="s">
        <v>3</v>
      </c>
      <c r="D1724" s="3" t="s">
        <v>75</v>
      </c>
      <c r="E1724" s="3" t="s">
        <v>22</v>
      </c>
      <c r="F1724" s="78">
        <v>0</v>
      </c>
    </row>
    <row r="1725" spans="1:6">
      <c r="A1725" s="54">
        <v>2019</v>
      </c>
      <c r="B1725" s="3" t="s">
        <v>15</v>
      </c>
      <c r="C1725" s="3" t="s">
        <v>3</v>
      </c>
      <c r="D1725" s="3" t="s">
        <v>75</v>
      </c>
      <c r="E1725" s="3" t="s">
        <v>23</v>
      </c>
      <c r="F1725" s="78">
        <v>0</v>
      </c>
    </row>
    <row r="1726" spans="1:6">
      <c r="A1726" s="54">
        <v>2019</v>
      </c>
      <c r="B1726" s="3" t="s">
        <v>15</v>
      </c>
      <c r="C1726" s="3" t="s">
        <v>3</v>
      </c>
      <c r="D1726" s="3" t="s">
        <v>75</v>
      </c>
      <c r="E1726" s="3" t="s">
        <v>105</v>
      </c>
      <c r="F1726" s="78">
        <v>0</v>
      </c>
    </row>
    <row r="1727" spans="1:6">
      <c r="A1727" s="54">
        <v>2019</v>
      </c>
      <c r="B1727" s="3" t="s">
        <v>16</v>
      </c>
      <c r="C1727" s="3" t="s">
        <v>26</v>
      </c>
      <c r="D1727" s="3" t="s">
        <v>74</v>
      </c>
      <c r="E1727" s="3" t="s">
        <v>22</v>
      </c>
      <c r="F1727" s="78">
        <v>0</v>
      </c>
    </row>
    <row r="1728" spans="1:6">
      <c r="A1728" s="54">
        <v>2019</v>
      </c>
      <c r="B1728" s="3" t="s">
        <v>16</v>
      </c>
      <c r="C1728" s="3" t="s">
        <v>26</v>
      </c>
      <c r="D1728" s="3" t="s">
        <v>74</v>
      </c>
      <c r="E1728" s="3" t="s">
        <v>23</v>
      </c>
      <c r="F1728" s="78">
        <v>0</v>
      </c>
    </row>
    <row r="1729" spans="1:6">
      <c r="A1729" s="54">
        <v>2019</v>
      </c>
      <c r="B1729" s="3" t="s">
        <v>16</v>
      </c>
      <c r="C1729" s="3" t="s">
        <v>26</v>
      </c>
      <c r="D1729" s="3" t="s">
        <v>74</v>
      </c>
      <c r="E1729" s="3" t="s">
        <v>105</v>
      </c>
      <c r="F1729" s="78">
        <v>0</v>
      </c>
    </row>
    <row r="1730" spans="1:6">
      <c r="A1730" s="54">
        <v>2019</v>
      </c>
      <c r="B1730" s="3" t="s">
        <v>16</v>
      </c>
      <c r="C1730" s="3" t="s">
        <v>26</v>
      </c>
      <c r="D1730" s="3" t="s">
        <v>77</v>
      </c>
      <c r="E1730" s="3" t="s">
        <v>22</v>
      </c>
      <c r="F1730" s="78">
        <v>0</v>
      </c>
    </row>
    <row r="1731" spans="1:6">
      <c r="A1731" s="54">
        <v>2019</v>
      </c>
      <c r="B1731" s="3" t="s">
        <v>16</v>
      </c>
      <c r="C1731" s="3" t="s">
        <v>26</v>
      </c>
      <c r="D1731" s="3" t="s">
        <v>77</v>
      </c>
      <c r="E1731" s="3" t="s">
        <v>23</v>
      </c>
      <c r="F1731" s="78">
        <v>1.056</v>
      </c>
    </row>
    <row r="1732" spans="1:6">
      <c r="A1732" s="54">
        <v>2019</v>
      </c>
      <c r="B1732" s="3" t="s">
        <v>16</v>
      </c>
      <c r="C1732" s="3" t="s">
        <v>26</v>
      </c>
      <c r="D1732" s="3" t="s">
        <v>77</v>
      </c>
      <c r="E1732" s="3" t="s">
        <v>105</v>
      </c>
      <c r="F1732" s="78">
        <v>1.056</v>
      </c>
    </row>
    <row r="1733" spans="1:6">
      <c r="A1733" s="54">
        <v>2019</v>
      </c>
      <c r="B1733" s="3" t="s">
        <v>16</v>
      </c>
      <c r="C1733" s="3" t="s">
        <v>26</v>
      </c>
      <c r="D1733" s="3" t="s">
        <v>73</v>
      </c>
      <c r="E1733" s="3" t="s">
        <v>22</v>
      </c>
      <c r="F1733" s="78">
        <v>0</v>
      </c>
    </row>
    <row r="1734" spans="1:6">
      <c r="A1734" s="54">
        <v>2019</v>
      </c>
      <c r="B1734" s="3" t="s">
        <v>16</v>
      </c>
      <c r="C1734" s="3" t="s">
        <v>26</v>
      </c>
      <c r="D1734" s="3" t="s">
        <v>73</v>
      </c>
      <c r="E1734" s="3" t="s">
        <v>23</v>
      </c>
      <c r="F1734" s="78">
        <v>0</v>
      </c>
    </row>
    <row r="1735" spans="1:6">
      <c r="A1735" s="54">
        <v>2019</v>
      </c>
      <c r="B1735" s="3" t="s">
        <v>16</v>
      </c>
      <c r="C1735" s="3" t="s">
        <v>26</v>
      </c>
      <c r="D1735" s="3" t="s">
        <v>73</v>
      </c>
      <c r="E1735" s="3" t="s">
        <v>105</v>
      </c>
      <c r="F1735" s="78">
        <v>0</v>
      </c>
    </row>
    <row r="1736" spans="1:6">
      <c r="A1736" s="54">
        <v>2019</v>
      </c>
      <c r="B1736" s="3" t="s">
        <v>16</v>
      </c>
      <c r="C1736" s="3" t="s">
        <v>26</v>
      </c>
      <c r="D1736" s="3" t="s">
        <v>76</v>
      </c>
      <c r="E1736" s="3" t="s">
        <v>22</v>
      </c>
      <c r="F1736" s="78">
        <v>0</v>
      </c>
    </row>
    <row r="1737" spans="1:6">
      <c r="A1737" s="54">
        <v>2019</v>
      </c>
      <c r="B1737" s="3" t="s">
        <v>16</v>
      </c>
      <c r="C1737" s="3" t="s">
        <v>26</v>
      </c>
      <c r="D1737" s="3" t="s">
        <v>76</v>
      </c>
      <c r="E1737" s="3" t="s">
        <v>23</v>
      </c>
      <c r="F1737" s="78">
        <v>30.742969999999996</v>
      </c>
    </row>
    <row r="1738" spans="1:6">
      <c r="A1738" s="54">
        <v>2019</v>
      </c>
      <c r="B1738" s="3" t="s">
        <v>16</v>
      </c>
      <c r="C1738" s="3" t="s">
        <v>26</v>
      </c>
      <c r="D1738" s="3" t="s">
        <v>76</v>
      </c>
      <c r="E1738" s="3" t="s">
        <v>105</v>
      </c>
      <c r="F1738" s="78">
        <v>30.742969999999996</v>
      </c>
    </row>
    <row r="1739" spans="1:6">
      <c r="A1739" s="54">
        <v>2019</v>
      </c>
      <c r="B1739" s="3" t="s">
        <v>16</v>
      </c>
      <c r="C1739" s="3" t="s">
        <v>26</v>
      </c>
      <c r="D1739" s="3" t="s">
        <v>75</v>
      </c>
      <c r="E1739" s="3" t="s">
        <v>22</v>
      </c>
      <c r="F1739" s="78">
        <v>0</v>
      </c>
    </row>
    <row r="1740" spans="1:6">
      <c r="A1740" s="54">
        <v>2019</v>
      </c>
      <c r="B1740" s="3" t="s">
        <v>16</v>
      </c>
      <c r="C1740" s="3" t="s">
        <v>26</v>
      </c>
      <c r="D1740" s="3" t="s">
        <v>75</v>
      </c>
      <c r="E1740" s="3" t="s">
        <v>23</v>
      </c>
      <c r="F1740" s="78">
        <v>0</v>
      </c>
    </row>
    <row r="1741" spans="1:6">
      <c r="A1741" s="54">
        <v>2019</v>
      </c>
      <c r="B1741" s="3" t="s">
        <v>16</v>
      </c>
      <c r="C1741" s="3" t="s">
        <v>26</v>
      </c>
      <c r="D1741" s="3" t="s">
        <v>75</v>
      </c>
      <c r="E1741" s="3" t="s">
        <v>105</v>
      </c>
      <c r="F1741" s="78">
        <v>0</v>
      </c>
    </row>
    <row r="1742" spans="1:6">
      <c r="A1742" s="54">
        <v>2019</v>
      </c>
      <c r="B1742" s="3" t="s">
        <v>16</v>
      </c>
      <c r="C1742" s="3" t="s">
        <v>32</v>
      </c>
      <c r="D1742" s="3" t="s">
        <v>74</v>
      </c>
      <c r="E1742" s="3" t="s">
        <v>22</v>
      </c>
      <c r="F1742" s="78">
        <v>0</v>
      </c>
    </row>
    <row r="1743" spans="1:6">
      <c r="A1743" s="54">
        <v>2019</v>
      </c>
      <c r="B1743" s="3" t="s">
        <v>16</v>
      </c>
      <c r="C1743" s="3" t="s">
        <v>32</v>
      </c>
      <c r="D1743" s="3" t="s">
        <v>74</v>
      </c>
      <c r="E1743" s="3" t="s">
        <v>23</v>
      </c>
      <c r="F1743" s="78">
        <v>0.95</v>
      </c>
    </row>
    <row r="1744" spans="1:6">
      <c r="A1744" s="54">
        <v>2019</v>
      </c>
      <c r="B1744" s="3" t="s">
        <v>16</v>
      </c>
      <c r="C1744" s="3" t="s">
        <v>32</v>
      </c>
      <c r="D1744" s="3" t="s">
        <v>74</v>
      </c>
      <c r="E1744" s="3" t="s">
        <v>105</v>
      </c>
      <c r="F1744" s="78">
        <v>0.95</v>
      </c>
    </row>
    <row r="1745" spans="1:6">
      <c r="A1745" s="54">
        <v>2019</v>
      </c>
      <c r="B1745" s="3" t="s">
        <v>16</v>
      </c>
      <c r="C1745" s="3" t="s">
        <v>32</v>
      </c>
      <c r="D1745" s="3" t="s">
        <v>77</v>
      </c>
      <c r="E1745" s="3" t="s">
        <v>22</v>
      </c>
      <c r="F1745" s="78">
        <v>0</v>
      </c>
    </row>
    <row r="1746" spans="1:6">
      <c r="A1746" s="54">
        <v>2019</v>
      </c>
      <c r="B1746" s="3" t="s">
        <v>16</v>
      </c>
      <c r="C1746" s="3" t="s">
        <v>32</v>
      </c>
      <c r="D1746" s="3" t="s">
        <v>77</v>
      </c>
      <c r="E1746" s="3" t="s">
        <v>23</v>
      </c>
      <c r="F1746" s="78">
        <v>0</v>
      </c>
    </row>
    <row r="1747" spans="1:6">
      <c r="A1747" s="54">
        <v>2019</v>
      </c>
      <c r="B1747" s="3" t="s">
        <v>16</v>
      </c>
      <c r="C1747" s="3" t="s">
        <v>32</v>
      </c>
      <c r="D1747" s="3" t="s">
        <v>77</v>
      </c>
      <c r="E1747" s="3" t="s">
        <v>105</v>
      </c>
      <c r="F1747" s="78">
        <v>0</v>
      </c>
    </row>
    <row r="1748" spans="1:6">
      <c r="A1748" s="54">
        <v>2019</v>
      </c>
      <c r="B1748" s="3" t="s">
        <v>16</v>
      </c>
      <c r="C1748" s="3" t="s">
        <v>32</v>
      </c>
      <c r="D1748" s="3" t="s">
        <v>73</v>
      </c>
      <c r="E1748" s="3" t="s">
        <v>22</v>
      </c>
      <c r="F1748" s="78">
        <v>0</v>
      </c>
    </row>
    <row r="1749" spans="1:6">
      <c r="A1749" s="54">
        <v>2019</v>
      </c>
      <c r="B1749" s="3" t="s">
        <v>16</v>
      </c>
      <c r="C1749" s="3" t="s">
        <v>32</v>
      </c>
      <c r="D1749" s="3" t="s">
        <v>73</v>
      </c>
      <c r="E1749" s="3" t="s">
        <v>23</v>
      </c>
      <c r="F1749" s="78">
        <v>0</v>
      </c>
    </row>
    <row r="1750" spans="1:6">
      <c r="A1750" s="54">
        <v>2019</v>
      </c>
      <c r="B1750" s="3" t="s">
        <v>16</v>
      </c>
      <c r="C1750" s="3" t="s">
        <v>32</v>
      </c>
      <c r="D1750" s="3" t="s">
        <v>73</v>
      </c>
      <c r="E1750" s="3" t="s">
        <v>105</v>
      </c>
      <c r="F1750" s="78">
        <v>0</v>
      </c>
    </row>
    <row r="1751" spans="1:6">
      <c r="A1751" s="54">
        <v>2019</v>
      </c>
      <c r="B1751" s="3" t="s">
        <v>16</v>
      </c>
      <c r="C1751" s="3" t="s">
        <v>32</v>
      </c>
      <c r="D1751" s="3" t="s">
        <v>76</v>
      </c>
      <c r="E1751" s="3" t="s">
        <v>22</v>
      </c>
      <c r="F1751" s="78">
        <v>0</v>
      </c>
    </row>
    <row r="1752" spans="1:6">
      <c r="A1752" s="54">
        <v>2019</v>
      </c>
      <c r="B1752" s="3" t="s">
        <v>16</v>
      </c>
      <c r="C1752" s="3" t="s">
        <v>32</v>
      </c>
      <c r="D1752" s="3" t="s">
        <v>76</v>
      </c>
      <c r="E1752" s="3" t="s">
        <v>23</v>
      </c>
      <c r="F1752" s="78">
        <v>29.065180000000019</v>
      </c>
    </row>
    <row r="1753" spans="1:6">
      <c r="A1753" s="54">
        <v>2019</v>
      </c>
      <c r="B1753" s="3" t="s">
        <v>16</v>
      </c>
      <c r="C1753" s="3" t="s">
        <v>32</v>
      </c>
      <c r="D1753" s="3" t="s">
        <v>76</v>
      </c>
      <c r="E1753" s="3" t="s">
        <v>105</v>
      </c>
      <c r="F1753" s="78">
        <v>29.065180000000019</v>
      </c>
    </row>
    <row r="1754" spans="1:6">
      <c r="A1754" s="54">
        <v>2019</v>
      </c>
      <c r="B1754" s="3" t="s">
        <v>16</v>
      </c>
      <c r="C1754" s="3" t="s">
        <v>32</v>
      </c>
      <c r="D1754" s="3" t="s">
        <v>75</v>
      </c>
      <c r="E1754" s="3" t="s">
        <v>22</v>
      </c>
      <c r="F1754" s="78">
        <v>0</v>
      </c>
    </row>
    <row r="1755" spans="1:6">
      <c r="A1755" s="54">
        <v>2019</v>
      </c>
      <c r="B1755" s="3" t="s">
        <v>16</v>
      </c>
      <c r="C1755" s="3" t="s">
        <v>32</v>
      </c>
      <c r="D1755" s="3" t="s">
        <v>75</v>
      </c>
      <c r="E1755" s="3" t="s">
        <v>23</v>
      </c>
      <c r="F1755" s="78">
        <v>0</v>
      </c>
    </row>
    <row r="1756" spans="1:6">
      <c r="A1756" s="54">
        <v>2019</v>
      </c>
      <c r="B1756" s="3" t="s">
        <v>16</v>
      </c>
      <c r="C1756" s="3" t="s">
        <v>32</v>
      </c>
      <c r="D1756" s="3" t="s">
        <v>75</v>
      </c>
      <c r="E1756" s="3" t="s">
        <v>105</v>
      </c>
      <c r="F1756" s="78">
        <v>0</v>
      </c>
    </row>
    <row r="1757" spans="1:6">
      <c r="A1757" s="54">
        <v>2019</v>
      </c>
      <c r="B1757" s="3" t="s">
        <v>16</v>
      </c>
      <c r="C1757" s="3" t="s">
        <v>27</v>
      </c>
      <c r="D1757" s="3" t="s">
        <v>74</v>
      </c>
      <c r="E1757" s="3" t="s">
        <v>22</v>
      </c>
      <c r="F1757" s="78">
        <v>0</v>
      </c>
    </row>
    <row r="1758" spans="1:6">
      <c r="A1758" s="54">
        <v>2019</v>
      </c>
      <c r="B1758" s="3" t="s">
        <v>16</v>
      </c>
      <c r="C1758" s="3" t="s">
        <v>27</v>
      </c>
      <c r="D1758" s="3" t="s">
        <v>74</v>
      </c>
      <c r="E1758" s="3" t="s">
        <v>23</v>
      </c>
      <c r="F1758" s="78">
        <v>0</v>
      </c>
    </row>
    <row r="1759" spans="1:6">
      <c r="A1759" s="54">
        <v>2019</v>
      </c>
      <c r="B1759" s="3" t="s">
        <v>16</v>
      </c>
      <c r="C1759" s="3" t="s">
        <v>27</v>
      </c>
      <c r="D1759" s="3" t="s">
        <v>74</v>
      </c>
      <c r="E1759" s="3" t="s">
        <v>105</v>
      </c>
      <c r="F1759" s="78">
        <v>0</v>
      </c>
    </row>
    <row r="1760" spans="1:6">
      <c r="A1760" s="54">
        <v>2019</v>
      </c>
      <c r="B1760" s="3" t="s">
        <v>16</v>
      </c>
      <c r="C1760" s="3" t="s">
        <v>27</v>
      </c>
      <c r="D1760" s="3" t="s">
        <v>77</v>
      </c>
      <c r="E1760" s="3" t="s">
        <v>22</v>
      </c>
      <c r="F1760" s="78">
        <v>0</v>
      </c>
    </row>
    <row r="1761" spans="1:6">
      <c r="A1761" s="54">
        <v>2019</v>
      </c>
      <c r="B1761" s="3" t="s">
        <v>16</v>
      </c>
      <c r="C1761" s="3" t="s">
        <v>27</v>
      </c>
      <c r="D1761" s="3" t="s">
        <v>77</v>
      </c>
      <c r="E1761" s="3" t="s">
        <v>23</v>
      </c>
      <c r="F1761" s="78">
        <v>0</v>
      </c>
    </row>
    <row r="1762" spans="1:6">
      <c r="A1762" s="54">
        <v>2019</v>
      </c>
      <c r="B1762" s="3" t="s">
        <v>16</v>
      </c>
      <c r="C1762" s="3" t="s">
        <v>27</v>
      </c>
      <c r="D1762" s="3" t="s">
        <v>77</v>
      </c>
      <c r="E1762" s="3" t="s">
        <v>105</v>
      </c>
      <c r="F1762" s="78">
        <v>0</v>
      </c>
    </row>
    <row r="1763" spans="1:6">
      <c r="A1763" s="54">
        <v>2019</v>
      </c>
      <c r="B1763" s="3" t="s">
        <v>16</v>
      </c>
      <c r="C1763" s="3" t="s">
        <v>27</v>
      </c>
      <c r="D1763" s="3" t="s">
        <v>73</v>
      </c>
      <c r="E1763" s="3" t="s">
        <v>22</v>
      </c>
      <c r="F1763" s="78">
        <v>0</v>
      </c>
    </row>
    <row r="1764" spans="1:6">
      <c r="A1764" s="54">
        <v>2019</v>
      </c>
      <c r="B1764" s="3" t="s">
        <v>16</v>
      </c>
      <c r="C1764" s="3" t="s">
        <v>27</v>
      </c>
      <c r="D1764" s="3" t="s">
        <v>73</v>
      </c>
      <c r="E1764" s="3" t="s">
        <v>23</v>
      </c>
      <c r="F1764" s="78">
        <v>10.085459999999999</v>
      </c>
    </row>
    <row r="1765" spans="1:6">
      <c r="A1765" s="54">
        <v>2019</v>
      </c>
      <c r="B1765" s="3" t="s">
        <v>16</v>
      </c>
      <c r="C1765" s="3" t="s">
        <v>27</v>
      </c>
      <c r="D1765" s="3" t="s">
        <v>73</v>
      </c>
      <c r="E1765" s="3" t="s">
        <v>105</v>
      </c>
      <c r="F1765" s="78">
        <v>10.085459999999999</v>
      </c>
    </row>
    <row r="1766" spans="1:6">
      <c r="A1766" s="54">
        <v>2019</v>
      </c>
      <c r="B1766" s="3" t="s">
        <v>16</v>
      </c>
      <c r="C1766" s="3" t="s">
        <v>27</v>
      </c>
      <c r="D1766" s="3" t="s">
        <v>76</v>
      </c>
      <c r="E1766" s="3" t="s">
        <v>22</v>
      </c>
      <c r="F1766" s="78">
        <v>0</v>
      </c>
    </row>
    <row r="1767" spans="1:6">
      <c r="A1767" s="54">
        <v>2019</v>
      </c>
      <c r="B1767" s="3" t="s">
        <v>16</v>
      </c>
      <c r="C1767" s="3" t="s">
        <v>27</v>
      </c>
      <c r="D1767" s="3" t="s">
        <v>76</v>
      </c>
      <c r="E1767" s="3" t="s">
        <v>23</v>
      </c>
      <c r="F1767" s="78">
        <v>66.091590000000025</v>
      </c>
    </row>
    <row r="1768" spans="1:6">
      <c r="A1768" s="54">
        <v>2019</v>
      </c>
      <c r="B1768" s="3" t="s">
        <v>16</v>
      </c>
      <c r="C1768" s="3" t="s">
        <v>27</v>
      </c>
      <c r="D1768" s="3" t="s">
        <v>76</v>
      </c>
      <c r="E1768" s="3" t="s">
        <v>105</v>
      </c>
      <c r="F1768" s="78">
        <v>66.091590000000025</v>
      </c>
    </row>
    <row r="1769" spans="1:6">
      <c r="A1769" s="54">
        <v>2019</v>
      </c>
      <c r="B1769" s="3" t="s">
        <v>16</v>
      </c>
      <c r="C1769" s="3" t="s">
        <v>27</v>
      </c>
      <c r="D1769" s="3" t="s">
        <v>75</v>
      </c>
      <c r="E1769" s="3" t="s">
        <v>22</v>
      </c>
      <c r="F1769" s="78">
        <v>0</v>
      </c>
    </row>
    <row r="1770" spans="1:6">
      <c r="A1770" s="54">
        <v>2019</v>
      </c>
      <c r="B1770" s="3" t="s">
        <v>16</v>
      </c>
      <c r="C1770" s="3" t="s">
        <v>27</v>
      </c>
      <c r="D1770" s="3" t="s">
        <v>75</v>
      </c>
      <c r="E1770" s="3" t="s">
        <v>23</v>
      </c>
      <c r="F1770" s="78">
        <v>0</v>
      </c>
    </row>
    <row r="1771" spans="1:6">
      <c r="A1771" s="54">
        <v>2019</v>
      </c>
      <c r="B1771" s="3" t="s">
        <v>16</v>
      </c>
      <c r="C1771" s="3" t="s">
        <v>27</v>
      </c>
      <c r="D1771" s="3" t="s">
        <v>75</v>
      </c>
      <c r="E1771" s="3" t="s">
        <v>105</v>
      </c>
      <c r="F1771" s="78">
        <v>0</v>
      </c>
    </row>
    <row r="1772" spans="1:6">
      <c r="A1772" s="54">
        <v>2019</v>
      </c>
      <c r="B1772" s="3" t="s">
        <v>16</v>
      </c>
      <c r="C1772" s="3" t="s">
        <v>31</v>
      </c>
      <c r="D1772" s="3" t="s">
        <v>74</v>
      </c>
      <c r="E1772" s="3" t="s">
        <v>22</v>
      </c>
      <c r="F1772" s="78">
        <v>0</v>
      </c>
    </row>
    <row r="1773" spans="1:6">
      <c r="A1773" s="54">
        <v>2019</v>
      </c>
      <c r="B1773" s="3" t="s">
        <v>16</v>
      </c>
      <c r="C1773" s="3" t="s">
        <v>31</v>
      </c>
      <c r="D1773" s="3" t="s">
        <v>74</v>
      </c>
      <c r="E1773" s="3" t="s">
        <v>23</v>
      </c>
      <c r="F1773" s="78">
        <v>0</v>
      </c>
    </row>
    <row r="1774" spans="1:6">
      <c r="A1774" s="54">
        <v>2019</v>
      </c>
      <c r="B1774" s="3" t="s">
        <v>16</v>
      </c>
      <c r="C1774" s="3" t="s">
        <v>31</v>
      </c>
      <c r="D1774" s="3" t="s">
        <v>74</v>
      </c>
      <c r="E1774" s="3" t="s">
        <v>105</v>
      </c>
      <c r="F1774" s="78">
        <v>0</v>
      </c>
    </row>
    <row r="1775" spans="1:6">
      <c r="A1775" s="54">
        <v>2019</v>
      </c>
      <c r="B1775" s="3" t="s">
        <v>16</v>
      </c>
      <c r="C1775" s="3" t="s">
        <v>31</v>
      </c>
      <c r="D1775" s="3" t="s">
        <v>77</v>
      </c>
      <c r="E1775" s="3" t="s">
        <v>22</v>
      </c>
      <c r="F1775" s="78">
        <v>0</v>
      </c>
    </row>
    <row r="1776" spans="1:6">
      <c r="A1776" s="54">
        <v>2019</v>
      </c>
      <c r="B1776" s="3" t="s">
        <v>16</v>
      </c>
      <c r="C1776" s="3" t="s">
        <v>31</v>
      </c>
      <c r="D1776" s="3" t="s">
        <v>77</v>
      </c>
      <c r="E1776" s="3" t="s">
        <v>23</v>
      </c>
      <c r="F1776" s="78">
        <v>0</v>
      </c>
    </row>
    <row r="1777" spans="1:6">
      <c r="A1777" s="54">
        <v>2019</v>
      </c>
      <c r="B1777" s="3" t="s">
        <v>16</v>
      </c>
      <c r="C1777" s="3" t="s">
        <v>31</v>
      </c>
      <c r="D1777" s="3" t="s">
        <v>77</v>
      </c>
      <c r="E1777" s="3" t="s">
        <v>105</v>
      </c>
      <c r="F1777" s="78">
        <v>0</v>
      </c>
    </row>
    <row r="1778" spans="1:6">
      <c r="A1778" s="54">
        <v>2019</v>
      </c>
      <c r="B1778" s="3" t="s">
        <v>16</v>
      </c>
      <c r="C1778" s="3" t="s">
        <v>31</v>
      </c>
      <c r="D1778" s="3" t="s">
        <v>73</v>
      </c>
      <c r="E1778" s="3" t="s">
        <v>22</v>
      </c>
      <c r="F1778" s="78">
        <v>0</v>
      </c>
    </row>
    <row r="1779" spans="1:6">
      <c r="A1779" s="54">
        <v>2019</v>
      </c>
      <c r="B1779" s="3" t="s">
        <v>16</v>
      </c>
      <c r="C1779" s="3" t="s">
        <v>31</v>
      </c>
      <c r="D1779" s="3" t="s">
        <v>73</v>
      </c>
      <c r="E1779" s="3" t="s">
        <v>23</v>
      </c>
      <c r="F1779" s="78">
        <v>0.13540000000000002</v>
      </c>
    </row>
    <row r="1780" spans="1:6">
      <c r="A1780" s="54">
        <v>2019</v>
      </c>
      <c r="B1780" s="3" t="s">
        <v>16</v>
      </c>
      <c r="C1780" s="3" t="s">
        <v>31</v>
      </c>
      <c r="D1780" s="3" t="s">
        <v>73</v>
      </c>
      <c r="E1780" s="3" t="s">
        <v>105</v>
      </c>
      <c r="F1780" s="78">
        <v>0.13540000000000002</v>
      </c>
    </row>
    <row r="1781" spans="1:6">
      <c r="A1781" s="54">
        <v>2019</v>
      </c>
      <c r="B1781" s="3" t="s">
        <v>16</v>
      </c>
      <c r="C1781" s="3" t="s">
        <v>31</v>
      </c>
      <c r="D1781" s="3" t="s">
        <v>76</v>
      </c>
      <c r="E1781" s="3" t="s">
        <v>22</v>
      </c>
      <c r="F1781" s="78">
        <v>0</v>
      </c>
    </row>
    <row r="1782" spans="1:6">
      <c r="A1782" s="54">
        <v>2019</v>
      </c>
      <c r="B1782" s="3" t="s">
        <v>16</v>
      </c>
      <c r="C1782" s="3" t="s">
        <v>31</v>
      </c>
      <c r="D1782" s="3" t="s">
        <v>76</v>
      </c>
      <c r="E1782" s="3" t="s">
        <v>23</v>
      </c>
      <c r="F1782" s="78">
        <v>38.002150000000029</v>
      </c>
    </row>
    <row r="1783" spans="1:6">
      <c r="A1783" s="54">
        <v>2019</v>
      </c>
      <c r="B1783" s="3" t="s">
        <v>16</v>
      </c>
      <c r="C1783" s="3" t="s">
        <v>31</v>
      </c>
      <c r="D1783" s="3" t="s">
        <v>76</v>
      </c>
      <c r="E1783" s="3" t="s">
        <v>105</v>
      </c>
      <c r="F1783" s="78">
        <v>38.002150000000029</v>
      </c>
    </row>
    <row r="1784" spans="1:6">
      <c r="A1784" s="54">
        <v>2019</v>
      </c>
      <c r="B1784" s="3" t="s">
        <v>16</v>
      </c>
      <c r="C1784" s="3" t="s">
        <v>31</v>
      </c>
      <c r="D1784" s="3" t="s">
        <v>75</v>
      </c>
      <c r="E1784" s="3" t="s">
        <v>22</v>
      </c>
      <c r="F1784" s="78">
        <v>0</v>
      </c>
    </row>
    <row r="1785" spans="1:6">
      <c r="A1785" s="54">
        <v>2019</v>
      </c>
      <c r="B1785" s="3" t="s">
        <v>16</v>
      </c>
      <c r="C1785" s="3" t="s">
        <v>31</v>
      </c>
      <c r="D1785" s="3" t="s">
        <v>75</v>
      </c>
      <c r="E1785" s="3" t="s">
        <v>23</v>
      </c>
      <c r="F1785" s="78">
        <v>0</v>
      </c>
    </row>
    <row r="1786" spans="1:6">
      <c r="A1786" s="54">
        <v>2019</v>
      </c>
      <c r="B1786" s="3" t="s">
        <v>16</v>
      </c>
      <c r="C1786" s="3" t="s">
        <v>31</v>
      </c>
      <c r="D1786" s="3" t="s">
        <v>75</v>
      </c>
      <c r="E1786" s="3" t="s">
        <v>105</v>
      </c>
      <c r="F1786" s="78">
        <v>0</v>
      </c>
    </row>
    <row r="1787" spans="1:6">
      <c r="A1787" s="54">
        <v>2019</v>
      </c>
      <c r="B1787" s="3" t="s">
        <v>16</v>
      </c>
      <c r="C1787" s="3" t="s">
        <v>33</v>
      </c>
      <c r="D1787" s="3" t="s">
        <v>74</v>
      </c>
      <c r="E1787" s="3" t="s">
        <v>22</v>
      </c>
      <c r="F1787" s="78">
        <v>0</v>
      </c>
    </row>
    <row r="1788" spans="1:6">
      <c r="A1788" s="54">
        <v>2019</v>
      </c>
      <c r="B1788" s="3" t="s">
        <v>16</v>
      </c>
      <c r="C1788" s="3" t="s">
        <v>33</v>
      </c>
      <c r="D1788" s="3" t="s">
        <v>74</v>
      </c>
      <c r="E1788" s="3" t="s">
        <v>23</v>
      </c>
      <c r="F1788" s="78">
        <v>0</v>
      </c>
    </row>
    <row r="1789" spans="1:6">
      <c r="A1789" s="54">
        <v>2019</v>
      </c>
      <c r="B1789" s="3" t="s">
        <v>16</v>
      </c>
      <c r="C1789" s="3" t="s">
        <v>33</v>
      </c>
      <c r="D1789" s="3" t="s">
        <v>74</v>
      </c>
      <c r="E1789" s="3" t="s">
        <v>105</v>
      </c>
      <c r="F1789" s="78">
        <v>0</v>
      </c>
    </row>
    <row r="1790" spans="1:6">
      <c r="A1790" s="54">
        <v>2019</v>
      </c>
      <c r="B1790" s="3" t="s">
        <v>16</v>
      </c>
      <c r="C1790" s="3" t="s">
        <v>33</v>
      </c>
      <c r="D1790" s="3" t="s">
        <v>77</v>
      </c>
      <c r="E1790" s="3" t="s">
        <v>22</v>
      </c>
      <c r="F1790" s="78">
        <v>0</v>
      </c>
    </row>
    <row r="1791" spans="1:6">
      <c r="A1791" s="54">
        <v>2019</v>
      </c>
      <c r="B1791" s="3" t="s">
        <v>16</v>
      </c>
      <c r="C1791" s="3" t="s">
        <v>33</v>
      </c>
      <c r="D1791" s="3" t="s">
        <v>77</v>
      </c>
      <c r="E1791" s="3" t="s">
        <v>23</v>
      </c>
      <c r="F1791" s="78">
        <v>0</v>
      </c>
    </row>
    <row r="1792" spans="1:6">
      <c r="A1792" s="54">
        <v>2019</v>
      </c>
      <c r="B1792" s="3" t="s">
        <v>16</v>
      </c>
      <c r="C1792" s="3" t="s">
        <v>33</v>
      </c>
      <c r="D1792" s="3" t="s">
        <v>77</v>
      </c>
      <c r="E1792" s="3" t="s">
        <v>105</v>
      </c>
      <c r="F1792" s="78">
        <v>0</v>
      </c>
    </row>
    <row r="1793" spans="1:6">
      <c r="A1793" s="54">
        <v>2019</v>
      </c>
      <c r="B1793" s="3" t="s">
        <v>16</v>
      </c>
      <c r="C1793" s="3" t="s">
        <v>33</v>
      </c>
      <c r="D1793" s="3" t="s">
        <v>73</v>
      </c>
      <c r="E1793" s="3" t="s">
        <v>22</v>
      </c>
      <c r="F1793" s="78">
        <v>0</v>
      </c>
    </row>
    <row r="1794" spans="1:6">
      <c r="A1794" s="54">
        <v>2019</v>
      </c>
      <c r="B1794" s="3" t="s">
        <v>16</v>
      </c>
      <c r="C1794" s="3" t="s">
        <v>33</v>
      </c>
      <c r="D1794" s="3" t="s">
        <v>73</v>
      </c>
      <c r="E1794" s="3" t="s">
        <v>23</v>
      </c>
      <c r="F1794" s="78">
        <v>2.3999999999999998E-3</v>
      </c>
    </row>
    <row r="1795" spans="1:6">
      <c r="A1795" s="54">
        <v>2019</v>
      </c>
      <c r="B1795" s="3" t="s">
        <v>16</v>
      </c>
      <c r="C1795" s="3" t="s">
        <v>33</v>
      </c>
      <c r="D1795" s="3" t="s">
        <v>73</v>
      </c>
      <c r="E1795" s="3" t="s">
        <v>105</v>
      </c>
      <c r="F1795" s="78">
        <v>2.3999999999999998E-3</v>
      </c>
    </row>
    <row r="1796" spans="1:6">
      <c r="A1796" s="54">
        <v>2019</v>
      </c>
      <c r="B1796" s="3" t="s">
        <v>16</v>
      </c>
      <c r="C1796" s="3" t="s">
        <v>33</v>
      </c>
      <c r="D1796" s="3" t="s">
        <v>76</v>
      </c>
      <c r="E1796" s="3" t="s">
        <v>22</v>
      </c>
      <c r="F1796" s="78">
        <v>0</v>
      </c>
    </row>
    <row r="1797" spans="1:6">
      <c r="A1797" s="54">
        <v>2019</v>
      </c>
      <c r="B1797" s="3" t="s">
        <v>16</v>
      </c>
      <c r="C1797" s="3" t="s">
        <v>33</v>
      </c>
      <c r="D1797" s="3" t="s">
        <v>76</v>
      </c>
      <c r="E1797" s="3" t="s">
        <v>23</v>
      </c>
      <c r="F1797" s="78">
        <v>38.405080000000055</v>
      </c>
    </row>
    <row r="1798" spans="1:6">
      <c r="A1798" s="54">
        <v>2019</v>
      </c>
      <c r="B1798" s="3" t="s">
        <v>16</v>
      </c>
      <c r="C1798" s="3" t="s">
        <v>33</v>
      </c>
      <c r="D1798" s="3" t="s">
        <v>76</v>
      </c>
      <c r="E1798" s="3" t="s">
        <v>105</v>
      </c>
      <c r="F1798" s="78">
        <v>38.405080000000055</v>
      </c>
    </row>
    <row r="1799" spans="1:6">
      <c r="A1799" s="54">
        <v>2019</v>
      </c>
      <c r="B1799" s="3" t="s">
        <v>16</v>
      </c>
      <c r="C1799" s="3" t="s">
        <v>33</v>
      </c>
      <c r="D1799" s="3" t="s">
        <v>75</v>
      </c>
      <c r="E1799" s="3" t="s">
        <v>22</v>
      </c>
      <c r="F1799" s="78">
        <v>0</v>
      </c>
    </row>
    <row r="1800" spans="1:6">
      <c r="A1800" s="54">
        <v>2019</v>
      </c>
      <c r="B1800" s="3" t="s">
        <v>16</v>
      </c>
      <c r="C1800" s="3" t="s">
        <v>33</v>
      </c>
      <c r="D1800" s="3" t="s">
        <v>75</v>
      </c>
      <c r="E1800" s="3" t="s">
        <v>23</v>
      </c>
      <c r="F1800" s="78">
        <v>0</v>
      </c>
    </row>
    <row r="1801" spans="1:6">
      <c r="A1801" s="54">
        <v>2019</v>
      </c>
      <c r="B1801" s="3" t="s">
        <v>16</v>
      </c>
      <c r="C1801" s="3" t="s">
        <v>33</v>
      </c>
      <c r="D1801" s="3" t="s">
        <v>75</v>
      </c>
      <c r="E1801" s="3" t="s">
        <v>105</v>
      </c>
      <c r="F1801" s="78">
        <v>0</v>
      </c>
    </row>
    <row r="1802" spans="1:6">
      <c r="A1802" s="54">
        <v>2019</v>
      </c>
      <c r="B1802" s="3" t="s">
        <v>16</v>
      </c>
      <c r="C1802" s="3" t="s">
        <v>4</v>
      </c>
      <c r="D1802" s="3" t="s">
        <v>74</v>
      </c>
      <c r="E1802" s="3" t="s">
        <v>22</v>
      </c>
      <c r="F1802" s="78">
        <v>0</v>
      </c>
    </row>
    <row r="1803" spans="1:6">
      <c r="A1803" s="54">
        <v>2019</v>
      </c>
      <c r="B1803" s="3" t="s">
        <v>16</v>
      </c>
      <c r="C1803" s="3" t="s">
        <v>4</v>
      </c>
      <c r="D1803" s="3" t="s">
        <v>74</v>
      </c>
      <c r="E1803" s="3" t="s">
        <v>23</v>
      </c>
      <c r="F1803" s="78">
        <v>4.7090000000000005</v>
      </c>
    </row>
    <row r="1804" spans="1:6">
      <c r="A1804" s="54">
        <v>2019</v>
      </c>
      <c r="B1804" s="3" t="s">
        <v>16</v>
      </c>
      <c r="C1804" s="3" t="s">
        <v>4</v>
      </c>
      <c r="D1804" s="3" t="s">
        <v>74</v>
      </c>
      <c r="E1804" s="3" t="s">
        <v>105</v>
      </c>
      <c r="F1804" s="78">
        <v>4.7090000000000005</v>
      </c>
    </row>
    <row r="1805" spans="1:6">
      <c r="A1805" s="54">
        <v>2019</v>
      </c>
      <c r="B1805" s="3" t="s">
        <v>16</v>
      </c>
      <c r="C1805" s="3" t="s">
        <v>4</v>
      </c>
      <c r="D1805" s="3" t="s">
        <v>77</v>
      </c>
      <c r="E1805" s="3" t="s">
        <v>22</v>
      </c>
      <c r="F1805" s="78">
        <v>0</v>
      </c>
    </row>
    <row r="1806" spans="1:6">
      <c r="A1806" s="54">
        <v>2019</v>
      </c>
      <c r="B1806" s="3" t="s">
        <v>16</v>
      </c>
      <c r="C1806" s="3" t="s">
        <v>4</v>
      </c>
      <c r="D1806" s="3" t="s">
        <v>77</v>
      </c>
      <c r="E1806" s="3" t="s">
        <v>23</v>
      </c>
      <c r="F1806" s="78">
        <v>3.4171800000000001</v>
      </c>
    </row>
    <row r="1807" spans="1:6">
      <c r="A1807" s="54">
        <v>2019</v>
      </c>
      <c r="B1807" s="3" t="s">
        <v>16</v>
      </c>
      <c r="C1807" s="3" t="s">
        <v>4</v>
      </c>
      <c r="D1807" s="3" t="s">
        <v>77</v>
      </c>
      <c r="E1807" s="3" t="s">
        <v>105</v>
      </c>
      <c r="F1807" s="78">
        <v>3.4171800000000001</v>
      </c>
    </row>
    <row r="1808" spans="1:6">
      <c r="A1808" s="54">
        <v>2019</v>
      </c>
      <c r="B1808" s="3" t="s">
        <v>16</v>
      </c>
      <c r="C1808" s="3" t="s">
        <v>4</v>
      </c>
      <c r="D1808" s="3" t="s">
        <v>73</v>
      </c>
      <c r="E1808" s="3" t="s">
        <v>22</v>
      </c>
      <c r="F1808" s="78">
        <v>0</v>
      </c>
    </row>
    <row r="1809" spans="1:6">
      <c r="A1809" s="54">
        <v>2019</v>
      </c>
      <c r="B1809" s="3" t="s">
        <v>16</v>
      </c>
      <c r="C1809" s="3" t="s">
        <v>4</v>
      </c>
      <c r="D1809" s="3" t="s">
        <v>73</v>
      </c>
      <c r="E1809" s="3" t="s">
        <v>23</v>
      </c>
      <c r="F1809" s="78">
        <v>5.6999999999999993E-3</v>
      </c>
    </row>
    <row r="1810" spans="1:6">
      <c r="A1810" s="54">
        <v>2019</v>
      </c>
      <c r="B1810" s="3" t="s">
        <v>16</v>
      </c>
      <c r="C1810" s="3" t="s">
        <v>4</v>
      </c>
      <c r="D1810" s="3" t="s">
        <v>73</v>
      </c>
      <c r="E1810" s="3" t="s">
        <v>105</v>
      </c>
      <c r="F1810" s="78">
        <v>5.6999999999999993E-3</v>
      </c>
    </row>
    <row r="1811" spans="1:6">
      <c r="A1811" s="54">
        <v>2019</v>
      </c>
      <c r="B1811" s="3" t="s">
        <v>16</v>
      </c>
      <c r="C1811" s="3" t="s">
        <v>4</v>
      </c>
      <c r="D1811" s="3" t="s">
        <v>76</v>
      </c>
      <c r="E1811" s="3" t="s">
        <v>22</v>
      </c>
      <c r="F1811" s="78">
        <v>0</v>
      </c>
    </row>
    <row r="1812" spans="1:6">
      <c r="A1812" s="54">
        <v>2019</v>
      </c>
      <c r="B1812" s="3" t="s">
        <v>16</v>
      </c>
      <c r="C1812" s="3" t="s">
        <v>4</v>
      </c>
      <c r="D1812" s="3" t="s">
        <v>76</v>
      </c>
      <c r="E1812" s="3" t="s">
        <v>23</v>
      </c>
      <c r="F1812" s="78">
        <v>47.342490000000041</v>
      </c>
    </row>
    <row r="1813" spans="1:6">
      <c r="A1813" s="54">
        <v>2019</v>
      </c>
      <c r="B1813" s="3" t="s">
        <v>16</v>
      </c>
      <c r="C1813" s="3" t="s">
        <v>4</v>
      </c>
      <c r="D1813" s="3" t="s">
        <v>76</v>
      </c>
      <c r="E1813" s="3" t="s">
        <v>105</v>
      </c>
      <c r="F1813" s="78">
        <v>47.342490000000041</v>
      </c>
    </row>
    <row r="1814" spans="1:6">
      <c r="A1814" s="54">
        <v>2019</v>
      </c>
      <c r="B1814" s="3" t="s">
        <v>16</v>
      </c>
      <c r="C1814" s="3" t="s">
        <v>4</v>
      </c>
      <c r="D1814" s="3" t="s">
        <v>75</v>
      </c>
      <c r="E1814" s="3" t="s">
        <v>22</v>
      </c>
      <c r="F1814" s="78">
        <v>0</v>
      </c>
    </row>
    <row r="1815" spans="1:6">
      <c r="A1815" s="54">
        <v>2019</v>
      </c>
      <c r="B1815" s="3" t="s">
        <v>16</v>
      </c>
      <c r="C1815" s="3" t="s">
        <v>4</v>
      </c>
      <c r="D1815" s="3" t="s">
        <v>75</v>
      </c>
      <c r="E1815" s="3" t="s">
        <v>23</v>
      </c>
      <c r="F1815" s="78">
        <v>0</v>
      </c>
    </row>
    <row r="1816" spans="1:6">
      <c r="A1816" s="54">
        <v>2019</v>
      </c>
      <c r="B1816" s="3" t="s">
        <v>16</v>
      </c>
      <c r="C1816" s="3" t="s">
        <v>4</v>
      </c>
      <c r="D1816" s="3" t="s">
        <v>75</v>
      </c>
      <c r="E1816" s="3" t="s">
        <v>105</v>
      </c>
      <c r="F1816" s="78">
        <v>0</v>
      </c>
    </row>
    <row r="1817" spans="1:6">
      <c r="A1817" s="54">
        <v>2019</v>
      </c>
      <c r="B1817" s="3" t="s">
        <v>16</v>
      </c>
      <c r="C1817" s="3" t="s">
        <v>5</v>
      </c>
      <c r="D1817" s="3" t="s">
        <v>74</v>
      </c>
      <c r="E1817" s="3" t="s">
        <v>22</v>
      </c>
      <c r="F1817" s="78">
        <v>0</v>
      </c>
    </row>
    <row r="1818" spans="1:6">
      <c r="A1818" s="54">
        <v>2019</v>
      </c>
      <c r="B1818" s="3" t="s">
        <v>16</v>
      </c>
      <c r="C1818" s="3" t="s">
        <v>5</v>
      </c>
      <c r="D1818" s="3" t="s">
        <v>74</v>
      </c>
      <c r="E1818" s="3" t="s">
        <v>23</v>
      </c>
      <c r="F1818" s="78">
        <v>0</v>
      </c>
    </row>
    <row r="1819" spans="1:6">
      <c r="A1819" s="54">
        <v>2019</v>
      </c>
      <c r="B1819" s="3" t="s">
        <v>16</v>
      </c>
      <c r="C1819" s="3" t="s">
        <v>5</v>
      </c>
      <c r="D1819" s="3" t="s">
        <v>74</v>
      </c>
      <c r="E1819" s="3" t="s">
        <v>105</v>
      </c>
      <c r="F1819" s="78">
        <v>0</v>
      </c>
    </row>
    <row r="1820" spans="1:6">
      <c r="A1820" s="54">
        <v>2019</v>
      </c>
      <c r="B1820" s="3" t="s">
        <v>16</v>
      </c>
      <c r="C1820" s="3" t="s">
        <v>5</v>
      </c>
      <c r="D1820" s="3" t="s">
        <v>77</v>
      </c>
      <c r="E1820" s="3" t="s">
        <v>22</v>
      </c>
      <c r="F1820" s="78">
        <v>0</v>
      </c>
    </row>
    <row r="1821" spans="1:6">
      <c r="A1821" s="54">
        <v>2019</v>
      </c>
      <c r="B1821" s="3" t="s">
        <v>16</v>
      </c>
      <c r="C1821" s="3" t="s">
        <v>5</v>
      </c>
      <c r="D1821" s="3" t="s">
        <v>77</v>
      </c>
      <c r="E1821" s="3" t="s">
        <v>23</v>
      </c>
      <c r="F1821" s="78">
        <v>0</v>
      </c>
    </row>
    <row r="1822" spans="1:6">
      <c r="A1822" s="54">
        <v>2019</v>
      </c>
      <c r="B1822" s="3" t="s">
        <v>16</v>
      </c>
      <c r="C1822" s="3" t="s">
        <v>5</v>
      </c>
      <c r="D1822" s="3" t="s">
        <v>77</v>
      </c>
      <c r="E1822" s="3" t="s">
        <v>105</v>
      </c>
      <c r="F1822" s="78">
        <v>0</v>
      </c>
    </row>
    <row r="1823" spans="1:6">
      <c r="A1823" s="54">
        <v>2019</v>
      </c>
      <c r="B1823" s="3" t="s">
        <v>16</v>
      </c>
      <c r="C1823" s="3" t="s">
        <v>5</v>
      </c>
      <c r="D1823" s="3" t="s">
        <v>73</v>
      </c>
      <c r="E1823" s="3" t="s">
        <v>22</v>
      </c>
      <c r="F1823" s="78">
        <v>0</v>
      </c>
    </row>
    <row r="1824" spans="1:6">
      <c r="A1824" s="54">
        <v>2019</v>
      </c>
      <c r="B1824" s="3" t="s">
        <v>16</v>
      </c>
      <c r="C1824" s="3" t="s">
        <v>5</v>
      </c>
      <c r="D1824" s="3" t="s">
        <v>73</v>
      </c>
      <c r="E1824" s="3" t="s">
        <v>23</v>
      </c>
      <c r="F1824" s="78">
        <v>0</v>
      </c>
    </row>
    <row r="1825" spans="1:6">
      <c r="A1825" s="54">
        <v>2019</v>
      </c>
      <c r="B1825" s="3" t="s">
        <v>16</v>
      </c>
      <c r="C1825" s="3" t="s">
        <v>5</v>
      </c>
      <c r="D1825" s="3" t="s">
        <v>73</v>
      </c>
      <c r="E1825" s="3" t="s">
        <v>105</v>
      </c>
      <c r="F1825" s="78">
        <v>0</v>
      </c>
    </row>
    <row r="1826" spans="1:6">
      <c r="A1826" s="54">
        <v>2019</v>
      </c>
      <c r="B1826" s="3" t="s">
        <v>16</v>
      </c>
      <c r="C1826" s="3" t="s">
        <v>5</v>
      </c>
      <c r="D1826" s="3" t="s">
        <v>76</v>
      </c>
      <c r="E1826" s="3" t="s">
        <v>22</v>
      </c>
      <c r="F1826" s="78">
        <v>0</v>
      </c>
    </row>
    <row r="1827" spans="1:6">
      <c r="A1827" s="54">
        <v>2019</v>
      </c>
      <c r="B1827" s="3" t="s">
        <v>16</v>
      </c>
      <c r="C1827" s="3" t="s">
        <v>5</v>
      </c>
      <c r="D1827" s="3" t="s">
        <v>76</v>
      </c>
      <c r="E1827" s="3" t="s">
        <v>23</v>
      </c>
      <c r="F1827" s="78">
        <v>12.759269999999992</v>
      </c>
    </row>
    <row r="1828" spans="1:6">
      <c r="A1828" s="54">
        <v>2019</v>
      </c>
      <c r="B1828" s="3" t="s">
        <v>16</v>
      </c>
      <c r="C1828" s="3" t="s">
        <v>5</v>
      </c>
      <c r="D1828" s="3" t="s">
        <v>76</v>
      </c>
      <c r="E1828" s="3" t="s">
        <v>105</v>
      </c>
      <c r="F1828" s="78">
        <v>12.759269999999992</v>
      </c>
    </row>
    <row r="1829" spans="1:6">
      <c r="A1829" s="54">
        <v>2019</v>
      </c>
      <c r="B1829" s="3" t="s">
        <v>16</v>
      </c>
      <c r="C1829" s="3" t="s">
        <v>5</v>
      </c>
      <c r="D1829" s="3" t="s">
        <v>75</v>
      </c>
      <c r="E1829" s="3" t="s">
        <v>22</v>
      </c>
      <c r="F1829" s="78">
        <v>0</v>
      </c>
    </row>
    <row r="1830" spans="1:6">
      <c r="A1830" s="54">
        <v>2019</v>
      </c>
      <c r="B1830" s="3" t="s">
        <v>16</v>
      </c>
      <c r="C1830" s="3" t="s">
        <v>5</v>
      </c>
      <c r="D1830" s="3" t="s">
        <v>75</v>
      </c>
      <c r="E1830" s="3" t="s">
        <v>23</v>
      </c>
      <c r="F1830" s="78">
        <v>0</v>
      </c>
    </row>
    <row r="1831" spans="1:6">
      <c r="A1831" s="54">
        <v>2019</v>
      </c>
      <c r="B1831" s="3" t="s">
        <v>16</v>
      </c>
      <c r="C1831" s="3" t="s">
        <v>5</v>
      </c>
      <c r="D1831" s="3" t="s">
        <v>75</v>
      </c>
      <c r="E1831" s="3" t="s">
        <v>105</v>
      </c>
      <c r="F1831" s="78">
        <v>0</v>
      </c>
    </row>
    <row r="1832" spans="1:6">
      <c r="A1832" s="54">
        <v>2019</v>
      </c>
      <c r="B1832" s="3" t="s">
        <v>16</v>
      </c>
      <c r="C1832" s="3" t="s">
        <v>6</v>
      </c>
      <c r="D1832" s="3" t="s">
        <v>74</v>
      </c>
      <c r="E1832" s="3" t="s">
        <v>22</v>
      </c>
      <c r="F1832" s="78">
        <v>0</v>
      </c>
    </row>
    <row r="1833" spans="1:6">
      <c r="A1833" s="54">
        <v>2019</v>
      </c>
      <c r="B1833" s="3" t="s">
        <v>16</v>
      </c>
      <c r="C1833" s="3" t="s">
        <v>6</v>
      </c>
      <c r="D1833" s="3" t="s">
        <v>74</v>
      </c>
      <c r="E1833" s="3" t="s">
        <v>23</v>
      </c>
      <c r="F1833" s="78">
        <v>0.8</v>
      </c>
    </row>
    <row r="1834" spans="1:6">
      <c r="A1834" s="54">
        <v>2019</v>
      </c>
      <c r="B1834" s="3" t="s">
        <v>16</v>
      </c>
      <c r="C1834" s="3" t="s">
        <v>6</v>
      </c>
      <c r="D1834" s="3" t="s">
        <v>74</v>
      </c>
      <c r="E1834" s="3" t="s">
        <v>105</v>
      </c>
      <c r="F1834" s="78">
        <v>0.8</v>
      </c>
    </row>
    <row r="1835" spans="1:6">
      <c r="A1835" s="54">
        <v>2019</v>
      </c>
      <c r="B1835" s="3" t="s">
        <v>16</v>
      </c>
      <c r="C1835" s="3" t="s">
        <v>6</v>
      </c>
      <c r="D1835" s="3" t="s">
        <v>77</v>
      </c>
      <c r="E1835" s="3" t="s">
        <v>22</v>
      </c>
      <c r="F1835" s="78">
        <v>0</v>
      </c>
    </row>
    <row r="1836" spans="1:6">
      <c r="A1836" s="54">
        <v>2019</v>
      </c>
      <c r="B1836" s="3" t="s">
        <v>16</v>
      </c>
      <c r="C1836" s="3" t="s">
        <v>6</v>
      </c>
      <c r="D1836" s="3" t="s">
        <v>77</v>
      </c>
      <c r="E1836" s="3" t="s">
        <v>23</v>
      </c>
      <c r="F1836" s="78">
        <v>0</v>
      </c>
    </row>
    <row r="1837" spans="1:6">
      <c r="A1837" s="54">
        <v>2019</v>
      </c>
      <c r="B1837" s="3" t="s">
        <v>16</v>
      </c>
      <c r="C1837" s="3" t="s">
        <v>6</v>
      </c>
      <c r="D1837" s="3" t="s">
        <v>77</v>
      </c>
      <c r="E1837" s="3" t="s">
        <v>105</v>
      </c>
      <c r="F1837" s="78">
        <v>0</v>
      </c>
    </row>
    <row r="1838" spans="1:6">
      <c r="A1838" s="54">
        <v>2019</v>
      </c>
      <c r="B1838" s="3" t="s">
        <v>16</v>
      </c>
      <c r="C1838" s="3" t="s">
        <v>6</v>
      </c>
      <c r="D1838" s="3" t="s">
        <v>73</v>
      </c>
      <c r="E1838" s="3" t="s">
        <v>22</v>
      </c>
      <c r="F1838" s="78">
        <v>0</v>
      </c>
    </row>
    <row r="1839" spans="1:6">
      <c r="A1839" s="54">
        <v>2019</v>
      </c>
      <c r="B1839" s="3" t="s">
        <v>16</v>
      </c>
      <c r="C1839" s="3" t="s">
        <v>6</v>
      </c>
      <c r="D1839" s="3" t="s">
        <v>73</v>
      </c>
      <c r="E1839" s="3" t="s">
        <v>23</v>
      </c>
      <c r="F1839" s="78">
        <v>0</v>
      </c>
    </row>
    <row r="1840" spans="1:6">
      <c r="A1840" s="54">
        <v>2019</v>
      </c>
      <c r="B1840" s="3" t="s">
        <v>16</v>
      </c>
      <c r="C1840" s="3" t="s">
        <v>6</v>
      </c>
      <c r="D1840" s="3" t="s">
        <v>73</v>
      </c>
      <c r="E1840" s="3" t="s">
        <v>105</v>
      </c>
      <c r="F1840" s="78">
        <v>0</v>
      </c>
    </row>
    <row r="1841" spans="1:6">
      <c r="A1841" s="54">
        <v>2019</v>
      </c>
      <c r="B1841" s="3" t="s">
        <v>16</v>
      </c>
      <c r="C1841" s="3" t="s">
        <v>6</v>
      </c>
      <c r="D1841" s="3" t="s">
        <v>76</v>
      </c>
      <c r="E1841" s="3" t="s">
        <v>22</v>
      </c>
      <c r="F1841" s="78">
        <v>0</v>
      </c>
    </row>
    <row r="1842" spans="1:6">
      <c r="A1842" s="54">
        <v>2019</v>
      </c>
      <c r="B1842" s="3" t="s">
        <v>16</v>
      </c>
      <c r="C1842" s="3" t="s">
        <v>6</v>
      </c>
      <c r="D1842" s="3" t="s">
        <v>76</v>
      </c>
      <c r="E1842" s="3" t="s">
        <v>23</v>
      </c>
      <c r="F1842" s="78">
        <v>11.581439999999988</v>
      </c>
    </row>
    <row r="1843" spans="1:6">
      <c r="A1843" s="54">
        <v>2019</v>
      </c>
      <c r="B1843" s="3" t="s">
        <v>16</v>
      </c>
      <c r="C1843" s="3" t="s">
        <v>6</v>
      </c>
      <c r="D1843" s="3" t="s">
        <v>76</v>
      </c>
      <c r="E1843" s="3" t="s">
        <v>105</v>
      </c>
      <c r="F1843" s="78">
        <v>11.581439999999988</v>
      </c>
    </row>
    <row r="1844" spans="1:6">
      <c r="A1844" s="54">
        <v>2019</v>
      </c>
      <c r="B1844" s="3" t="s">
        <v>16</v>
      </c>
      <c r="C1844" s="3" t="s">
        <v>6</v>
      </c>
      <c r="D1844" s="3" t="s">
        <v>75</v>
      </c>
      <c r="E1844" s="3" t="s">
        <v>22</v>
      </c>
      <c r="F1844" s="78">
        <v>0</v>
      </c>
    </row>
    <row r="1845" spans="1:6">
      <c r="A1845" s="54">
        <v>2019</v>
      </c>
      <c r="B1845" s="3" t="s">
        <v>16</v>
      </c>
      <c r="C1845" s="3" t="s">
        <v>6</v>
      </c>
      <c r="D1845" s="3" t="s">
        <v>75</v>
      </c>
      <c r="E1845" s="3" t="s">
        <v>23</v>
      </c>
      <c r="F1845" s="78">
        <v>0</v>
      </c>
    </row>
    <row r="1846" spans="1:6">
      <c r="A1846" s="54">
        <v>2019</v>
      </c>
      <c r="B1846" s="3" t="s">
        <v>16</v>
      </c>
      <c r="C1846" s="3" t="s">
        <v>6</v>
      </c>
      <c r="D1846" s="3" t="s">
        <v>75</v>
      </c>
      <c r="E1846" s="3" t="s">
        <v>105</v>
      </c>
      <c r="F1846" s="78">
        <v>0</v>
      </c>
    </row>
    <row r="1847" spans="1:6">
      <c r="A1847" s="54">
        <v>2019</v>
      </c>
      <c r="B1847" s="3" t="s">
        <v>16</v>
      </c>
      <c r="C1847" s="3" t="s">
        <v>7</v>
      </c>
      <c r="D1847" s="3" t="s">
        <v>74</v>
      </c>
      <c r="E1847" s="3" t="s">
        <v>22</v>
      </c>
      <c r="F1847" s="78">
        <v>0</v>
      </c>
    </row>
    <row r="1848" spans="1:6">
      <c r="A1848" s="54">
        <v>2019</v>
      </c>
      <c r="B1848" s="3" t="s">
        <v>16</v>
      </c>
      <c r="C1848" s="3" t="s">
        <v>7</v>
      </c>
      <c r="D1848" s="3" t="s">
        <v>74</v>
      </c>
      <c r="E1848" s="3" t="s">
        <v>23</v>
      </c>
      <c r="F1848" s="78">
        <v>0.4</v>
      </c>
    </row>
    <row r="1849" spans="1:6">
      <c r="A1849" s="54">
        <v>2019</v>
      </c>
      <c r="B1849" s="3" t="s">
        <v>16</v>
      </c>
      <c r="C1849" s="3" t="s">
        <v>7</v>
      </c>
      <c r="D1849" s="3" t="s">
        <v>74</v>
      </c>
      <c r="E1849" s="3" t="s">
        <v>105</v>
      </c>
      <c r="F1849" s="78">
        <v>0.4</v>
      </c>
    </row>
    <row r="1850" spans="1:6">
      <c r="A1850" s="54">
        <v>2019</v>
      </c>
      <c r="B1850" s="3" t="s">
        <v>16</v>
      </c>
      <c r="C1850" s="3" t="s">
        <v>7</v>
      </c>
      <c r="D1850" s="3" t="s">
        <v>77</v>
      </c>
      <c r="E1850" s="3" t="s">
        <v>22</v>
      </c>
      <c r="F1850" s="78">
        <v>0</v>
      </c>
    </row>
    <row r="1851" spans="1:6">
      <c r="A1851" s="54">
        <v>2019</v>
      </c>
      <c r="B1851" s="3" t="s">
        <v>16</v>
      </c>
      <c r="C1851" s="3" t="s">
        <v>7</v>
      </c>
      <c r="D1851" s="3" t="s">
        <v>77</v>
      </c>
      <c r="E1851" s="3" t="s">
        <v>23</v>
      </c>
      <c r="F1851" s="78">
        <v>1.5</v>
      </c>
    </row>
    <row r="1852" spans="1:6">
      <c r="A1852" s="54">
        <v>2019</v>
      </c>
      <c r="B1852" s="3" t="s">
        <v>16</v>
      </c>
      <c r="C1852" s="3" t="s">
        <v>7</v>
      </c>
      <c r="D1852" s="3" t="s">
        <v>77</v>
      </c>
      <c r="E1852" s="3" t="s">
        <v>105</v>
      </c>
      <c r="F1852" s="78">
        <v>1.5</v>
      </c>
    </row>
    <row r="1853" spans="1:6">
      <c r="A1853" s="54">
        <v>2019</v>
      </c>
      <c r="B1853" s="3" t="s">
        <v>16</v>
      </c>
      <c r="C1853" s="3" t="s">
        <v>7</v>
      </c>
      <c r="D1853" s="3" t="s">
        <v>73</v>
      </c>
      <c r="E1853" s="3" t="s">
        <v>22</v>
      </c>
      <c r="F1853" s="78">
        <v>0</v>
      </c>
    </row>
    <row r="1854" spans="1:6">
      <c r="A1854" s="54">
        <v>2019</v>
      </c>
      <c r="B1854" s="3" t="s">
        <v>16</v>
      </c>
      <c r="C1854" s="3" t="s">
        <v>7</v>
      </c>
      <c r="D1854" s="3" t="s">
        <v>73</v>
      </c>
      <c r="E1854" s="3" t="s">
        <v>23</v>
      </c>
      <c r="F1854" s="78">
        <v>8.199999999999999E-3</v>
      </c>
    </row>
    <row r="1855" spans="1:6">
      <c r="A1855" s="54">
        <v>2019</v>
      </c>
      <c r="B1855" s="3" t="s">
        <v>16</v>
      </c>
      <c r="C1855" s="3" t="s">
        <v>7</v>
      </c>
      <c r="D1855" s="3" t="s">
        <v>73</v>
      </c>
      <c r="E1855" s="3" t="s">
        <v>105</v>
      </c>
      <c r="F1855" s="78">
        <v>8.199999999999999E-3</v>
      </c>
    </row>
    <row r="1856" spans="1:6">
      <c r="A1856" s="54">
        <v>2019</v>
      </c>
      <c r="B1856" s="3" t="s">
        <v>16</v>
      </c>
      <c r="C1856" s="3" t="s">
        <v>7</v>
      </c>
      <c r="D1856" s="3" t="s">
        <v>76</v>
      </c>
      <c r="E1856" s="3" t="s">
        <v>22</v>
      </c>
      <c r="F1856" s="78">
        <v>0</v>
      </c>
    </row>
    <row r="1857" spans="1:6">
      <c r="A1857" s="54">
        <v>2019</v>
      </c>
      <c r="B1857" s="3" t="s">
        <v>16</v>
      </c>
      <c r="C1857" s="3" t="s">
        <v>7</v>
      </c>
      <c r="D1857" s="3" t="s">
        <v>76</v>
      </c>
      <c r="E1857" s="3" t="s">
        <v>23</v>
      </c>
      <c r="F1857" s="78">
        <v>51.697860000000112</v>
      </c>
    </row>
    <row r="1858" spans="1:6">
      <c r="A1858" s="54">
        <v>2019</v>
      </c>
      <c r="B1858" s="3" t="s">
        <v>16</v>
      </c>
      <c r="C1858" s="3" t="s">
        <v>7</v>
      </c>
      <c r="D1858" s="3" t="s">
        <v>76</v>
      </c>
      <c r="E1858" s="3" t="s">
        <v>105</v>
      </c>
      <c r="F1858" s="78">
        <v>51.697860000000112</v>
      </c>
    </row>
    <row r="1859" spans="1:6">
      <c r="A1859" s="54">
        <v>2019</v>
      </c>
      <c r="B1859" s="3" t="s">
        <v>16</v>
      </c>
      <c r="C1859" s="3" t="s">
        <v>7</v>
      </c>
      <c r="D1859" s="3" t="s">
        <v>75</v>
      </c>
      <c r="E1859" s="3" t="s">
        <v>22</v>
      </c>
      <c r="F1859" s="78">
        <v>0</v>
      </c>
    </row>
    <row r="1860" spans="1:6">
      <c r="A1860" s="54">
        <v>2019</v>
      </c>
      <c r="B1860" s="3" t="s">
        <v>16</v>
      </c>
      <c r="C1860" s="3" t="s">
        <v>7</v>
      </c>
      <c r="D1860" s="3" t="s">
        <v>75</v>
      </c>
      <c r="E1860" s="3" t="s">
        <v>23</v>
      </c>
      <c r="F1860" s="78">
        <v>0</v>
      </c>
    </row>
    <row r="1861" spans="1:6">
      <c r="A1861" s="54">
        <v>2019</v>
      </c>
      <c r="B1861" s="3" t="s">
        <v>16</v>
      </c>
      <c r="C1861" s="3" t="s">
        <v>7</v>
      </c>
      <c r="D1861" s="3" t="s">
        <v>75</v>
      </c>
      <c r="E1861" s="3" t="s">
        <v>105</v>
      </c>
      <c r="F1861" s="78">
        <v>0</v>
      </c>
    </row>
    <row r="1862" spans="1:6">
      <c r="A1862" s="54">
        <v>2019</v>
      </c>
      <c r="B1862" s="3" t="s">
        <v>17</v>
      </c>
      <c r="C1862" s="3" t="s">
        <v>8</v>
      </c>
      <c r="D1862" s="3" t="s">
        <v>74</v>
      </c>
      <c r="E1862" s="3" t="s">
        <v>22</v>
      </c>
      <c r="F1862" s="78">
        <v>0</v>
      </c>
    </row>
    <row r="1863" spans="1:6">
      <c r="A1863" s="54">
        <v>2019</v>
      </c>
      <c r="B1863" s="3" t="s">
        <v>17</v>
      </c>
      <c r="C1863" s="3" t="s">
        <v>8</v>
      </c>
      <c r="D1863" s="3" t="s">
        <v>74</v>
      </c>
      <c r="E1863" s="3" t="s">
        <v>23</v>
      </c>
      <c r="F1863" s="78">
        <v>35.554079999999999</v>
      </c>
    </row>
    <row r="1864" spans="1:6">
      <c r="A1864" s="54">
        <v>2019</v>
      </c>
      <c r="B1864" s="3" t="s">
        <v>17</v>
      </c>
      <c r="C1864" s="3" t="s">
        <v>8</v>
      </c>
      <c r="D1864" s="3" t="s">
        <v>74</v>
      </c>
      <c r="E1864" s="3" t="s">
        <v>105</v>
      </c>
      <c r="F1864" s="78">
        <v>35.554079999999999</v>
      </c>
    </row>
    <row r="1865" spans="1:6">
      <c r="A1865" s="54">
        <v>2019</v>
      </c>
      <c r="B1865" s="3" t="s">
        <v>17</v>
      </c>
      <c r="C1865" s="3" t="s">
        <v>8</v>
      </c>
      <c r="D1865" s="3" t="s">
        <v>77</v>
      </c>
      <c r="E1865" s="3" t="s">
        <v>22</v>
      </c>
      <c r="F1865" s="78">
        <v>0</v>
      </c>
    </row>
    <row r="1866" spans="1:6">
      <c r="A1866" s="54">
        <v>2019</v>
      </c>
      <c r="B1866" s="3" t="s">
        <v>17</v>
      </c>
      <c r="C1866" s="3" t="s">
        <v>8</v>
      </c>
      <c r="D1866" s="3" t="s">
        <v>77</v>
      </c>
      <c r="E1866" s="3" t="s">
        <v>23</v>
      </c>
      <c r="F1866" s="78">
        <v>17.742319999999999</v>
      </c>
    </row>
    <row r="1867" spans="1:6">
      <c r="A1867" s="54">
        <v>2019</v>
      </c>
      <c r="B1867" s="3" t="s">
        <v>17</v>
      </c>
      <c r="C1867" s="3" t="s">
        <v>8</v>
      </c>
      <c r="D1867" s="3" t="s">
        <v>77</v>
      </c>
      <c r="E1867" s="3" t="s">
        <v>105</v>
      </c>
      <c r="F1867" s="78">
        <v>17.742319999999999</v>
      </c>
    </row>
    <row r="1868" spans="1:6">
      <c r="A1868" s="54">
        <v>2019</v>
      </c>
      <c r="B1868" s="3" t="s">
        <v>17</v>
      </c>
      <c r="C1868" s="3" t="s">
        <v>8</v>
      </c>
      <c r="D1868" s="3" t="s">
        <v>73</v>
      </c>
      <c r="E1868" s="3" t="s">
        <v>22</v>
      </c>
      <c r="F1868" s="78">
        <v>0</v>
      </c>
    </row>
    <row r="1869" spans="1:6">
      <c r="A1869" s="54">
        <v>2019</v>
      </c>
      <c r="B1869" s="3" t="s">
        <v>17</v>
      </c>
      <c r="C1869" s="3" t="s">
        <v>8</v>
      </c>
      <c r="D1869" s="3" t="s">
        <v>73</v>
      </c>
      <c r="E1869" s="3" t="s">
        <v>23</v>
      </c>
      <c r="F1869" s="78">
        <v>0</v>
      </c>
    </row>
    <row r="1870" spans="1:6">
      <c r="A1870" s="54">
        <v>2019</v>
      </c>
      <c r="B1870" s="3" t="s">
        <v>17</v>
      </c>
      <c r="C1870" s="3" t="s">
        <v>8</v>
      </c>
      <c r="D1870" s="3" t="s">
        <v>73</v>
      </c>
      <c r="E1870" s="3" t="s">
        <v>105</v>
      </c>
      <c r="F1870" s="78">
        <v>0</v>
      </c>
    </row>
    <row r="1871" spans="1:6">
      <c r="A1871" s="54">
        <v>2019</v>
      </c>
      <c r="B1871" s="3" t="s">
        <v>17</v>
      </c>
      <c r="C1871" s="3" t="s">
        <v>8</v>
      </c>
      <c r="D1871" s="3" t="s">
        <v>76</v>
      </c>
      <c r="E1871" s="3" t="s">
        <v>22</v>
      </c>
      <c r="F1871" s="78">
        <v>0</v>
      </c>
    </row>
    <row r="1872" spans="1:6">
      <c r="A1872" s="54">
        <v>2019</v>
      </c>
      <c r="B1872" s="3" t="s">
        <v>17</v>
      </c>
      <c r="C1872" s="3" t="s">
        <v>8</v>
      </c>
      <c r="D1872" s="3" t="s">
        <v>76</v>
      </c>
      <c r="E1872" s="3" t="s">
        <v>23</v>
      </c>
      <c r="F1872" s="78">
        <v>374.17563999999931</v>
      </c>
    </row>
    <row r="1873" spans="1:6">
      <c r="A1873" s="54">
        <v>2019</v>
      </c>
      <c r="B1873" s="3" t="s">
        <v>17</v>
      </c>
      <c r="C1873" s="3" t="s">
        <v>8</v>
      </c>
      <c r="D1873" s="3" t="s">
        <v>76</v>
      </c>
      <c r="E1873" s="3" t="s">
        <v>105</v>
      </c>
      <c r="F1873" s="78">
        <v>374.17563999999931</v>
      </c>
    </row>
    <row r="1874" spans="1:6">
      <c r="A1874" s="54">
        <v>2019</v>
      </c>
      <c r="B1874" s="3" t="s">
        <v>17</v>
      </c>
      <c r="C1874" s="3" t="s">
        <v>8</v>
      </c>
      <c r="D1874" s="3" t="s">
        <v>75</v>
      </c>
      <c r="E1874" s="3" t="s">
        <v>22</v>
      </c>
      <c r="F1874" s="78">
        <v>0</v>
      </c>
    </row>
    <row r="1875" spans="1:6">
      <c r="A1875" s="54">
        <v>2019</v>
      </c>
      <c r="B1875" s="3" t="s">
        <v>17</v>
      </c>
      <c r="C1875" s="3" t="s">
        <v>8</v>
      </c>
      <c r="D1875" s="3" t="s">
        <v>75</v>
      </c>
      <c r="E1875" s="3" t="s">
        <v>23</v>
      </c>
      <c r="F1875" s="78">
        <v>0</v>
      </c>
    </row>
    <row r="1876" spans="1:6">
      <c r="A1876" s="54">
        <v>2019</v>
      </c>
      <c r="B1876" s="3" t="s">
        <v>17</v>
      </c>
      <c r="C1876" s="3" t="s">
        <v>8</v>
      </c>
      <c r="D1876" s="3" t="s">
        <v>75</v>
      </c>
      <c r="E1876" s="3" t="s">
        <v>105</v>
      </c>
      <c r="F1876" s="78">
        <v>0</v>
      </c>
    </row>
    <row r="1877" spans="1:6">
      <c r="A1877" s="54">
        <v>2019</v>
      </c>
      <c r="B1877" s="3" t="s">
        <v>17</v>
      </c>
      <c r="C1877" s="3" t="s">
        <v>9</v>
      </c>
      <c r="D1877" s="3" t="s">
        <v>74</v>
      </c>
      <c r="E1877" s="3" t="s">
        <v>22</v>
      </c>
      <c r="F1877" s="78">
        <v>0</v>
      </c>
    </row>
    <row r="1878" spans="1:6">
      <c r="A1878" s="54">
        <v>2019</v>
      </c>
      <c r="B1878" s="3" t="s">
        <v>17</v>
      </c>
      <c r="C1878" s="3" t="s">
        <v>9</v>
      </c>
      <c r="D1878" s="3" t="s">
        <v>74</v>
      </c>
      <c r="E1878" s="3" t="s">
        <v>23</v>
      </c>
      <c r="F1878" s="78">
        <v>2.5846</v>
      </c>
    </row>
    <row r="1879" spans="1:6">
      <c r="A1879" s="54">
        <v>2019</v>
      </c>
      <c r="B1879" s="3" t="s">
        <v>17</v>
      </c>
      <c r="C1879" s="3" t="s">
        <v>9</v>
      </c>
      <c r="D1879" s="3" t="s">
        <v>74</v>
      </c>
      <c r="E1879" s="3" t="s">
        <v>105</v>
      </c>
      <c r="F1879" s="78">
        <v>2.5846</v>
      </c>
    </row>
    <row r="1880" spans="1:6">
      <c r="A1880" s="54">
        <v>2019</v>
      </c>
      <c r="B1880" s="3" t="s">
        <v>17</v>
      </c>
      <c r="C1880" s="3" t="s">
        <v>9</v>
      </c>
      <c r="D1880" s="3" t="s">
        <v>77</v>
      </c>
      <c r="E1880" s="3" t="s">
        <v>22</v>
      </c>
      <c r="F1880" s="78">
        <v>0</v>
      </c>
    </row>
    <row r="1881" spans="1:6">
      <c r="A1881" s="54">
        <v>2019</v>
      </c>
      <c r="B1881" s="3" t="s">
        <v>17</v>
      </c>
      <c r="C1881" s="3" t="s">
        <v>9</v>
      </c>
      <c r="D1881" s="3" t="s">
        <v>77</v>
      </c>
      <c r="E1881" s="3" t="s">
        <v>23</v>
      </c>
      <c r="F1881" s="78">
        <v>0.29499999999999998</v>
      </c>
    </row>
    <row r="1882" spans="1:6">
      <c r="A1882" s="54">
        <v>2019</v>
      </c>
      <c r="B1882" s="3" t="s">
        <v>17</v>
      </c>
      <c r="C1882" s="3" t="s">
        <v>9</v>
      </c>
      <c r="D1882" s="3" t="s">
        <v>77</v>
      </c>
      <c r="E1882" s="3" t="s">
        <v>105</v>
      </c>
      <c r="F1882" s="78">
        <v>0.29499999999999998</v>
      </c>
    </row>
    <row r="1883" spans="1:6">
      <c r="A1883" s="54">
        <v>2019</v>
      </c>
      <c r="B1883" s="3" t="s">
        <v>17</v>
      </c>
      <c r="C1883" s="3" t="s">
        <v>9</v>
      </c>
      <c r="D1883" s="3" t="s">
        <v>73</v>
      </c>
      <c r="E1883" s="3" t="s">
        <v>22</v>
      </c>
      <c r="F1883" s="78">
        <v>0</v>
      </c>
    </row>
    <row r="1884" spans="1:6">
      <c r="A1884" s="54">
        <v>2019</v>
      </c>
      <c r="B1884" s="3" t="s">
        <v>17</v>
      </c>
      <c r="C1884" s="3" t="s">
        <v>9</v>
      </c>
      <c r="D1884" s="3" t="s">
        <v>73</v>
      </c>
      <c r="E1884" s="3" t="s">
        <v>23</v>
      </c>
      <c r="F1884" s="78">
        <v>0</v>
      </c>
    </row>
    <row r="1885" spans="1:6">
      <c r="A1885" s="54">
        <v>2019</v>
      </c>
      <c r="B1885" s="3" t="s">
        <v>17</v>
      </c>
      <c r="C1885" s="3" t="s">
        <v>9</v>
      </c>
      <c r="D1885" s="3" t="s">
        <v>73</v>
      </c>
      <c r="E1885" s="3" t="s">
        <v>105</v>
      </c>
      <c r="F1885" s="78">
        <v>0</v>
      </c>
    </row>
    <row r="1886" spans="1:6">
      <c r="A1886" s="54">
        <v>2019</v>
      </c>
      <c r="B1886" s="3" t="s">
        <v>17</v>
      </c>
      <c r="C1886" s="3" t="s">
        <v>9</v>
      </c>
      <c r="D1886" s="3" t="s">
        <v>76</v>
      </c>
      <c r="E1886" s="3" t="s">
        <v>22</v>
      </c>
      <c r="F1886" s="78">
        <v>0</v>
      </c>
    </row>
    <row r="1887" spans="1:6">
      <c r="A1887" s="54">
        <v>2019</v>
      </c>
      <c r="B1887" s="3" t="s">
        <v>17</v>
      </c>
      <c r="C1887" s="3" t="s">
        <v>9</v>
      </c>
      <c r="D1887" s="3" t="s">
        <v>76</v>
      </c>
      <c r="E1887" s="3" t="s">
        <v>23</v>
      </c>
      <c r="F1887" s="78">
        <v>38.443740000000041</v>
      </c>
    </row>
    <row r="1888" spans="1:6">
      <c r="A1888" s="54">
        <v>2019</v>
      </c>
      <c r="B1888" s="3" t="s">
        <v>17</v>
      </c>
      <c r="C1888" s="3" t="s">
        <v>9</v>
      </c>
      <c r="D1888" s="3" t="s">
        <v>76</v>
      </c>
      <c r="E1888" s="3" t="s">
        <v>105</v>
      </c>
      <c r="F1888" s="78">
        <v>38.443740000000041</v>
      </c>
    </row>
    <row r="1889" spans="1:6">
      <c r="A1889" s="54">
        <v>2019</v>
      </c>
      <c r="B1889" s="3" t="s">
        <v>17</v>
      </c>
      <c r="C1889" s="3" t="s">
        <v>9</v>
      </c>
      <c r="D1889" s="3" t="s">
        <v>75</v>
      </c>
      <c r="E1889" s="3" t="s">
        <v>22</v>
      </c>
      <c r="F1889" s="78">
        <v>0</v>
      </c>
    </row>
    <row r="1890" spans="1:6">
      <c r="A1890" s="54">
        <v>2019</v>
      </c>
      <c r="B1890" s="3" t="s">
        <v>17</v>
      </c>
      <c r="C1890" s="3" t="s">
        <v>9</v>
      </c>
      <c r="D1890" s="3" t="s">
        <v>75</v>
      </c>
      <c r="E1890" s="3" t="s">
        <v>23</v>
      </c>
      <c r="F1890" s="78">
        <v>0</v>
      </c>
    </row>
    <row r="1891" spans="1:6">
      <c r="A1891" s="54">
        <v>2019</v>
      </c>
      <c r="B1891" s="3" t="s">
        <v>17</v>
      </c>
      <c r="C1891" s="3" t="s">
        <v>9</v>
      </c>
      <c r="D1891" s="3" t="s">
        <v>75</v>
      </c>
      <c r="E1891" s="3" t="s">
        <v>105</v>
      </c>
      <c r="F1891" s="78">
        <v>0</v>
      </c>
    </row>
    <row r="1892" spans="1:6">
      <c r="A1892" s="54">
        <v>2019</v>
      </c>
      <c r="B1892" s="3" t="s">
        <v>17</v>
      </c>
      <c r="C1892" s="3" t="s">
        <v>10</v>
      </c>
      <c r="D1892" s="3" t="s">
        <v>74</v>
      </c>
      <c r="E1892" s="3" t="s">
        <v>22</v>
      </c>
      <c r="F1892" s="78">
        <v>0</v>
      </c>
    </row>
    <row r="1893" spans="1:6">
      <c r="A1893" s="54">
        <v>2019</v>
      </c>
      <c r="B1893" s="3" t="s">
        <v>17</v>
      </c>
      <c r="C1893" s="3" t="s">
        <v>10</v>
      </c>
      <c r="D1893" s="3" t="s">
        <v>74</v>
      </c>
      <c r="E1893" s="3" t="s">
        <v>23</v>
      </c>
      <c r="F1893" s="78">
        <v>3.1337000000000002</v>
      </c>
    </row>
    <row r="1894" spans="1:6">
      <c r="A1894" s="54">
        <v>2019</v>
      </c>
      <c r="B1894" s="3" t="s">
        <v>17</v>
      </c>
      <c r="C1894" s="3" t="s">
        <v>10</v>
      </c>
      <c r="D1894" s="3" t="s">
        <v>74</v>
      </c>
      <c r="E1894" s="3" t="s">
        <v>105</v>
      </c>
      <c r="F1894" s="78">
        <v>3.1337000000000002</v>
      </c>
    </row>
    <row r="1895" spans="1:6">
      <c r="A1895" s="54">
        <v>2019</v>
      </c>
      <c r="B1895" s="3" t="s">
        <v>17</v>
      </c>
      <c r="C1895" s="3" t="s">
        <v>10</v>
      </c>
      <c r="D1895" s="3" t="s">
        <v>77</v>
      </c>
      <c r="E1895" s="3" t="s">
        <v>22</v>
      </c>
      <c r="F1895" s="78">
        <v>0</v>
      </c>
    </row>
    <row r="1896" spans="1:6">
      <c r="A1896" s="54">
        <v>2019</v>
      </c>
      <c r="B1896" s="3" t="s">
        <v>17</v>
      </c>
      <c r="C1896" s="3" t="s">
        <v>10</v>
      </c>
      <c r="D1896" s="3" t="s">
        <v>77</v>
      </c>
      <c r="E1896" s="3" t="s">
        <v>23</v>
      </c>
      <c r="F1896" s="78">
        <v>5.6276799999999998</v>
      </c>
    </row>
    <row r="1897" spans="1:6">
      <c r="A1897" s="54">
        <v>2019</v>
      </c>
      <c r="B1897" s="3" t="s">
        <v>17</v>
      </c>
      <c r="C1897" s="3" t="s">
        <v>10</v>
      </c>
      <c r="D1897" s="3" t="s">
        <v>77</v>
      </c>
      <c r="E1897" s="3" t="s">
        <v>105</v>
      </c>
      <c r="F1897" s="78">
        <v>5.6276799999999998</v>
      </c>
    </row>
    <row r="1898" spans="1:6">
      <c r="A1898" s="54">
        <v>2019</v>
      </c>
      <c r="B1898" s="3" t="s">
        <v>17</v>
      </c>
      <c r="C1898" s="3" t="s">
        <v>10</v>
      </c>
      <c r="D1898" s="3" t="s">
        <v>73</v>
      </c>
      <c r="E1898" s="3" t="s">
        <v>22</v>
      </c>
      <c r="F1898" s="78">
        <v>0</v>
      </c>
    </row>
    <row r="1899" spans="1:6">
      <c r="A1899" s="54">
        <v>2019</v>
      </c>
      <c r="B1899" s="3" t="s">
        <v>17</v>
      </c>
      <c r="C1899" s="3" t="s">
        <v>10</v>
      </c>
      <c r="D1899" s="3" t="s">
        <v>73</v>
      </c>
      <c r="E1899" s="3" t="s">
        <v>23</v>
      </c>
      <c r="F1899" s="78">
        <v>1E-3</v>
      </c>
    </row>
    <row r="1900" spans="1:6">
      <c r="A1900" s="54">
        <v>2019</v>
      </c>
      <c r="B1900" s="3" t="s">
        <v>17</v>
      </c>
      <c r="C1900" s="3" t="s">
        <v>10</v>
      </c>
      <c r="D1900" s="3" t="s">
        <v>73</v>
      </c>
      <c r="E1900" s="3" t="s">
        <v>105</v>
      </c>
      <c r="F1900" s="78">
        <v>1E-3</v>
      </c>
    </row>
    <row r="1901" spans="1:6">
      <c r="A1901" s="54">
        <v>2019</v>
      </c>
      <c r="B1901" s="3" t="s">
        <v>17</v>
      </c>
      <c r="C1901" s="3" t="s">
        <v>10</v>
      </c>
      <c r="D1901" s="3" t="s">
        <v>76</v>
      </c>
      <c r="E1901" s="3" t="s">
        <v>22</v>
      </c>
      <c r="F1901" s="78">
        <v>0</v>
      </c>
    </row>
    <row r="1902" spans="1:6">
      <c r="A1902" s="54">
        <v>2019</v>
      </c>
      <c r="B1902" s="3" t="s">
        <v>17</v>
      </c>
      <c r="C1902" s="3" t="s">
        <v>10</v>
      </c>
      <c r="D1902" s="3" t="s">
        <v>76</v>
      </c>
      <c r="E1902" s="3" t="s">
        <v>23</v>
      </c>
      <c r="F1902" s="78">
        <v>77.116959999999665</v>
      </c>
    </row>
    <row r="1903" spans="1:6">
      <c r="A1903" s="54">
        <v>2019</v>
      </c>
      <c r="B1903" s="3" t="s">
        <v>17</v>
      </c>
      <c r="C1903" s="3" t="s">
        <v>10</v>
      </c>
      <c r="D1903" s="3" t="s">
        <v>76</v>
      </c>
      <c r="E1903" s="3" t="s">
        <v>105</v>
      </c>
      <c r="F1903" s="78">
        <v>77.116959999999665</v>
      </c>
    </row>
    <row r="1904" spans="1:6">
      <c r="A1904" s="54">
        <v>2019</v>
      </c>
      <c r="B1904" s="3" t="s">
        <v>17</v>
      </c>
      <c r="C1904" s="3" t="s">
        <v>10</v>
      </c>
      <c r="D1904" s="3" t="s">
        <v>75</v>
      </c>
      <c r="E1904" s="3" t="s">
        <v>22</v>
      </c>
      <c r="F1904" s="78">
        <v>0</v>
      </c>
    </row>
    <row r="1905" spans="1:6">
      <c r="A1905" s="54">
        <v>2019</v>
      </c>
      <c r="B1905" s="3" t="s">
        <v>17</v>
      </c>
      <c r="C1905" s="3" t="s">
        <v>10</v>
      </c>
      <c r="D1905" s="3" t="s">
        <v>75</v>
      </c>
      <c r="E1905" s="3" t="s">
        <v>23</v>
      </c>
      <c r="F1905" s="78">
        <v>0</v>
      </c>
    </row>
    <row r="1906" spans="1:6">
      <c r="A1906" s="54">
        <v>2019</v>
      </c>
      <c r="B1906" s="3" t="s">
        <v>17</v>
      </c>
      <c r="C1906" s="3" t="s">
        <v>10</v>
      </c>
      <c r="D1906" s="3" t="s">
        <v>75</v>
      </c>
      <c r="E1906" s="3" t="s">
        <v>105</v>
      </c>
      <c r="F1906" s="78">
        <v>0</v>
      </c>
    </row>
    <row r="1907" spans="1:6">
      <c r="A1907" s="54">
        <v>2019</v>
      </c>
      <c r="B1907" s="3" t="s">
        <v>17</v>
      </c>
      <c r="C1907" s="3" t="s">
        <v>34</v>
      </c>
      <c r="D1907" s="3" t="s">
        <v>74</v>
      </c>
      <c r="E1907" s="3" t="s">
        <v>22</v>
      </c>
      <c r="F1907" s="78">
        <v>0</v>
      </c>
    </row>
    <row r="1908" spans="1:6">
      <c r="A1908" s="54">
        <v>2019</v>
      </c>
      <c r="B1908" s="3" t="s">
        <v>17</v>
      </c>
      <c r="C1908" s="3" t="s">
        <v>34</v>
      </c>
      <c r="D1908" s="3" t="s">
        <v>74</v>
      </c>
      <c r="E1908" s="3" t="s">
        <v>23</v>
      </c>
      <c r="F1908" s="78">
        <v>4.359</v>
      </c>
    </row>
    <row r="1909" spans="1:6">
      <c r="A1909" s="54">
        <v>2019</v>
      </c>
      <c r="B1909" s="3" t="s">
        <v>17</v>
      </c>
      <c r="C1909" s="3" t="s">
        <v>34</v>
      </c>
      <c r="D1909" s="3" t="s">
        <v>74</v>
      </c>
      <c r="E1909" s="3" t="s">
        <v>105</v>
      </c>
      <c r="F1909" s="78">
        <v>4.359</v>
      </c>
    </row>
    <row r="1910" spans="1:6">
      <c r="A1910" s="54">
        <v>2019</v>
      </c>
      <c r="B1910" s="3" t="s">
        <v>17</v>
      </c>
      <c r="C1910" s="3" t="s">
        <v>34</v>
      </c>
      <c r="D1910" s="3" t="s">
        <v>77</v>
      </c>
      <c r="E1910" s="3" t="s">
        <v>22</v>
      </c>
      <c r="F1910" s="78">
        <v>0</v>
      </c>
    </row>
    <row r="1911" spans="1:6">
      <c r="A1911" s="54">
        <v>2019</v>
      </c>
      <c r="B1911" s="3" t="s">
        <v>17</v>
      </c>
      <c r="C1911" s="3" t="s">
        <v>34</v>
      </c>
      <c r="D1911" s="3" t="s">
        <v>77</v>
      </c>
      <c r="E1911" s="3" t="s">
        <v>23</v>
      </c>
      <c r="F1911" s="78">
        <v>4.4297199999999997</v>
      </c>
    </row>
    <row r="1912" spans="1:6">
      <c r="A1912" s="54">
        <v>2019</v>
      </c>
      <c r="B1912" s="3" t="s">
        <v>17</v>
      </c>
      <c r="C1912" s="3" t="s">
        <v>34</v>
      </c>
      <c r="D1912" s="3" t="s">
        <v>77</v>
      </c>
      <c r="E1912" s="3" t="s">
        <v>105</v>
      </c>
      <c r="F1912" s="78">
        <v>4.4297199999999997</v>
      </c>
    </row>
    <row r="1913" spans="1:6">
      <c r="A1913" s="54">
        <v>2019</v>
      </c>
      <c r="B1913" s="3" t="s">
        <v>17</v>
      </c>
      <c r="C1913" s="3" t="s">
        <v>34</v>
      </c>
      <c r="D1913" s="3" t="s">
        <v>73</v>
      </c>
      <c r="E1913" s="3" t="s">
        <v>22</v>
      </c>
      <c r="F1913" s="78">
        <v>0</v>
      </c>
    </row>
    <row r="1914" spans="1:6">
      <c r="A1914" s="54">
        <v>2019</v>
      </c>
      <c r="B1914" s="3" t="s">
        <v>17</v>
      </c>
      <c r="C1914" s="3" t="s">
        <v>34</v>
      </c>
      <c r="D1914" s="3" t="s">
        <v>73</v>
      </c>
      <c r="E1914" s="3" t="s">
        <v>23</v>
      </c>
      <c r="F1914" s="78">
        <v>5.8400000000000001E-2</v>
      </c>
    </row>
    <row r="1915" spans="1:6">
      <c r="A1915" s="54">
        <v>2019</v>
      </c>
      <c r="B1915" s="3" t="s">
        <v>17</v>
      </c>
      <c r="C1915" s="3" t="s">
        <v>34</v>
      </c>
      <c r="D1915" s="3" t="s">
        <v>73</v>
      </c>
      <c r="E1915" s="3" t="s">
        <v>105</v>
      </c>
      <c r="F1915" s="78">
        <v>5.8400000000000001E-2</v>
      </c>
    </row>
    <row r="1916" spans="1:6">
      <c r="A1916" s="54">
        <v>2019</v>
      </c>
      <c r="B1916" s="3" t="s">
        <v>17</v>
      </c>
      <c r="C1916" s="3" t="s">
        <v>34</v>
      </c>
      <c r="D1916" s="3" t="s">
        <v>76</v>
      </c>
      <c r="E1916" s="3" t="s">
        <v>22</v>
      </c>
      <c r="F1916" s="78">
        <v>0</v>
      </c>
    </row>
    <row r="1917" spans="1:6">
      <c r="A1917" s="54">
        <v>2019</v>
      </c>
      <c r="B1917" s="3" t="s">
        <v>17</v>
      </c>
      <c r="C1917" s="3" t="s">
        <v>34</v>
      </c>
      <c r="D1917" s="3" t="s">
        <v>76</v>
      </c>
      <c r="E1917" s="3" t="s">
        <v>23</v>
      </c>
      <c r="F1917" s="78">
        <v>236.1409999999992</v>
      </c>
    </row>
    <row r="1918" spans="1:6">
      <c r="A1918" s="54">
        <v>2019</v>
      </c>
      <c r="B1918" s="3" t="s">
        <v>17</v>
      </c>
      <c r="C1918" s="3" t="s">
        <v>34</v>
      </c>
      <c r="D1918" s="3" t="s">
        <v>76</v>
      </c>
      <c r="E1918" s="3" t="s">
        <v>105</v>
      </c>
      <c r="F1918" s="78">
        <v>236.1409999999992</v>
      </c>
    </row>
    <row r="1919" spans="1:6">
      <c r="A1919" s="54">
        <v>2019</v>
      </c>
      <c r="B1919" s="3" t="s">
        <v>17</v>
      </c>
      <c r="C1919" s="3" t="s">
        <v>34</v>
      </c>
      <c r="D1919" s="3" t="s">
        <v>75</v>
      </c>
      <c r="E1919" s="3" t="s">
        <v>22</v>
      </c>
      <c r="F1919" s="78">
        <v>0</v>
      </c>
    </row>
    <row r="1920" spans="1:6">
      <c r="A1920" s="54">
        <v>2019</v>
      </c>
      <c r="B1920" s="3" t="s">
        <v>17</v>
      </c>
      <c r="C1920" s="3" t="s">
        <v>34</v>
      </c>
      <c r="D1920" s="3" t="s">
        <v>75</v>
      </c>
      <c r="E1920" s="3" t="s">
        <v>23</v>
      </c>
      <c r="F1920" s="78">
        <v>0</v>
      </c>
    </row>
    <row r="1921" spans="1:6">
      <c r="A1921" s="54">
        <v>2019</v>
      </c>
      <c r="B1921" s="3" t="s">
        <v>17</v>
      </c>
      <c r="C1921" s="3" t="s">
        <v>34</v>
      </c>
      <c r="D1921" s="3" t="s">
        <v>75</v>
      </c>
      <c r="E1921" s="3" t="s">
        <v>105</v>
      </c>
      <c r="F1921" s="78">
        <v>0</v>
      </c>
    </row>
    <row r="1922" spans="1:6">
      <c r="A1922" s="54">
        <v>2019</v>
      </c>
      <c r="B1922" s="3" t="s">
        <v>18</v>
      </c>
      <c r="C1922" s="3" t="s">
        <v>36</v>
      </c>
      <c r="D1922" s="3" t="s">
        <v>74</v>
      </c>
      <c r="E1922" s="3" t="s">
        <v>22</v>
      </c>
      <c r="F1922" s="78">
        <v>0</v>
      </c>
    </row>
    <row r="1923" spans="1:6">
      <c r="A1923" s="54">
        <v>2019</v>
      </c>
      <c r="B1923" s="3" t="s">
        <v>18</v>
      </c>
      <c r="C1923" s="3" t="s">
        <v>36</v>
      </c>
      <c r="D1923" s="3" t="s">
        <v>74</v>
      </c>
      <c r="E1923" s="3" t="s">
        <v>23</v>
      </c>
      <c r="F1923" s="78">
        <v>22.222999999999999</v>
      </c>
    </row>
    <row r="1924" spans="1:6">
      <c r="A1924" s="54">
        <v>2019</v>
      </c>
      <c r="B1924" s="3" t="s">
        <v>18</v>
      </c>
      <c r="C1924" s="3" t="s">
        <v>36</v>
      </c>
      <c r="D1924" s="3" t="s">
        <v>74</v>
      </c>
      <c r="E1924" s="3" t="s">
        <v>105</v>
      </c>
      <c r="F1924" s="78">
        <v>22.222999999999999</v>
      </c>
    </row>
    <row r="1925" spans="1:6">
      <c r="A1925" s="54">
        <v>2019</v>
      </c>
      <c r="B1925" s="3" t="s">
        <v>18</v>
      </c>
      <c r="C1925" s="3" t="s">
        <v>36</v>
      </c>
      <c r="D1925" s="3" t="s">
        <v>77</v>
      </c>
      <c r="E1925" s="3" t="s">
        <v>22</v>
      </c>
      <c r="F1925" s="78">
        <v>0</v>
      </c>
    </row>
    <row r="1926" spans="1:6">
      <c r="A1926" s="54">
        <v>2019</v>
      </c>
      <c r="B1926" s="3" t="s">
        <v>18</v>
      </c>
      <c r="C1926" s="3" t="s">
        <v>36</v>
      </c>
      <c r="D1926" s="3" t="s">
        <v>77</v>
      </c>
      <c r="E1926" s="3" t="s">
        <v>23</v>
      </c>
      <c r="F1926" s="78">
        <v>7.3124000000000002</v>
      </c>
    </row>
    <row r="1927" spans="1:6">
      <c r="A1927" s="54">
        <v>2019</v>
      </c>
      <c r="B1927" s="3" t="s">
        <v>18</v>
      </c>
      <c r="C1927" s="3" t="s">
        <v>36</v>
      </c>
      <c r="D1927" s="3" t="s">
        <v>77</v>
      </c>
      <c r="E1927" s="3" t="s">
        <v>105</v>
      </c>
      <c r="F1927" s="78">
        <v>7.3124000000000002</v>
      </c>
    </row>
    <row r="1928" spans="1:6">
      <c r="A1928" s="54">
        <v>2019</v>
      </c>
      <c r="B1928" s="3" t="s">
        <v>18</v>
      </c>
      <c r="C1928" s="3" t="s">
        <v>36</v>
      </c>
      <c r="D1928" s="3" t="s">
        <v>73</v>
      </c>
      <c r="E1928" s="3" t="s">
        <v>22</v>
      </c>
      <c r="F1928" s="78">
        <v>0</v>
      </c>
    </row>
    <row r="1929" spans="1:6">
      <c r="A1929" s="54">
        <v>2019</v>
      </c>
      <c r="B1929" s="3" t="s">
        <v>18</v>
      </c>
      <c r="C1929" s="3" t="s">
        <v>36</v>
      </c>
      <c r="D1929" s="3" t="s">
        <v>73</v>
      </c>
      <c r="E1929" s="3" t="s">
        <v>23</v>
      </c>
      <c r="F1929" s="78">
        <v>3.4999999999999996E-2</v>
      </c>
    </row>
    <row r="1930" spans="1:6">
      <c r="A1930" s="54">
        <v>2019</v>
      </c>
      <c r="B1930" s="3" t="s">
        <v>18</v>
      </c>
      <c r="C1930" s="3" t="s">
        <v>36</v>
      </c>
      <c r="D1930" s="3" t="s">
        <v>73</v>
      </c>
      <c r="E1930" s="3" t="s">
        <v>105</v>
      </c>
      <c r="F1930" s="78">
        <v>3.4999999999999996E-2</v>
      </c>
    </row>
    <row r="1931" spans="1:6">
      <c r="A1931" s="54">
        <v>2019</v>
      </c>
      <c r="B1931" s="3" t="s">
        <v>18</v>
      </c>
      <c r="C1931" s="3" t="s">
        <v>36</v>
      </c>
      <c r="D1931" s="3" t="s">
        <v>76</v>
      </c>
      <c r="E1931" s="3" t="s">
        <v>22</v>
      </c>
      <c r="F1931" s="78">
        <v>0</v>
      </c>
    </row>
    <row r="1932" spans="1:6">
      <c r="A1932" s="54">
        <v>2019</v>
      </c>
      <c r="B1932" s="3" t="s">
        <v>18</v>
      </c>
      <c r="C1932" s="3" t="s">
        <v>36</v>
      </c>
      <c r="D1932" s="3" t="s">
        <v>76</v>
      </c>
      <c r="E1932" s="3" t="s">
        <v>23</v>
      </c>
      <c r="F1932" s="78">
        <v>205.69811999999982</v>
      </c>
    </row>
    <row r="1933" spans="1:6">
      <c r="A1933" s="54">
        <v>2019</v>
      </c>
      <c r="B1933" s="3" t="s">
        <v>18</v>
      </c>
      <c r="C1933" s="3" t="s">
        <v>36</v>
      </c>
      <c r="D1933" s="3" t="s">
        <v>76</v>
      </c>
      <c r="E1933" s="3" t="s">
        <v>105</v>
      </c>
      <c r="F1933" s="78">
        <v>205.69811999999982</v>
      </c>
    </row>
    <row r="1934" spans="1:6">
      <c r="A1934" s="54">
        <v>2019</v>
      </c>
      <c r="B1934" s="3" t="s">
        <v>18</v>
      </c>
      <c r="C1934" s="3" t="s">
        <v>36</v>
      </c>
      <c r="D1934" s="3" t="s">
        <v>75</v>
      </c>
      <c r="E1934" s="3" t="s">
        <v>22</v>
      </c>
      <c r="F1934" s="78">
        <v>0</v>
      </c>
    </row>
    <row r="1935" spans="1:6">
      <c r="A1935" s="54">
        <v>2019</v>
      </c>
      <c r="B1935" s="3" t="s">
        <v>18</v>
      </c>
      <c r="C1935" s="3" t="s">
        <v>36</v>
      </c>
      <c r="D1935" s="3" t="s">
        <v>75</v>
      </c>
      <c r="E1935" s="3" t="s">
        <v>23</v>
      </c>
      <c r="F1935" s="78">
        <v>0</v>
      </c>
    </row>
    <row r="1936" spans="1:6">
      <c r="A1936" s="54">
        <v>2019</v>
      </c>
      <c r="B1936" s="3" t="s">
        <v>18</v>
      </c>
      <c r="C1936" s="3" t="s">
        <v>36</v>
      </c>
      <c r="D1936" s="3" t="s">
        <v>75</v>
      </c>
      <c r="E1936" s="3" t="s">
        <v>105</v>
      </c>
      <c r="F1936" s="78">
        <v>0</v>
      </c>
    </row>
    <row r="1937" spans="1:6">
      <c r="A1937" s="54">
        <v>2019</v>
      </c>
      <c r="B1937" s="3" t="s">
        <v>18</v>
      </c>
      <c r="C1937" s="3" t="s">
        <v>11</v>
      </c>
      <c r="D1937" s="3" t="s">
        <v>74</v>
      </c>
      <c r="E1937" s="3" t="s">
        <v>22</v>
      </c>
      <c r="F1937" s="78">
        <v>0</v>
      </c>
    </row>
    <row r="1938" spans="1:6">
      <c r="A1938" s="54">
        <v>2019</v>
      </c>
      <c r="B1938" s="3" t="s">
        <v>18</v>
      </c>
      <c r="C1938" s="3" t="s">
        <v>11</v>
      </c>
      <c r="D1938" s="3" t="s">
        <v>74</v>
      </c>
      <c r="E1938" s="3" t="s">
        <v>23</v>
      </c>
      <c r="F1938" s="78">
        <v>4.7584</v>
      </c>
    </row>
    <row r="1939" spans="1:6">
      <c r="A1939" s="54">
        <v>2019</v>
      </c>
      <c r="B1939" s="3" t="s">
        <v>18</v>
      </c>
      <c r="C1939" s="3" t="s">
        <v>11</v>
      </c>
      <c r="D1939" s="3" t="s">
        <v>74</v>
      </c>
      <c r="E1939" s="3" t="s">
        <v>105</v>
      </c>
      <c r="F1939" s="78">
        <v>4.7584</v>
      </c>
    </row>
    <row r="1940" spans="1:6">
      <c r="A1940" s="54">
        <v>2019</v>
      </c>
      <c r="B1940" s="3" t="s">
        <v>18</v>
      </c>
      <c r="C1940" s="3" t="s">
        <v>11</v>
      </c>
      <c r="D1940" s="3" t="s">
        <v>77</v>
      </c>
      <c r="E1940" s="3" t="s">
        <v>22</v>
      </c>
      <c r="F1940" s="78">
        <v>0</v>
      </c>
    </row>
    <row r="1941" spans="1:6">
      <c r="A1941" s="54">
        <v>2019</v>
      </c>
      <c r="B1941" s="3" t="s">
        <v>18</v>
      </c>
      <c r="C1941" s="3" t="s">
        <v>11</v>
      </c>
      <c r="D1941" s="3" t="s">
        <v>77</v>
      </c>
      <c r="E1941" s="3" t="s">
        <v>23</v>
      </c>
      <c r="F1941" s="78">
        <v>5.1459600000000005</v>
      </c>
    </row>
    <row r="1942" spans="1:6">
      <c r="A1942" s="54">
        <v>2019</v>
      </c>
      <c r="B1942" s="3" t="s">
        <v>18</v>
      </c>
      <c r="C1942" s="3" t="s">
        <v>11</v>
      </c>
      <c r="D1942" s="3" t="s">
        <v>77</v>
      </c>
      <c r="E1942" s="3" t="s">
        <v>105</v>
      </c>
      <c r="F1942" s="78">
        <v>5.1459600000000005</v>
      </c>
    </row>
    <row r="1943" spans="1:6">
      <c r="A1943" s="54">
        <v>2019</v>
      </c>
      <c r="B1943" s="3" t="s">
        <v>18</v>
      </c>
      <c r="C1943" s="3" t="s">
        <v>11</v>
      </c>
      <c r="D1943" s="3" t="s">
        <v>73</v>
      </c>
      <c r="E1943" s="3" t="s">
        <v>22</v>
      </c>
      <c r="F1943" s="78">
        <v>0</v>
      </c>
    </row>
    <row r="1944" spans="1:6">
      <c r="A1944" s="54">
        <v>2019</v>
      </c>
      <c r="B1944" s="3" t="s">
        <v>18</v>
      </c>
      <c r="C1944" s="3" t="s">
        <v>11</v>
      </c>
      <c r="D1944" s="3" t="s">
        <v>73</v>
      </c>
      <c r="E1944" s="3" t="s">
        <v>23</v>
      </c>
      <c r="F1944" s="78">
        <v>6.6E-3</v>
      </c>
    </row>
    <row r="1945" spans="1:6">
      <c r="A1945" s="54">
        <v>2019</v>
      </c>
      <c r="B1945" s="3" t="s">
        <v>18</v>
      </c>
      <c r="C1945" s="3" t="s">
        <v>11</v>
      </c>
      <c r="D1945" s="3" t="s">
        <v>73</v>
      </c>
      <c r="E1945" s="3" t="s">
        <v>105</v>
      </c>
      <c r="F1945" s="78">
        <v>6.6E-3</v>
      </c>
    </row>
    <row r="1946" spans="1:6">
      <c r="A1946" s="54">
        <v>2019</v>
      </c>
      <c r="B1946" s="3" t="s">
        <v>18</v>
      </c>
      <c r="C1946" s="3" t="s">
        <v>11</v>
      </c>
      <c r="D1946" s="3" t="s">
        <v>76</v>
      </c>
      <c r="E1946" s="3" t="s">
        <v>22</v>
      </c>
      <c r="F1946" s="78">
        <v>0</v>
      </c>
    </row>
    <row r="1947" spans="1:6">
      <c r="A1947" s="54">
        <v>2019</v>
      </c>
      <c r="B1947" s="3" t="s">
        <v>18</v>
      </c>
      <c r="C1947" s="3" t="s">
        <v>11</v>
      </c>
      <c r="D1947" s="3" t="s">
        <v>76</v>
      </c>
      <c r="E1947" s="3" t="s">
        <v>23</v>
      </c>
      <c r="F1947" s="78">
        <v>118.74101000000164</v>
      </c>
    </row>
    <row r="1948" spans="1:6">
      <c r="A1948" s="54">
        <v>2019</v>
      </c>
      <c r="B1948" s="3" t="s">
        <v>18</v>
      </c>
      <c r="C1948" s="3" t="s">
        <v>11</v>
      </c>
      <c r="D1948" s="3" t="s">
        <v>76</v>
      </c>
      <c r="E1948" s="3" t="s">
        <v>105</v>
      </c>
      <c r="F1948" s="78">
        <v>118.74101000000164</v>
      </c>
    </row>
    <row r="1949" spans="1:6">
      <c r="A1949" s="54">
        <v>2019</v>
      </c>
      <c r="B1949" s="3" t="s">
        <v>18</v>
      </c>
      <c r="C1949" s="3" t="s">
        <v>11</v>
      </c>
      <c r="D1949" s="3" t="s">
        <v>75</v>
      </c>
      <c r="E1949" s="3" t="s">
        <v>22</v>
      </c>
      <c r="F1949" s="78">
        <v>0</v>
      </c>
    </row>
    <row r="1950" spans="1:6">
      <c r="A1950" s="54">
        <v>2019</v>
      </c>
      <c r="B1950" s="3" t="s">
        <v>18</v>
      </c>
      <c r="C1950" s="3" t="s">
        <v>11</v>
      </c>
      <c r="D1950" s="3" t="s">
        <v>75</v>
      </c>
      <c r="E1950" s="3" t="s">
        <v>23</v>
      </c>
      <c r="F1950" s="78">
        <v>0</v>
      </c>
    </row>
    <row r="1951" spans="1:6">
      <c r="A1951" s="54">
        <v>2019</v>
      </c>
      <c r="B1951" s="3" t="s">
        <v>18</v>
      </c>
      <c r="C1951" s="3" t="s">
        <v>11</v>
      </c>
      <c r="D1951" s="3" t="s">
        <v>75</v>
      </c>
      <c r="E1951" s="3" t="s">
        <v>105</v>
      </c>
      <c r="F1951" s="78">
        <v>0</v>
      </c>
    </row>
    <row r="1952" spans="1:6">
      <c r="A1952" s="54">
        <v>2019</v>
      </c>
      <c r="B1952" s="3" t="s">
        <v>18</v>
      </c>
      <c r="C1952" s="3" t="s">
        <v>28</v>
      </c>
      <c r="D1952" s="3" t="s">
        <v>74</v>
      </c>
      <c r="E1952" s="3" t="s">
        <v>22</v>
      </c>
      <c r="F1952" s="78">
        <v>0</v>
      </c>
    </row>
    <row r="1953" spans="1:6">
      <c r="A1953" s="54">
        <v>2019</v>
      </c>
      <c r="B1953" s="3" t="s">
        <v>18</v>
      </c>
      <c r="C1953" s="3" t="s">
        <v>28</v>
      </c>
      <c r="D1953" s="3" t="s">
        <v>74</v>
      </c>
      <c r="E1953" s="3" t="s">
        <v>23</v>
      </c>
      <c r="F1953" s="78">
        <v>8.9999999999999993E-3</v>
      </c>
    </row>
    <row r="1954" spans="1:6">
      <c r="A1954" s="54">
        <v>2019</v>
      </c>
      <c r="B1954" s="3" t="s">
        <v>18</v>
      </c>
      <c r="C1954" s="3" t="s">
        <v>28</v>
      </c>
      <c r="D1954" s="3" t="s">
        <v>74</v>
      </c>
      <c r="E1954" s="3" t="s">
        <v>105</v>
      </c>
      <c r="F1954" s="78">
        <v>8.9999999999999993E-3</v>
      </c>
    </row>
    <row r="1955" spans="1:6">
      <c r="A1955" s="54">
        <v>2019</v>
      </c>
      <c r="B1955" s="3" t="s">
        <v>18</v>
      </c>
      <c r="C1955" s="3" t="s">
        <v>28</v>
      </c>
      <c r="D1955" s="3" t="s">
        <v>77</v>
      </c>
      <c r="E1955" s="3" t="s">
        <v>22</v>
      </c>
      <c r="F1955" s="78">
        <v>0</v>
      </c>
    </row>
    <row r="1956" spans="1:6">
      <c r="A1956" s="54">
        <v>2019</v>
      </c>
      <c r="B1956" s="3" t="s">
        <v>18</v>
      </c>
      <c r="C1956" s="3" t="s">
        <v>28</v>
      </c>
      <c r="D1956" s="3" t="s">
        <v>77</v>
      </c>
      <c r="E1956" s="3" t="s">
        <v>23</v>
      </c>
      <c r="F1956" s="78">
        <v>4.7442600000000006</v>
      </c>
    </row>
    <row r="1957" spans="1:6">
      <c r="A1957" s="54">
        <v>2019</v>
      </c>
      <c r="B1957" s="3" t="s">
        <v>18</v>
      </c>
      <c r="C1957" s="3" t="s">
        <v>28</v>
      </c>
      <c r="D1957" s="3" t="s">
        <v>77</v>
      </c>
      <c r="E1957" s="3" t="s">
        <v>105</v>
      </c>
      <c r="F1957" s="78">
        <v>4.7442600000000006</v>
      </c>
    </row>
    <row r="1958" spans="1:6">
      <c r="A1958" s="54">
        <v>2019</v>
      </c>
      <c r="B1958" s="3" t="s">
        <v>18</v>
      </c>
      <c r="C1958" s="3" t="s">
        <v>28</v>
      </c>
      <c r="D1958" s="3" t="s">
        <v>73</v>
      </c>
      <c r="E1958" s="3" t="s">
        <v>22</v>
      </c>
      <c r="F1958" s="78">
        <v>0</v>
      </c>
    </row>
    <row r="1959" spans="1:6">
      <c r="A1959" s="54">
        <v>2019</v>
      </c>
      <c r="B1959" s="3" t="s">
        <v>18</v>
      </c>
      <c r="C1959" s="3" t="s">
        <v>28</v>
      </c>
      <c r="D1959" s="3" t="s">
        <v>73</v>
      </c>
      <c r="E1959" s="3" t="s">
        <v>23</v>
      </c>
      <c r="F1959" s="78">
        <v>2.07E-2</v>
      </c>
    </row>
    <row r="1960" spans="1:6">
      <c r="A1960" s="54">
        <v>2019</v>
      </c>
      <c r="B1960" s="3" t="s">
        <v>18</v>
      </c>
      <c r="C1960" s="3" t="s">
        <v>28</v>
      </c>
      <c r="D1960" s="3" t="s">
        <v>73</v>
      </c>
      <c r="E1960" s="3" t="s">
        <v>105</v>
      </c>
      <c r="F1960" s="78">
        <v>2.07E-2</v>
      </c>
    </row>
    <row r="1961" spans="1:6">
      <c r="A1961" s="54">
        <v>2019</v>
      </c>
      <c r="B1961" s="3" t="s">
        <v>18</v>
      </c>
      <c r="C1961" s="3" t="s">
        <v>28</v>
      </c>
      <c r="D1961" s="3" t="s">
        <v>76</v>
      </c>
      <c r="E1961" s="3" t="s">
        <v>22</v>
      </c>
      <c r="F1961" s="78">
        <v>0</v>
      </c>
    </row>
    <row r="1962" spans="1:6">
      <c r="A1962" s="54">
        <v>2019</v>
      </c>
      <c r="B1962" s="3" t="s">
        <v>18</v>
      </c>
      <c r="C1962" s="3" t="s">
        <v>28</v>
      </c>
      <c r="D1962" s="3" t="s">
        <v>76</v>
      </c>
      <c r="E1962" s="3" t="s">
        <v>23</v>
      </c>
      <c r="F1962" s="78">
        <v>261.46669999999949</v>
      </c>
    </row>
    <row r="1963" spans="1:6">
      <c r="A1963" s="54">
        <v>2019</v>
      </c>
      <c r="B1963" s="3" t="s">
        <v>18</v>
      </c>
      <c r="C1963" s="3" t="s">
        <v>28</v>
      </c>
      <c r="D1963" s="3" t="s">
        <v>76</v>
      </c>
      <c r="E1963" s="3" t="s">
        <v>105</v>
      </c>
      <c r="F1963" s="78">
        <v>261.46669999999949</v>
      </c>
    </row>
    <row r="1964" spans="1:6">
      <c r="A1964" s="54">
        <v>2019</v>
      </c>
      <c r="B1964" s="3" t="s">
        <v>18</v>
      </c>
      <c r="C1964" s="3" t="s">
        <v>28</v>
      </c>
      <c r="D1964" s="3" t="s">
        <v>75</v>
      </c>
      <c r="E1964" s="3" t="s">
        <v>22</v>
      </c>
      <c r="F1964" s="78">
        <v>0</v>
      </c>
    </row>
    <row r="1965" spans="1:6">
      <c r="A1965" s="54">
        <v>2019</v>
      </c>
      <c r="B1965" s="3" t="s">
        <v>18</v>
      </c>
      <c r="C1965" s="3" t="s">
        <v>28</v>
      </c>
      <c r="D1965" s="3" t="s">
        <v>75</v>
      </c>
      <c r="E1965" s="3" t="s">
        <v>23</v>
      </c>
      <c r="F1965" s="78">
        <v>0</v>
      </c>
    </row>
    <row r="1966" spans="1:6">
      <c r="A1966" s="54">
        <v>2019</v>
      </c>
      <c r="B1966" s="3" t="s">
        <v>18</v>
      </c>
      <c r="C1966" s="3" t="s">
        <v>28</v>
      </c>
      <c r="D1966" s="3" t="s">
        <v>75</v>
      </c>
      <c r="E1966" s="3" t="s">
        <v>105</v>
      </c>
      <c r="F1966" s="78">
        <v>0</v>
      </c>
    </row>
    <row r="1967" spans="1:6">
      <c r="A1967" s="54">
        <v>2019</v>
      </c>
      <c r="B1967" s="3" t="s">
        <v>19</v>
      </c>
      <c r="C1967" s="3" t="s">
        <v>29</v>
      </c>
      <c r="D1967" s="3" t="s">
        <v>74</v>
      </c>
      <c r="E1967" s="3" t="s">
        <v>22</v>
      </c>
      <c r="F1967" s="78">
        <v>0</v>
      </c>
    </row>
    <row r="1968" spans="1:6">
      <c r="A1968" s="54">
        <v>2019</v>
      </c>
      <c r="B1968" s="3" t="s">
        <v>19</v>
      </c>
      <c r="C1968" s="3" t="s">
        <v>29</v>
      </c>
      <c r="D1968" s="3" t="s">
        <v>74</v>
      </c>
      <c r="E1968" s="3" t="s">
        <v>23</v>
      </c>
      <c r="F1968" s="78">
        <v>2.4640000000000004</v>
      </c>
    </row>
    <row r="1969" spans="1:6">
      <c r="A1969" s="54">
        <v>2019</v>
      </c>
      <c r="B1969" s="3" t="s">
        <v>19</v>
      </c>
      <c r="C1969" s="3" t="s">
        <v>29</v>
      </c>
      <c r="D1969" s="3" t="s">
        <v>74</v>
      </c>
      <c r="E1969" s="3" t="s">
        <v>105</v>
      </c>
      <c r="F1969" s="78">
        <v>2.4640000000000004</v>
      </c>
    </row>
    <row r="1970" spans="1:6">
      <c r="A1970" s="54">
        <v>2019</v>
      </c>
      <c r="B1970" s="3" t="s">
        <v>19</v>
      </c>
      <c r="C1970" s="3" t="s">
        <v>29</v>
      </c>
      <c r="D1970" s="3" t="s">
        <v>77</v>
      </c>
      <c r="E1970" s="3" t="s">
        <v>22</v>
      </c>
      <c r="F1970" s="78">
        <v>0</v>
      </c>
    </row>
    <row r="1971" spans="1:6">
      <c r="A1971" s="54">
        <v>2019</v>
      </c>
      <c r="B1971" s="3" t="s">
        <v>19</v>
      </c>
      <c r="C1971" s="3" t="s">
        <v>29</v>
      </c>
      <c r="D1971" s="3" t="s">
        <v>77</v>
      </c>
      <c r="E1971" s="3" t="s">
        <v>23</v>
      </c>
      <c r="F1971" s="78">
        <v>0.25115999999999999</v>
      </c>
    </row>
    <row r="1972" spans="1:6">
      <c r="A1972" s="54">
        <v>2019</v>
      </c>
      <c r="B1972" s="3" t="s">
        <v>19</v>
      </c>
      <c r="C1972" s="3" t="s">
        <v>29</v>
      </c>
      <c r="D1972" s="3" t="s">
        <v>77</v>
      </c>
      <c r="E1972" s="3" t="s">
        <v>105</v>
      </c>
      <c r="F1972" s="78">
        <v>0.25115999999999999</v>
      </c>
    </row>
    <row r="1973" spans="1:6">
      <c r="A1973" s="54">
        <v>2019</v>
      </c>
      <c r="B1973" s="3" t="s">
        <v>19</v>
      </c>
      <c r="C1973" s="3" t="s">
        <v>29</v>
      </c>
      <c r="D1973" s="3" t="s">
        <v>73</v>
      </c>
      <c r="E1973" s="3" t="s">
        <v>22</v>
      </c>
      <c r="F1973" s="78">
        <v>0</v>
      </c>
    </row>
    <row r="1974" spans="1:6">
      <c r="A1974" s="54">
        <v>2019</v>
      </c>
      <c r="B1974" s="3" t="s">
        <v>19</v>
      </c>
      <c r="C1974" s="3" t="s">
        <v>29</v>
      </c>
      <c r="D1974" s="3" t="s">
        <v>73</v>
      </c>
      <c r="E1974" s="3" t="s">
        <v>23</v>
      </c>
      <c r="F1974" s="78">
        <v>0</v>
      </c>
    </row>
    <row r="1975" spans="1:6">
      <c r="A1975" s="54">
        <v>2019</v>
      </c>
      <c r="B1975" s="3" t="s">
        <v>19</v>
      </c>
      <c r="C1975" s="3" t="s">
        <v>29</v>
      </c>
      <c r="D1975" s="3" t="s">
        <v>73</v>
      </c>
      <c r="E1975" s="3" t="s">
        <v>105</v>
      </c>
      <c r="F1975" s="78">
        <v>0</v>
      </c>
    </row>
    <row r="1976" spans="1:6">
      <c r="A1976" s="54">
        <v>2019</v>
      </c>
      <c r="B1976" s="3" t="s">
        <v>19</v>
      </c>
      <c r="C1976" s="3" t="s">
        <v>29</v>
      </c>
      <c r="D1976" s="3" t="s">
        <v>76</v>
      </c>
      <c r="E1976" s="3" t="s">
        <v>22</v>
      </c>
      <c r="F1976" s="78">
        <v>0</v>
      </c>
    </row>
    <row r="1977" spans="1:6">
      <c r="A1977" s="54">
        <v>2019</v>
      </c>
      <c r="B1977" s="3" t="s">
        <v>19</v>
      </c>
      <c r="C1977" s="3" t="s">
        <v>29</v>
      </c>
      <c r="D1977" s="3" t="s">
        <v>76</v>
      </c>
      <c r="E1977" s="3" t="s">
        <v>23</v>
      </c>
      <c r="F1977" s="78">
        <v>62.709400000000102</v>
      </c>
    </row>
    <row r="1978" spans="1:6">
      <c r="A1978" s="54">
        <v>2019</v>
      </c>
      <c r="B1978" s="3" t="s">
        <v>19</v>
      </c>
      <c r="C1978" s="3" t="s">
        <v>29</v>
      </c>
      <c r="D1978" s="3" t="s">
        <v>76</v>
      </c>
      <c r="E1978" s="3" t="s">
        <v>105</v>
      </c>
      <c r="F1978" s="78">
        <v>62.709400000000102</v>
      </c>
    </row>
    <row r="1979" spans="1:6">
      <c r="A1979" s="54">
        <v>2019</v>
      </c>
      <c r="B1979" s="3" t="s">
        <v>19</v>
      </c>
      <c r="C1979" s="3" t="s">
        <v>29</v>
      </c>
      <c r="D1979" s="3" t="s">
        <v>75</v>
      </c>
      <c r="E1979" s="3" t="s">
        <v>22</v>
      </c>
      <c r="F1979" s="78">
        <v>0</v>
      </c>
    </row>
    <row r="1980" spans="1:6">
      <c r="A1980" s="54">
        <v>2019</v>
      </c>
      <c r="B1980" s="3" t="s">
        <v>19</v>
      </c>
      <c r="C1980" s="3" t="s">
        <v>29</v>
      </c>
      <c r="D1980" s="3" t="s">
        <v>75</v>
      </c>
      <c r="E1980" s="3" t="s">
        <v>23</v>
      </c>
      <c r="F1980" s="78">
        <v>0</v>
      </c>
    </row>
    <row r="1981" spans="1:6">
      <c r="A1981" s="54">
        <v>2019</v>
      </c>
      <c r="B1981" s="3" t="s">
        <v>19</v>
      </c>
      <c r="C1981" s="3" t="s">
        <v>29</v>
      </c>
      <c r="D1981" s="3" t="s">
        <v>75</v>
      </c>
      <c r="E1981" s="3" t="s">
        <v>105</v>
      </c>
      <c r="F1981" s="78">
        <v>0</v>
      </c>
    </row>
    <row r="1982" spans="1:6">
      <c r="A1982" s="54">
        <v>2019</v>
      </c>
      <c r="B1982" s="3" t="s">
        <v>19</v>
      </c>
      <c r="C1982" s="3" t="s">
        <v>12</v>
      </c>
      <c r="D1982" s="3" t="s">
        <v>74</v>
      </c>
      <c r="E1982" s="3" t="s">
        <v>22</v>
      </c>
      <c r="F1982" s="78">
        <v>0</v>
      </c>
    </row>
    <row r="1983" spans="1:6">
      <c r="A1983" s="54">
        <v>2019</v>
      </c>
      <c r="B1983" s="3" t="s">
        <v>19</v>
      </c>
      <c r="C1983" s="3" t="s">
        <v>12</v>
      </c>
      <c r="D1983" s="3" t="s">
        <v>74</v>
      </c>
      <c r="E1983" s="3" t="s">
        <v>23</v>
      </c>
      <c r="F1983" s="78">
        <v>6.6345000000000001</v>
      </c>
    </row>
    <row r="1984" spans="1:6">
      <c r="A1984" s="54">
        <v>2019</v>
      </c>
      <c r="B1984" s="3" t="s">
        <v>19</v>
      </c>
      <c r="C1984" s="3" t="s">
        <v>12</v>
      </c>
      <c r="D1984" s="3" t="s">
        <v>74</v>
      </c>
      <c r="E1984" s="3" t="s">
        <v>105</v>
      </c>
      <c r="F1984" s="78">
        <v>6.6345000000000001</v>
      </c>
    </row>
    <row r="1985" spans="1:6">
      <c r="A1985" s="54">
        <v>2019</v>
      </c>
      <c r="B1985" s="3" t="s">
        <v>19</v>
      </c>
      <c r="C1985" s="3" t="s">
        <v>12</v>
      </c>
      <c r="D1985" s="3" t="s">
        <v>77</v>
      </c>
      <c r="E1985" s="3" t="s">
        <v>22</v>
      </c>
      <c r="F1985" s="78">
        <v>0</v>
      </c>
    </row>
    <row r="1986" spans="1:6">
      <c r="A1986" s="54">
        <v>2019</v>
      </c>
      <c r="B1986" s="3" t="s">
        <v>19</v>
      </c>
      <c r="C1986" s="3" t="s">
        <v>12</v>
      </c>
      <c r="D1986" s="3" t="s">
        <v>77</v>
      </c>
      <c r="E1986" s="3" t="s">
        <v>23</v>
      </c>
      <c r="F1986" s="78">
        <v>7.2502999999999993</v>
      </c>
    </row>
    <row r="1987" spans="1:6">
      <c r="A1987" s="54">
        <v>2019</v>
      </c>
      <c r="B1987" s="3" t="s">
        <v>19</v>
      </c>
      <c r="C1987" s="3" t="s">
        <v>12</v>
      </c>
      <c r="D1987" s="3" t="s">
        <v>77</v>
      </c>
      <c r="E1987" s="3" t="s">
        <v>105</v>
      </c>
      <c r="F1987" s="78">
        <v>7.2502999999999993</v>
      </c>
    </row>
    <row r="1988" spans="1:6">
      <c r="A1988" s="54">
        <v>2019</v>
      </c>
      <c r="B1988" s="3" t="s">
        <v>19</v>
      </c>
      <c r="C1988" s="3" t="s">
        <v>12</v>
      </c>
      <c r="D1988" s="3" t="s">
        <v>73</v>
      </c>
      <c r="E1988" s="3" t="s">
        <v>22</v>
      </c>
      <c r="F1988" s="78">
        <v>0</v>
      </c>
    </row>
    <row r="1989" spans="1:6">
      <c r="A1989" s="54">
        <v>2019</v>
      </c>
      <c r="B1989" s="3" t="s">
        <v>19</v>
      </c>
      <c r="C1989" s="3" t="s">
        <v>12</v>
      </c>
      <c r="D1989" s="3" t="s">
        <v>73</v>
      </c>
      <c r="E1989" s="3" t="s">
        <v>23</v>
      </c>
      <c r="F1989" s="78">
        <v>0</v>
      </c>
    </row>
    <row r="1990" spans="1:6">
      <c r="A1990" s="54">
        <v>2019</v>
      </c>
      <c r="B1990" s="3" t="s">
        <v>19</v>
      </c>
      <c r="C1990" s="3" t="s">
        <v>12</v>
      </c>
      <c r="D1990" s="3" t="s">
        <v>73</v>
      </c>
      <c r="E1990" s="3" t="s">
        <v>105</v>
      </c>
      <c r="F1990" s="78">
        <v>0</v>
      </c>
    </row>
    <row r="1991" spans="1:6">
      <c r="A1991" s="54">
        <v>2019</v>
      </c>
      <c r="B1991" s="3" t="s">
        <v>19</v>
      </c>
      <c r="C1991" s="3" t="s">
        <v>12</v>
      </c>
      <c r="D1991" s="3" t="s">
        <v>76</v>
      </c>
      <c r="E1991" s="3" t="s">
        <v>22</v>
      </c>
      <c r="F1991" s="78">
        <v>0</v>
      </c>
    </row>
    <row r="1992" spans="1:6">
      <c r="A1992" s="54">
        <v>2019</v>
      </c>
      <c r="B1992" s="3" t="s">
        <v>19</v>
      </c>
      <c r="C1992" s="3" t="s">
        <v>12</v>
      </c>
      <c r="D1992" s="3" t="s">
        <v>76</v>
      </c>
      <c r="E1992" s="3" t="s">
        <v>23</v>
      </c>
      <c r="F1992" s="78">
        <v>129.43984999999975</v>
      </c>
    </row>
    <row r="1993" spans="1:6">
      <c r="A1993" s="54">
        <v>2019</v>
      </c>
      <c r="B1993" s="3" t="s">
        <v>19</v>
      </c>
      <c r="C1993" s="3" t="s">
        <v>12</v>
      </c>
      <c r="D1993" s="3" t="s">
        <v>76</v>
      </c>
      <c r="E1993" s="3" t="s">
        <v>105</v>
      </c>
      <c r="F1993" s="78">
        <v>129.43984999999975</v>
      </c>
    </row>
    <row r="1994" spans="1:6">
      <c r="A1994" s="54">
        <v>2019</v>
      </c>
      <c r="B1994" s="3" t="s">
        <v>19</v>
      </c>
      <c r="C1994" s="3" t="s">
        <v>12</v>
      </c>
      <c r="D1994" s="3" t="s">
        <v>75</v>
      </c>
      <c r="E1994" s="3" t="s">
        <v>22</v>
      </c>
      <c r="F1994" s="78">
        <v>0</v>
      </c>
    </row>
    <row r="1995" spans="1:6">
      <c r="A1995" s="54">
        <v>2019</v>
      </c>
      <c r="B1995" s="3" t="s">
        <v>19</v>
      </c>
      <c r="C1995" s="3" t="s">
        <v>12</v>
      </c>
      <c r="D1995" s="3" t="s">
        <v>75</v>
      </c>
      <c r="E1995" s="3" t="s">
        <v>23</v>
      </c>
      <c r="F1995" s="78">
        <v>0</v>
      </c>
    </row>
    <row r="1996" spans="1:6">
      <c r="A1996" s="54">
        <v>2019</v>
      </c>
      <c r="B1996" s="3" t="s">
        <v>19</v>
      </c>
      <c r="C1996" s="3" t="s">
        <v>12</v>
      </c>
      <c r="D1996" s="3" t="s">
        <v>75</v>
      </c>
      <c r="E1996" s="3" t="s">
        <v>105</v>
      </c>
      <c r="F1996" s="78">
        <v>0</v>
      </c>
    </row>
    <row r="1997" spans="1:6">
      <c r="A1997" s="54">
        <v>2019</v>
      </c>
      <c r="B1997" s="3" t="s">
        <v>19</v>
      </c>
      <c r="C1997" s="3" t="s">
        <v>35</v>
      </c>
      <c r="D1997" s="3" t="s">
        <v>74</v>
      </c>
      <c r="E1997" s="3" t="s">
        <v>22</v>
      </c>
      <c r="F1997" s="78">
        <v>0</v>
      </c>
    </row>
    <row r="1998" spans="1:6">
      <c r="A1998" s="54">
        <v>2019</v>
      </c>
      <c r="B1998" s="3" t="s">
        <v>19</v>
      </c>
      <c r="C1998" s="3" t="s">
        <v>35</v>
      </c>
      <c r="D1998" s="3" t="s">
        <v>74</v>
      </c>
      <c r="E1998" s="3" t="s">
        <v>23</v>
      </c>
      <c r="F1998" s="78">
        <v>1.597</v>
      </c>
    </row>
    <row r="1999" spans="1:6">
      <c r="A1999" s="54">
        <v>2019</v>
      </c>
      <c r="B1999" s="3" t="s">
        <v>19</v>
      </c>
      <c r="C1999" s="3" t="s">
        <v>35</v>
      </c>
      <c r="D1999" s="3" t="s">
        <v>74</v>
      </c>
      <c r="E1999" s="3" t="s">
        <v>105</v>
      </c>
      <c r="F1999" s="78">
        <v>1.597</v>
      </c>
    </row>
    <row r="2000" spans="1:6">
      <c r="A2000" s="54">
        <v>2019</v>
      </c>
      <c r="B2000" s="3" t="s">
        <v>19</v>
      </c>
      <c r="C2000" s="3" t="s">
        <v>35</v>
      </c>
      <c r="D2000" s="3" t="s">
        <v>77</v>
      </c>
      <c r="E2000" s="3" t="s">
        <v>22</v>
      </c>
      <c r="F2000" s="78">
        <v>0</v>
      </c>
    </row>
    <row r="2001" spans="1:6">
      <c r="A2001" s="54">
        <v>2019</v>
      </c>
      <c r="B2001" s="3" t="s">
        <v>19</v>
      </c>
      <c r="C2001" s="3" t="s">
        <v>35</v>
      </c>
      <c r="D2001" s="3" t="s">
        <v>77</v>
      </c>
      <c r="E2001" s="3" t="s">
        <v>23</v>
      </c>
      <c r="F2001" s="78">
        <v>1.5308200000000001</v>
      </c>
    </row>
    <row r="2002" spans="1:6">
      <c r="A2002" s="54">
        <v>2019</v>
      </c>
      <c r="B2002" s="3" t="s">
        <v>19</v>
      </c>
      <c r="C2002" s="3" t="s">
        <v>35</v>
      </c>
      <c r="D2002" s="3" t="s">
        <v>77</v>
      </c>
      <c r="E2002" s="3" t="s">
        <v>105</v>
      </c>
      <c r="F2002" s="78">
        <v>1.5308200000000001</v>
      </c>
    </row>
    <row r="2003" spans="1:6">
      <c r="A2003" s="54">
        <v>2019</v>
      </c>
      <c r="B2003" s="3" t="s">
        <v>19</v>
      </c>
      <c r="C2003" s="3" t="s">
        <v>35</v>
      </c>
      <c r="D2003" s="3" t="s">
        <v>73</v>
      </c>
      <c r="E2003" s="3" t="s">
        <v>22</v>
      </c>
      <c r="F2003" s="78">
        <v>0</v>
      </c>
    </row>
    <row r="2004" spans="1:6">
      <c r="A2004" s="54">
        <v>2019</v>
      </c>
      <c r="B2004" s="3" t="s">
        <v>19</v>
      </c>
      <c r="C2004" s="3" t="s">
        <v>35</v>
      </c>
      <c r="D2004" s="3" t="s">
        <v>73</v>
      </c>
      <c r="E2004" s="3" t="s">
        <v>23</v>
      </c>
      <c r="F2004" s="78">
        <v>0</v>
      </c>
    </row>
    <row r="2005" spans="1:6">
      <c r="A2005" s="54">
        <v>2019</v>
      </c>
      <c r="B2005" s="3" t="s">
        <v>19</v>
      </c>
      <c r="C2005" s="3" t="s">
        <v>35</v>
      </c>
      <c r="D2005" s="3" t="s">
        <v>73</v>
      </c>
      <c r="E2005" s="3" t="s">
        <v>105</v>
      </c>
      <c r="F2005" s="78">
        <v>0</v>
      </c>
    </row>
    <row r="2006" spans="1:6">
      <c r="A2006" s="54">
        <v>2019</v>
      </c>
      <c r="B2006" s="3" t="s">
        <v>19</v>
      </c>
      <c r="C2006" s="3" t="s">
        <v>35</v>
      </c>
      <c r="D2006" s="3" t="s">
        <v>76</v>
      </c>
      <c r="E2006" s="3" t="s">
        <v>22</v>
      </c>
      <c r="F2006" s="78">
        <v>0</v>
      </c>
    </row>
    <row r="2007" spans="1:6">
      <c r="A2007" s="54">
        <v>2019</v>
      </c>
      <c r="B2007" s="3" t="s">
        <v>19</v>
      </c>
      <c r="C2007" s="3" t="s">
        <v>35</v>
      </c>
      <c r="D2007" s="3" t="s">
        <v>76</v>
      </c>
      <c r="E2007" s="3" t="s">
        <v>23</v>
      </c>
      <c r="F2007" s="78">
        <v>80.153909999999613</v>
      </c>
    </row>
    <row r="2008" spans="1:6">
      <c r="A2008" s="54">
        <v>2019</v>
      </c>
      <c r="B2008" s="3" t="s">
        <v>19</v>
      </c>
      <c r="C2008" s="3" t="s">
        <v>35</v>
      </c>
      <c r="D2008" s="3" t="s">
        <v>76</v>
      </c>
      <c r="E2008" s="3" t="s">
        <v>105</v>
      </c>
      <c r="F2008" s="78">
        <v>80.153909999999613</v>
      </c>
    </row>
    <row r="2009" spans="1:6">
      <c r="A2009" s="54">
        <v>2019</v>
      </c>
      <c r="B2009" s="3" t="s">
        <v>19</v>
      </c>
      <c r="C2009" s="3" t="s">
        <v>35</v>
      </c>
      <c r="D2009" s="3" t="s">
        <v>75</v>
      </c>
      <c r="E2009" s="3" t="s">
        <v>22</v>
      </c>
      <c r="F2009" s="78">
        <v>0</v>
      </c>
    </row>
    <row r="2010" spans="1:6">
      <c r="A2010" s="54">
        <v>2019</v>
      </c>
      <c r="B2010" s="3" t="s">
        <v>19</v>
      </c>
      <c r="C2010" s="3" t="s">
        <v>35</v>
      </c>
      <c r="D2010" s="3" t="s">
        <v>75</v>
      </c>
      <c r="E2010" s="3" t="s">
        <v>23</v>
      </c>
      <c r="F2010" s="78">
        <v>0</v>
      </c>
    </row>
    <row r="2011" spans="1:6">
      <c r="A2011" s="54">
        <v>2019</v>
      </c>
      <c r="B2011" s="3" t="s">
        <v>19</v>
      </c>
      <c r="C2011" s="3" t="s">
        <v>35</v>
      </c>
      <c r="D2011" s="3" t="s">
        <v>75</v>
      </c>
      <c r="E2011" s="3" t="s">
        <v>105</v>
      </c>
      <c r="F2011" s="78">
        <v>0</v>
      </c>
    </row>
    <row r="2012" spans="1:6">
      <c r="A2012" s="54">
        <v>2019</v>
      </c>
      <c r="B2012" s="3" t="s">
        <v>19</v>
      </c>
      <c r="C2012" s="3" t="s">
        <v>13</v>
      </c>
      <c r="D2012" s="3" t="s">
        <v>74</v>
      </c>
      <c r="E2012" s="3" t="s">
        <v>22</v>
      </c>
      <c r="F2012" s="78">
        <v>0</v>
      </c>
    </row>
    <row r="2013" spans="1:6">
      <c r="A2013" s="54">
        <v>2019</v>
      </c>
      <c r="B2013" s="3" t="s">
        <v>19</v>
      </c>
      <c r="C2013" s="3" t="s">
        <v>13</v>
      </c>
      <c r="D2013" s="3" t="s">
        <v>74</v>
      </c>
      <c r="E2013" s="3" t="s">
        <v>23</v>
      </c>
      <c r="F2013" s="78">
        <v>0</v>
      </c>
    </row>
    <row r="2014" spans="1:6">
      <c r="A2014" s="54">
        <v>2019</v>
      </c>
      <c r="B2014" s="3" t="s">
        <v>19</v>
      </c>
      <c r="C2014" s="3" t="s">
        <v>13</v>
      </c>
      <c r="D2014" s="3" t="s">
        <v>74</v>
      </c>
      <c r="E2014" s="3" t="s">
        <v>105</v>
      </c>
      <c r="F2014" s="78">
        <v>0</v>
      </c>
    </row>
    <row r="2015" spans="1:6">
      <c r="A2015" s="54">
        <v>2019</v>
      </c>
      <c r="B2015" s="3" t="s">
        <v>19</v>
      </c>
      <c r="C2015" s="3" t="s">
        <v>13</v>
      </c>
      <c r="D2015" s="3" t="s">
        <v>77</v>
      </c>
      <c r="E2015" s="3" t="s">
        <v>22</v>
      </c>
      <c r="F2015" s="78">
        <v>0</v>
      </c>
    </row>
    <row r="2016" spans="1:6">
      <c r="A2016" s="54">
        <v>2019</v>
      </c>
      <c r="B2016" s="3" t="s">
        <v>19</v>
      </c>
      <c r="C2016" s="3" t="s">
        <v>13</v>
      </c>
      <c r="D2016" s="3" t="s">
        <v>77</v>
      </c>
      <c r="E2016" s="3" t="s">
        <v>23</v>
      </c>
      <c r="F2016" s="78">
        <v>0.52624000000000004</v>
      </c>
    </row>
    <row r="2017" spans="1:6">
      <c r="A2017" s="54">
        <v>2019</v>
      </c>
      <c r="B2017" s="3" t="s">
        <v>19</v>
      </c>
      <c r="C2017" s="3" t="s">
        <v>13</v>
      </c>
      <c r="D2017" s="3" t="s">
        <v>77</v>
      </c>
      <c r="E2017" s="3" t="s">
        <v>105</v>
      </c>
      <c r="F2017" s="78">
        <v>0.52624000000000004</v>
      </c>
    </row>
    <row r="2018" spans="1:6">
      <c r="A2018" s="54">
        <v>2019</v>
      </c>
      <c r="B2018" s="3" t="s">
        <v>19</v>
      </c>
      <c r="C2018" s="3" t="s">
        <v>13</v>
      </c>
      <c r="D2018" s="3" t="s">
        <v>73</v>
      </c>
      <c r="E2018" s="3" t="s">
        <v>22</v>
      </c>
      <c r="F2018" s="78">
        <v>0</v>
      </c>
    </row>
    <row r="2019" spans="1:6">
      <c r="A2019" s="54">
        <v>2019</v>
      </c>
      <c r="B2019" s="3" t="s">
        <v>19</v>
      </c>
      <c r="C2019" s="3" t="s">
        <v>13</v>
      </c>
      <c r="D2019" s="3" t="s">
        <v>73</v>
      </c>
      <c r="E2019" s="3" t="s">
        <v>23</v>
      </c>
      <c r="F2019" s="78">
        <v>0</v>
      </c>
    </row>
    <row r="2020" spans="1:6">
      <c r="A2020" s="54">
        <v>2019</v>
      </c>
      <c r="B2020" s="3" t="s">
        <v>19</v>
      </c>
      <c r="C2020" s="3" t="s">
        <v>13</v>
      </c>
      <c r="D2020" s="3" t="s">
        <v>73</v>
      </c>
      <c r="E2020" s="3" t="s">
        <v>105</v>
      </c>
      <c r="F2020" s="78">
        <v>0</v>
      </c>
    </row>
    <row r="2021" spans="1:6">
      <c r="A2021" s="54">
        <v>2019</v>
      </c>
      <c r="B2021" s="3" t="s">
        <v>19</v>
      </c>
      <c r="C2021" s="3" t="s">
        <v>13</v>
      </c>
      <c r="D2021" s="3" t="s">
        <v>76</v>
      </c>
      <c r="E2021" s="3" t="s">
        <v>22</v>
      </c>
      <c r="F2021" s="78">
        <v>0</v>
      </c>
    </row>
    <row r="2022" spans="1:6">
      <c r="A2022" s="54">
        <v>2019</v>
      </c>
      <c r="B2022" s="3" t="s">
        <v>19</v>
      </c>
      <c r="C2022" s="3" t="s">
        <v>13</v>
      </c>
      <c r="D2022" s="3" t="s">
        <v>76</v>
      </c>
      <c r="E2022" s="3" t="s">
        <v>23</v>
      </c>
      <c r="F2022" s="78">
        <v>22.87296000000001</v>
      </c>
    </row>
    <row r="2023" spans="1:6">
      <c r="A2023" s="54">
        <v>2019</v>
      </c>
      <c r="B2023" s="3" t="s">
        <v>19</v>
      </c>
      <c r="C2023" s="3" t="s">
        <v>13</v>
      </c>
      <c r="D2023" s="3" t="s">
        <v>76</v>
      </c>
      <c r="E2023" s="3" t="s">
        <v>105</v>
      </c>
      <c r="F2023" s="78">
        <v>22.87296000000001</v>
      </c>
    </row>
    <row r="2024" spans="1:6">
      <c r="A2024" s="54">
        <v>2019</v>
      </c>
      <c r="B2024" s="3" t="s">
        <v>19</v>
      </c>
      <c r="C2024" s="3" t="s">
        <v>13</v>
      </c>
      <c r="D2024" s="3" t="s">
        <v>75</v>
      </c>
      <c r="E2024" s="3" t="s">
        <v>22</v>
      </c>
      <c r="F2024" s="78">
        <v>0</v>
      </c>
    </row>
    <row r="2025" spans="1:6">
      <c r="A2025" s="54">
        <v>2019</v>
      </c>
      <c r="B2025" s="8" t="s">
        <v>19</v>
      </c>
      <c r="C2025" s="8" t="s">
        <v>13</v>
      </c>
      <c r="D2025" s="8" t="s">
        <v>75</v>
      </c>
      <c r="E2025" s="3" t="s">
        <v>23</v>
      </c>
      <c r="F2025" s="79">
        <v>0</v>
      </c>
    </row>
    <row r="2026" spans="1:6">
      <c r="A2026" s="54">
        <v>2019</v>
      </c>
      <c r="B2026" s="8" t="s">
        <v>19</v>
      </c>
      <c r="C2026" s="8" t="s">
        <v>13</v>
      </c>
      <c r="D2026" s="8" t="s">
        <v>75</v>
      </c>
      <c r="E2026" s="3" t="s">
        <v>105</v>
      </c>
      <c r="F2026" s="79">
        <v>0</v>
      </c>
    </row>
    <row r="2027" spans="1:6">
      <c r="A2027" s="54">
        <v>2020</v>
      </c>
      <c r="B2027" s="8" t="s">
        <v>15</v>
      </c>
      <c r="C2027" s="8" t="s">
        <v>30</v>
      </c>
      <c r="D2027" s="8" t="s">
        <v>74</v>
      </c>
      <c r="E2027" s="8" t="s">
        <v>22</v>
      </c>
      <c r="F2027" s="79">
        <v>0</v>
      </c>
    </row>
    <row r="2028" spans="1:6">
      <c r="A2028" s="54">
        <v>2020</v>
      </c>
      <c r="B2028" s="8" t="s">
        <v>15</v>
      </c>
      <c r="C2028" s="8" t="s">
        <v>30</v>
      </c>
      <c r="D2028" s="8" t="s">
        <v>74</v>
      </c>
      <c r="E2028" s="8" t="s">
        <v>23</v>
      </c>
      <c r="F2028" s="79">
        <v>0</v>
      </c>
    </row>
    <row r="2029" spans="1:6">
      <c r="A2029" s="54">
        <v>2020</v>
      </c>
      <c r="B2029" s="8" t="s">
        <v>15</v>
      </c>
      <c r="C2029" s="8" t="s">
        <v>30</v>
      </c>
      <c r="D2029" s="8" t="s">
        <v>74</v>
      </c>
      <c r="E2029" s="8" t="s">
        <v>105</v>
      </c>
      <c r="F2029" s="79">
        <v>0</v>
      </c>
    </row>
    <row r="2030" spans="1:6">
      <c r="A2030" s="54">
        <v>2020</v>
      </c>
      <c r="B2030" s="8" t="s">
        <v>15</v>
      </c>
      <c r="C2030" s="8" t="s">
        <v>30</v>
      </c>
      <c r="D2030" s="8" t="s">
        <v>77</v>
      </c>
      <c r="E2030" s="8" t="s">
        <v>22</v>
      </c>
      <c r="F2030" s="79">
        <v>0</v>
      </c>
    </row>
    <row r="2031" spans="1:6">
      <c r="A2031" s="54">
        <v>2020</v>
      </c>
      <c r="B2031" s="8" t="s">
        <v>15</v>
      </c>
      <c r="C2031" s="8" t="s">
        <v>30</v>
      </c>
      <c r="D2031" s="8" t="s">
        <v>77</v>
      </c>
      <c r="E2031" s="8" t="s">
        <v>23</v>
      </c>
      <c r="F2031" s="79">
        <v>2</v>
      </c>
    </row>
    <row r="2032" spans="1:6">
      <c r="A2032" s="54">
        <v>2020</v>
      </c>
      <c r="B2032" s="8" t="s">
        <v>15</v>
      </c>
      <c r="C2032" s="8" t="s">
        <v>30</v>
      </c>
      <c r="D2032" s="8" t="s">
        <v>77</v>
      </c>
      <c r="E2032" s="8" t="s">
        <v>105</v>
      </c>
      <c r="F2032" s="79">
        <v>2</v>
      </c>
    </row>
    <row r="2033" spans="1:6">
      <c r="A2033" s="54">
        <v>2020</v>
      </c>
      <c r="B2033" s="8" t="s">
        <v>15</v>
      </c>
      <c r="C2033" s="8" t="s">
        <v>30</v>
      </c>
      <c r="D2033" s="8" t="s">
        <v>73</v>
      </c>
      <c r="E2033" s="8" t="s">
        <v>22</v>
      </c>
      <c r="F2033" s="79">
        <v>0</v>
      </c>
    </row>
    <row r="2034" spans="1:6">
      <c r="A2034" s="54">
        <v>2020</v>
      </c>
      <c r="B2034" s="8" t="s">
        <v>15</v>
      </c>
      <c r="C2034" s="8" t="s">
        <v>30</v>
      </c>
      <c r="D2034" s="8" t="s">
        <v>73</v>
      </c>
      <c r="E2034" s="8" t="s">
        <v>23</v>
      </c>
      <c r="F2034" s="79">
        <v>0</v>
      </c>
    </row>
    <row r="2035" spans="1:6">
      <c r="A2035" s="54">
        <v>2020</v>
      </c>
      <c r="B2035" s="8" t="s">
        <v>15</v>
      </c>
      <c r="C2035" s="8" t="s">
        <v>30</v>
      </c>
      <c r="D2035" s="8" t="s">
        <v>73</v>
      </c>
      <c r="E2035" s="8" t="s">
        <v>105</v>
      </c>
      <c r="F2035" s="79">
        <v>0</v>
      </c>
    </row>
    <row r="2036" spans="1:6">
      <c r="A2036" s="54">
        <v>2020</v>
      </c>
      <c r="B2036" s="8" t="s">
        <v>15</v>
      </c>
      <c r="C2036" s="8" t="s">
        <v>30</v>
      </c>
      <c r="D2036" s="8" t="s">
        <v>76</v>
      </c>
      <c r="E2036" s="8" t="s">
        <v>22</v>
      </c>
      <c r="F2036" s="79">
        <v>0</v>
      </c>
    </row>
    <row r="2037" spans="1:6">
      <c r="A2037" s="54">
        <v>2020</v>
      </c>
      <c r="B2037" s="8" t="s">
        <v>15</v>
      </c>
      <c r="C2037" s="8" t="s">
        <v>30</v>
      </c>
      <c r="D2037" s="8" t="s">
        <v>76</v>
      </c>
      <c r="E2037" s="8" t="s">
        <v>23</v>
      </c>
      <c r="F2037" s="79">
        <v>39.968160000000005</v>
      </c>
    </row>
    <row r="2038" spans="1:6">
      <c r="A2038" s="54">
        <v>2020</v>
      </c>
      <c r="B2038" s="8" t="s">
        <v>15</v>
      </c>
      <c r="C2038" s="8" t="s">
        <v>30</v>
      </c>
      <c r="D2038" s="8" t="s">
        <v>76</v>
      </c>
      <c r="E2038" s="8" t="s">
        <v>105</v>
      </c>
      <c r="F2038" s="79">
        <v>39.968160000000005</v>
      </c>
    </row>
    <row r="2039" spans="1:6">
      <c r="A2039" s="54">
        <v>2020</v>
      </c>
      <c r="B2039" s="8" t="s">
        <v>15</v>
      </c>
      <c r="C2039" s="8" t="s">
        <v>30</v>
      </c>
      <c r="D2039" s="8" t="s">
        <v>75</v>
      </c>
      <c r="E2039" s="8" t="s">
        <v>22</v>
      </c>
      <c r="F2039" s="79">
        <v>0</v>
      </c>
    </row>
    <row r="2040" spans="1:6">
      <c r="A2040" s="54">
        <v>2020</v>
      </c>
      <c r="B2040" s="8" t="s">
        <v>15</v>
      </c>
      <c r="C2040" s="8" t="s">
        <v>30</v>
      </c>
      <c r="D2040" s="8" t="s">
        <v>75</v>
      </c>
      <c r="E2040" s="8" t="s">
        <v>23</v>
      </c>
      <c r="F2040" s="79">
        <v>0</v>
      </c>
    </row>
    <row r="2041" spans="1:6">
      <c r="A2041" s="54">
        <v>2020</v>
      </c>
      <c r="B2041" s="8" t="s">
        <v>15</v>
      </c>
      <c r="C2041" s="8" t="s">
        <v>30</v>
      </c>
      <c r="D2041" s="8" t="s">
        <v>75</v>
      </c>
      <c r="E2041" s="8" t="s">
        <v>105</v>
      </c>
      <c r="F2041" s="79">
        <v>0</v>
      </c>
    </row>
    <row r="2042" spans="1:6">
      <c r="A2042" s="54">
        <v>2020</v>
      </c>
      <c r="B2042" s="8" t="s">
        <v>15</v>
      </c>
      <c r="C2042" s="8" t="s">
        <v>0</v>
      </c>
      <c r="D2042" s="8" t="s">
        <v>74</v>
      </c>
      <c r="E2042" s="8" t="s">
        <v>22</v>
      </c>
      <c r="F2042" s="79">
        <v>0</v>
      </c>
    </row>
    <row r="2043" spans="1:6">
      <c r="A2043" s="54">
        <v>2020</v>
      </c>
      <c r="B2043" s="8" t="s">
        <v>15</v>
      </c>
      <c r="C2043" s="8" t="s">
        <v>0</v>
      </c>
      <c r="D2043" s="8" t="s">
        <v>74</v>
      </c>
      <c r="E2043" s="8" t="s">
        <v>23</v>
      </c>
      <c r="F2043" s="79">
        <v>0</v>
      </c>
    </row>
    <row r="2044" spans="1:6">
      <c r="A2044" s="54">
        <v>2020</v>
      </c>
      <c r="B2044" s="8" t="s">
        <v>15</v>
      </c>
      <c r="C2044" s="8" t="s">
        <v>0</v>
      </c>
      <c r="D2044" s="8" t="s">
        <v>74</v>
      </c>
      <c r="E2044" s="8" t="s">
        <v>105</v>
      </c>
      <c r="F2044" s="79">
        <v>0</v>
      </c>
    </row>
    <row r="2045" spans="1:6">
      <c r="A2045" s="54">
        <v>2020</v>
      </c>
      <c r="B2045" s="8" t="s">
        <v>15</v>
      </c>
      <c r="C2045" s="8" t="s">
        <v>0</v>
      </c>
      <c r="D2045" s="8" t="s">
        <v>77</v>
      </c>
      <c r="E2045" s="8" t="s">
        <v>22</v>
      </c>
      <c r="F2045" s="79">
        <v>0</v>
      </c>
    </row>
    <row r="2046" spans="1:6">
      <c r="A2046" s="54">
        <v>2020</v>
      </c>
      <c r="B2046" s="8" t="s">
        <v>15</v>
      </c>
      <c r="C2046" s="8" t="s">
        <v>0</v>
      </c>
      <c r="D2046" s="8" t="s">
        <v>77</v>
      </c>
      <c r="E2046" s="8" t="s">
        <v>23</v>
      </c>
      <c r="F2046" s="79">
        <v>0</v>
      </c>
    </row>
    <row r="2047" spans="1:6">
      <c r="A2047" s="54">
        <v>2020</v>
      </c>
      <c r="B2047" s="8" t="s">
        <v>15</v>
      </c>
      <c r="C2047" s="8" t="s">
        <v>0</v>
      </c>
      <c r="D2047" s="8" t="s">
        <v>77</v>
      </c>
      <c r="E2047" s="8" t="s">
        <v>105</v>
      </c>
      <c r="F2047" s="79">
        <v>0</v>
      </c>
    </row>
    <row r="2048" spans="1:6">
      <c r="A2048" s="54">
        <v>2020</v>
      </c>
      <c r="B2048" s="8" t="s">
        <v>15</v>
      </c>
      <c r="C2048" s="8" t="s">
        <v>0</v>
      </c>
      <c r="D2048" s="8" t="s">
        <v>73</v>
      </c>
      <c r="E2048" s="8" t="s">
        <v>22</v>
      </c>
      <c r="F2048" s="79">
        <v>0</v>
      </c>
    </row>
    <row r="2049" spans="1:6">
      <c r="A2049" s="54">
        <v>2020</v>
      </c>
      <c r="B2049" s="8" t="s">
        <v>15</v>
      </c>
      <c r="C2049" s="8" t="s">
        <v>0</v>
      </c>
      <c r="D2049" s="8" t="s">
        <v>73</v>
      </c>
      <c r="E2049" s="8" t="s">
        <v>23</v>
      </c>
      <c r="F2049" s="79">
        <v>0</v>
      </c>
    </row>
    <row r="2050" spans="1:6">
      <c r="A2050" s="54">
        <v>2020</v>
      </c>
      <c r="B2050" s="8" t="s">
        <v>15</v>
      </c>
      <c r="C2050" s="8" t="s">
        <v>0</v>
      </c>
      <c r="D2050" s="8" t="s">
        <v>73</v>
      </c>
      <c r="E2050" s="8" t="s">
        <v>105</v>
      </c>
      <c r="F2050" s="79">
        <v>0</v>
      </c>
    </row>
    <row r="2051" spans="1:6">
      <c r="A2051" s="54">
        <v>2020</v>
      </c>
      <c r="B2051" s="8" t="s">
        <v>15</v>
      </c>
      <c r="C2051" s="8" t="s">
        <v>0</v>
      </c>
      <c r="D2051" s="8" t="s">
        <v>76</v>
      </c>
      <c r="E2051" s="8" t="s">
        <v>22</v>
      </c>
      <c r="F2051" s="79">
        <v>0</v>
      </c>
    </row>
    <row r="2052" spans="1:6">
      <c r="A2052" s="54">
        <v>2020</v>
      </c>
      <c r="B2052" s="8" t="s">
        <v>15</v>
      </c>
      <c r="C2052" s="8" t="s">
        <v>0</v>
      </c>
      <c r="D2052" s="8" t="s">
        <v>76</v>
      </c>
      <c r="E2052" s="8" t="s">
        <v>23</v>
      </c>
      <c r="F2052" s="79">
        <v>8.0779199999999989</v>
      </c>
    </row>
    <row r="2053" spans="1:6">
      <c r="A2053" s="54">
        <v>2020</v>
      </c>
      <c r="B2053" s="8" t="s">
        <v>15</v>
      </c>
      <c r="C2053" s="8" t="s">
        <v>0</v>
      </c>
      <c r="D2053" s="8" t="s">
        <v>76</v>
      </c>
      <c r="E2053" s="8" t="s">
        <v>105</v>
      </c>
      <c r="F2053" s="79">
        <v>8.0779199999999989</v>
      </c>
    </row>
    <row r="2054" spans="1:6">
      <c r="A2054" s="54">
        <v>2020</v>
      </c>
      <c r="B2054" s="8" t="s">
        <v>15</v>
      </c>
      <c r="C2054" s="8" t="s">
        <v>0</v>
      </c>
      <c r="D2054" s="8" t="s">
        <v>75</v>
      </c>
      <c r="E2054" s="8" t="s">
        <v>22</v>
      </c>
      <c r="F2054" s="79">
        <v>0</v>
      </c>
    </row>
    <row r="2055" spans="1:6">
      <c r="A2055" s="54">
        <v>2020</v>
      </c>
      <c r="B2055" s="8" t="s">
        <v>15</v>
      </c>
      <c r="C2055" s="8" t="s">
        <v>0</v>
      </c>
      <c r="D2055" s="8" t="s">
        <v>75</v>
      </c>
      <c r="E2055" s="8" t="s">
        <v>23</v>
      </c>
      <c r="F2055" s="79">
        <v>0</v>
      </c>
    </row>
    <row r="2056" spans="1:6">
      <c r="A2056" s="54">
        <v>2020</v>
      </c>
      <c r="B2056" s="8" t="s">
        <v>15</v>
      </c>
      <c r="C2056" s="8" t="s">
        <v>0</v>
      </c>
      <c r="D2056" s="8" t="s">
        <v>75</v>
      </c>
      <c r="E2056" s="8" t="s">
        <v>105</v>
      </c>
      <c r="F2056" s="79">
        <v>0</v>
      </c>
    </row>
    <row r="2057" spans="1:6">
      <c r="A2057" s="54">
        <v>2020</v>
      </c>
      <c r="B2057" s="8" t="s">
        <v>15</v>
      </c>
      <c r="C2057" s="8" t="s">
        <v>1</v>
      </c>
      <c r="D2057" s="8" t="s">
        <v>74</v>
      </c>
      <c r="E2057" s="8" t="s">
        <v>22</v>
      </c>
      <c r="F2057" s="79">
        <v>0</v>
      </c>
    </row>
    <row r="2058" spans="1:6">
      <c r="A2058" s="54">
        <v>2020</v>
      </c>
      <c r="B2058" s="8" t="s">
        <v>15</v>
      </c>
      <c r="C2058" s="8" t="s">
        <v>1</v>
      </c>
      <c r="D2058" s="8" t="s">
        <v>74</v>
      </c>
      <c r="E2058" s="8" t="s">
        <v>23</v>
      </c>
      <c r="F2058" s="79">
        <v>0</v>
      </c>
    </row>
    <row r="2059" spans="1:6">
      <c r="A2059" s="54">
        <v>2020</v>
      </c>
      <c r="B2059" s="8" t="s">
        <v>15</v>
      </c>
      <c r="C2059" s="8" t="s">
        <v>1</v>
      </c>
      <c r="D2059" s="8" t="s">
        <v>74</v>
      </c>
      <c r="E2059" s="8" t="s">
        <v>105</v>
      </c>
      <c r="F2059" s="79">
        <v>0</v>
      </c>
    </row>
    <row r="2060" spans="1:6">
      <c r="A2060" s="54">
        <v>2020</v>
      </c>
      <c r="B2060" s="8" t="s">
        <v>15</v>
      </c>
      <c r="C2060" s="8" t="s">
        <v>1</v>
      </c>
      <c r="D2060" s="8" t="s">
        <v>77</v>
      </c>
      <c r="E2060" s="8" t="s">
        <v>22</v>
      </c>
      <c r="F2060" s="79">
        <v>0</v>
      </c>
    </row>
    <row r="2061" spans="1:6">
      <c r="A2061" s="54">
        <v>2020</v>
      </c>
      <c r="B2061" s="8" t="s">
        <v>15</v>
      </c>
      <c r="C2061" s="8" t="s">
        <v>1</v>
      </c>
      <c r="D2061" s="8" t="s">
        <v>77</v>
      </c>
      <c r="E2061" s="8" t="s">
        <v>23</v>
      </c>
      <c r="F2061" s="79">
        <v>0</v>
      </c>
    </row>
    <row r="2062" spans="1:6">
      <c r="A2062" s="54">
        <v>2020</v>
      </c>
      <c r="B2062" s="8" t="s">
        <v>15</v>
      </c>
      <c r="C2062" s="8" t="s">
        <v>1</v>
      </c>
      <c r="D2062" s="8" t="s">
        <v>77</v>
      </c>
      <c r="E2062" s="8" t="s">
        <v>105</v>
      </c>
      <c r="F2062" s="79">
        <v>0</v>
      </c>
    </row>
    <row r="2063" spans="1:6">
      <c r="A2063" s="54">
        <v>2020</v>
      </c>
      <c r="B2063" s="8" t="s">
        <v>15</v>
      </c>
      <c r="C2063" s="8" t="s">
        <v>1</v>
      </c>
      <c r="D2063" s="8" t="s">
        <v>73</v>
      </c>
      <c r="E2063" s="8" t="s">
        <v>22</v>
      </c>
      <c r="F2063" s="79">
        <v>0</v>
      </c>
    </row>
    <row r="2064" spans="1:6">
      <c r="A2064" s="54">
        <v>2020</v>
      </c>
      <c r="B2064" s="8" t="s">
        <v>15</v>
      </c>
      <c r="C2064" s="8" t="s">
        <v>1</v>
      </c>
      <c r="D2064" s="8" t="s">
        <v>73</v>
      </c>
      <c r="E2064" s="8" t="s">
        <v>23</v>
      </c>
      <c r="F2064" s="79">
        <v>0</v>
      </c>
    </row>
    <row r="2065" spans="1:6">
      <c r="A2065" s="54">
        <v>2020</v>
      </c>
      <c r="B2065" s="8" t="s">
        <v>15</v>
      </c>
      <c r="C2065" s="8" t="s">
        <v>1</v>
      </c>
      <c r="D2065" s="8" t="s">
        <v>73</v>
      </c>
      <c r="E2065" s="8" t="s">
        <v>105</v>
      </c>
      <c r="F2065" s="79">
        <v>0</v>
      </c>
    </row>
    <row r="2066" spans="1:6">
      <c r="A2066" s="54">
        <v>2020</v>
      </c>
      <c r="B2066" s="8" t="s">
        <v>15</v>
      </c>
      <c r="C2066" s="8" t="s">
        <v>1</v>
      </c>
      <c r="D2066" s="8" t="s">
        <v>76</v>
      </c>
      <c r="E2066" s="8" t="s">
        <v>22</v>
      </c>
      <c r="F2066" s="79">
        <v>0</v>
      </c>
    </row>
    <row r="2067" spans="1:6">
      <c r="A2067" s="54">
        <v>2020</v>
      </c>
      <c r="B2067" s="8" t="s">
        <v>15</v>
      </c>
      <c r="C2067" s="8" t="s">
        <v>1</v>
      </c>
      <c r="D2067" s="8" t="s">
        <v>76</v>
      </c>
      <c r="E2067" s="8" t="s">
        <v>23</v>
      </c>
      <c r="F2067" s="79">
        <v>22.054800000000004</v>
      </c>
    </row>
    <row r="2068" spans="1:6">
      <c r="A2068" s="54">
        <v>2020</v>
      </c>
      <c r="B2068" s="8" t="s">
        <v>15</v>
      </c>
      <c r="C2068" s="8" t="s">
        <v>1</v>
      </c>
      <c r="D2068" s="8" t="s">
        <v>76</v>
      </c>
      <c r="E2068" s="8" t="s">
        <v>105</v>
      </c>
      <c r="F2068" s="79">
        <v>22.054800000000004</v>
      </c>
    </row>
    <row r="2069" spans="1:6">
      <c r="A2069" s="54">
        <v>2020</v>
      </c>
      <c r="B2069" s="8" t="s">
        <v>15</v>
      </c>
      <c r="C2069" s="8" t="s">
        <v>1</v>
      </c>
      <c r="D2069" s="8" t="s">
        <v>75</v>
      </c>
      <c r="E2069" s="8" t="s">
        <v>22</v>
      </c>
      <c r="F2069" s="79">
        <v>0</v>
      </c>
    </row>
    <row r="2070" spans="1:6">
      <c r="A2070" s="54">
        <v>2020</v>
      </c>
      <c r="B2070" s="8" t="s">
        <v>15</v>
      </c>
      <c r="C2070" s="8" t="s">
        <v>1</v>
      </c>
      <c r="D2070" s="8" t="s">
        <v>75</v>
      </c>
      <c r="E2070" s="8" t="s">
        <v>23</v>
      </c>
      <c r="F2070" s="79">
        <v>0</v>
      </c>
    </row>
    <row r="2071" spans="1:6">
      <c r="A2071" s="54">
        <v>2020</v>
      </c>
      <c r="B2071" s="8" t="s">
        <v>15</v>
      </c>
      <c r="C2071" s="8" t="s">
        <v>1</v>
      </c>
      <c r="D2071" s="8" t="s">
        <v>75</v>
      </c>
      <c r="E2071" s="8" t="s">
        <v>105</v>
      </c>
      <c r="F2071" s="79">
        <v>0</v>
      </c>
    </row>
    <row r="2072" spans="1:6">
      <c r="A2072" s="54">
        <v>2020</v>
      </c>
      <c r="B2072" s="8" t="s">
        <v>15</v>
      </c>
      <c r="C2072" s="8" t="s">
        <v>2</v>
      </c>
      <c r="D2072" s="8" t="s">
        <v>74</v>
      </c>
      <c r="E2072" s="8" t="s">
        <v>22</v>
      </c>
      <c r="F2072" s="79">
        <v>0</v>
      </c>
    </row>
    <row r="2073" spans="1:6">
      <c r="A2073" s="54">
        <v>2020</v>
      </c>
      <c r="B2073" s="8" t="s">
        <v>15</v>
      </c>
      <c r="C2073" s="8" t="s">
        <v>2</v>
      </c>
      <c r="D2073" s="8" t="s">
        <v>74</v>
      </c>
      <c r="E2073" s="8" t="s">
        <v>23</v>
      </c>
      <c r="F2073" s="79">
        <v>0</v>
      </c>
    </row>
    <row r="2074" spans="1:6">
      <c r="A2074" s="54">
        <v>2020</v>
      </c>
      <c r="B2074" s="8" t="s">
        <v>15</v>
      </c>
      <c r="C2074" s="8" t="s">
        <v>2</v>
      </c>
      <c r="D2074" s="8" t="s">
        <v>74</v>
      </c>
      <c r="E2074" s="8" t="s">
        <v>105</v>
      </c>
      <c r="F2074" s="79">
        <v>0</v>
      </c>
    </row>
    <row r="2075" spans="1:6">
      <c r="A2075" s="54">
        <v>2020</v>
      </c>
      <c r="B2075" s="8" t="s">
        <v>15</v>
      </c>
      <c r="C2075" s="8" t="s">
        <v>2</v>
      </c>
      <c r="D2075" s="8" t="s">
        <v>77</v>
      </c>
      <c r="E2075" s="8" t="s">
        <v>22</v>
      </c>
      <c r="F2075" s="79">
        <v>0</v>
      </c>
    </row>
    <row r="2076" spans="1:6">
      <c r="A2076" s="54">
        <v>2020</v>
      </c>
      <c r="B2076" s="8" t="s">
        <v>15</v>
      </c>
      <c r="C2076" s="8" t="s">
        <v>2</v>
      </c>
      <c r="D2076" s="8" t="s">
        <v>77</v>
      </c>
      <c r="E2076" s="8" t="s">
        <v>23</v>
      </c>
      <c r="F2076" s="79">
        <v>0</v>
      </c>
    </row>
    <row r="2077" spans="1:6">
      <c r="A2077" s="54">
        <v>2020</v>
      </c>
      <c r="B2077" s="8" t="s">
        <v>15</v>
      </c>
      <c r="C2077" s="8" t="s">
        <v>2</v>
      </c>
      <c r="D2077" s="8" t="s">
        <v>77</v>
      </c>
      <c r="E2077" s="8" t="s">
        <v>105</v>
      </c>
      <c r="F2077" s="79">
        <v>0</v>
      </c>
    </row>
    <row r="2078" spans="1:6">
      <c r="A2078" s="54">
        <v>2020</v>
      </c>
      <c r="B2078" s="8" t="s">
        <v>15</v>
      </c>
      <c r="C2078" s="8" t="s">
        <v>2</v>
      </c>
      <c r="D2078" s="8" t="s">
        <v>73</v>
      </c>
      <c r="E2078" s="8" t="s">
        <v>22</v>
      </c>
      <c r="F2078" s="79">
        <v>0</v>
      </c>
    </row>
    <row r="2079" spans="1:6">
      <c r="A2079" s="54">
        <v>2020</v>
      </c>
      <c r="B2079" s="8" t="s">
        <v>15</v>
      </c>
      <c r="C2079" s="8" t="s">
        <v>2</v>
      </c>
      <c r="D2079" s="8" t="s">
        <v>73</v>
      </c>
      <c r="E2079" s="8" t="s">
        <v>23</v>
      </c>
      <c r="F2079" s="79">
        <v>0</v>
      </c>
    </row>
    <row r="2080" spans="1:6">
      <c r="A2080" s="54">
        <v>2020</v>
      </c>
      <c r="B2080" s="8" t="s">
        <v>15</v>
      </c>
      <c r="C2080" s="8" t="s">
        <v>2</v>
      </c>
      <c r="D2080" s="8" t="s">
        <v>73</v>
      </c>
      <c r="E2080" s="8" t="s">
        <v>105</v>
      </c>
      <c r="F2080" s="79">
        <v>0</v>
      </c>
    </row>
    <row r="2081" spans="1:6">
      <c r="A2081" s="54">
        <v>2020</v>
      </c>
      <c r="B2081" s="8" t="s">
        <v>15</v>
      </c>
      <c r="C2081" s="8" t="s">
        <v>2</v>
      </c>
      <c r="D2081" s="8" t="s">
        <v>76</v>
      </c>
      <c r="E2081" s="8" t="s">
        <v>22</v>
      </c>
      <c r="F2081" s="79">
        <v>0</v>
      </c>
    </row>
    <row r="2082" spans="1:6">
      <c r="A2082" s="54">
        <v>2020</v>
      </c>
      <c r="B2082" s="8" t="s">
        <v>15</v>
      </c>
      <c r="C2082" s="8" t="s">
        <v>2</v>
      </c>
      <c r="D2082" s="8" t="s">
        <v>76</v>
      </c>
      <c r="E2082" s="8" t="s">
        <v>23</v>
      </c>
      <c r="F2082" s="79">
        <v>2.8492199999999999</v>
      </c>
    </row>
    <row r="2083" spans="1:6">
      <c r="A2083" s="54">
        <v>2020</v>
      </c>
      <c r="B2083" s="8" t="s">
        <v>15</v>
      </c>
      <c r="C2083" s="8" t="s">
        <v>2</v>
      </c>
      <c r="D2083" s="8" t="s">
        <v>76</v>
      </c>
      <c r="E2083" s="8" t="s">
        <v>105</v>
      </c>
      <c r="F2083" s="79">
        <v>2.8492199999999999</v>
      </c>
    </row>
    <row r="2084" spans="1:6">
      <c r="A2084" s="54">
        <v>2020</v>
      </c>
      <c r="B2084" s="8" t="s">
        <v>15</v>
      </c>
      <c r="C2084" s="8" t="s">
        <v>2</v>
      </c>
      <c r="D2084" s="8" t="s">
        <v>75</v>
      </c>
      <c r="E2084" s="8" t="s">
        <v>22</v>
      </c>
      <c r="F2084" s="79">
        <v>0</v>
      </c>
    </row>
    <row r="2085" spans="1:6">
      <c r="A2085" s="54">
        <v>2020</v>
      </c>
      <c r="B2085" s="8" t="s">
        <v>15</v>
      </c>
      <c r="C2085" s="8" t="s">
        <v>2</v>
      </c>
      <c r="D2085" s="8" t="s">
        <v>75</v>
      </c>
      <c r="E2085" s="8" t="s">
        <v>23</v>
      </c>
      <c r="F2085" s="79">
        <v>0</v>
      </c>
    </row>
    <row r="2086" spans="1:6">
      <c r="A2086" s="54">
        <v>2020</v>
      </c>
      <c r="B2086" s="8" t="s">
        <v>15</v>
      </c>
      <c r="C2086" s="8" t="s">
        <v>2</v>
      </c>
      <c r="D2086" s="8" t="s">
        <v>75</v>
      </c>
      <c r="E2086" s="8" t="s">
        <v>105</v>
      </c>
      <c r="F2086" s="79">
        <v>0</v>
      </c>
    </row>
    <row r="2087" spans="1:6">
      <c r="A2087" s="54">
        <v>2020</v>
      </c>
      <c r="B2087" s="8" t="s">
        <v>15</v>
      </c>
      <c r="C2087" s="8" t="s">
        <v>24</v>
      </c>
      <c r="D2087" s="8" t="s">
        <v>74</v>
      </c>
      <c r="E2087" s="8" t="s">
        <v>22</v>
      </c>
      <c r="F2087" s="79">
        <v>0</v>
      </c>
    </row>
    <row r="2088" spans="1:6">
      <c r="A2088" s="54">
        <v>2020</v>
      </c>
      <c r="B2088" s="8" t="s">
        <v>15</v>
      </c>
      <c r="C2088" s="8" t="s">
        <v>24</v>
      </c>
      <c r="D2088" s="8" t="s">
        <v>74</v>
      </c>
      <c r="E2088" s="8" t="s">
        <v>23</v>
      </c>
      <c r="F2088" s="79">
        <v>0</v>
      </c>
    </row>
    <row r="2089" spans="1:6">
      <c r="A2089" s="54">
        <v>2020</v>
      </c>
      <c r="B2089" s="8" t="s">
        <v>15</v>
      </c>
      <c r="C2089" s="8" t="s">
        <v>24</v>
      </c>
      <c r="D2089" s="8" t="s">
        <v>74</v>
      </c>
      <c r="E2089" s="8" t="s">
        <v>105</v>
      </c>
      <c r="F2089" s="79">
        <v>0</v>
      </c>
    </row>
    <row r="2090" spans="1:6">
      <c r="A2090" s="54">
        <v>2020</v>
      </c>
      <c r="B2090" s="8" t="s">
        <v>15</v>
      </c>
      <c r="C2090" s="8" t="s">
        <v>24</v>
      </c>
      <c r="D2090" s="8" t="s">
        <v>77</v>
      </c>
      <c r="E2090" s="8" t="s">
        <v>22</v>
      </c>
      <c r="F2090" s="79">
        <v>0</v>
      </c>
    </row>
    <row r="2091" spans="1:6">
      <c r="A2091" s="54">
        <v>2020</v>
      </c>
      <c r="B2091" s="8" t="s">
        <v>15</v>
      </c>
      <c r="C2091" s="8" t="s">
        <v>24</v>
      </c>
      <c r="D2091" s="8" t="s">
        <v>77</v>
      </c>
      <c r="E2091" s="8" t="s">
        <v>23</v>
      </c>
      <c r="F2091" s="79">
        <v>0</v>
      </c>
    </row>
    <row r="2092" spans="1:6">
      <c r="A2092" s="54">
        <v>2020</v>
      </c>
      <c r="B2092" s="8" t="s">
        <v>15</v>
      </c>
      <c r="C2092" s="8" t="s">
        <v>24</v>
      </c>
      <c r="D2092" s="8" t="s">
        <v>77</v>
      </c>
      <c r="E2092" s="8" t="s">
        <v>105</v>
      </c>
      <c r="F2092" s="79">
        <v>0</v>
      </c>
    </row>
    <row r="2093" spans="1:6">
      <c r="A2093" s="54">
        <v>2020</v>
      </c>
      <c r="B2093" s="8" t="s">
        <v>15</v>
      </c>
      <c r="C2093" s="8" t="s">
        <v>24</v>
      </c>
      <c r="D2093" s="8" t="s">
        <v>73</v>
      </c>
      <c r="E2093" s="8" t="s">
        <v>22</v>
      </c>
      <c r="F2093" s="79">
        <v>0</v>
      </c>
    </row>
    <row r="2094" spans="1:6">
      <c r="A2094" s="54">
        <v>2020</v>
      </c>
      <c r="B2094" s="8" t="s">
        <v>15</v>
      </c>
      <c r="C2094" s="8" t="s">
        <v>24</v>
      </c>
      <c r="D2094" s="8" t="s">
        <v>73</v>
      </c>
      <c r="E2094" s="8" t="s">
        <v>23</v>
      </c>
      <c r="F2094" s="79">
        <v>4.0000000000000001E-3</v>
      </c>
    </row>
    <row r="2095" spans="1:6">
      <c r="A2095" s="54">
        <v>2020</v>
      </c>
      <c r="B2095" s="8" t="s">
        <v>15</v>
      </c>
      <c r="C2095" s="8" t="s">
        <v>24</v>
      </c>
      <c r="D2095" s="8" t="s">
        <v>73</v>
      </c>
      <c r="E2095" s="8" t="s">
        <v>105</v>
      </c>
      <c r="F2095" s="79">
        <v>4.0000000000000001E-3</v>
      </c>
    </row>
    <row r="2096" spans="1:6">
      <c r="A2096" s="54">
        <v>2020</v>
      </c>
      <c r="B2096" s="8" t="s">
        <v>15</v>
      </c>
      <c r="C2096" s="8" t="s">
        <v>24</v>
      </c>
      <c r="D2096" s="8" t="s">
        <v>76</v>
      </c>
      <c r="E2096" s="8" t="s">
        <v>22</v>
      </c>
      <c r="F2096" s="79">
        <v>0</v>
      </c>
    </row>
    <row r="2097" spans="1:6">
      <c r="A2097" s="54">
        <v>2020</v>
      </c>
      <c r="B2097" s="8" t="s">
        <v>15</v>
      </c>
      <c r="C2097" s="8" t="s">
        <v>24</v>
      </c>
      <c r="D2097" s="8" t="s">
        <v>76</v>
      </c>
      <c r="E2097" s="8" t="s">
        <v>23</v>
      </c>
      <c r="F2097" s="79">
        <v>98.14830000000002</v>
      </c>
    </row>
    <row r="2098" spans="1:6">
      <c r="A2098" s="54">
        <v>2020</v>
      </c>
      <c r="B2098" s="8" t="s">
        <v>15</v>
      </c>
      <c r="C2098" s="8" t="s">
        <v>24</v>
      </c>
      <c r="D2098" s="8" t="s">
        <v>76</v>
      </c>
      <c r="E2098" s="8" t="s">
        <v>105</v>
      </c>
      <c r="F2098" s="79">
        <v>98.14830000000002</v>
      </c>
    </row>
    <row r="2099" spans="1:6">
      <c r="A2099" s="54">
        <v>2020</v>
      </c>
      <c r="B2099" s="8" t="s">
        <v>15</v>
      </c>
      <c r="C2099" s="8" t="s">
        <v>24</v>
      </c>
      <c r="D2099" s="8" t="s">
        <v>75</v>
      </c>
      <c r="E2099" s="8" t="s">
        <v>22</v>
      </c>
      <c r="F2099" s="79">
        <v>0</v>
      </c>
    </row>
    <row r="2100" spans="1:6">
      <c r="A2100" s="54">
        <v>2020</v>
      </c>
      <c r="B2100" s="8" t="s">
        <v>15</v>
      </c>
      <c r="C2100" s="8" t="s">
        <v>24</v>
      </c>
      <c r="D2100" s="8" t="s">
        <v>75</v>
      </c>
      <c r="E2100" s="8" t="s">
        <v>23</v>
      </c>
      <c r="F2100" s="79">
        <v>0</v>
      </c>
    </row>
    <row r="2101" spans="1:6">
      <c r="A2101" s="54">
        <v>2020</v>
      </c>
      <c r="B2101" s="8" t="s">
        <v>15</v>
      </c>
      <c r="C2101" s="8" t="s">
        <v>24</v>
      </c>
      <c r="D2101" s="8" t="s">
        <v>75</v>
      </c>
      <c r="E2101" s="8" t="s">
        <v>105</v>
      </c>
      <c r="F2101" s="79">
        <v>0</v>
      </c>
    </row>
    <row r="2102" spans="1:6">
      <c r="A2102" s="54">
        <v>2020</v>
      </c>
      <c r="B2102" s="8" t="s">
        <v>15</v>
      </c>
      <c r="C2102" s="8" t="s">
        <v>25</v>
      </c>
      <c r="D2102" s="8" t="s">
        <v>74</v>
      </c>
      <c r="E2102" s="8" t="s">
        <v>22</v>
      </c>
      <c r="F2102" s="79">
        <v>0</v>
      </c>
    </row>
    <row r="2103" spans="1:6">
      <c r="A2103" s="54">
        <v>2020</v>
      </c>
      <c r="B2103" s="8" t="s">
        <v>15</v>
      </c>
      <c r="C2103" s="8" t="s">
        <v>25</v>
      </c>
      <c r="D2103" s="8" t="s">
        <v>74</v>
      </c>
      <c r="E2103" s="8" t="s">
        <v>23</v>
      </c>
      <c r="F2103" s="79">
        <v>0</v>
      </c>
    </row>
    <row r="2104" spans="1:6">
      <c r="A2104" s="54">
        <v>2020</v>
      </c>
      <c r="B2104" s="8" t="s">
        <v>15</v>
      </c>
      <c r="C2104" s="8" t="s">
        <v>25</v>
      </c>
      <c r="D2104" s="8" t="s">
        <v>74</v>
      </c>
      <c r="E2104" s="8" t="s">
        <v>105</v>
      </c>
      <c r="F2104" s="79">
        <v>0</v>
      </c>
    </row>
    <row r="2105" spans="1:6">
      <c r="A2105" s="54">
        <v>2020</v>
      </c>
      <c r="B2105" s="8" t="s">
        <v>15</v>
      </c>
      <c r="C2105" s="8" t="s">
        <v>25</v>
      </c>
      <c r="D2105" s="8" t="s">
        <v>77</v>
      </c>
      <c r="E2105" s="8" t="s">
        <v>22</v>
      </c>
      <c r="F2105" s="79">
        <v>0</v>
      </c>
    </row>
    <row r="2106" spans="1:6">
      <c r="A2106" s="54">
        <v>2020</v>
      </c>
      <c r="B2106" s="8" t="s">
        <v>15</v>
      </c>
      <c r="C2106" s="8" t="s">
        <v>25</v>
      </c>
      <c r="D2106" s="8" t="s">
        <v>77</v>
      </c>
      <c r="E2106" s="8" t="s">
        <v>23</v>
      </c>
      <c r="F2106" s="79">
        <v>0</v>
      </c>
    </row>
    <row r="2107" spans="1:6">
      <c r="A2107" s="54">
        <v>2020</v>
      </c>
      <c r="B2107" s="8" t="s">
        <v>15</v>
      </c>
      <c r="C2107" s="8" t="s">
        <v>25</v>
      </c>
      <c r="D2107" s="8" t="s">
        <v>77</v>
      </c>
      <c r="E2107" s="8" t="s">
        <v>105</v>
      </c>
      <c r="F2107" s="79">
        <v>0</v>
      </c>
    </row>
    <row r="2108" spans="1:6">
      <c r="A2108" s="54">
        <v>2020</v>
      </c>
      <c r="B2108" s="8" t="s">
        <v>15</v>
      </c>
      <c r="C2108" s="8" t="s">
        <v>25</v>
      </c>
      <c r="D2108" s="8" t="s">
        <v>73</v>
      </c>
      <c r="E2108" s="8" t="s">
        <v>22</v>
      </c>
      <c r="F2108" s="79">
        <v>0</v>
      </c>
    </row>
    <row r="2109" spans="1:6">
      <c r="A2109" s="54">
        <v>2020</v>
      </c>
      <c r="B2109" s="8" t="s">
        <v>15</v>
      </c>
      <c r="C2109" s="8" t="s">
        <v>25</v>
      </c>
      <c r="D2109" s="8" t="s">
        <v>73</v>
      </c>
      <c r="E2109" s="8" t="s">
        <v>23</v>
      </c>
      <c r="F2109" s="79">
        <v>0</v>
      </c>
    </row>
    <row r="2110" spans="1:6">
      <c r="A2110" s="54">
        <v>2020</v>
      </c>
      <c r="B2110" s="8" t="s">
        <v>15</v>
      </c>
      <c r="C2110" s="8" t="s">
        <v>25</v>
      </c>
      <c r="D2110" s="8" t="s">
        <v>73</v>
      </c>
      <c r="E2110" s="8" t="s">
        <v>105</v>
      </c>
      <c r="F2110" s="79">
        <v>0</v>
      </c>
    </row>
    <row r="2111" spans="1:6">
      <c r="A2111" s="54">
        <v>2020</v>
      </c>
      <c r="B2111" s="8" t="s">
        <v>15</v>
      </c>
      <c r="C2111" s="8" t="s">
        <v>25</v>
      </c>
      <c r="D2111" s="8" t="s">
        <v>76</v>
      </c>
      <c r="E2111" s="8" t="s">
        <v>22</v>
      </c>
      <c r="F2111" s="79">
        <v>0</v>
      </c>
    </row>
    <row r="2112" spans="1:6">
      <c r="A2112" s="54">
        <v>2020</v>
      </c>
      <c r="B2112" s="8" t="s">
        <v>15</v>
      </c>
      <c r="C2112" s="8" t="s">
        <v>25</v>
      </c>
      <c r="D2112" s="8" t="s">
        <v>76</v>
      </c>
      <c r="E2112" s="8" t="s">
        <v>23</v>
      </c>
      <c r="F2112" s="79">
        <v>5.9284800000000004</v>
      </c>
    </row>
    <row r="2113" spans="1:6">
      <c r="A2113" s="54">
        <v>2020</v>
      </c>
      <c r="B2113" s="8" t="s">
        <v>15</v>
      </c>
      <c r="C2113" s="8" t="s">
        <v>25</v>
      </c>
      <c r="D2113" s="8" t="s">
        <v>76</v>
      </c>
      <c r="E2113" s="8" t="s">
        <v>105</v>
      </c>
      <c r="F2113" s="79">
        <v>5.9284800000000004</v>
      </c>
    </row>
    <row r="2114" spans="1:6">
      <c r="A2114" s="54">
        <v>2020</v>
      </c>
      <c r="B2114" s="8" t="s">
        <v>15</v>
      </c>
      <c r="C2114" s="8" t="s">
        <v>25</v>
      </c>
      <c r="D2114" s="8" t="s">
        <v>75</v>
      </c>
      <c r="E2114" s="8" t="s">
        <v>22</v>
      </c>
      <c r="F2114" s="79">
        <v>0</v>
      </c>
    </row>
    <row r="2115" spans="1:6">
      <c r="A2115" s="54">
        <v>2020</v>
      </c>
      <c r="B2115" s="8" t="s">
        <v>15</v>
      </c>
      <c r="C2115" s="8" t="s">
        <v>25</v>
      </c>
      <c r="D2115" s="8" t="s">
        <v>75</v>
      </c>
      <c r="E2115" s="8" t="s">
        <v>23</v>
      </c>
      <c r="F2115" s="79">
        <v>0</v>
      </c>
    </row>
    <row r="2116" spans="1:6">
      <c r="A2116" s="54">
        <v>2020</v>
      </c>
      <c r="B2116" s="8" t="s">
        <v>15</v>
      </c>
      <c r="C2116" s="8" t="s">
        <v>25</v>
      </c>
      <c r="D2116" s="8" t="s">
        <v>75</v>
      </c>
      <c r="E2116" s="8" t="s">
        <v>105</v>
      </c>
      <c r="F2116" s="79">
        <v>0</v>
      </c>
    </row>
    <row r="2117" spans="1:6">
      <c r="A2117" s="54">
        <v>2020</v>
      </c>
      <c r="B2117" s="8" t="s">
        <v>15</v>
      </c>
      <c r="C2117" s="8" t="s">
        <v>3</v>
      </c>
      <c r="D2117" s="8" t="s">
        <v>74</v>
      </c>
      <c r="E2117" s="8" t="s">
        <v>22</v>
      </c>
      <c r="F2117" s="79">
        <v>0</v>
      </c>
    </row>
    <row r="2118" spans="1:6">
      <c r="A2118" s="54">
        <v>2020</v>
      </c>
      <c r="B2118" s="8" t="s">
        <v>15</v>
      </c>
      <c r="C2118" s="8" t="s">
        <v>3</v>
      </c>
      <c r="D2118" s="8" t="s">
        <v>74</v>
      </c>
      <c r="E2118" s="8" t="s">
        <v>23</v>
      </c>
      <c r="F2118" s="79">
        <v>0</v>
      </c>
    </row>
    <row r="2119" spans="1:6">
      <c r="A2119" s="54">
        <v>2020</v>
      </c>
      <c r="B2119" s="8" t="s">
        <v>15</v>
      </c>
      <c r="C2119" s="8" t="s">
        <v>3</v>
      </c>
      <c r="D2119" s="8" t="s">
        <v>74</v>
      </c>
      <c r="E2119" s="8" t="s">
        <v>105</v>
      </c>
      <c r="F2119" s="79">
        <v>0</v>
      </c>
    </row>
    <row r="2120" spans="1:6">
      <c r="A2120" s="54">
        <v>2020</v>
      </c>
      <c r="B2120" s="8" t="s">
        <v>15</v>
      </c>
      <c r="C2120" s="8" t="s">
        <v>3</v>
      </c>
      <c r="D2120" s="8" t="s">
        <v>77</v>
      </c>
      <c r="E2120" s="8" t="s">
        <v>22</v>
      </c>
      <c r="F2120" s="79">
        <v>0</v>
      </c>
    </row>
    <row r="2121" spans="1:6">
      <c r="A2121" s="54">
        <v>2020</v>
      </c>
      <c r="B2121" s="8" t="s">
        <v>15</v>
      </c>
      <c r="C2121" s="8" t="s">
        <v>3</v>
      </c>
      <c r="D2121" s="8" t="s">
        <v>77</v>
      </c>
      <c r="E2121" s="8" t="s">
        <v>23</v>
      </c>
      <c r="F2121" s="79">
        <v>0.19400000000000001</v>
      </c>
    </row>
    <row r="2122" spans="1:6">
      <c r="A2122" s="54">
        <v>2020</v>
      </c>
      <c r="B2122" s="8" t="s">
        <v>15</v>
      </c>
      <c r="C2122" s="8" t="s">
        <v>3</v>
      </c>
      <c r="D2122" s="8" t="s">
        <v>77</v>
      </c>
      <c r="E2122" s="8" t="s">
        <v>105</v>
      </c>
      <c r="F2122" s="79">
        <v>0.19400000000000001</v>
      </c>
    </row>
    <row r="2123" spans="1:6">
      <c r="A2123" s="54">
        <v>2020</v>
      </c>
      <c r="B2123" s="8" t="s">
        <v>15</v>
      </c>
      <c r="C2123" s="8" t="s">
        <v>3</v>
      </c>
      <c r="D2123" s="8" t="s">
        <v>73</v>
      </c>
      <c r="E2123" s="8" t="s">
        <v>22</v>
      </c>
      <c r="F2123" s="79">
        <v>0</v>
      </c>
    </row>
    <row r="2124" spans="1:6">
      <c r="A2124" s="54">
        <v>2020</v>
      </c>
      <c r="B2124" s="8" t="s">
        <v>15</v>
      </c>
      <c r="C2124" s="8" t="s">
        <v>3</v>
      </c>
      <c r="D2124" s="8" t="s">
        <v>73</v>
      </c>
      <c r="E2124" s="8" t="s">
        <v>23</v>
      </c>
      <c r="F2124" s="79">
        <v>0</v>
      </c>
    </row>
    <row r="2125" spans="1:6">
      <c r="A2125" s="54">
        <v>2020</v>
      </c>
      <c r="B2125" s="8" t="s">
        <v>15</v>
      </c>
      <c r="C2125" s="8" t="s">
        <v>3</v>
      </c>
      <c r="D2125" s="8" t="s">
        <v>73</v>
      </c>
      <c r="E2125" s="8" t="s">
        <v>105</v>
      </c>
      <c r="F2125" s="79">
        <v>0</v>
      </c>
    </row>
    <row r="2126" spans="1:6">
      <c r="A2126" s="54">
        <v>2020</v>
      </c>
      <c r="B2126" s="8" t="s">
        <v>15</v>
      </c>
      <c r="C2126" s="8" t="s">
        <v>3</v>
      </c>
      <c r="D2126" s="8" t="s">
        <v>76</v>
      </c>
      <c r="E2126" s="8" t="s">
        <v>22</v>
      </c>
      <c r="F2126" s="79">
        <v>0</v>
      </c>
    </row>
    <row r="2127" spans="1:6">
      <c r="A2127" s="54">
        <v>2020</v>
      </c>
      <c r="B2127" s="8" t="s">
        <v>15</v>
      </c>
      <c r="C2127" s="8" t="s">
        <v>3</v>
      </c>
      <c r="D2127" s="8" t="s">
        <v>76</v>
      </c>
      <c r="E2127" s="8" t="s">
        <v>23</v>
      </c>
      <c r="F2127" s="79">
        <v>59.422589999999992</v>
      </c>
    </row>
    <row r="2128" spans="1:6">
      <c r="A2128" s="54">
        <v>2020</v>
      </c>
      <c r="B2128" s="8" t="s">
        <v>15</v>
      </c>
      <c r="C2128" s="8" t="s">
        <v>3</v>
      </c>
      <c r="D2128" s="8" t="s">
        <v>76</v>
      </c>
      <c r="E2128" s="8" t="s">
        <v>105</v>
      </c>
      <c r="F2128" s="79">
        <v>59.422589999999992</v>
      </c>
    </row>
    <row r="2129" spans="1:6">
      <c r="A2129" s="54">
        <v>2020</v>
      </c>
      <c r="B2129" s="8" t="s">
        <v>15</v>
      </c>
      <c r="C2129" s="8" t="s">
        <v>3</v>
      </c>
      <c r="D2129" s="8" t="s">
        <v>75</v>
      </c>
      <c r="E2129" s="8" t="s">
        <v>22</v>
      </c>
      <c r="F2129" s="79">
        <v>0</v>
      </c>
    </row>
    <row r="2130" spans="1:6">
      <c r="A2130" s="54">
        <v>2020</v>
      </c>
      <c r="B2130" s="8" t="s">
        <v>15</v>
      </c>
      <c r="C2130" s="8" t="s">
        <v>3</v>
      </c>
      <c r="D2130" s="8" t="s">
        <v>75</v>
      </c>
      <c r="E2130" s="8" t="s">
        <v>23</v>
      </c>
      <c r="F2130" s="79">
        <v>0</v>
      </c>
    </row>
    <row r="2131" spans="1:6">
      <c r="A2131" s="54">
        <v>2020</v>
      </c>
      <c r="B2131" s="8" t="s">
        <v>15</v>
      </c>
      <c r="C2131" s="8" t="s">
        <v>3</v>
      </c>
      <c r="D2131" s="8" t="s">
        <v>75</v>
      </c>
      <c r="E2131" s="8" t="s">
        <v>105</v>
      </c>
      <c r="F2131" s="79">
        <v>0</v>
      </c>
    </row>
    <row r="2132" spans="1:6">
      <c r="A2132" s="54">
        <v>2020</v>
      </c>
      <c r="B2132" s="8" t="s">
        <v>16</v>
      </c>
      <c r="C2132" s="8" t="s">
        <v>26</v>
      </c>
      <c r="D2132" s="8" t="s">
        <v>74</v>
      </c>
      <c r="E2132" s="8" t="s">
        <v>22</v>
      </c>
      <c r="F2132" s="79">
        <v>0</v>
      </c>
    </row>
    <row r="2133" spans="1:6">
      <c r="A2133" s="54">
        <v>2020</v>
      </c>
      <c r="B2133" s="8" t="s">
        <v>16</v>
      </c>
      <c r="C2133" s="8" t="s">
        <v>26</v>
      </c>
      <c r="D2133" s="8" t="s">
        <v>74</v>
      </c>
      <c r="E2133" s="8" t="s">
        <v>23</v>
      </c>
      <c r="F2133" s="79">
        <v>0</v>
      </c>
    </row>
    <row r="2134" spans="1:6">
      <c r="A2134" s="54">
        <v>2020</v>
      </c>
      <c r="B2134" s="8" t="s">
        <v>16</v>
      </c>
      <c r="C2134" s="8" t="s">
        <v>26</v>
      </c>
      <c r="D2134" s="8" t="s">
        <v>74</v>
      </c>
      <c r="E2134" s="8" t="s">
        <v>105</v>
      </c>
      <c r="F2134" s="79">
        <v>0</v>
      </c>
    </row>
    <row r="2135" spans="1:6">
      <c r="A2135" s="54">
        <v>2020</v>
      </c>
      <c r="B2135" s="8" t="s">
        <v>16</v>
      </c>
      <c r="C2135" s="8" t="s">
        <v>26</v>
      </c>
      <c r="D2135" s="8" t="s">
        <v>77</v>
      </c>
      <c r="E2135" s="8" t="s">
        <v>22</v>
      </c>
      <c r="F2135" s="79">
        <v>0</v>
      </c>
    </row>
    <row r="2136" spans="1:6">
      <c r="A2136" s="54">
        <v>2020</v>
      </c>
      <c r="B2136" s="8" t="s">
        <v>16</v>
      </c>
      <c r="C2136" s="8" t="s">
        <v>26</v>
      </c>
      <c r="D2136" s="8" t="s">
        <v>77</v>
      </c>
      <c r="E2136" s="8" t="s">
        <v>23</v>
      </c>
      <c r="F2136" s="79">
        <v>2.02752</v>
      </c>
    </row>
    <row r="2137" spans="1:6">
      <c r="A2137" s="54">
        <v>2020</v>
      </c>
      <c r="B2137" s="8" t="s">
        <v>16</v>
      </c>
      <c r="C2137" s="8" t="s">
        <v>26</v>
      </c>
      <c r="D2137" s="8" t="s">
        <v>77</v>
      </c>
      <c r="E2137" s="8" t="s">
        <v>105</v>
      </c>
      <c r="F2137" s="79">
        <v>2.02752</v>
      </c>
    </row>
    <row r="2138" spans="1:6">
      <c r="A2138" s="54">
        <v>2020</v>
      </c>
      <c r="B2138" s="8" t="s">
        <v>16</v>
      </c>
      <c r="C2138" s="8" t="s">
        <v>26</v>
      </c>
      <c r="D2138" s="8" t="s">
        <v>73</v>
      </c>
      <c r="E2138" s="8" t="s">
        <v>22</v>
      </c>
      <c r="F2138" s="79">
        <v>0</v>
      </c>
    </row>
    <row r="2139" spans="1:6">
      <c r="A2139" s="54">
        <v>2020</v>
      </c>
      <c r="B2139" s="8" t="s">
        <v>16</v>
      </c>
      <c r="C2139" s="8" t="s">
        <v>26</v>
      </c>
      <c r="D2139" s="8" t="s">
        <v>73</v>
      </c>
      <c r="E2139" s="8" t="s">
        <v>23</v>
      </c>
      <c r="F2139" s="79">
        <v>0</v>
      </c>
    </row>
    <row r="2140" spans="1:6">
      <c r="A2140" s="54">
        <v>2020</v>
      </c>
      <c r="B2140" s="8" t="s">
        <v>16</v>
      </c>
      <c r="C2140" s="8" t="s">
        <v>26</v>
      </c>
      <c r="D2140" s="8" t="s">
        <v>73</v>
      </c>
      <c r="E2140" s="8" t="s">
        <v>105</v>
      </c>
      <c r="F2140" s="79">
        <v>0</v>
      </c>
    </row>
    <row r="2141" spans="1:6">
      <c r="A2141" s="54">
        <v>2020</v>
      </c>
      <c r="B2141" s="8" t="s">
        <v>16</v>
      </c>
      <c r="C2141" s="8" t="s">
        <v>26</v>
      </c>
      <c r="D2141" s="8" t="s">
        <v>76</v>
      </c>
      <c r="E2141" s="8" t="s">
        <v>22</v>
      </c>
      <c r="F2141" s="79">
        <v>0</v>
      </c>
    </row>
    <row r="2142" spans="1:6">
      <c r="A2142" s="54">
        <v>2020</v>
      </c>
      <c r="B2142" s="8" t="s">
        <v>16</v>
      </c>
      <c r="C2142" s="8" t="s">
        <v>26</v>
      </c>
      <c r="D2142" s="8" t="s">
        <v>76</v>
      </c>
      <c r="E2142" s="8" t="s">
        <v>23</v>
      </c>
      <c r="F2142" s="79">
        <v>73.047620000000009</v>
      </c>
    </row>
    <row r="2143" spans="1:6">
      <c r="A2143" s="54">
        <v>2020</v>
      </c>
      <c r="B2143" s="8" t="s">
        <v>16</v>
      </c>
      <c r="C2143" s="8" t="s">
        <v>26</v>
      </c>
      <c r="D2143" s="8" t="s">
        <v>76</v>
      </c>
      <c r="E2143" s="8" t="s">
        <v>105</v>
      </c>
      <c r="F2143" s="79">
        <v>73.047620000000009</v>
      </c>
    </row>
    <row r="2144" spans="1:6">
      <c r="A2144" s="54">
        <v>2020</v>
      </c>
      <c r="B2144" s="8" t="s">
        <v>16</v>
      </c>
      <c r="C2144" s="8" t="s">
        <v>26</v>
      </c>
      <c r="D2144" s="8" t="s">
        <v>75</v>
      </c>
      <c r="E2144" s="8" t="s">
        <v>22</v>
      </c>
      <c r="F2144" s="79">
        <v>0</v>
      </c>
    </row>
    <row r="2145" spans="1:6">
      <c r="A2145" s="54">
        <v>2020</v>
      </c>
      <c r="B2145" s="8" t="s">
        <v>16</v>
      </c>
      <c r="C2145" s="8" t="s">
        <v>26</v>
      </c>
      <c r="D2145" s="8" t="s">
        <v>75</v>
      </c>
      <c r="E2145" s="8" t="s">
        <v>23</v>
      </c>
      <c r="F2145" s="79">
        <v>0</v>
      </c>
    </row>
    <row r="2146" spans="1:6">
      <c r="A2146" s="54">
        <v>2020</v>
      </c>
      <c r="B2146" s="8" t="s">
        <v>16</v>
      </c>
      <c r="C2146" s="8" t="s">
        <v>26</v>
      </c>
      <c r="D2146" s="8" t="s">
        <v>75</v>
      </c>
      <c r="E2146" s="8" t="s">
        <v>105</v>
      </c>
      <c r="F2146" s="79">
        <v>0</v>
      </c>
    </row>
    <row r="2147" spans="1:6">
      <c r="A2147" s="54">
        <v>2020</v>
      </c>
      <c r="B2147" s="8" t="s">
        <v>16</v>
      </c>
      <c r="C2147" s="8" t="s">
        <v>32</v>
      </c>
      <c r="D2147" s="8" t="s">
        <v>74</v>
      </c>
      <c r="E2147" s="8" t="s">
        <v>22</v>
      </c>
      <c r="F2147" s="79">
        <v>0</v>
      </c>
    </row>
    <row r="2148" spans="1:6">
      <c r="A2148" s="54">
        <v>2020</v>
      </c>
      <c r="B2148" s="8" t="s">
        <v>16</v>
      </c>
      <c r="C2148" s="8" t="s">
        <v>32</v>
      </c>
      <c r="D2148" s="8" t="s">
        <v>74</v>
      </c>
      <c r="E2148" s="8" t="s">
        <v>23</v>
      </c>
      <c r="F2148" s="79">
        <v>0</v>
      </c>
    </row>
    <row r="2149" spans="1:6">
      <c r="A2149" s="54">
        <v>2020</v>
      </c>
      <c r="B2149" s="8" t="s">
        <v>16</v>
      </c>
      <c r="C2149" s="8" t="s">
        <v>32</v>
      </c>
      <c r="D2149" s="8" t="s">
        <v>74</v>
      </c>
      <c r="E2149" s="8" t="s">
        <v>105</v>
      </c>
      <c r="F2149" s="79">
        <v>0</v>
      </c>
    </row>
    <row r="2150" spans="1:6">
      <c r="A2150" s="54">
        <v>2020</v>
      </c>
      <c r="B2150" s="8" t="s">
        <v>16</v>
      </c>
      <c r="C2150" s="8" t="s">
        <v>32</v>
      </c>
      <c r="D2150" s="8" t="s">
        <v>77</v>
      </c>
      <c r="E2150" s="8" t="s">
        <v>22</v>
      </c>
      <c r="F2150" s="79">
        <v>0</v>
      </c>
    </row>
    <row r="2151" spans="1:6">
      <c r="A2151" s="54">
        <v>2020</v>
      </c>
      <c r="B2151" s="8" t="s">
        <v>16</v>
      </c>
      <c r="C2151" s="8" t="s">
        <v>32</v>
      </c>
      <c r="D2151" s="8" t="s">
        <v>77</v>
      </c>
      <c r="E2151" s="8" t="s">
        <v>23</v>
      </c>
      <c r="F2151" s="79">
        <v>0</v>
      </c>
    </row>
    <row r="2152" spans="1:6">
      <c r="A2152" s="54">
        <v>2020</v>
      </c>
      <c r="B2152" s="8" t="s">
        <v>16</v>
      </c>
      <c r="C2152" s="8" t="s">
        <v>32</v>
      </c>
      <c r="D2152" s="8" t="s">
        <v>77</v>
      </c>
      <c r="E2152" s="8" t="s">
        <v>105</v>
      </c>
      <c r="F2152" s="79">
        <v>0</v>
      </c>
    </row>
    <row r="2153" spans="1:6">
      <c r="A2153" s="54">
        <v>2020</v>
      </c>
      <c r="B2153" s="8" t="s">
        <v>16</v>
      </c>
      <c r="C2153" s="8" t="s">
        <v>32</v>
      </c>
      <c r="D2153" s="8" t="s">
        <v>73</v>
      </c>
      <c r="E2153" s="8" t="s">
        <v>22</v>
      </c>
      <c r="F2153" s="79">
        <v>0</v>
      </c>
    </row>
    <row r="2154" spans="1:6">
      <c r="A2154" s="54">
        <v>2020</v>
      </c>
      <c r="B2154" s="8" t="s">
        <v>16</v>
      </c>
      <c r="C2154" s="8" t="s">
        <v>32</v>
      </c>
      <c r="D2154" s="8" t="s">
        <v>73</v>
      </c>
      <c r="E2154" s="8" t="s">
        <v>23</v>
      </c>
      <c r="F2154" s="79">
        <v>0</v>
      </c>
    </row>
    <row r="2155" spans="1:6">
      <c r="A2155" s="54">
        <v>2020</v>
      </c>
      <c r="B2155" s="8" t="s">
        <v>16</v>
      </c>
      <c r="C2155" s="8" t="s">
        <v>32</v>
      </c>
      <c r="D2155" s="8" t="s">
        <v>73</v>
      </c>
      <c r="E2155" s="8" t="s">
        <v>105</v>
      </c>
      <c r="F2155" s="79">
        <v>0</v>
      </c>
    </row>
    <row r="2156" spans="1:6">
      <c r="A2156" s="54">
        <v>2020</v>
      </c>
      <c r="B2156" s="8" t="s">
        <v>16</v>
      </c>
      <c r="C2156" s="8" t="s">
        <v>32</v>
      </c>
      <c r="D2156" s="8" t="s">
        <v>76</v>
      </c>
      <c r="E2156" s="8" t="s">
        <v>22</v>
      </c>
      <c r="F2156" s="79">
        <v>0</v>
      </c>
    </row>
    <row r="2157" spans="1:6">
      <c r="A2157" s="54">
        <v>2020</v>
      </c>
      <c r="B2157" s="8" t="s">
        <v>16</v>
      </c>
      <c r="C2157" s="8" t="s">
        <v>32</v>
      </c>
      <c r="D2157" s="8" t="s">
        <v>76</v>
      </c>
      <c r="E2157" s="8" t="s">
        <v>23</v>
      </c>
      <c r="F2157" s="79">
        <v>89.568470000000019</v>
      </c>
    </row>
    <row r="2158" spans="1:6">
      <c r="A2158" s="54">
        <v>2020</v>
      </c>
      <c r="B2158" s="8" t="s">
        <v>16</v>
      </c>
      <c r="C2158" s="8" t="s">
        <v>32</v>
      </c>
      <c r="D2158" s="8" t="s">
        <v>76</v>
      </c>
      <c r="E2158" s="8" t="s">
        <v>105</v>
      </c>
      <c r="F2158" s="79">
        <v>89.568470000000019</v>
      </c>
    </row>
    <row r="2159" spans="1:6">
      <c r="A2159" s="54">
        <v>2020</v>
      </c>
      <c r="B2159" s="8" t="s">
        <v>16</v>
      </c>
      <c r="C2159" s="8" t="s">
        <v>32</v>
      </c>
      <c r="D2159" s="8" t="s">
        <v>75</v>
      </c>
      <c r="E2159" s="8" t="s">
        <v>22</v>
      </c>
      <c r="F2159" s="79">
        <v>0</v>
      </c>
    </row>
    <row r="2160" spans="1:6">
      <c r="A2160" s="54">
        <v>2020</v>
      </c>
      <c r="B2160" s="8" t="s">
        <v>16</v>
      </c>
      <c r="C2160" s="8" t="s">
        <v>32</v>
      </c>
      <c r="D2160" s="8" t="s">
        <v>75</v>
      </c>
      <c r="E2160" s="8" t="s">
        <v>23</v>
      </c>
      <c r="F2160" s="79">
        <v>0</v>
      </c>
    </row>
    <row r="2161" spans="1:6">
      <c r="A2161" s="54">
        <v>2020</v>
      </c>
      <c r="B2161" s="8" t="s">
        <v>16</v>
      </c>
      <c r="C2161" s="8" t="s">
        <v>32</v>
      </c>
      <c r="D2161" s="8" t="s">
        <v>75</v>
      </c>
      <c r="E2161" s="8" t="s">
        <v>105</v>
      </c>
      <c r="F2161" s="79">
        <v>0</v>
      </c>
    </row>
    <row r="2162" spans="1:6">
      <c r="A2162" s="54">
        <v>2020</v>
      </c>
      <c r="B2162" s="8" t="s">
        <v>16</v>
      </c>
      <c r="C2162" s="8" t="s">
        <v>27</v>
      </c>
      <c r="D2162" s="8" t="s">
        <v>74</v>
      </c>
      <c r="E2162" s="8" t="s">
        <v>22</v>
      </c>
      <c r="F2162" s="79">
        <v>0</v>
      </c>
    </row>
    <row r="2163" spans="1:6">
      <c r="A2163" s="54">
        <v>2020</v>
      </c>
      <c r="B2163" s="8" t="s">
        <v>16</v>
      </c>
      <c r="C2163" s="8" t="s">
        <v>27</v>
      </c>
      <c r="D2163" s="8" t="s">
        <v>74</v>
      </c>
      <c r="E2163" s="8" t="s">
        <v>23</v>
      </c>
      <c r="F2163" s="79">
        <v>0</v>
      </c>
    </row>
    <row r="2164" spans="1:6">
      <c r="A2164" s="54">
        <v>2020</v>
      </c>
      <c r="B2164" s="8" t="s">
        <v>16</v>
      </c>
      <c r="C2164" s="8" t="s">
        <v>27</v>
      </c>
      <c r="D2164" s="8" t="s">
        <v>74</v>
      </c>
      <c r="E2164" s="8" t="s">
        <v>105</v>
      </c>
      <c r="F2164" s="79">
        <v>0</v>
      </c>
    </row>
    <row r="2165" spans="1:6">
      <c r="A2165" s="54">
        <v>2020</v>
      </c>
      <c r="B2165" s="8" t="s">
        <v>16</v>
      </c>
      <c r="C2165" s="8" t="s">
        <v>27</v>
      </c>
      <c r="D2165" s="8" t="s">
        <v>77</v>
      </c>
      <c r="E2165" s="8" t="s">
        <v>22</v>
      </c>
      <c r="F2165" s="79">
        <v>0</v>
      </c>
    </row>
    <row r="2166" spans="1:6">
      <c r="A2166" s="54">
        <v>2020</v>
      </c>
      <c r="B2166" s="8" t="s">
        <v>16</v>
      </c>
      <c r="C2166" s="8" t="s">
        <v>27</v>
      </c>
      <c r="D2166" s="8" t="s">
        <v>77</v>
      </c>
      <c r="E2166" s="8" t="s">
        <v>23</v>
      </c>
      <c r="F2166" s="79">
        <v>7.6799999999999993E-2</v>
      </c>
    </row>
    <row r="2167" spans="1:6">
      <c r="A2167" s="54">
        <v>2020</v>
      </c>
      <c r="B2167" s="8" t="s">
        <v>16</v>
      </c>
      <c r="C2167" s="8" t="s">
        <v>27</v>
      </c>
      <c r="D2167" s="8" t="s">
        <v>77</v>
      </c>
      <c r="E2167" s="8" t="s">
        <v>105</v>
      </c>
      <c r="F2167" s="79">
        <v>7.6799999999999993E-2</v>
      </c>
    </row>
    <row r="2168" spans="1:6">
      <c r="A2168" s="54">
        <v>2020</v>
      </c>
      <c r="B2168" s="8" t="s">
        <v>16</v>
      </c>
      <c r="C2168" s="8" t="s">
        <v>27</v>
      </c>
      <c r="D2168" s="8" t="s">
        <v>73</v>
      </c>
      <c r="E2168" s="8" t="s">
        <v>22</v>
      </c>
      <c r="F2168" s="79">
        <v>0</v>
      </c>
    </row>
    <row r="2169" spans="1:6">
      <c r="A2169" s="54">
        <v>2020</v>
      </c>
      <c r="B2169" s="8" t="s">
        <v>16</v>
      </c>
      <c r="C2169" s="8" t="s">
        <v>27</v>
      </c>
      <c r="D2169" s="8" t="s">
        <v>73</v>
      </c>
      <c r="E2169" s="8" t="s">
        <v>23</v>
      </c>
      <c r="F2169" s="79">
        <v>14.585460000000001</v>
      </c>
    </row>
    <row r="2170" spans="1:6">
      <c r="A2170" s="54">
        <v>2020</v>
      </c>
      <c r="B2170" s="8" t="s">
        <v>16</v>
      </c>
      <c r="C2170" s="8" t="s">
        <v>27</v>
      </c>
      <c r="D2170" s="8" t="s">
        <v>73</v>
      </c>
      <c r="E2170" s="8" t="s">
        <v>105</v>
      </c>
      <c r="F2170" s="79">
        <v>14.585460000000001</v>
      </c>
    </row>
    <row r="2171" spans="1:6">
      <c r="A2171" s="54">
        <v>2020</v>
      </c>
      <c r="B2171" s="8" t="s">
        <v>16</v>
      </c>
      <c r="C2171" s="8" t="s">
        <v>27</v>
      </c>
      <c r="D2171" s="8" t="s">
        <v>76</v>
      </c>
      <c r="E2171" s="8" t="s">
        <v>22</v>
      </c>
      <c r="F2171" s="79">
        <v>0</v>
      </c>
    </row>
    <row r="2172" spans="1:6">
      <c r="A2172" s="54">
        <v>2020</v>
      </c>
      <c r="B2172" s="8" t="s">
        <v>16</v>
      </c>
      <c r="C2172" s="8" t="s">
        <v>27</v>
      </c>
      <c r="D2172" s="8" t="s">
        <v>76</v>
      </c>
      <c r="E2172" s="8" t="s">
        <v>23</v>
      </c>
      <c r="F2172" s="79">
        <v>161.53439</v>
      </c>
    </row>
    <row r="2173" spans="1:6">
      <c r="A2173" s="54">
        <v>2020</v>
      </c>
      <c r="B2173" s="8" t="s">
        <v>16</v>
      </c>
      <c r="C2173" s="8" t="s">
        <v>27</v>
      </c>
      <c r="D2173" s="8" t="s">
        <v>76</v>
      </c>
      <c r="E2173" s="8" t="s">
        <v>105</v>
      </c>
      <c r="F2173" s="79">
        <v>161.53439</v>
      </c>
    </row>
    <row r="2174" spans="1:6">
      <c r="A2174" s="54">
        <v>2020</v>
      </c>
      <c r="B2174" s="8" t="s">
        <v>16</v>
      </c>
      <c r="C2174" s="8" t="s">
        <v>27</v>
      </c>
      <c r="D2174" s="8" t="s">
        <v>75</v>
      </c>
      <c r="E2174" s="8" t="s">
        <v>22</v>
      </c>
      <c r="F2174" s="79">
        <v>0</v>
      </c>
    </row>
    <row r="2175" spans="1:6">
      <c r="A2175" s="54">
        <v>2020</v>
      </c>
      <c r="B2175" s="8" t="s">
        <v>16</v>
      </c>
      <c r="C2175" s="8" t="s">
        <v>27</v>
      </c>
      <c r="D2175" s="8" t="s">
        <v>75</v>
      </c>
      <c r="E2175" s="8" t="s">
        <v>23</v>
      </c>
      <c r="F2175" s="79">
        <v>0</v>
      </c>
    </row>
    <row r="2176" spans="1:6">
      <c r="A2176" s="54">
        <v>2020</v>
      </c>
      <c r="B2176" s="8" t="s">
        <v>16</v>
      </c>
      <c r="C2176" s="8" t="s">
        <v>27</v>
      </c>
      <c r="D2176" s="8" t="s">
        <v>75</v>
      </c>
      <c r="E2176" s="8" t="s">
        <v>105</v>
      </c>
      <c r="F2176" s="79">
        <v>0</v>
      </c>
    </row>
    <row r="2177" spans="1:6">
      <c r="A2177" s="54">
        <v>2020</v>
      </c>
      <c r="B2177" s="8" t="s">
        <v>16</v>
      </c>
      <c r="C2177" s="8" t="s">
        <v>31</v>
      </c>
      <c r="D2177" s="8" t="s">
        <v>74</v>
      </c>
      <c r="E2177" s="8" t="s">
        <v>22</v>
      </c>
      <c r="F2177" s="79">
        <v>0</v>
      </c>
    </row>
    <row r="2178" spans="1:6">
      <c r="A2178" s="54">
        <v>2020</v>
      </c>
      <c r="B2178" s="8" t="s">
        <v>16</v>
      </c>
      <c r="C2178" s="8" t="s">
        <v>31</v>
      </c>
      <c r="D2178" s="8" t="s">
        <v>74</v>
      </c>
      <c r="E2178" s="8" t="s">
        <v>23</v>
      </c>
      <c r="F2178" s="79">
        <v>0</v>
      </c>
    </row>
    <row r="2179" spans="1:6">
      <c r="A2179" s="54">
        <v>2020</v>
      </c>
      <c r="B2179" s="8" t="s">
        <v>16</v>
      </c>
      <c r="C2179" s="8" t="s">
        <v>31</v>
      </c>
      <c r="D2179" s="8" t="s">
        <v>74</v>
      </c>
      <c r="E2179" s="8" t="s">
        <v>105</v>
      </c>
      <c r="F2179" s="79">
        <v>0</v>
      </c>
    </row>
    <row r="2180" spans="1:6">
      <c r="A2180" s="54">
        <v>2020</v>
      </c>
      <c r="B2180" s="8" t="s">
        <v>16</v>
      </c>
      <c r="C2180" s="8" t="s">
        <v>31</v>
      </c>
      <c r="D2180" s="8" t="s">
        <v>77</v>
      </c>
      <c r="E2180" s="8" t="s">
        <v>22</v>
      </c>
      <c r="F2180" s="79">
        <v>0</v>
      </c>
    </row>
    <row r="2181" spans="1:6">
      <c r="A2181" s="54">
        <v>2020</v>
      </c>
      <c r="B2181" s="8" t="s">
        <v>16</v>
      </c>
      <c r="C2181" s="8" t="s">
        <v>31</v>
      </c>
      <c r="D2181" s="8" t="s">
        <v>77</v>
      </c>
      <c r="E2181" s="8" t="s">
        <v>23</v>
      </c>
      <c r="F2181" s="79">
        <v>0</v>
      </c>
    </row>
    <row r="2182" spans="1:6">
      <c r="A2182" s="54">
        <v>2020</v>
      </c>
      <c r="B2182" s="8" t="s">
        <v>16</v>
      </c>
      <c r="C2182" s="8" t="s">
        <v>31</v>
      </c>
      <c r="D2182" s="8" t="s">
        <v>77</v>
      </c>
      <c r="E2182" s="8" t="s">
        <v>105</v>
      </c>
      <c r="F2182" s="79">
        <v>0</v>
      </c>
    </row>
    <row r="2183" spans="1:6">
      <c r="A2183" s="54">
        <v>2020</v>
      </c>
      <c r="B2183" s="8" t="s">
        <v>16</v>
      </c>
      <c r="C2183" s="8" t="s">
        <v>31</v>
      </c>
      <c r="D2183" s="8" t="s">
        <v>73</v>
      </c>
      <c r="E2183" s="8" t="s">
        <v>22</v>
      </c>
      <c r="F2183" s="79">
        <v>0</v>
      </c>
    </row>
    <row r="2184" spans="1:6">
      <c r="A2184" s="54">
        <v>2020</v>
      </c>
      <c r="B2184" s="8" t="s">
        <v>16</v>
      </c>
      <c r="C2184" s="8" t="s">
        <v>31</v>
      </c>
      <c r="D2184" s="8" t="s">
        <v>73</v>
      </c>
      <c r="E2184" s="8" t="s">
        <v>23</v>
      </c>
      <c r="F2184" s="79">
        <v>0.11890000000000001</v>
      </c>
    </row>
    <row r="2185" spans="1:6">
      <c r="A2185" s="54">
        <v>2020</v>
      </c>
      <c r="B2185" s="8" t="s">
        <v>16</v>
      </c>
      <c r="C2185" s="8" t="s">
        <v>31</v>
      </c>
      <c r="D2185" s="8" t="s">
        <v>73</v>
      </c>
      <c r="E2185" s="8" t="s">
        <v>105</v>
      </c>
      <c r="F2185" s="79">
        <v>0.11890000000000001</v>
      </c>
    </row>
    <row r="2186" spans="1:6">
      <c r="A2186" s="54">
        <v>2020</v>
      </c>
      <c r="B2186" s="8" t="s">
        <v>16</v>
      </c>
      <c r="C2186" s="8" t="s">
        <v>31</v>
      </c>
      <c r="D2186" s="8" t="s">
        <v>76</v>
      </c>
      <c r="E2186" s="8" t="s">
        <v>22</v>
      </c>
      <c r="F2186" s="79">
        <v>0</v>
      </c>
    </row>
    <row r="2187" spans="1:6">
      <c r="A2187" s="54">
        <v>2020</v>
      </c>
      <c r="B2187" s="8" t="s">
        <v>16</v>
      </c>
      <c r="C2187" s="8" t="s">
        <v>31</v>
      </c>
      <c r="D2187" s="8" t="s">
        <v>76</v>
      </c>
      <c r="E2187" s="8" t="s">
        <v>23</v>
      </c>
      <c r="F2187" s="79">
        <v>88.229379999999992</v>
      </c>
    </row>
    <row r="2188" spans="1:6">
      <c r="A2188" s="54">
        <v>2020</v>
      </c>
      <c r="B2188" s="8" t="s">
        <v>16</v>
      </c>
      <c r="C2188" s="8" t="s">
        <v>31</v>
      </c>
      <c r="D2188" s="8" t="s">
        <v>76</v>
      </c>
      <c r="E2188" s="8" t="s">
        <v>105</v>
      </c>
      <c r="F2188" s="79">
        <v>88.229379999999992</v>
      </c>
    </row>
    <row r="2189" spans="1:6">
      <c r="A2189" s="54">
        <v>2020</v>
      </c>
      <c r="B2189" s="8" t="s">
        <v>16</v>
      </c>
      <c r="C2189" s="8" t="s">
        <v>31</v>
      </c>
      <c r="D2189" s="8" t="s">
        <v>75</v>
      </c>
      <c r="E2189" s="8" t="s">
        <v>22</v>
      </c>
      <c r="F2189" s="79">
        <v>0</v>
      </c>
    </row>
    <row r="2190" spans="1:6">
      <c r="A2190" s="54">
        <v>2020</v>
      </c>
      <c r="B2190" s="8" t="s">
        <v>16</v>
      </c>
      <c r="C2190" s="8" t="s">
        <v>31</v>
      </c>
      <c r="D2190" s="8" t="s">
        <v>75</v>
      </c>
      <c r="E2190" s="8" t="s">
        <v>23</v>
      </c>
      <c r="F2190" s="79">
        <v>0</v>
      </c>
    </row>
    <row r="2191" spans="1:6">
      <c r="A2191" s="54">
        <v>2020</v>
      </c>
      <c r="B2191" s="8" t="s">
        <v>16</v>
      </c>
      <c r="C2191" s="8" t="s">
        <v>31</v>
      </c>
      <c r="D2191" s="8" t="s">
        <v>75</v>
      </c>
      <c r="E2191" s="8" t="s">
        <v>105</v>
      </c>
      <c r="F2191" s="79">
        <v>0</v>
      </c>
    </row>
    <row r="2192" spans="1:6">
      <c r="A2192" s="54">
        <v>2020</v>
      </c>
      <c r="B2192" s="8" t="s">
        <v>16</v>
      </c>
      <c r="C2192" s="8" t="s">
        <v>33</v>
      </c>
      <c r="D2192" s="8" t="s">
        <v>74</v>
      </c>
      <c r="E2192" s="8" t="s">
        <v>22</v>
      </c>
      <c r="F2192" s="79">
        <v>0</v>
      </c>
    </row>
    <row r="2193" spans="1:6">
      <c r="A2193" s="54">
        <v>2020</v>
      </c>
      <c r="B2193" s="8" t="s">
        <v>16</v>
      </c>
      <c r="C2193" s="8" t="s">
        <v>33</v>
      </c>
      <c r="D2193" s="8" t="s">
        <v>74</v>
      </c>
      <c r="E2193" s="8" t="s">
        <v>23</v>
      </c>
      <c r="F2193" s="79">
        <v>0</v>
      </c>
    </row>
    <row r="2194" spans="1:6">
      <c r="A2194" s="54">
        <v>2020</v>
      </c>
      <c r="B2194" s="8" t="s">
        <v>16</v>
      </c>
      <c r="C2194" s="8" t="s">
        <v>33</v>
      </c>
      <c r="D2194" s="8" t="s">
        <v>74</v>
      </c>
      <c r="E2194" s="8" t="s">
        <v>105</v>
      </c>
      <c r="F2194" s="79">
        <v>0</v>
      </c>
    </row>
    <row r="2195" spans="1:6">
      <c r="A2195" s="54">
        <v>2020</v>
      </c>
      <c r="B2195" s="8" t="s">
        <v>16</v>
      </c>
      <c r="C2195" s="8" t="s">
        <v>33</v>
      </c>
      <c r="D2195" s="8" t="s">
        <v>77</v>
      </c>
      <c r="E2195" s="8" t="s">
        <v>22</v>
      </c>
      <c r="F2195" s="79">
        <v>0</v>
      </c>
    </row>
    <row r="2196" spans="1:6">
      <c r="A2196" s="54">
        <v>2020</v>
      </c>
      <c r="B2196" s="8" t="s">
        <v>16</v>
      </c>
      <c r="C2196" s="8" t="s">
        <v>33</v>
      </c>
      <c r="D2196" s="8" t="s">
        <v>77</v>
      </c>
      <c r="E2196" s="8" t="s">
        <v>23</v>
      </c>
      <c r="F2196" s="79">
        <v>0</v>
      </c>
    </row>
    <row r="2197" spans="1:6">
      <c r="A2197" s="54">
        <v>2020</v>
      </c>
      <c r="B2197" s="8" t="s">
        <v>16</v>
      </c>
      <c r="C2197" s="8" t="s">
        <v>33</v>
      </c>
      <c r="D2197" s="8" t="s">
        <v>77</v>
      </c>
      <c r="E2197" s="8" t="s">
        <v>105</v>
      </c>
      <c r="F2197" s="79">
        <v>0</v>
      </c>
    </row>
    <row r="2198" spans="1:6">
      <c r="A2198" s="54">
        <v>2020</v>
      </c>
      <c r="B2198" s="8" t="s">
        <v>16</v>
      </c>
      <c r="C2198" s="8" t="s">
        <v>33</v>
      </c>
      <c r="D2198" s="8" t="s">
        <v>73</v>
      </c>
      <c r="E2198" s="8" t="s">
        <v>22</v>
      </c>
      <c r="F2198" s="79">
        <v>0</v>
      </c>
    </row>
    <row r="2199" spans="1:6">
      <c r="A2199" s="54">
        <v>2020</v>
      </c>
      <c r="B2199" s="8" t="s">
        <v>16</v>
      </c>
      <c r="C2199" s="8" t="s">
        <v>33</v>
      </c>
      <c r="D2199" s="8" t="s">
        <v>73</v>
      </c>
      <c r="E2199" s="8" t="s">
        <v>23</v>
      </c>
      <c r="F2199" s="79">
        <v>2.3999999999999998E-3</v>
      </c>
    </row>
    <row r="2200" spans="1:6">
      <c r="A2200" s="54">
        <v>2020</v>
      </c>
      <c r="B2200" s="8" t="s">
        <v>16</v>
      </c>
      <c r="C2200" s="8" t="s">
        <v>33</v>
      </c>
      <c r="D2200" s="8" t="s">
        <v>73</v>
      </c>
      <c r="E2200" s="8" t="s">
        <v>105</v>
      </c>
      <c r="F2200" s="79">
        <v>2.3999999999999998E-3</v>
      </c>
    </row>
    <row r="2201" spans="1:6">
      <c r="A2201" s="54">
        <v>2020</v>
      </c>
      <c r="B2201" s="8" t="s">
        <v>16</v>
      </c>
      <c r="C2201" s="8" t="s">
        <v>33</v>
      </c>
      <c r="D2201" s="8" t="s">
        <v>76</v>
      </c>
      <c r="E2201" s="8" t="s">
        <v>22</v>
      </c>
      <c r="F2201" s="79">
        <v>0</v>
      </c>
    </row>
    <row r="2202" spans="1:6">
      <c r="A2202" s="54">
        <v>2020</v>
      </c>
      <c r="B2202" s="8" t="s">
        <v>16</v>
      </c>
      <c r="C2202" s="8" t="s">
        <v>33</v>
      </c>
      <c r="D2202" s="8" t="s">
        <v>76</v>
      </c>
      <c r="E2202" s="8" t="s">
        <v>23</v>
      </c>
      <c r="F2202" s="79">
        <v>87.755959999999988</v>
      </c>
    </row>
    <row r="2203" spans="1:6">
      <c r="A2203" s="54">
        <v>2020</v>
      </c>
      <c r="B2203" s="8" t="s">
        <v>16</v>
      </c>
      <c r="C2203" s="8" t="s">
        <v>33</v>
      </c>
      <c r="D2203" s="8" t="s">
        <v>76</v>
      </c>
      <c r="E2203" s="8" t="s">
        <v>105</v>
      </c>
      <c r="F2203" s="79">
        <v>87.755959999999988</v>
      </c>
    </row>
    <row r="2204" spans="1:6">
      <c r="A2204" s="54">
        <v>2020</v>
      </c>
      <c r="B2204" s="8" t="s">
        <v>16</v>
      </c>
      <c r="C2204" s="8" t="s">
        <v>33</v>
      </c>
      <c r="D2204" s="8" t="s">
        <v>75</v>
      </c>
      <c r="E2204" s="8" t="s">
        <v>22</v>
      </c>
      <c r="F2204" s="79">
        <v>0</v>
      </c>
    </row>
    <row r="2205" spans="1:6">
      <c r="A2205" s="54">
        <v>2020</v>
      </c>
      <c r="B2205" s="8" t="s">
        <v>16</v>
      </c>
      <c r="C2205" s="8" t="s">
        <v>33</v>
      </c>
      <c r="D2205" s="8" t="s">
        <v>75</v>
      </c>
      <c r="E2205" s="8" t="s">
        <v>23</v>
      </c>
      <c r="F2205" s="79">
        <v>0</v>
      </c>
    </row>
    <row r="2206" spans="1:6">
      <c r="A2206" s="54">
        <v>2020</v>
      </c>
      <c r="B2206" s="8" t="s">
        <v>16</v>
      </c>
      <c r="C2206" s="8" t="s">
        <v>33</v>
      </c>
      <c r="D2206" s="8" t="s">
        <v>75</v>
      </c>
      <c r="E2206" s="8" t="s">
        <v>105</v>
      </c>
      <c r="F2206" s="79">
        <v>0</v>
      </c>
    </row>
    <row r="2207" spans="1:6">
      <c r="A2207" s="54">
        <v>2020</v>
      </c>
      <c r="B2207" s="8" t="s">
        <v>16</v>
      </c>
      <c r="C2207" s="8" t="s">
        <v>4</v>
      </c>
      <c r="D2207" s="8" t="s">
        <v>74</v>
      </c>
      <c r="E2207" s="8" t="s">
        <v>22</v>
      </c>
      <c r="F2207" s="79">
        <v>0</v>
      </c>
    </row>
    <row r="2208" spans="1:6">
      <c r="A2208" s="54">
        <v>2020</v>
      </c>
      <c r="B2208" s="8" t="s">
        <v>16</v>
      </c>
      <c r="C2208" s="8" t="s">
        <v>4</v>
      </c>
      <c r="D2208" s="8" t="s">
        <v>74</v>
      </c>
      <c r="E2208" s="8" t="s">
        <v>23</v>
      </c>
      <c r="F2208" s="79">
        <v>0</v>
      </c>
    </row>
    <row r="2209" spans="1:6">
      <c r="A2209" s="54">
        <v>2020</v>
      </c>
      <c r="B2209" s="8" t="s">
        <v>16</v>
      </c>
      <c r="C2209" s="8" t="s">
        <v>4</v>
      </c>
      <c r="D2209" s="8" t="s">
        <v>74</v>
      </c>
      <c r="E2209" s="8" t="s">
        <v>105</v>
      </c>
      <c r="F2209" s="79">
        <v>0</v>
      </c>
    </row>
    <row r="2210" spans="1:6">
      <c r="A2210" s="54">
        <v>2020</v>
      </c>
      <c r="B2210" s="8" t="s">
        <v>16</v>
      </c>
      <c r="C2210" s="8" t="s">
        <v>4</v>
      </c>
      <c r="D2210" s="8" t="s">
        <v>77</v>
      </c>
      <c r="E2210" s="8" t="s">
        <v>22</v>
      </c>
      <c r="F2210" s="79">
        <v>0</v>
      </c>
    </row>
    <row r="2211" spans="1:6">
      <c r="A2211" s="54">
        <v>2020</v>
      </c>
      <c r="B2211" s="8" t="s">
        <v>16</v>
      </c>
      <c r="C2211" s="8" t="s">
        <v>4</v>
      </c>
      <c r="D2211" s="8" t="s">
        <v>77</v>
      </c>
      <c r="E2211" s="8" t="s">
        <v>23</v>
      </c>
      <c r="F2211" s="79">
        <v>3.4171800000000001</v>
      </c>
    </row>
    <row r="2212" spans="1:6">
      <c r="A2212" s="54">
        <v>2020</v>
      </c>
      <c r="B2212" s="8" t="s">
        <v>16</v>
      </c>
      <c r="C2212" s="8" t="s">
        <v>4</v>
      </c>
      <c r="D2212" s="8" t="s">
        <v>77</v>
      </c>
      <c r="E2212" s="8" t="s">
        <v>105</v>
      </c>
      <c r="F2212" s="79">
        <v>3.4171800000000001</v>
      </c>
    </row>
    <row r="2213" spans="1:6">
      <c r="A2213" s="54">
        <v>2020</v>
      </c>
      <c r="B2213" s="8" t="s">
        <v>16</v>
      </c>
      <c r="C2213" s="8" t="s">
        <v>4</v>
      </c>
      <c r="D2213" s="8" t="s">
        <v>73</v>
      </c>
      <c r="E2213" s="8" t="s">
        <v>22</v>
      </c>
      <c r="F2213" s="79">
        <v>0</v>
      </c>
    </row>
    <row r="2214" spans="1:6">
      <c r="A2214" s="54">
        <v>2020</v>
      </c>
      <c r="B2214" s="8" t="s">
        <v>16</v>
      </c>
      <c r="C2214" s="8" t="s">
        <v>4</v>
      </c>
      <c r="D2214" s="8" t="s">
        <v>73</v>
      </c>
      <c r="E2214" s="8" t="s">
        <v>23</v>
      </c>
      <c r="F2214" s="79">
        <v>5.7000000000000002E-3</v>
      </c>
    </row>
    <row r="2215" spans="1:6">
      <c r="A2215" s="54">
        <v>2020</v>
      </c>
      <c r="B2215" s="8" t="s">
        <v>16</v>
      </c>
      <c r="C2215" s="8" t="s">
        <v>4</v>
      </c>
      <c r="D2215" s="8" t="s">
        <v>73</v>
      </c>
      <c r="E2215" s="8" t="s">
        <v>105</v>
      </c>
      <c r="F2215" s="79">
        <v>5.7000000000000002E-3</v>
      </c>
    </row>
    <row r="2216" spans="1:6">
      <c r="A2216" s="54">
        <v>2020</v>
      </c>
      <c r="B2216" s="8" t="s">
        <v>16</v>
      </c>
      <c r="C2216" s="8" t="s">
        <v>4</v>
      </c>
      <c r="D2216" s="8" t="s">
        <v>76</v>
      </c>
      <c r="E2216" s="8" t="s">
        <v>22</v>
      </c>
      <c r="F2216" s="79">
        <v>0</v>
      </c>
    </row>
    <row r="2217" spans="1:6">
      <c r="A2217" s="54">
        <v>2020</v>
      </c>
      <c r="B2217" s="8" t="s">
        <v>16</v>
      </c>
      <c r="C2217" s="8" t="s">
        <v>4</v>
      </c>
      <c r="D2217" s="8" t="s">
        <v>76</v>
      </c>
      <c r="E2217" s="8" t="s">
        <v>23</v>
      </c>
      <c r="F2217" s="79">
        <v>128.57209</v>
      </c>
    </row>
    <row r="2218" spans="1:6">
      <c r="A2218" s="54">
        <v>2020</v>
      </c>
      <c r="B2218" s="8" t="s">
        <v>16</v>
      </c>
      <c r="C2218" s="8" t="s">
        <v>4</v>
      </c>
      <c r="D2218" s="8" t="s">
        <v>76</v>
      </c>
      <c r="E2218" s="8" t="s">
        <v>105</v>
      </c>
      <c r="F2218" s="79">
        <v>128.57209</v>
      </c>
    </row>
    <row r="2219" spans="1:6">
      <c r="A2219" s="54">
        <v>2020</v>
      </c>
      <c r="B2219" s="8" t="s">
        <v>16</v>
      </c>
      <c r="C2219" s="8" t="s">
        <v>4</v>
      </c>
      <c r="D2219" s="8" t="s">
        <v>75</v>
      </c>
      <c r="E2219" s="8" t="s">
        <v>22</v>
      </c>
      <c r="F2219" s="79">
        <v>0</v>
      </c>
    </row>
    <row r="2220" spans="1:6">
      <c r="A2220" s="54">
        <v>2020</v>
      </c>
      <c r="B2220" s="8" t="s">
        <v>16</v>
      </c>
      <c r="C2220" s="8" t="s">
        <v>4</v>
      </c>
      <c r="D2220" s="8" t="s">
        <v>75</v>
      </c>
      <c r="E2220" s="8" t="s">
        <v>23</v>
      </c>
      <c r="F2220" s="79">
        <v>0</v>
      </c>
    </row>
    <row r="2221" spans="1:6">
      <c r="A2221" s="54">
        <v>2020</v>
      </c>
      <c r="B2221" s="8" t="s">
        <v>16</v>
      </c>
      <c r="C2221" s="8" t="s">
        <v>4</v>
      </c>
      <c r="D2221" s="8" t="s">
        <v>75</v>
      </c>
      <c r="E2221" s="8" t="s">
        <v>105</v>
      </c>
      <c r="F2221" s="79">
        <v>0</v>
      </c>
    </row>
    <row r="2222" spans="1:6">
      <c r="A2222" s="54">
        <v>2020</v>
      </c>
      <c r="B2222" s="8" t="s">
        <v>16</v>
      </c>
      <c r="C2222" s="8" t="s">
        <v>5</v>
      </c>
      <c r="D2222" s="8" t="s">
        <v>74</v>
      </c>
      <c r="E2222" s="8" t="s">
        <v>22</v>
      </c>
      <c r="F2222" s="79">
        <v>0</v>
      </c>
    </row>
    <row r="2223" spans="1:6">
      <c r="A2223" s="54">
        <v>2020</v>
      </c>
      <c r="B2223" s="8" t="s">
        <v>16</v>
      </c>
      <c r="C2223" s="8" t="s">
        <v>5</v>
      </c>
      <c r="D2223" s="8" t="s">
        <v>74</v>
      </c>
      <c r="E2223" s="8" t="s">
        <v>23</v>
      </c>
      <c r="F2223" s="79">
        <v>0</v>
      </c>
    </row>
    <row r="2224" spans="1:6">
      <c r="A2224" s="54">
        <v>2020</v>
      </c>
      <c r="B2224" s="8" t="s">
        <v>16</v>
      </c>
      <c r="C2224" s="8" t="s">
        <v>5</v>
      </c>
      <c r="D2224" s="8" t="s">
        <v>74</v>
      </c>
      <c r="E2224" s="8" t="s">
        <v>105</v>
      </c>
      <c r="F2224" s="79">
        <v>0</v>
      </c>
    </row>
    <row r="2225" spans="1:6">
      <c r="A2225" s="54">
        <v>2020</v>
      </c>
      <c r="B2225" s="8" t="s">
        <v>16</v>
      </c>
      <c r="C2225" s="8" t="s">
        <v>5</v>
      </c>
      <c r="D2225" s="8" t="s">
        <v>77</v>
      </c>
      <c r="E2225" s="8" t="s">
        <v>22</v>
      </c>
      <c r="F2225" s="79">
        <v>0</v>
      </c>
    </row>
    <row r="2226" spans="1:6">
      <c r="A2226" s="54">
        <v>2020</v>
      </c>
      <c r="B2226" s="8" t="s">
        <v>16</v>
      </c>
      <c r="C2226" s="8" t="s">
        <v>5</v>
      </c>
      <c r="D2226" s="8" t="s">
        <v>77</v>
      </c>
      <c r="E2226" s="8" t="s">
        <v>23</v>
      </c>
      <c r="F2226" s="79">
        <v>0</v>
      </c>
    </row>
    <row r="2227" spans="1:6">
      <c r="A2227" s="54">
        <v>2020</v>
      </c>
      <c r="B2227" s="8" t="s">
        <v>16</v>
      </c>
      <c r="C2227" s="8" t="s">
        <v>5</v>
      </c>
      <c r="D2227" s="8" t="s">
        <v>77</v>
      </c>
      <c r="E2227" s="8" t="s">
        <v>105</v>
      </c>
      <c r="F2227" s="79">
        <v>0</v>
      </c>
    </row>
    <row r="2228" spans="1:6">
      <c r="A2228" s="54">
        <v>2020</v>
      </c>
      <c r="B2228" s="8" t="s">
        <v>16</v>
      </c>
      <c r="C2228" s="8" t="s">
        <v>5</v>
      </c>
      <c r="D2228" s="8" t="s">
        <v>73</v>
      </c>
      <c r="E2228" s="8" t="s">
        <v>22</v>
      </c>
      <c r="F2228" s="79">
        <v>0</v>
      </c>
    </row>
    <row r="2229" spans="1:6">
      <c r="A2229" s="54">
        <v>2020</v>
      </c>
      <c r="B2229" s="8" t="s">
        <v>16</v>
      </c>
      <c r="C2229" s="8" t="s">
        <v>5</v>
      </c>
      <c r="D2229" s="8" t="s">
        <v>73</v>
      </c>
      <c r="E2229" s="8" t="s">
        <v>23</v>
      </c>
      <c r="F2229" s="79">
        <v>0</v>
      </c>
    </row>
    <row r="2230" spans="1:6">
      <c r="A2230" s="54">
        <v>2020</v>
      </c>
      <c r="B2230" s="8" t="s">
        <v>16</v>
      </c>
      <c r="C2230" s="8" t="s">
        <v>5</v>
      </c>
      <c r="D2230" s="8" t="s">
        <v>73</v>
      </c>
      <c r="E2230" s="8" t="s">
        <v>105</v>
      </c>
      <c r="F2230" s="79">
        <v>0</v>
      </c>
    </row>
    <row r="2231" spans="1:6">
      <c r="A2231" s="54">
        <v>2020</v>
      </c>
      <c r="B2231" s="8" t="s">
        <v>16</v>
      </c>
      <c r="C2231" s="8" t="s">
        <v>5</v>
      </c>
      <c r="D2231" s="8" t="s">
        <v>76</v>
      </c>
      <c r="E2231" s="8" t="s">
        <v>22</v>
      </c>
      <c r="F2231" s="79">
        <v>0</v>
      </c>
    </row>
    <row r="2232" spans="1:6">
      <c r="A2232" s="54">
        <v>2020</v>
      </c>
      <c r="B2232" s="8" t="s">
        <v>16</v>
      </c>
      <c r="C2232" s="8" t="s">
        <v>5</v>
      </c>
      <c r="D2232" s="8" t="s">
        <v>76</v>
      </c>
      <c r="E2232" s="8" t="s">
        <v>23</v>
      </c>
      <c r="F2232" s="79">
        <v>34.001280000000001</v>
      </c>
    </row>
    <row r="2233" spans="1:6">
      <c r="A2233" s="54">
        <v>2020</v>
      </c>
      <c r="B2233" s="8" t="s">
        <v>16</v>
      </c>
      <c r="C2233" s="8" t="s">
        <v>5</v>
      </c>
      <c r="D2233" s="8" t="s">
        <v>76</v>
      </c>
      <c r="E2233" s="8" t="s">
        <v>105</v>
      </c>
      <c r="F2233" s="79">
        <v>34.001280000000001</v>
      </c>
    </row>
    <row r="2234" spans="1:6">
      <c r="A2234" s="54">
        <v>2020</v>
      </c>
      <c r="B2234" s="8" t="s">
        <v>16</v>
      </c>
      <c r="C2234" s="8" t="s">
        <v>5</v>
      </c>
      <c r="D2234" s="8" t="s">
        <v>75</v>
      </c>
      <c r="E2234" s="8" t="s">
        <v>22</v>
      </c>
      <c r="F2234" s="79">
        <v>0</v>
      </c>
    </row>
    <row r="2235" spans="1:6">
      <c r="A2235" s="54">
        <v>2020</v>
      </c>
      <c r="B2235" s="8" t="s">
        <v>16</v>
      </c>
      <c r="C2235" s="8" t="s">
        <v>5</v>
      </c>
      <c r="D2235" s="8" t="s">
        <v>75</v>
      </c>
      <c r="E2235" s="8" t="s">
        <v>23</v>
      </c>
      <c r="F2235" s="79">
        <v>0</v>
      </c>
    </row>
    <row r="2236" spans="1:6">
      <c r="A2236" s="54">
        <v>2020</v>
      </c>
      <c r="B2236" s="8" t="s">
        <v>16</v>
      </c>
      <c r="C2236" s="8" t="s">
        <v>5</v>
      </c>
      <c r="D2236" s="8" t="s">
        <v>75</v>
      </c>
      <c r="E2236" s="8" t="s">
        <v>105</v>
      </c>
      <c r="F2236" s="79">
        <v>0</v>
      </c>
    </row>
    <row r="2237" spans="1:6">
      <c r="A2237" s="54">
        <v>2020</v>
      </c>
      <c r="B2237" s="8" t="s">
        <v>16</v>
      </c>
      <c r="C2237" s="8" t="s">
        <v>6</v>
      </c>
      <c r="D2237" s="8" t="s">
        <v>74</v>
      </c>
      <c r="E2237" s="8" t="s">
        <v>22</v>
      </c>
      <c r="F2237" s="79">
        <v>0</v>
      </c>
    </row>
    <row r="2238" spans="1:6">
      <c r="A2238" s="54">
        <v>2020</v>
      </c>
      <c r="B2238" s="8" t="s">
        <v>16</v>
      </c>
      <c r="C2238" s="8" t="s">
        <v>6</v>
      </c>
      <c r="D2238" s="8" t="s">
        <v>74</v>
      </c>
      <c r="E2238" s="8" t="s">
        <v>23</v>
      </c>
      <c r="F2238" s="79">
        <v>0</v>
      </c>
    </row>
    <row r="2239" spans="1:6">
      <c r="A2239" s="54">
        <v>2020</v>
      </c>
      <c r="B2239" s="8" t="s">
        <v>16</v>
      </c>
      <c r="C2239" s="8" t="s">
        <v>6</v>
      </c>
      <c r="D2239" s="8" t="s">
        <v>74</v>
      </c>
      <c r="E2239" s="8" t="s">
        <v>105</v>
      </c>
      <c r="F2239" s="79">
        <v>0</v>
      </c>
    </row>
    <row r="2240" spans="1:6">
      <c r="A2240" s="54">
        <v>2020</v>
      </c>
      <c r="B2240" s="8" t="s">
        <v>16</v>
      </c>
      <c r="C2240" s="8" t="s">
        <v>6</v>
      </c>
      <c r="D2240" s="8" t="s">
        <v>77</v>
      </c>
      <c r="E2240" s="8" t="s">
        <v>22</v>
      </c>
      <c r="F2240" s="79">
        <v>0</v>
      </c>
    </row>
    <row r="2241" spans="1:6">
      <c r="A2241" s="54">
        <v>2020</v>
      </c>
      <c r="B2241" s="8" t="s">
        <v>16</v>
      </c>
      <c r="C2241" s="8" t="s">
        <v>6</v>
      </c>
      <c r="D2241" s="8" t="s">
        <v>77</v>
      </c>
      <c r="E2241" s="8" t="s">
        <v>23</v>
      </c>
      <c r="F2241" s="79">
        <v>0</v>
      </c>
    </row>
    <row r="2242" spans="1:6">
      <c r="A2242" s="54">
        <v>2020</v>
      </c>
      <c r="B2242" s="8" t="s">
        <v>16</v>
      </c>
      <c r="C2242" s="8" t="s">
        <v>6</v>
      </c>
      <c r="D2242" s="8" t="s">
        <v>77</v>
      </c>
      <c r="E2242" s="8" t="s">
        <v>105</v>
      </c>
      <c r="F2242" s="79">
        <v>0</v>
      </c>
    </row>
    <row r="2243" spans="1:6">
      <c r="A2243" s="54">
        <v>2020</v>
      </c>
      <c r="B2243" s="8" t="s">
        <v>16</v>
      </c>
      <c r="C2243" s="8" t="s">
        <v>6</v>
      </c>
      <c r="D2243" s="8" t="s">
        <v>73</v>
      </c>
      <c r="E2243" s="8" t="s">
        <v>22</v>
      </c>
      <c r="F2243" s="79">
        <v>0</v>
      </c>
    </row>
    <row r="2244" spans="1:6">
      <c r="A2244" s="54">
        <v>2020</v>
      </c>
      <c r="B2244" s="8" t="s">
        <v>16</v>
      </c>
      <c r="C2244" s="8" t="s">
        <v>6</v>
      </c>
      <c r="D2244" s="8" t="s">
        <v>73</v>
      </c>
      <c r="E2244" s="8" t="s">
        <v>23</v>
      </c>
      <c r="F2244" s="79">
        <v>0</v>
      </c>
    </row>
    <row r="2245" spans="1:6">
      <c r="A2245" s="54">
        <v>2020</v>
      </c>
      <c r="B2245" s="8" t="s">
        <v>16</v>
      </c>
      <c r="C2245" s="8" t="s">
        <v>6</v>
      </c>
      <c r="D2245" s="8" t="s">
        <v>73</v>
      </c>
      <c r="E2245" s="8" t="s">
        <v>105</v>
      </c>
      <c r="F2245" s="79">
        <v>0</v>
      </c>
    </row>
    <row r="2246" spans="1:6">
      <c r="A2246" s="54">
        <v>2020</v>
      </c>
      <c r="B2246" s="8" t="s">
        <v>16</v>
      </c>
      <c r="C2246" s="8" t="s">
        <v>6</v>
      </c>
      <c r="D2246" s="8" t="s">
        <v>76</v>
      </c>
      <c r="E2246" s="8" t="s">
        <v>22</v>
      </c>
      <c r="F2246" s="79">
        <v>0</v>
      </c>
    </row>
    <row r="2247" spans="1:6">
      <c r="A2247" s="54">
        <v>2020</v>
      </c>
      <c r="B2247" s="8" t="s">
        <v>16</v>
      </c>
      <c r="C2247" s="8" t="s">
        <v>6</v>
      </c>
      <c r="D2247" s="8" t="s">
        <v>76</v>
      </c>
      <c r="E2247" s="8" t="s">
        <v>23</v>
      </c>
      <c r="F2247" s="79">
        <v>29.153870000000001</v>
      </c>
    </row>
    <row r="2248" spans="1:6">
      <c r="A2248" s="54">
        <v>2020</v>
      </c>
      <c r="B2248" s="8" t="s">
        <v>16</v>
      </c>
      <c r="C2248" s="8" t="s">
        <v>6</v>
      </c>
      <c r="D2248" s="8" t="s">
        <v>76</v>
      </c>
      <c r="E2248" s="8" t="s">
        <v>105</v>
      </c>
      <c r="F2248" s="79">
        <v>29.153870000000001</v>
      </c>
    </row>
    <row r="2249" spans="1:6">
      <c r="A2249" s="54">
        <v>2020</v>
      </c>
      <c r="B2249" s="8" t="s">
        <v>16</v>
      </c>
      <c r="C2249" s="8" t="s">
        <v>6</v>
      </c>
      <c r="D2249" s="8" t="s">
        <v>75</v>
      </c>
      <c r="E2249" s="8" t="s">
        <v>22</v>
      </c>
      <c r="F2249" s="79">
        <v>0</v>
      </c>
    </row>
    <row r="2250" spans="1:6">
      <c r="A2250" s="54">
        <v>2020</v>
      </c>
      <c r="B2250" s="8" t="s">
        <v>16</v>
      </c>
      <c r="C2250" s="8" t="s">
        <v>6</v>
      </c>
      <c r="D2250" s="8" t="s">
        <v>75</v>
      </c>
      <c r="E2250" s="8" t="s">
        <v>23</v>
      </c>
      <c r="F2250" s="79">
        <v>0</v>
      </c>
    </row>
    <row r="2251" spans="1:6">
      <c r="A2251" s="54">
        <v>2020</v>
      </c>
      <c r="B2251" s="8" t="s">
        <v>16</v>
      </c>
      <c r="C2251" s="8" t="s">
        <v>6</v>
      </c>
      <c r="D2251" s="8" t="s">
        <v>75</v>
      </c>
      <c r="E2251" s="8" t="s">
        <v>105</v>
      </c>
      <c r="F2251" s="79">
        <v>0</v>
      </c>
    </row>
    <row r="2252" spans="1:6">
      <c r="A2252" s="54">
        <v>2020</v>
      </c>
      <c r="B2252" s="8" t="s">
        <v>16</v>
      </c>
      <c r="C2252" s="8" t="s">
        <v>7</v>
      </c>
      <c r="D2252" s="8" t="s">
        <v>74</v>
      </c>
      <c r="E2252" s="8" t="s">
        <v>22</v>
      </c>
      <c r="F2252" s="79">
        <v>0</v>
      </c>
    </row>
    <row r="2253" spans="1:6">
      <c r="A2253" s="54">
        <v>2020</v>
      </c>
      <c r="B2253" s="8" t="s">
        <v>16</v>
      </c>
      <c r="C2253" s="8" t="s">
        <v>7</v>
      </c>
      <c r="D2253" s="8" t="s">
        <v>74</v>
      </c>
      <c r="E2253" s="8" t="s">
        <v>23</v>
      </c>
      <c r="F2253" s="79">
        <v>0</v>
      </c>
    </row>
    <row r="2254" spans="1:6">
      <c r="A2254" s="54">
        <v>2020</v>
      </c>
      <c r="B2254" s="8" t="s">
        <v>16</v>
      </c>
      <c r="C2254" s="8" t="s">
        <v>7</v>
      </c>
      <c r="D2254" s="8" t="s">
        <v>74</v>
      </c>
      <c r="E2254" s="8" t="s">
        <v>105</v>
      </c>
      <c r="F2254" s="79">
        <v>0</v>
      </c>
    </row>
    <row r="2255" spans="1:6">
      <c r="A2255" s="54">
        <v>2020</v>
      </c>
      <c r="B2255" s="8" t="s">
        <v>16</v>
      </c>
      <c r="C2255" s="8" t="s">
        <v>7</v>
      </c>
      <c r="D2255" s="8" t="s">
        <v>77</v>
      </c>
      <c r="E2255" s="8" t="s">
        <v>22</v>
      </c>
      <c r="F2255" s="79">
        <v>0</v>
      </c>
    </row>
    <row r="2256" spans="1:6">
      <c r="A2256" s="54">
        <v>2020</v>
      </c>
      <c r="B2256" s="8" t="s">
        <v>16</v>
      </c>
      <c r="C2256" s="8" t="s">
        <v>7</v>
      </c>
      <c r="D2256" s="8" t="s">
        <v>77</v>
      </c>
      <c r="E2256" s="8" t="s">
        <v>23</v>
      </c>
      <c r="F2256" s="79">
        <v>1.7</v>
      </c>
    </row>
    <row r="2257" spans="1:6">
      <c r="A2257" s="54">
        <v>2020</v>
      </c>
      <c r="B2257" s="8" t="s">
        <v>16</v>
      </c>
      <c r="C2257" s="8" t="s">
        <v>7</v>
      </c>
      <c r="D2257" s="8" t="s">
        <v>77</v>
      </c>
      <c r="E2257" s="8" t="s">
        <v>105</v>
      </c>
      <c r="F2257" s="79">
        <v>1.7</v>
      </c>
    </row>
    <row r="2258" spans="1:6">
      <c r="A2258" s="54">
        <v>2020</v>
      </c>
      <c r="B2258" s="8" t="s">
        <v>16</v>
      </c>
      <c r="C2258" s="8" t="s">
        <v>7</v>
      </c>
      <c r="D2258" s="8" t="s">
        <v>73</v>
      </c>
      <c r="E2258" s="8" t="s">
        <v>22</v>
      </c>
      <c r="F2258" s="79">
        <v>0</v>
      </c>
    </row>
    <row r="2259" spans="1:6">
      <c r="A2259" s="54">
        <v>2020</v>
      </c>
      <c r="B2259" s="8" t="s">
        <v>16</v>
      </c>
      <c r="C2259" s="8" t="s">
        <v>7</v>
      </c>
      <c r="D2259" s="8" t="s">
        <v>73</v>
      </c>
      <c r="E2259" s="8" t="s">
        <v>23</v>
      </c>
      <c r="F2259" s="79">
        <v>8.2000000000000007E-3</v>
      </c>
    </row>
    <row r="2260" spans="1:6">
      <c r="A2260" s="54">
        <v>2020</v>
      </c>
      <c r="B2260" s="8" t="s">
        <v>16</v>
      </c>
      <c r="C2260" s="8" t="s">
        <v>7</v>
      </c>
      <c r="D2260" s="8" t="s">
        <v>73</v>
      </c>
      <c r="E2260" s="8" t="s">
        <v>105</v>
      </c>
      <c r="F2260" s="79">
        <v>8.2000000000000007E-3</v>
      </c>
    </row>
    <row r="2261" spans="1:6">
      <c r="A2261" s="54">
        <v>2020</v>
      </c>
      <c r="B2261" s="8" t="s">
        <v>16</v>
      </c>
      <c r="C2261" s="8" t="s">
        <v>7</v>
      </c>
      <c r="D2261" s="8" t="s">
        <v>76</v>
      </c>
      <c r="E2261" s="8" t="s">
        <v>22</v>
      </c>
      <c r="F2261" s="79">
        <v>0</v>
      </c>
    </row>
    <row r="2262" spans="1:6">
      <c r="A2262" s="54">
        <v>2020</v>
      </c>
      <c r="B2262" s="8" t="s">
        <v>16</v>
      </c>
      <c r="C2262" s="8" t="s">
        <v>7</v>
      </c>
      <c r="D2262" s="8" t="s">
        <v>76</v>
      </c>
      <c r="E2262" s="8" t="s">
        <v>23</v>
      </c>
      <c r="F2262" s="79">
        <v>160.46908999999997</v>
      </c>
    </row>
    <row r="2263" spans="1:6">
      <c r="A2263" s="54">
        <v>2020</v>
      </c>
      <c r="B2263" s="8" t="s">
        <v>16</v>
      </c>
      <c r="C2263" s="8" t="s">
        <v>7</v>
      </c>
      <c r="D2263" s="8" t="s">
        <v>76</v>
      </c>
      <c r="E2263" s="8" t="s">
        <v>105</v>
      </c>
      <c r="F2263" s="79">
        <v>160.46908999999997</v>
      </c>
    </row>
    <row r="2264" spans="1:6">
      <c r="A2264" s="54">
        <v>2020</v>
      </c>
      <c r="B2264" s="8" t="s">
        <v>16</v>
      </c>
      <c r="C2264" s="8" t="s">
        <v>7</v>
      </c>
      <c r="D2264" s="8" t="s">
        <v>75</v>
      </c>
      <c r="E2264" s="8" t="s">
        <v>22</v>
      </c>
      <c r="F2264" s="79">
        <v>0</v>
      </c>
    </row>
    <row r="2265" spans="1:6">
      <c r="A2265" s="54">
        <v>2020</v>
      </c>
      <c r="B2265" s="8" t="s">
        <v>16</v>
      </c>
      <c r="C2265" s="8" t="s">
        <v>7</v>
      </c>
      <c r="D2265" s="8" t="s">
        <v>75</v>
      </c>
      <c r="E2265" s="8" t="s">
        <v>23</v>
      </c>
      <c r="F2265" s="79">
        <v>0</v>
      </c>
    </row>
    <row r="2266" spans="1:6">
      <c r="A2266" s="54">
        <v>2020</v>
      </c>
      <c r="B2266" s="8" t="s">
        <v>16</v>
      </c>
      <c r="C2266" s="8" t="s">
        <v>7</v>
      </c>
      <c r="D2266" s="8" t="s">
        <v>75</v>
      </c>
      <c r="E2266" s="8" t="s">
        <v>105</v>
      </c>
      <c r="F2266" s="79">
        <v>0</v>
      </c>
    </row>
    <row r="2267" spans="1:6">
      <c r="A2267" s="54">
        <v>2020</v>
      </c>
      <c r="B2267" s="8" t="s">
        <v>17</v>
      </c>
      <c r="C2267" s="8" t="s">
        <v>8</v>
      </c>
      <c r="D2267" s="8" t="s">
        <v>74</v>
      </c>
      <c r="E2267" s="8" t="s">
        <v>22</v>
      </c>
      <c r="F2267" s="79">
        <v>0</v>
      </c>
    </row>
    <row r="2268" spans="1:6">
      <c r="A2268" s="54">
        <v>2020</v>
      </c>
      <c r="B2268" s="8" t="s">
        <v>17</v>
      </c>
      <c r="C2268" s="8" t="s">
        <v>8</v>
      </c>
      <c r="D2268" s="8" t="s">
        <v>74</v>
      </c>
      <c r="E2268" s="8" t="s">
        <v>23</v>
      </c>
      <c r="F2268" s="79">
        <v>15.244640000000002</v>
      </c>
    </row>
    <row r="2269" spans="1:6">
      <c r="A2269" s="54">
        <v>2020</v>
      </c>
      <c r="B2269" s="8" t="s">
        <v>17</v>
      </c>
      <c r="C2269" s="8" t="s">
        <v>8</v>
      </c>
      <c r="D2269" s="8" t="s">
        <v>74</v>
      </c>
      <c r="E2269" s="8" t="s">
        <v>105</v>
      </c>
      <c r="F2269" s="79">
        <v>15.244640000000002</v>
      </c>
    </row>
    <row r="2270" spans="1:6">
      <c r="A2270" s="54">
        <v>2020</v>
      </c>
      <c r="B2270" s="8" t="s">
        <v>17</v>
      </c>
      <c r="C2270" s="8" t="s">
        <v>8</v>
      </c>
      <c r="D2270" s="8" t="s">
        <v>77</v>
      </c>
      <c r="E2270" s="8" t="s">
        <v>22</v>
      </c>
      <c r="F2270" s="79">
        <v>0</v>
      </c>
    </row>
    <row r="2271" spans="1:6">
      <c r="A2271" s="54">
        <v>2020</v>
      </c>
      <c r="B2271" s="8" t="s">
        <v>17</v>
      </c>
      <c r="C2271" s="8" t="s">
        <v>8</v>
      </c>
      <c r="D2271" s="8" t="s">
        <v>77</v>
      </c>
      <c r="E2271" s="8" t="s">
        <v>23</v>
      </c>
      <c r="F2271" s="79">
        <v>20.64312</v>
      </c>
    </row>
    <row r="2272" spans="1:6">
      <c r="A2272" s="54">
        <v>2020</v>
      </c>
      <c r="B2272" s="8" t="s">
        <v>17</v>
      </c>
      <c r="C2272" s="8" t="s">
        <v>8</v>
      </c>
      <c r="D2272" s="8" t="s">
        <v>77</v>
      </c>
      <c r="E2272" s="8" t="s">
        <v>105</v>
      </c>
      <c r="F2272" s="79">
        <v>20.64312</v>
      </c>
    </row>
    <row r="2273" spans="1:6">
      <c r="A2273" s="54">
        <v>2020</v>
      </c>
      <c r="B2273" s="8" t="s">
        <v>17</v>
      </c>
      <c r="C2273" s="8" t="s">
        <v>8</v>
      </c>
      <c r="D2273" s="8" t="s">
        <v>73</v>
      </c>
      <c r="E2273" s="8" t="s">
        <v>22</v>
      </c>
      <c r="F2273" s="79">
        <v>0</v>
      </c>
    </row>
    <row r="2274" spans="1:6">
      <c r="A2274" s="54">
        <v>2020</v>
      </c>
      <c r="B2274" s="8" t="s">
        <v>17</v>
      </c>
      <c r="C2274" s="8" t="s">
        <v>8</v>
      </c>
      <c r="D2274" s="8" t="s">
        <v>73</v>
      </c>
      <c r="E2274" s="8" t="s">
        <v>23</v>
      </c>
      <c r="F2274" s="79">
        <v>0</v>
      </c>
    </row>
    <row r="2275" spans="1:6">
      <c r="A2275" s="54">
        <v>2020</v>
      </c>
      <c r="B2275" s="8" t="s">
        <v>17</v>
      </c>
      <c r="C2275" s="8" t="s">
        <v>8</v>
      </c>
      <c r="D2275" s="8" t="s">
        <v>73</v>
      </c>
      <c r="E2275" s="8" t="s">
        <v>105</v>
      </c>
      <c r="F2275" s="79">
        <v>0</v>
      </c>
    </row>
    <row r="2276" spans="1:6">
      <c r="A2276" s="54">
        <v>2020</v>
      </c>
      <c r="B2276" s="8" t="s">
        <v>17</v>
      </c>
      <c r="C2276" s="8" t="s">
        <v>8</v>
      </c>
      <c r="D2276" s="8" t="s">
        <v>76</v>
      </c>
      <c r="E2276" s="8" t="s">
        <v>22</v>
      </c>
      <c r="F2276" s="79">
        <v>0</v>
      </c>
    </row>
    <row r="2277" spans="1:6">
      <c r="A2277" s="54">
        <v>2020</v>
      </c>
      <c r="B2277" s="8" t="s">
        <v>17</v>
      </c>
      <c r="C2277" s="8" t="s">
        <v>8</v>
      </c>
      <c r="D2277" s="8" t="s">
        <v>76</v>
      </c>
      <c r="E2277" s="8" t="s">
        <v>23</v>
      </c>
      <c r="F2277" s="79">
        <v>845.06536000000006</v>
      </c>
    </row>
    <row r="2278" spans="1:6">
      <c r="A2278" s="54">
        <v>2020</v>
      </c>
      <c r="B2278" s="8" t="s">
        <v>17</v>
      </c>
      <c r="C2278" s="8" t="s">
        <v>8</v>
      </c>
      <c r="D2278" s="8" t="s">
        <v>76</v>
      </c>
      <c r="E2278" s="8" t="s">
        <v>105</v>
      </c>
      <c r="F2278" s="79">
        <v>845.06536000000006</v>
      </c>
    </row>
    <row r="2279" spans="1:6">
      <c r="A2279" s="54">
        <v>2020</v>
      </c>
      <c r="B2279" s="8" t="s">
        <v>17</v>
      </c>
      <c r="C2279" s="8" t="s">
        <v>8</v>
      </c>
      <c r="D2279" s="8" t="s">
        <v>75</v>
      </c>
      <c r="E2279" s="8" t="s">
        <v>22</v>
      </c>
      <c r="F2279" s="79">
        <v>0</v>
      </c>
    </row>
    <row r="2280" spans="1:6">
      <c r="A2280" s="54">
        <v>2020</v>
      </c>
      <c r="B2280" s="8" t="s">
        <v>17</v>
      </c>
      <c r="C2280" s="8" t="s">
        <v>8</v>
      </c>
      <c r="D2280" s="8" t="s">
        <v>75</v>
      </c>
      <c r="E2280" s="8" t="s">
        <v>23</v>
      </c>
      <c r="F2280" s="79">
        <v>0</v>
      </c>
    </row>
    <row r="2281" spans="1:6">
      <c r="A2281" s="54">
        <v>2020</v>
      </c>
      <c r="B2281" s="8" t="s">
        <v>17</v>
      </c>
      <c r="C2281" s="8" t="s">
        <v>8</v>
      </c>
      <c r="D2281" s="8" t="s">
        <v>75</v>
      </c>
      <c r="E2281" s="8" t="s">
        <v>105</v>
      </c>
      <c r="F2281" s="79">
        <v>0</v>
      </c>
    </row>
    <row r="2282" spans="1:6">
      <c r="A2282" s="54">
        <v>2020</v>
      </c>
      <c r="B2282" s="8" t="s">
        <v>17</v>
      </c>
      <c r="C2282" s="8" t="s">
        <v>9</v>
      </c>
      <c r="D2282" s="8" t="s">
        <v>74</v>
      </c>
      <c r="E2282" s="8" t="s">
        <v>22</v>
      </c>
      <c r="F2282" s="79">
        <v>0</v>
      </c>
    </row>
    <row r="2283" spans="1:6">
      <c r="A2283" s="54">
        <v>2020</v>
      </c>
      <c r="B2283" s="8" t="s">
        <v>17</v>
      </c>
      <c r="C2283" s="8" t="s">
        <v>9</v>
      </c>
      <c r="D2283" s="8" t="s">
        <v>74</v>
      </c>
      <c r="E2283" s="8" t="s">
        <v>23</v>
      </c>
      <c r="F2283" s="79">
        <v>0</v>
      </c>
    </row>
    <row r="2284" spans="1:6">
      <c r="A2284" s="54">
        <v>2020</v>
      </c>
      <c r="B2284" s="8" t="s">
        <v>17</v>
      </c>
      <c r="C2284" s="8" t="s">
        <v>9</v>
      </c>
      <c r="D2284" s="8" t="s">
        <v>74</v>
      </c>
      <c r="E2284" s="8" t="s">
        <v>105</v>
      </c>
      <c r="F2284" s="79">
        <v>0</v>
      </c>
    </row>
    <row r="2285" spans="1:6">
      <c r="A2285" s="54">
        <v>2020</v>
      </c>
      <c r="B2285" s="8" t="s">
        <v>17</v>
      </c>
      <c r="C2285" s="8" t="s">
        <v>9</v>
      </c>
      <c r="D2285" s="8" t="s">
        <v>77</v>
      </c>
      <c r="E2285" s="8" t="s">
        <v>22</v>
      </c>
      <c r="F2285" s="79">
        <v>0</v>
      </c>
    </row>
    <row r="2286" spans="1:6">
      <c r="A2286" s="54">
        <v>2020</v>
      </c>
      <c r="B2286" s="8" t="s">
        <v>17</v>
      </c>
      <c r="C2286" s="8" t="s">
        <v>9</v>
      </c>
      <c r="D2286" s="8" t="s">
        <v>77</v>
      </c>
      <c r="E2286" s="8" t="s">
        <v>23</v>
      </c>
      <c r="F2286" s="79">
        <v>3.4474</v>
      </c>
    </row>
    <row r="2287" spans="1:6">
      <c r="A2287" s="54">
        <v>2020</v>
      </c>
      <c r="B2287" s="8" t="s">
        <v>17</v>
      </c>
      <c r="C2287" s="8" t="s">
        <v>9</v>
      </c>
      <c r="D2287" s="8" t="s">
        <v>77</v>
      </c>
      <c r="E2287" s="8" t="s">
        <v>105</v>
      </c>
      <c r="F2287" s="79">
        <v>3.4474</v>
      </c>
    </row>
    <row r="2288" spans="1:6">
      <c r="A2288" s="54">
        <v>2020</v>
      </c>
      <c r="B2288" s="8" t="s">
        <v>17</v>
      </c>
      <c r="C2288" s="8" t="s">
        <v>9</v>
      </c>
      <c r="D2288" s="8" t="s">
        <v>73</v>
      </c>
      <c r="E2288" s="8" t="s">
        <v>22</v>
      </c>
      <c r="F2288" s="79">
        <v>0</v>
      </c>
    </row>
    <row r="2289" spans="1:6">
      <c r="A2289" s="54">
        <v>2020</v>
      </c>
      <c r="B2289" s="8" t="s">
        <v>17</v>
      </c>
      <c r="C2289" s="8" t="s">
        <v>9</v>
      </c>
      <c r="D2289" s="8" t="s">
        <v>73</v>
      </c>
      <c r="E2289" s="8" t="s">
        <v>23</v>
      </c>
      <c r="F2289" s="79">
        <v>4.7E-2</v>
      </c>
    </row>
    <row r="2290" spans="1:6">
      <c r="A2290" s="54">
        <v>2020</v>
      </c>
      <c r="B2290" s="8" t="s">
        <v>17</v>
      </c>
      <c r="C2290" s="8" t="s">
        <v>9</v>
      </c>
      <c r="D2290" s="8" t="s">
        <v>73</v>
      </c>
      <c r="E2290" s="8" t="s">
        <v>105</v>
      </c>
      <c r="F2290" s="79">
        <v>4.7E-2</v>
      </c>
    </row>
    <row r="2291" spans="1:6">
      <c r="A2291" s="54">
        <v>2020</v>
      </c>
      <c r="B2291" s="8" t="s">
        <v>17</v>
      </c>
      <c r="C2291" s="8" t="s">
        <v>9</v>
      </c>
      <c r="D2291" s="8" t="s">
        <v>76</v>
      </c>
      <c r="E2291" s="8" t="s">
        <v>22</v>
      </c>
      <c r="F2291" s="79">
        <v>0</v>
      </c>
    </row>
    <row r="2292" spans="1:6">
      <c r="A2292" s="54">
        <v>2020</v>
      </c>
      <c r="B2292" s="8" t="s">
        <v>17</v>
      </c>
      <c r="C2292" s="8" t="s">
        <v>9</v>
      </c>
      <c r="D2292" s="8" t="s">
        <v>76</v>
      </c>
      <c r="E2292" s="8" t="s">
        <v>23</v>
      </c>
      <c r="F2292" s="79">
        <v>81.135750000000002</v>
      </c>
    </row>
    <row r="2293" spans="1:6">
      <c r="A2293" s="54">
        <v>2020</v>
      </c>
      <c r="B2293" s="8" t="s">
        <v>17</v>
      </c>
      <c r="C2293" s="8" t="s">
        <v>9</v>
      </c>
      <c r="D2293" s="8" t="s">
        <v>76</v>
      </c>
      <c r="E2293" s="8" t="s">
        <v>105</v>
      </c>
      <c r="F2293" s="79">
        <v>81.135750000000002</v>
      </c>
    </row>
    <row r="2294" spans="1:6">
      <c r="A2294" s="54">
        <v>2020</v>
      </c>
      <c r="B2294" s="8" t="s">
        <v>17</v>
      </c>
      <c r="C2294" s="8" t="s">
        <v>9</v>
      </c>
      <c r="D2294" s="8" t="s">
        <v>75</v>
      </c>
      <c r="E2294" s="8" t="s">
        <v>22</v>
      </c>
      <c r="F2294" s="79">
        <v>0</v>
      </c>
    </row>
    <row r="2295" spans="1:6">
      <c r="A2295" s="54">
        <v>2020</v>
      </c>
      <c r="B2295" s="8" t="s">
        <v>17</v>
      </c>
      <c r="C2295" s="8" t="s">
        <v>9</v>
      </c>
      <c r="D2295" s="8" t="s">
        <v>75</v>
      </c>
      <c r="E2295" s="8" t="s">
        <v>23</v>
      </c>
      <c r="F2295" s="79">
        <v>0</v>
      </c>
    </row>
    <row r="2296" spans="1:6">
      <c r="A2296" s="54">
        <v>2020</v>
      </c>
      <c r="B2296" s="8" t="s">
        <v>17</v>
      </c>
      <c r="C2296" s="8" t="s">
        <v>9</v>
      </c>
      <c r="D2296" s="8" t="s">
        <v>75</v>
      </c>
      <c r="E2296" s="8" t="s">
        <v>105</v>
      </c>
      <c r="F2296" s="79">
        <v>0</v>
      </c>
    </row>
    <row r="2297" spans="1:6">
      <c r="A2297" s="54">
        <v>2020</v>
      </c>
      <c r="B2297" s="8" t="s">
        <v>17</v>
      </c>
      <c r="C2297" s="8" t="s">
        <v>10</v>
      </c>
      <c r="D2297" s="8" t="s">
        <v>74</v>
      </c>
      <c r="E2297" s="3" t="s">
        <v>22</v>
      </c>
      <c r="F2297" s="79">
        <v>0</v>
      </c>
    </row>
    <row r="2298" spans="1:6">
      <c r="A2298" s="54">
        <v>2020</v>
      </c>
      <c r="B2298" s="8" t="s">
        <v>17</v>
      </c>
      <c r="C2298" s="8" t="s">
        <v>10</v>
      </c>
      <c r="D2298" s="8" t="s">
        <v>74</v>
      </c>
      <c r="E2298" s="3" t="s">
        <v>23</v>
      </c>
      <c r="F2298" s="79">
        <v>1</v>
      </c>
    </row>
    <row r="2299" spans="1:6">
      <c r="A2299" s="54">
        <v>2020</v>
      </c>
      <c r="B2299" s="8" t="s">
        <v>17</v>
      </c>
      <c r="C2299" s="8" t="s">
        <v>10</v>
      </c>
      <c r="D2299" s="8" t="s">
        <v>74</v>
      </c>
      <c r="E2299" s="3" t="s">
        <v>105</v>
      </c>
      <c r="F2299" s="79">
        <v>1</v>
      </c>
    </row>
    <row r="2300" spans="1:6">
      <c r="A2300" s="54">
        <v>2020</v>
      </c>
      <c r="B2300" s="8" t="s">
        <v>17</v>
      </c>
      <c r="C2300" s="8" t="s">
        <v>10</v>
      </c>
      <c r="D2300" s="8" t="s">
        <v>77</v>
      </c>
      <c r="E2300" s="3" t="s">
        <v>22</v>
      </c>
      <c r="F2300" s="79">
        <v>0</v>
      </c>
    </row>
    <row r="2301" spans="1:6">
      <c r="A2301" s="54">
        <v>2020</v>
      </c>
      <c r="B2301" s="8" t="s">
        <v>17</v>
      </c>
      <c r="C2301" s="8" t="s">
        <v>10</v>
      </c>
      <c r="D2301" s="8" t="s">
        <v>77</v>
      </c>
      <c r="E2301" s="3" t="s">
        <v>23</v>
      </c>
      <c r="F2301" s="79">
        <v>13.79988</v>
      </c>
    </row>
    <row r="2302" spans="1:6">
      <c r="A2302" s="54">
        <v>2020</v>
      </c>
      <c r="B2302" s="8" t="s">
        <v>17</v>
      </c>
      <c r="C2302" s="8" t="s">
        <v>10</v>
      </c>
      <c r="D2302" s="8" t="s">
        <v>77</v>
      </c>
      <c r="E2302" s="3" t="s">
        <v>105</v>
      </c>
      <c r="F2302" s="79">
        <v>13.79988</v>
      </c>
    </row>
    <row r="2303" spans="1:6">
      <c r="A2303" s="54">
        <v>2020</v>
      </c>
      <c r="B2303" s="8" t="s">
        <v>17</v>
      </c>
      <c r="C2303" s="8" t="s">
        <v>10</v>
      </c>
      <c r="D2303" s="8" t="s">
        <v>73</v>
      </c>
      <c r="E2303" s="3" t="s">
        <v>22</v>
      </c>
      <c r="F2303" s="79">
        <v>0</v>
      </c>
    </row>
    <row r="2304" spans="1:6">
      <c r="A2304" s="54">
        <v>2020</v>
      </c>
      <c r="B2304" s="8" t="s">
        <v>17</v>
      </c>
      <c r="C2304" s="8" t="s">
        <v>10</v>
      </c>
      <c r="D2304" s="8" t="s">
        <v>73</v>
      </c>
      <c r="E2304" s="3" t="s">
        <v>23</v>
      </c>
      <c r="F2304" s="79">
        <v>1E-3</v>
      </c>
    </row>
    <row r="2305" spans="1:6">
      <c r="A2305" s="54">
        <v>2020</v>
      </c>
      <c r="B2305" s="8" t="s">
        <v>17</v>
      </c>
      <c r="C2305" s="8" t="s">
        <v>10</v>
      </c>
      <c r="D2305" s="8" t="s">
        <v>73</v>
      </c>
      <c r="E2305" s="3" t="s">
        <v>105</v>
      </c>
      <c r="F2305" s="79">
        <v>1E-3</v>
      </c>
    </row>
    <row r="2306" spans="1:6">
      <c r="A2306" s="54">
        <v>2020</v>
      </c>
      <c r="B2306" s="8" t="s">
        <v>17</v>
      </c>
      <c r="C2306" s="8" t="s">
        <v>10</v>
      </c>
      <c r="D2306" s="8" t="s">
        <v>76</v>
      </c>
      <c r="E2306" s="3" t="s">
        <v>22</v>
      </c>
      <c r="F2306" s="79">
        <v>0</v>
      </c>
    </row>
    <row r="2307" spans="1:6">
      <c r="A2307" s="54">
        <v>2020</v>
      </c>
      <c r="B2307" s="8" t="s">
        <v>17</v>
      </c>
      <c r="C2307" s="8" t="s">
        <v>10</v>
      </c>
      <c r="D2307" s="8" t="s">
        <v>76</v>
      </c>
      <c r="E2307" s="3" t="s">
        <v>23</v>
      </c>
      <c r="F2307" s="79">
        <v>182.95898</v>
      </c>
    </row>
    <row r="2308" spans="1:6">
      <c r="A2308" s="54">
        <v>2020</v>
      </c>
      <c r="B2308" s="8" t="s">
        <v>17</v>
      </c>
      <c r="C2308" s="8" t="s">
        <v>10</v>
      </c>
      <c r="D2308" s="8" t="s">
        <v>76</v>
      </c>
      <c r="E2308" s="3" t="s">
        <v>105</v>
      </c>
      <c r="F2308" s="79">
        <v>182.95898</v>
      </c>
    </row>
    <row r="2309" spans="1:6">
      <c r="A2309" s="54">
        <v>2020</v>
      </c>
      <c r="B2309" s="8" t="s">
        <v>17</v>
      </c>
      <c r="C2309" s="8" t="s">
        <v>10</v>
      </c>
      <c r="D2309" s="8" t="s">
        <v>75</v>
      </c>
      <c r="E2309" s="3" t="s">
        <v>22</v>
      </c>
      <c r="F2309" s="79">
        <v>0</v>
      </c>
    </row>
    <row r="2310" spans="1:6">
      <c r="A2310" s="54">
        <v>2020</v>
      </c>
      <c r="B2310" s="8" t="s">
        <v>17</v>
      </c>
      <c r="C2310" s="8" t="s">
        <v>10</v>
      </c>
      <c r="D2310" s="8" t="s">
        <v>75</v>
      </c>
      <c r="E2310" s="3" t="s">
        <v>23</v>
      </c>
      <c r="F2310" s="79">
        <v>0</v>
      </c>
    </row>
    <row r="2311" spans="1:6">
      <c r="A2311" s="54">
        <v>2020</v>
      </c>
      <c r="B2311" s="8" t="s">
        <v>17</v>
      </c>
      <c r="C2311" s="8" t="s">
        <v>10</v>
      </c>
      <c r="D2311" s="8" t="s">
        <v>75</v>
      </c>
      <c r="E2311" s="3" t="s">
        <v>105</v>
      </c>
      <c r="F2311" s="79">
        <v>0</v>
      </c>
    </row>
    <row r="2312" spans="1:6">
      <c r="A2312" s="54">
        <v>2020</v>
      </c>
      <c r="B2312" s="8" t="s">
        <v>17</v>
      </c>
      <c r="C2312" s="8" t="s">
        <v>34</v>
      </c>
      <c r="D2312" s="8" t="s">
        <v>74</v>
      </c>
      <c r="E2312" s="3" t="s">
        <v>22</v>
      </c>
      <c r="F2312" s="79">
        <v>0</v>
      </c>
    </row>
    <row r="2313" spans="1:6">
      <c r="A2313" s="54">
        <v>2020</v>
      </c>
      <c r="B2313" s="8" t="s">
        <v>17</v>
      </c>
      <c r="C2313" s="8" t="s">
        <v>34</v>
      </c>
      <c r="D2313" s="8" t="s">
        <v>74</v>
      </c>
      <c r="E2313" s="3" t="s">
        <v>23</v>
      </c>
      <c r="F2313" s="79">
        <v>0.13500000000000001</v>
      </c>
    </row>
    <row r="2314" spans="1:6">
      <c r="A2314" s="54">
        <v>2020</v>
      </c>
      <c r="B2314" s="8" t="s">
        <v>17</v>
      </c>
      <c r="C2314" s="8" t="s">
        <v>34</v>
      </c>
      <c r="D2314" s="8" t="s">
        <v>74</v>
      </c>
      <c r="E2314" s="3" t="s">
        <v>105</v>
      </c>
      <c r="F2314" s="79">
        <v>0.13500000000000001</v>
      </c>
    </row>
    <row r="2315" spans="1:6">
      <c r="A2315" s="54">
        <v>2020</v>
      </c>
      <c r="B2315" s="8" t="s">
        <v>17</v>
      </c>
      <c r="C2315" s="8" t="s">
        <v>34</v>
      </c>
      <c r="D2315" s="8" t="s">
        <v>77</v>
      </c>
      <c r="E2315" s="3" t="s">
        <v>22</v>
      </c>
      <c r="F2315" s="79">
        <v>0</v>
      </c>
    </row>
    <row r="2316" spans="1:6">
      <c r="A2316" s="54">
        <v>2020</v>
      </c>
      <c r="B2316" s="8" t="s">
        <v>17</v>
      </c>
      <c r="C2316" s="8" t="s">
        <v>34</v>
      </c>
      <c r="D2316" s="8" t="s">
        <v>77</v>
      </c>
      <c r="E2316" s="3" t="s">
        <v>23</v>
      </c>
      <c r="F2316" s="79">
        <v>4.6297199999999998</v>
      </c>
    </row>
    <row r="2317" spans="1:6">
      <c r="A2317" s="54">
        <v>2020</v>
      </c>
      <c r="B2317" s="8" t="s">
        <v>17</v>
      </c>
      <c r="C2317" s="8" t="s">
        <v>34</v>
      </c>
      <c r="D2317" s="8" t="s">
        <v>77</v>
      </c>
      <c r="E2317" s="3" t="s">
        <v>105</v>
      </c>
      <c r="F2317" s="79">
        <v>4.6297199999999998</v>
      </c>
    </row>
    <row r="2318" spans="1:6">
      <c r="A2318" s="54">
        <v>2020</v>
      </c>
      <c r="B2318" s="8" t="s">
        <v>17</v>
      </c>
      <c r="C2318" s="8" t="s">
        <v>34</v>
      </c>
      <c r="D2318" s="8" t="s">
        <v>73</v>
      </c>
      <c r="E2318" s="3" t="s">
        <v>22</v>
      </c>
      <c r="F2318" s="79">
        <v>0</v>
      </c>
    </row>
    <row r="2319" spans="1:6">
      <c r="A2319" s="54">
        <v>2020</v>
      </c>
      <c r="B2319" s="8" t="s">
        <v>17</v>
      </c>
      <c r="C2319" s="8" t="s">
        <v>34</v>
      </c>
      <c r="D2319" s="8" t="s">
        <v>73</v>
      </c>
      <c r="E2319" s="3" t="s">
        <v>23</v>
      </c>
      <c r="F2319" s="79">
        <v>5.8400000000000001E-2</v>
      </c>
    </row>
    <row r="2320" spans="1:6">
      <c r="A2320" s="54">
        <v>2020</v>
      </c>
      <c r="B2320" s="8" t="s">
        <v>17</v>
      </c>
      <c r="C2320" s="8" t="s">
        <v>34</v>
      </c>
      <c r="D2320" s="8" t="s">
        <v>73</v>
      </c>
      <c r="E2320" s="3" t="s">
        <v>105</v>
      </c>
      <c r="F2320" s="79">
        <v>5.8400000000000001E-2</v>
      </c>
    </row>
    <row r="2321" spans="1:6">
      <c r="A2321" s="54">
        <v>2020</v>
      </c>
      <c r="B2321" s="8" t="s">
        <v>17</v>
      </c>
      <c r="C2321" s="8" t="s">
        <v>34</v>
      </c>
      <c r="D2321" s="8" t="s">
        <v>76</v>
      </c>
      <c r="E2321" s="3" t="s">
        <v>22</v>
      </c>
      <c r="F2321" s="79">
        <v>0</v>
      </c>
    </row>
    <row r="2322" spans="1:6">
      <c r="A2322" s="54">
        <v>2020</v>
      </c>
      <c r="B2322" s="8" t="s">
        <v>17</v>
      </c>
      <c r="C2322" s="8" t="s">
        <v>34</v>
      </c>
      <c r="D2322" s="8" t="s">
        <v>76</v>
      </c>
      <c r="E2322" s="3" t="s">
        <v>23</v>
      </c>
      <c r="F2322" s="79">
        <v>571.17511999999999</v>
      </c>
    </row>
    <row r="2323" spans="1:6">
      <c r="A2323" s="54">
        <v>2020</v>
      </c>
      <c r="B2323" s="8" t="s">
        <v>17</v>
      </c>
      <c r="C2323" s="8" t="s">
        <v>34</v>
      </c>
      <c r="D2323" s="8" t="s">
        <v>76</v>
      </c>
      <c r="E2323" s="3" t="s">
        <v>105</v>
      </c>
      <c r="F2323" s="79">
        <v>571.17511999999999</v>
      </c>
    </row>
    <row r="2324" spans="1:6">
      <c r="A2324" s="54">
        <v>2020</v>
      </c>
      <c r="B2324" s="8" t="s">
        <v>17</v>
      </c>
      <c r="C2324" s="8" t="s">
        <v>34</v>
      </c>
      <c r="D2324" s="8" t="s">
        <v>75</v>
      </c>
      <c r="E2324" s="3" t="s">
        <v>22</v>
      </c>
      <c r="F2324" s="79">
        <v>0</v>
      </c>
    </row>
    <row r="2325" spans="1:6">
      <c r="A2325" s="54">
        <v>2020</v>
      </c>
      <c r="B2325" s="8" t="s">
        <v>17</v>
      </c>
      <c r="C2325" s="8" t="s">
        <v>34</v>
      </c>
      <c r="D2325" s="8" t="s">
        <v>75</v>
      </c>
      <c r="E2325" s="3" t="s">
        <v>23</v>
      </c>
      <c r="F2325" s="79">
        <v>0</v>
      </c>
    </row>
    <row r="2326" spans="1:6">
      <c r="A2326" s="54">
        <v>2020</v>
      </c>
      <c r="B2326" s="8" t="s">
        <v>17</v>
      </c>
      <c r="C2326" s="8" t="s">
        <v>34</v>
      </c>
      <c r="D2326" s="8" t="s">
        <v>75</v>
      </c>
      <c r="E2326" s="3" t="s">
        <v>105</v>
      </c>
      <c r="F2326" s="79">
        <v>0</v>
      </c>
    </row>
    <row r="2327" spans="1:6">
      <c r="A2327" s="54">
        <v>2020</v>
      </c>
      <c r="B2327" s="8" t="s">
        <v>18</v>
      </c>
      <c r="C2327" s="8" t="s">
        <v>36</v>
      </c>
      <c r="D2327" s="8" t="s">
        <v>74</v>
      </c>
      <c r="E2327" s="3" t="s">
        <v>22</v>
      </c>
      <c r="F2327" s="79">
        <v>0</v>
      </c>
    </row>
    <row r="2328" spans="1:6">
      <c r="A2328" s="54">
        <v>2020</v>
      </c>
      <c r="B2328" s="8" t="s">
        <v>18</v>
      </c>
      <c r="C2328" s="8" t="s">
        <v>36</v>
      </c>
      <c r="D2328" s="8" t="s">
        <v>74</v>
      </c>
      <c r="E2328" s="3" t="s">
        <v>23</v>
      </c>
      <c r="F2328" s="79">
        <v>0.5</v>
      </c>
    </row>
    <row r="2329" spans="1:6">
      <c r="A2329" s="54">
        <v>2020</v>
      </c>
      <c r="B2329" s="8" t="s">
        <v>18</v>
      </c>
      <c r="C2329" s="8" t="s">
        <v>36</v>
      </c>
      <c r="D2329" s="8" t="s">
        <v>74</v>
      </c>
      <c r="E2329" s="3" t="s">
        <v>105</v>
      </c>
      <c r="F2329" s="79">
        <v>0.5</v>
      </c>
    </row>
    <row r="2330" spans="1:6">
      <c r="A2330" s="54">
        <v>2020</v>
      </c>
      <c r="B2330" s="8" t="s">
        <v>18</v>
      </c>
      <c r="C2330" s="8" t="s">
        <v>36</v>
      </c>
      <c r="D2330" s="8" t="s">
        <v>77</v>
      </c>
      <c r="E2330" s="3" t="s">
        <v>22</v>
      </c>
      <c r="F2330" s="79">
        <v>0</v>
      </c>
    </row>
    <row r="2331" spans="1:6">
      <c r="A2331" s="54">
        <v>2020</v>
      </c>
      <c r="B2331" s="8" t="s">
        <v>18</v>
      </c>
      <c r="C2331" s="8" t="s">
        <v>36</v>
      </c>
      <c r="D2331" s="8" t="s">
        <v>77</v>
      </c>
      <c r="E2331" s="3" t="s">
        <v>23</v>
      </c>
      <c r="F2331" s="79">
        <v>7.351</v>
      </c>
    </row>
    <row r="2332" spans="1:6">
      <c r="A2332" s="54">
        <v>2020</v>
      </c>
      <c r="B2332" s="8" t="s">
        <v>18</v>
      </c>
      <c r="C2332" s="8" t="s">
        <v>36</v>
      </c>
      <c r="D2332" s="8" t="s">
        <v>77</v>
      </c>
      <c r="E2332" s="3" t="s">
        <v>105</v>
      </c>
      <c r="F2332" s="79">
        <v>7.351</v>
      </c>
    </row>
    <row r="2333" spans="1:6">
      <c r="A2333" s="54">
        <v>2020</v>
      </c>
      <c r="B2333" s="8" t="s">
        <v>18</v>
      </c>
      <c r="C2333" s="8" t="s">
        <v>36</v>
      </c>
      <c r="D2333" s="8" t="s">
        <v>73</v>
      </c>
      <c r="E2333" s="3" t="s">
        <v>22</v>
      </c>
      <c r="F2333" s="79">
        <v>0</v>
      </c>
    </row>
    <row r="2334" spans="1:6">
      <c r="A2334" s="54">
        <v>2020</v>
      </c>
      <c r="B2334" s="8" t="s">
        <v>18</v>
      </c>
      <c r="C2334" s="8" t="s">
        <v>36</v>
      </c>
      <c r="D2334" s="8" t="s">
        <v>73</v>
      </c>
      <c r="E2334" s="3" t="s">
        <v>23</v>
      </c>
      <c r="F2334" s="79">
        <v>3.4999999999999996E-2</v>
      </c>
    </row>
    <row r="2335" spans="1:6">
      <c r="A2335" s="54">
        <v>2020</v>
      </c>
      <c r="B2335" s="8" t="s">
        <v>18</v>
      </c>
      <c r="C2335" s="8" t="s">
        <v>36</v>
      </c>
      <c r="D2335" s="8" t="s">
        <v>73</v>
      </c>
      <c r="E2335" s="3" t="s">
        <v>105</v>
      </c>
      <c r="F2335" s="79">
        <v>3.4999999999999996E-2</v>
      </c>
    </row>
    <row r="2336" spans="1:6">
      <c r="A2336" s="54">
        <v>2020</v>
      </c>
      <c r="B2336" s="8" t="s">
        <v>18</v>
      </c>
      <c r="C2336" s="8" t="s">
        <v>36</v>
      </c>
      <c r="D2336" s="8" t="s">
        <v>76</v>
      </c>
      <c r="E2336" s="3" t="s">
        <v>22</v>
      </c>
      <c r="F2336" s="79">
        <v>0</v>
      </c>
    </row>
    <row r="2337" spans="1:6">
      <c r="A2337" s="54">
        <v>2020</v>
      </c>
      <c r="B2337" s="8" t="s">
        <v>18</v>
      </c>
      <c r="C2337" s="8" t="s">
        <v>36</v>
      </c>
      <c r="D2337" s="8" t="s">
        <v>76</v>
      </c>
      <c r="E2337" s="3" t="s">
        <v>23</v>
      </c>
      <c r="F2337" s="79">
        <v>284.30951000000005</v>
      </c>
    </row>
    <row r="2338" spans="1:6">
      <c r="A2338" s="54">
        <v>2020</v>
      </c>
      <c r="B2338" s="8" t="s">
        <v>18</v>
      </c>
      <c r="C2338" s="8" t="s">
        <v>36</v>
      </c>
      <c r="D2338" s="8" t="s">
        <v>76</v>
      </c>
      <c r="E2338" s="3" t="s">
        <v>105</v>
      </c>
      <c r="F2338" s="79">
        <v>284.30951000000005</v>
      </c>
    </row>
    <row r="2339" spans="1:6">
      <c r="A2339" s="54">
        <v>2020</v>
      </c>
      <c r="B2339" s="8" t="s">
        <v>18</v>
      </c>
      <c r="C2339" s="8" t="s">
        <v>36</v>
      </c>
      <c r="D2339" s="8" t="s">
        <v>75</v>
      </c>
      <c r="E2339" s="3" t="s">
        <v>22</v>
      </c>
      <c r="F2339" s="79">
        <v>0</v>
      </c>
    </row>
    <row r="2340" spans="1:6">
      <c r="A2340" s="54">
        <v>2020</v>
      </c>
      <c r="B2340" s="8" t="s">
        <v>18</v>
      </c>
      <c r="C2340" s="8" t="s">
        <v>36</v>
      </c>
      <c r="D2340" s="8" t="s">
        <v>75</v>
      </c>
      <c r="E2340" s="3" t="s">
        <v>23</v>
      </c>
      <c r="F2340" s="79">
        <v>0</v>
      </c>
    </row>
    <row r="2341" spans="1:6">
      <c r="A2341" s="54">
        <v>2020</v>
      </c>
      <c r="B2341" s="8" t="s">
        <v>18</v>
      </c>
      <c r="C2341" s="8" t="s">
        <v>36</v>
      </c>
      <c r="D2341" s="8" t="s">
        <v>75</v>
      </c>
      <c r="E2341" s="3" t="s">
        <v>105</v>
      </c>
      <c r="F2341" s="79">
        <v>0</v>
      </c>
    </row>
    <row r="2342" spans="1:6">
      <c r="A2342" s="54">
        <v>2020</v>
      </c>
      <c r="B2342" s="8" t="s">
        <v>18</v>
      </c>
      <c r="C2342" s="8" t="s">
        <v>11</v>
      </c>
      <c r="D2342" s="8" t="s">
        <v>74</v>
      </c>
      <c r="E2342" s="3" t="s">
        <v>22</v>
      </c>
      <c r="F2342" s="79">
        <v>0</v>
      </c>
    </row>
    <row r="2343" spans="1:6">
      <c r="A2343" s="54">
        <v>2020</v>
      </c>
      <c r="B2343" s="8" t="s">
        <v>18</v>
      </c>
      <c r="C2343" s="8" t="s">
        <v>11</v>
      </c>
      <c r="D2343" s="8" t="s">
        <v>74</v>
      </c>
      <c r="E2343" s="3" t="s">
        <v>23</v>
      </c>
      <c r="F2343" s="79">
        <v>3.4379999999999997</v>
      </c>
    </row>
    <row r="2344" spans="1:6">
      <c r="A2344" s="54">
        <v>2020</v>
      </c>
      <c r="B2344" s="8" t="s">
        <v>18</v>
      </c>
      <c r="C2344" s="8" t="s">
        <v>11</v>
      </c>
      <c r="D2344" s="8" t="s">
        <v>74</v>
      </c>
      <c r="E2344" s="3" t="s">
        <v>105</v>
      </c>
      <c r="F2344" s="79">
        <v>3.4379999999999997</v>
      </c>
    </row>
    <row r="2345" spans="1:6">
      <c r="A2345" s="54">
        <v>2020</v>
      </c>
      <c r="B2345" s="8" t="s">
        <v>18</v>
      </c>
      <c r="C2345" s="8" t="s">
        <v>11</v>
      </c>
      <c r="D2345" s="8" t="s">
        <v>77</v>
      </c>
      <c r="E2345" s="3" t="s">
        <v>22</v>
      </c>
      <c r="F2345" s="79">
        <v>0</v>
      </c>
    </row>
    <row r="2346" spans="1:6">
      <c r="A2346" s="54">
        <v>2020</v>
      </c>
      <c r="B2346" s="8" t="s">
        <v>18</v>
      </c>
      <c r="C2346" s="8" t="s">
        <v>11</v>
      </c>
      <c r="D2346" s="8" t="s">
        <v>77</v>
      </c>
      <c r="E2346" s="3" t="s">
        <v>23</v>
      </c>
      <c r="F2346" s="79">
        <v>5.0056599999999998</v>
      </c>
    </row>
    <row r="2347" spans="1:6">
      <c r="A2347" s="54">
        <v>2020</v>
      </c>
      <c r="B2347" s="8" t="s">
        <v>18</v>
      </c>
      <c r="C2347" s="8" t="s">
        <v>11</v>
      </c>
      <c r="D2347" s="8" t="s">
        <v>77</v>
      </c>
      <c r="E2347" s="3" t="s">
        <v>105</v>
      </c>
      <c r="F2347" s="79">
        <v>5.0056599999999998</v>
      </c>
    </row>
    <row r="2348" spans="1:6">
      <c r="A2348" s="54">
        <v>2020</v>
      </c>
      <c r="B2348" s="8" t="s">
        <v>18</v>
      </c>
      <c r="C2348" s="8" t="s">
        <v>11</v>
      </c>
      <c r="D2348" s="8" t="s">
        <v>73</v>
      </c>
      <c r="E2348" s="3" t="s">
        <v>22</v>
      </c>
      <c r="F2348" s="79">
        <v>0</v>
      </c>
    </row>
    <row r="2349" spans="1:6">
      <c r="A2349" s="54">
        <v>2020</v>
      </c>
      <c r="B2349" s="8" t="s">
        <v>18</v>
      </c>
      <c r="C2349" s="8" t="s">
        <v>11</v>
      </c>
      <c r="D2349" s="8" t="s">
        <v>73</v>
      </c>
      <c r="E2349" s="3" t="s">
        <v>23</v>
      </c>
      <c r="F2349" s="79">
        <v>6.6E-3</v>
      </c>
    </row>
    <row r="2350" spans="1:6">
      <c r="A2350" s="54">
        <v>2020</v>
      </c>
      <c r="B2350" s="8" t="s">
        <v>18</v>
      </c>
      <c r="C2350" s="8" t="s">
        <v>11</v>
      </c>
      <c r="D2350" s="8" t="s">
        <v>73</v>
      </c>
      <c r="E2350" s="3" t="s">
        <v>105</v>
      </c>
      <c r="F2350" s="79">
        <v>6.6E-3</v>
      </c>
    </row>
    <row r="2351" spans="1:6">
      <c r="A2351" s="54">
        <v>2020</v>
      </c>
      <c r="B2351" s="8" t="s">
        <v>18</v>
      </c>
      <c r="C2351" s="8" t="s">
        <v>11</v>
      </c>
      <c r="D2351" s="8" t="s">
        <v>76</v>
      </c>
      <c r="E2351" s="3" t="s">
        <v>22</v>
      </c>
      <c r="F2351" s="79">
        <v>0</v>
      </c>
    </row>
    <row r="2352" spans="1:6">
      <c r="A2352" s="54">
        <v>2020</v>
      </c>
      <c r="B2352" s="8" t="s">
        <v>18</v>
      </c>
      <c r="C2352" s="8" t="s">
        <v>11</v>
      </c>
      <c r="D2352" s="8" t="s">
        <v>76</v>
      </c>
      <c r="E2352" s="3" t="s">
        <v>23</v>
      </c>
      <c r="F2352" s="79">
        <v>225.85144000000003</v>
      </c>
    </row>
    <row r="2353" spans="1:6">
      <c r="A2353" s="54">
        <v>2020</v>
      </c>
      <c r="B2353" s="8" t="s">
        <v>18</v>
      </c>
      <c r="C2353" s="8" t="s">
        <v>11</v>
      </c>
      <c r="D2353" s="8" t="s">
        <v>76</v>
      </c>
      <c r="E2353" s="3" t="s">
        <v>105</v>
      </c>
      <c r="F2353" s="79">
        <v>225.85144000000003</v>
      </c>
    </row>
    <row r="2354" spans="1:6">
      <c r="A2354" s="54">
        <v>2020</v>
      </c>
      <c r="B2354" s="8" t="s">
        <v>18</v>
      </c>
      <c r="C2354" s="8" t="s">
        <v>11</v>
      </c>
      <c r="D2354" s="8" t="s">
        <v>75</v>
      </c>
      <c r="E2354" s="3" t="s">
        <v>22</v>
      </c>
      <c r="F2354" s="79">
        <v>0</v>
      </c>
    </row>
    <row r="2355" spans="1:6">
      <c r="A2355" s="54">
        <v>2020</v>
      </c>
      <c r="B2355" s="8" t="s">
        <v>18</v>
      </c>
      <c r="C2355" s="8" t="s">
        <v>11</v>
      </c>
      <c r="D2355" s="8" t="s">
        <v>75</v>
      </c>
      <c r="E2355" s="3" t="s">
        <v>23</v>
      </c>
      <c r="F2355" s="79">
        <v>0</v>
      </c>
    </row>
    <row r="2356" spans="1:6">
      <c r="A2356" s="54">
        <v>2020</v>
      </c>
      <c r="B2356" s="8" t="s">
        <v>18</v>
      </c>
      <c r="C2356" s="8" t="s">
        <v>11</v>
      </c>
      <c r="D2356" s="8" t="s">
        <v>75</v>
      </c>
      <c r="E2356" s="3" t="s">
        <v>105</v>
      </c>
      <c r="F2356" s="79">
        <v>0</v>
      </c>
    </row>
    <row r="2357" spans="1:6">
      <c r="A2357" s="54">
        <v>2020</v>
      </c>
      <c r="B2357" s="8" t="s">
        <v>18</v>
      </c>
      <c r="C2357" s="8" t="s">
        <v>28</v>
      </c>
      <c r="D2357" s="8" t="s">
        <v>74</v>
      </c>
      <c r="E2357" s="3" t="s">
        <v>22</v>
      </c>
      <c r="F2357" s="79">
        <v>0</v>
      </c>
    </row>
    <row r="2358" spans="1:6">
      <c r="A2358" s="54">
        <v>2020</v>
      </c>
      <c r="B2358" s="8" t="s">
        <v>18</v>
      </c>
      <c r="C2358" s="8" t="s">
        <v>28</v>
      </c>
      <c r="D2358" s="8" t="s">
        <v>74</v>
      </c>
      <c r="E2358" s="3" t="s">
        <v>23</v>
      </c>
      <c r="F2358" s="79">
        <v>0</v>
      </c>
    </row>
    <row r="2359" spans="1:6">
      <c r="A2359" s="54">
        <v>2020</v>
      </c>
      <c r="B2359" s="8" t="s">
        <v>18</v>
      </c>
      <c r="C2359" s="8" t="s">
        <v>28</v>
      </c>
      <c r="D2359" s="8" t="s">
        <v>74</v>
      </c>
      <c r="E2359" s="3" t="s">
        <v>105</v>
      </c>
      <c r="F2359" s="79">
        <v>0</v>
      </c>
    </row>
    <row r="2360" spans="1:6">
      <c r="A2360" s="54">
        <v>2020</v>
      </c>
      <c r="B2360" s="8" t="s">
        <v>18</v>
      </c>
      <c r="C2360" s="8" t="s">
        <v>28</v>
      </c>
      <c r="D2360" s="8" t="s">
        <v>77</v>
      </c>
      <c r="E2360" s="3" t="s">
        <v>22</v>
      </c>
      <c r="F2360" s="79">
        <v>0</v>
      </c>
    </row>
    <row r="2361" spans="1:6">
      <c r="A2361" s="54">
        <v>2020</v>
      </c>
      <c r="B2361" s="8" t="s">
        <v>18</v>
      </c>
      <c r="C2361" s="8" t="s">
        <v>28</v>
      </c>
      <c r="D2361" s="8" t="s">
        <v>77</v>
      </c>
      <c r="E2361" s="3" t="s">
        <v>23</v>
      </c>
      <c r="F2361" s="79">
        <v>7.4043600000000005</v>
      </c>
    </row>
    <row r="2362" spans="1:6">
      <c r="A2362" s="54">
        <v>2020</v>
      </c>
      <c r="B2362" s="8" t="s">
        <v>18</v>
      </c>
      <c r="C2362" s="8" t="s">
        <v>28</v>
      </c>
      <c r="D2362" s="8" t="s">
        <v>77</v>
      </c>
      <c r="E2362" s="3" t="s">
        <v>105</v>
      </c>
      <c r="F2362" s="79">
        <v>7.4043600000000005</v>
      </c>
    </row>
    <row r="2363" spans="1:6">
      <c r="A2363" s="54">
        <v>2020</v>
      </c>
      <c r="B2363" s="8" t="s">
        <v>18</v>
      </c>
      <c r="C2363" s="8" t="s">
        <v>28</v>
      </c>
      <c r="D2363" s="8" t="s">
        <v>73</v>
      </c>
      <c r="E2363" s="3" t="s">
        <v>22</v>
      </c>
      <c r="F2363" s="79">
        <v>0</v>
      </c>
    </row>
    <row r="2364" spans="1:6">
      <c r="A2364" s="54">
        <v>2020</v>
      </c>
      <c r="B2364" s="8" t="s">
        <v>18</v>
      </c>
      <c r="C2364" s="8" t="s">
        <v>28</v>
      </c>
      <c r="D2364" s="8" t="s">
        <v>73</v>
      </c>
      <c r="E2364" s="3" t="s">
        <v>23</v>
      </c>
      <c r="F2364" s="79">
        <v>4.2700000000000002E-2</v>
      </c>
    </row>
    <row r="2365" spans="1:6">
      <c r="A2365" s="54">
        <v>2020</v>
      </c>
      <c r="B2365" s="8" t="s">
        <v>18</v>
      </c>
      <c r="C2365" s="8" t="s">
        <v>28</v>
      </c>
      <c r="D2365" s="8" t="s">
        <v>73</v>
      </c>
      <c r="E2365" s="3" t="s">
        <v>105</v>
      </c>
      <c r="F2365" s="79">
        <v>4.2700000000000002E-2</v>
      </c>
    </row>
    <row r="2366" spans="1:6">
      <c r="A2366" s="54">
        <v>2020</v>
      </c>
      <c r="B2366" s="8" t="s">
        <v>18</v>
      </c>
      <c r="C2366" s="8" t="s">
        <v>28</v>
      </c>
      <c r="D2366" s="8" t="s">
        <v>76</v>
      </c>
      <c r="E2366" s="3" t="s">
        <v>22</v>
      </c>
      <c r="F2366" s="79">
        <v>0</v>
      </c>
    </row>
    <row r="2367" spans="1:6">
      <c r="A2367" s="54">
        <v>2020</v>
      </c>
      <c r="B2367" s="8" t="s">
        <v>18</v>
      </c>
      <c r="C2367" s="8" t="s">
        <v>28</v>
      </c>
      <c r="D2367" s="8" t="s">
        <v>76</v>
      </c>
      <c r="E2367" s="3" t="s">
        <v>23</v>
      </c>
      <c r="F2367" s="79">
        <v>565.5204</v>
      </c>
    </row>
    <row r="2368" spans="1:6">
      <c r="A2368" s="54">
        <v>2020</v>
      </c>
      <c r="B2368" s="8" t="s">
        <v>18</v>
      </c>
      <c r="C2368" s="8" t="s">
        <v>28</v>
      </c>
      <c r="D2368" s="8" t="s">
        <v>76</v>
      </c>
      <c r="E2368" s="3" t="s">
        <v>105</v>
      </c>
      <c r="F2368" s="79">
        <v>565.5204</v>
      </c>
    </row>
    <row r="2369" spans="1:6">
      <c r="A2369" s="54">
        <v>2020</v>
      </c>
      <c r="B2369" s="8" t="s">
        <v>18</v>
      </c>
      <c r="C2369" s="8" t="s">
        <v>28</v>
      </c>
      <c r="D2369" s="8" t="s">
        <v>75</v>
      </c>
      <c r="E2369" s="3" t="s">
        <v>22</v>
      </c>
      <c r="F2369" s="79">
        <v>0</v>
      </c>
    </row>
    <row r="2370" spans="1:6">
      <c r="A2370" s="54">
        <v>2020</v>
      </c>
      <c r="B2370" s="8" t="s">
        <v>18</v>
      </c>
      <c r="C2370" s="8" t="s">
        <v>28</v>
      </c>
      <c r="D2370" s="8" t="s">
        <v>75</v>
      </c>
      <c r="E2370" s="3" t="s">
        <v>23</v>
      </c>
      <c r="F2370" s="79">
        <v>0</v>
      </c>
    </row>
    <row r="2371" spans="1:6">
      <c r="A2371" s="54">
        <v>2020</v>
      </c>
      <c r="B2371" s="8" t="s">
        <v>18</v>
      </c>
      <c r="C2371" s="8" t="s">
        <v>28</v>
      </c>
      <c r="D2371" s="8" t="s">
        <v>75</v>
      </c>
      <c r="E2371" s="3" t="s">
        <v>105</v>
      </c>
      <c r="F2371" s="79">
        <v>0</v>
      </c>
    </row>
    <row r="2372" spans="1:6">
      <c r="A2372" s="54">
        <v>2020</v>
      </c>
      <c r="B2372" s="8" t="s">
        <v>19</v>
      </c>
      <c r="C2372" s="8" t="s">
        <v>29</v>
      </c>
      <c r="D2372" s="8" t="s">
        <v>74</v>
      </c>
      <c r="E2372" s="3" t="s">
        <v>22</v>
      </c>
      <c r="F2372" s="79">
        <v>0</v>
      </c>
    </row>
    <row r="2373" spans="1:6">
      <c r="A2373" s="54">
        <v>2020</v>
      </c>
      <c r="B2373" s="8" t="s">
        <v>19</v>
      </c>
      <c r="C2373" s="8" t="s">
        <v>29</v>
      </c>
      <c r="D2373" s="8" t="s">
        <v>74</v>
      </c>
      <c r="E2373" s="3" t="s">
        <v>23</v>
      </c>
      <c r="F2373" s="79">
        <v>1</v>
      </c>
    </row>
    <row r="2374" spans="1:6">
      <c r="A2374" s="54">
        <v>2020</v>
      </c>
      <c r="B2374" s="8" t="s">
        <v>19</v>
      </c>
      <c r="C2374" s="8" t="s">
        <v>29</v>
      </c>
      <c r="D2374" s="8" t="s">
        <v>74</v>
      </c>
      <c r="E2374" s="3" t="s">
        <v>105</v>
      </c>
      <c r="F2374" s="79">
        <v>1</v>
      </c>
    </row>
    <row r="2375" spans="1:6">
      <c r="A2375" s="54">
        <v>2020</v>
      </c>
      <c r="B2375" s="8" t="s">
        <v>19</v>
      </c>
      <c r="C2375" s="8" t="s">
        <v>29</v>
      </c>
      <c r="D2375" s="8" t="s">
        <v>77</v>
      </c>
      <c r="E2375" s="3" t="s">
        <v>22</v>
      </c>
      <c r="F2375" s="79">
        <v>0</v>
      </c>
    </row>
    <row r="2376" spans="1:6">
      <c r="A2376" s="54">
        <v>2020</v>
      </c>
      <c r="B2376" s="8" t="s">
        <v>19</v>
      </c>
      <c r="C2376" s="8" t="s">
        <v>29</v>
      </c>
      <c r="D2376" s="8" t="s">
        <v>77</v>
      </c>
      <c r="E2376" s="3" t="s">
        <v>23</v>
      </c>
      <c r="F2376" s="79">
        <v>1.2280500000000001</v>
      </c>
    </row>
    <row r="2377" spans="1:6">
      <c r="A2377" s="54">
        <v>2020</v>
      </c>
      <c r="B2377" s="8" t="s">
        <v>19</v>
      </c>
      <c r="C2377" s="8" t="s">
        <v>29</v>
      </c>
      <c r="D2377" s="8" t="s">
        <v>77</v>
      </c>
      <c r="E2377" s="3" t="s">
        <v>105</v>
      </c>
      <c r="F2377" s="79">
        <v>1.2280500000000001</v>
      </c>
    </row>
    <row r="2378" spans="1:6">
      <c r="A2378" s="54">
        <v>2020</v>
      </c>
      <c r="B2378" s="8" t="s">
        <v>19</v>
      </c>
      <c r="C2378" s="8" t="s">
        <v>29</v>
      </c>
      <c r="D2378" s="8" t="s">
        <v>73</v>
      </c>
      <c r="E2378" s="3" t="s">
        <v>22</v>
      </c>
      <c r="F2378" s="79">
        <v>0</v>
      </c>
    </row>
    <row r="2379" spans="1:6">
      <c r="A2379" s="54">
        <v>2020</v>
      </c>
      <c r="B2379" s="8" t="s">
        <v>19</v>
      </c>
      <c r="C2379" s="8" t="s">
        <v>29</v>
      </c>
      <c r="D2379" s="8" t="s">
        <v>73</v>
      </c>
      <c r="E2379" s="3" t="s">
        <v>23</v>
      </c>
      <c r="F2379" s="79">
        <v>4.999E-2</v>
      </c>
    </row>
    <row r="2380" spans="1:6">
      <c r="A2380" s="54">
        <v>2020</v>
      </c>
      <c r="B2380" s="8" t="s">
        <v>19</v>
      </c>
      <c r="C2380" s="8" t="s">
        <v>29</v>
      </c>
      <c r="D2380" s="8" t="s">
        <v>73</v>
      </c>
      <c r="E2380" s="3" t="s">
        <v>105</v>
      </c>
      <c r="F2380" s="79">
        <v>4.999E-2</v>
      </c>
    </row>
    <row r="2381" spans="1:6">
      <c r="A2381" s="54">
        <v>2020</v>
      </c>
      <c r="B2381" s="8" t="s">
        <v>19</v>
      </c>
      <c r="C2381" s="8" t="s">
        <v>29</v>
      </c>
      <c r="D2381" s="8" t="s">
        <v>76</v>
      </c>
      <c r="E2381" s="3" t="s">
        <v>22</v>
      </c>
      <c r="F2381" s="79">
        <v>0</v>
      </c>
    </row>
    <row r="2382" spans="1:6">
      <c r="A2382" s="54">
        <v>2020</v>
      </c>
      <c r="B2382" s="8" t="s">
        <v>19</v>
      </c>
      <c r="C2382" s="8" t="s">
        <v>29</v>
      </c>
      <c r="D2382" s="8" t="s">
        <v>76</v>
      </c>
      <c r="E2382" s="3" t="s">
        <v>23</v>
      </c>
      <c r="F2382" s="79">
        <v>147.95948000000001</v>
      </c>
    </row>
    <row r="2383" spans="1:6">
      <c r="A2383" s="54">
        <v>2020</v>
      </c>
      <c r="B2383" s="8" t="s">
        <v>19</v>
      </c>
      <c r="C2383" s="8" t="s">
        <v>29</v>
      </c>
      <c r="D2383" s="8" t="s">
        <v>76</v>
      </c>
      <c r="E2383" s="3" t="s">
        <v>105</v>
      </c>
      <c r="F2383" s="79">
        <v>147.95948000000001</v>
      </c>
    </row>
    <row r="2384" spans="1:6">
      <c r="A2384" s="54">
        <v>2020</v>
      </c>
      <c r="B2384" s="8" t="s">
        <v>19</v>
      </c>
      <c r="C2384" s="8" t="s">
        <v>29</v>
      </c>
      <c r="D2384" s="8" t="s">
        <v>75</v>
      </c>
      <c r="E2384" s="3" t="s">
        <v>22</v>
      </c>
      <c r="F2384" s="79">
        <v>0</v>
      </c>
    </row>
    <row r="2385" spans="1:6">
      <c r="A2385" s="54">
        <v>2020</v>
      </c>
      <c r="B2385" s="8" t="s">
        <v>19</v>
      </c>
      <c r="C2385" s="8" t="s">
        <v>29</v>
      </c>
      <c r="D2385" s="8" t="s">
        <v>75</v>
      </c>
      <c r="E2385" s="3" t="s">
        <v>23</v>
      </c>
      <c r="F2385" s="79">
        <v>0</v>
      </c>
    </row>
    <row r="2386" spans="1:6">
      <c r="A2386" s="54">
        <v>2020</v>
      </c>
      <c r="B2386" s="8" t="s">
        <v>19</v>
      </c>
      <c r="C2386" s="8" t="s">
        <v>29</v>
      </c>
      <c r="D2386" s="8" t="s">
        <v>75</v>
      </c>
      <c r="E2386" s="3" t="s">
        <v>105</v>
      </c>
      <c r="F2386" s="79">
        <v>0</v>
      </c>
    </row>
    <row r="2387" spans="1:6">
      <c r="A2387" s="54">
        <v>2020</v>
      </c>
      <c r="B2387" s="8" t="s">
        <v>19</v>
      </c>
      <c r="C2387" s="8" t="s">
        <v>12</v>
      </c>
      <c r="D2387" s="8" t="s">
        <v>74</v>
      </c>
      <c r="E2387" s="3" t="s">
        <v>22</v>
      </c>
      <c r="F2387" s="79">
        <v>0</v>
      </c>
    </row>
    <row r="2388" spans="1:6">
      <c r="A2388" s="54">
        <v>2020</v>
      </c>
      <c r="B2388" s="8" t="s">
        <v>19</v>
      </c>
      <c r="C2388" s="8" t="s">
        <v>12</v>
      </c>
      <c r="D2388" s="8" t="s">
        <v>74</v>
      </c>
      <c r="E2388" s="3" t="s">
        <v>23</v>
      </c>
      <c r="F2388" s="79">
        <v>0</v>
      </c>
    </row>
    <row r="2389" spans="1:6">
      <c r="A2389" s="54">
        <v>2020</v>
      </c>
      <c r="B2389" s="8" t="s">
        <v>19</v>
      </c>
      <c r="C2389" s="8" t="s">
        <v>12</v>
      </c>
      <c r="D2389" s="8" t="s">
        <v>74</v>
      </c>
      <c r="E2389" s="3" t="s">
        <v>105</v>
      </c>
      <c r="F2389" s="79">
        <v>0</v>
      </c>
    </row>
    <row r="2390" spans="1:6">
      <c r="A2390" s="54">
        <v>2020</v>
      </c>
      <c r="B2390" s="8" t="s">
        <v>19</v>
      </c>
      <c r="C2390" s="8" t="s">
        <v>12</v>
      </c>
      <c r="D2390" s="8" t="s">
        <v>77</v>
      </c>
      <c r="E2390" s="3" t="s">
        <v>22</v>
      </c>
      <c r="F2390" s="79">
        <v>0</v>
      </c>
    </row>
    <row r="2391" spans="1:6">
      <c r="A2391" s="54">
        <v>2020</v>
      </c>
      <c r="B2391" s="8" t="s">
        <v>19</v>
      </c>
      <c r="C2391" s="8" t="s">
        <v>12</v>
      </c>
      <c r="D2391" s="8" t="s">
        <v>77</v>
      </c>
      <c r="E2391" s="3" t="s">
        <v>23</v>
      </c>
      <c r="F2391" s="78">
        <v>11.925750000000001</v>
      </c>
    </row>
    <row r="2392" spans="1:6">
      <c r="A2392" s="54">
        <v>2020</v>
      </c>
      <c r="B2392" s="8" t="s">
        <v>19</v>
      </c>
      <c r="C2392" s="8" t="s">
        <v>12</v>
      </c>
      <c r="D2392" s="8" t="s">
        <v>77</v>
      </c>
      <c r="E2392" s="3" t="s">
        <v>105</v>
      </c>
      <c r="F2392" s="79">
        <v>11.925750000000001</v>
      </c>
    </row>
    <row r="2393" spans="1:6">
      <c r="A2393" s="54">
        <v>2020</v>
      </c>
      <c r="B2393" s="8" t="s">
        <v>19</v>
      </c>
      <c r="C2393" s="8" t="s">
        <v>12</v>
      </c>
      <c r="D2393" s="8" t="s">
        <v>73</v>
      </c>
      <c r="E2393" s="3" t="s">
        <v>22</v>
      </c>
      <c r="F2393" s="79">
        <v>0</v>
      </c>
    </row>
    <row r="2394" spans="1:6">
      <c r="A2394" s="54">
        <v>2020</v>
      </c>
      <c r="B2394" s="8" t="s">
        <v>19</v>
      </c>
      <c r="C2394" s="8" t="s">
        <v>12</v>
      </c>
      <c r="D2394" s="8" t="s">
        <v>73</v>
      </c>
      <c r="E2394" s="3" t="s">
        <v>23</v>
      </c>
      <c r="F2394" s="79">
        <v>0</v>
      </c>
    </row>
    <row r="2395" spans="1:6">
      <c r="A2395" s="54">
        <v>2020</v>
      </c>
      <c r="B2395" s="8" t="s">
        <v>19</v>
      </c>
      <c r="C2395" s="8" t="s">
        <v>12</v>
      </c>
      <c r="D2395" s="8" t="s">
        <v>73</v>
      </c>
      <c r="E2395" s="3" t="s">
        <v>105</v>
      </c>
      <c r="F2395" s="79">
        <v>0</v>
      </c>
    </row>
    <row r="2396" spans="1:6">
      <c r="A2396" s="54">
        <v>2020</v>
      </c>
      <c r="B2396" s="8" t="s">
        <v>19</v>
      </c>
      <c r="C2396" s="8" t="s">
        <v>12</v>
      </c>
      <c r="D2396" s="8" t="s">
        <v>76</v>
      </c>
      <c r="E2396" s="3" t="s">
        <v>22</v>
      </c>
      <c r="F2396" s="79">
        <v>0</v>
      </c>
    </row>
    <row r="2397" spans="1:6">
      <c r="A2397" s="54">
        <v>2020</v>
      </c>
      <c r="B2397" s="8" t="s">
        <v>19</v>
      </c>
      <c r="C2397" s="8" t="s">
        <v>12</v>
      </c>
      <c r="D2397" s="8" t="s">
        <v>76</v>
      </c>
      <c r="E2397" s="3" t="s">
        <v>23</v>
      </c>
      <c r="F2397" s="79">
        <v>334.37450000000001</v>
      </c>
    </row>
    <row r="2398" spans="1:6">
      <c r="A2398" s="54">
        <v>2020</v>
      </c>
      <c r="B2398" s="8" t="s">
        <v>19</v>
      </c>
      <c r="C2398" s="8" t="s">
        <v>12</v>
      </c>
      <c r="D2398" s="8" t="s">
        <v>76</v>
      </c>
      <c r="E2398" s="3" t="s">
        <v>105</v>
      </c>
      <c r="F2398" s="79">
        <v>334.37450000000001</v>
      </c>
    </row>
    <row r="2399" spans="1:6">
      <c r="A2399" s="54">
        <v>2020</v>
      </c>
      <c r="B2399" s="8" t="s">
        <v>19</v>
      </c>
      <c r="C2399" s="8" t="s">
        <v>12</v>
      </c>
      <c r="D2399" s="8" t="s">
        <v>75</v>
      </c>
      <c r="E2399" s="3" t="s">
        <v>22</v>
      </c>
      <c r="F2399" s="79">
        <v>0</v>
      </c>
    </row>
    <row r="2400" spans="1:6">
      <c r="A2400" s="54">
        <v>2020</v>
      </c>
      <c r="B2400" s="8" t="s">
        <v>19</v>
      </c>
      <c r="C2400" s="8" t="s">
        <v>12</v>
      </c>
      <c r="D2400" s="8" t="s">
        <v>75</v>
      </c>
      <c r="E2400" s="3" t="s">
        <v>23</v>
      </c>
      <c r="F2400" s="79">
        <v>0</v>
      </c>
    </row>
    <row r="2401" spans="1:6">
      <c r="A2401" s="54">
        <v>2020</v>
      </c>
      <c r="B2401" s="8" t="s">
        <v>19</v>
      </c>
      <c r="C2401" s="8" t="s">
        <v>12</v>
      </c>
      <c r="D2401" s="8" t="s">
        <v>75</v>
      </c>
      <c r="E2401" s="3" t="s">
        <v>105</v>
      </c>
      <c r="F2401" s="79">
        <v>0</v>
      </c>
    </row>
    <row r="2402" spans="1:6">
      <c r="A2402" s="54">
        <v>2020</v>
      </c>
      <c r="B2402" s="8" t="s">
        <v>19</v>
      </c>
      <c r="C2402" s="8" t="s">
        <v>35</v>
      </c>
      <c r="D2402" s="8" t="s">
        <v>74</v>
      </c>
      <c r="E2402" s="3" t="s">
        <v>22</v>
      </c>
      <c r="F2402" s="79">
        <v>0</v>
      </c>
    </row>
    <row r="2403" spans="1:6">
      <c r="A2403" s="54">
        <v>2020</v>
      </c>
      <c r="B2403" s="8" t="s">
        <v>19</v>
      </c>
      <c r="C2403" s="8" t="s">
        <v>35</v>
      </c>
      <c r="D2403" s="8" t="s">
        <v>74</v>
      </c>
      <c r="E2403" s="3" t="s">
        <v>23</v>
      </c>
      <c r="F2403" s="79">
        <v>1.597</v>
      </c>
    </row>
    <row r="2404" spans="1:6">
      <c r="A2404" s="54">
        <v>2020</v>
      </c>
      <c r="B2404" s="8" t="s">
        <v>19</v>
      </c>
      <c r="C2404" s="8" t="s">
        <v>35</v>
      </c>
      <c r="D2404" s="8" t="s">
        <v>74</v>
      </c>
      <c r="E2404" s="3" t="s">
        <v>105</v>
      </c>
      <c r="F2404" s="79">
        <v>1.597</v>
      </c>
    </row>
    <row r="2405" spans="1:6">
      <c r="A2405" s="54">
        <v>2020</v>
      </c>
      <c r="B2405" s="8" t="s">
        <v>19</v>
      </c>
      <c r="C2405" s="8" t="s">
        <v>35</v>
      </c>
      <c r="D2405" s="8" t="s">
        <v>77</v>
      </c>
      <c r="E2405" s="3" t="s">
        <v>22</v>
      </c>
      <c r="F2405" s="79">
        <v>0</v>
      </c>
    </row>
    <row r="2406" spans="1:6">
      <c r="A2406" s="54">
        <v>2020</v>
      </c>
      <c r="B2406" s="8" t="s">
        <v>19</v>
      </c>
      <c r="C2406" s="8" t="s">
        <v>35</v>
      </c>
      <c r="D2406" s="8" t="s">
        <v>77</v>
      </c>
      <c r="E2406" s="3" t="s">
        <v>23</v>
      </c>
      <c r="F2406" s="79">
        <v>9.8947400000000005</v>
      </c>
    </row>
    <row r="2407" spans="1:6">
      <c r="A2407" s="54">
        <v>2020</v>
      </c>
      <c r="B2407" s="8" t="s">
        <v>19</v>
      </c>
      <c r="C2407" s="8" t="s">
        <v>35</v>
      </c>
      <c r="D2407" s="8" t="s">
        <v>77</v>
      </c>
      <c r="E2407" s="3" t="s">
        <v>105</v>
      </c>
      <c r="F2407" s="79">
        <v>9.8947400000000005</v>
      </c>
    </row>
    <row r="2408" spans="1:6">
      <c r="A2408" s="54">
        <v>2020</v>
      </c>
      <c r="B2408" s="8" t="s">
        <v>19</v>
      </c>
      <c r="C2408" s="8" t="s">
        <v>35</v>
      </c>
      <c r="D2408" s="8" t="s">
        <v>73</v>
      </c>
      <c r="E2408" s="3" t="s">
        <v>22</v>
      </c>
      <c r="F2408" s="79">
        <v>0</v>
      </c>
    </row>
    <row r="2409" spans="1:6">
      <c r="A2409" s="54">
        <v>2020</v>
      </c>
      <c r="B2409" s="8" t="s">
        <v>19</v>
      </c>
      <c r="C2409" s="8" t="s">
        <v>35</v>
      </c>
      <c r="D2409" s="8" t="s">
        <v>73</v>
      </c>
      <c r="E2409" s="3" t="s">
        <v>23</v>
      </c>
      <c r="F2409" s="79">
        <v>0</v>
      </c>
    </row>
    <row r="2410" spans="1:6">
      <c r="A2410" s="54">
        <v>2020</v>
      </c>
      <c r="B2410" s="8" t="s">
        <v>19</v>
      </c>
      <c r="C2410" s="8" t="s">
        <v>35</v>
      </c>
      <c r="D2410" s="8" t="s">
        <v>73</v>
      </c>
      <c r="E2410" s="3" t="s">
        <v>105</v>
      </c>
      <c r="F2410" s="79">
        <v>0</v>
      </c>
    </row>
    <row r="2411" spans="1:6">
      <c r="A2411" s="54">
        <v>2020</v>
      </c>
      <c r="B2411" s="8" t="s">
        <v>19</v>
      </c>
      <c r="C2411" s="8" t="s">
        <v>35</v>
      </c>
      <c r="D2411" s="8" t="s">
        <v>76</v>
      </c>
      <c r="E2411" s="3" t="s">
        <v>22</v>
      </c>
      <c r="F2411" s="79">
        <v>0</v>
      </c>
    </row>
    <row r="2412" spans="1:6">
      <c r="A2412" s="54">
        <v>2020</v>
      </c>
      <c r="B2412" s="8" t="s">
        <v>19</v>
      </c>
      <c r="C2412" s="8" t="s">
        <v>35</v>
      </c>
      <c r="D2412" s="8" t="s">
        <v>76</v>
      </c>
      <c r="E2412" s="3" t="s">
        <v>23</v>
      </c>
      <c r="F2412" s="79">
        <v>245.34074000000001</v>
      </c>
    </row>
    <row r="2413" spans="1:6">
      <c r="A2413" s="54">
        <v>2020</v>
      </c>
      <c r="B2413" s="8" t="s">
        <v>19</v>
      </c>
      <c r="C2413" s="8" t="s">
        <v>35</v>
      </c>
      <c r="D2413" s="8" t="s">
        <v>76</v>
      </c>
      <c r="E2413" s="3" t="s">
        <v>105</v>
      </c>
      <c r="F2413" s="79">
        <v>245.34074000000001</v>
      </c>
    </row>
    <row r="2414" spans="1:6">
      <c r="A2414" s="54">
        <v>2020</v>
      </c>
      <c r="B2414" s="8" t="s">
        <v>19</v>
      </c>
      <c r="C2414" s="8" t="s">
        <v>35</v>
      </c>
      <c r="D2414" s="8" t="s">
        <v>75</v>
      </c>
      <c r="E2414" s="3" t="s">
        <v>22</v>
      </c>
      <c r="F2414" s="79">
        <v>0</v>
      </c>
    </row>
    <row r="2415" spans="1:6">
      <c r="A2415" s="54">
        <v>2020</v>
      </c>
      <c r="B2415" s="8" t="s">
        <v>19</v>
      </c>
      <c r="C2415" s="8" t="s">
        <v>35</v>
      </c>
      <c r="D2415" s="8" t="s">
        <v>75</v>
      </c>
      <c r="E2415" s="3" t="s">
        <v>23</v>
      </c>
      <c r="F2415" s="79">
        <v>0</v>
      </c>
    </row>
    <row r="2416" spans="1:6">
      <c r="A2416" s="54">
        <v>2020</v>
      </c>
      <c r="B2416" s="8" t="s">
        <v>19</v>
      </c>
      <c r="C2416" s="8" t="s">
        <v>35</v>
      </c>
      <c r="D2416" s="8" t="s">
        <v>75</v>
      </c>
      <c r="E2416" s="3" t="s">
        <v>105</v>
      </c>
      <c r="F2416" s="79">
        <v>0</v>
      </c>
    </row>
    <row r="2417" spans="1:6">
      <c r="A2417" s="54">
        <v>2020</v>
      </c>
      <c r="B2417" s="8" t="s">
        <v>19</v>
      </c>
      <c r="C2417" s="8" t="s">
        <v>13</v>
      </c>
      <c r="D2417" s="8" t="s">
        <v>74</v>
      </c>
      <c r="E2417" s="3" t="s">
        <v>22</v>
      </c>
      <c r="F2417" s="79">
        <v>0</v>
      </c>
    </row>
    <row r="2418" spans="1:6">
      <c r="A2418" s="54">
        <v>2020</v>
      </c>
      <c r="B2418" s="8" t="s">
        <v>19</v>
      </c>
      <c r="C2418" s="8" t="s">
        <v>13</v>
      </c>
      <c r="D2418" s="8" t="s">
        <v>74</v>
      </c>
      <c r="E2418" s="3" t="s">
        <v>23</v>
      </c>
      <c r="F2418" s="79">
        <v>0</v>
      </c>
    </row>
    <row r="2419" spans="1:6">
      <c r="A2419" s="54">
        <v>2020</v>
      </c>
      <c r="B2419" s="8" t="s">
        <v>19</v>
      </c>
      <c r="C2419" s="8" t="s">
        <v>13</v>
      </c>
      <c r="D2419" s="8" t="s">
        <v>74</v>
      </c>
      <c r="E2419" s="3" t="s">
        <v>105</v>
      </c>
      <c r="F2419" s="79">
        <v>0</v>
      </c>
    </row>
    <row r="2420" spans="1:6">
      <c r="A2420" s="54">
        <v>2020</v>
      </c>
      <c r="B2420" s="8" t="s">
        <v>19</v>
      </c>
      <c r="C2420" s="8" t="s">
        <v>13</v>
      </c>
      <c r="D2420" s="8" t="s">
        <v>77</v>
      </c>
      <c r="E2420" s="3" t="s">
        <v>22</v>
      </c>
      <c r="F2420" s="79">
        <v>0</v>
      </c>
    </row>
    <row r="2421" spans="1:6">
      <c r="A2421" s="54">
        <v>2020</v>
      </c>
      <c r="B2421" s="8" t="s">
        <v>19</v>
      </c>
      <c r="C2421" s="8" t="s">
        <v>13</v>
      </c>
      <c r="D2421" s="8" t="s">
        <v>77</v>
      </c>
      <c r="E2421" s="3" t="s">
        <v>23</v>
      </c>
      <c r="F2421" s="79">
        <v>0.52624000000000004</v>
      </c>
    </row>
    <row r="2422" spans="1:6">
      <c r="A2422" s="54">
        <v>2020</v>
      </c>
      <c r="B2422" s="8" t="s">
        <v>19</v>
      </c>
      <c r="C2422" s="8" t="s">
        <v>13</v>
      </c>
      <c r="D2422" s="8" t="s">
        <v>77</v>
      </c>
      <c r="E2422" s="3" t="s">
        <v>105</v>
      </c>
      <c r="F2422" s="79">
        <v>0.52624000000000004</v>
      </c>
    </row>
    <row r="2423" spans="1:6">
      <c r="A2423" s="54">
        <v>2020</v>
      </c>
      <c r="B2423" s="8" t="s">
        <v>19</v>
      </c>
      <c r="C2423" s="8" t="s">
        <v>13</v>
      </c>
      <c r="D2423" s="8" t="s">
        <v>73</v>
      </c>
      <c r="E2423" s="3" t="s">
        <v>22</v>
      </c>
      <c r="F2423" s="79">
        <v>0</v>
      </c>
    </row>
    <row r="2424" spans="1:6">
      <c r="A2424" s="54">
        <v>2020</v>
      </c>
      <c r="B2424" s="8" t="s">
        <v>19</v>
      </c>
      <c r="C2424" s="8" t="s">
        <v>13</v>
      </c>
      <c r="D2424" s="8" t="s">
        <v>73</v>
      </c>
      <c r="E2424" s="3" t="s">
        <v>23</v>
      </c>
      <c r="F2424" s="79">
        <v>0</v>
      </c>
    </row>
    <row r="2425" spans="1:6">
      <c r="A2425" s="54">
        <v>2020</v>
      </c>
      <c r="B2425" s="8" t="s">
        <v>19</v>
      </c>
      <c r="C2425" s="8" t="s">
        <v>13</v>
      </c>
      <c r="D2425" s="8" t="s">
        <v>73</v>
      </c>
      <c r="E2425" s="3" t="s">
        <v>105</v>
      </c>
      <c r="F2425" s="79">
        <v>0</v>
      </c>
    </row>
    <row r="2426" spans="1:6">
      <c r="A2426" s="54">
        <v>2020</v>
      </c>
      <c r="B2426" s="8" t="s">
        <v>19</v>
      </c>
      <c r="C2426" s="8" t="s">
        <v>13</v>
      </c>
      <c r="D2426" s="8" t="s">
        <v>76</v>
      </c>
      <c r="E2426" s="3" t="s">
        <v>22</v>
      </c>
      <c r="F2426" s="79">
        <v>0</v>
      </c>
    </row>
    <row r="2427" spans="1:6">
      <c r="A2427" s="54">
        <v>2020</v>
      </c>
      <c r="B2427" s="8" t="s">
        <v>19</v>
      </c>
      <c r="C2427" s="8" t="s">
        <v>13</v>
      </c>
      <c r="D2427" s="8" t="s">
        <v>76</v>
      </c>
      <c r="E2427" s="3" t="s">
        <v>23</v>
      </c>
      <c r="F2427" s="79">
        <v>62.632220000000004</v>
      </c>
    </row>
    <row r="2428" spans="1:6">
      <c r="A2428" s="54">
        <v>2020</v>
      </c>
      <c r="B2428" s="8" t="s">
        <v>19</v>
      </c>
      <c r="C2428" s="8" t="s">
        <v>13</v>
      </c>
      <c r="D2428" s="8" t="s">
        <v>76</v>
      </c>
      <c r="E2428" s="3" t="s">
        <v>105</v>
      </c>
      <c r="F2428" s="79">
        <v>62.632220000000004</v>
      </c>
    </row>
    <row r="2429" spans="1:6">
      <c r="A2429" s="54">
        <v>2020</v>
      </c>
      <c r="B2429" s="8" t="s">
        <v>19</v>
      </c>
      <c r="C2429" s="8" t="s">
        <v>13</v>
      </c>
      <c r="D2429" s="8" t="s">
        <v>75</v>
      </c>
      <c r="E2429" s="3" t="s">
        <v>22</v>
      </c>
      <c r="F2429" s="79">
        <v>0</v>
      </c>
    </row>
    <row r="2430" spans="1:6">
      <c r="A2430" s="54">
        <v>2020</v>
      </c>
      <c r="B2430" s="8" t="s">
        <v>19</v>
      </c>
      <c r="C2430" s="8" t="s">
        <v>13</v>
      </c>
      <c r="D2430" s="8" t="s">
        <v>75</v>
      </c>
      <c r="E2430" s="3" t="s">
        <v>23</v>
      </c>
      <c r="F2430" s="79">
        <v>0</v>
      </c>
    </row>
    <row r="2431" spans="1:6">
      <c r="A2431" s="54">
        <v>2020</v>
      </c>
      <c r="B2431" s="8" t="s">
        <v>19</v>
      </c>
      <c r="C2431" s="8" t="s">
        <v>13</v>
      </c>
      <c r="D2431" s="8" t="s">
        <v>75</v>
      </c>
      <c r="E2431" s="3" t="s">
        <v>105</v>
      </c>
      <c r="F2431" s="79">
        <v>0</v>
      </c>
    </row>
    <row r="2432" spans="1:6">
      <c r="A2432" s="54">
        <v>2021</v>
      </c>
      <c r="B2432" s="8" t="s">
        <v>15</v>
      </c>
      <c r="C2432" s="8" t="s">
        <v>30</v>
      </c>
      <c r="D2432" s="8" t="s">
        <v>74</v>
      </c>
      <c r="E2432" s="8" t="s">
        <v>22</v>
      </c>
      <c r="F2432" s="79">
        <v>0</v>
      </c>
    </row>
    <row r="2433" spans="1:6">
      <c r="A2433" s="54">
        <v>2021</v>
      </c>
      <c r="B2433" s="8" t="s">
        <v>15</v>
      </c>
      <c r="C2433" s="8" t="s">
        <v>30</v>
      </c>
      <c r="D2433" s="8" t="s">
        <v>74</v>
      </c>
      <c r="E2433" s="8" t="s">
        <v>23</v>
      </c>
      <c r="F2433" s="79">
        <v>7.0009000000000006</v>
      </c>
    </row>
    <row r="2434" spans="1:6">
      <c r="A2434" s="54">
        <v>2021</v>
      </c>
      <c r="B2434" s="8" t="s">
        <v>15</v>
      </c>
      <c r="C2434" s="8" t="s">
        <v>30</v>
      </c>
      <c r="D2434" s="8" t="s">
        <v>74</v>
      </c>
      <c r="E2434" s="8" t="s">
        <v>105</v>
      </c>
      <c r="F2434" s="79">
        <v>7.0009000000000006</v>
      </c>
    </row>
    <row r="2435" spans="1:6">
      <c r="A2435" s="54">
        <v>2021</v>
      </c>
      <c r="B2435" s="8" t="s">
        <v>15</v>
      </c>
      <c r="C2435" s="8" t="s">
        <v>30</v>
      </c>
      <c r="D2435" s="8" t="s">
        <v>77</v>
      </c>
      <c r="E2435" s="8" t="s">
        <v>22</v>
      </c>
      <c r="F2435" s="79">
        <v>0</v>
      </c>
    </row>
    <row r="2436" spans="1:6">
      <c r="A2436" s="54">
        <v>2021</v>
      </c>
      <c r="B2436" s="8" t="s">
        <v>15</v>
      </c>
      <c r="C2436" s="8" t="s">
        <v>30</v>
      </c>
      <c r="D2436" s="8" t="s">
        <v>77</v>
      </c>
      <c r="E2436" s="8" t="s">
        <v>23</v>
      </c>
      <c r="F2436" s="79">
        <v>2</v>
      </c>
    </row>
    <row r="2437" spans="1:6">
      <c r="A2437" s="54">
        <v>2021</v>
      </c>
      <c r="B2437" s="8" t="s">
        <v>15</v>
      </c>
      <c r="C2437" s="8" t="s">
        <v>30</v>
      </c>
      <c r="D2437" s="8" t="s">
        <v>77</v>
      </c>
      <c r="E2437" s="8" t="s">
        <v>105</v>
      </c>
      <c r="F2437" s="79">
        <v>2</v>
      </c>
    </row>
    <row r="2438" spans="1:6">
      <c r="A2438" s="54">
        <v>2021</v>
      </c>
      <c r="B2438" s="8" t="s">
        <v>15</v>
      </c>
      <c r="C2438" s="8" t="s">
        <v>30</v>
      </c>
      <c r="D2438" s="8" t="s">
        <v>73</v>
      </c>
      <c r="E2438" s="8" t="s">
        <v>22</v>
      </c>
      <c r="F2438" s="79">
        <v>0</v>
      </c>
    </row>
    <row r="2439" spans="1:6">
      <c r="A2439" s="54">
        <v>2021</v>
      </c>
      <c r="B2439" s="8" t="s">
        <v>15</v>
      </c>
      <c r="C2439" s="8" t="s">
        <v>30</v>
      </c>
      <c r="D2439" s="8" t="s">
        <v>73</v>
      </c>
      <c r="E2439" s="8" t="s">
        <v>23</v>
      </c>
      <c r="F2439" s="79">
        <v>0</v>
      </c>
    </row>
    <row r="2440" spans="1:6">
      <c r="A2440" s="54">
        <v>2021</v>
      </c>
      <c r="B2440" s="8" t="s">
        <v>15</v>
      </c>
      <c r="C2440" s="8" t="s">
        <v>30</v>
      </c>
      <c r="D2440" s="8" t="s">
        <v>73</v>
      </c>
      <c r="E2440" s="8" t="s">
        <v>105</v>
      </c>
      <c r="F2440" s="79">
        <v>0</v>
      </c>
    </row>
    <row r="2441" spans="1:6">
      <c r="A2441" s="54">
        <v>2021</v>
      </c>
      <c r="B2441" s="8" t="s">
        <v>15</v>
      </c>
      <c r="C2441" s="8" t="s">
        <v>30</v>
      </c>
      <c r="D2441" s="8" t="s">
        <v>76</v>
      </c>
      <c r="E2441" s="8" t="s">
        <v>22</v>
      </c>
      <c r="F2441" s="79">
        <v>0</v>
      </c>
    </row>
    <row r="2442" spans="1:6">
      <c r="A2442" s="54">
        <v>2021</v>
      </c>
      <c r="B2442" s="8" t="s">
        <v>15</v>
      </c>
      <c r="C2442" s="8" t="s">
        <v>30</v>
      </c>
      <c r="D2442" s="8" t="s">
        <v>76</v>
      </c>
      <c r="E2442" s="8" t="s">
        <v>23</v>
      </c>
      <c r="F2442" s="79">
        <v>86.928430000000006</v>
      </c>
    </row>
    <row r="2443" spans="1:6">
      <c r="A2443" s="54">
        <v>2021</v>
      </c>
      <c r="B2443" s="8" t="s">
        <v>15</v>
      </c>
      <c r="C2443" s="8" t="s">
        <v>30</v>
      </c>
      <c r="D2443" s="8" t="s">
        <v>76</v>
      </c>
      <c r="E2443" s="8" t="s">
        <v>105</v>
      </c>
      <c r="F2443" s="79">
        <v>86.928430000000006</v>
      </c>
    </row>
    <row r="2444" spans="1:6">
      <c r="A2444" s="54">
        <v>2021</v>
      </c>
      <c r="B2444" s="8" t="s">
        <v>15</v>
      </c>
      <c r="C2444" s="8" t="s">
        <v>30</v>
      </c>
      <c r="D2444" s="8" t="s">
        <v>75</v>
      </c>
      <c r="E2444" s="8" t="s">
        <v>22</v>
      </c>
      <c r="F2444" s="79">
        <v>0</v>
      </c>
    </row>
    <row r="2445" spans="1:6">
      <c r="A2445" s="54">
        <v>2021</v>
      </c>
      <c r="B2445" s="8" t="s">
        <v>15</v>
      </c>
      <c r="C2445" s="8" t="s">
        <v>30</v>
      </c>
      <c r="D2445" s="8" t="s">
        <v>75</v>
      </c>
      <c r="E2445" s="8" t="s">
        <v>23</v>
      </c>
      <c r="F2445" s="79">
        <v>0</v>
      </c>
    </row>
    <row r="2446" spans="1:6">
      <c r="A2446" s="54">
        <v>2021</v>
      </c>
      <c r="B2446" s="8" t="s">
        <v>15</v>
      </c>
      <c r="C2446" s="8" t="s">
        <v>30</v>
      </c>
      <c r="D2446" s="8" t="s">
        <v>75</v>
      </c>
      <c r="E2446" s="8" t="s">
        <v>105</v>
      </c>
      <c r="F2446" s="79">
        <v>0</v>
      </c>
    </row>
    <row r="2447" spans="1:6">
      <c r="A2447" s="54">
        <v>2021</v>
      </c>
      <c r="B2447" s="8" t="s">
        <v>15</v>
      </c>
      <c r="C2447" s="8" t="s">
        <v>0</v>
      </c>
      <c r="D2447" s="8" t="s">
        <v>74</v>
      </c>
      <c r="E2447" s="8" t="s">
        <v>22</v>
      </c>
      <c r="F2447" s="79">
        <v>0</v>
      </c>
    </row>
    <row r="2448" spans="1:6">
      <c r="A2448" s="54">
        <v>2021</v>
      </c>
      <c r="B2448" s="8" t="s">
        <v>15</v>
      </c>
      <c r="C2448" s="8" t="s">
        <v>0</v>
      </c>
      <c r="D2448" s="8" t="s">
        <v>74</v>
      </c>
      <c r="E2448" s="8" t="s">
        <v>23</v>
      </c>
      <c r="F2448" s="79">
        <v>0</v>
      </c>
    </row>
    <row r="2449" spans="1:6">
      <c r="A2449" s="54">
        <v>2021</v>
      </c>
      <c r="B2449" s="8" t="s">
        <v>15</v>
      </c>
      <c r="C2449" s="8" t="s">
        <v>0</v>
      </c>
      <c r="D2449" s="8" t="s">
        <v>74</v>
      </c>
      <c r="E2449" s="8" t="s">
        <v>105</v>
      </c>
      <c r="F2449" s="79">
        <v>0</v>
      </c>
    </row>
    <row r="2450" spans="1:6">
      <c r="A2450" s="54">
        <v>2021</v>
      </c>
      <c r="B2450" s="8" t="s">
        <v>15</v>
      </c>
      <c r="C2450" s="8" t="s">
        <v>0</v>
      </c>
      <c r="D2450" s="8" t="s">
        <v>77</v>
      </c>
      <c r="E2450" s="8" t="s">
        <v>22</v>
      </c>
      <c r="F2450" s="79">
        <v>0</v>
      </c>
    </row>
    <row r="2451" spans="1:6">
      <c r="A2451" s="54">
        <v>2021</v>
      </c>
      <c r="B2451" s="8" t="s">
        <v>15</v>
      </c>
      <c r="C2451" s="8" t="s">
        <v>0</v>
      </c>
      <c r="D2451" s="8" t="s">
        <v>77</v>
      </c>
      <c r="E2451" s="8" t="s">
        <v>23</v>
      </c>
      <c r="F2451" s="79">
        <v>0</v>
      </c>
    </row>
    <row r="2452" spans="1:6">
      <c r="A2452" s="54">
        <v>2021</v>
      </c>
      <c r="B2452" s="8" t="s">
        <v>15</v>
      </c>
      <c r="C2452" s="8" t="s">
        <v>0</v>
      </c>
      <c r="D2452" s="8" t="s">
        <v>77</v>
      </c>
      <c r="E2452" s="8" t="s">
        <v>105</v>
      </c>
      <c r="F2452" s="79">
        <v>0</v>
      </c>
    </row>
    <row r="2453" spans="1:6">
      <c r="A2453" s="54">
        <v>2021</v>
      </c>
      <c r="B2453" s="8" t="s">
        <v>15</v>
      </c>
      <c r="C2453" s="8" t="s">
        <v>0</v>
      </c>
      <c r="D2453" s="8" t="s">
        <v>73</v>
      </c>
      <c r="E2453" s="8" t="s">
        <v>22</v>
      </c>
      <c r="F2453" s="79">
        <v>0</v>
      </c>
    </row>
    <row r="2454" spans="1:6">
      <c r="A2454" s="54">
        <v>2021</v>
      </c>
      <c r="B2454" s="8" t="s">
        <v>15</v>
      </c>
      <c r="C2454" s="8" t="s">
        <v>0</v>
      </c>
      <c r="D2454" s="8" t="s">
        <v>73</v>
      </c>
      <c r="E2454" s="8" t="s">
        <v>23</v>
      </c>
      <c r="F2454" s="79">
        <v>0</v>
      </c>
    </row>
    <row r="2455" spans="1:6">
      <c r="A2455" s="54">
        <v>2021</v>
      </c>
      <c r="B2455" s="8" t="s">
        <v>15</v>
      </c>
      <c r="C2455" s="8" t="s">
        <v>0</v>
      </c>
      <c r="D2455" s="8" t="s">
        <v>73</v>
      </c>
      <c r="E2455" s="8" t="s">
        <v>105</v>
      </c>
      <c r="F2455" s="79">
        <v>0</v>
      </c>
    </row>
    <row r="2456" spans="1:6">
      <c r="A2456" s="54">
        <v>2021</v>
      </c>
      <c r="B2456" s="8" t="s">
        <v>15</v>
      </c>
      <c r="C2456" s="8" t="s">
        <v>0</v>
      </c>
      <c r="D2456" s="8" t="s">
        <v>76</v>
      </c>
      <c r="E2456" s="8" t="s">
        <v>22</v>
      </c>
      <c r="F2456" s="79">
        <v>0</v>
      </c>
    </row>
    <row r="2457" spans="1:6">
      <c r="A2457" s="54">
        <v>2021</v>
      </c>
      <c r="B2457" s="8" t="s">
        <v>15</v>
      </c>
      <c r="C2457" s="8" t="s">
        <v>0</v>
      </c>
      <c r="D2457" s="8" t="s">
        <v>76</v>
      </c>
      <c r="E2457" s="8" t="s">
        <v>23</v>
      </c>
      <c r="F2457" s="79">
        <v>23.596860000000003</v>
      </c>
    </row>
    <row r="2458" spans="1:6">
      <c r="A2458" s="54">
        <v>2021</v>
      </c>
      <c r="B2458" s="8" t="s">
        <v>15</v>
      </c>
      <c r="C2458" s="8" t="s">
        <v>0</v>
      </c>
      <c r="D2458" s="8" t="s">
        <v>76</v>
      </c>
      <c r="E2458" s="8" t="s">
        <v>105</v>
      </c>
      <c r="F2458" s="79">
        <v>23.596860000000003</v>
      </c>
    </row>
    <row r="2459" spans="1:6">
      <c r="A2459" s="54">
        <v>2021</v>
      </c>
      <c r="B2459" s="8" t="s">
        <v>15</v>
      </c>
      <c r="C2459" s="8" t="s">
        <v>0</v>
      </c>
      <c r="D2459" s="8" t="s">
        <v>75</v>
      </c>
      <c r="E2459" s="8" t="s">
        <v>22</v>
      </c>
      <c r="F2459" s="79">
        <v>0</v>
      </c>
    </row>
    <row r="2460" spans="1:6">
      <c r="A2460" s="54">
        <v>2021</v>
      </c>
      <c r="B2460" s="8" t="s">
        <v>15</v>
      </c>
      <c r="C2460" s="8" t="s">
        <v>0</v>
      </c>
      <c r="D2460" s="8" t="s">
        <v>75</v>
      </c>
      <c r="E2460" s="8" t="s">
        <v>23</v>
      </c>
      <c r="F2460" s="79">
        <v>0</v>
      </c>
    </row>
    <row r="2461" spans="1:6">
      <c r="A2461" s="54">
        <v>2021</v>
      </c>
      <c r="B2461" s="8" t="s">
        <v>15</v>
      </c>
      <c r="C2461" s="8" t="s">
        <v>0</v>
      </c>
      <c r="D2461" s="8" t="s">
        <v>75</v>
      </c>
      <c r="E2461" s="8" t="s">
        <v>105</v>
      </c>
      <c r="F2461" s="79">
        <v>0</v>
      </c>
    </row>
    <row r="2462" spans="1:6">
      <c r="A2462" s="54">
        <v>2021</v>
      </c>
      <c r="B2462" s="8" t="s">
        <v>15</v>
      </c>
      <c r="C2462" s="8" t="s">
        <v>1</v>
      </c>
      <c r="D2462" s="8" t="s">
        <v>74</v>
      </c>
      <c r="E2462" s="8" t="s">
        <v>22</v>
      </c>
      <c r="F2462" s="79">
        <v>0</v>
      </c>
    </row>
    <row r="2463" spans="1:6">
      <c r="A2463" s="54">
        <v>2021</v>
      </c>
      <c r="B2463" s="8" t="s">
        <v>15</v>
      </c>
      <c r="C2463" s="8" t="s">
        <v>1</v>
      </c>
      <c r="D2463" s="8" t="s">
        <v>74</v>
      </c>
      <c r="E2463" s="8" t="s">
        <v>23</v>
      </c>
      <c r="F2463" s="79">
        <v>0</v>
      </c>
    </row>
    <row r="2464" spans="1:6">
      <c r="A2464" s="54">
        <v>2021</v>
      </c>
      <c r="B2464" s="8" t="s">
        <v>15</v>
      </c>
      <c r="C2464" s="8" t="s">
        <v>1</v>
      </c>
      <c r="D2464" s="8" t="s">
        <v>74</v>
      </c>
      <c r="E2464" s="8" t="s">
        <v>105</v>
      </c>
      <c r="F2464" s="79">
        <v>0</v>
      </c>
    </row>
    <row r="2465" spans="1:6">
      <c r="A2465" s="54">
        <v>2021</v>
      </c>
      <c r="B2465" s="8" t="s">
        <v>15</v>
      </c>
      <c r="C2465" s="8" t="s">
        <v>1</v>
      </c>
      <c r="D2465" s="8" t="s">
        <v>77</v>
      </c>
      <c r="E2465" s="8" t="s">
        <v>22</v>
      </c>
      <c r="F2465" s="79">
        <v>0</v>
      </c>
    </row>
    <row r="2466" spans="1:6">
      <c r="A2466" s="54">
        <v>2021</v>
      </c>
      <c r="B2466" s="8" t="s">
        <v>15</v>
      </c>
      <c r="C2466" s="8" t="s">
        <v>1</v>
      </c>
      <c r="D2466" s="8" t="s">
        <v>77</v>
      </c>
      <c r="E2466" s="8" t="s">
        <v>23</v>
      </c>
      <c r="F2466" s="79">
        <v>0</v>
      </c>
    </row>
    <row r="2467" spans="1:6">
      <c r="A2467" s="54">
        <v>2021</v>
      </c>
      <c r="B2467" s="8" t="s">
        <v>15</v>
      </c>
      <c r="C2467" s="8" t="s">
        <v>1</v>
      </c>
      <c r="D2467" s="8" t="s">
        <v>77</v>
      </c>
      <c r="E2467" s="8" t="s">
        <v>105</v>
      </c>
      <c r="F2467" s="79">
        <v>0</v>
      </c>
    </row>
    <row r="2468" spans="1:6">
      <c r="A2468" s="54">
        <v>2021</v>
      </c>
      <c r="B2468" s="8" t="s">
        <v>15</v>
      </c>
      <c r="C2468" s="8" t="s">
        <v>1</v>
      </c>
      <c r="D2468" s="8" t="s">
        <v>73</v>
      </c>
      <c r="E2468" s="8" t="s">
        <v>22</v>
      </c>
      <c r="F2468" s="79">
        <v>0</v>
      </c>
    </row>
    <row r="2469" spans="1:6">
      <c r="A2469" s="54">
        <v>2021</v>
      </c>
      <c r="B2469" s="8" t="s">
        <v>15</v>
      </c>
      <c r="C2469" s="8" t="s">
        <v>1</v>
      </c>
      <c r="D2469" s="8" t="s">
        <v>73</v>
      </c>
      <c r="E2469" s="8" t="s">
        <v>23</v>
      </c>
      <c r="F2469" s="79">
        <v>0</v>
      </c>
    </row>
    <row r="2470" spans="1:6">
      <c r="A2470" s="54">
        <v>2021</v>
      </c>
      <c r="B2470" s="8" t="s">
        <v>15</v>
      </c>
      <c r="C2470" s="8" t="s">
        <v>1</v>
      </c>
      <c r="D2470" s="8" t="s">
        <v>73</v>
      </c>
      <c r="E2470" s="8" t="s">
        <v>105</v>
      </c>
      <c r="F2470" s="79">
        <v>0</v>
      </c>
    </row>
    <row r="2471" spans="1:6">
      <c r="A2471" s="54">
        <v>2021</v>
      </c>
      <c r="B2471" s="8" t="s">
        <v>15</v>
      </c>
      <c r="C2471" s="8" t="s">
        <v>1</v>
      </c>
      <c r="D2471" s="8" t="s">
        <v>76</v>
      </c>
      <c r="E2471" s="8" t="s">
        <v>22</v>
      </c>
      <c r="F2471" s="79">
        <v>0</v>
      </c>
    </row>
    <row r="2472" spans="1:6">
      <c r="A2472" s="54">
        <v>2021</v>
      </c>
      <c r="B2472" s="8" t="s">
        <v>15</v>
      </c>
      <c r="C2472" s="8" t="s">
        <v>1</v>
      </c>
      <c r="D2472" s="8" t="s">
        <v>76</v>
      </c>
      <c r="E2472" s="8" t="s">
        <v>23</v>
      </c>
      <c r="F2472" s="79">
        <v>51.436309999999999</v>
      </c>
    </row>
    <row r="2473" spans="1:6">
      <c r="A2473" s="54">
        <v>2021</v>
      </c>
      <c r="B2473" s="8" t="s">
        <v>15</v>
      </c>
      <c r="C2473" s="8" t="s">
        <v>1</v>
      </c>
      <c r="D2473" s="8" t="s">
        <v>76</v>
      </c>
      <c r="E2473" s="8" t="s">
        <v>105</v>
      </c>
      <c r="F2473" s="79">
        <v>51.436309999999999</v>
      </c>
    </row>
    <row r="2474" spans="1:6">
      <c r="A2474" s="54">
        <v>2021</v>
      </c>
      <c r="B2474" s="8" t="s">
        <v>15</v>
      </c>
      <c r="C2474" s="8" t="s">
        <v>1</v>
      </c>
      <c r="D2474" s="8" t="s">
        <v>75</v>
      </c>
      <c r="E2474" s="8" t="s">
        <v>22</v>
      </c>
      <c r="F2474" s="79">
        <v>0</v>
      </c>
    </row>
    <row r="2475" spans="1:6">
      <c r="A2475" s="54">
        <v>2021</v>
      </c>
      <c r="B2475" s="8" t="s">
        <v>15</v>
      </c>
      <c r="C2475" s="8" t="s">
        <v>1</v>
      </c>
      <c r="D2475" s="8" t="s">
        <v>75</v>
      </c>
      <c r="E2475" s="8" t="s">
        <v>23</v>
      </c>
      <c r="F2475" s="79">
        <v>0</v>
      </c>
    </row>
    <row r="2476" spans="1:6">
      <c r="A2476" s="54">
        <v>2021</v>
      </c>
      <c r="B2476" s="8" t="s">
        <v>15</v>
      </c>
      <c r="C2476" s="8" t="s">
        <v>1</v>
      </c>
      <c r="D2476" s="8" t="s">
        <v>75</v>
      </c>
      <c r="E2476" s="8" t="s">
        <v>105</v>
      </c>
      <c r="F2476" s="79">
        <v>0</v>
      </c>
    </row>
    <row r="2477" spans="1:6">
      <c r="A2477" s="54">
        <v>2021</v>
      </c>
      <c r="B2477" s="8" t="s">
        <v>15</v>
      </c>
      <c r="C2477" s="8" t="s">
        <v>2</v>
      </c>
      <c r="D2477" s="8" t="s">
        <v>74</v>
      </c>
      <c r="E2477" s="8" t="s">
        <v>22</v>
      </c>
      <c r="F2477" s="79">
        <v>0</v>
      </c>
    </row>
    <row r="2478" spans="1:6">
      <c r="A2478" s="54">
        <v>2021</v>
      </c>
      <c r="B2478" s="8" t="s">
        <v>15</v>
      </c>
      <c r="C2478" s="8" t="s">
        <v>2</v>
      </c>
      <c r="D2478" s="8" t="s">
        <v>74</v>
      </c>
      <c r="E2478" s="8" t="s">
        <v>23</v>
      </c>
      <c r="F2478" s="79">
        <v>0</v>
      </c>
    </row>
    <row r="2479" spans="1:6">
      <c r="A2479" s="54">
        <v>2021</v>
      </c>
      <c r="B2479" s="8" t="s">
        <v>15</v>
      </c>
      <c r="C2479" s="8" t="s">
        <v>2</v>
      </c>
      <c r="D2479" s="8" t="s">
        <v>74</v>
      </c>
      <c r="E2479" s="8" t="s">
        <v>105</v>
      </c>
      <c r="F2479" s="79">
        <v>0</v>
      </c>
    </row>
    <row r="2480" spans="1:6">
      <c r="A2480" s="54">
        <v>2021</v>
      </c>
      <c r="B2480" s="8" t="s">
        <v>15</v>
      </c>
      <c r="C2480" s="8" t="s">
        <v>2</v>
      </c>
      <c r="D2480" s="8" t="s">
        <v>77</v>
      </c>
      <c r="E2480" s="8" t="s">
        <v>22</v>
      </c>
      <c r="F2480" s="79">
        <v>0</v>
      </c>
    </row>
    <row r="2481" spans="1:6">
      <c r="A2481" s="54">
        <v>2021</v>
      </c>
      <c r="B2481" s="8" t="s">
        <v>15</v>
      </c>
      <c r="C2481" s="8" t="s">
        <v>2</v>
      </c>
      <c r="D2481" s="8" t="s">
        <v>77</v>
      </c>
      <c r="E2481" s="8" t="s">
        <v>23</v>
      </c>
      <c r="F2481" s="79">
        <v>0</v>
      </c>
    </row>
    <row r="2482" spans="1:6">
      <c r="A2482" s="54">
        <v>2021</v>
      </c>
      <c r="B2482" s="8" t="s">
        <v>15</v>
      </c>
      <c r="C2482" s="8" t="s">
        <v>2</v>
      </c>
      <c r="D2482" s="8" t="s">
        <v>77</v>
      </c>
      <c r="E2482" s="8" t="s">
        <v>105</v>
      </c>
      <c r="F2482" s="79">
        <v>0</v>
      </c>
    </row>
    <row r="2483" spans="1:6">
      <c r="A2483" s="54">
        <v>2021</v>
      </c>
      <c r="B2483" s="8" t="s">
        <v>15</v>
      </c>
      <c r="C2483" s="8" t="s">
        <v>2</v>
      </c>
      <c r="D2483" s="8" t="s">
        <v>73</v>
      </c>
      <c r="E2483" s="8" t="s">
        <v>22</v>
      </c>
      <c r="F2483" s="79">
        <v>0</v>
      </c>
    </row>
    <row r="2484" spans="1:6">
      <c r="A2484" s="54">
        <v>2021</v>
      </c>
      <c r="B2484" s="8" t="s">
        <v>15</v>
      </c>
      <c r="C2484" s="8" t="s">
        <v>2</v>
      </c>
      <c r="D2484" s="8" t="s">
        <v>73</v>
      </c>
      <c r="E2484" s="8" t="s">
        <v>23</v>
      </c>
      <c r="F2484" s="79">
        <v>0</v>
      </c>
    </row>
    <row r="2485" spans="1:6">
      <c r="A2485" s="54">
        <v>2021</v>
      </c>
      <c r="B2485" s="8" t="s">
        <v>15</v>
      </c>
      <c r="C2485" s="8" t="s">
        <v>2</v>
      </c>
      <c r="D2485" s="8" t="s">
        <v>73</v>
      </c>
      <c r="E2485" s="8" t="s">
        <v>105</v>
      </c>
      <c r="F2485" s="79">
        <v>0</v>
      </c>
    </row>
    <row r="2486" spans="1:6">
      <c r="A2486" s="54">
        <v>2021</v>
      </c>
      <c r="B2486" s="8" t="s">
        <v>15</v>
      </c>
      <c r="C2486" s="8" t="s">
        <v>2</v>
      </c>
      <c r="D2486" s="8" t="s">
        <v>76</v>
      </c>
      <c r="E2486" s="8" t="s">
        <v>22</v>
      </c>
      <c r="F2486" s="79">
        <v>0</v>
      </c>
    </row>
    <row r="2487" spans="1:6">
      <c r="A2487" s="54">
        <v>2021</v>
      </c>
      <c r="B2487" s="8" t="s">
        <v>15</v>
      </c>
      <c r="C2487" s="8" t="s">
        <v>2</v>
      </c>
      <c r="D2487" s="8" t="s">
        <v>76</v>
      </c>
      <c r="E2487" s="8" t="s">
        <v>23</v>
      </c>
      <c r="F2487" s="79">
        <v>10.419280000000002</v>
      </c>
    </row>
    <row r="2488" spans="1:6">
      <c r="A2488" s="54">
        <v>2021</v>
      </c>
      <c r="B2488" s="8" t="s">
        <v>15</v>
      </c>
      <c r="C2488" s="8" t="s">
        <v>2</v>
      </c>
      <c r="D2488" s="8" t="s">
        <v>76</v>
      </c>
      <c r="E2488" s="8" t="s">
        <v>105</v>
      </c>
      <c r="F2488" s="79">
        <v>10.419280000000002</v>
      </c>
    </row>
    <row r="2489" spans="1:6">
      <c r="A2489" s="54">
        <v>2021</v>
      </c>
      <c r="B2489" s="8" t="s">
        <v>15</v>
      </c>
      <c r="C2489" s="8" t="s">
        <v>2</v>
      </c>
      <c r="D2489" s="8" t="s">
        <v>75</v>
      </c>
      <c r="E2489" s="8" t="s">
        <v>22</v>
      </c>
      <c r="F2489" s="79">
        <v>0</v>
      </c>
    </row>
    <row r="2490" spans="1:6">
      <c r="A2490" s="54">
        <v>2021</v>
      </c>
      <c r="B2490" s="8" t="s">
        <v>15</v>
      </c>
      <c r="C2490" s="8" t="s">
        <v>2</v>
      </c>
      <c r="D2490" s="8" t="s">
        <v>75</v>
      </c>
      <c r="E2490" s="8" t="s">
        <v>23</v>
      </c>
      <c r="F2490" s="79">
        <v>0</v>
      </c>
    </row>
    <row r="2491" spans="1:6">
      <c r="A2491" s="54">
        <v>2021</v>
      </c>
      <c r="B2491" s="8" t="s">
        <v>15</v>
      </c>
      <c r="C2491" s="8" t="s">
        <v>2</v>
      </c>
      <c r="D2491" s="8" t="s">
        <v>75</v>
      </c>
      <c r="E2491" s="8" t="s">
        <v>105</v>
      </c>
      <c r="F2491" s="79">
        <v>0</v>
      </c>
    </row>
    <row r="2492" spans="1:6">
      <c r="A2492" s="54">
        <v>2021</v>
      </c>
      <c r="B2492" s="8" t="s">
        <v>15</v>
      </c>
      <c r="C2492" s="8" t="s">
        <v>24</v>
      </c>
      <c r="D2492" s="8" t="s">
        <v>74</v>
      </c>
      <c r="E2492" s="8" t="s">
        <v>22</v>
      </c>
      <c r="F2492" s="79">
        <v>0</v>
      </c>
    </row>
    <row r="2493" spans="1:6">
      <c r="A2493" s="54">
        <v>2021</v>
      </c>
      <c r="B2493" s="8" t="s">
        <v>15</v>
      </c>
      <c r="C2493" s="8" t="s">
        <v>24</v>
      </c>
      <c r="D2493" s="8" t="s">
        <v>74</v>
      </c>
      <c r="E2493" s="8" t="s">
        <v>23</v>
      </c>
      <c r="F2493" s="79">
        <v>0</v>
      </c>
    </row>
    <row r="2494" spans="1:6">
      <c r="A2494" s="54">
        <v>2021</v>
      </c>
      <c r="B2494" s="8" t="s">
        <v>15</v>
      </c>
      <c r="C2494" s="8" t="s">
        <v>24</v>
      </c>
      <c r="D2494" s="8" t="s">
        <v>74</v>
      </c>
      <c r="E2494" s="8" t="s">
        <v>105</v>
      </c>
      <c r="F2494" s="79">
        <v>0</v>
      </c>
    </row>
    <row r="2495" spans="1:6">
      <c r="A2495" s="54">
        <v>2021</v>
      </c>
      <c r="B2495" s="8" t="s">
        <v>15</v>
      </c>
      <c r="C2495" s="8" t="s">
        <v>24</v>
      </c>
      <c r="D2495" s="8" t="s">
        <v>77</v>
      </c>
      <c r="E2495" s="8" t="s">
        <v>22</v>
      </c>
      <c r="F2495" s="79">
        <v>0</v>
      </c>
    </row>
    <row r="2496" spans="1:6">
      <c r="A2496" s="54">
        <v>2021</v>
      </c>
      <c r="B2496" s="8" t="s">
        <v>15</v>
      </c>
      <c r="C2496" s="8" t="s">
        <v>24</v>
      </c>
      <c r="D2496" s="8" t="s">
        <v>77</v>
      </c>
      <c r="E2496" s="8" t="s">
        <v>23</v>
      </c>
      <c r="F2496" s="79">
        <v>0</v>
      </c>
    </row>
    <row r="2497" spans="1:6">
      <c r="A2497" s="54">
        <v>2021</v>
      </c>
      <c r="B2497" s="8" t="s">
        <v>15</v>
      </c>
      <c r="C2497" s="8" t="s">
        <v>24</v>
      </c>
      <c r="D2497" s="8" t="s">
        <v>77</v>
      </c>
      <c r="E2497" s="8" t="s">
        <v>105</v>
      </c>
      <c r="F2497" s="79">
        <v>0</v>
      </c>
    </row>
    <row r="2498" spans="1:6">
      <c r="A2498" s="54">
        <v>2021</v>
      </c>
      <c r="B2498" s="8" t="s">
        <v>15</v>
      </c>
      <c r="C2498" s="8" t="s">
        <v>24</v>
      </c>
      <c r="D2498" s="8" t="s">
        <v>73</v>
      </c>
      <c r="E2498" s="8" t="s">
        <v>22</v>
      </c>
      <c r="F2498" s="79">
        <v>0</v>
      </c>
    </row>
    <row r="2499" spans="1:6">
      <c r="A2499" s="54">
        <v>2021</v>
      </c>
      <c r="B2499" s="8" t="s">
        <v>15</v>
      </c>
      <c r="C2499" s="8" t="s">
        <v>24</v>
      </c>
      <c r="D2499" s="8" t="s">
        <v>73</v>
      </c>
      <c r="E2499" s="8" t="s">
        <v>23</v>
      </c>
      <c r="F2499" s="79">
        <v>9.3399999999999993E-3</v>
      </c>
    </row>
    <row r="2500" spans="1:6">
      <c r="A2500" s="54">
        <v>2021</v>
      </c>
      <c r="B2500" s="8" t="s">
        <v>15</v>
      </c>
      <c r="C2500" s="8" t="s">
        <v>24</v>
      </c>
      <c r="D2500" s="8" t="s">
        <v>73</v>
      </c>
      <c r="E2500" s="8" t="s">
        <v>105</v>
      </c>
      <c r="F2500" s="79">
        <v>9.3399999999999993E-3</v>
      </c>
    </row>
    <row r="2501" spans="1:6">
      <c r="A2501" s="54">
        <v>2021</v>
      </c>
      <c r="B2501" s="8" t="s">
        <v>15</v>
      </c>
      <c r="C2501" s="8" t="s">
        <v>24</v>
      </c>
      <c r="D2501" s="8" t="s">
        <v>76</v>
      </c>
      <c r="E2501" s="8" t="s">
        <v>22</v>
      </c>
      <c r="F2501" s="79">
        <v>0</v>
      </c>
    </row>
    <row r="2502" spans="1:6">
      <c r="A2502" s="54">
        <v>2021</v>
      </c>
      <c r="B2502" s="8" t="s">
        <v>15</v>
      </c>
      <c r="C2502" s="8" t="s">
        <v>24</v>
      </c>
      <c r="D2502" s="8" t="s">
        <v>76</v>
      </c>
      <c r="E2502" s="8" t="s">
        <v>23</v>
      </c>
      <c r="F2502" s="79">
        <v>231.69865000000001</v>
      </c>
    </row>
    <row r="2503" spans="1:6">
      <c r="A2503" s="54">
        <v>2021</v>
      </c>
      <c r="B2503" s="8" t="s">
        <v>15</v>
      </c>
      <c r="C2503" s="8" t="s">
        <v>24</v>
      </c>
      <c r="D2503" s="8" t="s">
        <v>76</v>
      </c>
      <c r="E2503" s="8" t="s">
        <v>105</v>
      </c>
      <c r="F2503" s="79">
        <v>231.69865000000001</v>
      </c>
    </row>
    <row r="2504" spans="1:6">
      <c r="A2504" s="54">
        <v>2021</v>
      </c>
      <c r="B2504" s="8" t="s">
        <v>15</v>
      </c>
      <c r="C2504" s="8" t="s">
        <v>24</v>
      </c>
      <c r="D2504" s="8" t="s">
        <v>75</v>
      </c>
      <c r="E2504" s="8" t="s">
        <v>22</v>
      </c>
      <c r="F2504" s="79">
        <v>0</v>
      </c>
    </row>
    <row r="2505" spans="1:6">
      <c r="A2505" s="54">
        <v>2021</v>
      </c>
      <c r="B2505" s="8" t="s">
        <v>15</v>
      </c>
      <c r="C2505" s="8" t="s">
        <v>24</v>
      </c>
      <c r="D2505" s="8" t="s">
        <v>75</v>
      </c>
      <c r="E2505" s="8" t="s">
        <v>23</v>
      </c>
      <c r="F2505" s="79">
        <v>0</v>
      </c>
    </row>
    <row r="2506" spans="1:6">
      <c r="A2506" s="54">
        <v>2021</v>
      </c>
      <c r="B2506" s="8" t="s">
        <v>15</v>
      </c>
      <c r="C2506" s="8" t="s">
        <v>24</v>
      </c>
      <c r="D2506" s="8" t="s">
        <v>75</v>
      </c>
      <c r="E2506" s="8" t="s">
        <v>105</v>
      </c>
      <c r="F2506" s="79">
        <v>0</v>
      </c>
    </row>
    <row r="2507" spans="1:6">
      <c r="A2507" s="54">
        <v>2021</v>
      </c>
      <c r="B2507" s="8" t="s">
        <v>15</v>
      </c>
      <c r="C2507" s="8" t="s">
        <v>25</v>
      </c>
      <c r="D2507" s="8" t="s">
        <v>74</v>
      </c>
      <c r="E2507" s="8" t="s">
        <v>22</v>
      </c>
      <c r="F2507" s="79">
        <v>0</v>
      </c>
    </row>
    <row r="2508" spans="1:6">
      <c r="A2508" s="54">
        <v>2021</v>
      </c>
      <c r="B2508" s="8" t="s">
        <v>15</v>
      </c>
      <c r="C2508" s="8" t="s">
        <v>25</v>
      </c>
      <c r="D2508" s="8" t="s">
        <v>74</v>
      </c>
      <c r="E2508" s="8" t="s">
        <v>23</v>
      </c>
      <c r="F2508" s="79">
        <v>0</v>
      </c>
    </row>
    <row r="2509" spans="1:6">
      <c r="A2509" s="54">
        <v>2021</v>
      </c>
      <c r="B2509" s="8" t="s">
        <v>15</v>
      </c>
      <c r="C2509" s="8" t="s">
        <v>25</v>
      </c>
      <c r="D2509" s="8" t="s">
        <v>74</v>
      </c>
      <c r="E2509" s="8" t="s">
        <v>105</v>
      </c>
      <c r="F2509" s="79">
        <v>0</v>
      </c>
    </row>
    <row r="2510" spans="1:6">
      <c r="A2510" s="54">
        <v>2021</v>
      </c>
      <c r="B2510" s="8" t="s">
        <v>15</v>
      </c>
      <c r="C2510" s="8" t="s">
        <v>25</v>
      </c>
      <c r="D2510" s="8" t="s">
        <v>77</v>
      </c>
      <c r="E2510" s="8" t="s">
        <v>22</v>
      </c>
      <c r="F2510" s="79">
        <v>0</v>
      </c>
    </row>
    <row r="2511" spans="1:6">
      <c r="A2511" s="54">
        <v>2021</v>
      </c>
      <c r="B2511" s="8" t="s">
        <v>15</v>
      </c>
      <c r="C2511" s="8" t="s">
        <v>25</v>
      </c>
      <c r="D2511" s="8" t="s">
        <v>77</v>
      </c>
      <c r="E2511" s="8" t="s">
        <v>23</v>
      </c>
      <c r="F2511" s="79">
        <v>0</v>
      </c>
    </row>
    <row r="2512" spans="1:6">
      <c r="A2512" s="54">
        <v>2021</v>
      </c>
      <c r="B2512" s="8" t="s">
        <v>15</v>
      </c>
      <c r="C2512" s="8" t="s">
        <v>25</v>
      </c>
      <c r="D2512" s="8" t="s">
        <v>77</v>
      </c>
      <c r="E2512" s="8" t="s">
        <v>105</v>
      </c>
      <c r="F2512" s="79">
        <v>0</v>
      </c>
    </row>
    <row r="2513" spans="1:6">
      <c r="A2513" s="54">
        <v>2021</v>
      </c>
      <c r="B2513" s="8" t="s">
        <v>15</v>
      </c>
      <c r="C2513" s="8" t="s">
        <v>25</v>
      </c>
      <c r="D2513" s="8" t="s">
        <v>73</v>
      </c>
      <c r="E2513" s="8" t="s">
        <v>22</v>
      </c>
      <c r="F2513" s="79">
        <v>0</v>
      </c>
    </row>
    <row r="2514" spans="1:6">
      <c r="A2514" s="54">
        <v>2021</v>
      </c>
      <c r="B2514" s="8" t="s">
        <v>15</v>
      </c>
      <c r="C2514" s="8" t="s">
        <v>25</v>
      </c>
      <c r="D2514" s="8" t="s">
        <v>73</v>
      </c>
      <c r="E2514" s="8" t="s">
        <v>23</v>
      </c>
      <c r="F2514" s="79">
        <v>0</v>
      </c>
    </row>
    <row r="2515" spans="1:6">
      <c r="A2515" s="54">
        <v>2021</v>
      </c>
      <c r="B2515" s="8" t="s">
        <v>15</v>
      </c>
      <c r="C2515" s="8" t="s">
        <v>25</v>
      </c>
      <c r="D2515" s="8" t="s">
        <v>73</v>
      </c>
      <c r="E2515" s="8" t="s">
        <v>105</v>
      </c>
      <c r="F2515" s="79">
        <v>0</v>
      </c>
    </row>
    <row r="2516" spans="1:6">
      <c r="A2516" s="54">
        <v>2021</v>
      </c>
      <c r="B2516" s="8" t="s">
        <v>15</v>
      </c>
      <c r="C2516" s="8" t="s">
        <v>25</v>
      </c>
      <c r="D2516" s="8" t="s">
        <v>76</v>
      </c>
      <c r="E2516" s="8" t="s">
        <v>22</v>
      </c>
      <c r="F2516" s="79">
        <v>0</v>
      </c>
    </row>
    <row r="2517" spans="1:6">
      <c r="A2517" s="54">
        <v>2021</v>
      </c>
      <c r="B2517" s="8" t="s">
        <v>15</v>
      </c>
      <c r="C2517" s="8" t="s">
        <v>25</v>
      </c>
      <c r="D2517" s="8" t="s">
        <v>76</v>
      </c>
      <c r="E2517" s="8" t="s">
        <v>23</v>
      </c>
      <c r="F2517" s="79">
        <v>13.266309999999999</v>
      </c>
    </row>
    <row r="2518" spans="1:6">
      <c r="A2518" s="54">
        <v>2021</v>
      </c>
      <c r="B2518" s="8" t="s">
        <v>15</v>
      </c>
      <c r="C2518" s="8" t="s">
        <v>25</v>
      </c>
      <c r="D2518" s="8" t="s">
        <v>76</v>
      </c>
      <c r="E2518" s="8" t="s">
        <v>105</v>
      </c>
      <c r="F2518" s="79">
        <v>13.266309999999999</v>
      </c>
    </row>
    <row r="2519" spans="1:6">
      <c r="A2519" s="54">
        <v>2021</v>
      </c>
      <c r="B2519" s="8" t="s">
        <v>15</v>
      </c>
      <c r="C2519" s="8" t="s">
        <v>25</v>
      </c>
      <c r="D2519" s="8" t="s">
        <v>75</v>
      </c>
      <c r="E2519" s="8" t="s">
        <v>22</v>
      </c>
      <c r="F2519" s="79">
        <v>0</v>
      </c>
    </row>
    <row r="2520" spans="1:6">
      <c r="A2520" s="54">
        <v>2021</v>
      </c>
      <c r="B2520" s="8" t="s">
        <v>15</v>
      </c>
      <c r="C2520" s="8" t="s">
        <v>25</v>
      </c>
      <c r="D2520" s="8" t="s">
        <v>75</v>
      </c>
      <c r="E2520" s="8" t="s">
        <v>23</v>
      </c>
      <c r="F2520" s="79">
        <v>0</v>
      </c>
    </row>
    <row r="2521" spans="1:6">
      <c r="A2521" s="54">
        <v>2021</v>
      </c>
      <c r="B2521" s="8" t="s">
        <v>15</v>
      </c>
      <c r="C2521" s="8" t="s">
        <v>25</v>
      </c>
      <c r="D2521" s="8" t="s">
        <v>75</v>
      </c>
      <c r="E2521" s="8" t="s">
        <v>105</v>
      </c>
      <c r="F2521" s="79">
        <v>0</v>
      </c>
    </row>
    <row r="2522" spans="1:6">
      <c r="A2522" s="54">
        <v>2021</v>
      </c>
      <c r="B2522" s="8" t="s">
        <v>15</v>
      </c>
      <c r="C2522" s="8" t="s">
        <v>3</v>
      </c>
      <c r="D2522" s="8" t="s">
        <v>74</v>
      </c>
      <c r="E2522" s="8" t="s">
        <v>22</v>
      </c>
      <c r="F2522" s="79">
        <v>0</v>
      </c>
    </row>
    <row r="2523" spans="1:6">
      <c r="A2523" s="54">
        <v>2021</v>
      </c>
      <c r="B2523" s="8" t="s">
        <v>15</v>
      </c>
      <c r="C2523" s="8" t="s">
        <v>3</v>
      </c>
      <c r="D2523" s="8" t="s">
        <v>74</v>
      </c>
      <c r="E2523" s="8" t="s">
        <v>23</v>
      </c>
      <c r="F2523" s="79">
        <v>0</v>
      </c>
    </row>
    <row r="2524" spans="1:6">
      <c r="A2524" s="54">
        <v>2021</v>
      </c>
      <c r="B2524" s="8" t="s">
        <v>15</v>
      </c>
      <c r="C2524" s="8" t="s">
        <v>3</v>
      </c>
      <c r="D2524" s="8" t="s">
        <v>74</v>
      </c>
      <c r="E2524" s="8" t="s">
        <v>105</v>
      </c>
      <c r="F2524" s="79">
        <v>0</v>
      </c>
    </row>
    <row r="2525" spans="1:6">
      <c r="A2525" s="54">
        <v>2021</v>
      </c>
      <c r="B2525" s="8" t="s">
        <v>15</v>
      </c>
      <c r="C2525" s="8" t="s">
        <v>3</v>
      </c>
      <c r="D2525" s="8" t="s">
        <v>77</v>
      </c>
      <c r="E2525" s="8" t="s">
        <v>22</v>
      </c>
      <c r="F2525" s="79">
        <v>0</v>
      </c>
    </row>
    <row r="2526" spans="1:6">
      <c r="A2526" s="54">
        <v>2021</v>
      </c>
      <c r="B2526" s="8" t="s">
        <v>15</v>
      </c>
      <c r="C2526" s="8" t="s">
        <v>3</v>
      </c>
      <c r="D2526" s="8" t="s">
        <v>77</v>
      </c>
      <c r="E2526" s="8" t="s">
        <v>23</v>
      </c>
      <c r="F2526" s="79">
        <v>0.19400000000000001</v>
      </c>
    </row>
    <row r="2527" spans="1:6">
      <c r="A2527" s="54">
        <v>2021</v>
      </c>
      <c r="B2527" s="8" t="s">
        <v>15</v>
      </c>
      <c r="C2527" s="8" t="s">
        <v>3</v>
      </c>
      <c r="D2527" s="8" t="s">
        <v>77</v>
      </c>
      <c r="E2527" s="8" t="s">
        <v>105</v>
      </c>
      <c r="F2527" s="79">
        <v>0.19400000000000001</v>
      </c>
    </row>
    <row r="2528" spans="1:6">
      <c r="A2528" s="54">
        <v>2021</v>
      </c>
      <c r="B2528" s="8" t="s">
        <v>15</v>
      </c>
      <c r="C2528" s="8" t="s">
        <v>3</v>
      </c>
      <c r="D2528" s="8" t="s">
        <v>73</v>
      </c>
      <c r="E2528" s="8" t="s">
        <v>22</v>
      </c>
      <c r="F2528" s="79">
        <v>0</v>
      </c>
    </row>
    <row r="2529" spans="1:6">
      <c r="A2529" s="54">
        <v>2021</v>
      </c>
      <c r="B2529" s="8" t="s">
        <v>15</v>
      </c>
      <c r="C2529" s="8" t="s">
        <v>3</v>
      </c>
      <c r="D2529" s="8" t="s">
        <v>73</v>
      </c>
      <c r="E2529" s="8" t="s">
        <v>23</v>
      </c>
      <c r="F2529" s="79">
        <v>0</v>
      </c>
    </row>
    <row r="2530" spans="1:6">
      <c r="A2530" s="54">
        <v>2021</v>
      </c>
      <c r="B2530" s="8" t="s">
        <v>15</v>
      </c>
      <c r="C2530" s="8" t="s">
        <v>3</v>
      </c>
      <c r="D2530" s="8" t="s">
        <v>73</v>
      </c>
      <c r="E2530" s="8" t="s">
        <v>105</v>
      </c>
      <c r="F2530" s="79">
        <v>0</v>
      </c>
    </row>
    <row r="2531" spans="1:6">
      <c r="A2531" s="54">
        <v>2021</v>
      </c>
      <c r="B2531" s="8" t="s">
        <v>15</v>
      </c>
      <c r="C2531" s="8" t="s">
        <v>3</v>
      </c>
      <c r="D2531" s="8" t="s">
        <v>76</v>
      </c>
      <c r="E2531" s="8" t="s">
        <v>22</v>
      </c>
      <c r="F2531" s="79">
        <v>0</v>
      </c>
    </row>
    <row r="2532" spans="1:6">
      <c r="A2532" s="54">
        <v>2021</v>
      </c>
      <c r="B2532" s="8" t="s">
        <v>15</v>
      </c>
      <c r="C2532" s="8" t="s">
        <v>3</v>
      </c>
      <c r="D2532" s="8" t="s">
        <v>76</v>
      </c>
      <c r="E2532" s="8" t="s">
        <v>23</v>
      </c>
      <c r="F2532" s="79">
        <v>121.49361999999999</v>
      </c>
    </row>
    <row r="2533" spans="1:6">
      <c r="A2533" s="54">
        <v>2021</v>
      </c>
      <c r="B2533" s="8" t="s">
        <v>15</v>
      </c>
      <c r="C2533" s="8" t="s">
        <v>3</v>
      </c>
      <c r="D2533" s="8" t="s">
        <v>76</v>
      </c>
      <c r="E2533" s="8" t="s">
        <v>105</v>
      </c>
      <c r="F2533" s="79">
        <v>121.49361999999999</v>
      </c>
    </row>
    <row r="2534" spans="1:6">
      <c r="A2534" s="54">
        <v>2021</v>
      </c>
      <c r="B2534" s="8" t="s">
        <v>15</v>
      </c>
      <c r="C2534" s="8" t="s">
        <v>3</v>
      </c>
      <c r="D2534" s="8" t="s">
        <v>75</v>
      </c>
      <c r="E2534" s="8" t="s">
        <v>22</v>
      </c>
      <c r="F2534" s="79">
        <v>0</v>
      </c>
    </row>
    <row r="2535" spans="1:6">
      <c r="A2535" s="54">
        <v>2021</v>
      </c>
      <c r="B2535" s="8" t="s">
        <v>15</v>
      </c>
      <c r="C2535" s="8" t="s">
        <v>3</v>
      </c>
      <c r="D2535" s="8" t="s">
        <v>75</v>
      </c>
      <c r="E2535" s="8" t="s">
        <v>23</v>
      </c>
      <c r="F2535" s="79">
        <v>0</v>
      </c>
    </row>
    <row r="2536" spans="1:6">
      <c r="A2536" s="54">
        <v>2021</v>
      </c>
      <c r="B2536" s="8" t="s">
        <v>15</v>
      </c>
      <c r="C2536" s="8" t="s">
        <v>3</v>
      </c>
      <c r="D2536" s="8" t="s">
        <v>75</v>
      </c>
      <c r="E2536" s="8" t="s">
        <v>105</v>
      </c>
      <c r="F2536" s="79">
        <v>0</v>
      </c>
    </row>
    <row r="2537" spans="1:6">
      <c r="A2537" s="54">
        <v>2021</v>
      </c>
      <c r="B2537" s="8" t="s">
        <v>16</v>
      </c>
      <c r="C2537" s="8" t="s">
        <v>26</v>
      </c>
      <c r="D2537" s="8" t="s">
        <v>74</v>
      </c>
      <c r="E2537" s="8" t="s">
        <v>22</v>
      </c>
      <c r="F2537" s="79">
        <v>0</v>
      </c>
    </row>
    <row r="2538" spans="1:6">
      <c r="A2538" s="54">
        <v>2021</v>
      </c>
      <c r="B2538" s="8" t="s">
        <v>16</v>
      </c>
      <c r="C2538" s="8" t="s">
        <v>26</v>
      </c>
      <c r="D2538" s="8" t="s">
        <v>74</v>
      </c>
      <c r="E2538" s="8" t="s">
        <v>23</v>
      </c>
      <c r="F2538" s="79">
        <v>0</v>
      </c>
    </row>
    <row r="2539" spans="1:6">
      <c r="A2539" s="54">
        <v>2021</v>
      </c>
      <c r="B2539" s="8" t="s">
        <v>16</v>
      </c>
      <c r="C2539" s="8" t="s">
        <v>26</v>
      </c>
      <c r="D2539" s="8" t="s">
        <v>74</v>
      </c>
      <c r="E2539" s="8" t="s">
        <v>105</v>
      </c>
      <c r="F2539" s="79">
        <v>0</v>
      </c>
    </row>
    <row r="2540" spans="1:6">
      <c r="A2540" s="54">
        <v>2021</v>
      </c>
      <c r="B2540" s="8" t="s">
        <v>16</v>
      </c>
      <c r="C2540" s="8" t="s">
        <v>26</v>
      </c>
      <c r="D2540" s="8" t="s">
        <v>77</v>
      </c>
      <c r="E2540" s="8" t="s">
        <v>22</v>
      </c>
      <c r="F2540" s="79">
        <v>0</v>
      </c>
    </row>
    <row r="2541" spans="1:6">
      <c r="A2541" s="54">
        <v>2021</v>
      </c>
      <c r="B2541" s="8" t="s">
        <v>16</v>
      </c>
      <c r="C2541" s="8" t="s">
        <v>26</v>
      </c>
      <c r="D2541" s="8" t="s">
        <v>77</v>
      </c>
      <c r="E2541" s="8" t="s">
        <v>23</v>
      </c>
      <c r="F2541" s="79">
        <v>3.08352</v>
      </c>
    </row>
    <row r="2542" spans="1:6">
      <c r="A2542" s="54">
        <v>2021</v>
      </c>
      <c r="B2542" s="8" t="s">
        <v>16</v>
      </c>
      <c r="C2542" s="8" t="s">
        <v>26</v>
      </c>
      <c r="D2542" s="8" t="s">
        <v>77</v>
      </c>
      <c r="E2542" s="8" t="s">
        <v>105</v>
      </c>
      <c r="F2542" s="79">
        <v>3.08352</v>
      </c>
    </row>
    <row r="2543" spans="1:6">
      <c r="A2543" s="54">
        <v>2021</v>
      </c>
      <c r="B2543" s="8" t="s">
        <v>16</v>
      </c>
      <c r="C2543" s="8" t="s">
        <v>26</v>
      </c>
      <c r="D2543" s="8" t="s">
        <v>73</v>
      </c>
      <c r="E2543" s="8" t="s">
        <v>22</v>
      </c>
      <c r="F2543" s="79">
        <v>0</v>
      </c>
    </row>
    <row r="2544" spans="1:6">
      <c r="A2544" s="54">
        <v>2021</v>
      </c>
      <c r="B2544" s="8" t="s">
        <v>16</v>
      </c>
      <c r="C2544" s="8" t="s">
        <v>26</v>
      </c>
      <c r="D2544" s="8" t="s">
        <v>73</v>
      </c>
      <c r="E2544" s="8" t="s">
        <v>23</v>
      </c>
      <c r="F2544" s="79">
        <v>0</v>
      </c>
    </row>
    <row r="2545" spans="1:6">
      <c r="A2545" s="54">
        <v>2021</v>
      </c>
      <c r="B2545" s="8" t="s">
        <v>16</v>
      </c>
      <c r="C2545" s="8" t="s">
        <v>26</v>
      </c>
      <c r="D2545" s="8" t="s">
        <v>73</v>
      </c>
      <c r="E2545" s="8" t="s">
        <v>105</v>
      </c>
      <c r="F2545" s="79">
        <v>0</v>
      </c>
    </row>
    <row r="2546" spans="1:6">
      <c r="A2546" s="54">
        <v>2021</v>
      </c>
      <c r="B2546" s="8" t="s">
        <v>16</v>
      </c>
      <c r="C2546" s="8" t="s">
        <v>26</v>
      </c>
      <c r="D2546" s="8" t="s">
        <v>76</v>
      </c>
      <c r="E2546" s="8" t="s">
        <v>22</v>
      </c>
      <c r="F2546" s="79">
        <v>0</v>
      </c>
    </row>
    <row r="2547" spans="1:6">
      <c r="A2547" s="54">
        <v>2021</v>
      </c>
      <c r="B2547" s="8" t="s">
        <v>16</v>
      </c>
      <c r="C2547" s="8" t="s">
        <v>26</v>
      </c>
      <c r="D2547" s="8" t="s">
        <v>76</v>
      </c>
      <c r="E2547" s="8" t="s">
        <v>23</v>
      </c>
      <c r="F2547" s="79">
        <v>202.63353999999998</v>
      </c>
    </row>
    <row r="2548" spans="1:6">
      <c r="A2548" s="54">
        <v>2021</v>
      </c>
      <c r="B2548" s="8" t="s">
        <v>16</v>
      </c>
      <c r="C2548" s="8" t="s">
        <v>26</v>
      </c>
      <c r="D2548" s="8" t="s">
        <v>76</v>
      </c>
      <c r="E2548" s="8" t="s">
        <v>105</v>
      </c>
      <c r="F2548" s="79">
        <v>202.63353999999998</v>
      </c>
    </row>
    <row r="2549" spans="1:6">
      <c r="A2549" s="54">
        <v>2021</v>
      </c>
      <c r="B2549" s="8" t="s">
        <v>16</v>
      </c>
      <c r="C2549" s="8" t="s">
        <v>26</v>
      </c>
      <c r="D2549" s="8" t="s">
        <v>75</v>
      </c>
      <c r="E2549" s="8" t="s">
        <v>22</v>
      </c>
      <c r="F2549" s="79">
        <v>0</v>
      </c>
    </row>
    <row r="2550" spans="1:6">
      <c r="A2550" s="54">
        <v>2021</v>
      </c>
      <c r="B2550" s="8" t="s">
        <v>16</v>
      </c>
      <c r="C2550" s="8" t="s">
        <v>26</v>
      </c>
      <c r="D2550" s="8" t="s">
        <v>75</v>
      </c>
      <c r="E2550" s="8" t="s">
        <v>23</v>
      </c>
      <c r="F2550" s="79">
        <v>0</v>
      </c>
    </row>
    <row r="2551" spans="1:6">
      <c r="A2551" s="54">
        <v>2021</v>
      </c>
      <c r="B2551" s="8" t="s">
        <v>16</v>
      </c>
      <c r="C2551" s="8" t="s">
        <v>26</v>
      </c>
      <c r="D2551" s="8" t="s">
        <v>75</v>
      </c>
      <c r="E2551" s="8" t="s">
        <v>105</v>
      </c>
      <c r="F2551" s="79">
        <v>0</v>
      </c>
    </row>
    <row r="2552" spans="1:6">
      <c r="A2552" s="54">
        <v>2021</v>
      </c>
      <c r="B2552" s="8" t="s">
        <v>16</v>
      </c>
      <c r="C2552" s="8" t="s">
        <v>32</v>
      </c>
      <c r="D2552" s="8" t="s">
        <v>74</v>
      </c>
      <c r="E2552" s="8" t="s">
        <v>22</v>
      </c>
      <c r="F2552" s="79">
        <v>0</v>
      </c>
    </row>
    <row r="2553" spans="1:6">
      <c r="A2553" s="54">
        <v>2021</v>
      </c>
      <c r="B2553" s="8" t="s">
        <v>16</v>
      </c>
      <c r="C2553" s="8" t="s">
        <v>32</v>
      </c>
      <c r="D2553" s="8" t="s">
        <v>74</v>
      </c>
      <c r="E2553" s="8" t="s">
        <v>23</v>
      </c>
      <c r="F2553" s="79">
        <v>0</v>
      </c>
    </row>
    <row r="2554" spans="1:6">
      <c r="A2554" s="54">
        <v>2021</v>
      </c>
      <c r="B2554" s="8" t="s">
        <v>16</v>
      </c>
      <c r="C2554" s="8" t="s">
        <v>32</v>
      </c>
      <c r="D2554" s="8" t="s">
        <v>74</v>
      </c>
      <c r="E2554" s="8" t="s">
        <v>105</v>
      </c>
      <c r="F2554" s="79">
        <v>0</v>
      </c>
    </row>
    <row r="2555" spans="1:6">
      <c r="A2555" s="54">
        <v>2021</v>
      </c>
      <c r="B2555" s="8" t="s">
        <v>16</v>
      </c>
      <c r="C2555" s="8" t="s">
        <v>32</v>
      </c>
      <c r="D2555" s="8" t="s">
        <v>77</v>
      </c>
      <c r="E2555" s="8" t="s">
        <v>22</v>
      </c>
      <c r="F2555" s="79">
        <v>0</v>
      </c>
    </row>
    <row r="2556" spans="1:6">
      <c r="A2556" s="54">
        <v>2021</v>
      </c>
      <c r="B2556" s="8" t="s">
        <v>16</v>
      </c>
      <c r="C2556" s="8" t="s">
        <v>32</v>
      </c>
      <c r="D2556" s="8" t="s">
        <v>77</v>
      </c>
      <c r="E2556" s="8" t="s">
        <v>23</v>
      </c>
      <c r="F2556" s="79">
        <v>0</v>
      </c>
    </row>
    <row r="2557" spans="1:6">
      <c r="A2557" s="54">
        <v>2021</v>
      </c>
      <c r="B2557" s="8" t="s">
        <v>16</v>
      </c>
      <c r="C2557" s="8" t="s">
        <v>32</v>
      </c>
      <c r="D2557" s="8" t="s">
        <v>77</v>
      </c>
      <c r="E2557" s="8" t="s">
        <v>105</v>
      </c>
      <c r="F2557" s="79">
        <v>0</v>
      </c>
    </row>
    <row r="2558" spans="1:6">
      <c r="A2558" s="54">
        <v>2021</v>
      </c>
      <c r="B2558" s="8" t="s">
        <v>16</v>
      </c>
      <c r="C2558" s="8" t="s">
        <v>32</v>
      </c>
      <c r="D2558" s="8" t="s">
        <v>73</v>
      </c>
      <c r="E2558" s="8" t="s">
        <v>22</v>
      </c>
      <c r="F2558" s="79">
        <v>0</v>
      </c>
    </row>
    <row r="2559" spans="1:6">
      <c r="A2559" s="54">
        <v>2021</v>
      </c>
      <c r="B2559" s="8" t="s">
        <v>16</v>
      </c>
      <c r="C2559" s="8" t="s">
        <v>32</v>
      </c>
      <c r="D2559" s="8" t="s">
        <v>73</v>
      </c>
      <c r="E2559" s="8" t="s">
        <v>23</v>
      </c>
      <c r="F2559" s="79">
        <v>4.45E-3</v>
      </c>
    </row>
    <row r="2560" spans="1:6">
      <c r="A2560" s="54">
        <v>2021</v>
      </c>
      <c r="B2560" s="8" t="s">
        <v>16</v>
      </c>
      <c r="C2560" s="8" t="s">
        <v>32</v>
      </c>
      <c r="D2560" s="8" t="s">
        <v>73</v>
      </c>
      <c r="E2560" s="8" t="s">
        <v>105</v>
      </c>
      <c r="F2560" s="79">
        <v>4.45E-3</v>
      </c>
    </row>
    <row r="2561" spans="1:6">
      <c r="A2561" s="54">
        <v>2021</v>
      </c>
      <c r="B2561" s="8" t="s">
        <v>16</v>
      </c>
      <c r="C2561" s="8" t="s">
        <v>32</v>
      </c>
      <c r="D2561" s="8" t="s">
        <v>76</v>
      </c>
      <c r="E2561" s="8" t="s">
        <v>22</v>
      </c>
      <c r="F2561" s="79">
        <v>0</v>
      </c>
    </row>
    <row r="2562" spans="1:6">
      <c r="A2562" s="54">
        <v>2021</v>
      </c>
      <c r="B2562" s="8" t="s">
        <v>16</v>
      </c>
      <c r="C2562" s="8" t="s">
        <v>32</v>
      </c>
      <c r="D2562" s="8" t="s">
        <v>76</v>
      </c>
      <c r="E2562" s="8" t="s">
        <v>23</v>
      </c>
      <c r="F2562" s="79">
        <v>181.64653000000001</v>
      </c>
    </row>
    <row r="2563" spans="1:6">
      <c r="A2563" s="54">
        <v>2021</v>
      </c>
      <c r="B2563" s="8" t="s">
        <v>16</v>
      </c>
      <c r="C2563" s="8" t="s">
        <v>32</v>
      </c>
      <c r="D2563" s="8" t="s">
        <v>76</v>
      </c>
      <c r="E2563" s="8" t="s">
        <v>105</v>
      </c>
      <c r="F2563" s="79">
        <v>181.64653000000001</v>
      </c>
    </row>
    <row r="2564" spans="1:6">
      <c r="A2564" s="54">
        <v>2021</v>
      </c>
      <c r="B2564" s="8" t="s">
        <v>16</v>
      </c>
      <c r="C2564" s="8" t="s">
        <v>32</v>
      </c>
      <c r="D2564" s="8" t="s">
        <v>75</v>
      </c>
      <c r="E2564" s="8" t="s">
        <v>22</v>
      </c>
      <c r="F2564" s="79">
        <v>0</v>
      </c>
    </row>
    <row r="2565" spans="1:6">
      <c r="A2565" s="54">
        <v>2021</v>
      </c>
      <c r="B2565" s="8" t="s">
        <v>16</v>
      </c>
      <c r="C2565" s="8" t="s">
        <v>32</v>
      </c>
      <c r="D2565" s="8" t="s">
        <v>75</v>
      </c>
      <c r="E2565" s="8" t="s">
        <v>23</v>
      </c>
      <c r="F2565" s="79">
        <v>0</v>
      </c>
    </row>
    <row r="2566" spans="1:6">
      <c r="A2566" s="54">
        <v>2021</v>
      </c>
      <c r="B2566" s="8" t="s">
        <v>16</v>
      </c>
      <c r="C2566" s="8" t="s">
        <v>32</v>
      </c>
      <c r="D2566" s="8" t="s">
        <v>75</v>
      </c>
      <c r="E2566" s="8" t="s">
        <v>105</v>
      </c>
      <c r="F2566" s="79">
        <v>0</v>
      </c>
    </row>
    <row r="2567" spans="1:6">
      <c r="A2567" s="54">
        <v>2021</v>
      </c>
      <c r="B2567" s="8" t="s">
        <v>16</v>
      </c>
      <c r="C2567" s="8" t="s">
        <v>27</v>
      </c>
      <c r="D2567" s="8" t="s">
        <v>74</v>
      </c>
      <c r="E2567" s="8" t="s">
        <v>22</v>
      </c>
      <c r="F2567" s="79">
        <v>0</v>
      </c>
    </row>
    <row r="2568" spans="1:6">
      <c r="A2568" s="54">
        <v>2021</v>
      </c>
      <c r="B2568" s="8" t="s">
        <v>16</v>
      </c>
      <c r="C2568" s="8" t="s">
        <v>27</v>
      </c>
      <c r="D2568" s="8" t="s">
        <v>74</v>
      </c>
      <c r="E2568" s="8" t="s">
        <v>23</v>
      </c>
      <c r="F2568" s="79">
        <v>0</v>
      </c>
    </row>
    <row r="2569" spans="1:6">
      <c r="A2569" s="54">
        <v>2021</v>
      </c>
      <c r="B2569" s="8" t="s">
        <v>16</v>
      </c>
      <c r="C2569" s="8" t="s">
        <v>27</v>
      </c>
      <c r="D2569" s="8" t="s">
        <v>74</v>
      </c>
      <c r="E2569" s="8" t="s">
        <v>105</v>
      </c>
      <c r="F2569" s="79">
        <v>0</v>
      </c>
    </row>
    <row r="2570" spans="1:6">
      <c r="A2570" s="54">
        <v>2021</v>
      </c>
      <c r="B2570" s="8" t="s">
        <v>16</v>
      </c>
      <c r="C2570" s="8" t="s">
        <v>27</v>
      </c>
      <c r="D2570" s="8" t="s">
        <v>77</v>
      </c>
      <c r="E2570" s="8" t="s">
        <v>22</v>
      </c>
      <c r="F2570" s="79">
        <v>0</v>
      </c>
    </row>
    <row r="2571" spans="1:6">
      <c r="A2571" s="54">
        <v>2021</v>
      </c>
      <c r="B2571" s="8" t="s">
        <v>16</v>
      </c>
      <c r="C2571" s="8" t="s">
        <v>27</v>
      </c>
      <c r="D2571" s="8" t="s">
        <v>77</v>
      </c>
      <c r="E2571" s="8" t="s">
        <v>23</v>
      </c>
      <c r="F2571" s="79">
        <v>0.14579999999999999</v>
      </c>
    </row>
    <row r="2572" spans="1:6">
      <c r="A2572" s="54">
        <v>2021</v>
      </c>
      <c r="B2572" s="8" t="s">
        <v>16</v>
      </c>
      <c r="C2572" s="8" t="s">
        <v>27</v>
      </c>
      <c r="D2572" s="8" t="s">
        <v>77</v>
      </c>
      <c r="E2572" s="8" t="s">
        <v>105</v>
      </c>
      <c r="F2572" s="79">
        <v>0.14579999999999999</v>
      </c>
    </row>
    <row r="2573" spans="1:6">
      <c r="A2573" s="54">
        <v>2021</v>
      </c>
      <c r="B2573" s="8" t="s">
        <v>16</v>
      </c>
      <c r="C2573" s="8" t="s">
        <v>27</v>
      </c>
      <c r="D2573" s="8" t="s">
        <v>73</v>
      </c>
      <c r="E2573" s="8" t="s">
        <v>22</v>
      </c>
      <c r="F2573" s="79">
        <v>0</v>
      </c>
    </row>
    <row r="2574" spans="1:6">
      <c r="A2574" s="54">
        <v>2021</v>
      </c>
      <c r="B2574" s="8" t="s">
        <v>16</v>
      </c>
      <c r="C2574" s="8" t="s">
        <v>27</v>
      </c>
      <c r="D2574" s="8" t="s">
        <v>73</v>
      </c>
      <c r="E2574" s="8" t="s">
        <v>23</v>
      </c>
      <c r="F2574" s="79">
        <v>14.607260000000002</v>
      </c>
    </row>
    <row r="2575" spans="1:6">
      <c r="A2575" s="54">
        <v>2021</v>
      </c>
      <c r="B2575" s="8" t="s">
        <v>16</v>
      </c>
      <c r="C2575" s="8" t="s">
        <v>27</v>
      </c>
      <c r="D2575" s="8" t="s">
        <v>73</v>
      </c>
      <c r="E2575" s="8" t="s">
        <v>105</v>
      </c>
      <c r="F2575" s="79">
        <v>14.607260000000002</v>
      </c>
    </row>
    <row r="2576" spans="1:6">
      <c r="A2576" s="54">
        <v>2021</v>
      </c>
      <c r="B2576" s="8" t="s">
        <v>16</v>
      </c>
      <c r="C2576" s="8" t="s">
        <v>27</v>
      </c>
      <c r="D2576" s="8" t="s">
        <v>76</v>
      </c>
      <c r="E2576" s="8" t="s">
        <v>22</v>
      </c>
      <c r="F2576" s="79">
        <v>0</v>
      </c>
    </row>
    <row r="2577" spans="1:6">
      <c r="A2577" s="54">
        <v>2021</v>
      </c>
      <c r="B2577" s="8" t="s">
        <v>16</v>
      </c>
      <c r="C2577" s="8" t="s">
        <v>27</v>
      </c>
      <c r="D2577" s="8" t="s">
        <v>76</v>
      </c>
      <c r="E2577" s="8" t="s">
        <v>23</v>
      </c>
      <c r="F2577" s="79">
        <v>306.49566000000004</v>
      </c>
    </row>
    <row r="2578" spans="1:6">
      <c r="A2578" s="54">
        <v>2021</v>
      </c>
      <c r="B2578" s="8" t="s">
        <v>16</v>
      </c>
      <c r="C2578" s="8" t="s">
        <v>27</v>
      </c>
      <c r="D2578" s="8" t="s">
        <v>76</v>
      </c>
      <c r="E2578" s="8" t="s">
        <v>105</v>
      </c>
      <c r="F2578" s="79">
        <v>306.49566000000004</v>
      </c>
    </row>
    <row r="2579" spans="1:6">
      <c r="A2579" s="54">
        <v>2021</v>
      </c>
      <c r="B2579" s="8" t="s">
        <v>16</v>
      </c>
      <c r="C2579" s="8" t="s">
        <v>27</v>
      </c>
      <c r="D2579" s="8" t="s">
        <v>75</v>
      </c>
      <c r="E2579" s="8" t="s">
        <v>22</v>
      </c>
      <c r="F2579" s="79">
        <v>0</v>
      </c>
    </row>
    <row r="2580" spans="1:6">
      <c r="A2580" s="54">
        <v>2021</v>
      </c>
      <c r="B2580" s="8" t="s">
        <v>16</v>
      </c>
      <c r="C2580" s="8" t="s">
        <v>27</v>
      </c>
      <c r="D2580" s="8" t="s">
        <v>75</v>
      </c>
      <c r="E2580" s="8" t="s">
        <v>23</v>
      </c>
      <c r="F2580" s="79">
        <v>0</v>
      </c>
    </row>
    <row r="2581" spans="1:6">
      <c r="A2581" s="54">
        <v>2021</v>
      </c>
      <c r="B2581" s="8" t="s">
        <v>16</v>
      </c>
      <c r="C2581" s="8" t="s">
        <v>27</v>
      </c>
      <c r="D2581" s="8" t="s">
        <v>75</v>
      </c>
      <c r="E2581" s="8" t="s">
        <v>105</v>
      </c>
      <c r="F2581" s="79">
        <v>0</v>
      </c>
    </row>
    <row r="2582" spans="1:6">
      <c r="A2582" s="54">
        <v>2021</v>
      </c>
      <c r="B2582" s="8" t="s">
        <v>16</v>
      </c>
      <c r="C2582" s="8" t="s">
        <v>31</v>
      </c>
      <c r="D2582" s="8" t="s">
        <v>74</v>
      </c>
      <c r="E2582" s="8" t="s">
        <v>22</v>
      </c>
      <c r="F2582" s="79">
        <v>0</v>
      </c>
    </row>
    <row r="2583" spans="1:6">
      <c r="A2583" s="54">
        <v>2021</v>
      </c>
      <c r="B2583" s="8" t="s">
        <v>16</v>
      </c>
      <c r="C2583" s="8" t="s">
        <v>31</v>
      </c>
      <c r="D2583" s="8" t="s">
        <v>74</v>
      </c>
      <c r="E2583" s="8" t="s">
        <v>23</v>
      </c>
      <c r="F2583" s="79">
        <v>0</v>
      </c>
    </row>
    <row r="2584" spans="1:6">
      <c r="A2584" s="54">
        <v>2021</v>
      </c>
      <c r="B2584" s="8" t="s">
        <v>16</v>
      </c>
      <c r="C2584" s="8" t="s">
        <v>31</v>
      </c>
      <c r="D2584" s="8" t="s">
        <v>74</v>
      </c>
      <c r="E2584" s="8" t="s">
        <v>105</v>
      </c>
      <c r="F2584" s="79">
        <v>0</v>
      </c>
    </row>
    <row r="2585" spans="1:6">
      <c r="A2585" s="54">
        <v>2021</v>
      </c>
      <c r="B2585" s="8" t="s">
        <v>16</v>
      </c>
      <c r="C2585" s="8" t="s">
        <v>31</v>
      </c>
      <c r="D2585" s="8" t="s">
        <v>77</v>
      </c>
      <c r="E2585" s="8" t="s">
        <v>22</v>
      </c>
      <c r="F2585" s="79">
        <v>0</v>
      </c>
    </row>
    <row r="2586" spans="1:6">
      <c r="A2586" s="54">
        <v>2021</v>
      </c>
      <c r="B2586" s="8" t="s">
        <v>16</v>
      </c>
      <c r="C2586" s="8" t="s">
        <v>31</v>
      </c>
      <c r="D2586" s="8" t="s">
        <v>77</v>
      </c>
      <c r="E2586" s="8" t="s">
        <v>23</v>
      </c>
      <c r="F2586" s="79">
        <v>0</v>
      </c>
    </row>
    <row r="2587" spans="1:6">
      <c r="A2587" s="54">
        <v>2021</v>
      </c>
      <c r="B2587" s="8" t="s">
        <v>16</v>
      </c>
      <c r="C2587" s="8" t="s">
        <v>31</v>
      </c>
      <c r="D2587" s="8" t="s">
        <v>77</v>
      </c>
      <c r="E2587" s="8" t="s">
        <v>105</v>
      </c>
      <c r="F2587" s="79">
        <v>0</v>
      </c>
    </row>
    <row r="2588" spans="1:6">
      <c r="A2588" s="54">
        <v>2021</v>
      </c>
      <c r="B2588" s="8" t="s">
        <v>16</v>
      </c>
      <c r="C2588" s="8" t="s">
        <v>31</v>
      </c>
      <c r="D2588" s="8" t="s">
        <v>73</v>
      </c>
      <c r="E2588" s="8" t="s">
        <v>22</v>
      </c>
      <c r="F2588" s="79">
        <v>0</v>
      </c>
    </row>
    <row r="2589" spans="1:6">
      <c r="A2589" s="54">
        <v>2021</v>
      </c>
      <c r="B2589" s="8" t="s">
        <v>16</v>
      </c>
      <c r="C2589" s="8" t="s">
        <v>31</v>
      </c>
      <c r="D2589" s="8" t="s">
        <v>73</v>
      </c>
      <c r="E2589" s="8" t="s">
        <v>23</v>
      </c>
      <c r="F2589" s="79">
        <v>0.11890000000000001</v>
      </c>
    </row>
    <row r="2590" spans="1:6">
      <c r="A2590" s="54">
        <v>2021</v>
      </c>
      <c r="B2590" s="8" t="s">
        <v>16</v>
      </c>
      <c r="C2590" s="8" t="s">
        <v>31</v>
      </c>
      <c r="D2590" s="8" t="s">
        <v>73</v>
      </c>
      <c r="E2590" s="8" t="s">
        <v>105</v>
      </c>
      <c r="F2590" s="79">
        <v>0.11890000000000001</v>
      </c>
    </row>
    <row r="2591" spans="1:6">
      <c r="A2591" s="54">
        <v>2021</v>
      </c>
      <c r="B2591" s="8" t="s">
        <v>16</v>
      </c>
      <c r="C2591" s="8" t="s">
        <v>31</v>
      </c>
      <c r="D2591" s="8" t="s">
        <v>76</v>
      </c>
      <c r="E2591" s="8" t="s">
        <v>22</v>
      </c>
      <c r="F2591" s="79">
        <v>0</v>
      </c>
    </row>
    <row r="2592" spans="1:6">
      <c r="A2592" s="54">
        <v>2021</v>
      </c>
      <c r="B2592" s="8" t="s">
        <v>16</v>
      </c>
      <c r="C2592" s="8" t="s">
        <v>31</v>
      </c>
      <c r="D2592" s="8" t="s">
        <v>76</v>
      </c>
      <c r="E2592" s="8" t="s">
        <v>23</v>
      </c>
      <c r="F2592" s="79">
        <v>195.96539999999999</v>
      </c>
    </row>
    <row r="2593" spans="1:6">
      <c r="A2593" s="54">
        <v>2021</v>
      </c>
      <c r="B2593" s="8" t="s">
        <v>16</v>
      </c>
      <c r="C2593" s="8" t="s">
        <v>31</v>
      </c>
      <c r="D2593" s="8" t="s">
        <v>76</v>
      </c>
      <c r="E2593" s="8" t="s">
        <v>105</v>
      </c>
      <c r="F2593" s="79">
        <v>195.96539999999999</v>
      </c>
    </row>
    <row r="2594" spans="1:6">
      <c r="A2594" s="54">
        <v>2021</v>
      </c>
      <c r="B2594" s="8" t="s">
        <v>16</v>
      </c>
      <c r="C2594" s="8" t="s">
        <v>31</v>
      </c>
      <c r="D2594" s="8" t="s">
        <v>75</v>
      </c>
      <c r="E2594" s="8" t="s">
        <v>22</v>
      </c>
      <c r="F2594" s="79">
        <v>0</v>
      </c>
    </row>
    <row r="2595" spans="1:6">
      <c r="A2595" s="54">
        <v>2021</v>
      </c>
      <c r="B2595" s="8" t="s">
        <v>16</v>
      </c>
      <c r="C2595" s="8" t="s">
        <v>31</v>
      </c>
      <c r="D2595" s="8" t="s">
        <v>75</v>
      </c>
      <c r="E2595" s="8" t="s">
        <v>23</v>
      </c>
      <c r="F2595" s="79">
        <v>0</v>
      </c>
    </row>
    <row r="2596" spans="1:6">
      <c r="A2596" s="54">
        <v>2021</v>
      </c>
      <c r="B2596" s="8" t="s">
        <v>16</v>
      </c>
      <c r="C2596" s="8" t="s">
        <v>31</v>
      </c>
      <c r="D2596" s="8" t="s">
        <v>75</v>
      </c>
      <c r="E2596" s="8" t="s">
        <v>105</v>
      </c>
      <c r="F2596" s="79">
        <v>0</v>
      </c>
    </row>
    <row r="2597" spans="1:6">
      <c r="A2597" s="54">
        <v>2021</v>
      </c>
      <c r="B2597" s="8" t="s">
        <v>16</v>
      </c>
      <c r="C2597" s="8" t="s">
        <v>33</v>
      </c>
      <c r="D2597" s="8" t="s">
        <v>74</v>
      </c>
      <c r="E2597" s="8" t="s">
        <v>22</v>
      </c>
      <c r="F2597" s="79">
        <v>0</v>
      </c>
    </row>
    <row r="2598" spans="1:6">
      <c r="A2598" s="54">
        <v>2021</v>
      </c>
      <c r="B2598" s="8" t="s">
        <v>16</v>
      </c>
      <c r="C2598" s="8" t="s">
        <v>33</v>
      </c>
      <c r="D2598" s="8" t="s">
        <v>74</v>
      </c>
      <c r="E2598" s="8" t="s">
        <v>23</v>
      </c>
      <c r="F2598" s="79">
        <v>0</v>
      </c>
    </row>
    <row r="2599" spans="1:6">
      <c r="A2599" s="54">
        <v>2021</v>
      </c>
      <c r="B2599" s="8" t="s">
        <v>16</v>
      </c>
      <c r="C2599" s="8" t="s">
        <v>33</v>
      </c>
      <c r="D2599" s="8" t="s">
        <v>74</v>
      </c>
      <c r="E2599" s="8" t="s">
        <v>105</v>
      </c>
      <c r="F2599" s="79">
        <v>0</v>
      </c>
    </row>
    <row r="2600" spans="1:6">
      <c r="A2600" s="54">
        <v>2021</v>
      </c>
      <c r="B2600" s="8" t="s">
        <v>16</v>
      </c>
      <c r="C2600" s="8" t="s">
        <v>33</v>
      </c>
      <c r="D2600" s="8" t="s">
        <v>77</v>
      </c>
      <c r="E2600" s="8" t="s">
        <v>22</v>
      </c>
      <c r="F2600" s="79">
        <v>0</v>
      </c>
    </row>
    <row r="2601" spans="1:6">
      <c r="A2601" s="54">
        <v>2021</v>
      </c>
      <c r="B2601" s="8" t="s">
        <v>16</v>
      </c>
      <c r="C2601" s="8" t="s">
        <v>33</v>
      </c>
      <c r="D2601" s="8" t="s">
        <v>77</v>
      </c>
      <c r="E2601" s="8" t="s">
        <v>23</v>
      </c>
      <c r="F2601" s="79">
        <v>0</v>
      </c>
    </row>
    <row r="2602" spans="1:6">
      <c r="A2602" s="54">
        <v>2021</v>
      </c>
      <c r="B2602" s="8" t="s">
        <v>16</v>
      </c>
      <c r="C2602" s="8" t="s">
        <v>33</v>
      </c>
      <c r="D2602" s="8" t="s">
        <v>77</v>
      </c>
      <c r="E2602" s="8" t="s">
        <v>105</v>
      </c>
      <c r="F2602" s="79">
        <v>0</v>
      </c>
    </row>
    <row r="2603" spans="1:6">
      <c r="A2603" s="54">
        <v>2021</v>
      </c>
      <c r="B2603" s="8" t="s">
        <v>16</v>
      </c>
      <c r="C2603" s="8" t="s">
        <v>33</v>
      </c>
      <c r="D2603" s="8" t="s">
        <v>73</v>
      </c>
      <c r="E2603" s="8" t="s">
        <v>22</v>
      </c>
      <c r="F2603" s="79">
        <v>0</v>
      </c>
    </row>
    <row r="2604" spans="1:6">
      <c r="A2604" s="54">
        <v>2021</v>
      </c>
      <c r="B2604" s="8" t="s">
        <v>16</v>
      </c>
      <c r="C2604" s="8" t="s">
        <v>33</v>
      </c>
      <c r="D2604" s="8" t="s">
        <v>73</v>
      </c>
      <c r="E2604" s="8" t="s">
        <v>23</v>
      </c>
      <c r="F2604" s="79">
        <v>2.3999999999999998E-3</v>
      </c>
    </row>
    <row r="2605" spans="1:6">
      <c r="A2605" s="54">
        <v>2021</v>
      </c>
      <c r="B2605" s="8" t="s">
        <v>16</v>
      </c>
      <c r="C2605" s="8" t="s">
        <v>33</v>
      </c>
      <c r="D2605" s="8" t="s">
        <v>73</v>
      </c>
      <c r="E2605" s="8" t="s">
        <v>105</v>
      </c>
      <c r="F2605" s="79">
        <v>2.3999999999999998E-3</v>
      </c>
    </row>
    <row r="2606" spans="1:6">
      <c r="A2606" s="54">
        <v>2021</v>
      </c>
      <c r="B2606" s="8" t="s">
        <v>16</v>
      </c>
      <c r="C2606" s="8" t="s">
        <v>33</v>
      </c>
      <c r="D2606" s="8" t="s">
        <v>76</v>
      </c>
      <c r="E2606" s="8" t="s">
        <v>22</v>
      </c>
      <c r="F2606" s="79">
        <v>0</v>
      </c>
    </row>
    <row r="2607" spans="1:6">
      <c r="A2607" s="54">
        <v>2021</v>
      </c>
      <c r="B2607" s="8" t="s">
        <v>16</v>
      </c>
      <c r="C2607" s="8" t="s">
        <v>33</v>
      </c>
      <c r="D2607" s="8" t="s">
        <v>76</v>
      </c>
      <c r="E2607" s="8" t="s">
        <v>23</v>
      </c>
      <c r="F2607" s="79">
        <v>151.82409999999999</v>
      </c>
    </row>
    <row r="2608" spans="1:6">
      <c r="A2608" s="54">
        <v>2021</v>
      </c>
      <c r="B2608" s="8" t="s">
        <v>16</v>
      </c>
      <c r="C2608" s="8" t="s">
        <v>33</v>
      </c>
      <c r="D2608" s="8" t="s">
        <v>76</v>
      </c>
      <c r="E2608" s="8" t="s">
        <v>105</v>
      </c>
      <c r="F2608" s="79">
        <v>151.82409999999999</v>
      </c>
    </row>
    <row r="2609" spans="1:6">
      <c r="A2609" s="54">
        <v>2021</v>
      </c>
      <c r="B2609" s="8" t="s">
        <v>16</v>
      </c>
      <c r="C2609" s="8" t="s">
        <v>33</v>
      </c>
      <c r="D2609" s="8" t="s">
        <v>75</v>
      </c>
      <c r="E2609" s="8" t="s">
        <v>22</v>
      </c>
      <c r="F2609" s="79">
        <v>0</v>
      </c>
    </row>
    <row r="2610" spans="1:6">
      <c r="A2610" s="54">
        <v>2021</v>
      </c>
      <c r="B2610" s="8" t="s">
        <v>16</v>
      </c>
      <c r="C2610" s="8" t="s">
        <v>33</v>
      </c>
      <c r="D2610" s="8" t="s">
        <v>75</v>
      </c>
      <c r="E2610" s="8" t="s">
        <v>23</v>
      </c>
      <c r="F2610" s="79">
        <v>0</v>
      </c>
    </row>
    <row r="2611" spans="1:6">
      <c r="A2611" s="54">
        <v>2021</v>
      </c>
      <c r="B2611" s="8" t="s">
        <v>16</v>
      </c>
      <c r="C2611" s="8" t="s">
        <v>33</v>
      </c>
      <c r="D2611" s="8" t="s">
        <v>75</v>
      </c>
      <c r="E2611" s="8" t="s">
        <v>105</v>
      </c>
      <c r="F2611" s="79">
        <v>0</v>
      </c>
    </row>
    <row r="2612" spans="1:6">
      <c r="A2612" s="54">
        <v>2021</v>
      </c>
      <c r="B2612" s="8" t="s">
        <v>16</v>
      </c>
      <c r="C2612" s="8" t="s">
        <v>4</v>
      </c>
      <c r="D2612" s="8" t="s">
        <v>74</v>
      </c>
      <c r="E2612" s="8" t="s">
        <v>22</v>
      </c>
      <c r="F2612" s="79">
        <v>0</v>
      </c>
    </row>
    <row r="2613" spans="1:6">
      <c r="A2613" s="54">
        <v>2021</v>
      </c>
      <c r="B2613" s="8" t="s">
        <v>16</v>
      </c>
      <c r="C2613" s="8" t="s">
        <v>4</v>
      </c>
      <c r="D2613" s="8" t="s">
        <v>74</v>
      </c>
      <c r="E2613" s="8" t="s">
        <v>23</v>
      </c>
      <c r="F2613" s="79">
        <v>0.23</v>
      </c>
    </row>
    <row r="2614" spans="1:6">
      <c r="A2614" s="54">
        <v>2021</v>
      </c>
      <c r="B2614" s="8" t="s">
        <v>16</v>
      </c>
      <c r="C2614" s="8" t="s">
        <v>4</v>
      </c>
      <c r="D2614" s="8" t="s">
        <v>74</v>
      </c>
      <c r="E2614" s="8" t="s">
        <v>105</v>
      </c>
      <c r="F2614" s="79">
        <v>0.23</v>
      </c>
    </row>
    <row r="2615" spans="1:6">
      <c r="A2615" s="54">
        <v>2021</v>
      </c>
      <c r="B2615" s="8" t="s">
        <v>16</v>
      </c>
      <c r="C2615" s="8" t="s">
        <v>4</v>
      </c>
      <c r="D2615" s="8" t="s">
        <v>77</v>
      </c>
      <c r="E2615" s="8" t="s">
        <v>22</v>
      </c>
      <c r="F2615" s="79">
        <v>0</v>
      </c>
    </row>
    <row r="2616" spans="1:6">
      <c r="A2616" s="54">
        <v>2021</v>
      </c>
      <c r="B2616" s="8" t="s">
        <v>16</v>
      </c>
      <c r="C2616" s="8" t="s">
        <v>4</v>
      </c>
      <c r="D2616" s="8" t="s">
        <v>77</v>
      </c>
      <c r="E2616" s="8" t="s">
        <v>23</v>
      </c>
      <c r="F2616" s="79">
        <v>3.4171800000000001</v>
      </c>
    </row>
    <row r="2617" spans="1:6">
      <c r="A2617" s="54">
        <v>2021</v>
      </c>
      <c r="B2617" s="8" t="s">
        <v>16</v>
      </c>
      <c r="C2617" s="8" t="s">
        <v>4</v>
      </c>
      <c r="D2617" s="8" t="s">
        <v>77</v>
      </c>
      <c r="E2617" s="8" t="s">
        <v>105</v>
      </c>
      <c r="F2617" s="79">
        <v>3.4171800000000001</v>
      </c>
    </row>
    <row r="2618" spans="1:6">
      <c r="A2618" s="54">
        <v>2021</v>
      </c>
      <c r="B2618" s="8" t="s">
        <v>16</v>
      </c>
      <c r="C2618" s="8" t="s">
        <v>4</v>
      </c>
      <c r="D2618" s="8" t="s">
        <v>73</v>
      </c>
      <c r="E2618" s="8" t="s">
        <v>22</v>
      </c>
      <c r="F2618" s="79">
        <v>0</v>
      </c>
    </row>
    <row r="2619" spans="1:6">
      <c r="A2619" s="54">
        <v>2021</v>
      </c>
      <c r="B2619" s="8" t="s">
        <v>16</v>
      </c>
      <c r="C2619" s="8" t="s">
        <v>4</v>
      </c>
      <c r="D2619" s="8" t="s">
        <v>73</v>
      </c>
      <c r="E2619" s="8" t="s">
        <v>23</v>
      </c>
      <c r="F2619" s="79">
        <v>5.7000000000000002E-3</v>
      </c>
    </row>
    <row r="2620" spans="1:6">
      <c r="A2620" s="54">
        <v>2021</v>
      </c>
      <c r="B2620" s="8" t="s">
        <v>16</v>
      </c>
      <c r="C2620" s="8" t="s">
        <v>4</v>
      </c>
      <c r="D2620" s="8" t="s">
        <v>73</v>
      </c>
      <c r="E2620" s="8" t="s">
        <v>105</v>
      </c>
      <c r="F2620" s="79">
        <v>5.7000000000000002E-3</v>
      </c>
    </row>
    <row r="2621" spans="1:6">
      <c r="A2621" s="54">
        <v>2021</v>
      </c>
      <c r="B2621" s="8" t="s">
        <v>16</v>
      </c>
      <c r="C2621" s="8" t="s">
        <v>4</v>
      </c>
      <c r="D2621" s="8" t="s">
        <v>76</v>
      </c>
      <c r="E2621" s="8" t="s">
        <v>22</v>
      </c>
      <c r="F2621" s="79">
        <v>0</v>
      </c>
    </row>
    <row r="2622" spans="1:6">
      <c r="A2622" s="54">
        <v>2021</v>
      </c>
      <c r="B2622" s="8" t="s">
        <v>16</v>
      </c>
      <c r="C2622" s="8" t="s">
        <v>4</v>
      </c>
      <c r="D2622" s="8" t="s">
        <v>76</v>
      </c>
      <c r="E2622" s="8" t="s">
        <v>23</v>
      </c>
      <c r="F2622" s="79">
        <v>263.55278999999996</v>
      </c>
    </row>
    <row r="2623" spans="1:6">
      <c r="A2623" s="54">
        <v>2021</v>
      </c>
      <c r="B2623" s="8" t="s">
        <v>16</v>
      </c>
      <c r="C2623" s="8" t="s">
        <v>4</v>
      </c>
      <c r="D2623" s="8" t="s">
        <v>76</v>
      </c>
      <c r="E2623" s="8" t="s">
        <v>105</v>
      </c>
      <c r="F2623" s="79">
        <v>263.55278999999996</v>
      </c>
    </row>
    <row r="2624" spans="1:6">
      <c r="A2624" s="54">
        <v>2021</v>
      </c>
      <c r="B2624" s="8" t="s">
        <v>16</v>
      </c>
      <c r="C2624" s="8" t="s">
        <v>4</v>
      </c>
      <c r="D2624" s="8" t="s">
        <v>75</v>
      </c>
      <c r="E2624" s="8" t="s">
        <v>22</v>
      </c>
      <c r="F2624" s="79">
        <v>0</v>
      </c>
    </row>
    <row r="2625" spans="1:6">
      <c r="A2625" s="54">
        <v>2021</v>
      </c>
      <c r="B2625" s="8" t="s">
        <v>16</v>
      </c>
      <c r="C2625" s="8" t="s">
        <v>4</v>
      </c>
      <c r="D2625" s="8" t="s">
        <v>75</v>
      </c>
      <c r="E2625" s="8" t="s">
        <v>23</v>
      </c>
      <c r="F2625" s="79">
        <v>0</v>
      </c>
    </row>
    <row r="2626" spans="1:6">
      <c r="A2626" s="54">
        <v>2021</v>
      </c>
      <c r="B2626" s="8" t="s">
        <v>16</v>
      </c>
      <c r="C2626" s="8" t="s">
        <v>4</v>
      </c>
      <c r="D2626" s="8" t="s">
        <v>75</v>
      </c>
      <c r="E2626" s="8" t="s">
        <v>105</v>
      </c>
      <c r="F2626" s="79">
        <v>0</v>
      </c>
    </row>
    <row r="2627" spans="1:6">
      <c r="A2627" s="54">
        <v>2021</v>
      </c>
      <c r="B2627" s="8" t="s">
        <v>16</v>
      </c>
      <c r="C2627" s="8" t="s">
        <v>5</v>
      </c>
      <c r="D2627" s="8" t="s">
        <v>74</v>
      </c>
      <c r="E2627" s="8" t="s">
        <v>22</v>
      </c>
      <c r="F2627" s="79">
        <v>0</v>
      </c>
    </row>
    <row r="2628" spans="1:6">
      <c r="A2628" s="54">
        <v>2021</v>
      </c>
      <c r="B2628" s="8" t="s">
        <v>16</v>
      </c>
      <c r="C2628" s="8" t="s">
        <v>5</v>
      </c>
      <c r="D2628" s="8" t="s">
        <v>74</v>
      </c>
      <c r="E2628" s="8" t="s">
        <v>23</v>
      </c>
      <c r="F2628" s="79">
        <v>0</v>
      </c>
    </row>
    <row r="2629" spans="1:6">
      <c r="A2629" s="54">
        <v>2021</v>
      </c>
      <c r="B2629" s="8" t="s">
        <v>16</v>
      </c>
      <c r="C2629" s="8" t="s">
        <v>5</v>
      </c>
      <c r="D2629" s="8" t="s">
        <v>74</v>
      </c>
      <c r="E2629" s="8" t="s">
        <v>105</v>
      </c>
      <c r="F2629" s="79">
        <v>0</v>
      </c>
    </row>
    <row r="2630" spans="1:6">
      <c r="A2630" s="54">
        <v>2021</v>
      </c>
      <c r="B2630" s="8" t="s">
        <v>16</v>
      </c>
      <c r="C2630" s="8" t="s">
        <v>5</v>
      </c>
      <c r="D2630" s="8" t="s">
        <v>77</v>
      </c>
      <c r="E2630" s="8" t="s">
        <v>22</v>
      </c>
      <c r="F2630" s="79">
        <v>0</v>
      </c>
    </row>
    <row r="2631" spans="1:6">
      <c r="A2631" s="54">
        <v>2021</v>
      </c>
      <c r="B2631" s="8" t="s">
        <v>16</v>
      </c>
      <c r="C2631" s="8" t="s">
        <v>5</v>
      </c>
      <c r="D2631" s="8" t="s">
        <v>77</v>
      </c>
      <c r="E2631" s="8" t="s">
        <v>23</v>
      </c>
      <c r="F2631" s="79">
        <v>0.8</v>
      </c>
    </row>
    <row r="2632" spans="1:6">
      <c r="A2632" s="54">
        <v>2021</v>
      </c>
      <c r="B2632" s="8" t="s">
        <v>16</v>
      </c>
      <c r="C2632" s="8" t="s">
        <v>5</v>
      </c>
      <c r="D2632" s="8" t="s">
        <v>77</v>
      </c>
      <c r="E2632" s="8" t="s">
        <v>105</v>
      </c>
      <c r="F2632" s="79">
        <v>0.8</v>
      </c>
    </row>
    <row r="2633" spans="1:6">
      <c r="A2633" s="54">
        <v>2021</v>
      </c>
      <c r="B2633" s="8" t="s">
        <v>16</v>
      </c>
      <c r="C2633" s="8" t="s">
        <v>5</v>
      </c>
      <c r="D2633" s="8" t="s">
        <v>73</v>
      </c>
      <c r="E2633" s="8" t="s">
        <v>22</v>
      </c>
      <c r="F2633" s="79">
        <v>0</v>
      </c>
    </row>
    <row r="2634" spans="1:6">
      <c r="A2634" s="54">
        <v>2021</v>
      </c>
      <c r="B2634" s="8" t="s">
        <v>16</v>
      </c>
      <c r="C2634" s="8" t="s">
        <v>5</v>
      </c>
      <c r="D2634" s="8" t="s">
        <v>73</v>
      </c>
      <c r="E2634" s="8" t="s">
        <v>23</v>
      </c>
      <c r="F2634" s="79">
        <v>0</v>
      </c>
    </row>
    <row r="2635" spans="1:6">
      <c r="A2635" s="54">
        <v>2021</v>
      </c>
      <c r="B2635" s="8" t="s">
        <v>16</v>
      </c>
      <c r="C2635" s="8" t="s">
        <v>5</v>
      </c>
      <c r="D2635" s="8" t="s">
        <v>73</v>
      </c>
      <c r="E2635" s="8" t="s">
        <v>105</v>
      </c>
      <c r="F2635" s="79">
        <v>0</v>
      </c>
    </row>
    <row r="2636" spans="1:6">
      <c r="A2636" s="54">
        <v>2021</v>
      </c>
      <c r="B2636" s="8" t="s">
        <v>16</v>
      </c>
      <c r="C2636" s="8" t="s">
        <v>5</v>
      </c>
      <c r="D2636" s="8" t="s">
        <v>76</v>
      </c>
      <c r="E2636" s="8" t="s">
        <v>22</v>
      </c>
      <c r="F2636" s="79">
        <v>0</v>
      </c>
    </row>
    <row r="2637" spans="1:6">
      <c r="A2637" s="54">
        <v>2021</v>
      </c>
      <c r="B2637" s="8" t="s">
        <v>16</v>
      </c>
      <c r="C2637" s="8" t="s">
        <v>5</v>
      </c>
      <c r="D2637" s="8" t="s">
        <v>76</v>
      </c>
      <c r="E2637" s="8" t="s">
        <v>23</v>
      </c>
      <c r="F2637" s="79">
        <v>71.076999999999998</v>
      </c>
    </row>
    <row r="2638" spans="1:6">
      <c r="A2638" s="54">
        <v>2021</v>
      </c>
      <c r="B2638" s="8" t="s">
        <v>16</v>
      </c>
      <c r="C2638" s="8" t="s">
        <v>5</v>
      </c>
      <c r="D2638" s="8" t="s">
        <v>76</v>
      </c>
      <c r="E2638" s="8" t="s">
        <v>105</v>
      </c>
      <c r="F2638" s="79">
        <v>71.076999999999998</v>
      </c>
    </row>
    <row r="2639" spans="1:6">
      <c r="A2639" s="54">
        <v>2021</v>
      </c>
      <c r="B2639" s="8" t="s">
        <v>16</v>
      </c>
      <c r="C2639" s="8" t="s">
        <v>5</v>
      </c>
      <c r="D2639" s="8" t="s">
        <v>75</v>
      </c>
      <c r="E2639" s="8" t="s">
        <v>22</v>
      </c>
      <c r="F2639" s="79">
        <v>0</v>
      </c>
    </row>
    <row r="2640" spans="1:6">
      <c r="A2640" s="54">
        <v>2021</v>
      </c>
      <c r="B2640" s="8" t="s">
        <v>16</v>
      </c>
      <c r="C2640" s="8" t="s">
        <v>5</v>
      </c>
      <c r="D2640" s="8" t="s">
        <v>75</v>
      </c>
      <c r="E2640" s="8" t="s">
        <v>23</v>
      </c>
      <c r="F2640" s="79">
        <v>0</v>
      </c>
    </row>
    <row r="2641" spans="1:6">
      <c r="A2641" s="54">
        <v>2021</v>
      </c>
      <c r="B2641" s="8" t="s">
        <v>16</v>
      </c>
      <c r="C2641" s="8" t="s">
        <v>5</v>
      </c>
      <c r="D2641" s="8" t="s">
        <v>75</v>
      </c>
      <c r="E2641" s="8" t="s">
        <v>105</v>
      </c>
      <c r="F2641" s="79">
        <v>0</v>
      </c>
    </row>
    <row r="2642" spans="1:6">
      <c r="A2642" s="54">
        <v>2021</v>
      </c>
      <c r="B2642" s="8" t="s">
        <v>16</v>
      </c>
      <c r="C2642" s="8" t="s">
        <v>6</v>
      </c>
      <c r="D2642" s="8" t="s">
        <v>74</v>
      </c>
      <c r="E2642" s="8" t="s">
        <v>22</v>
      </c>
      <c r="F2642" s="79">
        <v>0</v>
      </c>
    </row>
    <row r="2643" spans="1:6">
      <c r="A2643" s="54">
        <v>2021</v>
      </c>
      <c r="B2643" s="8" t="s">
        <v>16</v>
      </c>
      <c r="C2643" s="8" t="s">
        <v>6</v>
      </c>
      <c r="D2643" s="8" t="s">
        <v>74</v>
      </c>
      <c r="E2643" s="8" t="s">
        <v>23</v>
      </c>
      <c r="F2643" s="79">
        <v>0</v>
      </c>
    </row>
    <row r="2644" spans="1:6">
      <c r="A2644" s="54">
        <v>2021</v>
      </c>
      <c r="B2644" s="8" t="s">
        <v>16</v>
      </c>
      <c r="C2644" s="8" t="s">
        <v>6</v>
      </c>
      <c r="D2644" s="8" t="s">
        <v>74</v>
      </c>
      <c r="E2644" s="8" t="s">
        <v>105</v>
      </c>
      <c r="F2644" s="79">
        <v>0</v>
      </c>
    </row>
    <row r="2645" spans="1:6">
      <c r="A2645" s="54">
        <v>2021</v>
      </c>
      <c r="B2645" s="8" t="s">
        <v>16</v>
      </c>
      <c r="C2645" s="8" t="s">
        <v>6</v>
      </c>
      <c r="D2645" s="8" t="s">
        <v>77</v>
      </c>
      <c r="E2645" s="8" t="s">
        <v>22</v>
      </c>
      <c r="F2645" s="79">
        <v>0</v>
      </c>
    </row>
    <row r="2646" spans="1:6">
      <c r="A2646" s="54">
        <v>2021</v>
      </c>
      <c r="B2646" s="8" t="s">
        <v>16</v>
      </c>
      <c r="C2646" s="8" t="s">
        <v>6</v>
      </c>
      <c r="D2646" s="8" t="s">
        <v>77</v>
      </c>
      <c r="E2646" s="8" t="s">
        <v>23</v>
      </c>
      <c r="F2646" s="79">
        <v>0</v>
      </c>
    </row>
    <row r="2647" spans="1:6">
      <c r="A2647" s="54">
        <v>2021</v>
      </c>
      <c r="B2647" s="8" t="s">
        <v>16</v>
      </c>
      <c r="C2647" s="8" t="s">
        <v>6</v>
      </c>
      <c r="D2647" s="8" t="s">
        <v>77</v>
      </c>
      <c r="E2647" s="8" t="s">
        <v>105</v>
      </c>
      <c r="F2647" s="79">
        <v>0</v>
      </c>
    </row>
    <row r="2648" spans="1:6">
      <c r="A2648" s="54">
        <v>2021</v>
      </c>
      <c r="B2648" s="8" t="s">
        <v>16</v>
      </c>
      <c r="C2648" s="8" t="s">
        <v>6</v>
      </c>
      <c r="D2648" s="8" t="s">
        <v>73</v>
      </c>
      <c r="E2648" s="8" t="s">
        <v>22</v>
      </c>
      <c r="F2648" s="79">
        <v>0</v>
      </c>
    </row>
    <row r="2649" spans="1:6">
      <c r="A2649" s="54">
        <v>2021</v>
      </c>
      <c r="B2649" s="8" t="s">
        <v>16</v>
      </c>
      <c r="C2649" s="8" t="s">
        <v>6</v>
      </c>
      <c r="D2649" s="8" t="s">
        <v>73</v>
      </c>
      <c r="E2649" s="8" t="s">
        <v>23</v>
      </c>
      <c r="F2649" s="79">
        <v>0</v>
      </c>
    </row>
    <row r="2650" spans="1:6">
      <c r="A2650" s="54">
        <v>2021</v>
      </c>
      <c r="B2650" s="8" t="s">
        <v>16</v>
      </c>
      <c r="C2650" s="8" t="s">
        <v>6</v>
      </c>
      <c r="D2650" s="8" t="s">
        <v>73</v>
      </c>
      <c r="E2650" s="8" t="s">
        <v>105</v>
      </c>
      <c r="F2650" s="79">
        <v>0</v>
      </c>
    </row>
    <row r="2651" spans="1:6">
      <c r="A2651" s="54">
        <v>2021</v>
      </c>
      <c r="B2651" s="8" t="s">
        <v>16</v>
      </c>
      <c r="C2651" s="8" t="s">
        <v>6</v>
      </c>
      <c r="D2651" s="8" t="s">
        <v>76</v>
      </c>
      <c r="E2651" s="8" t="s">
        <v>22</v>
      </c>
      <c r="F2651" s="79">
        <v>0</v>
      </c>
    </row>
    <row r="2652" spans="1:6">
      <c r="A2652" s="54">
        <v>2021</v>
      </c>
      <c r="B2652" s="8" t="s">
        <v>16</v>
      </c>
      <c r="C2652" s="8" t="s">
        <v>6</v>
      </c>
      <c r="D2652" s="8" t="s">
        <v>76</v>
      </c>
      <c r="E2652" s="8" t="s">
        <v>23</v>
      </c>
      <c r="F2652" s="79">
        <v>50.610880000000009</v>
      </c>
    </row>
    <row r="2653" spans="1:6">
      <c r="A2653" s="54">
        <v>2021</v>
      </c>
      <c r="B2653" s="8" t="s">
        <v>16</v>
      </c>
      <c r="C2653" s="8" t="s">
        <v>6</v>
      </c>
      <c r="D2653" s="8" t="s">
        <v>76</v>
      </c>
      <c r="E2653" s="8" t="s">
        <v>105</v>
      </c>
      <c r="F2653" s="79">
        <v>50.610880000000009</v>
      </c>
    </row>
    <row r="2654" spans="1:6">
      <c r="A2654" s="54">
        <v>2021</v>
      </c>
      <c r="B2654" s="8" t="s">
        <v>16</v>
      </c>
      <c r="C2654" s="8" t="s">
        <v>6</v>
      </c>
      <c r="D2654" s="8" t="s">
        <v>75</v>
      </c>
      <c r="E2654" s="8" t="s">
        <v>22</v>
      </c>
      <c r="F2654" s="79">
        <v>0</v>
      </c>
    </row>
    <row r="2655" spans="1:6">
      <c r="A2655" s="54">
        <v>2021</v>
      </c>
      <c r="B2655" s="8" t="s">
        <v>16</v>
      </c>
      <c r="C2655" s="8" t="s">
        <v>6</v>
      </c>
      <c r="D2655" s="8" t="s">
        <v>75</v>
      </c>
      <c r="E2655" s="8" t="s">
        <v>23</v>
      </c>
      <c r="F2655" s="79">
        <v>0</v>
      </c>
    </row>
    <row r="2656" spans="1:6">
      <c r="A2656" s="54">
        <v>2021</v>
      </c>
      <c r="B2656" s="8" t="s">
        <v>16</v>
      </c>
      <c r="C2656" s="8" t="s">
        <v>6</v>
      </c>
      <c r="D2656" s="8" t="s">
        <v>75</v>
      </c>
      <c r="E2656" s="8" t="s">
        <v>105</v>
      </c>
      <c r="F2656" s="79">
        <v>0</v>
      </c>
    </row>
    <row r="2657" spans="1:6">
      <c r="A2657" s="54">
        <v>2021</v>
      </c>
      <c r="B2657" s="8" t="s">
        <v>16</v>
      </c>
      <c r="C2657" s="8" t="s">
        <v>7</v>
      </c>
      <c r="D2657" s="8" t="s">
        <v>74</v>
      </c>
      <c r="E2657" s="8" t="s">
        <v>22</v>
      </c>
      <c r="F2657" s="79">
        <v>0</v>
      </c>
    </row>
    <row r="2658" spans="1:6">
      <c r="A2658" s="54">
        <v>2021</v>
      </c>
      <c r="B2658" s="8" t="s">
        <v>16</v>
      </c>
      <c r="C2658" s="8" t="s">
        <v>7</v>
      </c>
      <c r="D2658" s="8" t="s">
        <v>74</v>
      </c>
      <c r="E2658" s="8" t="s">
        <v>23</v>
      </c>
      <c r="F2658" s="79">
        <v>0</v>
      </c>
    </row>
    <row r="2659" spans="1:6">
      <c r="A2659" s="54">
        <v>2021</v>
      </c>
      <c r="B2659" s="8" t="s">
        <v>16</v>
      </c>
      <c r="C2659" s="8" t="s">
        <v>7</v>
      </c>
      <c r="D2659" s="8" t="s">
        <v>74</v>
      </c>
      <c r="E2659" s="8" t="s">
        <v>105</v>
      </c>
      <c r="F2659" s="79">
        <v>0</v>
      </c>
    </row>
    <row r="2660" spans="1:6">
      <c r="A2660" s="54">
        <v>2021</v>
      </c>
      <c r="B2660" s="8" t="s">
        <v>16</v>
      </c>
      <c r="C2660" s="8" t="s">
        <v>7</v>
      </c>
      <c r="D2660" s="8" t="s">
        <v>77</v>
      </c>
      <c r="E2660" s="8" t="s">
        <v>22</v>
      </c>
      <c r="F2660" s="79">
        <v>0</v>
      </c>
    </row>
    <row r="2661" spans="1:6">
      <c r="A2661" s="54">
        <v>2021</v>
      </c>
      <c r="B2661" s="8" t="s">
        <v>16</v>
      </c>
      <c r="C2661" s="8" t="s">
        <v>7</v>
      </c>
      <c r="D2661" s="8" t="s">
        <v>77</v>
      </c>
      <c r="E2661" s="8" t="s">
        <v>23</v>
      </c>
      <c r="F2661" s="79">
        <v>2.5</v>
      </c>
    </row>
    <row r="2662" spans="1:6">
      <c r="A2662" s="54">
        <v>2021</v>
      </c>
      <c r="B2662" s="8" t="s">
        <v>16</v>
      </c>
      <c r="C2662" s="8" t="s">
        <v>7</v>
      </c>
      <c r="D2662" s="8" t="s">
        <v>77</v>
      </c>
      <c r="E2662" s="8" t="s">
        <v>105</v>
      </c>
      <c r="F2662" s="79">
        <v>2.5</v>
      </c>
    </row>
    <row r="2663" spans="1:6">
      <c r="A2663" s="54">
        <v>2021</v>
      </c>
      <c r="B2663" s="8" t="s">
        <v>16</v>
      </c>
      <c r="C2663" s="8" t="s">
        <v>7</v>
      </c>
      <c r="D2663" s="8" t="s">
        <v>73</v>
      </c>
      <c r="E2663" s="8" t="s">
        <v>22</v>
      </c>
      <c r="F2663" s="79">
        <v>0</v>
      </c>
    </row>
    <row r="2664" spans="1:6">
      <c r="A2664" s="54">
        <v>2021</v>
      </c>
      <c r="B2664" s="8" t="s">
        <v>16</v>
      </c>
      <c r="C2664" s="8" t="s">
        <v>7</v>
      </c>
      <c r="D2664" s="8" t="s">
        <v>73</v>
      </c>
      <c r="E2664" s="8" t="s">
        <v>23</v>
      </c>
      <c r="F2664" s="79">
        <v>8.2000000000000007E-3</v>
      </c>
    </row>
    <row r="2665" spans="1:6">
      <c r="A2665" s="54">
        <v>2021</v>
      </c>
      <c r="B2665" s="8" t="s">
        <v>16</v>
      </c>
      <c r="C2665" s="8" t="s">
        <v>7</v>
      </c>
      <c r="D2665" s="8" t="s">
        <v>73</v>
      </c>
      <c r="E2665" s="8" t="s">
        <v>105</v>
      </c>
      <c r="F2665" s="79">
        <v>8.2000000000000007E-3</v>
      </c>
    </row>
    <row r="2666" spans="1:6">
      <c r="A2666" s="54">
        <v>2021</v>
      </c>
      <c r="B2666" s="8" t="s">
        <v>16</v>
      </c>
      <c r="C2666" s="8" t="s">
        <v>7</v>
      </c>
      <c r="D2666" s="8" t="s">
        <v>76</v>
      </c>
      <c r="E2666" s="8" t="s">
        <v>22</v>
      </c>
      <c r="F2666" s="79">
        <v>0</v>
      </c>
    </row>
    <row r="2667" spans="1:6">
      <c r="A2667" s="54">
        <v>2021</v>
      </c>
      <c r="B2667" s="8" t="s">
        <v>16</v>
      </c>
      <c r="C2667" s="8" t="s">
        <v>7</v>
      </c>
      <c r="D2667" s="8" t="s">
        <v>76</v>
      </c>
      <c r="E2667" s="8" t="s">
        <v>23</v>
      </c>
      <c r="F2667" s="79">
        <v>295.50745000000001</v>
      </c>
    </row>
    <row r="2668" spans="1:6">
      <c r="A2668" s="54">
        <v>2021</v>
      </c>
      <c r="B2668" s="8" t="s">
        <v>16</v>
      </c>
      <c r="C2668" s="8" t="s">
        <v>7</v>
      </c>
      <c r="D2668" s="8" t="s">
        <v>76</v>
      </c>
      <c r="E2668" s="8" t="s">
        <v>105</v>
      </c>
      <c r="F2668" s="79">
        <v>295.50745000000001</v>
      </c>
    </row>
    <row r="2669" spans="1:6">
      <c r="A2669" s="54">
        <v>2021</v>
      </c>
      <c r="B2669" s="8" t="s">
        <v>16</v>
      </c>
      <c r="C2669" s="8" t="s">
        <v>7</v>
      </c>
      <c r="D2669" s="8" t="s">
        <v>75</v>
      </c>
      <c r="E2669" s="8" t="s">
        <v>22</v>
      </c>
      <c r="F2669" s="79">
        <v>0</v>
      </c>
    </row>
    <row r="2670" spans="1:6">
      <c r="A2670" s="54">
        <v>2021</v>
      </c>
      <c r="B2670" s="8" t="s">
        <v>16</v>
      </c>
      <c r="C2670" s="8" t="s">
        <v>7</v>
      </c>
      <c r="D2670" s="8" t="s">
        <v>75</v>
      </c>
      <c r="E2670" s="8" t="s">
        <v>23</v>
      </c>
      <c r="F2670" s="79">
        <v>0</v>
      </c>
    </row>
    <row r="2671" spans="1:6">
      <c r="A2671" s="54">
        <v>2021</v>
      </c>
      <c r="B2671" s="8" t="s">
        <v>16</v>
      </c>
      <c r="C2671" s="8" t="s">
        <v>7</v>
      </c>
      <c r="D2671" s="8" t="s">
        <v>75</v>
      </c>
      <c r="E2671" s="8" t="s">
        <v>105</v>
      </c>
      <c r="F2671" s="79">
        <v>0</v>
      </c>
    </row>
    <row r="2672" spans="1:6">
      <c r="A2672" s="54">
        <v>2021</v>
      </c>
      <c r="B2672" s="8" t="s">
        <v>17</v>
      </c>
      <c r="C2672" s="8" t="s">
        <v>8</v>
      </c>
      <c r="D2672" s="8" t="s">
        <v>74</v>
      </c>
      <c r="E2672" s="8" t="s">
        <v>22</v>
      </c>
      <c r="F2672" s="79">
        <v>0</v>
      </c>
    </row>
    <row r="2673" spans="1:6">
      <c r="A2673" s="54">
        <v>2021</v>
      </c>
      <c r="B2673" s="8" t="s">
        <v>17</v>
      </c>
      <c r="C2673" s="8" t="s">
        <v>8</v>
      </c>
      <c r="D2673" s="8" t="s">
        <v>74</v>
      </c>
      <c r="E2673" s="8" t="s">
        <v>23</v>
      </c>
      <c r="F2673" s="79">
        <v>42.234969999999997</v>
      </c>
    </row>
    <row r="2674" spans="1:6">
      <c r="A2674" s="54">
        <v>2021</v>
      </c>
      <c r="B2674" s="8" t="s">
        <v>17</v>
      </c>
      <c r="C2674" s="8" t="s">
        <v>8</v>
      </c>
      <c r="D2674" s="8" t="s">
        <v>74</v>
      </c>
      <c r="E2674" s="8" t="s">
        <v>105</v>
      </c>
      <c r="F2674" s="79">
        <v>42.234969999999997</v>
      </c>
    </row>
    <row r="2675" spans="1:6">
      <c r="A2675" s="54">
        <v>2021</v>
      </c>
      <c r="B2675" s="8" t="s">
        <v>17</v>
      </c>
      <c r="C2675" s="8" t="s">
        <v>8</v>
      </c>
      <c r="D2675" s="8" t="s">
        <v>77</v>
      </c>
      <c r="E2675" s="8" t="s">
        <v>22</v>
      </c>
      <c r="F2675" s="79">
        <v>0</v>
      </c>
    </row>
    <row r="2676" spans="1:6">
      <c r="A2676" s="54">
        <v>2021</v>
      </c>
      <c r="B2676" s="8" t="s">
        <v>17</v>
      </c>
      <c r="C2676" s="8" t="s">
        <v>8</v>
      </c>
      <c r="D2676" s="8" t="s">
        <v>77</v>
      </c>
      <c r="E2676" s="8" t="s">
        <v>23</v>
      </c>
      <c r="F2676" s="79">
        <v>23.354599999999998</v>
      </c>
    </row>
    <row r="2677" spans="1:6">
      <c r="A2677" s="54">
        <v>2021</v>
      </c>
      <c r="B2677" s="8" t="s">
        <v>17</v>
      </c>
      <c r="C2677" s="8" t="s">
        <v>8</v>
      </c>
      <c r="D2677" s="8" t="s">
        <v>77</v>
      </c>
      <c r="E2677" s="8" t="s">
        <v>105</v>
      </c>
      <c r="F2677" s="79">
        <v>23.354599999999998</v>
      </c>
    </row>
    <row r="2678" spans="1:6">
      <c r="A2678" s="54">
        <v>2021</v>
      </c>
      <c r="B2678" s="8" t="s">
        <v>17</v>
      </c>
      <c r="C2678" s="8" t="s">
        <v>8</v>
      </c>
      <c r="D2678" s="8" t="s">
        <v>73</v>
      </c>
      <c r="E2678" s="8" t="s">
        <v>22</v>
      </c>
      <c r="F2678" s="79">
        <v>0</v>
      </c>
    </row>
    <row r="2679" spans="1:6">
      <c r="A2679" s="54">
        <v>2021</v>
      </c>
      <c r="B2679" s="8" t="s">
        <v>17</v>
      </c>
      <c r="C2679" s="8" t="s">
        <v>8</v>
      </c>
      <c r="D2679" s="8" t="s">
        <v>73</v>
      </c>
      <c r="E2679" s="8" t="s">
        <v>23</v>
      </c>
      <c r="F2679" s="79">
        <v>0</v>
      </c>
    </row>
    <row r="2680" spans="1:6">
      <c r="A2680" s="54">
        <v>2021</v>
      </c>
      <c r="B2680" s="8" t="s">
        <v>17</v>
      </c>
      <c r="C2680" s="8" t="s">
        <v>8</v>
      </c>
      <c r="D2680" s="8" t="s">
        <v>73</v>
      </c>
      <c r="E2680" s="8" t="s">
        <v>105</v>
      </c>
      <c r="F2680" s="79">
        <v>0</v>
      </c>
    </row>
    <row r="2681" spans="1:6">
      <c r="A2681" s="54">
        <v>2021</v>
      </c>
      <c r="B2681" s="8" t="s">
        <v>17</v>
      </c>
      <c r="C2681" s="8" t="s">
        <v>8</v>
      </c>
      <c r="D2681" s="8" t="s">
        <v>76</v>
      </c>
      <c r="E2681" s="8" t="s">
        <v>22</v>
      </c>
      <c r="F2681" s="79">
        <v>0</v>
      </c>
    </row>
    <row r="2682" spans="1:6">
      <c r="A2682" s="54">
        <v>2021</v>
      </c>
      <c r="B2682" s="8" t="s">
        <v>17</v>
      </c>
      <c r="C2682" s="8" t="s">
        <v>8</v>
      </c>
      <c r="D2682" s="8" t="s">
        <v>76</v>
      </c>
      <c r="E2682" s="8" t="s">
        <v>23</v>
      </c>
      <c r="F2682" s="79">
        <v>1505.4287999999999</v>
      </c>
    </row>
    <row r="2683" spans="1:6">
      <c r="A2683" s="54">
        <v>2021</v>
      </c>
      <c r="B2683" s="8" t="s">
        <v>17</v>
      </c>
      <c r="C2683" s="8" t="s">
        <v>8</v>
      </c>
      <c r="D2683" s="8" t="s">
        <v>76</v>
      </c>
      <c r="E2683" s="8" t="s">
        <v>105</v>
      </c>
      <c r="F2683" s="79">
        <v>1505.4287999999999</v>
      </c>
    </row>
    <row r="2684" spans="1:6">
      <c r="A2684" s="54">
        <v>2021</v>
      </c>
      <c r="B2684" s="8" t="s">
        <v>17</v>
      </c>
      <c r="C2684" s="8" t="s">
        <v>8</v>
      </c>
      <c r="D2684" s="8" t="s">
        <v>75</v>
      </c>
      <c r="E2684" s="8" t="s">
        <v>22</v>
      </c>
      <c r="F2684" s="79">
        <v>0</v>
      </c>
    </row>
    <row r="2685" spans="1:6">
      <c r="A2685" s="54">
        <v>2021</v>
      </c>
      <c r="B2685" s="8" t="s">
        <v>17</v>
      </c>
      <c r="C2685" s="8" t="s">
        <v>8</v>
      </c>
      <c r="D2685" s="8" t="s">
        <v>75</v>
      </c>
      <c r="E2685" s="8" t="s">
        <v>23</v>
      </c>
      <c r="F2685" s="79">
        <v>0</v>
      </c>
    </row>
    <row r="2686" spans="1:6">
      <c r="A2686" s="54">
        <v>2021</v>
      </c>
      <c r="B2686" s="8" t="s">
        <v>17</v>
      </c>
      <c r="C2686" s="8" t="s">
        <v>8</v>
      </c>
      <c r="D2686" s="8" t="s">
        <v>75</v>
      </c>
      <c r="E2686" s="8" t="s">
        <v>105</v>
      </c>
      <c r="F2686" s="79">
        <v>0</v>
      </c>
    </row>
    <row r="2687" spans="1:6">
      <c r="A2687" s="54">
        <v>2021</v>
      </c>
      <c r="B2687" s="8" t="s">
        <v>17</v>
      </c>
      <c r="C2687" s="8" t="s">
        <v>9</v>
      </c>
      <c r="D2687" s="8" t="s">
        <v>74</v>
      </c>
      <c r="E2687" s="8" t="s">
        <v>22</v>
      </c>
      <c r="F2687" s="79">
        <v>0</v>
      </c>
    </row>
    <row r="2688" spans="1:6">
      <c r="A2688" s="54">
        <v>2021</v>
      </c>
      <c r="B2688" s="8" t="s">
        <v>17</v>
      </c>
      <c r="C2688" s="8" t="s">
        <v>9</v>
      </c>
      <c r="D2688" s="8" t="s">
        <v>74</v>
      </c>
      <c r="E2688" s="8" t="s">
        <v>23</v>
      </c>
      <c r="F2688" s="79">
        <v>1.6E-2</v>
      </c>
    </row>
    <row r="2689" spans="1:6">
      <c r="A2689" s="54">
        <v>2021</v>
      </c>
      <c r="B2689" s="8" t="s">
        <v>17</v>
      </c>
      <c r="C2689" s="8" t="s">
        <v>9</v>
      </c>
      <c r="D2689" s="8" t="s">
        <v>74</v>
      </c>
      <c r="E2689" s="8" t="s">
        <v>105</v>
      </c>
      <c r="F2689" s="79">
        <v>1.6E-2</v>
      </c>
    </row>
    <row r="2690" spans="1:6">
      <c r="A2690" s="54">
        <v>2021</v>
      </c>
      <c r="B2690" s="8" t="s">
        <v>17</v>
      </c>
      <c r="C2690" s="8" t="s">
        <v>9</v>
      </c>
      <c r="D2690" s="8" t="s">
        <v>77</v>
      </c>
      <c r="E2690" s="8" t="s">
        <v>22</v>
      </c>
      <c r="F2690" s="79">
        <v>0</v>
      </c>
    </row>
    <row r="2691" spans="1:6">
      <c r="A2691" s="54">
        <v>2021</v>
      </c>
      <c r="B2691" s="8" t="s">
        <v>17</v>
      </c>
      <c r="C2691" s="8" t="s">
        <v>9</v>
      </c>
      <c r="D2691" s="8" t="s">
        <v>77</v>
      </c>
      <c r="E2691" s="8" t="s">
        <v>23</v>
      </c>
      <c r="F2691" s="79">
        <v>3.4474</v>
      </c>
    </row>
    <row r="2692" spans="1:6">
      <c r="A2692" s="54">
        <v>2021</v>
      </c>
      <c r="B2692" s="8" t="s">
        <v>17</v>
      </c>
      <c r="C2692" s="8" t="s">
        <v>9</v>
      </c>
      <c r="D2692" s="8" t="s">
        <v>77</v>
      </c>
      <c r="E2692" s="8" t="s">
        <v>105</v>
      </c>
      <c r="F2692" s="79">
        <v>3.4474</v>
      </c>
    </row>
    <row r="2693" spans="1:6">
      <c r="A2693" s="54">
        <v>2021</v>
      </c>
      <c r="B2693" s="8" t="s">
        <v>17</v>
      </c>
      <c r="C2693" s="8" t="s">
        <v>9</v>
      </c>
      <c r="D2693" s="8" t="s">
        <v>73</v>
      </c>
      <c r="E2693" s="8" t="s">
        <v>22</v>
      </c>
      <c r="F2693" s="79">
        <v>0</v>
      </c>
    </row>
    <row r="2694" spans="1:6">
      <c r="A2694" s="54">
        <v>2021</v>
      </c>
      <c r="B2694" s="8" t="s">
        <v>17</v>
      </c>
      <c r="C2694" s="8" t="s">
        <v>9</v>
      </c>
      <c r="D2694" s="8" t="s">
        <v>73</v>
      </c>
      <c r="E2694" s="8" t="s">
        <v>23</v>
      </c>
      <c r="F2694" s="79">
        <v>5.7000000000000002E-2</v>
      </c>
    </row>
    <row r="2695" spans="1:6">
      <c r="A2695" s="54">
        <v>2021</v>
      </c>
      <c r="B2695" s="8" t="s">
        <v>17</v>
      </c>
      <c r="C2695" s="8" t="s">
        <v>9</v>
      </c>
      <c r="D2695" s="8" t="s">
        <v>73</v>
      </c>
      <c r="E2695" s="8" t="s">
        <v>105</v>
      </c>
      <c r="F2695" s="79">
        <v>5.7000000000000002E-2</v>
      </c>
    </row>
    <row r="2696" spans="1:6">
      <c r="A2696" s="54">
        <v>2021</v>
      </c>
      <c r="B2696" s="8" t="s">
        <v>17</v>
      </c>
      <c r="C2696" s="8" t="s">
        <v>9</v>
      </c>
      <c r="D2696" s="8" t="s">
        <v>76</v>
      </c>
      <c r="E2696" s="8" t="s">
        <v>22</v>
      </c>
      <c r="F2696" s="79">
        <v>0</v>
      </c>
    </row>
    <row r="2697" spans="1:6">
      <c r="A2697" s="54">
        <v>2021</v>
      </c>
      <c r="B2697" s="8" t="s">
        <v>17</v>
      </c>
      <c r="C2697" s="8" t="s">
        <v>9</v>
      </c>
      <c r="D2697" s="8" t="s">
        <v>76</v>
      </c>
      <c r="E2697" s="8" t="s">
        <v>23</v>
      </c>
      <c r="F2697" s="79">
        <v>151.06577999999999</v>
      </c>
    </row>
    <row r="2698" spans="1:6">
      <c r="A2698" s="54">
        <v>2021</v>
      </c>
      <c r="B2698" s="8" t="s">
        <v>17</v>
      </c>
      <c r="C2698" s="8" t="s">
        <v>9</v>
      </c>
      <c r="D2698" s="8" t="s">
        <v>76</v>
      </c>
      <c r="E2698" s="8" t="s">
        <v>105</v>
      </c>
      <c r="F2698" s="79">
        <v>151.06577999999999</v>
      </c>
    </row>
    <row r="2699" spans="1:6">
      <c r="A2699" s="54">
        <v>2021</v>
      </c>
      <c r="B2699" s="8" t="s">
        <v>17</v>
      </c>
      <c r="C2699" s="8" t="s">
        <v>9</v>
      </c>
      <c r="D2699" s="8" t="s">
        <v>75</v>
      </c>
      <c r="E2699" s="8" t="s">
        <v>22</v>
      </c>
      <c r="F2699" s="79">
        <v>0</v>
      </c>
    </row>
    <row r="2700" spans="1:6">
      <c r="A2700" s="54">
        <v>2021</v>
      </c>
      <c r="B2700" s="8" t="s">
        <v>17</v>
      </c>
      <c r="C2700" s="8" t="s">
        <v>9</v>
      </c>
      <c r="D2700" s="8" t="s">
        <v>75</v>
      </c>
      <c r="E2700" s="8" t="s">
        <v>23</v>
      </c>
      <c r="F2700" s="79">
        <v>0</v>
      </c>
    </row>
    <row r="2701" spans="1:6">
      <c r="A2701" s="54">
        <v>2021</v>
      </c>
      <c r="B2701" s="8" t="s">
        <v>17</v>
      </c>
      <c r="C2701" s="8" t="s">
        <v>9</v>
      </c>
      <c r="D2701" s="8" t="s">
        <v>75</v>
      </c>
      <c r="E2701" s="8" t="s">
        <v>105</v>
      </c>
      <c r="F2701" s="79">
        <v>0</v>
      </c>
    </row>
    <row r="2702" spans="1:6">
      <c r="A2702" s="54">
        <v>2021</v>
      </c>
      <c r="B2702" s="8" t="s">
        <v>17</v>
      </c>
      <c r="C2702" s="8" t="s">
        <v>10</v>
      </c>
      <c r="D2702" s="8" t="s">
        <v>74</v>
      </c>
      <c r="E2702" s="3" t="s">
        <v>22</v>
      </c>
      <c r="F2702" s="79">
        <v>0</v>
      </c>
    </row>
    <row r="2703" spans="1:6">
      <c r="A2703" s="54">
        <v>2021</v>
      </c>
      <c r="B2703" s="8" t="s">
        <v>17</v>
      </c>
      <c r="C2703" s="8" t="s">
        <v>10</v>
      </c>
      <c r="D2703" s="8" t="s">
        <v>74</v>
      </c>
      <c r="E2703" s="3" t="s">
        <v>23</v>
      </c>
      <c r="F2703" s="79">
        <v>3.9000000000000004</v>
      </c>
    </row>
    <row r="2704" spans="1:6">
      <c r="A2704" s="54">
        <v>2021</v>
      </c>
      <c r="B2704" s="8" t="s">
        <v>17</v>
      </c>
      <c r="C2704" s="8" t="s">
        <v>10</v>
      </c>
      <c r="D2704" s="8" t="s">
        <v>74</v>
      </c>
      <c r="E2704" s="3" t="s">
        <v>105</v>
      </c>
      <c r="F2704" s="79">
        <v>3.9000000000000004</v>
      </c>
    </row>
    <row r="2705" spans="1:6">
      <c r="A2705" s="54">
        <v>2021</v>
      </c>
      <c r="B2705" s="8" t="s">
        <v>17</v>
      </c>
      <c r="C2705" s="8" t="s">
        <v>10</v>
      </c>
      <c r="D2705" s="8" t="s">
        <v>77</v>
      </c>
      <c r="E2705" s="3" t="s">
        <v>22</v>
      </c>
      <c r="F2705" s="79">
        <v>0</v>
      </c>
    </row>
    <row r="2706" spans="1:6">
      <c r="A2706" s="54">
        <v>2021</v>
      </c>
      <c r="B2706" s="8" t="s">
        <v>17</v>
      </c>
      <c r="C2706" s="8" t="s">
        <v>10</v>
      </c>
      <c r="D2706" s="8" t="s">
        <v>77</v>
      </c>
      <c r="E2706" s="3" t="s">
        <v>23</v>
      </c>
      <c r="F2706" s="79">
        <v>13.79988</v>
      </c>
    </row>
    <row r="2707" spans="1:6">
      <c r="A2707" s="54">
        <v>2021</v>
      </c>
      <c r="B2707" s="8" t="s">
        <v>17</v>
      </c>
      <c r="C2707" s="8" t="s">
        <v>10</v>
      </c>
      <c r="D2707" s="8" t="s">
        <v>77</v>
      </c>
      <c r="E2707" s="3" t="s">
        <v>105</v>
      </c>
      <c r="F2707" s="79">
        <v>13.79988</v>
      </c>
    </row>
    <row r="2708" spans="1:6">
      <c r="A2708" s="54">
        <v>2021</v>
      </c>
      <c r="B2708" s="8" t="s">
        <v>17</v>
      </c>
      <c r="C2708" s="8" t="s">
        <v>10</v>
      </c>
      <c r="D2708" s="8" t="s">
        <v>73</v>
      </c>
      <c r="E2708" s="3" t="s">
        <v>22</v>
      </c>
      <c r="F2708" s="79">
        <v>0</v>
      </c>
    </row>
    <row r="2709" spans="1:6">
      <c r="A2709" s="54">
        <v>2021</v>
      </c>
      <c r="B2709" s="8" t="s">
        <v>17</v>
      </c>
      <c r="C2709" s="8" t="s">
        <v>10</v>
      </c>
      <c r="D2709" s="8" t="s">
        <v>73</v>
      </c>
      <c r="E2709" s="3" t="s">
        <v>23</v>
      </c>
      <c r="F2709" s="79">
        <v>1E-3</v>
      </c>
    </row>
    <row r="2710" spans="1:6">
      <c r="A2710" s="54">
        <v>2021</v>
      </c>
      <c r="B2710" s="8" t="s">
        <v>17</v>
      </c>
      <c r="C2710" s="8" t="s">
        <v>10</v>
      </c>
      <c r="D2710" s="8" t="s">
        <v>73</v>
      </c>
      <c r="E2710" s="3" t="s">
        <v>105</v>
      </c>
      <c r="F2710" s="79">
        <v>1E-3</v>
      </c>
    </row>
    <row r="2711" spans="1:6">
      <c r="A2711" s="54">
        <v>2021</v>
      </c>
      <c r="B2711" s="8" t="s">
        <v>17</v>
      </c>
      <c r="C2711" s="8" t="s">
        <v>10</v>
      </c>
      <c r="D2711" s="8" t="s">
        <v>76</v>
      </c>
      <c r="E2711" s="3" t="s">
        <v>22</v>
      </c>
      <c r="F2711" s="79">
        <v>0</v>
      </c>
    </row>
    <row r="2712" spans="1:6">
      <c r="A2712" s="54">
        <v>2021</v>
      </c>
      <c r="B2712" s="8" t="s">
        <v>17</v>
      </c>
      <c r="C2712" s="8" t="s">
        <v>10</v>
      </c>
      <c r="D2712" s="8" t="s">
        <v>76</v>
      </c>
      <c r="E2712" s="3" t="s">
        <v>23</v>
      </c>
      <c r="F2712" s="79">
        <v>328.89470000000006</v>
      </c>
    </row>
    <row r="2713" spans="1:6">
      <c r="A2713" s="54">
        <v>2021</v>
      </c>
      <c r="B2713" s="8" t="s">
        <v>17</v>
      </c>
      <c r="C2713" s="8" t="s">
        <v>10</v>
      </c>
      <c r="D2713" s="8" t="s">
        <v>76</v>
      </c>
      <c r="E2713" s="3" t="s">
        <v>105</v>
      </c>
      <c r="F2713" s="79">
        <v>328.89470000000006</v>
      </c>
    </row>
    <row r="2714" spans="1:6">
      <c r="A2714" s="54">
        <v>2021</v>
      </c>
      <c r="B2714" s="8" t="s">
        <v>17</v>
      </c>
      <c r="C2714" s="8" t="s">
        <v>10</v>
      </c>
      <c r="D2714" s="8" t="s">
        <v>75</v>
      </c>
      <c r="E2714" s="3" t="s">
        <v>22</v>
      </c>
      <c r="F2714" s="79">
        <v>0</v>
      </c>
    </row>
    <row r="2715" spans="1:6">
      <c r="A2715" s="54">
        <v>2021</v>
      </c>
      <c r="B2715" s="8" t="s">
        <v>17</v>
      </c>
      <c r="C2715" s="8" t="s">
        <v>10</v>
      </c>
      <c r="D2715" s="8" t="s">
        <v>75</v>
      </c>
      <c r="E2715" s="3" t="s">
        <v>23</v>
      </c>
      <c r="F2715" s="79">
        <v>0</v>
      </c>
    </row>
    <row r="2716" spans="1:6">
      <c r="A2716" s="54">
        <v>2021</v>
      </c>
      <c r="B2716" s="8" t="s">
        <v>17</v>
      </c>
      <c r="C2716" s="8" t="s">
        <v>10</v>
      </c>
      <c r="D2716" s="8" t="s">
        <v>75</v>
      </c>
      <c r="E2716" s="3" t="s">
        <v>105</v>
      </c>
      <c r="F2716" s="79">
        <v>0</v>
      </c>
    </row>
    <row r="2717" spans="1:6">
      <c r="A2717" s="54">
        <v>2021</v>
      </c>
      <c r="B2717" s="8" t="s">
        <v>17</v>
      </c>
      <c r="C2717" s="8" t="s">
        <v>34</v>
      </c>
      <c r="D2717" s="8" t="s">
        <v>74</v>
      </c>
      <c r="E2717" s="3" t="s">
        <v>22</v>
      </c>
      <c r="F2717" s="79">
        <v>0</v>
      </c>
    </row>
    <row r="2718" spans="1:6">
      <c r="A2718" s="54">
        <v>2021</v>
      </c>
      <c r="B2718" s="8" t="s">
        <v>17</v>
      </c>
      <c r="C2718" s="8" t="s">
        <v>34</v>
      </c>
      <c r="D2718" s="8" t="s">
        <v>74</v>
      </c>
      <c r="E2718" s="3" t="s">
        <v>23</v>
      </c>
      <c r="F2718" s="79">
        <v>1.1139999999999999</v>
      </c>
    </row>
    <row r="2719" spans="1:6">
      <c r="A2719" s="54">
        <v>2021</v>
      </c>
      <c r="B2719" s="8" t="s">
        <v>17</v>
      </c>
      <c r="C2719" s="8" t="s">
        <v>34</v>
      </c>
      <c r="D2719" s="8" t="s">
        <v>74</v>
      </c>
      <c r="E2719" s="3" t="s">
        <v>105</v>
      </c>
      <c r="F2719" s="79">
        <v>1.1139999999999999</v>
      </c>
    </row>
    <row r="2720" spans="1:6">
      <c r="A2720" s="54">
        <v>2021</v>
      </c>
      <c r="B2720" s="8" t="s">
        <v>17</v>
      </c>
      <c r="C2720" s="8" t="s">
        <v>34</v>
      </c>
      <c r="D2720" s="8" t="s">
        <v>77</v>
      </c>
      <c r="E2720" s="3" t="s">
        <v>22</v>
      </c>
      <c r="F2720" s="79">
        <v>0</v>
      </c>
    </row>
    <row r="2721" spans="1:6">
      <c r="A2721" s="54">
        <v>2021</v>
      </c>
      <c r="B2721" s="8" t="s">
        <v>17</v>
      </c>
      <c r="C2721" s="8" t="s">
        <v>34</v>
      </c>
      <c r="D2721" s="8" t="s">
        <v>77</v>
      </c>
      <c r="E2721" s="3" t="s">
        <v>23</v>
      </c>
      <c r="F2721" s="79">
        <v>9.9541199999999996</v>
      </c>
    </row>
    <row r="2722" spans="1:6">
      <c r="A2722" s="54">
        <v>2021</v>
      </c>
      <c r="B2722" s="8" t="s">
        <v>17</v>
      </c>
      <c r="C2722" s="8" t="s">
        <v>34</v>
      </c>
      <c r="D2722" s="8" t="s">
        <v>77</v>
      </c>
      <c r="E2722" s="3" t="s">
        <v>105</v>
      </c>
      <c r="F2722" s="79">
        <v>9.9541199999999996</v>
      </c>
    </row>
    <row r="2723" spans="1:6">
      <c r="A2723" s="54">
        <v>2021</v>
      </c>
      <c r="B2723" s="8" t="s">
        <v>17</v>
      </c>
      <c r="C2723" s="8" t="s">
        <v>34</v>
      </c>
      <c r="D2723" s="8" t="s">
        <v>73</v>
      </c>
      <c r="E2723" s="3" t="s">
        <v>22</v>
      </c>
      <c r="F2723" s="79">
        <v>0</v>
      </c>
    </row>
    <row r="2724" spans="1:6">
      <c r="A2724" s="54">
        <v>2021</v>
      </c>
      <c r="B2724" s="8" t="s">
        <v>17</v>
      </c>
      <c r="C2724" s="8" t="s">
        <v>34</v>
      </c>
      <c r="D2724" s="8" t="s">
        <v>73</v>
      </c>
      <c r="E2724" s="3" t="s">
        <v>23</v>
      </c>
      <c r="F2724" s="79">
        <v>5.8400000000000001E-2</v>
      </c>
    </row>
    <row r="2725" spans="1:6">
      <c r="A2725" s="54">
        <v>2021</v>
      </c>
      <c r="B2725" s="8" t="s">
        <v>17</v>
      </c>
      <c r="C2725" s="8" t="s">
        <v>34</v>
      </c>
      <c r="D2725" s="8" t="s">
        <v>73</v>
      </c>
      <c r="E2725" s="3" t="s">
        <v>105</v>
      </c>
      <c r="F2725" s="79">
        <v>5.8400000000000001E-2</v>
      </c>
    </row>
    <row r="2726" spans="1:6">
      <c r="A2726" s="54">
        <v>2021</v>
      </c>
      <c r="B2726" s="8" t="s">
        <v>17</v>
      </c>
      <c r="C2726" s="8" t="s">
        <v>34</v>
      </c>
      <c r="D2726" s="8" t="s">
        <v>76</v>
      </c>
      <c r="E2726" s="3" t="s">
        <v>22</v>
      </c>
      <c r="F2726" s="79">
        <v>0</v>
      </c>
    </row>
    <row r="2727" spans="1:6">
      <c r="A2727" s="54">
        <v>2021</v>
      </c>
      <c r="B2727" s="8" t="s">
        <v>17</v>
      </c>
      <c r="C2727" s="8" t="s">
        <v>34</v>
      </c>
      <c r="D2727" s="8" t="s">
        <v>76</v>
      </c>
      <c r="E2727" s="3" t="s">
        <v>23</v>
      </c>
      <c r="F2727" s="79">
        <v>1139.2649999999999</v>
      </c>
    </row>
    <row r="2728" spans="1:6">
      <c r="A2728" s="54">
        <v>2021</v>
      </c>
      <c r="B2728" s="8" t="s">
        <v>17</v>
      </c>
      <c r="C2728" s="8" t="s">
        <v>34</v>
      </c>
      <c r="D2728" s="8" t="s">
        <v>76</v>
      </c>
      <c r="E2728" s="3" t="s">
        <v>105</v>
      </c>
      <c r="F2728" s="79">
        <v>1139.2649999999999</v>
      </c>
    </row>
    <row r="2729" spans="1:6">
      <c r="A2729" s="54">
        <v>2021</v>
      </c>
      <c r="B2729" s="8" t="s">
        <v>17</v>
      </c>
      <c r="C2729" s="8" t="s">
        <v>34</v>
      </c>
      <c r="D2729" s="8" t="s">
        <v>75</v>
      </c>
      <c r="E2729" s="3" t="s">
        <v>22</v>
      </c>
      <c r="F2729" s="79">
        <v>0</v>
      </c>
    </row>
    <row r="2730" spans="1:6">
      <c r="A2730" s="54">
        <v>2021</v>
      </c>
      <c r="B2730" s="8" t="s">
        <v>17</v>
      </c>
      <c r="C2730" s="8" t="s">
        <v>34</v>
      </c>
      <c r="D2730" s="8" t="s">
        <v>75</v>
      </c>
      <c r="E2730" s="3" t="s">
        <v>23</v>
      </c>
      <c r="F2730" s="79">
        <v>0</v>
      </c>
    </row>
    <row r="2731" spans="1:6">
      <c r="A2731" s="54">
        <v>2021</v>
      </c>
      <c r="B2731" s="8" t="s">
        <v>17</v>
      </c>
      <c r="C2731" s="8" t="s">
        <v>34</v>
      </c>
      <c r="D2731" s="8" t="s">
        <v>75</v>
      </c>
      <c r="E2731" s="3" t="s">
        <v>105</v>
      </c>
      <c r="F2731" s="79">
        <v>0</v>
      </c>
    </row>
    <row r="2732" spans="1:6">
      <c r="A2732" s="54">
        <v>2021</v>
      </c>
      <c r="B2732" s="8" t="s">
        <v>18</v>
      </c>
      <c r="C2732" s="8" t="s">
        <v>36</v>
      </c>
      <c r="D2732" s="8" t="s">
        <v>74</v>
      </c>
      <c r="E2732" s="3" t="s">
        <v>22</v>
      </c>
      <c r="F2732" s="79">
        <v>0</v>
      </c>
    </row>
    <row r="2733" spans="1:6">
      <c r="A2733" s="54">
        <v>2021</v>
      </c>
      <c r="B2733" s="8" t="s">
        <v>18</v>
      </c>
      <c r="C2733" s="8" t="s">
        <v>36</v>
      </c>
      <c r="D2733" s="8" t="s">
        <v>74</v>
      </c>
      <c r="E2733" s="3" t="s">
        <v>23</v>
      </c>
      <c r="F2733" s="79">
        <v>1.53</v>
      </c>
    </row>
    <row r="2734" spans="1:6">
      <c r="A2734" s="54">
        <v>2021</v>
      </c>
      <c r="B2734" s="8" t="s">
        <v>18</v>
      </c>
      <c r="C2734" s="8" t="s">
        <v>36</v>
      </c>
      <c r="D2734" s="8" t="s">
        <v>74</v>
      </c>
      <c r="E2734" s="3" t="s">
        <v>105</v>
      </c>
      <c r="F2734" s="79">
        <v>1.53</v>
      </c>
    </row>
    <row r="2735" spans="1:6">
      <c r="A2735" s="54">
        <v>2021</v>
      </c>
      <c r="B2735" s="8" t="s">
        <v>18</v>
      </c>
      <c r="C2735" s="8" t="s">
        <v>36</v>
      </c>
      <c r="D2735" s="8" t="s">
        <v>77</v>
      </c>
      <c r="E2735" s="3" t="s">
        <v>22</v>
      </c>
      <c r="F2735" s="79">
        <v>0</v>
      </c>
    </row>
    <row r="2736" spans="1:6">
      <c r="A2736" s="54">
        <v>2021</v>
      </c>
      <c r="B2736" s="8" t="s">
        <v>18</v>
      </c>
      <c r="C2736" s="8" t="s">
        <v>36</v>
      </c>
      <c r="D2736" s="8" t="s">
        <v>77</v>
      </c>
      <c r="E2736" s="3" t="s">
        <v>23</v>
      </c>
      <c r="F2736" s="79">
        <v>7.4774000000000003</v>
      </c>
    </row>
    <row r="2737" spans="1:6">
      <c r="A2737" s="54">
        <v>2021</v>
      </c>
      <c r="B2737" s="8" t="s">
        <v>18</v>
      </c>
      <c r="C2737" s="8" t="s">
        <v>36</v>
      </c>
      <c r="D2737" s="8" t="s">
        <v>77</v>
      </c>
      <c r="E2737" s="3" t="s">
        <v>105</v>
      </c>
      <c r="F2737" s="79">
        <v>7.4774000000000003</v>
      </c>
    </row>
    <row r="2738" spans="1:6">
      <c r="A2738" s="54">
        <v>2021</v>
      </c>
      <c r="B2738" s="8" t="s">
        <v>18</v>
      </c>
      <c r="C2738" s="8" t="s">
        <v>36</v>
      </c>
      <c r="D2738" s="8" t="s">
        <v>73</v>
      </c>
      <c r="E2738" s="3" t="s">
        <v>22</v>
      </c>
      <c r="F2738" s="79">
        <v>0</v>
      </c>
    </row>
    <row r="2739" spans="1:6">
      <c r="A2739" s="54">
        <v>2021</v>
      </c>
      <c r="B2739" s="8" t="s">
        <v>18</v>
      </c>
      <c r="C2739" s="8" t="s">
        <v>36</v>
      </c>
      <c r="D2739" s="8" t="s">
        <v>73</v>
      </c>
      <c r="E2739" s="3" t="s">
        <v>23</v>
      </c>
      <c r="F2739" s="79">
        <v>3.4999999999999996E-2</v>
      </c>
    </row>
    <row r="2740" spans="1:6">
      <c r="A2740" s="54">
        <v>2021</v>
      </c>
      <c r="B2740" s="8" t="s">
        <v>18</v>
      </c>
      <c r="C2740" s="8" t="s">
        <v>36</v>
      </c>
      <c r="D2740" s="8" t="s">
        <v>73</v>
      </c>
      <c r="E2740" s="3" t="s">
        <v>105</v>
      </c>
      <c r="F2740" s="79">
        <v>3.4999999999999996E-2</v>
      </c>
    </row>
    <row r="2741" spans="1:6">
      <c r="A2741" s="54">
        <v>2021</v>
      </c>
      <c r="B2741" s="8" t="s">
        <v>18</v>
      </c>
      <c r="C2741" s="8" t="s">
        <v>36</v>
      </c>
      <c r="D2741" s="8" t="s">
        <v>76</v>
      </c>
      <c r="E2741" s="3" t="s">
        <v>22</v>
      </c>
      <c r="F2741" s="79">
        <v>0</v>
      </c>
    </row>
    <row r="2742" spans="1:6">
      <c r="A2742" s="54">
        <v>2021</v>
      </c>
      <c r="B2742" s="8" t="s">
        <v>18</v>
      </c>
      <c r="C2742" s="8" t="s">
        <v>36</v>
      </c>
      <c r="D2742" s="8" t="s">
        <v>76</v>
      </c>
      <c r="E2742" s="3" t="s">
        <v>23</v>
      </c>
      <c r="F2742" s="79">
        <v>466.06057000000004</v>
      </c>
    </row>
    <row r="2743" spans="1:6">
      <c r="A2743" s="54">
        <v>2021</v>
      </c>
      <c r="B2743" s="8" t="s">
        <v>18</v>
      </c>
      <c r="C2743" s="8" t="s">
        <v>36</v>
      </c>
      <c r="D2743" s="8" t="s">
        <v>76</v>
      </c>
      <c r="E2743" s="3" t="s">
        <v>105</v>
      </c>
      <c r="F2743" s="79">
        <v>466.06057000000004</v>
      </c>
    </row>
    <row r="2744" spans="1:6">
      <c r="A2744" s="54">
        <v>2021</v>
      </c>
      <c r="B2744" s="8" t="s">
        <v>18</v>
      </c>
      <c r="C2744" s="8" t="s">
        <v>36</v>
      </c>
      <c r="D2744" s="8" t="s">
        <v>75</v>
      </c>
      <c r="E2744" s="3" t="s">
        <v>22</v>
      </c>
      <c r="F2744" s="79">
        <v>0</v>
      </c>
    </row>
    <row r="2745" spans="1:6">
      <c r="A2745" s="54">
        <v>2021</v>
      </c>
      <c r="B2745" s="8" t="s">
        <v>18</v>
      </c>
      <c r="C2745" s="8" t="s">
        <v>36</v>
      </c>
      <c r="D2745" s="8" t="s">
        <v>75</v>
      </c>
      <c r="E2745" s="3" t="s">
        <v>23</v>
      </c>
      <c r="F2745" s="79">
        <v>0</v>
      </c>
    </row>
    <row r="2746" spans="1:6">
      <c r="A2746" s="54">
        <v>2021</v>
      </c>
      <c r="B2746" s="8" t="s">
        <v>18</v>
      </c>
      <c r="C2746" s="8" t="s">
        <v>36</v>
      </c>
      <c r="D2746" s="8" t="s">
        <v>75</v>
      </c>
      <c r="E2746" s="3" t="s">
        <v>105</v>
      </c>
      <c r="F2746" s="79">
        <v>0</v>
      </c>
    </row>
    <row r="2747" spans="1:6">
      <c r="A2747" s="54">
        <v>2021</v>
      </c>
      <c r="B2747" s="8" t="s">
        <v>18</v>
      </c>
      <c r="C2747" s="8" t="s">
        <v>11</v>
      </c>
      <c r="D2747" s="8" t="s">
        <v>74</v>
      </c>
      <c r="E2747" s="3" t="s">
        <v>22</v>
      </c>
      <c r="F2747" s="79">
        <v>0</v>
      </c>
    </row>
    <row r="2748" spans="1:6">
      <c r="A2748" s="54">
        <v>2021</v>
      </c>
      <c r="B2748" s="8" t="s">
        <v>18</v>
      </c>
      <c r="C2748" s="8" t="s">
        <v>11</v>
      </c>
      <c r="D2748" s="8" t="s">
        <v>74</v>
      </c>
      <c r="E2748" s="3" t="s">
        <v>23</v>
      </c>
      <c r="F2748" s="79">
        <v>3.5401999999999996</v>
      </c>
    </row>
    <row r="2749" spans="1:6">
      <c r="A2749" s="54">
        <v>2021</v>
      </c>
      <c r="B2749" s="8" t="s">
        <v>18</v>
      </c>
      <c r="C2749" s="8" t="s">
        <v>11</v>
      </c>
      <c r="D2749" s="8" t="s">
        <v>74</v>
      </c>
      <c r="E2749" s="3" t="s">
        <v>105</v>
      </c>
      <c r="F2749" s="79">
        <v>3.5401999999999996</v>
      </c>
    </row>
    <row r="2750" spans="1:6">
      <c r="A2750" s="54">
        <v>2021</v>
      </c>
      <c r="B2750" s="8" t="s">
        <v>18</v>
      </c>
      <c r="C2750" s="8" t="s">
        <v>11</v>
      </c>
      <c r="D2750" s="8" t="s">
        <v>77</v>
      </c>
      <c r="E2750" s="3" t="s">
        <v>22</v>
      </c>
      <c r="F2750" s="79">
        <v>0</v>
      </c>
    </row>
    <row r="2751" spans="1:6">
      <c r="A2751" s="54">
        <v>2021</v>
      </c>
      <c r="B2751" s="8" t="s">
        <v>18</v>
      </c>
      <c r="C2751" s="8" t="s">
        <v>11</v>
      </c>
      <c r="D2751" s="8" t="s">
        <v>77</v>
      </c>
      <c r="E2751" s="3" t="s">
        <v>23</v>
      </c>
      <c r="F2751" s="79">
        <v>9.2859100000000012</v>
      </c>
    </row>
    <row r="2752" spans="1:6">
      <c r="A2752" s="54">
        <v>2021</v>
      </c>
      <c r="B2752" s="8" t="s">
        <v>18</v>
      </c>
      <c r="C2752" s="8" t="s">
        <v>11</v>
      </c>
      <c r="D2752" s="8" t="s">
        <v>77</v>
      </c>
      <c r="E2752" s="3" t="s">
        <v>105</v>
      </c>
      <c r="F2752" s="79">
        <v>9.2859100000000012</v>
      </c>
    </row>
    <row r="2753" spans="1:6">
      <c r="A2753" s="54">
        <v>2021</v>
      </c>
      <c r="B2753" s="8" t="s">
        <v>18</v>
      </c>
      <c r="C2753" s="8" t="s">
        <v>11</v>
      </c>
      <c r="D2753" s="8" t="s">
        <v>73</v>
      </c>
      <c r="E2753" s="3" t="s">
        <v>22</v>
      </c>
      <c r="F2753" s="79">
        <v>0</v>
      </c>
    </row>
    <row r="2754" spans="1:6">
      <c r="A2754" s="54">
        <v>2021</v>
      </c>
      <c r="B2754" s="8" t="s">
        <v>18</v>
      </c>
      <c r="C2754" s="8" t="s">
        <v>11</v>
      </c>
      <c r="D2754" s="8" t="s">
        <v>73</v>
      </c>
      <c r="E2754" s="3" t="s">
        <v>23</v>
      </c>
      <c r="F2754" s="79">
        <v>8.7599999999999983E-2</v>
      </c>
    </row>
    <row r="2755" spans="1:6">
      <c r="A2755" s="54">
        <v>2021</v>
      </c>
      <c r="B2755" s="8" t="s">
        <v>18</v>
      </c>
      <c r="C2755" s="8" t="s">
        <v>11</v>
      </c>
      <c r="D2755" s="8" t="s">
        <v>73</v>
      </c>
      <c r="E2755" s="3" t="s">
        <v>105</v>
      </c>
      <c r="F2755" s="79">
        <v>8.7599999999999983E-2</v>
      </c>
    </row>
    <row r="2756" spans="1:6">
      <c r="A2756" s="54">
        <v>2021</v>
      </c>
      <c r="B2756" s="8" t="s">
        <v>18</v>
      </c>
      <c r="C2756" s="8" t="s">
        <v>11</v>
      </c>
      <c r="D2756" s="8" t="s">
        <v>76</v>
      </c>
      <c r="E2756" s="3" t="s">
        <v>22</v>
      </c>
      <c r="F2756" s="79">
        <v>0</v>
      </c>
    </row>
    <row r="2757" spans="1:6">
      <c r="A2757" s="54">
        <v>2021</v>
      </c>
      <c r="B2757" s="8" t="s">
        <v>18</v>
      </c>
      <c r="C2757" s="8" t="s">
        <v>11</v>
      </c>
      <c r="D2757" s="8" t="s">
        <v>76</v>
      </c>
      <c r="E2757" s="3" t="s">
        <v>23</v>
      </c>
      <c r="F2757" s="79">
        <v>474.45407000000006</v>
      </c>
    </row>
    <row r="2758" spans="1:6">
      <c r="A2758" s="54">
        <v>2021</v>
      </c>
      <c r="B2758" s="8" t="s">
        <v>18</v>
      </c>
      <c r="C2758" s="8" t="s">
        <v>11</v>
      </c>
      <c r="D2758" s="8" t="s">
        <v>76</v>
      </c>
      <c r="E2758" s="3" t="s">
        <v>105</v>
      </c>
      <c r="F2758" s="79">
        <v>474.45407000000006</v>
      </c>
    </row>
    <row r="2759" spans="1:6">
      <c r="A2759" s="54">
        <v>2021</v>
      </c>
      <c r="B2759" s="8" t="s">
        <v>18</v>
      </c>
      <c r="C2759" s="8" t="s">
        <v>11</v>
      </c>
      <c r="D2759" s="8" t="s">
        <v>75</v>
      </c>
      <c r="E2759" s="3" t="s">
        <v>22</v>
      </c>
      <c r="F2759" s="79">
        <v>0</v>
      </c>
    </row>
    <row r="2760" spans="1:6">
      <c r="A2760" s="54">
        <v>2021</v>
      </c>
      <c r="B2760" s="8" t="s">
        <v>18</v>
      </c>
      <c r="C2760" s="8" t="s">
        <v>11</v>
      </c>
      <c r="D2760" s="8" t="s">
        <v>75</v>
      </c>
      <c r="E2760" s="3" t="s">
        <v>23</v>
      </c>
      <c r="F2760" s="79">
        <v>0</v>
      </c>
    </row>
    <row r="2761" spans="1:6">
      <c r="A2761" s="54">
        <v>2021</v>
      </c>
      <c r="B2761" s="8" t="s">
        <v>18</v>
      </c>
      <c r="C2761" s="8" t="s">
        <v>11</v>
      </c>
      <c r="D2761" s="8" t="s">
        <v>75</v>
      </c>
      <c r="E2761" s="3" t="s">
        <v>105</v>
      </c>
      <c r="F2761" s="79">
        <v>0</v>
      </c>
    </row>
    <row r="2762" spans="1:6">
      <c r="A2762" s="54">
        <v>2021</v>
      </c>
      <c r="B2762" s="8" t="s">
        <v>18</v>
      </c>
      <c r="C2762" s="8" t="s">
        <v>28</v>
      </c>
      <c r="D2762" s="8" t="s">
        <v>74</v>
      </c>
      <c r="E2762" s="3" t="s">
        <v>22</v>
      </c>
      <c r="F2762" s="79">
        <v>0</v>
      </c>
    </row>
    <row r="2763" spans="1:6">
      <c r="A2763" s="54">
        <v>2021</v>
      </c>
      <c r="B2763" s="8" t="s">
        <v>18</v>
      </c>
      <c r="C2763" s="8" t="s">
        <v>28</v>
      </c>
      <c r="D2763" s="8" t="s">
        <v>74</v>
      </c>
      <c r="E2763" s="3" t="s">
        <v>23</v>
      </c>
      <c r="F2763" s="79">
        <v>1.105</v>
      </c>
    </row>
    <row r="2764" spans="1:6">
      <c r="A2764" s="54">
        <v>2021</v>
      </c>
      <c r="B2764" s="8" t="s">
        <v>18</v>
      </c>
      <c r="C2764" s="8" t="s">
        <v>28</v>
      </c>
      <c r="D2764" s="8" t="s">
        <v>74</v>
      </c>
      <c r="E2764" s="3" t="s">
        <v>105</v>
      </c>
      <c r="F2764" s="79">
        <v>1.105</v>
      </c>
    </row>
    <row r="2765" spans="1:6">
      <c r="A2765" s="54">
        <v>2021</v>
      </c>
      <c r="B2765" s="8" t="s">
        <v>18</v>
      </c>
      <c r="C2765" s="8" t="s">
        <v>28</v>
      </c>
      <c r="D2765" s="8" t="s">
        <v>77</v>
      </c>
      <c r="E2765" s="3" t="s">
        <v>22</v>
      </c>
      <c r="F2765" s="79">
        <v>0</v>
      </c>
    </row>
    <row r="2766" spans="1:6">
      <c r="A2766" s="54">
        <v>2021</v>
      </c>
      <c r="B2766" s="8" t="s">
        <v>18</v>
      </c>
      <c r="C2766" s="8" t="s">
        <v>28</v>
      </c>
      <c r="D2766" s="8" t="s">
        <v>77</v>
      </c>
      <c r="E2766" s="3" t="s">
        <v>23</v>
      </c>
      <c r="F2766" s="79">
        <v>7.6659600000000001</v>
      </c>
    </row>
    <row r="2767" spans="1:6">
      <c r="A2767" s="54">
        <v>2021</v>
      </c>
      <c r="B2767" s="8" t="s">
        <v>18</v>
      </c>
      <c r="C2767" s="8" t="s">
        <v>28</v>
      </c>
      <c r="D2767" s="8" t="s">
        <v>77</v>
      </c>
      <c r="E2767" s="3" t="s">
        <v>105</v>
      </c>
      <c r="F2767" s="79">
        <v>7.6659600000000001</v>
      </c>
    </row>
    <row r="2768" spans="1:6">
      <c r="A2768" s="54">
        <v>2021</v>
      </c>
      <c r="B2768" s="8" t="s">
        <v>18</v>
      </c>
      <c r="C2768" s="8" t="s">
        <v>28</v>
      </c>
      <c r="D2768" s="8" t="s">
        <v>73</v>
      </c>
      <c r="E2768" s="3" t="s">
        <v>22</v>
      </c>
      <c r="F2768" s="79">
        <v>0</v>
      </c>
    </row>
    <row r="2769" spans="1:6">
      <c r="A2769" s="54">
        <v>2021</v>
      </c>
      <c r="B2769" s="8" t="s">
        <v>18</v>
      </c>
      <c r="C2769" s="8" t="s">
        <v>28</v>
      </c>
      <c r="D2769" s="8" t="s">
        <v>73</v>
      </c>
      <c r="E2769" s="3" t="s">
        <v>23</v>
      </c>
      <c r="F2769" s="79">
        <v>4.2700000000000002E-2</v>
      </c>
    </row>
    <row r="2770" spans="1:6">
      <c r="A2770" s="54">
        <v>2021</v>
      </c>
      <c r="B2770" s="8" t="s">
        <v>18</v>
      </c>
      <c r="C2770" s="8" t="s">
        <v>28</v>
      </c>
      <c r="D2770" s="8" t="s">
        <v>73</v>
      </c>
      <c r="E2770" s="3" t="s">
        <v>105</v>
      </c>
      <c r="F2770" s="79">
        <v>4.2700000000000002E-2</v>
      </c>
    </row>
    <row r="2771" spans="1:6">
      <c r="A2771" s="54">
        <v>2021</v>
      </c>
      <c r="B2771" s="8" t="s">
        <v>18</v>
      </c>
      <c r="C2771" s="8" t="s">
        <v>28</v>
      </c>
      <c r="D2771" s="8" t="s">
        <v>76</v>
      </c>
      <c r="E2771" s="3" t="s">
        <v>22</v>
      </c>
      <c r="F2771" s="79">
        <v>0</v>
      </c>
    </row>
    <row r="2772" spans="1:6">
      <c r="A2772" s="54">
        <v>2021</v>
      </c>
      <c r="B2772" s="8" t="s">
        <v>18</v>
      </c>
      <c r="C2772" s="8" t="s">
        <v>28</v>
      </c>
      <c r="D2772" s="8" t="s">
        <v>76</v>
      </c>
      <c r="E2772" s="3" t="s">
        <v>23</v>
      </c>
      <c r="F2772" s="79">
        <v>1040.09006</v>
      </c>
    </row>
    <row r="2773" spans="1:6">
      <c r="A2773" s="54">
        <v>2021</v>
      </c>
      <c r="B2773" s="8" t="s">
        <v>18</v>
      </c>
      <c r="C2773" s="8" t="s">
        <v>28</v>
      </c>
      <c r="D2773" s="8" t="s">
        <v>76</v>
      </c>
      <c r="E2773" s="3" t="s">
        <v>105</v>
      </c>
      <c r="F2773" s="79">
        <v>1040.09006</v>
      </c>
    </row>
    <row r="2774" spans="1:6">
      <c r="A2774" s="54">
        <v>2021</v>
      </c>
      <c r="B2774" s="8" t="s">
        <v>18</v>
      </c>
      <c r="C2774" s="8" t="s">
        <v>28</v>
      </c>
      <c r="D2774" s="8" t="s">
        <v>75</v>
      </c>
      <c r="E2774" s="3" t="s">
        <v>22</v>
      </c>
      <c r="F2774" s="79">
        <v>0</v>
      </c>
    </row>
    <row r="2775" spans="1:6">
      <c r="A2775" s="54">
        <v>2021</v>
      </c>
      <c r="B2775" s="8" t="s">
        <v>18</v>
      </c>
      <c r="C2775" s="8" t="s">
        <v>28</v>
      </c>
      <c r="D2775" s="8" t="s">
        <v>75</v>
      </c>
      <c r="E2775" s="3" t="s">
        <v>23</v>
      </c>
      <c r="F2775" s="79">
        <v>0</v>
      </c>
    </row>
    <row r="2776" spans="1:6">
      <c r="A2776" s="54">
        <v>2021</v>
      </c>
      <c r="B2776" s="8" t="s">
        <v>18</v>
      </c>
      <c r="C2776" s="8" t="s">
        <v>28</v>
      </c>
      <c r="D2776" s="8" t="s">
        <v>75</v>
      </c>
      <c r="E2776" s="3" t="s">
        <v>105</v>
      </c>
      <c r="F2776" s="79">
        <v>0</v>
      </c>
    </row>
    <row r="2777" spans="1:6">
      <c r="A2777" s="54">
        <v>2021</v>
      </c>
      <c r="B2777" s="8" t="s">
        <v>19</v>
      </c>
      <c r="C2777" s="8" t="s">
        <v>29</v>
      </c>
      <c r="D2777" s="8" t="s">
        <v>74</v>
      </c>
      <c r="E2777" s="3" t="s">
        <v>22</v>
      </c>
      <c r="F2777" s="79">
        <v>0</v>
      </c>
    </row>
    <row r="2778" spans="1:6">
      <c r="A2778" s="54">
        <v>2021</v>
      </c>
      <c r="B2778" s="8" t="s">
        <v>19</v>
      </c>
      <c r="C2778" s="8" t="s">
        <v>29</v>
      </c>
      <c r="D2778" s="8" t="s">
        <v>74</v>
      </c>
      <c r="E2778" s="3" t="s">
        <v>23</v>
      </c>
      <c r="F2778" s="79">
        <v>1.86</v>
      </c>
    </row>
    <row r="2779" spans="1:6">
      <c r="A2779" s="54">
        <v>2021</v>
      </c>
      <c r="B2779" s="8" t="s">
        <v>19</v>
      </c>
      <c r="C2779" s="8" t="s">
        <v>29</v>
      </c>
      <c r="D2779" s="8" t="s">
        <v>74</v>
      </c>
      <c r="E2779" s="3" t="s">
        <v>105</v>
      </c>
      <c r="F2779" s="79">
        <v>1.86</v>
      </c>
    </row>
    <row r="2780" spans="1:6">
      <c r="A2780" s="54">
        <v>2021</v>
      </c>
      <c r="B2780" s="8" t="s">
        <v>19</v>
      </c>
      <c r="C2780" s="8" t="s">
        <v>29</v>
      </c>
      <c r="D2780" s="8" t="s">
        <v>77</v>
      </c>
      <c r="E2780" s="3" t="s">
        <v>22</v>
      </c>
      <c r="F2780" s="79">
        <v>0</v>
      </c>
    </row>
    <row r="2781" spans="1:6">
      <c r="A2781" s="54">
        <v>2021</v>
      </c>
      <c r="B2781" s="8" t="s">
        <v>19</v>
      </c>
      <c r="C2781" s="8" t="s">
        <v>29</v>
      </c>
      <c r="D2781" s="8" t="s">
        <v>77</v>
      </c>
      <c r="E2781" s="3" t="s">
        <v>23</v>
      </c>
      <c r="F2781" s="79">
        <v>1.4880500000000001</v>
      </c>
    </row>
    <row r="2782" spans="1:6">
      <c r="A2782" s="54">
        <v>2021</v>
      </c>
      <c r="B2782" s="8" t="s">
        <v>19</v>
      </c>
      <c r="C2782" s="8" t="s">
        <v>29</v>
      </c>
      <c r="D2782" s="8" t="s">
        <v>77</v>
      </c>
      <c r="E2782" s="3" t="s">
        <v>105</v>
      </c>
      <c r="F2782" s="79">
        <v>1.4880500000000001</v>
      </c>
    </row>
    <row r="2783" spans="1:6">
      <c r="A2783" s="54">
        <v>2021</v>
      </c>
      <c r="B2783" s="8" t="s">
        <v>19</v>
      </c>
      <c r="C2783" s="8" t="s">
        <v>29</v>
      </c>
      <c r="D2783" s="8" t="s">
        <v>73</v>
      </c>
      <c r="E2783" s="3" t="s">
        <v>22</v>
      </c>
      <c r="F2783" s="79">
        <v>0</v>
      </c>
    </row>
    <row r="2784" spans="1:6">
      <c r="A2784" s="54">
        <v>2021</v>
      </c>
      <c r="B2784" s="8" t="s">
        <v>19</v>
      </c>
      <c r="C2784" s="8" t="s">
        <v>29</v>
      </c>
      <c r="D2784" s="8" t="s">
        <v>73</v>
      </c>
      <c r="E2784" s="3" t="s">
        <v>23</v>
      </c>
      <c r="F2784" s="79">
        <v>0</v>
      </c>
    </row>
    <row r="2785" spans="1:6">
      <c r="A2785" s="54">
        <v>2021</v>
      </c>
      <c r="B2785" s="8" t="s">
        <v>19</v>
      </c>
      <c r="C2785" s="8" t="s">
        <v>29</v>
      </c>
      <c r="D2785" s="8" t="s">
        <v>73</v>
      </c>
      <c r="E2785" s="3" t="s">
        <v>105</v>
      </c>
      <c r="F2785" s="79">
        <v>0</v>
      </c>
    </row>
    <row r="2786" spans="1:6">
      <c r="A2786" s="54">
        <v>2021</v>
      </c>
      <c r="B2786" s="8" t="s">
        <v>19</v>
      </c>
      <c r="C2786" s="8" t="s">
        <v>29</v>
      </c>
      <c r="D2786" s="8" t="s">
        <v>76</v>
      </c>
      <c r="E2786" s="3" t="s">
        <v>22</v>
      </c>
      <c r="F2786" s="79">
        <v>0</v>
      </c>
    </row>
    <row r="2787" spans="1:6">
      <c r="A2787" s="54">
        <v>2021</v>
      </c>
      <c r="B2787" s="8" t="s">
        <v>19</v>
      </c>
      <c r="C2787" s="8" t="s">
        <v>29</v>
      </c>
      <c r="D2787" s="8" t="s">
        <v>76</v>
      </c>
      <c r="E2787" s="3" t="s">
        <v>23</v>
      </c>
      <c r="F2787" s="79">
        <v>263.31020999999998</v>
      </c>
    </row>
    <row r="2788" spans="1:6">
      <c r="A2788" s="54">
        <v>2021</v>
      </c>
      <c r="B2788" s="8" t="s">
        <v>19</v>
      </c>
      <c r="C2788" s="8" t="s">
        <v>29</v>
      </c>
      <c r="D2788" s="8" t="s">
        <v>76</v>
      </c>
      <c r="E2788" s="3" t="s">
        <v>105</v>
      </c>
      <c r="F2788" s="79">
        <v>263.31020999999998</v>
      </c>
    </row>
    <row r="2789" spans="1:6">
      <c r="A2789" s="54">
        <v>2021</v>
      </c>
      <c r="B2789" s="8" t="s">
        <v>19</v>
      </c>
      <c r="C2789" s="8" t="s">
        <v>29</v>
      </c>
      <c r="D2789" s="8" t="s">
        <v>75</v>
      </c>
      <c r="E2789" s="3" t="s">
        <v>22</v>
      </c>
      <c r="F2789" s="79">
        <v>0</v>
      </c>
    </row>
    <row r="2790" spans="1:6">
      <c r="A2790" s="54">
        <v>2021</v>
      </c>
      <c r="B2790" s="8" t="s">
        <v>19</v>
      </c>
      <c r="C2790" s="8" t="s">
        <v>29</v>
      </c>
      <c r="D2790" s="8" t="s">
        <v>75</v>
      </c>
      <c r="E2790" s="3" t="s">
        <v>23</v>
      </c>
      <c r="F2790" s="79">
        <v>0</v>
      </c>
    </row>
    <row r="2791" spans="1:6">
      <c r="A2791" s="54">
        <v>2021</v>
      </c>
      <c r="B2791" s="8" t="s">
        <v>19</v>
      </c>
      <c r="C2791" s="8" t="s">
        <v>29</v>
      </c>
      <c r="D2791" s="8" t="s">
        <v>75</v>
      </c>
      <c r="E2791" s="3" t="s">
        <v>105</v>
      </c>
      <c r="F2791" s="79">
        <v>0</v>
      </c>
    </row>
    <row r="2792" spans="1:6">
      <c r="A2792" s="54">
        <v>2021</v>
      </c>
      <c r="B2792" s="8" t="s">
        <v>19</v>
      </c>
      <c r="C2792" s="8" t="s">
        <v>12</v>
      </c>
      <c r="D2792" s="8" t="s">
        <v>74</v>
      </c>
      <c r="E2792" s="3" t="s">
        <v>22</v>
      </c>
      <c r="F2792" s="79">
        <v>0</v>
      </c>
    </row>
    <row r="2793" spans="1:6">
      <c r="A2793" s="54">
        <v>2021</v>
      </c>
      <c r="B2793" s="8" t="s">
        <v>19</v>
      </c>
      <c r="C2793" s="8" t="s">
        <v>12</v>
      </c>
      <c r="D2793" s="8" t="s">
        <v>74</v>
      </c>
      <c r="E2793" s="3" t="s">
        <v>23</v>
      </c>
      <c r="F2793" s="79">
        <v>0</v>
      </c>
    </row>
    <row r="2794" spans="1:6">
      <c r="A2794" s="54">
        <v>2021</v>
      </c>
      <c r="B2794" s="8" t="s">
        <v>19</v>
      </c>
      <c r="C2794" s="8" t="s">
        <v>12</v>
      </c>
      <c r="D2794" s="8" t="s">
        <v>74</v>
      </c>
      <c r="E2794" s="3" t="s">
        <v>105</v>
      </c>
      <c r="F2794" s="79">
        <v>0</v>
      </c>
    </row>
    <row r="2795" spans="1:6">
      <c r="A2795" s="54">
        <v>2021</v>
      </c>
      <c r="B2795" s="8" t="s">
        <v>19</v>
      </c>
      <c r="C2795" s="8" t="s">
        <v>12</v>
      </c>
      <c r="D2795" s="8" t="s">
        <v>77</v>
      </c>
      <c r="E2795" s="3" t="s">
        <v>22</v>
      </c>
      <c r="F2795" s="79">
        <v>0</v>
      </c>
    </row>
    <row r="2796" spans="1:6">
      <c r="A2796" s="54">
        <v>2021</v>
      </c>
      <c r="B2796" s="8" t="s">
        <v>19</v>
      </c>
      <c r="C2796" s="8" t="s">
        <v>12</v>
      </c>
      <c r="D2796" s="8" t="s">
        <v>77</v>
      </c>
      <c r="E2796" s="3" t="s">
        <v>23</v>
      </c>
      <c r="F2796" s="78">
        <v>16.048750000000002</v>
      </c>
    </row>
    <row r="2797" spans="1:6">
      <c r="A2797" s="54">
        <v>2021</v>
      </c>
      <c r="B2797" s="8" t="s">
        <v>19</v>
      </c>
      <c r="C2797" s="8" t="s">
        <v>12</v>
      </c>
      <c r="D2797" s="8" t="s">
        <v>77</v>
      </c>
      <c r="E2797" s="3" t="s">
        <v>105</v>
      </c>
      <c r="F2797" s="79">
        <v>16.048750000000002</v>
      </c>
    </row>
    <row r="2798" spans="1:6">
      <c r="A2798" s="54">
        <v>2021</v>
      </c>
      <c r="B2798" s="8" t="s">
        <v>19</v>
      </c>
      <c r="C2798" s="8" t="s">
        <v>12</v>
      </c>
      <c r="D2798" s="8" t="s">
        <v>73</v>
      </c>
      <c r="E2798" s="3" t="s">
        <v>22</v>
      </c>
      <c r="F2798" s="79">
        <v>0</v>
      </c>
    </row>
    <row r="2799" spans="1:6">
      <c r="A2799" s="54">
        <v>2021</v>
      </c>
      <c r="B2799" s="8" t="s">
        <v>19</v>
      </c>
      <c r="C2799" s="8" t="s">
        <v>12</v>
      </c>
      <c r="D2799" s="8" t="s">
        <v>73</v>
      </c>
      <c r="E2799" s="3" t="s">
        <v>23</v>
      </c>
      <c r="F2799" s="79">
        <v>0</v>
      </c>
    </row>
    <row r="2800" spans="1:6">
      <c r="A2800" s="54">
        <v>2021</v>
      </c>
      <c r="B2800" s="8" t="s">
        <v>19</v>
      </c>
      <c r="C2800" s="8" t="s">
        <v>12</v>
      </c>
      <c r="D2800" s="8" t="s">
        <v>73</v>
      </c>
      <c r="E2800" s="3" t="s">
        <v>105</v>
      </c>
      <c r="F2800" s="79">
        <v>0</v>
      </c>
    </row>
    <row r="2801" spans="1:6">
      <c r="A2801" s="54">
        <v>2021</v>
      </c>
      <c r="B2801" s="8" t="s">
        <v>19</v>
      </c>
      <c r="C2801" s="8" t="s">
        <v>12</v>
      </c>
      <c r="D2801" s="8" t="s">
        <v>76</v>
      </c>
      <c r="E2801" s="3" t="s">
        <v>22</v>
      </c>
      <c r="F2801" s="79">
        <v>0</v>
      </c>
    </row>
    <row r="2802" spans="1:6">
      <c r="A2802" s="54">
        <v>2021</v>
      </c>
      <c r="B2802" s="8" t="s">
        <v>19</v>
      </c>
      <c r="C2802" s="8" t="s">
        <v>12</v>
      </c>
      <c r="D2802" s="8" t="s">
        <v>76</v>
      </c>
      <c r="E2802" s="3" t="s">
        <v>23</v>
      </c>
      <c r="F2802" s="79">
        <v>618.78679</v>
      </c>
    </row>
    <row r="2803" spans="1:6">
      <c r="A2803" s="54">
        <v>2021</v>
      </c>
      <c r="B2803" s="8" t="s">
        <v>19</v>
      </c>
      <c r="C2803" s="8" t="s">
        <v>12</v>
      </c>
      <c r="D2803" s="8" t="s">
        <v>76</v>
      </c>
      <c r="E2803" s="3" t="s">
        <v>105</v>
      </c>
      <c r="F2803" s="79">
        <v>618.78679</v>
      </c>
    </row>
    <row r="2804" spans="1:6">
      <c r="A2804" s="54">
        <v>2021</v>
      </c>
      <c r="B2804" s="8" t="s">
        <v>19</v>
      </c>
      <c r="C2804" s="8" t="s">
        <v>12</v>
      </c>
      <c r="D2804" s="8" t="s">
        <v>75</v>
      </c>
      <c r="E2804" s="3" t="s">
        <v>22</v>
      </c>
      <c r="F2804" s="79">
        <v>0</v>
      </c>
    </row>
    <row r="2805" spans="1:6">
      <c r="A2805" s="54">
        <v>2021</v>
      </c>
      <c r="B2805" s="8" t="s">
        <v>19</v>
      </c>
      <c r="C2805" s="8" t="s">
        <v>12</v>
      </c>
      <c r="D2805" s="8" t="s">
        <v>75</v>
      </c>
      <c r="E2805" s="3" t="s">
        <v>23</v>
      </c>
      <c r="F2805" s="79">
        <v>0</v>
      </c>
    </row>
    <row r="2806" spans="1:6">
      <c r="A2806" s="54">
        <v>2021</v>
      </c>
      <c r="B2806" s="8" t="s">
        <v>19</v>
      </c>
      <c r="C2806" s="8" t="s">
        <v>12</v>
      </c>
      <c r="D2806" s="8" t="s">
        <v>75</v>
      </c>
      <c r="E2806" s="3" t="s">
        <v>105</v>
      </c>
      <c r="F2806" s="79">
        <v>0</v>
      </c>
    </row>
    <row r="2807" spans="1:6">
      <c r="A2807" s="54">
        <v>2021</v>
      </c>
      <c r="B2807" s="8" t="s">
        <v>19</v>
      </c>
      <c r="C2807" s="8" t="s">
        <v>35</v>
      </c>
      <c r="D2807" s="8" t="s">
        <v>74</v>
      </c>
      <c r="E2807" s="3" t="s">
        <v>22</v>
      </c>
      <c r="F2807" s="79">
        <v>0</v>
      </c>
    </row>
    <row r="2808" spans="1:6">
      <c r="A2808" s="54">
        <v>2021</v>
      </c>
      <c r="B2808" s="8" t="s">
        <v>19</v>
      </c>
      <c r="C2808" s="8" t="s">
        <v>35</v>
      </c>
      <c r="D2808" s="8" t="s">
        <v>74</v>
      </c>
      <c r="E2808" s="3" t="s">
        <v>23</v>
      </c>
      <c r="F2808" s="79">
        <v>0.6</v>
      </c>
    </row>
    <row r="2809" spans="1:6">
      <c r="A2809" s="54">
        <v>2021</v>
      </c>
      <c r="B2809" s="8" t="s">
        <v>19</v>
      </c>
      <c r="C2809" s="8" t="s">
        <v>35</v>
      </c>
      <c r="D2809" s="8" t="s">
        <v>74</v>
      </c>
      <c r="E2809" s="3" t="s">
        <v>105</v>
      </c>
      <c r="F2809" s="79">
        <v>0.6</v>
      </c>
    </row>
    <row r="2810" spans="1:6">
      <c r="A2810" s="54">
        <v>2021</v>
      </c>
      <c r="B2810" s="8" t="s">
        <v>19</v>
      </c>
      <c r="C2810" s="8" t="s">
        <v>35</v>
      </c>
      <c r="D2810" s="8" t="s">
        <v>77</v>
      </c>
      <c r="E2810" s="3" t="s">
        <v>22</v>
      </c>
      <c r="F2810" s="79">
        <v>0</v>
      </c>
    </row>
    <row r="2811" spans="1:6">
      <c r="A2811" s="54">
        <v>2021</v>
      </c>
      <c r="B2811" s="8" t="s">
        <v>19</v>
      </c>
      <c r="C2811" s="8" t="s">
        <v>35</v>
      </c>
      <c r="D2811" s="8" t="s">
        <v>77</v>
      </c>
      <c r="E2811" s="3" t="s">
        <v>23</v>
      </c>
      <c r="F2811" s="79">
        <v>10.088840000000001</v>
      </c>
    </row>
    <row r="2812" spans="1:6">
      <c r="A2812" s="54">
        <v>2021</v>
      </c>
      <c r="B2812" s="8" t="s">
        <v>19</v>
      </c>
      <c r="C2812" s="8" t="s">
        <v>35</v>
      </c>
      <c r="D2812" s="8" t="s">
        <v>77</v>
      </c>
      <c r="E2812" s="3" t="s">
        <v>105</v>
      </c>
      <c r="F2812" s="79">
        <v>10.088840000000001</v>
      </c>
    </row>
    <row r="2813" spans="1:6">
      <c r="A2813" s="54">
        <v>2021</v>
      </c>
      <c r="B2813" s="8" t="s">
        <v>19</v>
      </c>
      <c r="C2813" s="8" t="s">
        <v>35</v>
      </c>
      <c r="D2813" s="8" t="s">
        <v>73</v>
      </c>
      <c r="E2813" s="3" t="s">
        <v>22</v>
      </c>
      <c r="F2813" s="79">
        <v>0</v>
      </c>
    </row>
    <row r="2814" spans="1:6">
      <c r="A2814" s="54">
        <v>2021</v>
      </c>
      <c r="B2814" s="8" t="s">
        <v>19</v>
      </c>
      <c r="C2814" s="8" t="s">
        <v>35</v>
      </c>
      <c r="D2814" s="8" t="s">
        <v>73</v>
      </c>
      <c r="E2814" s="3" t="s">
        <v>23</v>
      </c>
      <c r="F2814" s="79">
        <v>0</v>
      </c>
    </row>
    <row r="2815" spans="1:6">
      <c r="A2815" s="54">
        <v>2021</v>
      </c>
      <c r="B2815" s="8" t="s">
        <v>19</v>
      </c>
      <c r="C2815" s="8" t="s">
        <v>35</v>
      </c>
      <c r="D2815" s="8" t="s">
        <v>73</v>
      </c>
      <c r="E2815" s="3" t="s">
        <v>105</v>
      </c>
      <c r="F2815" s="79">
        <v>0</v>
      </c>
    </row>
    <row r="2816" spans="1:6">
      <c r="A2816" s="54">
        <v>2021</v>
      </c>
      <c r="B2816" s="8" t="s">
        <v>19</v>
      </c>
      <c r="C2816" s="8" t="s">
        <v>35</v>
      </c>
      <c r="D2816" s="8" t="s">
        <v>76</v>
      </c>
      <c r="E2816" s="3" t="s">
        <v>22</v>
      </c>
      <c r="F2816" s="79">
        <v>0</v>
      </c>
    </row>
    <row r="2817" spans="1:6">
      <c r="A2817" s="54">
        <v>2021</v>
      </c>
      <c r="B2817" s="8" t="s">
        <v>19</v>
      </c>
      <c r="C2817" s="8" t="s">
        <v>35</v>
      </c>
      <c r="D2817" s="8" t="s">
        <v>76</v>
      </c>
      <c r="E2817" s="3" t="s">
        <v>23</v>
      </c>
      <c r="F2817" s="79">
        <v>436.68995999999999</v>
      </c>
    </row>
    <row r="2818" spans="1:6">
      <c r="A2818" s="54">
        <v>2021</v>
      </c>
      <c r="B2818" s="8" t="s">
        <v>19</v>
      </c>
      <c r="C2818" s="8" t="s">
        <v>35</v>
      </c>
      <c r="D2818" s="8" t="s">
        <v>76</v>
      </c>
      <c r="E2818" s="3" t="s">
        <v>105</v>
      </c>
      <c r="F2818" s="79">
        <v>436.68995999999999</v>
      </c>
    </row>
    <row r="2819" spans="1:6">
      <c r="A2819" s="54">
        <v>2021</v>
      </c>
      <c r="B2819" s="8" t="s">
        <v>19</v>
      </c>
      <c r="C2819" s="8" t="s">
        <v>35</v>
      </c>
      <c r="D2819" s="8" t="s">
        <v>75</v>
      </c>
      <c r="E2819" s="3" t="s">
        <v>22</v>
      </c>
      <c r="F2819" s="79">
        <v>0</v>
      </c>
    </row>
    <row r="2820" spans="1:6">
      <c r="A2820" s="54">
        <v>2021</v>
      </c>
      <c r="B2820" s="8" t="s">
        <v>19</v>
      </c>
      <c r="C2820" s="8" t="s">
        <v>35</v>
      </c>
      <c r="D2820" s="8" t="s">
        <v>75</v>
      </c>
      <c r="E2820" s="3" t="s">
        <v>23</v>
      </c>
      <c r="F2820" s="79">
        <v>0</v>
      </c>
    </row>
    <row r="2821" spans="1:6">
      <c r="A2821" s="54">
        <v>2021</v>
      </c>
      <c r="B2821" s="8" t="s">
        <v>19</v>
      </c>
      <c r="C2821" s="8" t="s">
        <v>35</v>
      </c>
      <c r="D2821" s="8" t="s">
        <v>75</v>
      </c>
      <c r="E2821" s="3" t="s">
        <v>105</v>
      </c>
      <c r="F2821" s="79">
        <v>0</v>
      </c>
    </row>
    <row r="2822" spans="1:6">
      <c r="A2822" s="54">
        <v>2021</v>
      </c>
      <c r="B2822" s="8" t="s">
        <v>19</v>
      </c>
      <c r="C2822" s="8" t="s">
        <v>13</v>
      </c>
      <c r="D2822" s="8" t="s">
        <v>74</v>
      </c>
      <c r="E2822" s="3" t="s">
        <v>22</v>
      </c>
      <c r="F2822" s="79">
        <v>0</v>
      </c>
    </row>
    <row r="2823" spans="1:6">
      <c r="A2823" s="54">
        <v>2021</v>
      </c>
      <c r="B2823" s="8" t="s">
        <v>19</v>
      </c>
      <c r="C2823" s="8" t="s">
        <v>13</v>
      </c>
      <c r="D2823" s="8" t="s">
        <v>74</v>
      </c>
      <c r="E2823" s="3" t="s">
        <v>23</v>
      </c>
      <c r="F2823" s="79">
        <v>0</v>
      </c>
    </row>
    <row r="2824" spans="1:6">
      <c r="A2824" s="54">
        <v>2021</v>
      </c>
      <c r="B2824" s="8" t="s">
        <v>19</v>
      </c>
      <c r="C2824" s="8" t="s">
        <v>13</v>
      </c>
      <c r="D2824" s="8" t="s">
        <v>74</v>
      </c>
      <c r="E2824" s="3" t="s">
        <v>105</v>
      </c>
      <c r="F2824" s="79">
        <v>0</v>
      </c>
    </row>
    <row r="2825" spans="1:6">
      <c r="A2825" s="54">
        <v>2021</v>
      </c>
      <c r="B2825" s="8" t="s">
        <v>19</v>
      </c>
      <c r="C2825" s="8" t="s">
        <v>13</v>
      </c>
      <c r="D2825" s="8" t="s">
        <v>77</v>
      </c>
      <c r="E2825" s="3" t="s">
        <v>22</v>
      </c>
      <c r="F2825" s="79">
        <v>0</v>
      </c>
    </row>
    <row r="2826" spans="1:6">
      <c r="A2826" s="54">
        <v>2021</v>
      </c>
      <c r="B2826" s="8" t="s">
        <v>19</v>
      </c>
      <c r="C2826" s="8" t="s">
        <v>13</v>
      </c>
      <c r="D2826" s="8" t="s">
        <v>77</v>
      </c>
      <c r="E2826" s="3" t="s">
        <v>23</v>
      </c>
      <c r="F2826" s="79">
        <v>0.52624000000000004</v>
      </c>
    </row>
    <row r="2827" spans="1:6">
      <c r="A2827" s="54">
        <v>2021</v>
      </c>
      <c r="B2827" s="8" t="s">
        <v>19</v>
      </c>
      <c r="C2827" s="8" t="s">
        <v>13</v>
      </c>
      <c r="D2827" s="8" t="s">
        <v>77</v>
      </c>
      <c r="E2827" s="3" t="s">
        <v>105</v>
      </c>
      <c r="F2827" s="79">
        <v>0.52624000000000004</v>
      </c>
    </row>
    <row r="2828" spans="1:6">
      <c r="A2828" s="54">
        <v>2021</v>
      </c>
      <c r="B2828" s="8" t="s">
        <v>19</v>
      </c>
      <c r="C2828" s="8" t="s">
        <v>13</v>
      </c>
      <c r="D2828" s="8" t="s">
        <v>73</v>
      </c>
      <c r="E2828" s="3" t="s">
        <v>22</v>
      </c>
      <c r="F2828" s="79">
        <v>0</v>
      </c>
    </row>
    <row r="2829" spans="1:6">
      <c r="A2829" s="54">
        <v>2021</v>
      </c>
      <c r="B2829" s="8" t="s">
        <v>19</v>
      </c>
      <c r="C2829" s="8" t="s">
        <v>13</v>
      </c>
      <c r="D2829" s="8" t="s">
        <v>73</v>
      </c>
      <c r="E2829" s="3" t="s">
        <v>23</v>
      </c>
      <c r="F2829" s="79">
        <v>0</v>
      </c>
    </row>
    <row r="2830" spans="1:6">
      <c r="A2830" s="54">
        <v>2021</v>
      </c>
      <c r="B2830" s="8" t="s">
        <v>19</v>
      </c>
      <c r="C2830" s="8" t="s">
        <v>13</v>
      </c>
      <c r="D2830" s="8" t="s">
        <v>73</v>
      </c>
      <c r="E2830" s="3" t="s">
        <v>105</v>
      </c>
      <c r="F2830" s="79">
        <v>0</v>
      </c>
    </row>
    <row r="2831" spans="1:6">
      <c r="A2831" s="54">
        <v>2021</v>
      </c>
      <c r="B2831" s="8" t="s">
        <v>19</v>
      </c>
      <c r="C2831" s="8" t="s">
        <v>13</v>
      </c>
      <c r="D2831" s="8" t="s">
        <v>76</v>
      </c>
      <c r="E2831" s="3" t="s">
        <v>22</v>
      </c>
      <c r="F2831" s="79">
        <v>0</v>
      </c>
    </row>
    <row r="2832" spans="1:6">
      <c r="A2832" s="54">
        <v>2021</v>
      </c>
      <c r="B2832" s="8" t="s">
        <v>19</v>
      </c>
      <c r="C2832" s="8" t="s">
        <v>13</v>
      </c>
      <c r="D2832" s="8" t="s">
        <v>76</v>
      </c>
      <c r="E2832" s="3" t="s">
        <v>23</v>
      </c>
      <c r="F2832" s="79">
        <v>89.121430000000004</v>
      </c>
    </row>
    <row r="2833" spans="1:6">
      <c r="A2833" s="54">
        <v>2021</v>
      </c>
      <c r="B2833" s="8" t="s">
        <v>19</v>
      </c>
      <c r="C2833" s="8" t="s">
        <v>13</v>
      </c>
      <c r="D2833" s="8" t="s">
        <v>76</v>
      </c>
      <c r="E2833" s="3" t="s">
        <v>105</v>
      </c>
      <c r="F2833" s="79">
        <v>89.121430000000004</v>
      </c>
    </row>
    <row r="2834" spans="1:6">
      <c r="A2834" s="54">
        <v>2021</v>
      </c>
      <c r="B2834" s="8" t="s">
        <v>19</v>
      </c>
      <c r="C2834" s="8" t="s">
        <v>13</v>
      </c>
      <c r="D2834" s="8" t="s">
        <v>75</v>
      </c>
      <c r="E2834" s="3" t="s">
        <v>22</v>
      </c>
      <c r="F2834" s="79">
        <v>0</v>
      </c>
    </row>
    <row r="2835" spans="1:6">
      <c r="A2835" s="54">
        <v>2021</v>
      </c>
      <c r="B2835" s="8" t="s">
        <v>19</v>
      </c>
      <c r="C2835" s="8" t="s">
        <v>13</v>
      </c>
      <c r="D2835" s="8" t="s">
        <v>75</v>
      </c>
      <c r="E2835" s="3" t="s">
        <v>23</v>
      </c>
      <c r="F2835" s="79">
        <v>0</v>
      </c>
    </row>
    <row r="2836" spans="1:6">
      <c r="A2836" s="54">
        <v>2021</v>
      </c>
      <c r="B2836" s="8" t="s">
        <v>19</v>
      </c>
      <c r="C2836" s="8" t="s">
        <v>13</v>
      </c>
      <c r="D2836" s="8" t="s">
        <v>75</v>
      </c>
      <c r="E2836" s="3" t="s">
        <v>105</v>
      </c>
      <c r="F2836" s="79">
        <v>0</v>
      </c>
    </row>
    <row r="2837" spans="1:6">
      <c r="A2837" s="54">
        <v>2022</v>
      </c>
      <c r="B2837" s="8" t="s">
        <v>15</v>
      </c>
      <c r="C2837" s="8" t="s">
        <v>30</v>
      </c>
      <c r="D2837" s="8" t="s">
        <v>74</v>
      </c>
      <c r="E2837" s="8" t="s">
        <v>22</v>
      </c>
      <c r="F2837" s="79">
        <v>0</v>
      </c>
    </row>
    <row r="2838" spans="1:6">
      <c r="A2838" s="54">
        <v>2022</v>
      </c>
      <c r="B2838" s="8" t="s">
        <v>15</v>
      </c>
      <c r="C2838" s="8" t="s">
        <v>30</v>
      </c>
      <c r="D2838" s="8" t="s">
        <v>74</v>
      </c>
      <c r="E2838" s="8" t="s">
        <v>23</v>
      </c>
      <c r="F2838" s="79">
        <v>7.0179000000000009</v>
      </c>
    </row>
    <row r="2839" spans="1:6">
      <c r="A2839" s="54">
        <v>2022</v>
      </c>
      <c r="B2839" s="8" t="s">
        <v>15</v>
      </c>
      <c r="C2839" s="8" t="s">
        <v>30</v>
      </c>
      <c r="D2839" s="8" t="s">
        <v>74</v>
      </c>
      <c r="E2839" s="8" t="s">
        <v>105</v>
      </c>
      <c r="F2839" s="79">
        <v>7.0179000000000009</v>
      </c>
    </row>
    <row r="2840" spans="1:6">
      <c r="A2840" s="54">
        <v>2022</v>
      </c>
      <c r="B2840" s="8" t="s">
        <v>15</v>
      </c>
      <c r="C2840" s="8" t="s">
        <v>30</v>
      </c>
      <c r="D2840" s="8" t="s">
        <v>77</v>
      </c>
      <c r="E2840" s="8" t="s">
        <v>22</v>
      </c>
      <c r="F2840" s="79">
        <v>0</v>
      </c>
    </row>
    <row r="2841" spans="1:6">
      <c r="A2841" s="54">
        <v>2022</v>
      </c>
      <c r="B2841" s="8" t="s">
        <v>15</v>
      </c>
      <c r="C2841" s="8" t="s">
        <v>30</v>
      </c>
      <c r="D2841" s="8" t="s">
        <v>77</v>
      </c>
      <c r="E2841" s="8" t="s">
        <v>23</v>
      </c>
      <c r="F2841" s="79">
        <v>2.069</v>
      </c>
    </row>
    <row r="2842" spans="1:6">
      <c r="A2842" s="54">
        <v>2022</v>
      </c>
      <c r="B2842" s="8" t="s">
        <v>15</v>
      </c>
      <c r="C2842" s="8" t="s">
        <v>30</v>
      </c>
      <c r="D2842" s="8" t="s">
        <v>77</v>
      </c>
      <c r="E2842" s="8" t="s">
        <v>105</v>
      </c>
      <c r="F2842" s="79">
        <v>2.069</v>
      </c>
    </row>
    <row r="2843" spans="1:6">
      <c r="A2843" s="54">
        <v>2022</v>
      </c>
      <c r="B2843" s="8" t="s">
        <v>15</v>
      </c>
      <c r="C2843" s="8" t="s">
        <v>30</v>
      </c>
      <c r="D2843" s="8" t="s">
        <v>73</v>
      </c>
      <c r="E2843" s="8" t="s">
        <v>22</v>
      </c>
      <c r="F2843" s="79">
        <v>0</v>
      </c>
    </row>
    <row r="2844" spans="1:6">
      <c r="A2844" s="54">
        <v>2022</v>
      </c>
      <c r="B2844" s="8" t="s">
        <v>15</v>
      </c>
      <c r="C2844" s="8" t="s">
        <v>30</v>
      </c>
      <c r="D2844" s="8" t="s">
        <v>73</v>
      </c>
      <c r="E2844" s="8" t="s">
        <v>23</v>
      </c>
      <c r="F2844" s="79">
        <v>0</v>
      </c>
    </row>
    <row r="2845" spans="1:6">
      <c r="A2845" s="54">
        <v>2022</v>
      </c>
      <c r="B2845" s="8" t="s">
        <v>15</v>
      </c>
      <c r="C2845" s="8" t="s">
        <v>30</v>
      </c>
      <c r="D2845" s="8" t="s">
        <v>73</v>
      </c>
      <c r="E2845" s="8" t="s">
        <v>105</v>
      </c>
      <c r="F2845" s="79">
        <v>0</v>
      </c>
    </row>
    <row r="2846" spans="1:6">
      <c r="A2846" s="54">
        <v>2022</v>
      </c>
      <c r="B2846" s="8" t="s">
        <v>15</v>
      </c>
      <c r="C2846" s="8" t="s">
        <v>30</v>
      </c>
      <c r="D2846" s="8" t="s">
        <v>76</v>
      </c>
      <c r="E2846" s="8" t="s">
        <v>22</v>
      </c>
      <c r="F2846" s="79">
        <v>0</v>
      </c>
    </row>
    <row r="2847" spans="1:6">
      <c r="A2847" s="54">
        <v>2022</v>
      </c>
      <c r="B2847" s="8" t="s">
        <v>15</v>
      </c>
      <c r="C2847" s="8" t="s">
        <v>30</v>
      </c>
      <c r="D2847" s="8" t="s">
        <v>76</v>
      </c>
      <c r="E2847" s="8" t="s">
        <v>23</v>
      </c>
      <c r="F2847" s="79">
        <v>184.45269000000002</v>
      </c>
    </row>
    <row r="2848" spans="1:6">
      <c r="A2848" s="54">
        <v>2022</v>
      </c>
      <c r="B2848" s="8" t="s">
        <v>15</v>
      </c>
      <c r="C2848" s="8" t="s">
        <v>30</v>
      </c>
      <c r="D2848" s="8" t="s">
        <v>76</v>
      </c>
      <c r="E2848" s="8" t="s">
        <v>105</v>
      </c>
      <c r="F2848" s="79">
        <v>184.45269000000002</v>
      </c>
    </row>
    <row r="2849" spans="1:6">
      <c r="A2849" s="54">
        <v>2022</v>
      </c>
      <c r="B2849" s="8" t="s">
        <v>15</v>
      </c>
      <c r="C2849" s="8" t="s">
        <v>30</v>
      </c>
      <c r="D2849" s="8" t="s">
        <v>75</v>
      </c>
      <c r="E2849" s="8" t="s">
        <v>22</v>
      </c>
      <c r="F2849" s="79">
        <v>0</v>
      </c>
    </row>
    <row r="2850" spans="1:6">
      <c r="A2850" s="54">
        <v>2022</v>
      </c>
      <c r="B2850" s="8" t="s">
        <v>15</v>
      </c>
      <c r="C2850" s="8" t="s">
        <v>30</v>
      </c>
      <c r="D2850" s="8" t="s">
        <v>75</v>
      </c>
      <c r="E2850" s="8" t="s">
        <v>23</v>
      </c>
      <c r="F2850" s="79">
        <v>0</v>
      </c>
    </row>
    <row r="2851" spans="1:6">
      <c r="A2851" s="54">
        <v>2022</v>
      </c>
      <c r="B2851" s="8" t="s">
        <v>15</v>
      </c>
      <c r="C2851" s="8" t="s">
        <v>30</v>
      </c>
      <c r="D2851" s="8" t="s">
        <v>75</v>
      </c>
      <c r="E2851" s="8" t="s">
        <v>105</v>
      </c>
      <c r="F2851" s="79">
        <v>0</v>
      </c>
    </row>
    <row r="2852" spans="1:6">
      <c r="A2852" s="54">
        <v>2022</v>
      </c>
      <c r="B2852" s="8" t="s">
        <v>15</v>
      </c>
      <c r="C2852" s="8" t="s">
        <v>0</v>
      </c>
      <c r="D2852" s="8" t="s">
        <v>74</v>
      </c>
      <c r="E2852" s="8" t="s">
        <v>22</v>
      </c>
      <c r="F2852" s="79">
        <v>0</v>
      </c>
    </row>
    <row r="2853" spans="1:6">
      <c r="A2853" s="54">
        <v>2022</v>
      </c>
      <c r="B2853" s="8" t="s">
        <v>15</v>
      </c>
      <c r="C2853" s="8" t="s">
        <v>0</v>
      </c>
      <c r="D2853" s="8" t="s">
        <v>74</v>
      </c>
      <c r="E2853" s="8" t="s">
        <v>23</v>
      </c>
      <c r="F2853" s="79">
        <v>0</v>
      </c>
    </row>
    <row r="2854" spans="1:6">
      <c r="A2854" s="54">
        <v>2022</v>
      </c>
      <c r="B2854" s="8" t="s">
        <v>15</v>
      </c>
      <c r="C2854" s="8" t="s">
        <v>0</v>
      </c>
      <c r="D2854" s="8" t="s">
        <v>74</v>
      </c>
      <c r="E2854" s="8" t="s">
        <v>105</v>
      </c>
      <c r="F2854" s="79">
        <v>0</v>
      </c>
    </row>
    <row r="2855" spans="1:6">
      <c r="A2855" s="54">
        <v>2022</v>
      </c>
      <c r="B2855" s="8" t="s">
        <v>15</v>
      </c>
      <c r="C2855" s="8" t="s">
        <v>0</v>
      </c>
      <c r="D2855" s="8" t="s">
        <v>77</v>
      </c>
      <c r="E2855" s="8" t="s">
        <v>22</v>
      </c>
      <c r="F2855" s="79">
        <v>0</v>
      </c>
    </row>
    <row r="2856" spans="1:6">
      <c r="A2856" s="54">
        <v>2022</v>
      </c>
      <c r="B2856" s="8" t="s">
        <v>15</v>
      </c>
      <c r="C2856" s="8" t="s">
        <v>0</v>
      </c>
      <c r="D2856" s="8" t="s">
        <v>77</v>
      </c>
      <c r="E2856" s="8" t="s">
        <v>23</v>
      </c>
      <c r="F2856" s="79">
        <v>0</v>
      </c>
    </row>
    <row r="2857" spans="1:6">
      <c r="A2857" s="54">
        <v>2022</v>
      </c>
      <c r="B2857" s="8" t="s">
        <v>15</v>
      </c>
      <c r="C2857" s="8" t="s">
        <v>0</v>
      </c>
      <c r="D2857" s="8" t="s">
        <v>77</v>
      </c>
      <c r="E2857" s="8" t="s">
        <v>105</v>
      </c>
      <c r="F2857" s="79">
        <v>0</v>
      </c>
    </row>
    <row r="2858" spans="1:6">
      <c r="A2858" s="54">
        <v>2022</v>
      </c>
      <c r="B2858" s="8" t="s">
        <v>15</v>
      </c>
      <c r="C2858" s="8" t="s">
        <v>0</v>
      </c>
      <c r="D2858" s="8" t="s">
        <v>73</v>
      </c>
      <c r="E2858" s="8" t="s">
        <v>22</v>
      </c>
      <c r="F2858" s="79">
        <v>0</v>
      </c>
    </row>
    <row r="2859" spans="1:6">
      <c r="A2859" s="54">
        <v>2022</v>
      </c>
      <c r="B2859" s="8" t="s">
        <v>15</v>
      </c>
      <c r="C2859" s="8" t="s">
        <v>0</v>
      </c>
      <c r="D2859" s="8" t="s">
        <v>73</v>
      </c>
      <c r="E2859" s="8" t="s">
        <v>23</v>
      </c>
      <c r="F2859" s="79">
        <v>0</v>
      </c>
    </row>
    <row r="2860" spans="1:6">
      <c r="A2860" s="54">
        <v>2022</v>
      </c>
      <c r="B2860" s="8" t="s">
        <v>15</v>
      </c>
      <c r="C2860" s="8" t="s">
        <v>0</v>
      </c>
      <c r="D2860" s="8" t="s">
        <v>73</v>
      </c>
      <c r="E2860" s="8" t="s">
        <v>105</v>
      </c>
      <c r="F2860" s="79">
        <v>0</v>
      </c>
    </row>
    <row r="2861" spans="1:6">
      <c r="A2861" s="54">
        <v>2022</v>
      </c>
      <c r="B2861" s="8" t="s">
        <v>15</v>
      </c>
      <c r="C2861" s="8" t="s">
        <v>0</v>
      </c>
      <c r="D2861" s="8" t="s">
        <v>76</v>
      </c>
      <c r="E2861" s="8" t="s">
        <v>22</v>
      </c>
      <c r="F2861" s="79">
        <v>0</v>
      </c>
    </row>
    <row r="2862" spans="1:6">
      <c r="A2862" s="54">
        <v>2022</v>
      </c>
      <c r="B2862" s="8" t="s">
        <v>15</v>
      </c>
      <c r="C2862" s="8" t="s">
        <v>0</v>
      </c>
      <c r="D2862" s="8" t="s">
        <v>76</v>
      </c>
      <c r="E2862" s="8" t="s">
        <v>23</v>
      </c>
      <c r="F2862" s="79">
        <v>44.205280000000002</v>
      </c>
    </row>
    <row r="2863" spans="1:6">
      <c r="A2863" s="54">
        <v>2022</v>
      </c>
      <c r="B2863" s="8" t="s">
        <v>15</v>
      </c>
      <c r="C2863" s="8" t="s">
        <v>0</v>
      </c>
      <c r="D2863" s="8" t="s">
        <v>76</v>
      </c>
      <c r="E2863" s="8" t="s">
        <v>105</v>
      </c>
      <c r="F2863" s="79">
        <v>44.205280000000002</v>
      </c>
    </row>
    <row r="2864" spans="1:6">
      <c r="A2864" s="54">
        <v>2022</v>
      </c>
      <c r="B2864" s="8" t="s">
        <v>15</v>
      </c>
      <c r="C2864" s="8" t="s">
        <v>0</v>
      </c>
      <c r="D2864" s="8" t="s">
        <v>75</v>
      </c>
      <c r="E2864" s="8" t="s">
        <v>22</v>
      </c>
      <c r="F2864" s="79">
        <v>0</v>
      </c>
    </row>
    <row r="2865" spans="1:6">
      <c r="A2865" s="54">
        <v>2022</v>
      </c>
      <c r="B2865" s="8" t="s">
        <v>15</v>
      </c>
      <c r="C2865" s="8" t="s">
        <v>0</v>
      </c>
      <c r="D2865" s="8" t="s">
        <v>75</v>
      </c>
      <c r="E2865" s="8" t="s">
        <v>23</v>
      </c>
      <c r="F2865" s="79">
        <v>0</v>
      </c>
    </row>
    <row r="2866" spans="1:6">
      <c r="A2866" s="54">
        <v>2022</v>
      </c>
      <c r="B2866" s="8" t="s">
        <v>15</v>
      </c>
      <c r="C2866" s="8" t="s">
        <v>0</v>
      </c>
      <c r="D2866" s="8" t="s">
        <v>75</v>
      </c>
      <c r="E2866" s="8" t="s">
        <v>105</v>
      </c>
      <c r="F2866" s="79">
        <v>0</v>
      </c>
    </row>
    <row r="2867" spans="1:6">
      <c r="A2867" s="54">
        <v>2022</v>
      </c>
      <c r="B2867" s="8" t="s">
        <v>15</v>
      </c>
      <c r="C2867" s="8" t="s">
        <v>1</v>
      </c>
      <c r="D2867" s="8" t="s">
        <v>74</v>
      </c>
      <c r="E2867" s="8" t="s">
        <v>22</v>
      </c>
      <c r="F2867" s="79">
        <v>0</v>
      </c>
    </row>
    <row r="2868" spans="1:6">
      <c r="A2868" s="54">
        <v>2022</v>
      </c>
      <c r="B2868" s="8" t="s">
        <v>15</v>
      </c>
      <c r="C2868" s="8" t="s">
        <v>1</v>
      </c>
      <c r="D2868" s="8" t="s">
        <v>74</v>
      </c>
      <c r="E2868" s="8" t="s">
        <v>23</v>
      </c>
      <c r="F2868" s="79">
        <v>0</v>
      </c>
    </row>
    <row r="2869" spans="1:6">
      <c r="A2869" s="54">
        <v>2022</v>
      </c>
      <c r="B2869" s="8" t="s">
        <v>15</v>
      </c>
      <c r="C2869" s="8" t="s">
        <v>1</v>
      </c>
      <c r="D2869" s="8" t="s">
        <v>74</v>
      </c>
      <c r="E2869" s="8" t="s">
        <v>105</v>
      </c>
      <c r="F2869" s="79">
        <v>0</v>
      </c>
    </row>
    <row r="2870" spans="1:6">
      <c r="A2870" s="54">
        <v>2022</v>
      </c>
      <c r="B2870" s="8" t="s">
        <v>15</v>
      </c>
      <c r="C2870" s="8" t="s">
        <v>1</v>
      </c>
      <c r="D2870" s="8" t="s">
        <v>77</v>
      </c>
      <c r="E2870" s="8" t="s">
        <v>22</v>
      </c>
      <c r="F2870" s="79">
        <v>0</v>
      </c>
    </row>
    <row r="2871" spans="1:6">
      <c r="A2871" s="54">
        <v>2022</v>
      </c>
      <c r="B2871" s="8" t="s">
        <v>15</v>
      </c>
      <c r="C2871" s="8" t="s">
        <v>1</v>
      </c>
      <c r="D2871" s="8" t="s">
        <v>77</v>
      </c>
      <c r="E2871" s="8" t="s">
        <v>23</v>
      </c>
      <c r="F2871" s="79">
        <v>0</v>
      </c>
    </row>
    <row r="2872" spans="1:6">
      <c r="A2872" s="54">
        <v>2022</v>
      </c>
      <c r="B2872" s="8" t="s">
        <v>15</v>
      </c>
      <c r="C2872" s="8" t="s">
        <v>1</v>
      </c>
      <c r="D2872" s="8" t="s">
        <v>77</v>
      </c>
      <c r="E2872" s="8" t="s">
        <v>105</v>
      </c>
      <c r="F2872" s="79">
        <v>0</v>
      </c>
    </row>
    <row r="2873" spans="1:6">
      <c r="A2873" s="54">
        <v>2022</v>
      </c>
      <c r="B2873" s="8" t="s">
        <v>15</v>
      </c>
      <c r="C2873" s="8" t="s">
        <v>1</v>
      </c>
      <c r="D2873" s="8" t="s">
        <v>73</v>
      </c>
      <c r="E2873" s="8" t="s">
        <v>22</v>
      </c>
      <c r="F2873" s="79">
        <v>0</v>
      </c>
    </row>
    <row r="2874" spans="1:6">
      <c r="A2874" s="54">
        <v>2022</v>
      </c>
      <c r="B2874" s="8" t="s">
        <v>15</v>
      </c>
      <c r="C2874" s="8" t="s">
        <v>1</v>
      </c>
      <c r="D2874" s="8" t="s">
        <v>73</v>
      </c>
      <c r="E2874" s="8" t="s">
        <v>23</v>
      </c>
      <c r="F2874" s="79">
        <v>1.26E-2</v>
      </c>
    </row>
    <row r="2875" spans="1:6">
      <c r="A2875" s="54">
        <v>2022</v>
      </c>
      <c r="B2875" s="8" t="s">
        <v>15</v>
      </c>
      <c r="C2875" s="8" t="s">
        <v>1</v>
      </c>
      <c r="D2875" s="8" t="s">
        <v>73</v>
      </c>
      <c r="E2875" s="8" t="s">
        <v>105</v>
      </c>
      <c r="F2875" s="79">
        <v>1.26E-2</v>
      </c>
    </row>
    <row r="2876" spans="1:6">
      <c r="A2876" s="54">
        <v>2022</v>
      </c>
      <c r="B2876" s="8" t="s">
        <v>15</v>
      </c>
      <c r="C2876" s="8" t="s">
        <v>1</v>
      </c>
      <c r="D2876" s="8" t="s">
        <v>76</v>
      </c>
      <c r="E2876" s="8" t="s">
        <v>22</v>
      </c>
      <c r="F2876" s="79">
        <v>0</v>
      </c>
    </row>
    <row r="2877" spans="1:6">
      <c r="A2877" s="54">
        <v>2022</v>
      </c>
      <c r="B2877" s="8" t="s">
        <v>15</v>
      </c>
      <c r="C2877" s="8" t="s">
        <v>1</v>
      </c>
      <c r="D2877" s="8" t="s">
        <v>76</v>
      </c>
      <c r="E2877" s="8" t="s">
        <v>23</v>
      </c>
      <c r="F2877" s="79">
        <v>95.097040000000007</v>
      </c>
    </row>
    <row r="2878" spans="1:6">
      <c r="A2878" s="54">
        <v>2022</v>
      </c>
      <c r="B2878" s="8" t="s">
        <v>15</v>
      </c>
      <c r="C2878" s="8" t="s">
        <v>1</v>
      </c>
      <c r="D2878" s="8" t="s">
        <v>76</v>
      </c>
      <c r="E2878" s="8" t="s">
        <v>105</v>
      </c>
      <c r="F2878" s="79">
        <v>95.097040000000007</v>
      </c>
    </row>
    <row r="2879" spans="1:6">
      <c r="A2879" s="54">
        <v>2022</v>
      </c>
      <c r="B2879" s="8" t="s">
        <v>15</v>
      </c>
      <c r="C2879" s="8" t="s">
        <v>1</v>
      </c>
      <c r="D2879" s="8" t="s">
        <v>75</v>
      </c>
      <c r="E2879" s="8" t="s">
        <v>22</v>
      </c>
      <c r="F2879" s="79">
        <v>0</v>
      </c>
    </row>
    <row r="2880" spans="1:6">
      <c r="A2880" s="54">
        <v>2022</v>
      </c>
      <c r="B2880" s="8" t="s">
        <v>15</v>
      </c>
      <c r="C2880" s="8" t="s">
        <v>1</v>
      </c>
      <c r="D2880" s="8" t="s">
        <v>75</v>
      </c>
      <c r="E2880" s="8" t="s">
        <v>23</v>
      </c>
      <c r="F2880" s="79">
        <v>0</v>
      </c>
    </row>
    <row r="2881" spans="1:6">
      <c r="A2881" s="54">
        <v>2022</v>
      </c>
      <c r="B2881" s="8" t="s">
        <v>15</v>
      </c>
      <c r="C2881" s="8" t="s">
        <v>1</v>
      </c>
      <c r="D2881" s="8" t="s">
        <v>75</v>
      </c>
      <c r="E2881" s="8" t="s">
        <v>105</v>
      </c>
      <c r="F2881" s="79">
        <v>0</v>
      </c>
    </row>
    <row r="2882" spans="1:6">
      <c r="A2882" s="54">
        <v>2022</v>
      </c>
      <c r="B2882" s="8" t="s">
        <v>15</v>
      </c>
      <c r="C2882" s="8" t="s">
        <v>2</v>
      </c>
      <c r="D2882" s="8" t="s">
        <v>74</v>
      </c>
      <c r="E2882" s="8" t="s">
        <v>22</v>
      </c>
      <c r="F2882" s="79">
        <v>0</v>
      </c>
    </row>
    <row r="2883" spans="1:6">
      <c r="A2883" s="54">
        <v>2022</v>
      </c>
      <c r="B2883" s="8" t="s">
        <v>15</v>
      </c>
      <c r="C2883" s="8" t="s">
        <v>2</v>
      </c>
      <c r="D2883" s="8" t="s">
        <v>74</v>
      </c>
      <c r="E2883" s="8" t="s">
        <v>23</v>
      </c>
      <c r="F2883" s="79">
        <v>0</v>
      </c>
    </row>
    <row r="2884" spans="1:6">
      <c r="A2884" s="54">
        <v>2022</v>
      </c>
      <c r="B2884" s="8" t="s">
        <v>15</v>
      </c>
      <c r="C2884" s="8" t="s">
        <v>2</v>
      </c>
      <c r="D2884" s="8" t="s">
        <v>74</v>
      </c>
      <c r="E2884" s="8" t="s">
        <v>105</v>
      </c>
      <c r="F2884" s="79">
        <v>0</v>
      </c>
    </row>
    <row r="2885" spans="1:6">
      <c r="A2885" s="54">
        <v>2022</v>
      </c>
      <c r="B2885" s="8" t="s">
        <v>15</v>
      </c>
      <c r="C2885" s="8" t="s">
        <v>2</v>
      </c>
      <c r="D2885" s="8" t="s">
        <v>77</v>
      </c>
      <c r="E2885" s="8" t="s">
        <v>22</v>
      </c>
      <c r="F2885" s="79">
        <v>0</v>
      </c>
    </row>
    <row r="2886" spans="1:6">
      <c r="A2886" s="54">
        <v>2022</v>
      </c>
      <c r="B2886" s="8" t="s">
        <v>15</v>
      </c>
      <c r="C2886" s="8" t="s">
        <v>2</v>
      </c>
      <c r="D2886" s="8" t="s">
        <v>77</v>
      </c>
      <c r="E2886" s="8" t="s">
        <v>23</v>
      </c>
      <c r="F2886" s="79">
        <v>0</v>
      </c>
    </row>
    <row r="2887" spans="1:6">
      <c r="A2887" s="54">
        <v>2022</v>
      </c>
      <c r="B2887" s="8" t="s">
        <v>15</v>
      </c>
      <c r="C2887" s="8" t="s">
        <v>2</v>
      </c>
      <c r="D2887" s="8" t="s">
        <v>77</v>
      </c>
      <c r="E2887" s="8" t="s">
        <v>105</v>
      </c>
      <c r="F2887" s="79">
        <v>0</v>
      </c>
    </row>
    <row r="2888" spans="1:6">
      <c r="A2888" s="54">
        <v>2022</v>
      </c>
      <c r="B2888" s="8" t="s">
        <v>15</v>
      </c>
      <c r="C2888" s="8" t="s">
        <v>2</v>
      </c>
      <c r="D2888" s="8" t="s">
        <v>73</v>
      </c>
      <c r="E2888" s="8" t="s">
        <v>22</v>
      </c>
      <c r="F2888" s="79">
        <v>0</v>
      </c>
    </row>
    <row r="2889" spans="1:6">
      <c r="A2889" s="54">
        <v>2022</v>
      </c>
      <c r="B2889" s="8" t="s">
        <v>15</v>
      </c>
      <c r="C2889" s="8" t="s">
        <v>2</v>
      </c>
      <c r="D2889" s="8" t="s">
        <v>73</v>
      </c>
      <c r="E2889" s="8" t="s">
        <v>23</v>
      </c>
      <c r="F2889" s="79">
        <v>0</v>
      </c>
    </row>
    <row r="2890" spans="1:6">
      <c r="A2890" s="54">
        <v>2022</v>
      </c>
      <c r="B2890" s="8" t="s">
        <v>15</v>
      </c>
      <c r="C2890" s="8" t="s">
        <v>2</v>
      </c>
      <c r="D2890" s="8" t="s">
        <v>73</v>
      </c>
      <c r="E2890" s="8" t="s">
        <v>105</v>
      </c>
      <c r="F2890" s="79">
        <v>0</v>
      </c>
    </row>
    <row r="2891" spans="1:6">
      <c r="A2891" s="54">
        <v>2022</v>
      </c>
      <c r="B2891" s="8" t="s">
        <v>15</v>
      </c>
      <c r="C2891" s="8" t="s">
        <v>2</v>
      </c>
      <c r="D2891" s="8" t="s">
        <v>76</v>
      </c>
      <c r="E2891" s="8" t="s">
        <v>22</v>
      </c>
      <c r="F2891" s="79">
        <v>0</v>
      </c>
    </row>
    <row r="2892" spans="1:6">
      <c r="A2892" s="54">
        <v>2022</v>
      </c>
      <c r="B2892" s="8" t="s">
        <v>15</v>
      </c>
      <c r="C2892" s="8" t="s">
        <v>2</v>
      </c>
      <c r="D2892" s="8" t="s">
        <v>76</v>
      </c>
      <c r="E2892" s="8" t="s">
        <v>23</v>
      </c>
      <c r="F2892" s="79">
        <v>21.711940000000002</v>
      </c>
    </row>
    <row r="2893" spans="1:6">
      <c r="A2893" s="54">
        <v>2022</v>
      </c>
      <c r="B2893" s="8" t="s">
        <v>15</v>
      </c>
      <c r="C2893" s="8" t="s">
        <v>2</v>
      </c>
      <c r="D2893" s="8" t="s">
        <v>76</v>
      </c>
      <c r="E2893" s="8" t="s">
        <v>105</v>
      </c>
      <c r="F2893" s="79">
        <v>21.711940000000002</v>
      </c>
    </row>
    <row r="2894" spans="1:6">
      <c r="A2894" s="54">
        <v>2022</v>
      </c>
      <c r="B2894" s="8" t="s">
        <v>15</v>
      </c>
      <c r="C2894" s="8" t="s">
        <v>2</v>
      </c>
      <c r="D2894" s="8" t="s">
        <v>75</v>
      </c>
      <c r="E2894" s="8" t="s">
        <v>22</v>
      </c>
      <c r="F2894" s="79">
        <v>0</v>
      </c>
    </row>
    <row r="2895" spans="1:6">
      <c r="A2895" s="54">
        <v>2022</v>
      </c>
      <c r="B2895" s="8" t="s">
        <v>15</v>
      </c>
      <c r="C2895" s="8" t="s">
        <v>2</v>
      </c>
      <c r="D2895" s="8" t="s">
        <v>75</v>
      </c>
      <c r="E2895" s="8" t="s">
        <v>23</v>
      </c>
      <c r="F2895" s="79">
        <v>0</v>
      </c>
    </row>
    <row r="2896" spans="1:6">
      <c r="A2896" s="54">
        <v>2022</v>
      </c>
      <c r="B2896" s="8" t="s">
        <v>15</v>
      </c>
      <c r="C2896" s="8" t="s">
        <v>2</v>
      </c>
      <c r="D2896" s="8" t="s">
        <v>75</v>
      </c>
      <c r="E2896" s="8" t="s">
        <v>105</v>
      </c>
      <c r="F2896" s="79">
        <v>0</v>
      </c>
    </row>
    <row r="2897" spans="1:6">
      <c r="A2897" s="54">
        <v>2022</v>
      </c>
      <c r="B2897" s="8" t="s">
        <v>15</v>
      </c>
      <c r="C2897" s="8" t="s">
        <v>24</v>
      </c>
      <c r="D2897" s="8" t="s">
        <v>74</v>
      </c>
      <c r="E2897" s="8" t="s">
        <v>22</v>
      </c>
      <c r="F2897" s="79">
        <v>0</v>
      </c>
    </row>
    <row r="2898" spans="1:6">
      <c r="A2898" s="54">
        <v>2022</v>
      </c>
      <c r="B2898" s="8" t="s">
        <v>15</v>
      </c>
      <c r="C2898" s="8" t="s">
        <v>24</v>
      </c>
      <c r="D2898" s="8" t="s">
        <v>74</v>
      </c>
      <c r="E2898" s="8" t="s">
        <v>23</v>
      </c>
      <c r="F2898" s="79">
        <v>0</v>
      </c>
    </row>
    <row r="2899" spans="1:6">
      <c r="A2899" s="54">
        <v>2022</v>
      </c>
      <c r="B2899" s="8" t="s">
        <v>15</v>
      </c>
      <c r="C2899" s="8" t="s">
        <v>24</v>
      </c>
      <c r="D2899" s="8" t="s">
        <v>74</v>
      </c>
      <c r="E2899" s="8" t="s">
        <v>105</v>
      </c>
      <c r="F2899" s="79">
        <v>0</v>
      </c>
    </row>
    <row r="2900" spans="1:6">
      <c r="A2900" s="54">
        <v>2022</v>
      </c>
      <c r="B2900" s="8" t="s">
        <v>15</v>
      </c>
      <c r="C2900" s="8" t="s">
        <v>24</v>
      </c>
      <c r="D2900" s="8" t="s">
        <v>77</v>
      </c>
      <c r="E2900" s="8" t="s">
        <v>22</v>
      </c>
      <c r="F2900" s="79">
        <v>0</v>
      </c>
    </row>
    <row r="2901" spans="1:6">
      <c r="A2901" s="54">
        <v>2022</v>
      </c>
      <c r="B2901" s="8" t="s">
        <v>15</v>
      </c>
      <c r="C2901" s="8" t="s">
        <v>24</v>
      </c>
      <c r="D2901" s="8" t="s">
        <v>77</v>
      </c>
      <c r="E2901" s="8" t="s">
        <v>23</v>
      </c>
      <c r="F2901" s="79">
        <v>0</v>
      </c>
    </row>
    <row r="2902" spans="1:6">
      <c r="A2902" s="54">
        <v>2022</v>
      </c>
      <c r="B2902" s="8" t="s">
        <v>15</v>
      </c>
      <c r="C2902" s="8" t="s">
        <v>24</v>
      </c>
      <c r="D2902" s="8" t="s">
        <v>77</v>
      </c>
      <c r="E2902" s="8" t="s">
        <v>105</v>
      </c>
      <c r="F2902" s="79">
        <v>0</v>
      </c>
    </row>
    <row r="2903" spans="1:6">
      <c r="A2903" s="54">
        <v>2022</v>
      </c>
      <c r="B2903" s="8" t="s">
        <v>15</v>
      </c>
      <c r="C2903" s="8" t="s">
        <v>24</v>
      </c>
      <c r="D2903" s="8" t="s">
        <v>73</v>
      </c>
      <c r="E2903" s="8" t="s">
        <v>22</v>
      </c>
      <c r="F2903" s="79">
        <v>0</v>
      </c>
    </row>
    <row r="2904" spans="1:6">
      <c r="A2904" s="54">
        <v>2022</v>
      </c>
      <c r="B2904" s="8" t="s">
        <v>15</v>
      </c>
      <c r="C2904" s="8" t="s">
        <v>24</v>
      </c>
      <c r="D2904" s="8" t="s">
        <v>73</v>
      </c>
      <c r="E2904" s="8" t="s">
        <v>23</v>
      </c>
      <c r="F2904" s="79">
        <v>7.3399999999999993E-3</v>
      </c>
    </row>
    <row r="2905" spans="1:6">
      <c r="A2905" s="54">
        <v>2022</v>
      </c>
      <c r="B2905" s="8" t="s">
        <v>15</v>
      </c>
      <c r="C2905" s="8" t="s">
        <v>24</v>
      </c>
      <c r="D2905" s="8" t="s">
        <v>73</v>
      </c>
      <c r="E2905" s="8" t="s">
        <v>105</v>
      </c>
      <c r="F2905" s="79">
        <v>7.3399999999999993E-3</v>
      </c>
    </row>
    <row r="2906" spans="1:6">
      <c r="A2906" s="54">
        <v>2022</v>
      </c>
      <c r="B2906" s="8" t="s">
        <v>15</v>
      </c>
      <c r="C2906" s="8" t="s">
        <v>24</v>
      </c>
      <c r="D2906" s="8" t="s">
        <v>76</v>
      </c>
      <c r="E2906" s="8" t="s">
        <v>22</v>
      </c>
      <c r="F2906" s="79">
        <v>0</v>
      </c>
    </row>
    <row r="2907" spans="1:6">
      <c r="A2907" s="54">
        <v>2022</v>
      </c>
      <c r="B2907" s="8" t="s">
        <v>15</v>
      </c>
      <c r="C2907" s="8" t="s">
        <v>24</v>
      </c>
      <c r="D2907" s="8" t="s">
        <v>76</v>
      </c>
      <c r="E2907" s="8" t="s">
        <v>23</v>
      </c>
      <c r="F2907" s="79">
        <v>465.80074000000002</v>
      </c>
    </row>
    <row r="2908" spans="1:6">
      <c r="A2908" s="54">
        <v>2022</v>
      </c>
      <c r="B2908" s="8" t="s">
        <v>15</v>
      </c>
      <c r="C2908" s="8" t="s">
        <v>24</v>
      </c>
      <c r="D2908" s="8" t="s">
        <v>76</v>
      </c>
      <c r="E2908" s="8" t="s">
        <v>105</v>
      </c>
      <c r="F2908" s="79">
        <v>465.80074000000002</v>
      </c>
    </row>
    <row r="2909" spans="1:6">
      <c r="A2909" s="54">
        <v>2022</v>
      </c>
      <c r="B2909" s="8" t="s">
        <v>15</v>
      </c>
      <c r="C2909" s="8" t="s">
        <v>24</v>
      </c>
      <c r="D2909" s="8" t="s">
        <v>75</v>
      </c>
      <c r="E2909" s="8" t="s">
        <v>22</v>
      </c>
      <c r="F2909" s="79">
        <v>0</v>
      </c>
    </row>
    <row r="2910" spans="1:6">
      <c r="A2910" s="54">
        <v>2022</v>
      </c>
      <c r="B2910" s="8" t="s">
        <v>15</v>
      </c>
      <c r="C2910" s="8" t="s">
        <v>24</v>
      </c>
      <c r="D2910" s="8" t="s">
        <v>75</v>
      </c>
      <c r="E2910" s="8" t="s">
        <v>23</v>
      </c>
      <c r="F2910" s="79">
        <v>0</v>
      </c>
    </row>
    <row r="2911" spans="1:6">
      <c r="A2911" s="54">
        <v>2022</v>
      </c>
      <c r="B2911" s="8" t="s">
        <v>15</v>
      </c>
      <c r="C2911" s="8" t="s">
        <v>24</v>
      </c>
      <c r="D2911" s="8" t="s">
        <v>75</v>
      </c>
      <c r="E2911" s="8" t="s">
        <v>105</v>
      </c>
      <c r="F2911" s="79">
        <v>0</v>
      </c>
    </row>
    <row r="2912" spans="1:6">
      <c r="A2912" s="54">
        <v>2022</v>
      </c>
      <c r="B2912" s="8" t="s">
        <v>15</v>
      </c>
      <c r="C2912" s="8" t="s">
        <v>25</v>
      </c>
      <c r="D2912" s="8" t="s">
        <v>74</v>
      </c>
      <c r="E2912" s="8" t="s">
        <v>22</v>
      </c>
      <c r="F2912" s="79">
        <v>0</v>
      </c>
    </row>
    <row r="2913" spans="1:6">
      <c r="A2913" s="54">
        <v>2022</v>
      </c>
      <c r="B2913" s="8" t="s">
        <v>15</v>
      </c>
      <c r="C2913" s="8" t="s">
        <v>25</v>
      </c>
      <c r="D2913" s="8" t="s">
        <v>74</v>
      </c>
      <c r="E2913" s="8" t="s">
        <v>23</v>
      </c>
      <c r="F2913" s="79">
        <v>0</v>
      </c>
    </row>
    <row r="2914" spans="1:6">
      <c r="A2914" s="54">
        <v>2022</v>
      </c>
      <c r="B2914" s="8" t="s">
        <v>15</v>
      </c>
      <c r="C2914" s="8" t="s">
        <v>25</v>
      </c>
      <c r="D2914" s="8" t="s">
        <v>74</v>
      </c>
      <c r="E2914" s="8" t="s">
        <v>105</v>
      </c>
      <c r="F2914" s="79">
        <v>0</v>
      </c>
    </row>
    <row r="2915" spans="1:6">
      <c r="A2915" s="54">
        <v>2022</v>
      </c>
      <c r="B2915" s="8" t="s">
        <v>15</v>
      </c>
      <c r="C2915" s="8" t="s">
        <v>25</v>
      </c>
      <c r="D2915" s="8" t="s">
        <v>77</v>
      </c>
      <c r="E2915" s="8" t="s">
        <v>22</v>
      </c>
      <c r="F2915" s="79">
        <v>0</v>
      </c>
    </row>
    <row r="2916" spans="1:6">
      <c r="A2916" s="54">
        <v>2022</v>
      </c>
      <c r="B2916" s="8" t="s">
        <v>15</v>
      </c>
      <c r="C2916" s="8" t="s">
        <v>25</v>
      </c>
      <c r="D2916" s="8" t="s">
        <v>77</v>
      </c>
      <c r="E2916" s="8" t="s">
        <v>23</v>
      </c>
      <c r="F2916" s="79">
        <v>0</v>
      </c>
    </row>
    <row r="2917" spans="1:6">
      <c r="A2917" s="54">
        <v>2022</v>
      </c>
      <c r="B2917" s="8" t="s">
        <v>15</v>
      </c>
      <c r="C2917" s="8" t="s">
        <v>25</v>
      </c>
      <c r="D2917" s="8" t="s">
        <v>77</v>
      </c>
      <c r="E2917" s="8" t="s">
        <v>105</v>
      </c>
      <c r="F2917" s="79">
        <v>0</v>
      </c>
    </row>
    <row r="2918" spans="1:6">
      <c r="A2918" s="54">
        <v>2022</v>
      </c>
      <c r="B2918" s="8" t="s">
        <v>15</v>
      </c>
      <c r="C2918" s="8" t="s">
        <v>25</v>
      </c>
      <c r="D2918" s="8" t="s">
        <v>73</v>
      </c>
      <c r="E2918" s="8" t="s">
        <v>22</v>
      </c>
      <c r="F2918" s="79">
        <v>0</v>
      </c>
    </row>
    <row r="2919" spans="1:6">
      <c r="A2919" s="54">
        <v>2022</v>
      </c>
      <c r="B2919" s="8" t="s">
        <v>15</v>
      </c>
      <c r="C2919" s="8" t="s">
        <v>25</v>
      </c>
      <c r="D2919" s="8" t="s">
        <v>73</v>
      </c>
      <c r="E2919" s="8" t="s">
        <v>23</v>
      </c>
      <c r="F2919" s="79">
        <v>0</v>
      </c>
    </row>
    <row r="2920" spans="1:6">
      <c r="A2920" s="54">
        <v>2022</v>
      </c>
      <c r="B2920" s="8" t="s">
        <v>15</v>
      </c>
      <c r="C2920" s="8" t="s">
        <v>25</v>
      </c>
      <c r="D2920" s="8" t="s">
        <v>73</v>
      </c>
      <c r="E2920" s="8" t="s">
        <v>105</v>
      </c>
      <c r="F2920" s="79">
        <v>0</v>
      </c>
    </row>
    <row r="2921" spans="1:6">
      <c r="A2921" s="54">
        <v>2022</v>
      </c>
      <c r="B2921" s="8" t="s">
        <v>15</v>
      </c>
      <c r="C2921" s="8" t="s">
        <v>25</v>
      </c>
      <c r="D2921" s="8" t="s">
        <v>76</v>
      </c>
      <c r="E2921" s="8" t="s">
        <v>22</v>
      </c>
      <c r="F2921" s="79">
        <v>0</v>
      </c>
    </row>
    <row r="2922" spans="1:6">
      <c r="A2922" s="54">
        <v>2022</v>
      </c>
      <c r="B2922" s="8" t="s">
        <v>15</v>
      </c>
      <c r="C2922" s="8" t="s">
        <v>25</v>
      </c>
      <c r="D2922" s="8" t="s">
        <v>76</v>
      </c>
      <c r="E2922" s="8" t="s">
        <v>23</v>
      </c>
      <c r="F2922" s="79">
        <v>22.475729999999999</v>
      </c>
    </row>
    <row r="2923" spans="1:6">
      <c r="A2923" s="54">
        <v>2022</v>
      </c>
      <c r="B2923" s="8" t="s">
        <v>15</v>
      </c>
      <c r="C2923" s="8" t="s">
        <v>25</v>
      </c>
      <c r="D2923" s="8" t="s">
        <v>76</v>
      </c>
      <c r="E2923" s="8" t="s">
        <v>105</v>
      </c>
      <c r="F2923" s="79">
        <v>22.475729999999999</v>
      </c>
    </row>
    <row r="2924" spans="1:6">
      <c r="A2924" s="54">
        <v>2022</v>
      </c>
      <c r="B2924" s="8" t="s">
        <v>15</v>
      </c>
      <c r="C2924" s="8" t="s">
        <v>25</v>
      </c>
      <c r="D2924" s="8" t="s">
        <v>75</v>
      </c>
      <c r="E2924" s="8" t="s">
        <v>22</v>
      </c>
      <c r="F2924" s="79">
        <v>0</v>
      </c>
    </row>
    <row r="2925" spans="1:6">
      <c r="A2925" s="54">
        <v>2022</v>
      </c>
      <c r="B2925" s="8" t="s">
        <v>15</v>
      </c>
      <c r="C2925" s="8" t="s">
        <v>25</v>
      </c>
      <c r="D2925" s="8" t="s">
        <v>75</v>
      </c>
      <c r="E2925" s="8" t="s">
        <v>23</v>
      </c>
      <c r="F2925" s="79">
        <v>0</v>
      </c>
    </row>
    <row r="2926" spans="1:6">
      <c r="A2926" s="54">
        <v>2022</v>
      </c>
      <c r="B2926" s="8" t="s">
        <v>15</v>
      </c>
      <c r="C2926" s="8" t="s">
        <v>25</v>
      </c>
      <c r="D2926" s="8" t="s">
        <v>75</v>
      </c>
      <c r="E2926" s="8" t="s">
        <v>105</v>
      </c>
      <c r="F2926" s="79">
        <v>0</v>
      </c>
    </row>
    <row r="2927" spans="1:6">
      <c r="A2927" s="54">
        <v>2022</v>
      </c>
      <c r="B2927" s="8" t="s">
        <v>15</v>
      </c>
      <c r="C2927" s="8" t="s">
        <v>3</v>
      </c>
      <c r="D2927" s="8" t="s">
        <v>74</v>
      </c>
      <c r="E2927" s="8" t="s">
        <v>22</v>
      </c>
      <c r="F2927" s="79">
        <v>0</v>
      </c>
    </row>
    <row r="2928" spans="1:6">
      <c r="A2928" s="54">
        <v>2022</v>
      </c>
      <c r="B2928" s="8" t="s">
        <v>15</v>
      </c>
      <c r="C2928" s="8" t="s">
        <v>3</v>
      </c>
      <c r="D2928" s="8" t="s">
        <v>74</v>
      </c>
      <c r="E2928" s="8" t="s">
        <v>23</v>
      </c>
      <c r="F2928" s="79">
        <v>0</v>
      </c>
    </row>
    <row r="2929" spans="1:6">
      <c r="A2929" s="54">
        <v>2022</v>
      </c>
      <c r="B2929" s="8" t="s">
        <v>15</v>
      </c>
      <c r="C2929" s="8" t="s">
        <v>3</v>
      </c>
      <c r="D2929" s="8" t="s">
        <v>74</v>
      </c>
      <c r="E2929" s="8" t="s">
        <v>105</v>
      </c>
      <c r="F2929" s="79">
        <v>0</v>
      </c>
    </row>
    <row r="2930" spans="1:6">
      <c r="A2930" s="54">
        <v>2022</v>
      </c>
      <c r="B2930" s="8" t="s">
        <v>15</v>
      </c>
      <c r="C2930" s="8" t="s">
        <v>3</v>
      </c>
      <c r="D2930" s="8" t="s">
        <v>77</v>
      </c>
      <c r="E2930" s="8" t="s">
        <v>22</v>
      </c>
      <c r="F2930" s="79">
        <v>0</v>
      </c>
    </row>
    <row r="2931" spans="1:6">
      <c r="A2931" s="54">
        <v>2022</v>
      </c>
      <c r="B2931" s="8" t="s">
        <v>15</v>
      </c>
      <c r="C2931" s="8" t="s">
        <v>3</v>
      </c>
      <c r="D2931" s="8" t="s">
        <v>77</v>
      </c>
      <c r="E2931" s="8" t="s">
        <v>23</v>
      </c>
      <c r="F2931" s="79">
        <v>0.19400000000000001</v>
      </c>
    </row>
    <row r="2932" spans="1:6">
      <c r="A2932" s="54">
        <v>2022</v>
      </c>
      <c r="B2932" s="8" t="s">
        <v>15</v>
      </c>
      <c r="C2932" s="8" t="s">
        <v>3</v>
      </c>
      <c r="D2932" s="8" t="s">
        <v>77</v>
      </c>
      <c r="E2932" s="8" t="s">
        <v>105</v>
      </c>
      <c r="F2932" s="79">
        <v>0.19400000000000001</v>
      </c>
    </row>
    <row r="2933" spans="1:6">
      <c r="A2933" s="54">
        <v>2022</v>
      </c>
      <c r="B2933" s="8" t="s">
        <v>15</v>
      </c>
      <c r="C2933" s="8" t="s">
        <v>3</v>
      </c>
      <c r="D2933" s="8" t="s">
        <v>73</v>
      </c>
      <c r="E2933" s="8" t="s">
        <v>22</v>
      </c>
      <c r="F2933" s="79">
        <v>0</v>
      </c>
    </row>
    <row r="2934" spans="1:6">
      <c r="A2934" s="54">
        <v>2022</v>
      </c>
      <c r="B2934" s="8" t="s">
        <v>15</v>
      </c>
      <c r="C2934" s="8" t="s">
        <v>3</v>
      </c>
      <c r="D2934" s="8" t="s">
        <v>73</v>
      </c>
      <c r="E2934" s="8" t="s">
        <v>23</v>
      </c>
      <c r="F2934" s="79">
        <v>0</v>
      </c>
    </row>
    <row r="2935" spans="1:6">
      <c r="A2935" s="54">
        <v>2022</v>
      </c>
      <c r="B2935" s="8" t="s">
        <v>15</v>
      </c>
      <c r="C2935" s="8" t="s">
        <v>3</v>
      </c>
      <c r="D2935" s="8" t="s">
        <v>73</v>
      </c>
      <c r="E2935" s="8" t="s">
        <v>105</v>
      </c>
      <c r="F2935" s="79">
        <v>0</v>
      </c>
    </row>
    <row r="2936" spans="1:6">
      <c r="A2936" s="54">
        <v>2022</v>
      </c>
      <c r="B2936" s="8" t="s">
        <v>15</v>
      </c>
      <c r="C2936" s="8" t="s">
        <v>3</v>
      </c>
      <c r="D2936" s="8" t="s">
        <v>76</v>
      </c>
      <c r="E2936" s="8" t="s">
        <v>22</v>
      </c>
      <c r="F2936" s="79">
        <v>0</v>
      </c>
    </row>
    <row r="2937" spans="1:6">
      <c r="A2937" s="54">
        <v>2022</v>
      </c>
      <c r="B2937" s="8" t="s">
        <v>15</v>
      </c>
      <c r="C2937" s="8" t="s">
        <v>3</v>
      </c>
      <c r="D2937" s="8" t="s">
        <v>76</v>
      </c>
      <c r="E2937" s="8" t="s">
        <v>23</v>
      </c>
      <c r="F2937" s="79">
        <v>219.85108999999997</v>
      </c>
    </row>
    <row r="2938" spans="1:6">
      <c r="A2938" s="54">
        <v>2022</v>
      </c>
      <c r="B2938" s="8" t="s">
        <v>15</v>
      </c>
      <c r="C2938" s="8" t="s">
        <v>3</v>
      </c>
      <c r="D2938" s="8" t="s">
        <v>76</v>
      </c>
      <c r="E2938" s="8" t="s">
        <v>105</v>
      </c>
      <c r="F2938" s="79">
        <v>219.85108999999997</v>
      </c>
    </row>
    <row r="2939" spans="1:6">
      <c r="A2939" s="54">
        <v>2022</v>
      </c>
      <c r="B2939" s="8" t="s">
        <v>15</v>
      </c>
      <c r="C2939" s="8" t="s">
        <v>3</v>
      </c>
      <c r="D2939" s="8" t="s">
        <v>75</v>
      </c>
      <c r="E2939" s="8" t="s">
        <v>22</v>
      </c>
      <c r="F2939" s="79">
        <v>0</v>
      </c>
    </row>
    <row r="2940" spans="1:6">
      <c r="A2940" s="54">
        <v>2022</v>
      </c>
      <c r="B2940" s="8" t="s">
        <v>15</v>
      </c>
      <c r="C2940" s="8" t="s">
        <v>3</v>
      </c>
      <c r="D2940" s="8" t="s">
        <v>75</v>
      </c>
      <c r="E2940" s="8" t="s">
        <v>23</v>
      </c>
      <c r="F2940" s="79">
        <v>0</v>
      </c>
    </row>
    <row r="2941" spans="1:6">
      <c r="A2941" s="54">
        <v>2022</v>
      </c>
      <c r="B2941" s="8" t="s">
        <v>15</v>
      </c>
      <c r="C2941" s="8" t="s">
        <v>3</v>
      </c>
      <c r="D2941" s="8" t="s">
        <v>75</v>
      </c>
      <c r="E2941" s="8" t="s">
        <v>105</v>
      </c>
      <c r="F2941" s="79">
        <v>0</v>
      </c>
    </row>
    <row r="2942" spans="1:6">
      <c r="A2942" s="54">
        <v>2022</v>
      </c>
      <c r="B2942" s="8" t="s">
        <v>16</v>
      </c>
      <c r="C2942" s="8" t="s">
        <v>26</v>
      </c>
      <c r="D2942" s="8" t="s">
        <v>74</v>
      </c>
      <c r="E2942" s="8" t="s">
        <v>22</v>
      </c>
      <c r="F2942" s="79">
        <v>0</v>
      </c>
    </row>
    <row r="2943" spans="1:6">
      <c r="A2943" s="54">
        <v>2022</v>
      </c>
      <c r="B2943" s="8" t="s">
        <v>16</v>
      </c>
      <c r="C2943" s="8" t="s">
        <v>26</v>
      </c>
      <c r="D2943" s="8" t="s">
        <v>74</v>
      </c>
      <c r="E2943" s="8" t="s">
        <v>23</v>
      </c>
      <c r="F2943" s="79">
        <v>0</v>
      </c>
    </row>
    <row r="2944" spans="1:6">
      <c r="A2944" s="54">
        <v>2022</v>
      </c>
      <c r="B2944" s="8" t="s">
        <v>16</v>
      </c>
      <c r="C2944" s="8" t="s">
        <v>26</v>
      </c>
      <c r="D2944" s="8" t="s">
        <v>74</v>
      </c>
      <c r="E2944" s="8" t="s">
        <v>105</v>
      </c>
      <c r="F2944" s="79">
        <v>0</v>
      </c>
    </row>
    <row r="2945" spans="1:6">
      <c r="A2945" s="54">
        <v>2022</v>
      </c>
      <c r="B2945" s="8" t="s">
        <v>16</v>
      </c>
      <c r="C2945" s="8" t="s">
        <v>26</v>
      </c>
      <c r="D2945" s="8" t="s">
        <v>77</v>
      </c>
      <c r="E2945" s="8" t="s">
        <v>22</v>
      </c>
      <c r="F2945" s="79">
        <v>0</v>
      </c>
    </row>
    <row r="2946" spans="1:6">
      <c r="A2946" s="54">
        <v>2022</v>
      </c>
      <c r="B2946" s="8" t="s">
        <v>16</v>
      </c>
      <c r="C2946" s="8" t="s">
        <v>26</v>
      </c>
      <c r="D2946" s="8" t="s">
        <v>77</v>
      </c>
      <c r="E2946" s="8" t="s">
        <v>23</v>
      </c>
      <c r="F2946" s="79">
        <v>3.08352</v>
      </c>
    </row>
    <row r="2947" spans="1:6">
      <c r="A2947" s="54">
        <v>2022</v>
      </c>
      <c r="B2947" s="8" t="s">
        <v>16</v>
      </c>
      <c r="C2947" s="8" t="s">
        <v>26</v>
      </c>
      <c r="D2947" s="8" t="s">
        <v>77</v>
      </c>
      <c r="E2947" s="8" t="s">
        <v>105</v>
      </c>
      <c r="F2947" s="79">
        <v>3.08352</v>
      </c>
    </row>
    <row r="2948" spans="1:6">
      <c r="A2948" s="54">
        <v>2022</v>
      </c>
      <c r="B2948" s="8" t="s">
        <v>16</v>
      </c>
      <c r="C2948" s="8" t="s">
        <v>26</v>
      </c>
      <c r="D2948" s="8" t="s">
        <v>73</v>
      </c>
      <c r="E2948" s="8" t="s">
        <v>22</v>
      </c>
      <c r="F2948" s="79">
        <v>0</v>
      </c>
    </row>
    <row r="2949" spans="1:6">
      <c r="A2949" s="54">
        <v>2022</v>
      </c>
      <c r="B2949" s="8" t="s">
        <v>16</v>
      </c>
      <c r="C2949" s="8" t="s">
        <v>26</v>
      </c>
      <c r="D2949" s="8" t="s">
        <v>73</v>
      </c>
      <c r="E2949" s="8" t="s">
        <v>23</v>
      </c>
      <c r="F2949" s="79">
        <v>0</v>
      </c>
    </row>
    <row r="2950" spans="1:6">
      <c r="A2950" s="54">
        <v>2022</v>
      </c>
      <c r="B2950" s="8" t="s">
        <v>16</v>
      </c>
      <c r="C2950" s="8" t="s">
        <v>26</v>
      </c>
      <c r="D2950" s="8" t="s">
        <v>73</v>
      </c>
      <c r="E2950" s="8" t="s">
        <v>105</v>
      </c>
      <c r="F2950" s="79">
        <v>0</v>
      </c>
    </row>
    <row r="2951" spans="1:6">
      <c r="A2951" s="54">
        <v>2022</v>
      </c>
      <c r="B2951" s="8" t="s">
        <v>16</v>
      </c>
      <c r="C2951" s="8" t="s">
        <v>26</v>
      </c>
      <c r="D2951" s="8" t="s">
        <v>76</v>
      </c>
      <c r="E2951" s="8" t="s">
        <v>22</v>
      </c>
      <c r="F2951" s="79">
        <v>0</v>
      </c>
    </row>
    <row r="2952" spans="1:6">
      <c r="A2952" s="54">
        <v>2022</v>
      </c>
      <c r="B2952" s="8" t="s">
        <v>16</v>
      </c>
      <c r="C2952" s="8" t="s">
        <v>26</v>
      </c>
      <c r="D2952" s="8" t="s">
        <v>76</v>
      </c>
      <c r="E2952" s="8" t="s">
        <v>23</v>
      </c>
      <c r="F2952" s="79">
        <v>381.63014999999996</v>
      </c>
    </row>
    <row r="2953" spans="1:6">
      <c r="A2953" s="54">
        <v>2022</v>
      </c>
      <c r="B2953" s="8" t="s">
        <v>16</v>
      </c>
      <c r="C2953" s="8" t="s">
        <v>26</v>
      </c>
      <c r="D2953" s="8" t="s">
        <v>76</v>
      </c>
      <c r="E2953" s="8" t="s">
        <v>105</v>
      </c>
      <c r="F2953" s="79">
        <v>381.63014999999996</v>
      </c>
    </row>
    <row r="2954" spans="1:6">
      <c r="A2954" s="54">
        <v>2022</v>
      </c>
      <c r="B2954" s="8" t="s">
        <v>16</v>
      </c>
      <c r="C2954" s="8" t="s">
        <v>26</v>
      </c>
      <c r="D2954" s="8" t="s">
        <v>75</v>
      </c>
      <c r="E2954" s="8" t="s">
        <v>22</v>
      </c>
      <c r="F2954" s="79">
        <v>0</v>
      </c>
    </row>
    <row r="2955" spans="1:6">
      <c r="A2955" s="54">
        <v>2022</v>
      </c>
      <c r="B2955" s="8" t="s">
        <v>16</v>
      </c>
      <c r="C2955" s="8" t="s">
        <v>26</v>
      </c>
      <c r="D2955" s="8" t="s">
        <v>75</v>
      </c>
      <c r="E2955" s="8" t="s">
        <v>23</v>
      </c>
      <c r="F2955" s="79">
        <v>0</v>
      </c>
    </row>
    <row r="2956" spans="1:6">
      <c r="A2956" s="54">
        <v>2022</v>
      </c>
      <c r="B2956" s="8" t="s">
        <v>16</v>
      </c>
      <c r="C2956" s="8" t="s">
        <v>26</v>
      </c>
      <c r="D2956" s="8" t="s">
        <v>75</v>
      </c>
      <c r="E2956" s="8" t="s">
        <v>105</v>
      </c>
      <c r="F2956" s="79">
        <v>0</v>
      </c>
    </row>
    <row r="2957" spans="1:6">
      <c r="A2957" s="54">
        <v>2022</v>
      </c>
      <c r="B2957" s="8" t="s">
        <v>16</v>
      </c>
      <c r="C2957" s="8" t="s">
        <v>32</v>
      </c>
      <c r="D2957" s="8" t="s">
        <v>74</v>
      </c>
      <c r="E2957" s="8" t="s">
        <v>22</v>
      </c>
      <c r="F2957" s="79">
        <v>0</v>
      </c>
    </row>
    <row r="2958" spans="1:6">
      <c r="A2958" s="54">
        <v>2022</v>
      </c>
      <c r="B2958" s="8" t="s">
        <v>16</v>
      </c>
      <c r="C2958" s="8" t="s">
        <v>32</v>
      </c>
      <c r="D2958" s="8" t="s">
        <v>74</v>
      </c>
      <c r="E2958" s="8" t="s">
        <v>23</v>
      </c>
      <c r="F2958" s="79">
        <v>0</v>
      </c>
    </row>
    <row r="2959" spans="1:6">
      <c r="A2959" s="54">
        <v>2022</v>
      </c>
      <c r="B2959" s="8" t="s">
        <v>16</v>
      </c>
      <c r="C2959" s="8" t="s">
        <v>32</v>
      </c>
      <c r="D2959" s="8" t="s">
        <v>74</v>
      </c>
      <c r="E2959" s="8" t="s">
        <v>105</v>
      </c>
      <c r="F2959" s="79">
        <v>0</v>
      </c>
    </row>
    <row r="2960" spans="1:6">
      <c r="A2960" s="54">
        <v>2022</v>
      </c>
      <c r="B2960" s="8" t="s">
        <v>16</v>
      </c>
      <c r="C2960" s="8" t="s">
        <v>32</v>
      </c>
      <c r="D2960" s="8" t="s">
        <v>77</v>
      </c>
      <c r="E2960" s="8" t="s">
        <v>22</v>
      </c>
      <c r="F2960" s="79">
        <v>0</v>
      </c>
    </row>
    <row r="2961" spans="1:6">
      <c r="A2961" s="54">
        <v>2022</v>
      </c>
      <c r="B2961" s="8" t="s">
        <v>16</v>
      </c>
      <c r="C2961" s="8" t="s">
        <v>32</v>
      </c>
      <c r="D2961" s="8" t="s">
        <v>77</v>
      </c>
      <c r="E2961" s="8" t="s">
        <v>23</v>
      </c>
      <c r="F2961" s="79">
        <v>0</v>
      </c>
    </row>
    <row r="2962" spans="1:6">
      <c r="A2962" s="54">
        <v>2022</v>
      </c>
      <c r="B2962" s="8" t="s">
        <v>16</v>
      </c>
      <c r="C2962" s="8" t="s">
        <v>32</v>
      </c>
      <c r="D2962" s="8" t="s">
        <v>77</v>
      </c>
      <c r="E2962" s="8" t="s">
        <v>105</v>
      </c>
      <c r="F2962" s="79">
        <v>0</v>
      </c>
    </row>
    <row r="2963" spans="1:6">
      <c r="A2963" s="54">
        <v>2022</v>
      </c>
      <c r="B2963" s="8" t="s">
        <v>16</v>
      </c>
      <c r="C2963" s="8" t="s">
        <v>32</v>
      </c>
      <c r="D2963" s="8" t="s">
        <v>73</v>
      </c>
      <c r="E2963" s="8" t="s">
        <v>22</v>
      </c>
      <c r="F2963" s="79">
        <v>0</v>
      </c>
    </row>
    <row r="2964" spans="1:6">
      <c r="A2964" s="54">
        <v>2022</v>
      </c>
      <c r="B2964" s="8" t="s">
        <v>16</v>
      </c>
      <c r="C2964" s="8" t="s">
        <v>32</v>
      </c>
      <c r="D2964" s="8" t="s">
        <v>73</v>
      </c>
      <c r="E2964" s="8" t="s">
        <v>23</v>
      </c>
      <c r="F2964" s="79">
        <v>0</v>
      </c>
    </row>
    <row r="2965" spans="1:6">
      <c r="A2965" s="54">
        <v>2022</v>
      </c>
      <c r="B2965" s="8" t="s">
        <v>16</v>
      </c>
      <c r="C2965" s="8" t="s">
        <v>32</v>
      </c>
      <c r="D2965" s="8" t="s">
        <v>73</v>
      </c>
      <c r="E2965" s="8" t="s">
        <v>105</v>
      </c>
      <c r="F2965" s="79">
        <v>0</v>
      </c>
    </row>
    <row r="2966" spans="1:6">
      <c r="A2966" s="54">
        <v>2022</v>
      </c>
      <c r="B2966" s="8" t="s">
        <v>16</v>
      </c>
      <c r="C2966" s="8" t="s">
        <v>32</v>
      </c>
      <c r="D2966" s="8" t="s">
        <v>76</v>
      </c>
      <c r="E2966" s="8" t="s">
        <v>22</v>
      </c>
      <c r="F2966" s="79">
        <v>0</v>
      </c>
    </row>
    <row r="2967" spans="1:6">
      <c r="A2967" s="54">
        <v>2022</v>
      </c>
      <c r="B2967" s="8" t="s">
        <v>16</v>
      </c>
      <c r="C2967" s="8" t="s">
        <v>32</v>
      </c>
      <c r="D2967" s="8" t="s">
        <v>76</v>
      </c>
      <c r="E2967" s="8" t="s">
        <v>23</v>
      </c>
      <c r="F2967" s="79">
        <v>304.57641999999998</v>
      </c>
    </row>
    <row r="2968" spans="1:6">
      <c r="A2968" s="54">
        <v>2022</v>
      </c>
      <c r="B2968" s="8" t="s">
        <v>16</v>
      </c>
      <c r="C2968" s="8" t="s">
        <v>32</v>
      </c>
      <c r="D2968" s="8" t="s">
        <v>76</v>
      </c>
      <c r="E2968" s="8" t="s">
        <v>105</v>
      </c>
      <c r="F2968" s="79">
        <v>304.57641999999998</v>
      </c>
    </row>
    <row r="2969" spans="1:6">
      <c r="A2969" s="54">
        <v>2022</v>
      </c>
      <c r="B2969" s="8" t="s">
        <v>16</v>
      </c>
      <c r="C2969" s="8" t="s">
        <v>32</v>
      </c>
      <c r="D2969" s="8" t="s">
        <v>75</v>
      </c>
      <c r="E2969" s="8" t="s">
        <v>22</v>
      </c>
      <c r="F2969" s="79">
        <v>0</v>
      </c>
    </row>
    <row r="2970" spans="1:6">
      <c r="A2970" s="54">
        <v>2022</v>
      </c>
      <c r="B2970" s="8" t="s">
        <v>16</v>
      </c>
      <c r="C2970" s="8" t="s">
        <v>32</v>
      </c>
      <c r="D2970" s="8" t="s">
        <v>75</v>
      </c>
      <c r="E2970" s="8" t="s">
        <v>23</v>
      </c>
      <c r="F2970" s="79">
        <v>0</v>
      </c>
    </row>
    <row r="2971" spans="1:6">
      <c r="A2971" s="54">
        <v>2022</v>
      </c>
      <c r="B2971" s="8" t="s">
        <v>16</v>
      </c>
      <c r="C2971" s="8" t="s">
        <v>32</v>
      </c>
      <c r="D2971" s="8" t="s">
        <v>75</v>
      </c>
      <c r="E2971" s="8" t="s">
        <v>105</v>
      </c>
      <c r="F2971" s="79">
        <v>0</v>
      </c>
    </row>
    <row r="2972" spans="1:6">
      <c r="A2972" s="54">
        <v>2022</v>
      </c>
      <c r="B2972" s="8" t="s">
        <v>16</v>
      </c>
      <c r="C2972" s="8" t="s">
        <v>27</v>
      </c>
      <c r="D2972" s="8" t="s">
        <v>74</v>
      </c>
      <c r="E2972" s="8" t="s">
        <v>22</v>
      </c>
      <c r="F2972" s="79">
        <v>0</v>
      </c>
    </row>
    <row r="2973" spans="1:6">
      <c r="A2973" s="54">
        <v>2022</v>
      </c>
      <c r="B2973" s="8" t="s">
        <v>16</v>
      </c>
      <c r="C2973" s="8" t="s">
        <v>27</v>
      </c>
      <c r="D2973" s="8" t="s">
        <v>74</v>
      </c>
      <c r="E2973" s="8" t="s">
        <v>23</v>
      </c>
      <c r="F2973" s="79">
        <v>0</v>
      </c>
    </row>
    <row r="2974" spans="1:6">
      <c r="A2974" s="54">
        <v>2022</v>
      </c>
      <c r="B2974" s="8" t="s">
        <v>16</v>
      </c>
      <c r="C2974" s="8" t="s">
        <v>27</v>
      </c>
      <c r="D2974" s="8" t="s">
        <v>74</v>
      </c>
      <c r="E2974" s="8" t="s">
        <v>105</v>
      </c>
      <c r="F2974" s="79">
        <v>0</v>
      </c>
    </row>
    <row r="2975" spans="1:6">
      <c r="A2975" s="54">
        <v>2022</v>
      </c>
      <c r="B2975" s="8" t="s">
        <v>16</v>
      </c>
      <c r="C2975" s="8" t="s">
        <v>27</v>
      </c>
      <c r="D2975" s="8" t="s">
        <v>77</v>
      </c>
      <c r="E2975" s="8" t="s">
        <v>22</v>
      </c>
      <c r="F2975" s="79">
        <v>0</v>
      </c>
    </row>
    <row r="2976" spans="1:6">
      <c r="A2976" s="54">
        <v>2022</v>
      </c>
      <c r="B2976" s="8" t="s">
        <v>16</v>
      </c>
      <c r="C2976" s="8" t="s">
        <v>27</v>
      </c>
      <c r="D2976" s="8" t="s">
        <v>77</v>
      </c>
      <c r="E2976" s="8" t="s">
        <v>23</v>
      </c>
      <c r="F2976" s="79">
        <v>0.18179999999999999</v>
      </c>
    </row>
    <row r="2977" spans="1:6">
      <c r="A2977" s="54">
        <v>2022</v>
      </c>
      <c r="B2977" s="8" t="s">
        <v>16</v>
      </c>
      <c r="C2977" s="8" t="s">
        <v>27</v>
      </c>
      <c r="D2977" s="8" t="s">
        <v>77</v>
      </c>
      <c r="E2977" s="8" t="s">
        <v>105</v>
      </c>
      <c r="F2977" s="79">
        <v>0.18179999999999999</v>
      </c>
    </row>
    <row r="2978" spans="1:6">
      <c r="A2978" s="54">
        <v>2022</v>
      </c>
      <c r="B2978" s="8" t="s">
        <v>16</v>
      </c>
      <c r="C2978" s="8" t="s">
        <v>27</v>
      </c>
      <c r="D2978" s="8" t="s">
        <v>73</v>
      </c>
      <c r="E2978" s="8" t="s">
        <v>22</v>
      </c>
      <c r="F2978" s="79">
        <v>0</v>
      </c>
    </row>
    <row r="2979" spans="1:6">
      <c r="A2979" s="54">
        <v>2022</v>
      </c>
      <c r="B2979" s="8" t="s">
        <v>16</v>
      </c>
      <c r="C2979" s="8" t="s">
        <v>27</v>
      </c>
      <c r="D2979" s="8" t="s">
        <v>73</v>
      </c>
      <c r="E2979" s="8" t="s">
        <v>23</v>
      </c>
      <c r="F2979" s="79">
        <v>16.607259999999997</v>
      </c>
    </row>
    <row r="2980" spans="1:6">
      <c r="A2980" s="54">
        <v>2022</v>
      </c>
      <c r="B2980" s="8" t="s">
        <v>16</v>
      </c>
      <c r="C2980" s="8" t="s">
        <v>27</v>
      </c>
      <c r="D2980" s="8" t="s">
        <v>73</v>
      </c>
      <c r="E2980" s="8" t="s">
        <v>105</v>
      </c>
      <c r="F2980" s="79">
        <v>16.607259999999997</v>
      </c>
    </row>
    <row r="2981" spans="1:6">
      <c r="A2981" s="54">
        <v>2022</v>
      </c>
      <c r="B2981" s="8" t="s">
        <v>16</v>
      </c>
      <c r="C2981" s="8" t="s">
        <v>27</v>
      </c>
      <c r="D2981" s="8" t="s">
        <v>76</v>
      </c>
      <c r="E2981" s="8" t="s">
        <v>22</v>
      </c>
      <c r="F2981" s="79">
        <v>0</v>
      </c>
    </row>
    <row r="2982" spans="1:6">
      <c r="A2982" s="54">
        <v>2022</v>
      </c>
      <c r="B2982" s="8" t="s">
        <v>16</v>
      </c>
      <c r="C2982" s="8" t="s">
        <v>27</v>
      </c>
      <c r="D2982" s="8" t="s">
        <v>76</v>
      </c>
      <c r="E2982" s="8" t="s">
        <v>23</v>
      </c>
      <c r="F2982" s="79">
        <v>543.28123000000005</v>
      </c>
    </row>
    <row r="2983" spans="1:6">
      <c r="A2983" s="54">
        <v>2022</v>
      </c>
      <c r="B2983" s="8" t="s">
        <v>16</v>
      </c>
      <c r="C2983" s="8" t="s">
        <v>27</v>
      </c>
      <c r="D2983" s="8" t="s">
        <v>76</v>
      </c>
      <c r="E2983" s="8" t="s">
        <v>105</v>
      </c>
      <c r="F2983" s="79">
        <v>543.28123000000005</v>
      </c>
    </row>
    <row r="2984" spans="1:6">
      <c r="A2984" s="54">
        <v>2022</v>
      </c>
      <c r="B2984" s="8" t="s">
        <v>16</v>
      </c>
      <c r="C2984" s="8" t="s">
        <v>27</v>
      </c>
      <c r="D2984" s="8" t="s">
        <v>75</v>
      </c>
      <c r="E2984" s="8" t="s">
        <v>22</v>
      </c>
      <c r="F2984" s="79">
        <v>0</v>
      </c>
    </row>
    <row r="2985" spans="1:6">
      <c r="A2985" s="54">
        <v>2022</v>
      </c>
      <c r="B2985" s="8" t="s">
        <v>16</v>
      </c>
      <c r="C2985" s="8" t="s">
        <v>27</v>
      </c>
      <c r="D2985" s="8" t="s">
        <v>75</v>
      </c>
      <c r="E2985" s="8" t="s">
        <v>23</v>
      </c>
      <c r="F2985" s="79">
        <v>0</v>
      </c>
    </row>
    <row r="2986" spans="1:6">
      <c r="A2986" s="54">
        <v>2022</v>
      </c>
      <c r="B2986" s="8" t="s">
        <v>16</v>
      </c>
      <c r="C2986" s="8" t="s">
        <v>27</v>
      </c>
      <c r="D2986" s="8" t="s">
        <v>75</v>
      </c>
      <c r="E2986" s="8" t="s">
        <v>105</v>
      </c>
      <c r="F2986" s="79">
        <v>0</v>
      </c>
    </row>
    <row r="2987" spans="1:6">
      <c r="A2987" s="54">
        <v>2022</v>
      </c>
      <c r="B2987" s="8" t="s">
        <v>16</v>
      </c>
      <c r="C2987" s="8" t="s">
        <v>31</v>
      </c>
      <c r="D2987" s="8" t="s">
        <v>74</v>
      </c>
      <c r="E2987" s="8" t="s">
        <v>22</v>
      </c>
      <c r="F2987" s="79">
        <v>0</v>
      </c>
    </row>
    <row r="2988" spans="1:6">
      <c r="A2988" s="54">
        <v>2022</v>
      </c>
      <c r="B2988" s="8" t="s">
        <v>16</v>
      </c>
      <c r="C2988" s="8" t="s">
        <v>31</v>
      </c>
      <c r="D2988" s="8" t="s">
        <v>74</v>
      </c>
      <c r="E2988" s="8" t="s">
        <v>23</v>
      </c>
      <c r="F2988" s="79">
        <v>0</v>
      </c>
    </row>
    <row r="2989" spans="1:6">
      <c r="A2989" s="54">
        <v>2022</v>
      </c>
      <c r="B2989" s="8" t="s">
        <v>16</v>
      </c>
      <c r="C2989" s="8" t="s">
        <v>31</v>
      </c>
      <c r="D2989" s="8" t="s">
        <v>74</v>
      </c>
      <c r="E2989" s="8" t="s">
        <v>105</v>
      </c>
      <c r="F2989" s="79">
        <v>0</v>
      </c>
    </row>
    <row r="2990" spans="1:6">
      <c r="A2990" s="54">
        <v>2022</v>
      </c>
      <c r="B2990" s="8" t="s">
        <v>16</v>
      </c>
      <c r="C2990" s="8" t="s">
        <v>31</v>
      </c>
      <c r="D2990" s="8" t="s">
        <v>77</v>
      </c>
      <c r="E2990" s="8" t="s">
        <v>22</v>
      </c>
      <c r="F2990" s="79">
        <v>0</v>
      </c>
    </row>
    <row r="2991" spans="1:6">
      <c r="A2991" s="54">
        <v>2022</v>
      </c>
      <c r="B2991" s="8" t="s">
        <v>16</v>
      </c>
      <c r="C2991" s="8" t="s">
        <v>31</v>
      </c>
      <c r="D2991" s="8" t="s">
        <v>77</v>
      </c>
      <c r="E2991" s="8" t="s">
        <v>23</v>
      </c>
      <c r="F2991" s="79">
        <v>0</v>
      </c>
    </row>
    <row r="2992" spans="1:6">
      <c r="A2992" s="54">
        <v>2022</v>
      </c>
      <c r="B2992" s="8" t="s">
        <v>16</v>
      </c>
      <c r="C2992" s="8" t="s">
        <v>31</v>
      </c>
      <c r="D2992" s="8" t="s">
        <v>77</v>
      </c>
      <c r="E2992" s="8" t="s">
        <v>105</v>
      </c>
      <c r="F2992" s="79">
        <v>0</v>
      </c>
    </row>
    <row r="2993" spans="1:6">
      <c r="A2993" s="54">
        <v>2022</v>
      </c>
      <c r="B2993" s="8" t="s">
        <v>16</v>
      </c>
      <c r="C2993" s="8" t="s">
        <v>31</v>
      </c>
      <c r="D2993" s="8" t="s">
        <v>73</v>
      </c>
      <c r="E2993" s="8" t="s">
        <v>22</v>
      </c>
      <c r="F2993" s="79">
        <v>0</v>
      </c>
    </row>
    <row r="2994" spans="1:6">
      <c r="A2994" s="54">
        <v>2022</v>
      </c>
      <c r="B2994" s="8" t="s">
        <v>16</v>
      </c>
      <c r="C2994" s="8" t="s">
        <v>31</v>
      </c>
      <c r="D2994" s="8" t="s">
        <v>73</v>
      </c>
      <c r="E2994" s="8" t="s">
        <v>23</v>
      </c>
      <c r="F2994" s="79">
        <v>0.11890000000000001</v>
      </c>
    </row>
    <row r="2995" spans="1:6">
      <c r="A2995" s="54">
        <v>2022</v>
      </c>
      <c r="B2995" s="8" t="s">
        <v>16</v>
      </c>
      <c r="C2995" s="8" t="s">
        <v>31</v>
      </c>
      <c r="D2995" s="8" t="s">
        <v>73</v>
      </c>
      <c r="E2995" s="8" t="s">
        <v>105</v>
      </c>
      <c r="F2995" s="79">
        <v>0.11890000000000001</v>
      </c>
    </row>
    <row r="2996" spans="1:6">
      <c r="A2996" s="54">
        <v>2022</v>
      </c>
      <c r="B2996" s="8" t="s">
        <v>16</v>
      </c>
      <c r="C2996" s="8" t="s">
        <v>31</v>
      </c>
      <c r="D2996" s="8" t="s">
        <v>76</v>
      </c>
      <c r="E2996" s="8" t="s">
        <v>22</v>
      </c>
      <c r="F2996" s="79">
        <v>0</v>
      </c>
    </row>
    <row r="2997" spans="1:6">
      <c r="A2997" s="54">
        <v>2022</v>
      </c>
      <c r="B2997" s="8" t="s">
        <v>16</v>
      </c>
      <c r="C2997" s="8" t="s">
        <v>31</v>
      </c>
      <c r="D2997" s="8" t="s">
        <v>76</v>
      </c>
      <c r="E2997" s="8" t="s">
        <v>23</v>
      </c>
      <c r="F2997" s="79">
        <v>367.26114999999999</v>
      </c>
    </row>
    <row r="2998" spans="1:6">
      <c r="A2998" s="54">
        <v>2022</v>
      </c>
      <c r="B2998" s="8" t="s">
        <v>16</v>
      </c>
      <c r="C2998" s="8" t="s">
        <v>31</v>
      </c>
      <c r="D2998" s="8" t="s">
        <v>76</v>
      </c>
      <c r="E2998" s="8" t="s">
        <v>105</v>
      </c>
      <c r="F2998" s="79">
        <v>367.26114999999999</v>
      </c>
    </row>
    <row r="2999" spans="1:6">
      <c r="A2999" s="54">
        <v>2022</v>
      </c>
      <c r="B2999" s="8" t="s">
        <v>16</v>
      </c>
      <c r="C2999" s="8" t="s">
        <v>31</v>
      </c>
      <c r="D2999" s="8" t="s">
        <v>75</v>
      </c>
      <c r="E2999" s="8" t="s">
        <v>22</v>
      </c>
      <c r="F2999" s="79">
        <v>0</v>
      </c>
    </row>
    <row r="3000" spans="1:6">
      <c r="A3000" s="54">
        <v>2022</v>
      </c>
      <c r="B3000" s="8" t="s">
        <v>16</v>
      </c>
      <c r="C3000" s="8" t="s">
        <v>31</v>
      </c>
      <c r="D3000" s="8" t="s">
        <v>75</v>
      </c>
      <c r="E3000" s="8" t="s">
        <v>23</v>
      </c>
      <c r="F3000" s="79">
        <v>0</v>
      </c>
    </row>
    <row r="3001" spans="1:6">
      <c r="A3001" s="54">
        <v>2022</v>
      </c>
      <c r="B3001" s="8" t="s">
        <v>16</v>
      </c>
      <c r="C3001" s="8" t="s">
        <v>31</v>
      </c>
      <c r="D3001" s="8" t="s">
        <v>75</v>
      </c>
      <c r="E3001" s="8" t="s">
        <v>105</v>
      </c>
      <c r="F3001" s="79">
        <v>0</v>
      </c>
    </row>
    <row r="3002" spans="1:6">
      <c r="A3002" s="54">
        <v>2022</v>
      </c>
      <c r="B3002" s="8" t="s">
        <v>16</v>
      </c>
      <c r="C3002" s="8" t="s">
        <v>33</v>
      </c>
      <c r="D3002" s="8" t="s">
        <v>74</v>
      </c>
      <c r="E3002" s="8" t="s">
        <v>22</v>
      </c>
      <c r="F3002" s="79">
        <v>0</v>
      </c>
    </row>
    <row r="3003" spans="1:6">
      <c r="A3003" s="54">
        <v>2022</v>
      </c>
      <c r="B3003" s="8" t="s">
        <v>16</v>
      </c>
      <c r="C3003" s="8" t="s">
        <v>33</v>
      </c>
      <c r="D3003" s="8" t="s">
        <v>74</v>
      </c>
      <c r="E3003" s="8" t="s">
        <v>23</v>
      </c>
      <c r="F3003" s="79">
        <v>0</v>
      </c>
    </row>
    <row r="3004" spans="1:6">
      <c r="A3004" s="54">
        <v>2022</v>
      </c>
      <c r="B3004" s="8" t="s">
        <v>16</v>
      </c>
      <c r="C3004" s="8" t="s">
        <v>33</v>
      </c>
      <c r="D3004" s="8" t="s">
        <v>74</v>
      </c>
      <c r="E3004" s="8" t="s">
        <v>105</v>
      </c>
      <c r="F3004" s="79">
        <v>0</v>
      </c>
    </row>
    <row r="3005" spans="1:6">
      <c r="A3005" s="54">
        <v>2022</v>
      </c>
      <c r="B3005" s="8" t="s">
        <v>16</v>
      </c>
      <c r="C3005" s="8" t="s">
        <v>33</v>
      </c>
      <c r="D3005" s="8" t="s">
        <v>77</v>
      </c>
      <c r="E3005" s="8" t="s">
        <v>22</v>
      </c>
      <c r="F3005" s="79">
        <v>0</v>
      </c>
    </row>
    <row r="3006" spans="1:6">
      <c r="A3006" s="54">
        <v>2022</v>
      </c>
      <c r="B3006" s="8" t="s">
        <v>16</v>
      </c>
      <c r="C3006" s="8" t="s">
        <v>33</v>
      </c>
      <c r="D3006" s="8" t="s">
        <v>77</v>
      </c>
      <c r="E3006" s="8" t="s">
        <v>23</v>
      </c>
      <c r="F3006" s="79">
        <v>1.5750999999999999</v>
      </c>
    </row>
    <row r="3007" spans="1:6">
      <c r="A3007" s="54">
        <v>2022</v>
      </c>
      <c r="B3007" s="8" t="s">
        <v>16</v>
      </c>
      <c r="C3007" s="8" t="s">
        <v>33</v>
      </c>
      <c r="D3007" s="8" t="s">
        <v>77</v>
      </c>
      <c r="E3007" s="8" t="s">
        <v>105</v>
      </c>
      <c r="F3007" s="79">
        <v>1.5750999999999999</v>
      </c>
    </row>
    <row r="3008" spans="1:6">
      <c r="A3008" s="54">
        <v>2022</v>
      </c>
      <c r="B3008" s="8" t="s">
        <v>16</v>
      </c>
      <c r="C3008" s="8" t="s">
        <v>33</v>
      </c>
      <c r="D3008" s="8" t="s">
        <v>73</v>
      </c>
      <c r="E3008" s="8" t="s">
        <v>22</v>
      </c>
      <c r="F3008" s="79">
        <v>0</v>
      </c>
    </row>
    <row r="3009" spans="1:6">
      <c r="A3009" s="54">
        <v>2022</v>
      </c>
      <c r="B3009" s="8" t="s">
        <v>16</v>
      </c>
      <c r="C3009" s="8" t="s">
        <v>33</v>
      </c>
      <c r="D3009" s="8" t="s">
        <v>73</v>
      </c>
      <c r="E3009" s="8" t="s">
        <v>23</v>
      </c>
      <c r="F3009" s="79">
        <v>2.3999999999999998E-3</v>
      </c>
    </row>
    <row r="3010" spans="1:6">
      <c r="A3010" s="54">
        <v>2022</v>
      </c>
      <c r="B3010" s="8" t="s">
        <v>16</v>
      </c>
      <c r="C3010" s="8" t="s">
        <v>33</v>
      </c>
      <c r="D3010" s="8" t="s">
        <v>73</v>
      </c>
      <c r="E3010" s="8" t="s">
        <v>105</v>
      </c>
      <c r="F3010" s="79">
        <v>2.3999999999999998E-3</v>
      </c>
    </row>
    <row r="3011" spans="1:6">
      <c r="A3011" s="54">
        <v>2022</v>
      </c>
      <c r="B3011" s="8" t="s">
        <v>16</v>
      </c>
      <c r="C3011" s="8" t="s">
        <v>33</v>
      </c>
      <c r="D3011" s="8" t="s">
        <v>76</v>
      </c>
      <c r="E3011" s="8" t="s">
        <v>22</v>
      </c>
      <c r="F3011" s="79">
        <v>0</v>
      </c>
    </row>
    <row r="3012" spans="1:6">
      <c r="A3012" s="54">
        <v>2022</v>
      </c>
      <c r="B3012" s="8" t="s">
        <v>16</v>
      </c>
      <c r="C3012" s="8" t="s">
        <v>33</v>
      </c>
      <c r="D3012" s="8" t="s">
        <v>76</v>
      </c>
      <c r="E3012" s="8" t="s">
        <v>23</v>
      </c>
      <c r="F3012" s="79">
        <v>257.22898999999995</v>
      </c>
    </row>
    <row r="3013" spans="1:6">
      <c r="A3013" s="54">
        <v>2022</v>
      </c>
      <c r="B3013" s="8" t="s">
        <v>16</v>
      </c>
      <c r="C3013" s="8" t="s">
        <v>33</v>
      </c>
      <c r="D3013" s="8" t="s">
        <v>76</v>
      </c>
      <c r="E3013" s="8" t="s">
        <v>105</v>
      </c>
      <c r="F3013" s="79">
        <v>257.22898999999995</v>
      </c>
    </row>
    <row r="3014" spans="1:6">
      <c r="A3014" s="54">
        <v>2022</v>
      </c>
      <c r="B3014" s="8" t="s">
        <v>16</v>
      </c>
      <c r="C3014" s="8" t="s">
        <v>33</v>
      </c>
      <c r="D3014" s="8" t="s">
        <v>75</v>
      </c>
      <c r="E3014" s="8" t="s">
        <v>22</v>
      </c>
      <c r="F3014" s="79">
        <v>0</v>
      </c>
    </row>
    <row r="3015" spans="1:6">
      <c r="A3015" s="54">
        <v>2022</v>
      </c>
      <c r="B3015" s="8" t="s">
        <v>16</v>
      </c>
      <c r="C3015" s="8" t="s">
        <v>33</v>
      </c>
      <c r="D3015" s="8" t="s">
        <v>75</v>
      </c>
      <c r="E3015" s="8" t="s">
        <v>23</v>
      </c>
      <c r="F3015" s="79">
        <v>0</v>
      </c>
    </row>
    <row r="3016" spans="1:6">
      <c r="A3016" s="54">
        <v>2022</v>
      </c>
      <c r="B3016" s="8" t="s">
        <v>16</v>
      </c>
      <c r="C3016" s="8" t="s">
        <v>33</v>
      </c>
      <c r="D3016" s="8" t="s">
        <v>75</v>
      </c>
      <c r="E3016" s="8" t="s">
        <v>105</v>
      </c>
      <c r="F3016" s="79">
        <v>0</v>
      </c>
    </row>
    <row r="3017" spans="1:6">
      <c r="A3017" s="54">
        <v>2022</v>
      </c>
      <c r="B3017" s="8" t="s">
        <v>16</v>
      </c>
      <c r="C3017" s="8" t="s">
        <v>4</v>
      </c>
      <c r="D3017" s="8" t="s">
        <v>74</v>
      </c>
      <c r="E3017" s="8" t="s">
        <v>22</v>
      </c>
      <c r="F3017" s="79">
        <v>0</v>
      </c>
    </row>
    <row r="3018" spans="1:6">
      <c r="A3018" s="54">
        <v>2022</v>
      </c>
      <c r="B3018" s="8" t="s">
        <v>16</v>
      </c>
      <c r="C3018" s="8" t="s">
        <v>4</v>
      </c>
      <c r="D3018" s="8" t="s">
        <v>74</v>
      </c>
      <c r="E3018" s="8" t="s">
        <v>23</v>
      </c>
      <c r="F3018" s="79">
        <v>0.23</v>
      </c>
    </row>
    <row r="3019" spans="1:6">
      <c r="A3019" s="54">
        <v>2022</v>
      </c>
      <c r="B3019" s="8" t="s">
        <v>16</v>
      </c>
      <c r="C3019" s="8" t="s">
        <v>4</v>
      </c>
      <c r="D3019" s="8" t="s">
        <v>74</v>
      </c>
      <c r="E3019" s="8" t="s">
        <v>105</v>
      </c>
      <c r="F3019" s="79">
        <v>0.23</v>
      </c>
    </row>
    <row r="3020" spans="1:6">
      <c r="A3020" s="54">
        <v>2022</v>
      </c>
      <c r="B3020" s="8" t="s">
        <v>16</v>
      </c>
      <c r="C3020" s="8" t="s">
        <v>4</v>
      </c>
      <c r="D3020" s="8" t="s">
        <v>77</v>
      </c>
      <c r="E3020" s="8" t="s">
        <v>22</v>
      </c>
      <c r="F3020" s="79">
        <v>0</v>
      </c>
    </row>
    <row r="3021" spans="1:6">
      <c r="A3021" s="54">
        <v>2022</v>
      </c>
      <c r="B3021" s="8" t="s">
        <v>16</v>
      </c>
      <c r="C3021" s="8" t="s">
        <v>4</v>
      </c>
      <c r="D3021" s="8" t="s">
        <v>77</v>
      </c>
      <c r="E3021" s="8" t="s">
        <v>23</v>
      </c>
      <c r="F3021" s="79">
        <v>3.4171800000000001</v>
      </c>
    </row>
    <row r="3022" spans="1:6">
      <c r="A3022" s="54">
        <v>2022</v>
      </c>
      <c r="B3022" s="8" t="s">
        <v>16</v>
      </c>
      <c r="C3022" s="8" t="s">
        <v>4</v>
      </c>
      <c r="D3022" s="8" t="s">
        <v>77</v>
      </c>
      <c r="E3022" s="8" t="s">
        <v>105</v>
      </c>
      <c r="F3022" s="79">
        <v>3.4171800000000001</v>
      </c>
    </row>
    <row r="3023" spans="1:6">
      <c r="A3023" s="54">
        <v>2022</v>
      </c>
      <c r="B3023" s="8" t="s">
        <v>16</v>
      </c>
      <c r="C3023" s="8" t="s">
        <v>4</v>
      </c>
      <c r="D3023" s="8" t="s">
        <v>73</v>
      </c>
      <c r="E3023" s="8" t="s">
        <v>22</v>
      </c>
      <c r="F3023" s="79">
        <v>0</v>
      </c>
    </row>
    <row r="3024" spans="1:6">
      <c r="A3024" s="54">
        <v>2022</v>
      </c>
      <c r="B3024" s="8" t="s">
        <v>16</v>
      </c>
      <c r="C3024" s="8" t="s">
        <v>4</v>
      </c>
      <c r="D3024" s="8" t="s">
        <v>73</v>
      </c>
      <c r="E3024" s="8" t="s">
        <v>23</v>
      </c>
      <c r="F3024" s="79">
        <v>3.3E-3</v>
      </c>
    </row>
    <row r="3025" spans="1:6">
      <c r="A3025" s="54">
        <v>2022</v>
      </c>
      <c r="B3025" s="8" t="s">
        <v>16</v>
      </c>
      <c r="C3025" s="8" t="s">
        <v>4</v>
      </c>
      <c r="D3025" s="8" t="s">
        <v>73</v>
      </c>
      <c r="E3025" s="8" t="s">
        <v>105</v>
      </c>
      <c r="F3025" s="79">
        <v>3.3E-3</v>
      </c>
    </row>
    <row r="3026" spans="1:6">
      <c r="A3026" s="54">
        <v>2022</v>
      </c>
      <c r="B3026" s="8" t="s">
        <v>16</v>
      </c>
      <c r="C3026" s="8" t="s">
        <v>4</v>
      </c>
      <c r="D3026" s="8" t="s">
        <v>76</v>
      </c>
      <c r="E3026" s="8" t="s">
        <v>22</v>
      </c>
      <c r="F3026" s="79">
        <v>0</v>
      </c>
    </row>
    <row r="3027" spans="1:6">
      <c r="A3027" s="54">
        <v>2022</v>
      </c>
      <c r="B3027" s="8" t="s">
        <v>16</v>
      </c>
      <c r="C3027" s="8" t="s">
        <v>4</v>
      </c>
      <c r="D3027" s="8" t="s">
        <v>76</v>
      </c>
      <c r="E3027" s="8" t="s">
        <v>23</v>
      </c>
      <c r="F3027" s="79">
        <v>530.57090000000005</v>
      </c>
    </row>
    <row r="3028" spans="1:6">
      <c r="A3028" s="54">
        <v>2022</v>
      </c>
      <c r="B3028" s="8" t="s">
        <v>16</v>
      </c>
      <c r="C3028" s="8" t="s">
        <v>4</v>
      </c>
      <c r="D3028" s="8" t="s">
        <v>76</v>
      </c>
      <c r="E3028" s="8" t="s">
        <v>105</v>
      </c>
      <c r="F3028" s="79">
        <v>530.57090000000005</v>
      </c>
    </row>
    <row r="3029" spans="1:6">
      <c r="A3029" s="54">
        <v>2022</v>
      </c>
      <c r="B3029" s="8" t="s">
        <v>16</v>
      </c>
      <c r="C3029" s="8" t="s">
        <v>4</v>
      </c>
      <c r="D3029" s="8" t="s">
        <v>75</v>
      </c>
      <c r="E3029" s="8" t="s">
        <v>22</v>
      </c>
      <c r="F3029" s="79">
        <v>0</v>
      </c>
    </row>
    <row r="3030" spans="1:6">
      <c r="A3030" s="54">
        <v>2022</v>
      </c>
      <c r="B3030" s="8" t="s">
        <v>16</v>
      </c>
      <c r="C3030" s="8" t="s">
        <v>4</v>
      </c>
      <c r="D3030" s="8" t="s">
        <v>75</v>
      </c>
      <c r="E3030" s="8" t="s">
        <v>23</v>
      </c>
      <c r="F3030" s="79">
        <v>0</v>
      </c>
    </row>
    <row r="3031" spans="1:6">
      <c r="A3031" s="54">
        <v>2022</v>
      </c>
      <c r="B3031" s="8" t="s">
        <v>16</v>
      </c>
      <c r="C3031" s="8" t="s">
        <v>4</v>
      </c>
      <c r="D3031" s="8" t="s">
        <v>75</v>
      </c>
      <c r="E3031" s="8" t="s">
        <v>105</v>
      </c>
      <c r="F3031" s="79">
        <v>0</v>
      </c>
    </row>
    <row r="3032" spans="1:6">
      <c r="A3032" s="54">
        <v>2022</v>
      </c>
      <c r="B3032" s="8" t="s">
        <v>16</v>
      </c>
      <c r="C3032" s="8" t="s">
        <v>5</v>
      </c>
      <c r="D3032" s="8" t="s">
        <v>74</v>
      </c>
      <c r="E3032" s="8" t="s">
        <v>22</v>
      </c>
      <c r="F3032" s="79">
        <v>0</v>
      </c>
    </row>
    <row r="3033" spans="1:6">
      <c r="A3033" s="54">
        <v>2022</v>
      </c>
      <c r="B3033" s="8" t="s">
        <v>16</v>
      </c>
      <c r="C3033" s="8" t="s">
        <v>5</v>
      </c>
      <c r="D3033" s="8" t="s">
        <v>74</v>
      </c>
      <c r="E3033" s="8" t="s">
        <v>23</v>
      </c>
      <c r="F3033" s="79">
        <v>1.597</v>
      </c>
    </row>
    <row r="3034" spans="1:6">
      <c r="A3034" s="54">
        <v>2022</v>
      </c>
      <c r="B3034" s="8" t="s">
        <v>16</v>
      </c>
      <c r="C3034" s="8" t="s">
        <v>5</v>
      </c>
      <c r="D3034" s="8" t="s">
        <v>74</v>
      </c>
      <c r="E3034" s="8" t="s">
        <v>105</v>
      </c>
      <c r="F3034" s="79">
        <v>1.597</v>
      </c>
    </row>
    <row r="3035" spans="1:6">
      <c r="A3035" s="54">
        <v>2022</v>
      </c>
      <c r="B3035" s="8" t="s">
        <v>16</v>
      </c>
      <c r="C3035" s="8" t="s">
        <v>5</v>
      </c>
      <c r="D3035" s="8" t="s">
        <v>77</v>
      </c>
      <c r="E3035" s="8" t="s">
        <v>22</v>
      </c>
      <c r="F3035" s="79">
        <v>0</v>
      </c>
    </row>
    <row r="3036" spans="1:6">
      <c r="A3036" s="54">
        <v>2022</v>
      </c>
      <c r="B3036" s="8" t="s">
        <v>16</v>
      </c>
      <c r="C3036" s="8" t="s">
        <v>5</v>
      </c>
      <c r="D3036" s="8" t="s">
        <v>77</v>
      </c>
      <c r="E3036" s="8" t="s">
        <v>23</v>
      </c>
      <c r="F3036" s="79">
        <v>2.64</v>
      </c>
    </row>
    <row r="3037" spans="1:6">
      <c r="A3037" s="54">
        <v>2022</v>
      </c>
      <c r="B3037" s="8" t="s">
        <v>16</v>
      </c>
      <c r="C3037" s="8" t="s">
        <v>5</v>
      </c>
      <c r="D3037" s="8" t="s">
        <v>77</v>
      </c>
      <c r="E3037" s="8" t="s">
        <v>105</v>
      </c>
      <c r="F3037" s="79">
        <v>2.64</v>
      </c>
    </row>
    <row r="3038" spans="1:6">
      <c r="A3038" s="54">
        <v>2022</v>
      </c>
      <c r="B3038" s="8" t="s">
        <v>16</v>
      </c>
      <c r="C3038" s="8" t="s">
        <v>5</v>
      </c>
      <c r="D3038" s="8" t="s">
        <v>73</v>
      </c>
      <c r="E3038" s="8" t="s">
        <v>22</v>
      </c>
      <c r="F3038" s="79">
        <v>0</v>
      </c>
    </row>
    <row r="3039" spans="1:6">
      <c r="A3039" s="54">
        <v>2022</v>
      </c>
      <c r="B3039" s="8" t="s">
        <v>16</v>
      </c>
      <c r="C3039" s="8" t="s">
        <v>5</v>
      </c>
      <c r="D3039" s="8" t="s">
        <v>73</v>
      </c>
      <c r="E3039" s="8" t="s">
        <v>23</v>
      </c>
      <c r="F3039" s="79">
        <v>0</v>
      </c>
    </row>
    <row r="3040" spans="1:6">
      <c r="A3040" s="54">
        <v>2022</v>
      </c>
      <c r="B3040" s="8" t="s">
        <v>16</v>
      </c>
      <c r="C3040" s="8" t="s">
        <v>5</v>
      </c>
      <c r="D3040" s="8" t="s">
        <v>73</v>
      </c>
      <c r="E3040" s="8" t="s">
        <v>105</v>
      </c>
      <c r="F3040" s="79">
        <v>0</v>
      </c>
    </row>
    <row r="3041" spans="1:6">
      <c r="A3041" s="54">
        <v>2022</v>
      </c>
      <c r="B3041" s="8" t="s">
        <v>16</v>
      </c>
      <c r="C3041" s="8" t="s">
        <v>5</v>
      </c>
      <c r="D3041" s="8" t="s">
        <v>76</v>
      </c>
      <c r="E3041" s="8" t="s">
        <v>22</v>
      </c>
      <c r="F3041" s="79">
        <v>0</v>
      </c>
    </row>
    <row r="3042" spans="1:6">
      <c r="A3042" s="54">
        <v>2022</v>
      </c>
      <c r="B3042" s="8" t="s">
        <v>16</v>
      </c>
      <c r="C3042" s="8" t="s">
        <v>5</v>
      </c>
      <c r="D3042" s="8" t="s">
        <v>76</v>
      </c>
      <c r="E3042" s="8" t="s">
        <v>23</v>
      </c>
      <c r="F3042" s="79">
        <v>161.55001999999999</v>
      </c>
    </row>
    <row r="3043" spans="1:6">
      <c r="A3043" s="54">
        <v>2022</v>
      </c>
      <c r="B3043" s="8" t="s">
        <v>16</v>
      </c>
      <c r="C3043" s="8" t="s">
        <v>5</v>
      </c>
      <c r="D3043" s="8" t="s">
        <v>76</v>
      </c>
      <c r="E3043" s="8" t="s">
        <v>105</v>
      </c>
      <c r="F3043" s="79">
        <v>161.55001999999999</v>
      </c>
    </row>
    <row r="3044" spans="1:6">
      <c r="A3044" s="54">
        <v>2022</v>
      </c>
      <c r="B3044" s="8" t="s">
        <v>16</v>
      </c>
      <c r="C3044" s="8" t="s">
        <v>5</v>
      </c>
      <c r="D3044" s="8" t="s">
        <v>75</v>
      </c>
      <c r="E3044" s="8" t="s">
        <v>22</v>
      </c>
      <c r="F3044" s="79">
        <v>0</v>
      </c>
    </row>
    <row r="3045" spans="1:6">
      <c r="A3045" s="54">
        <v>2022</v>
      </c>
      <c r="B3045" s="8" t="s">
        <v>16</v>
      </c>
      <c r="C3045" s="8" t="s">
        <v>5</v>
      </c>
      <c r="D3045" s="8" t="s">
        <v>75</v>
      </c>
      <c r="E3045" s="8" t="s">
        <v>23</v>
      </c>
      <c r="F3045" s="79">
        <v>0</v>
      </c>
    </row>
    <row r="3046" spans="1:6">
      <c r="A3046" s="54">
        <v>2022</v>
      </c>
      <c r="B3046" s="8" t="s">
        <v>16</v>
      </c>
      <c r="C3046" s="8" t="s">
        <v>5</v>
      </c>
      <c r="D3046" s="8" t="s">
        <v>75</v>
      </c>
      <c r="E3046" s="8" t="s">
        <v>105</v>
      </c>
      <c r="F3046" s="79">
        <v>0</v>
      </c>
    </row>
    <row r="3047" spans="1:6">
      <c r="A3047" s="54">
        <v>2022</v>
      </c>
      <c r="B3047" s="8" t="s">
        <v>16</v>
      </c>
      <c r="C3047" s="8" t="s">
        <v>6</v>
      </c>
      <c r="D3047" s="8" t="s">
        <v>74</v>
      </c>
      <c r="E3047" s="8" t="s">
        <v>22</v>
      </c>
      <c r="F3047" s="79">
        <v>0</v>
      </c>
    </row>
    <row r="3048" spans="1:6">
      <c r="A3048" s="54">
        <v>2022</v>
      </c>
      <c r="B3048" s="8" t="s">
        <v>16</v>
      </c>
      <c r="C3048" s="8" t="s">
        <v>6</v>
      </c>
      <c r="D3048" s="8" t="s">
        <v>74</v>
      </c>
      <c r="E3048" s="8" t="s">
        <v>23</v>
      </c>
      <c r="F3048" s="79">
        <v>0</v>
      </c>
    </row>
    <row r="3049" spans="1:6">
      <c r="A3049" s="54">
        <v>2022</v>
      </c>
      <c r="B3049" s="8" t="s">
        <v>16</v>
      </c>
      <c r="C3049" s="8" t="s">
        <v>6</v>
      </c>
      <c r="D3049" s="8" t="s">
        <v>74</v>
      </c>
      <c r="E3049" s="8" t="s">
        <v>105</v>
      </c>
      <c r="F3049" s="79">
        <v>0</v>
      </c>
    </row>
    <row r="3050" spans="1:6">
      <c r="A3050" s="54">
        <v>2022</v>
      </c>
      <c r="B3050" s="8" t="s">
        <v>16</v>
      </c>
      <c r="C3050" s="8" t="s">
        <v>6</v>
      </c>
      <c r="D3050" s="8" t="s">
        <v>77</v>
      </c>
      <c r="E3050" s="8" t="s">
        <v>22</v>
      </c>
      <c r="F3050" s="79">
        <v>0</v>
      </c>
    </row>
    <row r="3051" spans="1:6">
      <c r="A3051" s="54">
        <v>2022</v>
      </c>
      <c r="B3051" s="8" t="s">
        <v>16</v>
      </c>
      <c r="C3051" s="8" t="s">
        <v>6</v>
      </c>
      <c r="D3051" s="8" t="s">
        <v>77</v>
      </c>
      <c r="E3051" s="8" t="s">
        <v>23</v>
      </c>
      <c r="F3051" s="79">
        <v>0.81776000000000004</v>
      </c>
    </row>
    <row r="3052" spans="1:6">
      <c r="A3052" s="54">
        <v>2022</v>
      </c>
      <c r="B3052" s="8" t="s">
        <v>16</v>
      </c>
      <c r="C3052" s="8" t="s">
        <v>6</v>
      </c>
      <c r="D3052" s="8" t="s">
        <v>77</v>
      </c>
      <c r="E3052" s="8" t="s">
        <v>105</v>
      </c>
      <c r="F3052" s="79">
        <v>0.81776000000000004</v>
      </c>
    </row>
    <row r="3053" spans="1:6">
      <c r="A3053" s="54">
        <v>2022</v>
      </c>
      <c r="B3053" s="8" t="s">
        <v>16</v>
      </c>
      <c r="C3053" s="8" t="s">
        <v>6</v>
      </c>
      <c r="D3053" s="8" t="s">
        <v>73</v>
      </c>
      <c r="E3053" s="8" t="s">
        <v>22</v>
      </c>
      <c r="F3053" s="79">
        <v>0</v>
      </c>
    </row>
    <row r="3054" spans="1:6">
      <c r="A3054" s="54">
        <v>2022</v>
      </c>
      <c r="B3054" s="8" t="s">
        <v>16</v>
      </c>
      <c r="C3054" s="8" t="s">
        <v>6</v>
      </c>
      <c r="D3054" s="8" t="s">
        <v>73</v>
      </c>
      <c r="E3054" s="8" t="s">
        <v>23</v>
      </c>
      <c r="F3054" s="79">
        <v>0</v>
      </c>
    </row>
    <row r="3055" spans="1:6">
      <c r="A3055" s="54">
        <v>2022</v>
      </c>
      <c r="B3055" s="8" t="s">
        <v>16</v>
      </c>
      <c r="C3055" s="8" t="s">
        <v>6</v>
      </c>
      <c r="D3055" s="8" t="s">
        <v>73</v>
      </c>
      <c r="E3055" s="8" t="s">
        <v>105</v>
      </c>
      <c r="F3055" s="79">
        <v>0</v>
      </c>
    </row>
    <row r="3056" spans="1:6">
      <c r="A3056" s="54">
        <v>2022</v>
      </c>
      <c r="B3056" s="8" t="s">
        <v>16</v>
      </c>
      <c r="C3056" s="8" t="s">
        <v>6</v>
      </c>
      <c r="D3056" s="8" t="s">
        <v>76</v>
      </c>
      <c r="E3056" s="8" t="s">
        <v>22</v>
      </c>
      <c r="F3056" s="79">
        <v>0</v>
      </c>
    </row>
    <row r="3057" spans="1:6">
      <c r="A3057" s="54">
        <v>2022</v>
      </c>
      <c r="B3057" s="8" t="s">
        <v>16</v>
      </c>
      <c r="C3057" s="8" t="s">
        <v>6</v>
      </c>
      <c r="D3057" s="8" t="s">
        <v>76</v>
      </c>
      <c r="E3057" s="8" t="s">
        <v>23</v>
      </c>
      <c r="F3057" s="79">
        <v>103.93108000000001</v>
      </c>
    </row>
    <row r="3058" spans="1:6">
      <c r="A3058" s="54">
        <v>2022</v>
      </c>
      <c r="B3058" s="8" t="s">
        <v>16</v>
      </c>
      <c r="C3058" s="8" t="s">
        <v>6</v>
      </c>
      <c r="D3058" s="8" t="s">
        <v>76</v>
      </c>
      <c r="E3058" s="8" t="s">
        <v>105</v>
      </c>
      <c r="F3058" s="79">
        <v>103.93108000000001</v>
      </c>
    </row>
    <row r="3059" spans="1:6">
      <c r="A3059" s="54">
        <v>2022</v>
      </c>
      <c r="B3059" s="8" t="s">
        <v>16</v>
      </c>
      <c r="C3059" s="8" t="s">
        <v>6</v>
      </c>
      <c r="D3059" s="8" t="s">
        <v>75</v>
      </c>
      <c r="E3059" s="8" t="s">
        <v>22</v>
      </c>
      <c r="F3059" s="79">
        <v>0</v>
      </c>
    </row>
    <row r="3060" spans="1:6">
      <c r="A3060" s="54">
        <v>2022</v>
      </c>
      <c r="B3060" s="8" t="s">
        <v>16</v>
      </c>
      <c r="C3060" s="8" t="s">
        <v>6</v>
      </c>
      <c r="D3060" s="8" t="s">
        <v>75</v>
      </c>
      <c r="E3060" s="8" t="s">
        <v>23</v>
      </c>
      <c r="F3060" s="79">
        <v>0</v>
      </c>
    </row>
    <row r="3061" spans="1:6">
      <c r="A3061" s="54">
        <v>2022</v>
      </c>
      <c r="B3061" s="8" t="s">
        <v>16</v>
      </c>
      <c r="C3061" s="8" t="s">
        <v>6</v>
      </c>
      <c r="D3061" s="8" t="s">
        <v>75</v>
      </c>
      <c r="E3061" s="8" t="s">
        <v>105</v>
      </c>
      <c r="F3061" s="79">
        <v>0</v>
      </c>
    </row>
    <row r="3062" spans="1:6">
      <c r="A3062" s="54">
        <v>2022</v>
      </c>
      <c r="B3062" s="8" t="s">
        <v>16</v>
      </c>
      <c r="C3062" s="8" t="s">
        <v>7</v>
      </c>
      <c r="D3062" s="8" t="s">
        <v>74</v>
      </c>
      <c r="E3062" s="8" t="s">
        <v>22</v>
      </c>
      <c r="F3062" s="79">
        <v>0</v>
      </c>
    </row>
    <row r="3063" spans="1:6">
      <c r="A3063" s="54">
        <v>2022</v>
      </c>
      <c r="B3063" s="8" t="s">
        <v>16</v>
      </c>
      <c r="C3063" s="8" t="s">
        <v>7</v>
      </c>
      <c r="D3063" s="8" t="s">
        <v>74</v>
      </c>
      <c r="E3063" s="8" t="s">
        <v>23</v>
      </c>
      <c r="F3063" s="79">
        <v>0</v>
      </c>
    </row>
    <row r="3064" spans="1:6">
      <c r="A3064" s="54">
        <v>2022</v>
      </c>
      <c r="B3064" s="8" t="s">
        <v>16</v>
      </c>
      <c r="C3064" s="8" t="s">
        <v>7</v>
      </c>
      <c r="D3064" s="8" t="s">
        <v>74</v>
      </c>
      <c r="E3064" s="8" t="s">
        <v>105</v>
      </c>
      <c r="F3064" s="79">
        <v>0</v>
      </c>
    </row>
    <row r="3065" spans="1:6">
      <c r="A3065" s="54">
        <v>2022</v>
      </c>
      <c r="B3065" s="8" t="s">
        <v>16</v>
      </c>
      <c r="C3065" s="8" t="s">
        <v>7</v>
      </c>
      <c r="D3065" s="8" t="s">
        <v>77</v>
      </c>
      <c r="E3065" s="8" t="s">
        <v>22</v>
      </c>
      <c r="F3065" s="79">
        <v>0</v>
      </c>
    </row>
    <row r="3066" spans="1:6">
      <c r="A3066" s="54">
        <v>2022</v>
      </c>
      <c r="B3066" s="8" t="s">
        <v>16</v>
      </c>
      <c r="C3066" s="8" t="s">
        <v>7</v>
      </c>
      <c r="D3066" s="8" t="s">
        <v>77</v>
      </c>
      <c r="E3066" s="8" t="s">
        <v>23</v>
      </c>
      <c r="F3066" s="79">
        <v>2.5</v>
      </c>
    </row>
    <row r="3067" spans="1:6">
      <c r="A3067" s="54">
        <v>2022</v>
      </c>
      <c r="B3067" s="8" t="s">
        <v>16</v>
      </c>
      <c r="C3067" s="8" t="s">
        <v>7</v>
      </c>
      <c r="D3067" s="8" t="s">
        <v>77</v>
      </c>
      <c r="E3067" s="8" t="s">
        <v>105</v>
      </c>
      <c r="F3067" s="79">
        <v>2.5</v>
      </c>
    </row>
    <row r="3068" spans="1:6">
      <c r="A3068" s="54">
        <v>2022</v>
      </c>
      <c r="B3068" s="8" t="s">
        <v>16</v>
      </c>
      <c r="C3068" s="8" t="s">
        <v>7</v>
      </c>
      <c r="D3068" s="8" t="s">
        <v>73</v>
      </c>
      <c r="E3068" s="8" t="s">
        <v>22</v>
      </c>
      <c r="F3068" s="79">
        <v>0</v>
      </c>
    </row>
    <row r="3069" spans="1:6">
      <c r="A3069" s="54">
        <v>2022</v>
      </c>
      <c r="B3069" s="8" t="s">
        <v>16</v>
      </c>
      <c r="C3069" s="8" t="s">
        <v>7</v>
      </c>
      <c r="D3069" s="8" t="s">
        <v>73</v>
      </c>
      <c r="E3069" s="8" t="s">
        <v>23</v>
      </c>
      <c r="F3069" s="79">
        <v>8.2000000000000007E-3</v>
      </c>
    </row>
    <row r="3070" spans="1:6">
      <c r="A3070" s="54">
        <v>2022</v>
      </c>
      <c r="B3070" s="8" t="s">
        <v>16</v>
      </c>
      <c r="C3070" s="8" t="s">
        <v>7</v>
      </c>
      <c r="D3070" s="8" t="s">
        <v>73</v>
      </c>
      <c r="E3070" s="8" t="s">
        <v>105</v>
      </c>
      <c r="F3070" s="79">
        <v>8.2000000000000007E-3</v>
      </c>
    </row>
    <row r="3071" spans="1:6">
      <c r="A3071" s="54">
        <v>2022</v>
      </c>
      <c r="B3071" s="8" t="s">
        <v>16</v>
      </c>
      <c r="C3071" s="8" t="s">
        <v>7</v>
      </c>
      <c r="D3071" s="8" t="s">
        <v>76</v>
      </c>
      <c r="E3071" s="8" t="s">
        <v>22</v>
      </c>
      <c r="F3071" s="79">
        <v>0</v>
      </c>
    </row>
    <row r="3072" spans="1:6">
      <c r="A3072" s="54">
        <v>2022</v>
      </c>
      <c r="B3072" s="8" t="s">
        <v>16</v>
      </c>
      <c r="C3072" s="8" t="s">
        <v>7</v>
      </c>
      <c r="D3072" s="8" t="s">
        <v>76</v>
      </c>
      <c r="E3072" s="8" t="s">
        <v>23</v>
      </c>
      <c r="F3072" s="79">
        <v>727.52476999999988</v>
      </c>
    </row>
    <row r="3073" spans="1:6">
      <c r="A3073" s="54">
        <v>2022</v>
      </c>
      <c r="B3073" s="8" t="s">
        <v>16</v>
      </c>
      <c r="C3073" s="8" t="s">
        <v>7</v>
      </c>
      <c r="D3073" s="8" t="s">
        <v>76</v>
      </c>
      <c r="E3073" s="8" t="s">
        <v>105</v>
      </c>
      <c r="F3073" s="79">
        <v>727.52476999999988</v>
      </c>
    </row>
    <row r="3074" spans="1:6">
      <c r="A3074" s="54">
        <v>2022</v>
      </c>
      <c r="B3074" s="8" t="s">
        <v>16</v>
      </c>
      <c r="C3074" s="8" t="s">
        <v>7</v>
      </c>
      <c r="D3074" s="8" t="s">
        <v>75</v>
      </c>
      <c r="E3074" s="8" t="s">
        <v>22</v>
      </c>
      <c r="F3074" s="79">
        <v>0</v>
      </c>
    </row>
    <row r="3075" spans="1:6">
      <c r="A3075" s="54">
        <v>2022</v>
      </c>
      <c r="B3075" s="8" t="s">
        <v>16</v>
      </c>
      <c r="C3075" s="8" t="s">
        <v>7</v>
      </c>
      <c r="D3075" s="8" t="s">
        <v>75</v>
      </c>
      <c r="E3075" s="8" t="s">
        <v>23</v>
      </c>
      <c r="F3075" s="79">
        <v>0</v>
      </c>
    </row>
    <row r="3076" spans="1:6">
      <c r="A3076" s="54">
        <v>2022</v>
      </c>
      <c r="B3076" s="8" t="s">
        <v>16</v>
      </c>
      <c r="C3076" s="8" t="s">
        <v>7</v>
      </c>
      <c r="D3076" s="8" t="s">
        <v>75</v>
      </c>
      <c r="E3076" s="8" t="s">
        <v>105</v>
      </c>
      <c r="F3076" s="79">
        <v>0</v>
      </c>
    </row>
    <row r="3077" spans="1:6">
      <c r="A3077" s="54">
        <v>2022</v>
      </c>
      <c r="B3077" s="8" t="s">
        <v>17</v>
      </c>
      <c r="C3077" s="8" t="s">
        <v>8</v>
      </c>
      <c r="D3077" s="8" t="s">
        <v>74</v>
      </c>
      <c r="E3077" s="8" t="s">
        <v>22</v>
      </c>
      <c r="F3077" s="79">
        <v>0</v>
      </c>
    </row>
    <row r="3078" spans="1:6">
      <c r="A3078" s="54">
        <v>2022</v>
      </c>
      <c r="B3078" s="8" t="s">
        <v>17</v>
      </c>
      <c r="C3078" s="8" t="s">
        <v>8</v>
      </c>
      <c r="D3078" s="8" t="s">
        <v>74</v>
      </c>
      <c r="E3078" s="8" t="s">
        <v>23</v>
      </c>
      <c r="F3078" s="79">
        <v>44.909370000000003</v>
      </c>
    </row>
    <row r="3079" spans="1:6">
      <c r="A3079" s="54">
        <v>2022</v>
      </c>
      <c r="B3079" s="8" t="s">
        <v>17</v>
      </c>
      <c r="C3079" s="8" t="s">
        <v>8</v>
      </c>
      <c r="D3079" s="8" t="s">
        <v>74</v>
      </c>
      <c r="E3079" s="8" t="s">
        <v>105</v>
      </c>
      <c r="F3079" s="79">
        <v>44.909370000000003</v>
      </c>
    </row>
    <row r="3080" spans="1:6">
      <c r="A3080" s="54">
        <v>2022</v>
      </c>
      <c r="B3080" s="8" t="s">
        <v>17</v>
      </c>
      <c r="C3080" s="8" t="s">
        <v>8</v>
      </c>
      <c r="D3080" s="8" t="s">
        <v>77</v>
      </c>
      <c r="E3080" s="8" t="s">
        <v>22</v>
      </c>
      <c r="F3080" s="79">
        <v>0</v>
      </c>
    </row>
    <row r="3081" spans="1:6">
      <c r="A3081" s="54">
        <v>2022</v>
      </c>
      <c r="B3081" s="8" t="s">
        <v>17</v>
      </c>
      <c r="C3081" s="8" t="s">
        <v>8</v>
      </c>
      <c r="D3081" s="8" t="s">
        <v>77</v>
      </c>
      <c r="E3081" s="8" t="s">
        <v>23</v>
      </c>
      <c r="F3081" s="79">
        <v>27.643990000000002</v>
      </c>
    </row>
    <row r="3082" spans="1:6">
      <c r="A3082" s="54">
        <v>2022</v>
      </c>
      <c r="B3082" s="8" t="s">
        <v>17</v>
      </c>
      <c r="C3082" s="8" t="s">
        <v>8</v>
      </c>
      <c r="D3082" s="8" t="s">
        <v>77</v>
      </c>
      <c r="E3082" s="8" t="s">
        <v>105</v>
      </c>
      <c r="F3082" s="79">
        <v>27.643990000000002</v>
      </c>
    </row>
    <row r="3083" spans="1:6">
      <c r="A3083" s="54">
        <v>2022</v>
      </c>
      <c r="B3083" s="8" t="s">
        <v>17</v>
      </c>
      <c r="C3083" s="8" t="s">
        <v>8</v>
      </c>
      <c r="D3083" s="8" t="s">
        <v>73</v>
      </c>
      <c r="E3083" s="8" t="s">
        <v>22</v>
      </c>
      <c r="F3083" s="79">
        <v>0</v>
      </c>
    </row>
    <row r="3084" spans="1:6">
      <c r="A3084" s="54">
        <v>2022</v>
      </c>
      <c r="B3084" s="8" t="s">
        <v>17</v>
      </c>
      <c r="C3084" s="8" t="s">
        <v>8</v>
      </c>
      <c r="D3084" s="8" t="s">
        <v>73</v>
      </c>
      <c r="E3084" s="8" t="s">
        <v>23</v>
      </c>
      <c r="F3084" s="79">
        <v>0</v>
      </c>
    </row>
    <row r="3085" spans="1:6">
      <c r="A3085" s="54">
        <v>2022</v>
      </c>
      <c r="B3085" s="8" t="s">
        <v>17</v>
      </c>
      <c r="C3085" s="8" t="s">
        <v>8</v>
      </c>
      <c r="D3085" s="8" t="s">
        <v>73</v>
      </c>
      <c r="E3085" s="8" t="s">
        <v>105</v>
      </c>
      <c r="F3085" s="79">
        <v>0</v>
      </c>
    </row>
    <row r="3086" spans="1:6">
      <c r="A3086" s="54">
        <v>2022</v>
      </c>
      <c r="B3086" s="8" t="s">
        <v>17</v>
      </c>
      <c r="C3086" s="8" t="s">
        <v>8</v>
      </c>
      <c r="D3086" s="8" t="s">
        <v>76</v>
      </c>
      <c r="E3086" s="8" t="s">
        <v>22</v>
      </c>
      <c r="F3086" s="79">
        <v>0</v>
      </c>
    </row>
    <row r="3087" spans="1:6">
      <c r="A3087" s="54">
        <v>2022</v>
      </c>
      <c r="B3087" s="8" t="s">
        <v>17</v>
      </c>
      <c r="C3087" s="8" t="s">
        <v>8</v>
      </c>
      <c r="D3087" s="8" t="s">
        <v>76</v>
      </c>
      <c r="E3087" s="8" t="s">
        <v>23</v>
      </c>
      <c r="F3087" s="79">
        <v>2365.3674899999996</v>
      </c>
    </row>
    <row r="3088" spans="1:6">
      <c r="A3088" s="54">
        <v>2022</v>
      </c>
      <c r="B3088" s="8" t="s">
        <v>17</v>
      </c>
      <c r="C3088" s="8" t="s">
        <v>8</v>
      </c>
      <c r="D3088" s="8" t="s">
        <v>76</v>
      </c>
      <c r="E3088" s="8" t="s">
        <v>105</v>
      </c>
      <c r="F3088" s="79">
        <v>2365.3674899999996</v>
      </c>
    </row>
    <row r="3089" spans="1:6">
      <c r="A3089" s="54">
        <v>2022</v>
      </c>
      <c r="B3089" s="8" t="s">
        <v>17</v>
      </c>
      <c r="C3089" s="8" t="s">
        <v>8</v>
      </c>
      <c r="D3089" s="8" t="s">
        <v>75</v>
      </c>
      <c r="E3089" s="8" t="s">
        <v>22</v>
      </c>
      <c r="F3089" s="79">
        <v>0</v>
      </c>
    </row>
    <row r="3090" spans="1:6">
      <c r="A3090" s="54">
        <v>2022</v>
      </c>
      <c r="B3090" s="8" t="s">
        <v>17</v>
      </c>
      <c r="C3090" s="8" t="s">
        <v>8</v>
      </c>
      <c r="D3090" s="8" t="s">
        <v>75</v>
      </c>
      <c r="E3090" s="8" t="s">
        <v>23</v>
      </c>
      <c r="F3090" s="79">
        <v>0</v>
      </c>
    </row>
    <row r="3091" spans="1:6">
      <c r="A3091" s="54">
        <v>2022</v>
      </c>
      <c r="B3091" s="8" t="s">
        <v>17</v>
      </c>
      <c r="C3091" s="8" t="s">
        <v>8</v>
      </c>
      <c r="D3091" s="8" t="s">
        <v>75</v>
      </c>
      <c r="E3091" s="8" t="s">
        <v>105</v>
      </c>
      <c r="F3091" s="79">
        <v>0</v>
      </c>
    </row>
    <row r="3092" spans="1:6">
      <c r="A3092" s="54">
        <v>2022</v>
      </c>
      <c r="B3092" s="8" t="s">
        <v>17</v>
      </c>
      <c r="C3092" s="8" t="s">
        <v>9</v>
      </c>
      <c r="D3092" s="8" t="s">
        <v>74</v>
      </c>
      <c r="E3092" s="8" t="s">
        <v>22</v>
      </c>
      <c r="F3092" s="79">
        <v>0</v>
      </c>
    </row>
    <row r="3093" spans="1:6">
      <c r="A3093" s="54">
        <v>2022</v>
      </c>
      <c r="B3093" s="8" t="s">
        <v>17</v>
      </c>
      <c r="C3093" s="8" t="s">
        <v>9</v>
      </c>
      <c r="D3093" s="8" t="s">
        <v>74</v>
      </c>
      <c r="E3093" s="8" t="s">
        <v>23</v>
      </c>
      <c r="F3093" s="79">
        <v>7.0000000000000007E-2</v>
      </c>
    </row>
    <row r="3094" spans="1:6">
      <c r="A3094" s="54">
        <v>2022</v>
      </c>
      <c r="B3094" s="8" t="s">
        <v>17</v>
      </c>
      <c r="C3094" s="8" t="s">
        <v>9</v>
      </c>
      <c r="D3094" s="8" t="s">
        <v>74</v>
      </c>
      <c r="E3094" s="8" t="s">
        <v>105</v>
      </c>
      <c r="F3094" s="79">
        <v>7.0000000000000007E-2</v>
      </c>
    </row>
    <row r="3095" spans="1:6">
      <c r="A3095" s="54">
        <v>2022</v>
      </c>
      <c r="B3095" s="8" t="s">
        <v>17</v>
      </c>
      <c r="C3095" s="8" t="s">
        <v>9</v>
      </c>
      <c r="D3095" s="8" t="s">
        <v>77</v>
      </c>
      <c r="E3095" s="8" t="s">
        <v>22</v>
      </c>
      <c r="F3095" s="79">
        <v>0</v>
      </c>
    </row>
    <row r="3096" spans="1:6">
      <c r="A3096" s="54">
        <v>2022</v>
      </c>
      <c r="B3096" s="8" t="s">
        <v>17</v>
      </c>
      <c r="C3096" s="8" t="s">
        <v>9</v>
      </c>
      <c r="D3096" s="8" t="s">
        <v>77</v>
      </c>
      <c r="E3096" s="8" t="s">
        <v>23</v>
      </c>
      <c r="F3096" s="79">
        <v>3.3036400000000001</v>
      </c>
    </row>
    <row r="3097" spans="1:6">
      <c r="A3097" s="54">
        <v>2022</v>
      </c>
      <c r="B3097" s="8" t="s">
        <v>17</v>
      </c>
      <c r="C3097" s="8" t="s">
        <v>9</v>
      </c>
      <c r="D3097" s="8" t="s">
        <v>77</v>
      </c>
      <c r="E3097" s="8" t="s">
        <v>105</v>
      </c>
      <c r="F3097" s="79">
        <v>3.3036400000000001</v>
      </c>
    </row>
    <row r="3098" spans="1:6">
      <c r="A3098" s="54">
        <v>2022</v>
      </c>
      <c r="B3098" s="8" t="s">
        <v>17</v>
      </c>
      <c r="C3098" s="8" t="s">
        <v>9</v>
      </c>
      <c r="D3098" s="8" t="s">
        <v>73</v>
      </c>
      <c r="E3098" s="8" t="s">
        <v>22</v>
      </c>
      <c r="F3098" s="79">
        <v>0</v>
      </c>
    </row>
    <row r="3099" spans="1:6">
      <c r="A3099" s="54">
        <v>2022</v>
      </c>
      <c r="B3099" s="8" t="s">
        <v>17</v>
      </c>
      <c r="C3099" s="8" t="s">
        <v>9</v>
      </c>
      <c r="D3099" s="8" t="s">
        <v>73</v>
      </c>
      <c r="E3099" s="8" t="s">
        <v>23</v>
      </c>
      <c r="F3099" s="79">
        <v>5.7000000000000002E-2</v>
      </c>
    </row>
    <row r="3100" spans="1:6">
      <c r="A3100" s="54">
        <v>2022</v>
      </c>
      <c r="B3100" s="8" t="s">
        <v>17</v>
      </c>
      <c r="C3100" s="8" t="s">
        <v>9</v>
      </c>
      <c r="D3100" s="8" t="s">
        <v>73</v>
      </c>
      <c r="E3100" s="8" t="s">
        <v>105</v>
      </c>
      <c r="F3100" s="79">
        <v>5.7000000000000002E-2</v>
      </c>
    </row>
    <row r="3101" spans="1:6">
      <c r="A3101" s="54">
        <v>2022</v>
      </c>
      <c r="B3101" s="8" t="s">
        <v>17</v>
      </c>
      <c r="C3101" s="8" t="s">
        <v>9</v>
      </c>
      <c r="D3101" s="8" t="s">
        <v>76</v>
      </c>
      <c r="E3101" s="8" t="s">
        <v>22</v>
      </c>
      <c r="F3101" s="79">
        <v>0</v>
      </c>
    </row>
    <row r="3102" spans="1:6">
      <c r="A3102" s="54">
        <v>2022</v>
      </c>
      <c r="B3102" s="8" t="s">
        <v>17</v>
      </c>
      <c r="C3102" s="8" t="s">
        <v>9</v>
      </c>
      <c r="D3102" s="8" t="s">
        <v>76</v>
      </c>
      <c r="E3102" s="8" t="s">
        <v>23</v>
      </c>
      <c r="F3102" s="79">
        <v>349.24934000000002</v>
      </c>
    </row>
    <row r="3103" spans="1:6">
      <c r="A3103" s="54">
        <v>2022</v>
      </c>
      <c r="B3103" s="8" t="s">
        <v>17</v>
      </c>
      <c r="C3103" s="8" t="s">
        <v>9</v>
      </c>
      <c r="D3103" s="8" t="s">
        <v>76</v>
      </c>
      <c r="E3103" s="8" t="s">
        <v>105</v>
      </c>
      <c r="F3103" s="79">
        <v>349.24934000000002</v>
      </c>
    </row>
    <row r="3104" spans="1:6">
      <c r="A3104" s="54">
        <v>2022</v>
      </c>
      <c r="B3104" s="8" t="s">
        <v>17</v>
      </c>
      <c r="C3104" s="8" t="s">
        <v>9</v>
      </c>
      <c r="D3104" s="8" t="s">
        <v>75</v>
      </c>
      <c r="E3104" s="8" t="s">
        <v>22</v>
      </c>
      <c r="F3104" s="79">
        <v>0</v>
      </c>
    </row>
    <row r="3105" spans="1:6">
      <c r="A3105" s="54">
        <v>2022</v>
      </c>
      <c r="B3105" s="8" t="s">
        <v>17</v>
      </c>
      <c r="C3105" s="8" t="s">
        <v>9</v>
      </c>
      <c r="D3105" s="8" t="s">
        <v>75</v>
      </c>
      <c r="E3105" s="8" t="s">
        <v>23</v>
      </c>
      <c r="F3105" s="79">
        <v>0</v>
      </c>
    </row>
    <row r="3106" spans="1:6">
      <c r="A3106" s="54">
        <v>2022</v>
      </c>
      <c r="B3106" s="8" t="s">
        <v>17</v>
      </c>
      <c r="C3106" s="8" t="s">
        <v>9</v>
      </c>
      <c r="D3106" s="8" t="s">
        <v>75</v>
      </c>
      <c r="E3106" s="8" t="s">
        <v>105</v>
      </c>
      <c r="F3106" s="79">
        <v>0</v>
      </c>
    </row>
    <row r="3107" spans="1:6">
      <c r="A3107" s="54">
        <v>2022</v>
      </c>
      <c r="B3107" s="8" t="s">
        <v>17</v>
      </c>
      <c r="C3107" s="8" t="s">
        <v>10</v>
      </c>
      <c r="D3107" s="8" t="s">
        <v>74</v>
      </c>
      <c r="E3107" s="3" t="s">
        <v>22</v>
      </c>
      <c r="F3107" s="79">
        <v>0</v>
      </c>
    </row>
    <row r="3108" spans="1:6">
      <c r="A3108" s="54">
        <v>2022</v>
      </c>
      <c r="B3108" s="8" t="s">
        <v>17</v>
      </c>
      <c r="C3108" s="8" t="s">
        <v>10</v>
      </c>
      <c r="D3108" s="8" t="s">
        <v>74</v>
      </c>
      <c r="E3108" s="3" t="s">
        <v>23</v>
      </c>
      <c r="F3108" s="79">
        <v>4.8899999999999997</v>
      </c>
    </row>
    <row r="3109" spans="1:6">
      <c r="A3109" s="54">
        <v>2022</v>
      </c>
      <c r="B3109" s="8" t="s">
        <v>17</v>
      </c>
      <c r="C3109" s="8" t="s">
        <v>10</v>
      </c>
      <c r="D3109" s="8" t="s">
        <v>74</v>
      </c>
      <c r="E3109" s="3" t="s">
        <v>105</v>
      </c>
      <c r="F3109" s="79">
        <v>4.8899999999999997</v>
      </c>
    </row>
    <row r="3110" spans="1:6">
      <c r="A3110" s="54">
        <v>2022</v>
      </c>
      <c r="B3110" s="8" t="s">
        <v>17</v>
      </c>
      <c r="C3110" s="8" t="s">
        <v>10</v>
      </c>
      <c r="D3110" s="8" t="s">
        <v>77</v>
      </c>
      <c r="E3110" s="3" t="s">
        <v>22</v>
      </c>
      <c r="F3110" s="79">
        <v>0</v>
      </c>
    </row>
    <row r="3111" spans="1:6">
      <c r="A3111" s="54">
        <v>2022</v>
      </c>
      <c r="B3111" s="8" t="s">
        <v>17</v>
      </c>
      <c r="C3111" s="8" t="s">
        <v>10</v>
      </c>
      <c r="D3111" s="8" t="s">
        <v>77</v>
      </c>
      <c r="E3111" s="3" t="s">
        <v>23</v>
      </c>
      <c r="F3111" s="79">
        <v>16.695880000000002</v>
      </c>
    </row>
    <row r="3112" spans="1:6">
      <c r="A3112" s="54">
        <v>2022</v>
      </c>
      <c r="B3112" s="8" t="s">
        <v>17</v>
      </c>
      <c r="C3112" s="8" t="s">
        <v>10</v>
      </c>
      <c r="D3112" s="8" t="s">
        <v>77</v>
      </c>
      <c r="E3112" s="3" t="s">
        <v>105</v>
      </c>
      <c r="F3112" s="79">
        <v>16.695880000000002</v>
      </c>
    </row>
    <row r="3113" spans="1:6">
      <c r="A3113" s="54">
        <v>2022</v>
      </c>
      <c r="B3113" s="8" t="s">
        <v>17</v>
      </c>
      <c r="C3113" s="8" t="s">
        <v>10</v>
      </c>
      <c r="D3113" s="8" t="s">
        <v>73</v>
      </c>
      <c r="E3113" s="3" t="s">
        <v>22</v>
      </c>
      <c r="F3113" s="79">
        <v>0</v>
      </c>
    </row>
    <row r="3114" spans="1:6">
      <c r="A3114" s="54">
        <v>2022</v>
      </c>
      <c r="B3114" s="8" t="s">
        <v>17</v>
      </c>
      <c r="C3114" s="8" t="s">
        <v>10</v>
      </c>
      <c r="D3114" s="8" t="s">
        <v>73</v>
      </c>
      <c r="E3114" s="3" t="s">
        <v>23</v>
      </c>
      <c r="F3114" s="79">
        <v>1E-3</v>
      </c>
    </row>
    <row r="3115" spans="1:6">
      <c r="A3115" s="54">
        <v>2022</v>
      </c>
      <c r="B3115" s="8" t="s">
        <v>17</v>
      </c>
      <c r="C3115" s="8" t="s">
        <v>10</v>
      </c>
      <c r="D3115" s="8" t="s">
        <v>73</v>
      </c>
      <c r="E3115" s="3" t="s">
        <v>105</v>
      </c>
      <c r="F3115" s="79">
        <v>1E-3</v>
      </c>
    </row>
    <row r="3116" spans="1:6">
      <c r="A3116" s="54">
        <v>2022</v>
      </c>
      <c r="B3116" s="8" t="s">
        <v>17</v>
      </c>
      <c r="C3116" s="8" t="s">
        <v>10</v>
      </c>
      <c r="D3116" s="8" t="s">
        <v>76</v>
      </c>
      <c r="E3116" s="3" t="s">
        <v>22</v>
      </c>
      <c r="F3116" s="79">
        <v>0</v>
      </c>
    </row>
    <row r="3117" spans="1:6">
      <c r="A3117" s="54">
        <v>2022</v>
      </c>
      <c r="B3117" s="8" t="s">
        <v>17</v>
      </c>
      <c r="C3117" s="8" t="s">
        <v>10</v>
      </c>
      <c r="D3117" s="8" t="s">
        <v>76</v>
      </c>
      <c r="E3117" s="3" t="s">
        <v>23</v>
      </c>
      <c r="F3117" s="79">
        <v>677.37779000000012</v>
      </c>
    </row>
    <row r="3118" spans="1:6">
      <c r="A3118" s="54">
        <v>2022</v>
      </c>
      <c r="B3118" s="8" t="s">
        <v>17</v>
      </c>
      <c r="C3118" s="8" t="s">
        <v>10</v>
      </c>
      <c r="D3118" s="8" t="s">
        <v>76</v>
      </c>
      <c r="E3118" s="3" t="s">
        <v>105</v>
      </c>
      <c r="F3118" s="79">
        <v>677.37779000000012</v>
      </c>
    </row>
    <row r="3119" spans="1:6">
      <c r="A3119" s="54">
        <v>2022</v>
      </c>
      <c r="B3119" s="8" t="s">
        <v>17</v>
      </c>
      <c r="C3119" s="8" t="s">
        <v>10</v>
      </c>
      <c r="D3119" s="8" t="s">
        <v>75</v>
      </c>
      <c r="E3119" s="3" t="s">
        <v>22</v>
      </c>
      <c r="F3119" s="79">
        <v>0</v>
      </c>
    </row>
    <row r="3120" spans="1:6">
      <c r="A3120" s="54">
        <v>2022</v>
      </c>
      <c r="B3120" s="8" t="s">
        <v>17</v>
      </c>
      <c r="C3120" s="8" t="s">
        <v>10</v>
      </c>
      <c r="D3120" s="8" t="s">
        <v>75</v>
      </c>
      <c r="E3120" s="3" t="s">
        <v>23</v>
      </c>
      <c r="F3120" s="79">
        <v>0</v>
      </c>
    </row>
    <row r="3121" spans="1:6">
      <c r="A3121" s="54">
        <v>2022</v>
      </c>
      <c r="B3121" s="8" t="s">
        <v>17</v>
      </c>
      <c r="C3121" s="8" t="s">
        <v>10</v>
      </c>
      <c r="D3121" s="8" t="s">
        <v>75</v>
      </c>
      <c r="E3121" s="3" t="s">
        <v>105</v>
      </c>
      <c r="F3121" s="79">
        <v>0</v>
      </c>
    </row>
    <row r="3122" spans="1:6">
      <c r="A3122" s="54">
        <v>2022</v>
      </c>
      <c r="B3122" s="8" t="s">
        <v>17</v>
      </c>
      <c r="C3122" s="8" t="s">
        <v>34</v>
      </c>
      <c r="D3122" s="8" t="s">
        <v>74</v>
      </c>
      <c r="E3122" s="3" t="s">
        <v>22</v>
      </c>
      <c r="F3122" s="79">
        <v>0</v>
      </c>
    </row>
    <row r="3123" spans="1:6">
      <c r="A3123" s="54">
        <v>2022</v>
      </c>
      <c r="B3123" s="8" t="s">
        <v>17</v>
      </c>
      <c r="C3123" s="8" t="s">
        <v>34</v>
      </c>
      <c r="D3123" s="8" t="s">
        <v>74</v>
      </c>
      <c r="E3123" s="3" t="s">
        <v>23</v>
      </c>
      <c r="F3123" s="79">
        <v>3.7139999999999995</v>
      </c>
    </row>
    <row r="3124" spans="1:6">
      <c r="A3124" s="54">
        <v>2022</v>
      </c>
      <c r="B3124" s="8" t="s">
        <v>17</v>
      </c>
      <c r="C3124" s="8" t="s">
        <v>34</v>
      </c>
      <c r="D3124" s="8" t="s">
        <v>74</v>
      </c>
      <c r="E3124" s="3" t="s">
        <v>105</v>
      </c>
      <c r="F3124" s="79">
        <v>3.7139999999999995</v>
      </c>
    </row>
    <row r="3125" spans="1:6">
      <c r="A3125" s="54">
        <v>2022</v>
      </c>
      <c r="B3125" s="8" t="s">
        <v>17</v>
      </c>
      <c r="C3125" s="8" t="s">
        <v>34</v>
      </c>
      <c r="D3125" s="8" t="s">
        <v>77</v>
      </c>
      <c r="E3125" s="3" t="s">
        <v>22</v>
      </c>
      <c r="F3125" s="79">
        <v>0</v>
      </c>
    </row>
    <row r="3126" spans="1:6">
      <c r="A3126" s="54">
        <v>2022</v>
      </c>
      <c r="B3126" s="8" t="s">
        <v>17</v>
      </c>
      <c r="C3126" s="8" t="s">
        <v>34</v>
      </c>
      <c r="D3126" s="8" t="s">
        <v>77</v>
      </c>
      <c r="E3126" s="3" t="s">
        <v>23</v>
      </c>
      <c r="F3126" s="79">
        <v>15.709569999999999</v>
      </c>
    </row>
    <row r="3127" spans="1:6">
      <c r="A3127" s="54">
        <v>2022</v>
      </c>
      <c r="B3127" s="8" t="s">
        <v>17</v>
      </c>
      <c r="C3127" s="8" t="s">
        <v>34</v>
      </c>
      <c r="D3127" s="8" t="s">
        <v>77</v>
      </c>
      <c r="E3127" s="3" t="s">
        <v>105</v>
      </c>
      <c r="F3127" s="79">
        <v>15.709569999999999</v>
      </c>
    </row>
    <row r="3128" spans="1:6">
      <c r="A3128" s="54">
        <v>2022</v>
      </c>
      <c r="B3128" s="8" t="s">
        <v>17</v>
      </c>
      <c r="C3128" s="8" t="s">
        <v>34</v>
      </c>
      <c r="D3128" s="8" t="s">
        <v>73</v>
      </c>
      <c r="E3128" s="3" t="s">
        <v>22</v>
      </c>
      <c r="F3128" s="79">
        <v>0</v>
      </c>
    </row>
    <row r="3129" spans="1:6">
      <c r="A3129" s="54">
        <v>2022</v>
      </c>
      <c r="B3129" s="8" t="s">
        <v>17</v>
      </c>
      <c r="C3129" s="8" t="s">
        <v>34</v>
      </c>
      <c r="D3129" s="8" t="s">
        <v>73</v>
      </c>
      <c r="E3129" s="3" t="s">
        <v>23</v>
      </c>
      <c r="F3129" s="79">
        <v>8.3150000000000002E-2</v>
      </c>
    </row>
    <row r="3130" spans="1:6">
      <c r="A3130" s="54">
        <v>2022</v>
      </c>
      <c r="B3130" s="8" t="s">
        <v>17</v>
      </c>
      <c r="C3130" s="8" t="s">
        <v>34</v>
      </c>
      <c r="D3130" s="8" t="s">
        <v>73</v>
      </c>
      <c r="E3130" s="3" t="s">
        <v>105</v>
      </c>
      <c r="F3130" s="79">
        <v>8.3150000000000002E-2</v>
      </c>
    </row>
    <row r="3131" spans="1:6">
      <c r="A3131" s="54">
        <v>2022</v>
      </c>
      <c r="B3131" s="8" t="s">
        <v>17</v>
      </c>
      <c r="C3131" s="8" t="s">
        <v>34</v>
      </c>
      <c r="D3131" s="8" t="s">
        <v>76</v>
      </c>
      <c r="E3131" s="3" t="s">
        <v>22</v>
      </c>
      <c r="F3131" s="79">
        <v>0</v>
      </c>
    </row>
    <row r="3132" spans="1:6">
      <c r="A3132" s="54">
        <v>2022</v>
      </c>
      <c r="B3132" s="8" t="s">
        <v>17</v>
      </c>
      <c r="C3132" s="8" t="s">
        <v>34</v>
      </c>
      <c r="D3132" s="8" t="s">
        <v>76</v>
      </c>
      <c r="E3132" s="3" t="s">
        <v>23</v>
      </c>
      <c r="F3132" s="79">
        <v>2328.3849700000001</v>
      </c>
    </row>
    <row r="3133" spans="1:6">
      <c r="A3133" s="54">
        <v>2022</v>
      </c>
      <c r="B3133" s="8" t="s">
        <v>17</v>
      </c>
      <c r="C3133" s="8" t="s">
        <v>34</v>
      </c>
      <c r="D3133" s="8" t="s">
        <v>76</v>
      </c>
      <c r="E3133" s="3" t="s">
        <v>105</v>
      </c>
      <c r="F3133" s="79">
        <v>2328.3849700000001</v>
      </c>
    </row>
    <row r="3134" spans="1:6">
      <c r="A3134" s="54">
        <v>2022</v>
      </c>
      <c r="B3134" s="8" t="s">
        <v>17</v>
      </c>
      <c r="C3134" s="8" t="s">
        <v>34</v>
      </c>
      <c r="D3134" s="8" t="s">
        <v>75</v>
      </c>
      <c r="E3134" s="3" t="s">
        <v>22</v>
      </c>
      <c r="F3134" s="79">
        <v>0</v>
      </c>
    </row>
    <row r="3135" spans="1:6">
      <c r="A3135" s="54">
        <v>2022</v>
      </c>
      <c r="B3135" s="8" t="s">
        <v>17</v>
      </c>
      <c r="C3135" s="8" t="s">
        <v>34</v>
      </c>
      <c r="D3135" s="8" t="s">
        <v>75</v>
      </c>
      <c r="E3135" s="3" t="s">
        <v>23</v>
      </c>
      <c r="F3135" s="79">
        <v>0</v>
      </c>
    </row>
    <row r="3136" spans="1:6">
      <c r="A3136" s="54">
        <v>2022</v>
      </c>
      <c r="B3136" s="8" t="s">
        <v>17</v>
      </c>
      <c r="C3136" s="8" t="s">
        <v>34</v>
      </c>
      <c r="D3136" s="8" t="s">
        <v>75</v>
      </c>
      <c r="E3136" s="3" t="s">
        <v>105</v>
      </c>
      <c r="F3136" s="79">
        <v>0</v>
      </c>
    </row>
    <row r="3137" spans="1:6">
      <c r="A3137" s="54">
        <v>2022</v>
      </c>
      <c r="B3137" s="8" t="s">
        <v>18</v>
      </c>
      <c r="C3137" s="8" t="s">
        <v>36</v>
      </c>
      <c r="D3137" s="8" t="s">
        <v>74</v>
      </c>
      <c r="E3137" s="3" t="s">
        <v>22</v>
      </c>
      <c r="F3137" s="79">
        <v>0</v>
      </c>
    </row>
    <row r="3138" spans="1:6">
      <c r="A3138" s="54">
        <v>2022</v>
      </c>
      <c r="B3138" s="8" t="s">
        <v>18</v>
      </c>
      <c r="C3138" s="8" t="s">
        <v>36</v>
      </c>
      <c r="D3138" s="8" t="s">
        <v>74</v>
      </c>
      <c r="E3138" s="3" t="s">
        <v>23</v>
      </c>
      <c r="F3138" s="79">
        <v>8.2680000000000007</v>
      </c>
    </row>
    <row r="3139" spans="1:6">
      <c r="A3139" s="54">
        <v>2022</v>
      </c>
      <c r="B3139" s="8" t="s">
        <v>18</v>
      </c>
      <c r="C3139" s="8" t="s">
        <v>36</v>
      </c>
      <c r="D3139" s="8" t="s">
        <v>74</v>
      </c>
      <c r="E3139" s="3" t="s">
        <v>105</v>
      </c>
      <c r="F3139" s="79">
        <v>8.2680000000000007</v>
      </c>
    </row>
    <row r="3140" spans="1:6">
      <c r="A3140" s="54">
        <v>2022</v>
      </c>
      <c r="B3140" s="8" t="s">
        <v>18</v>
      </c>
      <c r="C3140" s="8" t="s">
        <v>36</v>
      </c>
      <c r="D3140" s="8" t="s">
        <v>77</v>
      </c>
      <c r="E3140" s="3" t="s">
        <v>22</v>
      </c>
      <c r="F3140" s="79">
        <v>0</v>
      </c>
    </row>
    <row r="3141" spans="1:6">
      <c r="A3141" s="54">
        <v>2022</v>
      </c>
      <c r="B3141" s="8" t="s">
        <v>18</v>
      </c>
      <c r="C3141" s="8" t="s">
        <v>36</v>
      </c>
      <c r="D3141" s="8" t="s">
        <v>77</v>
      </c>
      <c r="E3141" s="3" t="s">
        <v>23</v>
      </c>
      <c r="F3141" s="79">
        <v>14.78688</v>
      </c>
    </row>
    <row r="3142" spans="1:6">
      <c r="A3142" s="54">
        <v>2022</v>
      </c>
      <c r="B3142" s="8" t="s">
        <v>18</v>
      </c>
      <c r="C3142" s="8" t="s">
        <v>36</v>
      </c>
      <c r="D3142" s="8" t="s">
        <v>77</v>
      </c>
      <c r="E3142" s="3" t="s">
        <v>105</v>
      </c>
      <c r="F3142" s="79">
        <v>14.78688</v>
      </c>
    </row>
    <row r="3143" spans="1:6">
      <c r="A3143" s="54">
        <v>2022</v>
      </c>
      <c r="B3143" s="8" t="s">
        <v>18</v>
      </c>
      <c r="C3143" s="8" t="s">
        <v>36</v>
      </c>
      <c r="D3143" s="8" t="s">
        <v>73</v>
      </c>
      <c r="E3143" s="3" t="s">
        <v>22</v>
      </c>
      <c r="F3143" s="79">
        <v>0</v>
      </c>
    </row>
    <row r="3144" spans="1:6">
      <c r="A3144" s="54">
        <v>2022</v>
      </c>
      <c r="B3144" s="8" t="s">
        <v>18</v>
      </c>
      <c r="C3144" s="8" t="s">
        <v>36</v>
      </c>
      <c r="D3144" s="8" t="s">
        <v>73</v>
      </c>
      <c r="E3144" s="3" t="s">
        <v>23</v>
      </c>
      <c r="F3144" s="79">
        <v>5.91E-2</v>
      </c>
    </row>
    <row r="3145" spans="1:6">
      <c r="A3145" s="54">
        <v>2022</v>
      </c>
      <c r="B3145" s="8" t="s">
        <v>18</v>
      </c>
      <c r="C3145" s="8" t="s">
        <v>36</v>
      </c>
      <c r="D3145" s="8" t="s">
        <v>73</v>
      </c>
      <c r="E3145" s="3" t="s">
        <v>105</v>
      </c>
      <c r="F3145" s="79">
        <v>5.91E-2</v>
      </c>
    </row>
    <row r="3146" spans="1:6">
      <c r="A3146" s="54">
        <v>2022</v>
      </c>
      <c r="B3146" s="8" t="s">
        <v>18</v>
      </c>
      <c r="C3146" s="8" t="s">
        <v>36</v>
      </c>
      <c r="D3146" s="8" t="s">
        <v>76</v>
      </c>
      <c r="E3146" s="3" t="s">
        <v>22</v>
      </c>
      <c r="F3146" s="79">
        <v>0</v>
      </c>
    </row>
    <row r="3147" spans="1:6">
      <c r="A3147" s="54">
        <v>2022</v>
      </c>
      <c r="B3147" s="8" t="s">
        <v>18</v>
      </c>
      <c r="C3147" s="8" t="s">
        <v>36</v>
      </c>
      <c r="D3147" s="8" t="s">
        <v>76</v>
      </c>
      <c r="E3147" s="3" t="s">
        <v>23</v>
      </c>
      <c r="F3147" s="79">
        <v>1674.4259999999999</v>
      </c>
    </row>
    <row r="3148" spans="1:6">
      <c r="A3148" s="54">
        <v>2022</v>
      </c>
      <c r="B3148" s="8" t="s">
        <v>18</v>
      </c>
      <c r="C3148" s="8" t="s">
        <v>36</v>
      </c>
      <c r="D3148" s="8" t="s">
        <v>76</v>
      </c>
      <c r="E3148" s="3" t="s">
        <v>105</v>
      </c>
      <c r="F3148" s="79">
        <v>1674.4259999999999</v>
      </c>
    </row>
    <row r="3149" spans="1:6">
      <c r="A3149" s="54">
        <v>2022</v>
      </c>
      <c r="B3149" s="8" t="s">
        <v>18</v>
      </c>
      <c r="C3149" s="8" t="s">
        <v>36</v>
      </c>
      <c r="D3149" s="8" t="s">
        <v>75</v>
      </c>
      <c r="E3149" s="3" t="s">
        <v>22</v>
      </c>
      <c r="F3149" s="79">
        <v>0</v>
      </c>
    </row>
    <row r="3150" spans="1:6">
      <c r="A3150" s="54">
        <v>2022</v>
      </c>
      <c r="B3150" s="8" t="s">
        <v>18</v>
      </c>
      <c r="C3150" s="8" t="s">
        <v>36</v>
      </c>
      <c r="D3150" s="8" t="s">
        <v>75</v>
      </c>
      <c r="E3150" s="3" t="s">
        <v>23</v>
      </c>
      <c r="F3150" s="79">
        <v>0</v>
      </c>
    </row>
    <row r="3151" spans="1:6">
      <c r="A3151" s="54">
        <v>2022</v>
      </c>
      <c r="B3151" s="8" t="s">
        <v>18</v>
      </c>
      <c r="C3151" s="8" t="s">
        <v>36</v>
      </c>
      <c r="D3151" s="8" t="s">
        <v>75</v>
      </c>
      <c r="E3151" s="3" t="s">
        <v>105</v>
      </c>
      <c r="F3151" s="79">
        <v>0</v>
      </c>
    </row>
    <row r="3152" spans="1:6">
      <c r="A3152" s="54">
        <v>2022</v>
      </c>
      <c r="B3152" s="8" t="s">
        <v>18</v>
      </c>
      <c r="C3152" s="8" t="s">
        <v>11</v>
      </c>
      <c r="D3152" s="8" t="s">
        <v>74</v>
      </c>
      <c r="E3152" s="3" t="s">
        <v>22</v>
      </c>
      <c r="F3152" s="79">
        <v>0</v>
      </c>
    </row>
    <row r="3153" spans="1:6">
      <c r="A3153" s="54">
        <v>2022</v>
      </c>
      <c r="B3153" s="8" t="s">
        <v>18</v>
      </c>
      <c r="C3153" s="8" t="s">
        <v>11</v>
      </c>
      <c r="D3153" s="8" t="s">
        <v>74</v>
      </c>
      <c r="E3153" s="3" t="s">
        <v>23</v>
      </c>
      <c r="F3153" s="79">
        <v>4.6107999999999993</v>
      </c>
    </row>
    <row r="3154" spans="1:6">
      <c r="A3154" s="54">
        <v>2022</v>
      </c>
      <c r="B3154" s="8" t="s">
        <v>18</v>
      </c>
      <c r="C3154" s="8" t="s">
        <v>11</v>
      </c>
      <c r="D3154" s="8" t="s">
        <v>74</v>
      </c>
      <c r="E3154" s="3" t="s">
        <v>105</v>
      </c>
      <c r="F3154" s="79">
        <v>4.6107999999999993</v>
      </c>
    </row>
    <row r="3155" spans="1:6">
      <c r="A3155" s="54">
        <v>2022</v>
      </c>
      <c r="B3155" s="8" t="s">
        <v>18</v>
      </c>
      <c r="C3155" s="8" t="s">
        <v>11</v>
      </c>
      <c r="D3155" s="8" t="s">
        <v>77</v>
      </c>
      <c r="E3155" s="3" t="s">
        <v>22</v>
      </c>
      <c r="F3155" s="79">
        <v>0</v>
      </c>
    </row>
    <row r="3156" spans="1:6">
      <c r="A3156" s="54">
        <v>2022</v>
      </c>
      <c r="B3156" s="8" t="s">
        <v>18</v>
      </c>
      <c r="C3156" s="8" t="s">
        <v>11</v>
      </c>
      <c r="D3156" s="8" t="s">
        <v>77</v>
      </c>
      <c r="E3156" s="3" t="s">
        <v>23</v>
      </c>
      <c r="F3156" s="79">
        <v>9.3285100000000014</v>
      </c>
    </row>
    <row r="3157" spans="1:6">
      <c r="A3157" s="54">
        <v>2022</v>
      </c>
      <c r="B3157" s="8" t="s">
        <v>18</v>
      </c>
      <c r="C3157" s="8" t="s">
        <v>11</v>
      </c>
      <c r="D3157" s="8" t="s">
        <v>77</v>
      </c>
      <c r="E3157" s="3" t="s">
        <v>105</v>
      </c>
      <c r="F3157" s="79">
        <v>9.3285100000000014</v>
      </c>
    </row>
    <row r="3158" spans="1:6">
      <c r="A3158" s="54">
        <v>2022</v>
      </c>
      <c r="B3158" s="8" t="s">
        <v>18</v>
      </c>
      <c r="C3158" s="8" t="s">
        <v>11</v>
      </c>
      <c r="D3158" s="8" t="s">
        <v>73</v>
      </c>
      <c r="E3158" s="3" t="s">
        <v>22</v>
      </c>
      <c r="F3158" s="79">
        <v>0</v>
      </c>
    </row>
    <row r="3159" spans="1:6">
      <c r="A3159" s="54">
        <v>2022</v>
      </c>
      <c r="B3159" s="8" t="s">
        <v>18</v>
      </c>
      <c r="C3159" s="8" t="s">
        <v>11</v>
      </c>
      <c r="D3159" s="8" t="s">
        <v>73</v>
      </c>
      <c r="E3159" s="3" t="s">
        <v>23</v>
      </c>
      <c r="F3159" s="79">
        <v>0.21160000000000001</v>
      </c>
    </row>
    <row r="3160" spans="1:6">
      <c r="A3160" s="54">
        <v>2022</v>
      </c>
      <c r="B3160" s="8" t="s">
        <v>18</v>
      </c>
      <c r="C3160" s="8" t="s">
        <v>11</v>
      </c>
      <c r="D3160" s="8" t="s">
        <v>73</v>
      </c>
      <c r="E3160" s="3" t="s">
        <v>105</v>
      </c>
      <c r="F3160" s="79">
        <v>0.21160000000000001</v>
      </c>
    </row>
    <row r="3161" spans="1:6">
      <c r="A3161" s="54">
        <v>2022</v>
      </c>
      <c r="B3161" s="8" t="s">
        <v>18</v>
      </c>
      <c r="C3161" s="8" t="s">
        <v>11</v>
      </c>
      <c r="D3161" s="8" t="s">
        <v>76</v>
      </c>
      <c r="E3161" s="3" t="s">
        <v>22</v>
      </c>
      <c r="F3161" s="79">
        <v>0</v>
      </c>
    </row>
    <row r="3162" spans="1:6">
      <c r="A3162" s="54">
        <v>2022</v>
      </c>
      <c r="B3162" s="8" t="s">
        <v>18</v>
      </c>
      <c r="C3162" s="8" t="s">
        <v>11</v>
      </c>
      <c r="D3162" s="8" t="s">
        <v>76</v>
      </c>
      <c r="E3162" s="3" t="s">
        <v>23</v>
      </c>
      <c r="F3162" s="79">
        <v>838.22542999999996</v>
      </c>
    </row>
    <row r="3163" spans="1:6">
      <c r="A3163" s="54">
        <v>2022</v>
      </c>
      <c r="B3163" s="8" t="s">
        <v>18</v>
      </c>
      <c r="C3163" s="8" t="s">
        <v>11</v>
      </c>
      <c r="D3163" s="8" t="s">
        <v>76</v>
      </c>
      <c r="E3163" s="3" t="s">
        <v>105</v>
      </c>
      <c r="F3163" s="79">
        <v>838.22542999999996</v>
      </c>
    </row>
    <row r="3164" spans="1:6">
      <c r="A3164" s="54">
        <v>2022</v>
      </c>
      <c r="B3164" s="8" t="s">
        <v>18</v>
      </c>
      <c r="C3164" s="8" t="s">
        <v>11</v>
      </c>
      <c r="D3164" s="8" t="s">
        <v>75</v>
      </c>
      <c r="E3164" s="3" t="s">
        <v>22</v>
      </c>
      <c r="F3164" s="79">
        <v>0</v>
      </c>
    </row>
    <row r="3165" spans="1:6">
      <c r="A3165" s="54">
        <v>2022</v>
      </c>
      <c r="B3165" s="8" t="s">
        <v>18</v>
      </c>
      <c r="C3165" s="8" t="s">
        <v>11</v>
      </c>
      <c r="D3165" s="8" t="s">
        <v>75</v>
      </c>
      <c r="E3165" s="3" t="s">
        <v>23</v>
      </c>
      <c r="F3165" s="79">
        <v>0</v>
      </c>
    </row>
    <row r="3166" spans="1:6">
      <c r="A3166" s="54">
        <v>2022</v>
      </c>
      <c r="B3166" s="8" t="s">
        <v>18</v>
      </c>
      <c r="C3166" s="8" t="s">
        <v>11</v>
      </c>
      <c r="D3166" s="8" t="s">
        <v>75</v>
      </c>
      <c r="E3166" s="3" t="s">
        <v>105</v>
      </c>
      <c r="F3166" s="79">
        <v>0</v>
      </c>
    </row>
    <row r="3167" spans="1:6">
      <c r="A3167" s="54">
        <v>2022</v>
      </c>
      <c r="B3167" s="8" t="s">
        <v>18</v>
      </c>
      <c r="C3167" s="8" t="s">
        <v>28</v>
      </c>
      <c r="D3167" s="8" t="s">
        <v>74</v>
      </c>
      <c r="E3167" s="3" t="s">
        <v>22</v>
      </c>
      <c r="F3167" s="79">
        <v>0</v>
      </c>
    </row>
    <row r="3168" spans="1:6">
      <c r="A3168" s="54">
        <v>2022</v>
      </c>
      <c r="B3168" s="8" t="s">
        <v>18</v>
      </c>
      <c r="C3168" s="8" t="s">
        <v>28</v>
      </c>
      <c r="D3168" s="8" t="s">
        <v>74</v>
      </c>
      <c r="E3168" s="3" t="s">
        <v>23</v>
      </c>
      <c r="F3168" s="79">
        <v>3.1520000000000001</v>
      </c>
    </row>
    <row r="3169" spans="1:6">
      <c r="A3169" s="54">
        <v>2022</v>
      </c>
      <c r="B3169" s="8" t="s">
        <v>18</v>
      </c>
      <c r="C3169" s="8" t="s">
        <v>28</v>
      </c>
      <c r="D3169" s="8" t="s">
        <v>74</v>
      </c>
      <c r="E3169" s="3" t="s">
        <v>105</v>
      </c>
      <c r="F3169" s="79">
        <v>3.1520000000000001</v>
      </c>
    </row>
    <row r="3170" spans="1:6">
      <c r="A3170" s="54">
        <v>2022</v>
      </c>
      <c r="B3170" s="8" t="s">
        <v>18</v>
      </c>
      <c r="C3170" s="8" t="s">
        <v>28</v>
      </c>
      <c r="D3170" s="8" t="s">
        <v>77</v>
      </c>
      <c r="E3170" s="3" t="s">
        <v>22</v>
      </c>
      <c r="F3170" s="79">
        <v>0</v>
      </c>
    </row>
    <row r="3171" spans="1:6">
      <c r="A3171" s="54">
        <v>2022</v>
      </c>
      <c r="B3171" s="8" t="s">
        <v>18</v>
      </c>
      <c r="C3171" s="8" t="s">
        <v>28</v>
      </c>
      <c r="D3171" s="8" t="s">
        <v>77</v>
      </c>
      <c r="E3171" s="3" t="s">
        <v>23</v>
      </c>
      <c r="F3171" s="79">
        <v>15.81185</v>
      </c>
    </row>
    <row r="3172" spans="1:6">
      <c r="A3172" s="54">
        <v>2022</v>
      </c>
      <c r="B3172" s="8" t="s">
        <v>18</v>
      </c>
      <c r="C3172" s="8" t="s">
        <v>28</v>
      </c>
      <c r="D3172" s="8" t="s">
        <v>77</v>
      </c>
      <c r="E3172" s="3" t="s">
        <v>105</v>
      </c>
      <c r="F3172" s="79">
        <v>15.81185</v>
      </c>
    </row>
    <row r="3173" spans="1:6">
      <c r="A3173" s="54">
        <v>2022</v>
      </c>
      <c r="B3173" s="8" t="s">
        <v>18</v>
      </c>
      <c r="C3173" s="8" t="s">
        <v>28</v>
      </c>
      <c r="D3173" s="8" t="s">
        <v>73</v>
      </c>
      <c r="E3173" s="3" t="s">
        <v>22</v>
      </c>
      <c r="F3173" s="79">
        <v>0</v>
      </c>
    </row>
    <row r="3174" spans="1:6">
      <c r="A3174" s="54">
        <v>2022</v>
      </c>
      <c r="B3174" s="8" t="s">
        <v>18</v>
      </c>
      <c r="C3174" s="8" t="s">
        <v>28</v>
      </c>
      <c r="D3174" s="8" t="s">
        <v>73</v>
      </c>
      <c r="E3174" s="3" t="s">
        <v>23</v>
      </c>
      <c r="F3174" s="79">
        <v>4.2700000000000002E-2</v>
      </c>
    </row>
    <row r="3175" spans="1:6">
      <c r="A3175" s="54">
        <v>2022</v>
      </c>
      <c r="B3175" s="8" t="s">
        <v>18</v>
      </c>
      <c r="C3175" s="8" t="s">
        <v>28</v>
      </c>
      <c r="D3175" s="8" t="s">
        <v>73</v>
      </c>
      <c r="E3175" s="3" t="s">
        <v>105</v>
      </c>
      <c r="F3175" s="79">
        <v>4.2700000000000002E-2</v>
      </c>
    </row>
    <row r="3176" spans="1:6">
      <c r="A3176" s="54">
        <v>2022</v>
      </c>
      <c r="B3176" s="8" t="s">
        <v>18</v>
      </c>
      <c r="C3176" s="8" t="s">
        <v>28</v>
      </c>
      <c r="D3176" s="8" t="s">
        <v>76</v>
      </c>
      <c r="E3176" s="3" t="s">
        <v>22</v>
      </c>
      <c r="F3176" s="79">
        <v>0</v>
      </c>
    </row>
    <row r="3177" spans="1:6">
      <c r="A3177" s="54">
        <v>2022</v>
      </c>
      <c r="B3177" s="8" t="s">
        <v>18</v>
      </c>
      <c r="C3177" s="8" t="s">
        <v>28</v>
      </c>
      <c r="D3177" s="8" t="s">
        <v>76</v>
      </c>
      <c r="E3177" s="3" t="s">
        <v>23</v>
      </c>
      <c r="F3177" s="79">
        <v>1880.9816300000002</v>
      </c>
    </row>
    <row r="3178" spans="1:6">
      <c r="A3178" s="54">
        <v>2022</v>
      </c>
      <c r="B3178" s="8" t="s">
        <v>18</v>
      </c>
      <c r="C3178" s="8" t="s">
        <v>28</v>
      </c>
      <c r="D3178" s="8" t="s">
        <v>76</v>
      </c>
      <c r="E3178" s="3" t="s">
        <v>105</v>
      </c>
      <c r="F3178" s="79">
        <v>1880.9816300000002</v>
      </c>
    </row>
    <row r="3179" spans="1:6">
      <c r="A3179" s="54">
        <v>2022</v>
      </c>
      <c r="B3179" s="8" t="s">
        <v>18</v>
      </c>
      <c r="C3179" s="8" t="s">
        <v>28</v>
      </c>
      <c r="D3179" s="8" t="s">
        <v>75</v>
      </c>
      <c r="E3179" s="3" t="s">
        <v>22</v>
      </c>
      <c r="F3179" s="79">
        <v>0</v>
      </c>
    </row>
    <row r="3180" spans="1:6">
      <c r="A3180" s="54">
        <v>2022</v>
      </c>
      <c r="B3180" s="8" t="s">
        <v>18</v>
      </c>
      <c r="C3180" s="8" t="s">
        <v>28</v>
      </c>
      <c r="D3180" s="8" t="s">
        <v>75</v>
      </c>
      <c r="E3180" s="3" t="s">
        <v>23</v>
      </c>
      <c r="F3180" s="79">
        <v>0</v>
      </c>
    </row>
    <row r="3181" spans="1:6">
      <c r="A3181" s="54">
        <v>2022</v>
      </c>
      <c r="B3181" s="8" t="s">
        <v>18</v>
      </c>
      <c r="C3181" s="8" t="s">
        <v>28</v>
      </c>
      <c r="D3181" s="8" t="s">
        <v>75</v>
      </c>
      <c r="E3181" s="3" t="s">
        <v>105</v>
      </c>
      <c r="F3181" s="79">
        <v>0</v>
      </c>
    </row>
    <row r="3182" spans="1:6">
      <c r="A3182" s="54">
        <v>2022</v>
      </c>
      <c r="B3182" s="8" t="s">
        <v>19</v>
      </c>
      <c r="C3182" s="8" t="s">
        <v>29</v>
      </c>
      <c r="D3182" s="8" t="s">
        <v>74</v>
      </c>
      <c r="E3182" s="3" t="s">
        <v>22</v>
      </c>
      <c r="F3182" s="79">
        <v>0</v>
      </c>
    </row>
    <row r="3183" spans="1:6">
      <c r="A3183" s="54">
        <v>2022</v>
      </c>
      <c r="B3183" s="8" t="s">
        <v>19</v>
      </c>
      <c r="C3183" s="8" t="s">
        <v>29</v>
      </c>
      <c r="D3183" s="8" t="s">
        <v>74</v>
      </c>
      <c r="E3183" s="3" t="s">
        <v>23</v>
      </c>
      <c r="F3183" s="79">
        <v>1.86</v>
      </c>
    </row>
    <row r="3184" spans="1:6">
      <c r="A3184" s="54">
        <v>2022</v>
      </c>
      <c r="B3184" s="8" t="s">
        <v>19</v>
      </c>
      <c r="C3184" s="8" t="s">
        <v>29</v>
      </c>
      <c r="D3184" s="8" t="s">
        <v>74</v>
      </c>
      <c r="E3184" s="3" t="s">
        <v>105</v>
      </c>
      <c r="F3184" s="79">
        <v>1.86</v>
      </c>
    </row>
    <row r="3185" spans="1:6">
      <c r="A3185" s="54">
        <v>2022</v>
      </c>
      <c r="B3185" s="8" t="s">
        <v>19</v>
      </c>
      <c r="C3185" s="8" t="s">
        <v>29</v>
      </c>
      <c r="D3185" s="8" t="s">
        <v>77</v>
      </c>
      <c r="E3185" s="3" t="s">
        <v>22</v>
      </c>
      <c r="F3185" s="79">
        <v>0</v>
      </c>
    </row>
    <row r="3186" spans="1:6">
      <c r="A3186" s="54">
        <v>2022</v>
      </c>
      <c r="B3186" s="8" t="s">
        <v>19</v>
      </c>
      <c r="C3186" s="8" t="s">
        <v>29</v>
      </c>
      <c r="D3186" s="8" t="s">
        <v>77</v>
      </c>
      <c r="E3186" s="3" t="s">
        <v>23</v>
      </c>
      <c r="F3186" s="79">
        <v>1.4880500000000001</v>
      </c>
    </row>
    <row r="3187" spans="1:6">
      <c r="A3187" s="54">
        <v>2022</v>
      </c>
      <c r="B3187" s="8" t="s">
        <v>19</v>
      </c>
      <c r="C3187" s="8" t="s">
        <v>29</v>
      </c>
      <c r="D3187" s="8" t="s">
        <v>77</v>
      </c>
      <c r="E3187" s="3" t="s">
        <v>105</v>
      </c>
      <c r="F3187" s="79">
        <v>1.4880500000000001</v>
      </c>
    </row>
    <row r="3188" spans="1:6">
      <c r="A3188" s="54">
        <v>2022</v>
      </c>
      <c r="B3188" s="8" t="s">
        <v>19</v>
      </c>
      <c r="C3188" s="8" t="s">
        <v>29</v>
      </c>
      <c r="D3188" s="8" t="s">
        <v>73</v>
      </c>
      <c r="E3188" s="3" t="s">
        <v>22</v>
      </c>
      <c r="F3188" s="79">
        <v>0</v>
      </c>
    </row>
    <row r="3189" spans="1:6">
      <c r="A3189" s="54">
        <v>2022</v>
      </c>
      <c r="B3189" s="8" t="s">
        <v>19</v>
      </c>
      <c r="C3189" s="8" t="s">
        <v>29</v>
      </c>
      <c r="D3189" s="8" t="s">
        <v>73</v>
      </c>
      <c r="E3189" s="3" t="s">
        <v>23</v>
      </c>
      <c r="F3189" s="79">
        <v>0</v>
      </c>
    </row>
    <row r="3190" spans="1:6">
      <c r="A3190" s="54">
        <v>2022</v>
      </c>
      <c r="B3190" s="8" t="s">
        <v>19</v>
      </c>
      <c r="C3190" s="8" t="s">
        <v>29</v>
      </c>
      <c r="D3190" s="8" t="s">
        <v>73</v>
      </c>
      <c r="E3190" s="3" t="s">
        <v>105</v>
      </c>
      <c r="F3190" s="79">
        <v>0</v>
      </c>
    </row>
    <row r="3191" spans="1:6">
      <c r="A3191" s="54">
        <v>2022</v>
      </c>
      <c r="B3191" s="8" t="s">
        <v>19</v>
      </c>
      <c r="C3191" s="8" t="s">
        <v>29</v>
      </c>
      <c r="D3191" s="8" t="s">
        <v>76</v>
      </c>
      <c r="E3191" s="3" t="s">
        <v>22</v>
      </c>
      <c r="F3191" s="79">
        <v>0</v>
      </c>
    </row>
    <row r="3192" spans="1:6">
      <c r="A3192" s="54">
        <v>2022</v>
      </c>
      <c r="B3192" s="8" t="s">
        <v>19</v>
      </c>
      <c r="C3192" s="8" t="s">
        <v>29</v>
      </c>
      <c r="D3192" s="8" t="s">
        <v>76</v>
      </c>
      <c r="E3192" s="3" t="s">
        <v>23</v>
      </c>
      <c r="F3192" s="79">
        <v>584.52151000000015</v>
      </c>
    </row>
    <row r="3193" spans="1:6">
      <c r="A3193" s="54">
        <v>2022</v>
      </c>
      <c r="B3193" s="8" t="s">
        <v>19</v>
      </c>
      <c r="C3193" s="8" t="s">
        <v>29</v>
      </c>
      <c r="D3193" s="8" t="s">
        <v>76</v>
      </c>
      <c r="E3193" s="3" t="s">
        <v>105</v>
      </c>
      <c r="F3193" s="79">
        <v>584.52151000000015</v>
      </c>
    </row>
    <row r="3194" spans="1:6">
      <c r="A3194" s="54">
        <v>2022</v>
      </c>
      <c r="B3194" s="8" t="s">
        <v>19</v>
      </c>
      <c r="C3194" s="8" t="s">
        <v>29</v>
      </c>
      <c r="D3194" s="8" t="s">
        <v>75</v>
      </c>
      <c r="E3194" s="3" t="s">
        <v>22</v>
      </c>
      <c r="F3194" s="79">
        <v>0</v>
      </c>
    </row>
    <row r="3195" spans="1:6">
      <c r="A3195" s="54">
        <v>2022</v>
      </c>
      <c r="B3195" s="8" t="s">
        <v>19</v>
      </c>
      <c r="C3195" s="8" t="s">
        <v>29</v>
      </c>
      <c r="D3195" s="8" t="s">
        <v>75</v>
      </c>
      <c r="E3195" s="3" t="s">
        <v>23</v>
      </c>
      <c r="F3195" s="79">
        <v>0</v>
      </c>
    </row>
    <row r="3196" spans="1:6">
      <c r="A3196" s="54">
        <v>2022</v>
      </c>
      <c r="B3196" s="8" t="s">
        <v>19</v>
      </c>
      <c r="C3196" s="8" t="s">
        <v>29</v>
      </c>
      <c r="D3196" s="8" t="s">
        <v>75</v>
      </c>
      <c r="E3196" s="3" t="s">
        <v>105</v>
      </c>
      <c r="F3196" s="79">
        <v>0</v>
      </c>
    </row>
    <row r="3197" spans="1:6">
      <c r="A3197" s="54">
        <v>2022</v>
      </c>
      <c r="B3197" s="8" t="s">
        <v>19</v>
      </c>
      <c r="C3197" s="8" t="s">
        <v>12</v>
      </c>
      <c r="D3197" s="8" t="s">
        <v>74</v>
      </c>
      <c r="E3197" s="3" t="s">
        <v>22</v>
      </c>
      <c r="F3197" s="79">
        <v>0</v>
      </c>
    </row>
    <row r="3198" spans="1:6">
      <c r="A3198" s="54">
        <v>2022</v>
      </c>
      <c r="B3198" s="8" t="s">
        <v>19</v>
      </c>
      <c r="C3198" s="8" t="s">
        <v>12</v>
      </c>
      <c r="D3198" s="8" t="s">
        <v>74</v>
      </c>
      <c r="E3198" s="3" t="s">
        <v>23</v>
      </c>
      <c r="F3198" s="79">
        <v>5.6</v>
      </c>
    </row>
    <row r="3199" spans="1:6">
      <c r="A3199" s="54">
        <v>2022</v>
      </c>
      <c r="B3199" s="8" t="s">
        <v>19</v>
      </c>
      <c r="C3199" s="8" t="s">
        <v>12</v>
      </c>
      <c r="D3199" s="8" t="s">
        <v>74</v>
      </c>
      <c r="E3199" s="3" t="s">
        <v>105</v>
      </c>
      <c r="F3199" s="79">
        <v>5.6</v>
      </c>
    </row>
    <row r="3200" spans="1:6">
      <c r="A3200" s="54">
        <v>2022</v>
      </c>
      <c r="B3200" s="8" t="s">
        <v>19</v>
      </c>
      <c r="C3200" s="8" t="s">
        <v>12</v>
      </c>
      <c r="D3200" s="8" t="s">
        <v>77</v>
      </c>
      <c r="E3200" s="3" t="s">
        <v>22</v>
      </c>
      <c r="F3200" s="79">
        <v>0</v>
      </c>
    </row>
    <row r="3201" spans="1:6">
      <c r="A3201" s="54">
        <v>2022</v>
      </c>
      <c r="B3201" s="8" t="s">
        <v>19</v>
      </c>
      <c r="C3201" s="8" t="s">
        <v>12</v>
      </c>
      <c r="D3201" s="8" t="s">
        <v>77</v>
      </c>
      <c r="E3201" s="3" t="s">
        <v>23</v>
      </c>
      <c r="F3201" s="78">
        <v>20.483750000000001</v>
      </c>
    </row>
    <row r="3202" spans="1:6">
      <c r="A3202" s="54">
        <v>2022</v>
      </c>
      <c r="B3202" s="8" t="s">
        <v>19</v>
      </c>
      <c r="C3202" s="8" t="s">
        <v>12</v>
      </c>
      <c r="D3202" s="8" t="s">
        <v>77</v>
      </c>
      <c r="E3202" s="3" t="s">
        <v>105</v>
      </c>
      <c r="F3202" s="79">
        <v>20.483750000000001</v>
      </c>
    </row>
    <row r="3203" spans="1:6">
      <c r="A3203" s="54">
        <v>2022</v>
      </c>
      <c r="B3203" s="8" t="s">
        <v>19</v>
      </c>
      <c r="C3203" s="8" t="s">
        <v>12</v>
      </c>
      <c r="D3203" s="8" t="s">
        <v>73</v>
      </c>
      <c r="E3203" s="3" t="s">
        <v>22</v>
      </c>
      <c r="F3203" s="79">
        <v>0</v>
      </c>
    </row>
    <row r="3204" spans="1:6">
      <c r="A3204" s="54">
        <v>2022</v>
      </c>
      <c r="B3204" s="8" t="s">
        <v>19</v>
      </c>
      <c r="C3204" s="8" t="s">
        <v>12</v>
      </c>
      <c r="D3204" s="8" t="s">
        <v>73</v>
      </c>
      <c r="E3204" s="3" t="s">
        <v>23</v>
      </c>
      <c r="F3204" s="79">
        <v>0</v>
      </c>
    </row>
    <row r="3205" spans="1:6">
      <c r="A3205" s="54">
        <v>2022</v>
      </c>
      <c r="B3205" s="8" t="s">
        <v>19</v>
      </c>
      <c r="C3205" s="8" t="s">
        <v>12</v>
      </c>
      <c r="D3205" s="8" t="s">
        <v>73</v>
      </c>
      <c r="E3205" s="3" t="s">
        <v>105</v>
      </c>
      <c r="F3205" s="79">
        <v>0</v>
      </c>
    </row>
    <row r="3206" spans="1:6">
      <c r="A3206" s="54">
        <v>2022</v>
      </c>
      <c r="B3206" s="8" t="s">
        <v>19</v>
      </c>
      <c r="C3206" s="8" t="s">
        <v>12</v>
      </c>
      <c r="D3206" s="8" t="s">
        <v>76</v>
      </c>
      <c r="E3206" s="3" t="s">
        <v>22</v>
      </c>
      <c r="F3206" s="79">
        <v>0</v>
      </c>
    </row>
    <row r="3207" spans="1:6">
      <c r="A3207" s="54">
        <v>2022</v>
      </c>
      <c r="B3207" s="8" t="s">
        <v>19</v>
      </c>
      <c r="C3207" s="8" t="s">
        <v>12</v>
      </c>
      <c r="D3207" s="8" t="s">
        <v>76</v>
      </c>
      <c r="E3207" s="3" t="s">
        <v>23</v>
      </c>
      <c r="F3207" s="79">
        <v>998.46548000000007</v>
      </c>
    </row>
    <row r="3208" spans="1:6">
      <c r="A3208" s="54">
        <v>2022</v>
      </c>
      <c r="B3208" s="8" t="s">
        <v>19</v>
      </c>
      <c r="C3208" s="8" t="s">
        <v>12</v>
      </c>
      <c r="D3208" s="8" t="s">
        <v>76</v>
      </c>
      <c r="E3208" s="3" t="s">
        <v>105</v>
      </c>
      <c r="F3208" s="79">
        <v>998.46548000000007</v>
      </c>
    </row>
    <row r="3209" spans="1:6">
      <c r="A3209" s="54">
        <v>2022</v>
      </c>
      <c r="B3209" s="8" t="s">
        <v>19</v>
      </c>
      <c r="C3209" s="8" t="s">
        <v>12</v>
      </c>
      <c r="D3209" s="8" t="s">
        <v>75</v>
      </c>
      <c r="E3209" s="3" t="s">
        <v>22</v>
      </c>
      <c r="F3209" s="79">
        <v>0</v>
      </c>
    </row>
    <row r="3210" spans="1:6">
      <c r="A3210" s="54">
        <v>2022</v>
      </c>
      <c r="B3210" s="8" t="s">
        <v>19</v>
      </c>
      <c r="C3210" s="8" t="s">
        <v>12</v>
      </c>
      <c r="D3210" s="8" t="s">
        <v>75</v>
      </c>
      <c r="E3210" s="3" t="s">
        <v>23</v>
      </c>
      <c r="F3210" s="79">
        <v>0</v>
      </c>
    </row>
    <row r="3211" spans="1:6">
      <c r="A3211" s="54">
        <v>2022</v>
      </c>
      <c r="B3211" s="8" t="s">
        <v>19</v>
      </c>
      <c r="C3211" s="8" t="s">
        <v>12</v>
      </c>
      <c r="D3211" s="8" t="s">
        <v>75</v>
      </c>
      <c r="E3211" s="3" t="s">
        <v>105</v>
      </c>
      <c r="F3211" s="79">
        <v>0</v>
      </c>
    </row>
    <row r="3212" spans="1:6">
      <c r="A3212" s="54">
        <v>2022</v>
      </c>
      <c r="B3212" s="8" t="s">
        <v>19</v>
      </c>
      <c r="C3212" s="8" t="s">
        <v>35</v>
      </c>
      <c r="D3212" s="8" t="s">
        <v>74</v>
      </c>
      <c r="E3212" s="3" t="s">
        <v>22</v>
      </c>
      <c r="F3212" s="79">
        <v>0</v>
      </c>
    </row>
    <row r="3213" spans="1:6">
      <c r="A3213" s="54">
        <v>2022</v>
      </c>
      <c r="B3213" s="8" t="s">
        <v>19</v>
      </c>
      <c r="C3213" s="8" t="s">
        <v>35</v>
      </c>
      <c r="D3213" s="8" t="s">
        <v>74</v>
      </c>
      <c r="E3213" s="3" t="s">
        <v>23</v>
      </c>
      <c r="F3213" s="79">
        <v>0</v>
      </c>
    </row>
    <row r="3214" spans="1:6">
      <c r="A3214" s="54">
        <v>2022</v>
      </c>
      <c r="B3214" s="8" t="s">
        <v>19</v>
      </c>
      <c r="C3214" s="8" t="s">
        <v>35</v>
      </c>
      <c r="D3214" s="8" t="s">
        <v>74</v>
      </c>
      <c r="E3214" s="3" t="s">
        <v>105</v>
      </c>
      <c r="F3214" s="79">
        <v>0</v>
      </c>
    </row>
    <row r="3215" spans="1:6">
      <c r="A3215" s="54">
        <v>2022</v>
      </c>
      <c r="B3215" s="8" t="s">
        <v>19</v>
      </c>
      <c r="C3215" s="8" t="s">
        <v>35</v>
      </c>
      <c r="D3215" s="8" t="s">
        <v>77</v>
      </c>
      <c r="E3215" s="3" t="s">
        <v>22</v>
      </c>
      <c r="F3215" s="79">
        <v>0</v>
      </c>
    </row>
    <row r="3216" spans="1:6">
      <c r="A3216" s="54">
        <v>2022</v>
      </c>
      <c r="B3216" s="8" t="s">
        <v>19</v>
      </c>
      <c r="C3216" s="8" t="s">
        <v>35</v>
      </c>
      <c r="D3216" s="8" t="s">
        <v>77</v>
      </c>
      <c r="E3216" s="3" t="s">
        <v>23</v>
      </c>
      <c r="F3216" s="79">
        <v>14.041320000000001</v>
      </c>
    </row>
    <row r="3217" spans="1:6">
      <c r="A3217" s="54">
        <v>2022</v>
      </c>
      <c r="B3217" s="8" t="s">
        <v>19</v>
      </c>
      <c r="C3217" s="8" t="s">
        <v>35</v>
      </c>
      <c r="D3217" s="8" t="s">
        <v>77</v>
      </c>
      <c r="E3217" s="3" t="s">
        <v>105</v>
      </c>
      <c r="F3217" s="79">
        <v>14.041320000000001</v>
      </c>
    </row>
    <row r="3218" spans="1:6">
      <c r="A3218" s="54">
        <v>2022</v>
      </c>
      <c r="B3218" s="8" t="s">
        <v>19</v>
      </c>
      <c r="C3218" s="8" t="s">
        <v>35</v>
      </c>
      <c r="D3218" s="8" t="s">
        <v>73</v>
      </c>
      <c r="E3218" s="3" t="s">
        <v>22</v>
      </c>
      <c r="F3218" s="79">
        <v>0</v>
      </c>
    </row>
    <row r="3219" spans="1:6">
      <c r="A3219" s="54">
        <v>2022</v>
      </c>
      <c r="B3219" s="8" t="s">
        <v>19</v>
      </c>
      <c r="C3219" s="8" t="s">
        <v>35</v>
      </c>
      <c r="D3219" s="8" t="s">
        <v>73</v>
      </c>
      <c r="E3219" s="3" t="s">
        <v>23</v>
      </c>
      <c r="F3219" s="79">
        <v>0</v>
      </c>
    </row>
    <row r="3220" spans="1:6">
      <c r="A3220" s="54">
        <v>2022</v>
      </c>
      <c r="B3220" s="8" t="s">
        <v>19</v>
      </c>
      <c r="C3220" s="8" t="s">
        <v>35</v>
      </c>
      <c r="D3220" s="8" t="s">
        <v>73</v>
      </c>
      <c r="E3220" s="3" t="s">
        <v>105</v>
      </c>
      <c r="F3220" s="79">
        <v>0</v>
      </c>
    </row>
    <row r="3221" spans="1:6">
      <c r="A3221" s="54">
        <v>2022</v>
      </c>
      <c r="B3221" s="8" t="s">
        <v>19</v>
      </c>
      <c r="C3221" s="8" t="s">
        <v>35</v>
      </c>
      <c r="D3221" s="8" t="s">
        <v>76</v>
      </c>
      <c r="E3221" s="3" t="s">
        <v>22</v>
      </c>
      <c r="F3221" s="79">
        <v>0</v>
      </c>
    </row>
    <row r="3222" spans="1:6">
      <c r="A3222" s="54">
        <v>2022</v>
      </c>
      <c r="B3222" s="8" t="s">
        <v>19</v>
      </c>
      <c r="C3222" s="8" t="s">
        <v>35</v>
      </c>
      <c r="D3222" s="8" t="s">
        <v>76</v>
      </c>
      <c r="E3222" s="3" t="s">
        <v>23</v>
      </c>
      <c r="F3222" s="79">
        <v>709.86079999999993</v>
      </c>
    </row>
    <row r="3223" spans="1:6">
      <c r="A3223" s="54">
        <v>2022</v>
      </c>
      <c r="B3223" s="8" t="s">
        <v>19</v>
      </c>
      <c r="C3223" s="8" t="s">
        <v>35</v>
      </c>
      <c r="D3223" s="8" t="s">
        <v>76</v>
      </c>
      <c r="E3223" s="3" t="s">
        <v>105</v>
      </c>
      <c r="F3223" s="79">
        <v>709.86079999999993</v>
      </c>
    </row>
    <row r="3224" spans="1:6">
      <c r="A3224" s="54">
        <v>2022</v>
      </c>
      <c r="B3224" s="8" t="s">
        <v>19</v>
      </c>
      <c r="C3224" s="8" t="s">
        <v>35</v>
      </c>
      <c r="D3224" s="8" t="s">
        <v>75</v>
      </c>
      <c r="E3224" s="3" t="s">
        <v>22</v>
      </c>
      <c r="F3224" s="79">
        <v>0</v>
      </c>
    </row>
    <row r="3225" spans="1:6">
      <c r="A3225" s="54">
        <v>2022</v>
      </c>
      <c r="B3225" s="8" t="s">
        <v>19</v>
      </c>
      <c r="C3225" s="8" t="s">
        <v>35</v>
      </c>
      <c r="D3225" s="8" t="s">
        <v>75</v>
      </c>
      <c r="E3225" s="3" t="s">
        <v>23</v>
      </c>
      <c r="F3225" s="79">
        <v>0</v>
      </c>
    </row>
    <row r="3226" spans="1:6">
      <c r="A3226" s="54">
        <v>2022</v>
      </c>
      <c r="B3226" s="8" t="s">
        <v>19</v>
      </c>
      <c r="C3226" s="8" t="s">
        <v>35</v>
      </c>
      <c r="D3226" s="8" t="s">
        <v>75</v>
      </c>
      <c r="E3226" s="3" t="s">
        <v>105</v>
      </c>
      <c r="F3226" s="79">
        <v>0</v>
      </c>
    </row>
    <row r="3227" spans="1:6">
      <c r="A3227" s="54">
        <v>2022</v>
      </c>
      <c r="B3227" s="8" t="s">
        <v>19</v>
      </c>
      <c r="C3227" s="8" t="s">
        <v>13</v>
      </c>
      <c r="D3227" s="8" t="s">
        <v>74</v>
      </c>
      <c r="E3227" s="3" t="s">
        <v>22</v>
      </c>
      <c r="F3227" s="79">
        <v>0</v>
      </c>
    </row>
    <row r="3228" spans="1:6">
      <c r="A3228" s="54">
        <v>2022</v>
      </c>
      <c r="B3228" s="8" t="s">
        <v>19</v>
      </c>
      <c r="C3228" s="8" t="s">
        <v>13</v>
      </c>
      <c r="D3228" s="8" t="s">
        <v>74</v>
      </c>
      <c r="E3228" s="3" t="s">
        <v>23</v>
      </c>
      <c r="F3228" s="79">
        <v>0</v>
      </c>
    </row>
    <row r="3229" spans="1:6">
      <c r="A3229" s="54">
        <v>2022</v>
      </c>
      <c r="B3229" s="8" t="s">
        <v>19</v>
      </c>
      <c r="C3229" s="8" t="s">
        <v>13</v>
      </c>
      <c r="D3229" s="8" t="s">
        <v>74</v>
      </c>
      <c r="E3229" s="3" t="s">
        <v>105</v>
      </c>
      <c r="F3229" s="79">
        <v>0</v>
      </c>
    </row>
    <row r="3230" spans="1:6">
      <c r="A3230" s="54">
        <v>2022</v>
      </c>
      <c r="B3230" s="8" t="s">
        <v>19</v>
      </c>
      <c r="C3230" s="8" t="s">
        <v>13</v>
      </c>
      <c r="D3230" s="8" t="s">
        <v>77</v>
      </c>
      <c r="E3230" s="3" t="s">
        <v>22</v>
      </c>
      <c r="F3230" s="79">
        <v>0</v>
      </c>
    </row>
    <row r="3231" spans="1:6">
      <c r="A3231" s="54">
        <v>2022</v>
      </c>
      <c r="B3231" s="8" t="s">
        <v>19</v>
      </c>
      <c r="C3231" s="8" t="s">
        <v>13</v>
      </c>
      <c r="D3231" s="8" t="s">
        <v>77</v>
      </c>
      <c r="E3231" s="3" t="s">
        <v>23</v>
      </c>
      <c r="F3231" s="79">
        <v>0</v>
      </c>
    </row>
    <row r="3232" spans="1:6">
      <c r="A3232" s="54">
        <v>2022</v>
      </c>
      <c r="B3232" s="8" t="s">
        <v>19</v>
      </c>
      <c r="C3232" s="8" t="s">
        <v>13</v>
      </c>
      <c r="D3232" s="8" t="s">
        <v>77</v>
      </c>
      <c r="E3232" s="3" t="s">
        <v>105</v>
      </c>
      <c r="F3232" s="79">
        <v>0</v>
      </c>
    </row>
    <row r="3233" spans="1:6">
      <c r="A3233" s="54">
        <v>2022</v>
      </c>
      <c r="B3233" s="8" t="s">
        <v>19</v>
      </c>
      <c r="C3233" s="8" t="s">
        <v>13</v>
      </c>
      <c r="D3233" s="8" t="s">
        <v>73</v>
      </c>
      <c r="E3233" s="3" t="s">
        <v>22</v>
      </c>
      <c r="F3233" s="79">
        <v>0</v>
      </c>
    </row>
    <row r="3234" spans="1:6">
      <c r="A3234" s="54">
        <v>2022</v>
      </c>
      <c r="B3234" s="8" t="s">
        <v>19</v>
      </c>
      <c r="C3234" s="8" t="s">
        <v>13</v>
      </c>
      <c r="D3234" s="8" t="s">
        <v>73</v>
      </c>
      <c r="E3234" s="3" t="s">
        <v>23</v>
      </c>
      <c r="F3234" s="79">
        <v>0</v>
      </c>
    </row>
    <row r="3235" spans="1:6">
      <c r="A3235" s="54">
        <v>2022</v>
      </c>
      <c r="B3235" s="8" t="s">
        <v>19</v>
      </c>
      <c r="C3235" s="8" t="s">
        <v>13</v>
      </c>
      <c r="D3235" s="8" t="s">
        <v>73</v>
      </c>
      <c r="E3235" s="3" t="s">
        <v>105</v>
      </c>
      <c r="F3235" s="79">
        <v>0</v>
      </c>
    </row>
    <row r="3236" spans="1:6">
      <c r="A3236" s="54">
        <v>2022</v>
      </c>
      <c r="B3236" s="8" t="s">
        <v>19</v>
      </c>
      <c r="C3236" s="8" t="s">
        <v>13</v>
      </c>
      <c r="D3236" s="8" t="s">
        <v>76</v>
      </c>
      <c r="E3236" s="3" t="s">
        <v>22</v>
      </c>
      <c r="F3236" s="79">
        <v>0</v>
      </c>
    </row>
    <row r="3237" spans="1:6">
      <c r="A3237" s="54">
        <v>2022</v>
      </c>
      <c r="B3237" s="8" t="s">
        <v>19</v>
      </c>
      <c r="C3237" s="8" t="s">
        <v>13</v>
      </c>
      <c r="D3237" s="8" t="s">
        <v>76</v>
      </c>
      <c r="E3237" s="3" t="s">
        <v>23</v>
      </c>
      <c r="F3237" s="79">
        <v>227.73482999999999</v>
      </c>
    </row>
    <row r="3238" spans="1:6">
      <c r="A3238" s="54">
        <v>2022</v>
      </c>
      <c r="B3238" s="8" t="s">
        <v>19</v>
      </c>
      <c r="C3238" s="8" t="s">
        <v>13</v>
      </c>
      <c r="D3238" s="8" t="s">
        <v>76</v>
      </c>
      <c r="E3238" s="3" t="s">
        <v>105</v>
      </c>
      <c r="F3238" s="79">
        <v>227.73482999999999</v>
      </c>
    </row>
    <row r="3239" spans="1:6">
      <c r="A3239" s="54">
        <v>2022</v>
      </c>
      <c r="B3239" s="8" t="s">
        <v>19</v>
      </c>
      <c r="C3239" s="8" t="s">
        <v>13</v>
      </c>
      <c r="D3239" s="8" t="s">
        <v>75</v>
      </c>
      <c r="E3239" s="3" t="s">
        <v>22</v>
      </c>
      <c r="F3239" s="79">
        <v>0</v>
      </c>
    </row>
    <row r="3240" spans="1:6">
      <c r="A3240" s="54">
        <v>2022</v>
      </c>
      <c r="B3240" s="8" t="s">
        <v>19</v>
      </c>
      <c r="C3240" s="8" t="s">
        <v>13</v>
      </c>
      <c r="D3240" s="8" t="s">
        <v>75</v>
      </c>
      <c r="E3240" s="3" t="s">
        <v>23</v>
      </c>
      <c r="F3240" s="79">
        <v>0</v>
      </c>
    </row>
    <row r="3241" spans="1:6">
      <c r="A3241" s="54">
        <v>2022</v>
      </c>
      <c r="B3241" s="8" t="s">
        <v>19</v>
      </c>
      <c r="C3241" s="8" t="s">
        <v>13</v>
      </c>
      <c r="D3241" s="8" t="s">
        <v>75</v>
      </c>
      <c r="E3241" s="3" t="s">
        <v>105</v>
      </c>
      <c r="F3241" s="79">
        <v>0</v>
      </c>
    </row>
    <row r="3242" spans="1:6">
      <c r="A3242" s="54">
        <v>2023</v>
      </c>
      <c r="B3242" s="8" t="s">
        <v>15</v>
      </c>
      <c r="C3242" s="8" t="s">
        <v>30</v>
      </c>
      <c r="D3242" s="8" t="s">
        <v>74</v>
      </c>
      <c r="E3242" s="8" t="s">
        <v>22</v>
      </c>
      <c r="F3242" s="79">
        <v>0</v>
      </c>
    </row>
    <row r="3243" spans="1:6">
      <c r="A3243" s="54">
        <v>2023</v>
      </c>
      <c r="B3243" s="8" t="s">
        <v>15</v>
      </c>
      <c r="C3243" s="8" t="s">
        <v>30</v>
      </c>
      <c r="D3243" s="8" t="s">
        <v>74</v>
      </c>
      <c r="E3243" s="8" t="s">
        <v>23</v>
      </c>
      <c r="F3243" s="79">
        <v>0</v>
      </c>
    </row>
    <row r="3244" spans="1:6">
      <c r="A3244" s="54">
        <v>2023</v>
      </c>
      <c r="B3244" s="8" t="s">
        <v>15</v>
      </c>
      <c r="C3244" s="8" t="s">
        <v>30</v>
      </c>
      <c r="D3244" s="8" t="s">
        <v>74</v>
      </c>
      <c r="E3244" s="8" t="s">
        <v>105</v>
      </c>
      <c r="F3244" s="79">
        <v>0</v>
      </c>
    </row>
    <row r="3245" spans="1:6">
      <c r="A3245" s="54">
        <v>2023</v>
      </c>
      <c r="B3245" s="8" t="s">
        <v>15</v>
      </c>
      <c r="C3245" s="8" t="s">
        <v>30</v>
      </c>
      <c r="D3245" s="8" t="s">
        <v>77</v>
      </c>
      <c r="E3245" s="8" t="s">
        <v>22</v>
      </c>
      <c r="F3245" s="79">
        <v>0</v>
      </c>
    </row>
    <row r="3246" spans="1:6">
      <c r="A3246" s="54">
        <v>2023</v>
      </c>
      <c r="B3246" s="8" t="s">
        <v>15</v>
      </c>
      <c r="C3246" s="8" t="s">
        <v>30</v>
      </c>
      <c r="D3246" s="8" t="s">
        <v>77</v>
      </c>
      <c r="E3246" s="8" t="s">
        <v>23</v>
      </c>
      <c r="F3246" s="79">
        <v>3.3232499999999998</v>
      </c>
    </row>
    <row r="3247" spans="1:6">
      <c r="A3247" s="54">
        <v>2023</v>
      </c>
      <c r="B3247" s="8" t="s">
        <v>15</v>
      </c>
      <c r="C3247" s="8" t="s">
        <v>30</v>
      </c>
      <c r="D3247" s="8" t="s">
        <v>77</v>
      </c>
      <c r="E3247" s="8" t="s">
        <v>105</v>
      </c>
      <c r="F3247" s="79">
        <v>3.3232499999999998</v>
      </c>
    </row>
    <row r="3248" spans="1:6">
      <c r="A3248" s="54">
        <v>2023</v>
      </c>
      <c r="B3248" s="8" t="s">
        <v>15</v>
      </c>
      <c r="C3248" s="8" t="s">
        <v>30</v>
      </c>
      <c r="D3248" s="8" t="s">
        <v>73</v>
      </c>
      <c r="E3248" s="8" t="s">
        <v>22</v>
      </c>
      <c r="F3248" s="79">
        <v>0</v>
      </c>
    </row>
    <row r="3249" spans="1:6">
      <c r="A3249" s="54">
        <v>2023</v>
      </c>
      <c r="B3249" s="8" t="s">
        <v>15</v>
      </c>
      <c r="C3249" s="8" t="s">
        <v>30</v>
      </c>
      <c r="D3249" s="8" t="s">
        <v>73</v>
      </c>
      <c r="E3249" s="8" t="s">
        <v>23</v>
      </c>
      <c r="F3249" s="79">
        <v>0</v>
      </c>
    </row>
    <row r="3250" spans="1:6">
      <c r="A3250" s="54">
        <v>2023</v>
      </c>
      <c r="B3250" s="8" t="s">
        <v>15</v>
      </c>
      <c r="C3250" s="8" t="s">
        <v>30</v>
      </c>
      <c r="D3250" s="8" t="s">
        <v>73</v>
      </c>
      <c r="E3250" s="8" t="s">
        <v>105</v>
      </c>
      <c r="F3250" s="79">
        <v>0</v>
      </c>
    </row>
    <row r="3251" spans="1:6">
      <c r="A3251" s="54">
        <v>2023</v>
      </c>
      <c r="B3251" s="8" t="s">
        <v>15</v>
      </c>
      <c r="C3251" s="8" t="s">
        <v>30</v>
      </c>
      <c r="D3251" s="8" t="s">
        <v>76</v>
      </c>
      <c r="E3251" s="8" t="s">
        <v>22</v>
      </c>
      <c r="F3251" s="79">
        <v>0</v>
      </c>
    </row>
    <row r="3252" spans="1:6">
      <c r="A3252" s="54">
        <v>2023</v>
      </c>
      <c r="B3252" s="8" t="s">
        <v>15</v>
      </c>
      <c r="C3252" s="8" t="s">
        <v>30</v>
      </c>
      <c r="D3252" s="8" t="s">
        <v>76</v>
      </c>
      <c r="E3252" s="8" t="s">
        <v>23</v>
      </c>
      <c r="F3252" s="79">
        <v>294.07564000000002</v>
      </c>
    </row>
    <row r="3253" spans="1:6">
      <c r="A3253" s="54">
        <v>2023</v>
      </c>
      <c r="B3253" s="8" t="s">
        <v>15</v>
      </c>
      <c r="C3253" s="8" t="s">
        <v>30</v>
      </c>
      <c r="D3253" s="8" t="s">
        <v>76</v>
      </c>
      <c r="E3253" s="8" t="s">
        <v>105</v>
      </c>
      <c r="F3253" s="79">
        <v>294.07564000000002</v>
      </c>
    </row>
    <row r="3254" spans="1:6">
      <c r="A3254" s="54">
        <v>2023</v>
      </c>
      <c r="B3254" s="8" t="s">
        <v>15</v>
      </c>
      <c r="C3254" s="8" t="s">
        <v>30</v>
      </c>
      <c r="D3254" s="8" t="s">
        <v>75</v>
      </c>
      <c r="E3254" s="8" t="s">
        <v>22</v>
      </c>
      <c r="F3254" s="79">
        <v>0</v>
      </c>
    </row>
    <row r="3255" spans="1:6">
      <c r="A3255" s="54">
        <v>2023</v>
      </c>
      <c r="B3255" s="8" t="s">
        <v>15</v>
      </c>
      <c r="C3255" s="8" t="s">
        <v>30</v>
      </c>
      <c r="D3255" s="8" t="s">
        <v>75</v>
      </c>
      <c r="E3255" s="8" t="s">
        <v>23</v>
      </c>
      <c r="F3255" s="79">
        <v>0</v>
      </c>
    </row>
    <row r="3256" spans="1:6">
      <c r="A3256" s="54">
        <v>2023</v>
      </c>
      <c r="B3256" s="8" t="s">
        <v>15</v>
      </c>
      <c r="C3256" s="8" t="s">
        <v>30</v>
      </c>
      <c r="D3256" s="8" t="s">
        <v>75</v>
      </c>
      <c r="E3256" s="8" t="s">
        <v>105</v>
      </c>
      <c r="F3256" s="79">
        <v>0</v>
      </c>
    </row>
    <row r="3257" spans="1:6">
      <c r="A3257" s="54">
        <v>2023</v>
      </c>
      <c r="B3257" s="8" t="s">
        <v>15</v>
      </c>
      <c r="C3257" s="8" t="s">
        <v>0</v>
      </c>
      <c r="D3257" s="8" t="s">
        <v>74</v>
      </c>
      <c r="E3257" s="8" t="s">
        <v>22</v>
      </c>
      <c r="F3257" s="79">
        <v>0</v>
      </c>
    </row>
    <row r="3258" spans="1:6">
      <c r="A3258" s="54">
        <v>2023</v>
      </c>
      <c r="B3258" s="8" t="s">
        <v>15</v>
      </c>
      <c r="C3258" s="8" t="s">
        <v>0</v>
      </c>
      <c r="D3258" s="8" t="s">
        <v>74</v>
      </c>
      <c r="E3258" s="8" t="s">
        <v>23</v>
      </c>
      <c r="F3258" s="79">
        <v>0</v>
      </c>
    </row>
    <row r="3259" spans="1:6">
      <c r="A3259" s="54">
        <v>2023</v>
      </c>
      <c r="B3259" s="8" t="s">
        <v>15</v>
      </c>
      <c r="C3259" s="8" t="s">
        <v>0</v>
      </c>
      <c r="D3259" s="8" t="s">
        <v>74</v>
      </c>
      <c r="E3259" s="8" t="s">
        <v>105</v>
      </c>
      <c r="F3259" s="79">
        <v>0</v>
      </c>
    </row>
    <row r="3260" spans="1:6">
      <c r="A3260" s="54">
        <v>2023</v>
      </c>
      <c r="B3260" s="8" t="s">
        <v>15</v>
      </c>
      <c r="C3260" s="8" t="s">
        <v>0</v>
      </c>
      <c r="D3260" s="8" t="s">
        <v>77</v>
      </c>
      <c r="E3260" s="8" t="s">
        <v>22</v>
      </c>
      <c r="F3260" s="79">
        <v>0</v>
      </c>
    </row>
    <row r="3261" spans="1:6">
      <c r="A3261" s="54">
        <v>2023</v>
      </c>
      <c r="B3261" s="8" t="s">
        <v>15</v>
      </c>
      <c r="C3261" s="8" t="s">
        <v>0</v>
      </c>
      <c r="D3261" s="8" t="s">
        <v>77</v>
      </c>
      <c r="E3261" s="8" t="s">
        <v>23</v>
      </c>
      <c r="F3261" s="79">
        <v>0</v>
      </c>
    </row>
    <row r="3262" spans="1:6">
      <c r="A3262" s="54">
        <v>2023</v>
      </c>
      <c r="B3262" s="8" t="s">
        <v>15</v>
      </c>
      <c r="C3262" s="8" t="s">
        <v>0</v>
      </c>
      <c r="D3262" s="8" t="s">
        <v>77</v>
      </c>
      <c r="E3262" s="8" t="s">
        <v>105</v>
      </c>
      <c r="F3262" s="79">
        <v>0</v>
      </c>
    </row>
    <row r="3263" spans="1:6">
      <c r="A3263" s="54">
        <v>2023</v>
      </c>
      <c r="B3263" s="8" t="s">
        <v>15</v>
      </c>
      <c r="C3263" s="8" t="s">
        <v>0</v>
      </c>
      <c r="D3263" s="8" t="s">
        <v>73</v>
      </c>
      <c r="E3263" s="8" t="s">
        <v>22</v>
      </c>
      <c r="F3263" s="79">
        <v>0</v>
      </c>
    </row>
    <row r="3264" spans="1:6">
      <c r="A3264" s="54">
        <v>2023</v>
      </c>
      <c r="B3264" s="8" t="s">
        <v>15</v>
      </c>
      <c r="C3264" s="8" t="s">
        <v>0</v>
      </c>
      <c r="D3264" s="8" t="s">
        <v>73</v>
      </c>
      <c r="E3264" s="8" t="s">
        <v>23</v>
      </c>
      <c r="F3264" s="79">
        <v>0</v>
      </c>
    </row>
    <row r="3265" spans="1:6">
      <c r="A3265" s="54">
        <v>2023</v>
      </c>
      <c r="B3265" s="8" t="s">
        <v>15</v>
      </c>
      <c r="C3265" s="8" t="s">
        <v>0</v>
      </c>
      <c r="D3265" s="8" t="s">
        <v>73</v>
      </c>
      <c r="E3265" s="8" t="s">
        <v>105</v>
      </c>
      <c r="F3265" s="79">
        <v>0</v>
      </c>
    </row>
    <row r="3266" spans="1:6">
      <c r="A3266" s="54">
        <v>2023</v>
      </c>
      <c r="B3266" s="8" t="s">
        <v>15</v>
      </c>
      <c r="C3266" s="8" t="s">
        <v>0</v>
      </c>
      <c r="D3266" s="8" t="s">
        <v>76</v>
      </c>
      <c r="E3266" s="8" t="s">
        <v>22</v>
      </c>
      <c r="F3266" s="79">
        <v>0</v>
      </c>
    </row>
    <row r="3267" spans="1:6">
      <c r="A3267" s="54">
        <v>2023</v>
      </c>
      <c r="B3267" s="8" t="s">
        <v>15</v>
      </c>
      <c r="C3267" s="8" t="s">
        <v>0</v>
      </c>
      <c r="D3267" s="8" t="s">
        <v>76</v>
      </c>
      <c r="E3267" s="8" t="s">
        <v>23</v>
      </c>
      <c r="F3267" s="79">
        <v>69.763959999999997</v>
      </c>
    </row>
    <row r="3268" spans="1:6">
      <c r="A3268" s="54">
        <v>2023</v>
      </c>
      <c r="B3268" s="8" t="s">
        <v>15</v>
      </c>
      <c r="C3268" s="8" t="s">
        <v>0</v>
      </c>
      <c r="D3268" s="8" t="s">
        <v>76</v>
      </c>
      <c r="E3268" s="8" t="s">
        <v>105</v>
      </c>
      <c r="F3268" s="79">
        <v>69.763959999999997</v>
      </c>
    </row>
    <row r="3269" spans="1:6">
      <c r="A3269" s="54">
        <v>2023</v>
      </c>
      <c r="B3269" s="8" t="s">
        <v>15</v>
      </c>
      <c r="C3269" s="8" t="s">
        <v>0</v>
      </c>
      <c r="D3269" s="8" t="s">
        <v>75</v>
      </c>
      <c r="E3269" s="8" t="s">
        <v>22</v>
      </c>
      <c r="F3269" s="79">
        <v>0</v>
      </c>
    </row>
    <row r="3270" spans="1:6">
      <c r="A3270" s="54">
        <v>2023</v>
      </c>
      <c r="B3270" s="8" t="s">
        <v>15</v>
      </c>
      <c r="C3270" s="8" t="s">
        <v>0</v>
      </c>
      <c r="D3270" s="8" t="s">
        <v>75</v>
      </c>
      <c r="E3270" s="8" t="s">
        <v>23</v>
      </c>
      <c r="F3270" s="79">
        <v>0</v>
      </c>
    </row>
    <row r="3271" spans="1:6">
      <c r="A3271" s="54">
        <v>2023</v>
      </c>
      <c r="B3271" s="8" t="s">
        <v>15</v>
      </c>
      <c r="C3271" s="8" t="s">
        <v>0</v>
      </c>
      <c r="D3271" s="8" t="s">
        <v>75</v>
      </c>
      <c r="E3271" s="8" t="s">
        <v>105</v>
      </c>
      <c r="F3271" s="79">
        <v>0</v>
      </c>
    </row>
    <row r="3272" spans="1:6">
      <c r="A3272" s="54">
        <v>2023</v>
      </c>
      <c r="B3272" s="8" t="s">
        <v>15</v>
      </c>
      <c r="C3272" s="8" t="s">
        <v>1</v>
      </c>
      <c r="D3272" s="8" t="s">
        <v>74</v>
      </c>
      <c r="E3272" s="8" t="s">
        <v>22</v>
      </c>
      <c r="F3272" s="79">
        <v>0</v>
      </c>
    </row>
    <row r="3273" spans="1:6">
      <c r="A3273" s="54">
        <v>2023</v>
      </c>
      <c r="B3273" s="8" t="s">
        <v>15</v>
      </c>
      <c r="C3273" s="8" t="s">
        <v>1</v>
      </c>
      <c r="D3273" s="8" t="s">
        <v>74</v>
      </c>
      <c r="E3273" s="8" t="s">
        <v>23</v>
      </c>
      <c r="F3273" s="79">
        <v>0</v>
      </c>
    </row>
    <row r="3274" spans="1:6">
      <c r="A3274" s="54">
        <v>2023</v>
      </c>
      <c r="B3274" s="8" t="s">
        <v>15</v>
      </c>
      <c r="C3274" s="8" t="s">
        <v>1</v>
      </c>
      <c r="D3274" s="8" t="s">
        <v>74</v>
      </c>
      <c r="E3274" s="8" t="s">
        <v>105</v>
      </c>
      <c r="F3274" s="79">
        <v>0</v>
      </c>
    </row>
    <row r="3275" spans="1:6">
      <c r="A3275" s="54">
        <v>2023</v>
      </c>
      <c r="B3275" s="8" t="s">
        <v>15</v>
      </c>
      <c r="C3275" s="8" t="s">
        <v>1</v>
      </c>
      <c r="D3275" s="8" t="s">
        <v>77</v>
      </c>
      <c r="E3275" s="8" t="s">
        <v>22</v>
      </c>
      <c r="F3275" s="79">
        <v>0</v>
      </c>
    </row>
    <row r="3276" spans="1:6">
      <c r="A3276" s="54">
        <v>2023</v>
      </c>
      <c r="B3276" s="8" t="s">
        <v>15</v>
      </c>
      <c r="C3276" s="8" t="s">
        <v>1</v>
      </c>
      <c r="D3276" s="8" t="s">
        <v>77</v>
      </c>
      <c r="E3276" s="8" t="s">
        <v>23</v>
      </c>
      <c r="F3276" s="79">
        <v>0</v>
      </c>
    </row>
    <row r="3277" spans="1:6">
      <c r="A3277" s="54">
        <v>2023</v>
      </c>
      <c r="B3277" s="8" t="s">
        <v>15</v>
      </c>
      <c r="C3277" s="8" t="s">
        <v>1</v>
      </c>
      <c r="D3277" s="8" t="s">
        <v>77</v>
      </c>
      <c r="E3277" s="8" t="s">
        <v>105</v>
      </c>
      <c r="F3277" s="79">
        <v>0</v>
      </c>
    </row>
    <row r="3278" spans="1:6">
      <c r="A3278" s="54">
        <v>2023</v>
      </c>
      <c r="B3278" s="8" t="s">
        <v>15</v>
      </c>
      <c r="C3278" s="8" t="s">
        <v>1</v>
      </c>
      <c r="D3278" s="8" t="s">
        <v>73</v>
      </c>
      <c r="E3278" s="8" t="s">
        <v>22</v>
      </c>
      <c r="F3278" s="79">
        <v>0</v>
      </c>
    </row>
    <row r="3279" spans="1:6">
      <c r="A3279" s="54">
        <v>2023</v>
      </c>
      <c r="B3279" s="8" t="s">
        <v>15</v>
      </c>
      <c r="C3279" s="8" t="s">
        <v>1</v>
      </c>
      <c r="D3279" s="8" t="s">
        <v>73</v>
      </c>
      <c r="E3279" s="8" t="s">
        <v>23</v>
      </c>
      <c r="F3279" s="79">
        <v>1.26E-2</v>
      </c>
    </row>
    <row r="3280" spans="1:6">
      <c r="A3280" s="54">
        <v>2023</v>
      </c>
      <c r="B3280" s="8" t="s">
        <v>15</v>
      </c>
      <c r="C3280" s="8" t="s">
        <v>1</v>
      </c>
      <c r="D3280" s="8" t="s">
        <v>73</v>
      </c>
      <c r="E3280" s="8" t="s">
        <v>105</v>
      </c>
      <c r="F3280" s="79">
        <v>1.26E-2</v>
      </c>
    </row>
    <row r="3281" spans="1:6">
      <c r="A3281" s="54">
        <v>2023</v>
      </c>
      <c r="B3281" s="8" t="s">
        <v>15</v>
      </c>
      <c r="C3281" s="8" t="s">
        <v>1</v>
      </c>
      <c r="D3281" s="8" t="s">
        <v>76</v>
      </c>
      <c r="E3281" s="8" t="s">
        <v>22</v>
      </c>
      <c r="F3281" s="79">
        <v>0</v>
      </c>
    </row>
    <row r="3282" spans="1:6">
      <c r="A3282" s="54">
        <v>2023</v>
      </c>
      <c r="B3282" s="8" t="s">
        <v>15</v>
      </c>
      <c r="C3282" s="8" t="s">
        <v>1</v>
      </c>
      <c r="D3282" s="8" t="s">
        <v>76</v>
      </c>
      <c r="E3282" s="8" t="s">
        <v>23</v>
      </c>
      <c r="F3282" s="79">
        <v>159.64752999999999</v>
      </c>
    </row>
    <row r="3283" spans="1:6">
      <c r="A3283" s="54">
        <v>2023</v>
      </c>
      <c r="B3283" s="8" t="s">
        <v>15</v>
      </c>
      <c r="C3283" s="8" t="s">
        <v>1</v>
      </c>
      <c r="D3283" s="8" t="s">
        <v>76</v>
      </c>
      <c r="E3283" s="8" t="s">
        <v>105</v>
      </c>
      <c r="F3283" s="79">
        <v>159.64752999999999</v>
      </c>
    </row>
    <row r="3284" spans="1:6">
      <c r="A3284" s="54">
        <v>2023</v>
      </c>
      <c r="B3284" s="8" t="s">
        <v>15</v>
      </c>
      <c r="C3284" s="8" t="s">
        <v>1</v>
      </c>
      <c r="D3284" s="8" t="s">
        <v>75</v>
      </c>
      <c r="E3284" s="8" t="s">
        <v>22</v>
      </c>
      <c r="F3284" s="79">
        <v>0</v>
      </c>
    </row>
    <row r="3285" spans="1:6">
      <c r="A3285" s="54">
        <v>2023</v>
      </c>
      <c r="B3285" s="8" t="s">
        <v>15</v>
      </c>
      <c r="C3285" s="8" t="s">
        <v>1</v>
      </c>
      <c r="D3285" s="8" t="s">
        <v>75</v>
      </c>
      <c r="E3285" s="8" t="s">
        <v>23</v>
      </c>
      <c r="F3285" s="79">
        <v>0</v>
      </c>
    </row>
    <row r="3286" spans="1:6">
      <c r="A3286" s="54">
        <v>2023</v>
      </c>
      <c r="B3286" s="8" t="s">
        <v>15</v>
      </c>
      <c r="C3286" s="8" t="s">
        <v>1</v>
      </c>
      <c r="D3286" s="8" t="s">
        <v>75</v>
      </c>
      <c r="E3286" s="8" t="s">
        <v>105</v>
      </c>
      <c r="F3286" s="79">
        <v>0</v>
      </c>
    </row>
    <row r="3287" spans="1:6">
      <c r="A3287" s="54">
        <v>2023</v>
      </c>
      <c r="B3287" s="8" t="s">
        <v>15</v>
      </c>
      <c r="C3287" s="8" t="s">
        <v>2</v>
      </c>
      <c r="D3287" s="8" t="s">
        <v>74</v>
      </c>
      <c r="E3287" s="8" t="s">
        <v>22</v>
      </c>
      <c r="F3287" s="79">
        <v>0</v>
      </c>
    </row>
    <row r="3288" spans="1:6">
      <c r="A3288" s="54">
        <v>2023</v>
      </c>
      <c r="B3288" s="8" t="s">
        <v>15</v>
      </c>
      <c r="C3288" s="8" t="s">
        <v>2</v>
      </c>
      <c r="D3288" s="8" t="s">
        <v>74</v>
      </c>
      <c r="E3288" s="8" t="s">
        <v>23</v>
      </c>
      <c r="F3288" s="79">
        <v>0</v>
      </c>
    </row>
    <row r="3289" spans="1:6">
      <c r="A3289" s="54">
        <v>2023</v>
      </c>
      <c r="B3289" s="8" t="s">
        <v>15</v>
      </c>
      <c r="C3289" s="8" t="s">
        <v>2</v>
      </c>
      <c r="D3289" s="8" t="s">
        <v>74</v>
      </c>
      <c r="E3289" s="8" t="s">
        <v>105</v>
      </c>
      <c r="F3289" s="79">
        <v>0</v>
      </c>
    </row>
    <row r="3290" spans="1:6">
      <c r="A3290" s="54">
        <v>2023</v>
      </c>
      <c r="B3290" s="8" t="s">
        <v>15</v>
      </c>
      <c r="C3290" s="8" t="s">
        <v>2</v>
      </c>
      <c r="D3290" s="8" t="s">
        <v>77</v>
      </c>
      <c r="E3290" s="8" t="s">
        <v>22</v>
      </c>
      <c r="F3290" s="79">
        <v>0</v>
      </c>
    </row>
    <row r="3291" spans="1:6">
      <c r="A3291" s="54">
        <v>2023</v>
      </c>
      <c r="B3291" s="8" t="s">
        <v>15</v>
      </c>
      <c r="C3291" s="8" t="s">
        <v>2</v>
      </c>
      <c r="D3291" s="8" t="s">
        <v>77</v>
      </c>
      <c r="E3291" s="8" t="s">
        <v>23</v>
      </c>
      <c r="F3291" s="79">
        <v>0</v>
      </c>
    </row>
    <row r="3292" spans="1:6">
      <c r="A3292" s="54">
        <v>2023</v>
      </c>
      <c r="B3292" s="8" t="s">
        <v>15</v>
      </c>
      <c r="C3292" s="8" t="s">
        <v>2</v>
      </c>
      <c r="D3292" s="8" t="s">
        <v>77</v>
      </c>
      <c r="E3292" s="8" t="s">
        <v>105</v>
      </c>
      <c r="F3292" s="79">
        <v>0</v>
      </c>
    </row>
    <row r="3293" spans="1:6">
      <c r="A3293" s="54">
        <v>2023</v>
      </c>
      <c r="B3293" s="8" t="s">
        <v>15</v>
      </c>
      <c r="C3293" s="8" t="s">
        <v>2</v>
      </c>
      <c r="D3293" s="8" t="s">
        <v>73</v>
      </c>
      <c r="E3293" s="8" t="s">
        <v>22</v>
      </c>
      <c r="F3293" s="79">
        <v>0</v>
      </c>
    </row>
    <row r="3294" spans="1:6">
      <c r="A3294" s="54">
        <v>2023</v>
      </c>
      <c r="B3294" s="8" t="s">
        <v>15</v>
      </c>
      <c r="C3294" s="8" t="s">
        <v>2</v>
      </c>
      <c r="D3294" s="8" t="s">
        <v>73</v>
      </c>
      <c r="E3294" s="8" t="s">
        <v>23</v>
      </c>
      <c r="F3294" s="79">
        <v>0</v>
      </c>
    </row>
    <row r="3295" spans="1:6">
      <c r="A3295" s="54">
        <v>2023</v>
      </c>
      <c r="B3295" s="8" t="s">
        <v>15</v>
      </c>
      <c r="C3295" s="8" t="s">
        <v>2</v>
      </c>
      <c r="D3295" s="8" t="s">
        <v>73</v>
      </c>
      <c r="E3295" s="8" t="s">
        <v>105</v>
      </c>
      <c r="F3295" s="79">
        <v>0</v>
      </c>
    </row>
    <row r="3296" spans="1:6">
      <c r="A3296" s="54">
        <v>2023</v>
      </c>
      <c r="B3296" s="8" t="s">
        <v>15</v>
      </c>
      <c r="C3296" s="8" t="s">
        <v>2</v>
      </c>
      <c r="D3296" s="8" t="s">
        <v>76</v>
      </c>
      <c r="E3296" s="8" t="s">
        <v>22</v>
      </c>
      <c r="F3296" s="79">
        <v>0</v>
      </c>
    </row>
    <row r="3297" spans="1:6">
      <c r="A3297" s="54">
        <v>2023</v>
      </c>
      <c r="B3297" s="8" t="s">
        <v>15</v>
      </c>
      <c r="C3297" s="8" t="s">
        <v>2</v>
      </c>
      <c r="D3297" s="8" t="s">
        <v>76</v>
      </c>
      <c r="E3297" s="8" t="s">
        <v>23</v>
      </c>
      <c r="F3297" s="79">
        <v>38.002540000000003</v>
      </c>
    </row>
    <row r="3298" spans="1:6">
      <c r="A3298" s="54">
        <v>2023</v>
      </c>
      <c r="B3298" s="8" t="s">
        <v>15</v>
      </c>
      <c r="C3298" s="8" t="s">
        <v>2</v>
      </c>
      <c r="D3298" s="8" t="s">
        <v>76</v>
      </c>
      <c r="E3298" s="8" t="s">
        <v>105</v>
      </c>
      <c r="F3298" s="79">
        <v>38.002540000000003</v>
      </c>
    </row>
    <row r="3299" spans="1:6">
      <c r="A3299" s="54">
        <v>2023</v>
      </c>
      <c r="B3299" s="8" t="s">
        <v>15</v>
      </c>
      <c r="C3299" s="8" t="s">
        <v>2</v>
      </c>
      <c r="D3299" s="8" t="s">
        <v>75</v>
      </c>
      <c r="E3299" s="8" t="s">
        <v>22</v>
      </c>
      <c r="F3299" s="79">
        <v>0</v>
      </c>
    </row>
    <row r="3300" spans="1:6">
      <c r="A3300" s="54">
        <v>2023</v>
      </c>
      <c r="B3300" s="8" t="s">
        <v>15</v>
      </c>
      <c r="C3300" s="8" t="s">
        <v>2</v>
      </c>
      <c r="D3300" s="8" t="s">
        <v>75</v>
      </c>
      <c r="E3300" s="8" t="s">
        <v>23</v>
      </c>
      <c r="F3300" s="79">
        <v>0</v>
      </c>
    </row>
    <row r="3301" spans="1:6">
      <c r="A3301" s="54">
        <v>2023</v>
      </c>
      <c r="B3301" s="8" t="s">
        <v>15</v>
      </c>
      <c r="C3301" s="8" t="s">
        <v>2</v>
      </c>
      <c r="D3301" s="8" t="s">
        <v>75</v>
      </c>
      <c r="E3301" s="8" t="s">
        <v>105</v>
      </c>
      <c r="F3301" s="79">
        <v>0</v>
      </c>
    </row>
    <row r="3302" spans="1:6">
      <c r="A3302" s="54">
        <v>2023</v>
      </c>
      <c r="B3302" s="8" t="s">
        <v>15</v>
      </c>
      <c r="C3302" s="8" t="s">
        <v>24</v>
      </c>
      <c r="D3302" s="8" t="s">
        <v>74</v>
      </c>
      <c r="E3302" s="8" t="s">
        <v>22</v>
      </c>
      <c r="F3302" s="79">
        <v>0</v>
      </c>
    </row>
    <row r="3303" spans="1:6">
      <c r="A3303" s="54">
        <v>2023</v>
      </c>
      <c r="B3303" s="8" t="s">
        <v>15</v>
      </c>
      <c r="C3303" s="8" t="s">
        <v>24</v>
      </c>
      <c r="D3303" s="8" t="s">
        <v>74</v>
      </c>
      <c r="E3303" s="8" t="s">
        <v>23</v>
      </c>
      <c r="F3303" s="79">
        <v>0</v>
      </c>
    </row>
    <row r="3304" spans="1:6">
      <c r="A3304" s="54">
        <v>2023</v>
      </c>
      <c r="B3304" s="8" t="s">
        <v>15</v>
      </c>
      <c r="C3304" s="8" t="s">
        <v>24</v>
      </c>
      <c r="D3304" s="8" t="s">
        <v>74</v>
      </c>
      <c r="E3304" s="8" t="s">
        <v>105</v>
      </c>
      <c r="F3304" s="79">
        <v>0</v>
      </c>
    </row>
    <row r="3305" spans="1:6">
      <c r="A3305" s="54">
        <v>2023</v>
      </c>
      <c r="B3305" s="8" t="s">
        <v>15</v>
      </c>
      <c r="C3305" s="8" t="s">
        <v>24</v>
      </c>
      <c r="D3305" s="8" t="s">
        <v>77</v>
      </c>
      <c r="E3305" s="8" t="s">
        <v>22</v>
      </c>
      <c r="F3305" s="79">
        <v>0</v>
      </c>
    </row>
    <row r="3306" spans="1:6">
      <c r="A3306" s="54">
        <v>2023</v>
      </c>
      <c r="B3306" s="8" t="s">
        <v>15</v>
      </c>
      <c r="C3306" s="8" t="s">
        <v>24</v>
      </c>
      <c r="D3306" s="8" t="s">
        <v>77</v>
      </c>
      <c r="E3306" s="8" t="s">
        <v>23</v>
      </c>
      <c r="F3306" s="79">
        <v>0</v>
      </c>
    </row>
    <row r="3307" spans="1:6">
      <c r="A3307" s="54">
        <v>2023</v>
      </c>
      <c r="B3307" s="8" t="s">
        <v>15</v>
      </c>
      <c r="C3307" s="8" t="s">
        <v>24</v>
      </c>
      <c r="D3307" s="8" t="s">
        <v>77</v>
      </c>
      <c r="E3307" s="8" t="s">
        <v>105</v>
      </c>
      <c r="F3307" s="79">
        <v>0</v>
      </c>
    </row>
    <row r="3308" spans="1:6">
      <c r="A3308" s="54">
        <v>2023</v>
      </c>
      <c r="B3308" s="8" t="s">
        <v>15</v>
      </c>
      <c r="C3308" s="8" t="s">
        <v>24</v>
      </c>
      <c r="D3308" s="8" t="s">
        <v>73</v>
      </c>
      <c r="E3308" s="8" t="s">
        <v>22</v>
      </c>
      <c r="F3308" s="79">
        <v>0</v>
      </c>
    </row>
    <row r="3309" spans="1:6">
      <c r="A3309" s="54">
        <v>2023</v>
      </c>
      <c r="B3309" s="8" t="s">
        <v>15</v>
      </c>
      <c r="C3309" s="8" t="s">
        <v>24</v>
      </c>
      <c r="D3309" s="8" t="s">
        <v>73</v>
      </c>
      <c r="E3309" s="8" t="s">
        <v>23</v>
      </c>
      <c r="F3309" s="79">
        <v>7.3399999999999993E-3</v>
      </c>
    </row>
    <row r="3310" spans="1:6">
      <c r="A3310" s="54">
        <v>2023</v>
      </c>
      <c r="B3310" s="8" t="s">
        <v>15</v>
      </c>
      <c r="C3310" s="8" t="s">
        <v>24</v>
      </c>
      <c r="D3310" s="8" t="s">
        <v>73</v>
      </c>
      <c r="E3310" s="8" t="s">
        <v>105</v>
      </c>
      <c r="F3310" s="79">
        <v>7.3399999999999993E-3</v>
      </c>
    </row>
    <row r="3311" spans="1:6">
      <c r="A3311" s="54">
        <v>2023</v>
      </c>
      <c r="B3311" s="8" t="s">
        <v>15</v>
      </c>
      <c r="C3311" s="8" t="s">
        <v>24</v>
      </c>
      <c r="D3311" s="8" t="s">
        <v>76</v>
      </c>
      <c r="E3311" s="8" t="s">
        <v>22</v>
      </c>
      <c r="F3311" s="79">
        <v>0</v>
      </c>
    </row>
    <row r="3312" spans="1:6">
      <c r="A3312" s="54">
        <v>2023</v>
      </c>
      <c r="B3312" s="8" t="s">
        <v>15</v>
      </c>
      <c r="C3312" s="8" t="s">
        <v>24</v>
      </c>
      <c r="D3312" s="8" t="s">
        <v>76</v>
      </c>
      <c r="E3312" s="8" t="s">
        <v>23</v>
      </c>
      <c r="F3312" s="79">
        <v>810.83167000000014</v>
      </c>
    </row>
    <row r="3313" spans="1:6">
      <c r="A3313" s="54">
        <v>2023</v>
      </c>
      <c r="B3313" s="8" t="s">
        <v>15</v>
      </c>
      <c r="C3313" s="8" t="s">
        <v>24</v>
      </c>
      <c r="D3313" s="8" t="s">
        <v>76</v>
      </c>
      <c r="E3313" s="8" t="s">
        <v>105</v>
      </c>
      <c r="F3313" s="79">
        <v>810.83167000000014</v>
      </c>
    </row>
    <row r="3314" spans="1:6">
      <c r="A3314" s="54">
        <v>2023</v>
      </c>
      <c r="B3314" s="8" t="s">
        <v>15</v>
      </c>
      <c r="C3314" s="8" t="s">
        <v>24</v>
      </c>
      <c r="D3314" s="8" t="s">
        <v>75</v>
      </c>
      <c r="E3314" s="8" t="s">
        <v>22</v>
      </c>
      <c r="F3314" s="79">
        <v>0</v>
      </c>
    </row>
    <row r="3315" spans="1:6">
      <c r="A3315" s="54">
        <v>2023</v>
      </c>
      <c r="B3315" s="8" t="s">
        <v>15</v>
      </c>
      <c r="C3315" s="8" t="s">
        <v>24</v>
      </c>
      <c r="D3315" s="8" t="s">
        <v>75</v>
      </c>
      <c r="E3315" s="8" t="s">
        <v>23</v>
      </c>
      <c r="F3315" s="79">
        <v>0</v>
      </c>
    </row>
    <row r="3316" spans="1:6">
      <c r="A3316" s="54">
        <v>2023</v>
      </c>
      <c r="B3316" s="8" t="s">
        <v>15</v>
      </c>
      <c r="C3316" s="8" t="s">
        <v>24</v>
      </c>
      <c r="D3316" s="8" t="s">
        <v>75</v>
      </c>
      <c r="E3316" s="8" t="s">
        <v>105</v>
      </c>
      <c r="F3316" s="79">
        <v>0</v>
      </c>
    </row>
    <row r="3317" spans="1:6">
      <c r="A3317" s="54">
        <v>2023</v>
      </c>
      <c r="B3317" s="8" t="s">
        <v>15</v>
      </c>
      <c r="C3317" s="8" t="s">
        <v>25</v>
      </c>
      <c r="D3317" s="8" t="s">
        <v>74</v>
      </c>
      <c r="E3317" s="8" t="s">
        <v>22</v>
      </c>
      <c r="F3317" s="79">
        <v>0</v>
      </c>
    </row>
    <row r="3318" spans="1:6">
      <c r="A3318" s="54">
        <v>2023</v>
      </c>
      <c r="B3318" s="8" t="s">
        <v>15</v>
      </c>
      <c r="C3318" s="8" t="s">
        <v>25</v>
      </c>
      <c r="D3318" s="8" t="s">
        <v>74</v>
      </c>
      <c r="E3318" s="8" t="s">
        <v>23</v>
      </c>
      <c r="F3318" s="79">
        <v>0</v>
      </c>
    </row>
    <row r="3319" spans="1:6">
      <c r="A3319" s="54">
        <v>2023</v>
      </c>
      <c r="B3319" s="8" t="s">
        <v>15</v>
      </c>
      <c r="C3319" s="8" t="s">
        <v>25</v>
      </c>
      <c r="D3319" s="8" t="s">
        <v>74</v>
      </c>
      <c r="E3319" s="8" t="s">
        <v>105</v>
      </c>
      <c r="F3319" s="79">
        <v>0</v>
      </c>
    </row>
    <row r="3320" spans="1:6">
      <c r="A3320" s="54">
        <v>2023</v>
      </c>
      <c r="B3320" s="8" t="s">
        <v>15</v>
      </c>
      <c r="C3320" s="8" t="s">
        <v>25</v>
      </c>
      <c r="D3320" s="8" t="s">
        <v>77</v>
      </c>
      <c r="E3320" s="8" t="s">
        <v>22</v>
      </c>
      <c r="F3320" s="79">
        <v>0</v>
      </c>
    </row>
    <row r="3321" spans="1:6">
      <c r="A3321" s="54">
        <v>2023</v>
      </c>
      <c r="B3321" s="8" t="s">
        <v>15</v>
      </c>
      <c r="C3321" s="8" t="s">
        <v>25</v>
      </c>
      <c r="D3321" s="8" t="s">
        <v>77</v>
      </c>
      <c r="E3321" s="8" t="s">
        <v>23</v>
      </c>
      <c r="F3321" s="79">
        <v>0</v>
      </c>
    </row>
    <row r="3322" spans="1:6">
      <c r="A3322" s="54">
        <v>2023</v>
      </c>
      <c r="B3322" s="8" t="s">
        <v>15</v>
      </c>
      <c r="C3322" s="8" t="s">
        <v>25</v>
      </c>
      <c r="D3322" s="8" t="s">
        <v>77</v>
      </c>
      <c r="E3322" s="8" t="s">
        <v>105</v>
      </c>
      <c r="F3322" s="79">
        <v>0</v>
      </c>
    </row>
    <row r="3323" spans="1:6">
      <c r="A3323" s="54">
        <v>2023</v>
      </c>
      <c r="B3323" s="8" t="s">
        <v>15</v>
      </c>
      <c r="C3323" s="8" t="s">
        <v>25</v>
      </c>
      <c r="D3323" s="8" t="s">
        <v>73</v>
      </c>
      <c r="E3323" s="8" t="s">
        <v>22</v>
      </c>
      <c r="F3323" s="79">
        <v>0</v>
      </c>
    </row>
    <row r="3324" spans="1:6">
      <c r="A3324" s="54">
        <v>2023</v>
      </c>
      <c r="B3324" s="8" t="s">
        <v>15</v>
      </c>
      <c r="C3324" s="8" t="s">
        <v>25</v>
      </c>
      <c r="D3324" s="8" t="s">
        <v>73</v>
      </c>
      <c r="E3324" s="8" t="s">
        <v>23</v>
      </c>
      <c r="F3324" s="79">
        <v>0</v>
      </c>
    </row>
    <row r="3325" spans="1:6">
      <c r="A3325" s="54">
        <v>2023</v>
      </c>
      <c r="B3325" s="8" t="s">
        <v>15</v>
      </c>
      <c r="C3325" s="8" t="s">
        <v>25</v>
      </c>
      <c r="D3325" s="8" t="s">
        <v>73</v>
      </c>
      <c r="E3325" s="8" t="s">
        <v>105</v>
      </c>
      <c r="F3325" s="79">
        <v>0</v>
      </c>
    </row>
    <row r="3326" spans="1:6">
      <c r="A3326" s="54">
        <v>2023</v>
      </c>
      <c r="B3326" s="8" t="s">
        <v>15</v>
      </c>
      <c r="C3326" s="8" t="s">
        <v>25</v>
      </c>
      <c r="D3326" s="8" t="s">
        <v>76</v>
      </c>
      <c r="E3326" s="8" t="s">
        <v>22</v>
      </c>
      <c r="F3326" s="79">
        <v>0</v>
      </c>
    </row>
    <row r="3327" spans="1:6">
      <c r="A3327" s="54">
        <v>2023</v>
      </c>
      <c r="B3327" s="8" t="s">
        <v>15</v>
      </c>
      <c r="C3327" s="8" t="s">
        <v>25</v>
      </c>
      <c r="D3327" s="8" t="s">
        <v>76</v>
      </c>
      <c r="E3327" s="8" t="s">
        <v>23</v>
      </c>
      <c r="F3327" s="79">
        <v>55.541620000000002</v>
      </c>
    </row>
    <row r="3328" spans="1:6">
      <c r="A3328" s="54">
        <v>2023</v>
      </c>
      <c r="B3328" s="8" t="s">
        <v>15</v>
      </c>
      <c r="C3328" s="8" t="s">
        <v>25</v>
      </c>
      <c r="D3328" s="8" t="s">
        <v>76</v>
      </c>
      <c r="E3328" s="8" t="s">
        <v>105</v>
      </c>
      <c r="F3328" s="79">
        <v>55.541620000000002</v>
      </c>
    </row>
    <row r="3329" spans="1:6">
      <c r="A3329" s="54">
        <v>2023</v>
      </c>
      <c r="B3329" s="8" t="s">
        <v>15</v>
      </c>
      <c r="C3329" s="8" t="s">
        <v>25</v>
      </c>
      <c r="D3329" s="8" t="s">
        <v>75</v>
      </c>
      <c r="E3329" s="8" t="s">
        <v>22</v>
      </c>
      <c r="F3329" s="79">
        <v>0</v>
      </c>
    </row>
    <row r="3330" spans="1:6">
      <c r="A3330" s="54">
        <v>2023</v>
      </c>
      <c r="B3330" s="8" t="s">
        <v>15</v>
      </c>
      <c r="C3330" s="8" t="s">
        <v>25</v>
      </c>
      <c r="D3330" s="8" t="s">
        <v>75</v>
      </c>
      <c r="E3330" s="8" t="s">
        <v>23</v>
      </c>
      <c r="F3330" s="79">
        <v>0</v>
      </c>
    </row>
    <row r="3331" spans="1:6">
      <c r="A3331" s="54">
        <v>2023</v>
      </c>
      <c r="B3331" s="8" t="s">
        <v>15</v>
      </c>
      <c r="C3331" s="8" t="s">
        <v>25</v>
      </c>
      <c r="D3331" s="8" t="s">
        <v>75</v>
      </c>
      <c r="E3331" s="8" t="s">
        <v>105</v>
      </c>
      <c r="F3331" s="79">
        <v>0</v>
      </c>
    </row>
    <row r="3332" spans="1:6">
      <c r="A3332" s="54">
        <v>2023</v>
      </c>
      <c r="B3332" s="8" t="s">
        <v>15</v>
      </c>
      <c r="C3332" s="8" t="s">
        <v>3</v>
      </c>
      <c r="D3332" s="8" t="s">
        <v>74</v>
      </c>
      <c r="E3332" s="8" t="s">
        <v>22</v>
      </c>
      <c r="F3332" s="79">
        <v>0</v>
      </c>
    </row>
    <row r="3333" spans="1:6">
      <c r="A3333" s="54">
        <v>2023</v>
      </c>
      <c r="B3333" s="8" t="s">
        <v>15</v>
      </c>
      <c r="C3333" s="8" t="s">
        <v>3</v>
      </c>
      <c r="D3333" s="8" t="s">
        <v>74</v>
      </c>
      <c r="E3333" s="8" t="s">
        <v>23</v>
      </c>
      <c r="F3333" s="79">
        <v>0</v>
      </c>
    </row>
    <row r="3334" spans="1:6">
      <c r="A3334" s="54">
        <v>2023</v>
      </c>
      <c r="B3334" s="8" t="s">
        <v>15</v>
      </c>
      <c r="C3334" s="8" t="s">
        <v>3</v>
      </c>
      <c r="D3334" s="8" t="s">
        <v>74</v>
      </c>
      <c r="E3334" s="8" t="s">
        <v>105</v>
      </c>
      <c r="F3334" s="79">
        <v>0</v>
      </c>
    </row>
    <row r="3335" spans="1:6">
      <c r="A3335" s="54">
        <v>2023</v>
      </c>
      <c r="B3335" s="8" t="s">
        <v>15</v>
      </c>
      <c r="C3335" s="8" t="s">
        <v>3</v>
      </c>
      <c r="D3335" s="8" t="s">
        <v>77</v>
      </c>
      <c r="E3335" s="8" t="s">
        <v>22</v>
      </c>
      <c r="F3335" s="79">
        <v>0</v>
      </c>
    </row>
    <row r="3336" spans="1:6">
      <c r="A3336" s="54">
        <v>2023</v>
      </c>
      <c r="B3336" s="8" t="s">
        <v>15</v>
      </c>
      <c r="C3336" s="8" t="s">
        <v>3</v>
      </c>
      <c r="D3336" s="8" t="s">
        <v>77</v>
      </c>
      <c r="E3336" s="8" t="s">
        <v>23</v>
      </c>
      <c r="F3336" s="79">
        <v>0.10900000000000001</v>
      </c>
    </row>
    <row r="3337" spans="1:6">
      <c r="A3337" s="54">
        <v>2023</v>
      </c>
      <c r="B3337" s="8" t="s">
        <v>15</v>
      </c>
      <c r="C3337" s="8" t="s">
        <v>3</v>
      </c>
      <c r="D3337" s="8" t="s">
        <v>77</v>
      </c>
      <c r="E3337" s="8" t="s">
        <v>105</v>
      </c>
      <c r="F3337" s="79">
        <v>0.10900000000000001</v>
      </c>
    </row>
    <row r="3338" spans="1:6">
      <c r="A3338" s="54">
        <v>2023</v>
      </c>
      <c r="B3338" s="8" t="s">
        <v>15</v>
      </c>
      <c r="C3338" s="8" t="s">
        <v>3</v>
      </c>
      <c r="D3338" s="8" t="s">
        <v>73</v>
      </c>
      <c r="E3338" s="8" t="s">
        <v>22</v>
      </c>
      <c r="F3338" s="79">
        <v>0</v>
      </c>
    </row>
    <row r="3339" spans="1:6">
      <c r="A3339" s="54">
        <v>2023</v>
      </c>
      <c r="B3339" s="8" t="s">
        <v>15</v>
      </c>
      <c r="C3339" s="8" t="s">
        <v>3</v>
      </c>
      <c r="D3339" s="8" t="s">
        <v>73</v>
      </c>
      <c r="E3339" s="8" t="s">
        <v>23</v>
      </c>
      <c r="F3339" s="79">
        <v>0</v>
      </c>
    </row>
    <row r="3340" spans="1:6">
      <c r="A3340" s="54">
        <v>2023</v>
      </c>
      <c r="B3340" s="8" t="s">
        <v>15</v>
      </c>
      <c r="C3340" s="8" t="s">
        <v>3</v>
      </c>
      <c r="D3340" s="8" t="s">
        <v>73</v>
      </c>
      <c r="E3340" s="8" t="s">
        <v>105</v>
      </c>
      <c r="F3340" s="79">
        <v>0</v>
      </c>
    </row>
    <row r="3341" spans="1:6">
      <c r="A3341" s="54">
        <v>2023</v>
      </c>
      <c r="B3341" s="8" t="s">
        <v>15</v>
      </c>
      <c r="C3341" s="8" t="s">
        <v>3</v>
      </c>
      <c r="D3341" s="8" t="s">
        <v>76</v>
      </c>
      <c r="E3341" s="8" t="s">
        <v>22</v>
      </c>
      <c r="F3341" s="79">
        <v>0</v>
      </c>
    </row>
    <row r="3342" spans="1:6">
      <c r="A3342" s="54">
        <v>2023</v>
      </c>
      <c r="B3342" s="8" t="s">
        <v>15</v>
      </c>
      <c r="C3342" s="8" t="s">
        <v>3</v>
      </c>
      <c r="D3342" s="8" t="s">
        <v>76</v>
      </c>
      <c r="E3342" s="8" t="s">
        <v>23</v>
      </c>
      <c r="F3342" s="79">
        <v>345.3940300000001</v>
      </c>
    </row>
    <row r="3343" spans="1:6">
      <c r="A3343" s="54">
        <v>2023</v>
      </c>
      <c r="B3343" s="8" t="s">
        <v>15</v>
      </c>
      <c r="C3343" s="8" t="s">
        <v>3</v>
      </c>
      <c r="D3343" s="8" t="s">
        <v>76</v>
      </c>
      <c r="E3343" s="8" t="s">
        <v>105</v>
      </c>
      <c r="F3343" s="79">
        <v>345.3940300000001</v>
      </c>
    </row>
    <row r="3344" spans="1:6">
      <c r="A3344" s="54">
        <v>2023</v>
      </c>
      <c r="B3344" s="8" t="s">
        <v>15</v>
      </c>
      <c r="C3344" s="8" t="s">
        <v>3</v>
      </c>
      <c r="D3344" s="8" t="s">
        <v>75</v>
      </c>
      <c r="E3344" s="8" t="s">
        <v>22</v>
      </c>
      <c r="F3344" s="79">
        <v>0</v>
      </c>
    </row>
    <row r="3345" spans="1:6">
      <c r="A3345" s="54">
        <v>2023</v>
      </c>
      <c r="B3345" s="8" t="s">
        <v>15</v>
      </c>
      <c r="C3345" s="8" t="s">
        <v>3</v>
      </c>
      <c r="D3345" s="8" t="s">
        <v>75</v>
      </c>
      <c r="E3345" s="8" t="s">
        <v>23</v>
      </c>
      <c r="F3345" s="79">
        <v>0</v>
      </c>
    </row>
    <row r="3346" spans="1:6">
      <c r="A3346" s="54">
        <v>2023</v>
      </c>
      <c r="B3346" s="8" t="s">
        <v>15</v>
      </c>
      <c r="C3346" s="8" t="s">
        <v>3</v>
      </c>
      <c r="D3346" s="8" t="s">
        <v>75</v>
      </c>
      <c r="E3346" s="8" t="s">
        <v>105</v>
      </c>
      <c r="F3346" s="79">
        <v>0</v>
      </c>
    </row>
    <row r="3347" spans="1:6">
      <c r="A3347" s="54">
        <v>2023</v>
      </c>
      <c r="B3347" s="8" t="s">
        <v>16</v>
      </c>
      <c r="C3347" s="8" t="s">
        <v>26</v>
      </c>
      <c r="D3347" s="8" t="s">
        <v>74</v>
      </c>
      <c r="E3347" s="8" t="s">
        <v>22</v>
      </c>
      <c r="F3347" s="79">
        <v>0</v>
      </c>
    </row>
    <row r="3348" spans="1:6">
      <c r="A3348" s="54">
        <v>2023</v>
      </c>
      <c r="B3348" s="8" t="s">
        <v>16</v>
      </c>
      <c r="C3348" s="8" t="s">
        <v>26</v>
      </c>
      <c r="D3348" s="8" t="s">
        <v>74</v>
      </c>
      <c r="E3348" s="8" t="s">
        <v>23</v>
      </c>
      <c r="F3348" s="79">
        <v>0</v>
      </c>
    </row>
    <row r="3349" spans="1:6">
      <c r="A3349" s="54">
        <v>2023</v>
      </c>
      <c r="B3349" s="8" t="s">
        <v>16</v>
      </c>
      <c r="C3349" s="8" t="s">
        <v>26</v>
      </c>
      <c r="D3349" s="8" t="s">
        <v>74</v>
      </c>
      <c r="E3349" s="8" t="s">
        <v>105</v>
      </c>
      <c r="F3349" s="79">
        <v>0</v>
      </c>
    </row>
    <row r="3350" spans="1:6">
      <c r="A3350" s="54">
        <v>2023</v>
      </c>
      <c r="B3350" s="8" t="s">
        <v>16</v>
      </c>
      <c r="C3350" s="8" t="s">
        <v>26</v>
      </c>
      <c r="D3350" s="8" t="s">
        <v>77</v>
      </c>
      <c r="E3350" s="8" t="s">
        <v>22</v>
      </c>
      <c r="F3350" s="79">
        <v>0</v>
      </c>
    </row>
    <row r="3351" spans="1:6">
      <c r="A3351" s="54">
        <v>2023</v>
      </c>
      <c r="B3351" s="8" t="s">
        <v>16</v>
      </c>
      <c r="C3351" s="8" t="s">
        <v>26</v>
      </c>
      <c r="D3351" s="8" t="s">
        <v>77</v>
      </c>
      <c r="E3351" s="8" t="s">
        <v>23</v>
      </c>
      <c r="F3351" s="79">
        <v>3.08352</v>
      </c>
    </row>
    <row r="3352" spans="1:6">
      <c r="A3352" s="54">
        <v>2023</v>
      </c>
      <c r="B3352" s="8" t="s">
        <v>16</v>
      </c>
      <c r="C3352" s="8" t="s">
        <v>26</v>
      </c>
      <c r="D3352" s="8" t="s">
        <v>77</v>
      </c>
      <c r="E3352" s="8" t="s">
        <v>105</v>
      </c>
      <c r="F3352" s="79">
        <v>3.08352</v>
      </c>
    </row>
    <row r="3353" spans="1:6">
      <c r="A3353" s="54">
        <v>2023</v>
      </c>
      <c r="B3353" s="8" t="s">
        <v>16</v>
      </c>
      <c r="C3353" s="8" t="s">
        <v>26</v>
      </c>
      <c r="D3353" s="8" t="s">
        <v>73</v>
      </c>
      <c r="E3353" s="8" t="s">
        <v>22</v>
      </c>
      <c r="F3353" s="79">
        <v>0</v>
      </c>
    </row>
    <row r="3354" spans="1:6">
      <c r="A3354" s="54">
        <v>2023</v>
      </c>
      <c r="B3354" s="8" t="s">
        <v>16</v>
      </c>
      <c r="C3354" s="8" t="s">
        <v>26</v>
      </c>
      <c r="D3354" s="8" t="s">
        <v>73</v>
      </c>
      <c r="E3354" s="8" t="s">
        <v>23</v>
      </c>
      <c r="F3354" s="79">
        <v>0</v>
      </c>
    </row>
    <row r="3355" spans="1:6">
      <c r="A3355" s="54">
        <v>2023</v>
      </c>
      <c r="B3355" s="8" t="s">
        <v>16</v>
      </c>
      <c r="C3355" s="8" t="s">
        <v>26</v>
      </c>
      <c r="D3355" s="8" t="s">
        <v>73</v>
      </c>
      <c r="E3355" s="8" t="s">
        <v>105</v>
      </c>
      <c r="F3355" s="79">
        <v>0</v>
      </c>
    </row>
    <row r="3356" spans="1:6">
      <c r="A3356" s="54">
        <v>2023</v>
      </c>
      <c r="B3356" s="8" t="s">
        <v>16</v>
      </c>
      <c r="C3356" s="8" t="s">
        <v>26</v>
      </c>
      <c r="D3356" s="8" t="s">
        <v>76</v>
      </c>
      <c r="E3356" s="8" t="s">
        <v>22</v>
      </c>
      <c r="F3356" s="79">
        <v>0</v>
      </c>
    </row>
    <row r="3357" spans="1:6">
      <c r="A3357" s="54">
        <v>2023</v>
      </c>
      <c r="B3357" s="8" t="s">
        <v>16</v>
      </c>
      <c r="C3357" s="8" t="s">
        <v>26</v>
      </c>
      <c r="D3357" s="8" t="s">
        <v>76</v>
      </c>
      <c r="E3357" s="8" t="s">
        <v>23</v>
      </c>
      <c r="F3357" s="79">
        <v>550.18557999999996</v>
      </c>
    </row>
    <row r="3358" spans="1:6">
      <c r="A3358" s="54">
        <v>2023</v>
      </c>
      <c r="B3358" s="8" t="s">
        <v>16</v>
      </c>
      <c r="C3358" s="8" t="s">
        <v>26</v>
      </c>
      <c r="D3358" s="8" t="s">
        <v>76</v>
      </c>
      <c r="E3358" s="8" t="s">
        <v>105</v>
      </c>
      <c r="F3358" s="79">
        <v>550.18557999999996</v>
      </c>
    </row>
    <row r="3359" spans="1:6">
      <c r="A3359" s="54">
        <v>2023</v>
      </c>
      <c r="B3359" s="8" t="s">
        <v>16</v>
      </c>
      <c r="C3359" s="8" t="s">
        <v>26</v>
      </c>
      <c r="D3359" s="8" t="s">
        <v>75</v>
      </c>
      <c r="E3359" s="8" t="s">
        <v>22</v>
      </c>
      <c r="F3359" s="79">
        <v>0</v>
      </c>
    </row>
    <row r="3360" spans="1:6">
      <c r="A3360" s="54">
        <v>2023</v>
      </c>
      <c r="B3360" s="8" t="s">
        <v>16</v>
      </c>
      <c r="C3360" s="8" t="s">
        <v>26</v>
      </c>
      <c r="D3360" s="8" t="s">
        <v>75</v>
      </c>
      <c r="E3360" s="8" t="s">
        <v>23</v>
      </c>
      <c r="F3360" s="79">
        <v>0</v>
      </c>
    </row>
    <row r="3361" spans="1:6">
      <c r="A3361" s="54">
        <v>2023</v>
      </c>
      <c r="B3361" s="8" t="s">
        <v>16</v>
      </c>
      <c r="C3361" s="8" t="s">
        <v>26</v>
      </c>
      <c r="D3361" s="8" t="s">
        <v>75</v>
      </c>
      <c r="E3361" s="8" t="s">
        <v>105</v>
      </c>
      <c r="F3361" s="79">
        <v>0</v>
      </c>
    </row>
    <row r="3362" spans="1:6">
      <c r="A3362" s="54">
        <v>2023</v>
      </c>
      <c r="B3362" s="8" t="s">
        <v>16</v>
      </c>
      <c r="C3362" s="8" t="s">
        <v>32</v>
      </c>
      <c r="D3362" s="8" t="s">
        <v>74</v>
      </c>
      <c r="E3362" s="8" t="s">
        <v>22</v>
      </c>
      <c r="F3362" s="79">
        <v>0</v>
      </c>
    </row>
    <row r="3363" spans="1:6">
      <c r="A3363" s="54">
        <v>2023</v>
      </c>
      <c r="B3363" s="8" t="s">
        <v>16</v>
      </c>
      <c r="C3363" s="8" t="s">
        <v>32</v>
      </c>
      <c r="D3363" s="8" t="s">
        <v>74</v>
      </c>
      <c r="E3363" s="8" t="s">
        <v>23</v>
      </c>
      <c r="F3363" s="79">
        <v>0</v>
      </c>
    </row>
    <row r="3364" spans="1:6">
      <c r="A3364" s="54">
        <v>2023</v>
      </c>
      <c r="B3364" s="8" t="s">
        <v>16</v>
      </c>
      <c r="C3364" s="8" t="s">
        <v>32</v>
      </c>
      <c r="D3364" s="8" t="s">
        <v>74</v>
      </c>
      <c r="E3364" s="8" t="s">
        <v>105</v>
      </c>
      <c r="F3364" s="79">
        <v>0</v>
      </c>
    </row>
    <row r="3365" spans="1:6">
      <c r="A3365" s="54">
        <v>2023</v>
      </c>
      <c r="B3365" s="8" t="s">
        <v>16</v>
      </c>
      <c r="C3365" s="8" t="s">
        <v>32</v>
      </c>
      <c r="D3365" s="8" t="s">
        <v>77</v>
      </c>
      <c r="E3365" s="8" t="s">
        <v>22</v>
      </c>
      <c r="F3365" s="79">
        <v>0</v>
      </c>
    </row>
    <row r="3366" spans="1:6">
      <c r="A3366" s="54">
        <v>2023</v>
      </c>
      <c r="B3366" s="8" t="s">
        <v>16</v>
      </c>
      <c r="C3366" s="8" t="s">
        <v>32</v>
      </c>
      <c r="D3366" s="8" t="s">
        <v>77</v>
      </c>
      <c r="E3366" s="8" t="s">
        <v>23</v>
      </c>
      <c r="F3366" s="79">
        <v>0</v>
      </c>
    </row>
    <row r="3367" spans="1:6">
      <c r="A3367" s="54">
        <v>2023</v>
      </c>
      <c r="B3367" s="8" t="s">
        <v>16</v>
      </c>
      <c r="C3367" s="8" t="s">
        <v>32</v>
      </c>
      <c r="D3367" s="8" t="s">
        <v>77</v>
      </c>
      <c r="E3367" s="8" t="s">
        <v>105</v>
      </c>
      <c r="F3367" s="79">
        <v>0</v>
      </c>
    </row>
    <row r="3368" spans="1:6">
      <c r="A3368" s="54">
        <v>2023</v>
      </c>
      <c r="B3368" s="8" t="s">
        <v>16</v>
      </c>
      <c r="C3368" s="8" t="s">
        <v>32</v>
      </c>
      <c r="D3368" s="8" t="s">
        <v>73</v>
      </c>
      <c r="E3368" s="8" t="s">
        <v>22</v>
      </c>
      <c r="F3368" s="79">
        <v>0</v>
      </c>
    </row>
    <row r="3369" spans="1:6">
      <c r="A3369" s="54">
        <v>2023</v>
      </c>
      <c r="B3369" s="8" t="s">
        <v>16</v>
      </c>
      <c r="C3369" s="8" t="s">
        <v>32</v>
      </c>
      <c r="D3369" s="8" t="s">
        <v>73</v>
      </c>
      <c r="E3369" s="8" t="s">
        <v>23</v>
      </c>
      <c r="F3369" s="79">
        <v>0</v>
      </c>
    </row>
    <row r="3370" spans="1:6">
      <c r="A3370" s="54">
        <v>2023</v>
      </c>
      <c r="B3370" s="8" t="s">
        <v>16</v>
      </c>
      <c r="C3370" s="8" t="s">
        <v>32</v>
      </c>
      <c r="D3370" s="8" t="s">
        <v>73</v>
      </c>
      <c r="E3370" s="8" t="s">
        <v>105</v>
      </c>
      <c r="F3370" s="79">
        <v>0</v>
      </c>
    </row>
    <row r="3371" spans="1:6">
      <c r="A3371" s="54">
        <v>2023</v>
      </c>
      <c r="B3371" s="8" t="s">
        <v>16</v>
      </c>
      <c r="C3371" s="8" t="s">
        <v>32</v>
      </c>
      <c r="D3371" s="8" t="s">
        <v>76</v>
      </c>
      <c r="E3371" s="8" t="s">
        <v>22</v>
      </c>
      <c r="F3371" s="79">
        <v>0</v>
      </c>
    </row>
    <row r="3372" spans="1:6">
      <c r="A3372" s="54">
        <v>2023</v>
      </c>
      <c r="B3372" s="8" t="s">
        <v>16</v>
      </c>
      <c r="C3372" s="8" t="s">
        <v>32</v>
      </c>
      <c r="D3372" s="8" t="s">
        <v>76</v>
      </c>
      <c r="E3372" s="8" t="s">
        <v>23</v>
      </c>
      <c r="F3372" s="79">
        <v>463.15446000000003</v>
      </c>
    </row>
    <row r="3373" spans="1:6">
      <c r="A3373" s="54">
        <v>2023</v>
      </c>
      <c r="B3373" s="8" t="s">
        <v>16</v>
      </c>
      <c r="C3373" s="8" t="s">
        <v>32</v>
      </c>
      <c r="D3373" s="8" t="s">
        <v>76</v>
      </c>
      <c r="E3373" s="8" t="s">
        <v>105</v>
      </c>
      <c r="F3373" s="79">
        <v>463.15446000000003</v>
      </c>
    </row>
    <row r="3374" spans="1:6">
      <c r="A3374" s="54">
        <v>2023</v>
      </c>
      <c r="B3374" s="8" t="s">
        <v>16</v>
      </c>
      <c r="C3374" s="8" t="s">
        <v>32</v>
      </c>
      <c r="D3374" s="8" t="s">
        <v>75</v>
      </c>
      <c r="E3374" s="8" t="s">
        <v>22</v>
      </c>
      <c r="F3374" s="79">
        <v>0</v>
      </c>
    </row>
    <row r="3375" spans="1:6">
      <c r="A3375" s="54">
        <v>2023</v>
      </c>
      <c r="B3375" s="8" t="s">
        <v>16</v>
      </c>
      <c r="C3375" s="8" t="s">
        <v>32</v>
      </c>
      <c r="D3375" s="8" t="s">
        <v>75</v>
      </c>
      <c r="E3375" s="8" t="s">
        <v>23</v>
      </c>
      <c r="F3375" s="79">
        <v>0</v>
      </c>
    </row>
    <row r="3376" spans="1:6">
      <c r="A3376" s="54">
        <v>2023</v>
      </c>
      <c r="B3376" s="8" t="s">
        <v>16</v>
      </c>
      <c r="C3376" s="8" t="s">
        <v>32</v>
      </c>
      <c r="D3376" s="8" t="s">
        <v>75</v>
      </c>
      <c r="E3376" s="8" t="s">
        <v>105</v>
      </c>
      <c r="F3376" s="79">
        <v>0</v>
      </c>
    </row>
    <row r="3377" spans="1:6">
      <c r="A3377" s="54">
        <v>2023</v>
      </c>
      <c r="B3377" s="8" t="s">
        <v>16</v>
      </c>
      <c r="C3377" s="8" t="s">
        <v>27</v>
      </c>
      <c r="D3377" s="8" t="s">
        <v>74</v>
      </c>
      <c r="E3377" s="8" t="s">
        <v>22</v>
      </c>
      <c r="F3377" s="79">
        <v>0</v>
      </c>
    </row>
    <row r="3378" spans="1:6">
      <c r="A3378" s="54">
        <v>2023</v>
      </c>
      <c r="B3378" s="8" t="s">
        <v>16</v>
      </c>
      <c r="C3378" s="8" t="s">
        <v>27</v>
      </c>
      <c r="D3378" s="8" t="s">
        <v>74</v>
      </c>
      <c r="E3378" s="8" t="s">
        <v>23</v>
      </c>
      <c r="F3378" s="79">
        <v>0</v>
      </c>
    </row>
    <row r="3379" spans="1:6">
      <c r="A3379" s="54">
        <v>2023</v>
      </c>
      <c r="B3379" s="8" t="s">
        <v>16</v>
      </c>
      <c r="C3379" s="8" t="s">
        <v>27</v>
      </c>
      <c r="D3379" s="8" t="s">
        <v>74</v>
      </c>
      <c r="E3379" s="8" t="s">
        <v>105</v>
      </c>
      <c r="F3379" s="79">
        <v>0</v>
      </c>
    </row>
    <row r="3380" spans="1:6">
      <c r="A3380" s="54">
        <v>2023</v>
      </c>
      <c r="B3380" s="8" t="s">
        <v>16</v>
      </c>
      <c r="C3380" s="8" t="s">
        <v>27</v>
      </c>
      <c r="D3380" s="8" t="s">
        <v>77</v>
      </c>
      <c r="E3380" s="8" t="s">
        <v>22</v>
      </c>
      <c r="F3380" s="79">
        <v>0</v>
      </c>
    </row>
    <row r="3381" spans="1:6">
      <c r="A3381" s="54">
        <v>2023</v>
      </c>
      <c r="B3381" s="8" t="s">
        <v>16</v>
      </c>
      <c r="C3381" s="8" t="s">
        <v>27</v>
      </c>
      <c r="D3381" s="8" t="s">
        <v>77</v>
      </c>
      <c r="E3381" s="8" t="s">
        <v>23</v>
      </c>
      <c r="F3381" s="79">
        <v>0.18179999999999999</v>
      </c>
    </row>
    <row r="3382" spans="1:6">
      <c r="A3382" s="54">
        <v>2023</v>
      </c>
      <c r="B3382" s="8" t="s">
        <v>16</v>
      </c>
      <c r="C3382" s="8" t="s">
        <v>27</v>
      </c>
      <c r="D3382" s="8" t="s">
        <v>77</v>
      </c>
      <c r="E3382" s="8" t="s">
        <v>105</v>
      </c>
      <c r="F3382" s="79">
        <v>0.18179999999999999</v>
      </c>
    </row>
    <row r="3383" spans="1:6">
      <c r="A3383" s="54">
        <v>2023</v>
      </c>
      <c r="B3383" s="8" t="s">
        <v>16</v>
      </c>
      <c r="C3383" s="8" t="s">
        <v>27</v>
      </c>
      <c r="D3383" s="8" t="s">
        <v>73</v>
      </c>
      <c r="E3383" s="8" t="s">
        <v>22</v>
      </c>
      <c r="F3383" s="79">
        <v>0</v>
      </c>
    </row>
    <row r="3384" spans="1:6">
      <c r="A3384" s="54">
        <v>2023</v>
      </c>
      <c r="B3384" s="8" t="s">
        <v>16</v>
      </c>
      <c r="C3384" s="8" t="s">
        <v>27</v>
      </c>
      <c r="D3384" s="8" t="s">
        <v>73</v>
      </c>
      <c r="E3384" s="8" t="s">
        <v>23</v>
      </c>
      <c r="F3384" s="79">
        <v>16.607259999999997</v>
      </c>
    </row>
    <row r="3385" spans="1:6">
      <c r="A3385" s="54">
        <v>2023</v>
      </c>
      <c r="B3385" s="8" t="s">
        <v>16</v>
      </c>
      <c r="C3385" s="8" t="s">
        <v>27</v>
      </c>
      <c r="D3385" s="8" t="s">
        <v>73</v>
      </c>
      <c r="E3385" s="8" t="s">
        <v>105</v>
      </c>
      <c r="F3385" s="79">
        <v>16.607259999999997</v>
      </c>
    </row>
    <row r="3386" spans="1:6">
      <c r="A3386" s="54">
        <v>2023</v>
      </c>
      <c r="B3386" s="8" t="s">
        <v>16</v>
      </c>
      <c r="C3386" s="8" t="s">
        <v>27</v>
      </c>
      <c r="D3386" s="8" t="s">
        <v>76</v>
      </c>
      <c r="E3386" s="8" t="s">
        <v>22</v>
      </c>
      <c r="F3386" s="79">
        <v>0</v>
      </c>
    </row>
    <row r="3387" spans="1:6">
      <c r="A3387" s="54">
        <v>2023</v>
      </c>
      <c r="B3387" s="8" t="s">
        <v>16</v>
      </c>
      <c r="C3387" s="8" t="s">
        <v>27</v>
      </c>
      <c r="D3387" s="8" t="s">
        <v>76</v>
      </c>
      <c r="E3387" s="8" t="s">
        <v>23</v>
      </c>
      <c r="F3387" s="79">
        <v>835.89913999999999</v>
      </c>
    </row>
    <row r="3388" spans="1:6">
      <c r="A3388" s="54">
        <v>2023</v>
      </c>
      <c r="B3388" s="8" t="s">
        <v>16</v>
      </c>
      <c r="C3388" s="8" t="s">
        <v>27</v>
      </c>
      <c r="D3388" s="8" t="s">
        <v>76</v>
      </c>
      <c r="E3388" s="8" t="s">
        <v>105</v>
      </c>
      <c r="F3388" s="79">
        <v>835.89913999999999</v>
      </c>
    </row>
    <row r="3389" spans="1:6">
      <c r="A3389" s="54">
        <v>2023</v>
      </c>
      <c r="B3389" s="8" t="s">
        <v>16</v>
      </c>
      <c r="C3389" s="8" t="s">
        <v>27</v>
      </c>
      <c r="D3389" s="8" t="s">
        <v>75</v>
      </c>
      <c r="E3389" s="8" t="s">
        <v>22</v>
      </c>
      <c r="F3389" s="79">
        <v>0</v>
      </c>
    </row>
    <row r="3390" spans="1:6">
      <c r="A3390" s="54">
        <v>2023</v>
      </c>
      <c r="B3390" s="8" t="s">
        <v>16</v>
      </c>
      <c r="C3390" s="8" t="s">
        <v>27</v>
      </c>
      <c r="D3390" s="8" t="s">
        <v>75</v>
      </c>
      <c r="E3390" s="8" t="s">
        <v>23</v>
      </c>
      <c r="F3390" s="79">
        <v>0</v>
      </c>
    </row>
    <row r="3391" spans="1:6">
      <c r="A3391" s="54">
        <v>2023</v>
      </c>
      <c r="B3391" s="8" t="s">
        <v>16</v>
      </c>
      <c r="C3391" s="8" t="s">
        <v>27</v>
      </c>
      <c r="D3391" s="8" t="s">
        <v>75</v>
      </c>
      <c r="E3391" s="8" t="s">
        <v>105</v>
      </c>
      <c r="F3391" s="79">
        <v>0</v>
      </c>
    </row>
    <row r="3392" spans="1:6">
      <c r="A3392" s="54">
        <v>2023</v>
      </c>
      <c r="B3392" s="8" t="s">
        <v>16</v>
      </c>
      <c r="C3392" s="8" t="s">
        <v>31</v>
      </c>
      <c r="D3392" s="8" t="s">
        <v>74</v>
      </c>
      <c r="E3392" s="8" t="s">
        <v>22</v>
      </c>
      <c r="F3392" s="79">
        <v>0</v>
      </c>
    </row>
    <row r="3393" spans="1:6">
      <c r="A3393" s="54">
        <v>2023</v>
      </c>
      <c r="B3393" s="8" t="s">
        <v>16</v>
      </c>
      <c r="C3393" s="8" t="s">
        <v>31</v>
      </c>
      <c r="D3393" s="8" t="s">
        <v>74</v>
      </c>
      <c r="E3393" s="8" t="s">
        <v>23</v>
      </c>
      <c r="F3393" s="79">
        <v>0</v>
      </c>
    </row>
    <row r="3394" spans="1:6">
      <c r="A3394" s="54">
        <v>2023</v>
      </c>
      <c r="B3394" s="8" t="s">
        <v>16</v>
      </c>
      <c r="C3394" s="8" t="s">
        <v>31</v>
      </c>
      <c r="D3394" s="8" t="s">
        <v>74</v>
      </c>
      <c r="E3394" s="8" t="s">
        <v>105</v>
      </c>
      <c r="F3394" s="79">
        <v>0</v>
      </c>
    </row>
    <row r="3395" spans="1:6">
      <c r="A3395" s="54">
        <v>2023</v>
      </c>
      <c r="B3395" s="8" t="s">
        <v>16</v>
      </c>
      <c r="C3395" s="8" t="s">
        <v>31</v>
      </c>
      <c r="D3395" s="8" t="s">
        <v>77</v>
      </c>
      <c r="E3395" s="8" t="s">
        <v>22</v>
      </c>
      <c r="F3395" s="79">
        <v>0</v>
      </c>
    </row>
    <row r="3396" spans="1:6">
      <c r="A3396" s="54">
        <v>2023</v>
      </c>
      <c r="B3396" s="8" t="s">
        <v>16</v>
      </c>
      <c r="C3396" s="8" t="s">
        <v>31</v>
      </c>
      <c r="D3396" s="8" t="s">
        <v>77</v>
      </c>
      <c r="E3396" s="8" t="s">
        <v>23</v>
      </c>
      <c r="F3396" s="79">
        <v>0</v>
      </c>
    </row>
    <row r="3397" spans="1:6">
      <c r="A3397" s="54">
        <v>2023</v>
      </c>
      <c r="B3397" s="8" t="s">
        <v>16</v>
      </c>
      <c r="C3397" s="8" t="s">
        <v>31</v>
      </c>
      <c r="D3397" s="8" t="s">
        <v>77</v>
      </c>
      <c r="E3397" s="8" t="s">
        <v>105</v>
      </c>
      <c r="F3397" s="79">
        <v>0</v>
      </c>
    </row>
    <row r="3398" spans="1:6">
      <c r="A3398" s="54">
        <v>2023</v>
      </c>
      <c r="B3398" s="8" t="s">
        <v>16</v>
      </c>
      <c r="C3398" s="8" t="s">
        <v>31</v>
      </c>
      <c r="D3398" s="8" t="s">
        <v>73</v>
      </c>
      <c r="E3398" s="8" t="s">
        <v>22</v>
      </c>
      <c r="F3398" s="79">
        <v>0</v>
      </c>
    </row>
    <row r="3399" spans="1:6">
      <c r="A3399" s="54">
        <v>2023</v>
      </c>
      <c r="B3399" s="8" t="s">
        <v>16</v>
      </c>
      <c r="C3399" s="8" t="s">
        <v>31</v>
      </c>
      <c r="D3399" s="8" t="s">
        <v>73</v>
      </c>
      <c r="E3399" s="8" t="s">
        <v>23</v>
      </c>
      <c r="F3399" s="79">
        <v>0.11890000000000001</v>
      </c>
    </row>
    <row r="3400" spans="1:6">
      <c r="A3400" s="54">
        <v>2023</v>
      </c>
      <c r="B3400" s="8" t="s">
        <v>16</v>
      </c>
      <c r="C3400" s="8" t="s">
        <v>31</v>
      </c>
      <c r="D3400" s="8" t="s">
        <v>73</v>
      </c>
      <c r="E3400" s="8" t="s">
        <v>105</v>
      </c>
      <c r="F3400" s="79">
        <v>0.11890000000000001</v>
      </c>
    </row>
    <row r="3401" spans="1:6">
      <c r="A3401" s="54">
        <v>2023</v>
      </c>
      <c r="B3401" s="8" t="s">
        <v>16</v>
      </c>
      <c r="C3401" s="8" t="s">
        <v>31</v>
      </c>
      <c r="D3401" s="8" t="s">
        <v>76</v>
      </c>
      <c r="E3401" s="8" t="s">
        <v>22</v>
      </c>
      <c r="F3401" s="79">
        <v>0</v>
      </c>
    </row>
    <row r="3402" spans="1:6">
      <c r="A3402" s="54">
        <v>2023</v>
      </c>
      <c r="B3402" s="8" t="s">
        <v>16</v>
      </c>
      <c r="C3402" s="8" t="s">
        <v>31</v>
      </c>
      <c r="D3402" s="8" t="s">
        <v>76</v>
      </c>
      <c r="E3402" s="8" t="s">
        <v>23</v>
      </c>
      <c r="F3402" s="79">
        <v>562.75954999999999</v>
      </c>
    </row>
    <row r="3403" spans="1:6">
      <c r="A3403" s="54">
        <v>2023</v>
      </c>
      <c r="B3403" s="8" t="s">
        <v>16</v>
      </c>
      <c r="C3403" s="8" t="s">
        <v>31</v>
      </c>
      <c r="D3403" s="8" t="s">
        <v>76</v>
      </c>
      <c r="E3403" s="8" t="s">
        <v>105</v>
      </c>
      <c r="F3403" s="79">
        <v>562.75954999999999</v>
      </c>
    </row>
    <row r="3404" spans="1:6">
      <c r="A3404" s="54">
        <v>2023</v>
      </c>
      <c r="B3404" s="8" t="s">
        <v>16</v>
      </c>
      <c r="C3404" s="8" t="s">
        <v>31</v>
      </c>
      <c r="D3404" s="8" t="s">
        <v>75</v>
      </c>
      <c r="E3404" s="8" t="s">
        <v>22</v>
      </c>
      <c r="F3404" s="79">
        <v>0</v>
      </c>
    </row>
    <row r="3405" spans="1:6">
      <c r="A3405" s="54">
        <v>2023</v>
      </c>
      <c r="B3405" s="8" t="s">
        <v>16</v>
      </c>
      <c r="C3405" s="8" t="s">
        <v>31</v>
      </c>
      <c r="D3405" s="8" t="s">
        <v>75</v>
      </c>
      <c r="E3405" s="8" t="s">
        <v>23</v>
      </c>
      <c r="F3405" s="79">
        <v>0</v>
      </c>
    </row>
    <row r="3406" spans="1:6">
      <c r="A3406" s="54">
        <v>2023</v>
      </c>
      <c r="B3406" s="8" t="s">
        <v>16</v>
      </c>
      <c r="C3406" s="8" t="s">
        <v>31</v>
      </c>
      <c r="D3406" s="8" t="s">
        <v>75</v>
      </c>
      <c r="E3406" s="8" t="s">
        <v>105</v>
      </c>
      <c r="F3406" s="79">
        <v>0</v>
      </c>
    </row>
    <row r="3407" spans="1:6">
      <c r="A3407" s="54">
        <v>2023</v>
      </c>
      <c r="B3407" s="8" t="s">
        <v>16</v>
      </c>
      <c r="C3407" s="8" t="s">
        <v>33</v>
      </c>
      <c r="D3407" s="8" t="s">
        <v>74</v>
      </c>
      <c r="E3407" s="8" t="s">
        <v>22</v>
      </c>
      <c r="F3407" s="79">
        <v>0</v>
      </c>
    </row>
    <row r="3408" spans="1:6">
      <c r="A3408" s="54">
        <v>2023</v>
      </c>
      <c r="B3408" s="8" t="s">
        <v>16</v>
      </c>
      <c r="C3408" s="8" t="s">
        <v>33</v>
      </c>
      <c r="D3408" s="8" t="s">
        <v>74</v>
      </c>
      <c r="E3408" s="8" t="s">
        <v>23</v>
      </c>
      <c r="F3408" s="79">
        <v>0</v>
      </c>
    </row>
    <row r="3409" spans="1:6">
      <c r="A3409" s="54">
        <v>2023</v>
      </c>
      <c r="B3409" s="8" t="s">
        <v>16</v>
      </c>
      <c r="C3409" s="8" t="s">
        <v>33</v>
      </c>
      <c r="D3409" s="8" t="s">
        <v>74</v>
      </c>
      <c r="E3409" s="8" t="s">
        <v>105</v>
      </c>
      <c r="F3409" s="79">
        <v>0</v>
      </c>
    </row>
    <row r="3410" spans="1:6">
      <c r="A3410" s="54">
        <v>2023</v>
      </c>
      <c r="B3410" s="8" t="s">
        <v>16</v>
      </c>
      <c r="C3410" s="8" t="s">
        <v>33</v>
      </c>
      <c r="D3410" s="8" t="s">
        <v>77</v>
      </c>
      <c r="E3410" s="8" t="s">
        <v>22</v>
      </c>
      <c r="F3410" s="79">
        <v>0</v>
      </c>
    </row>
    <row r="3411" spans="1:6">
      <c r="A3411" s="54">
        <v>2023</v>
      </c>
      <c r="B3411" s="8" t="s">
        <v>16</v>
      </c>
      <c r="C3411" s="8" t="s">
        <v>33</v>
      </c>
      <c r="D3411" s="8" t="s">
        <v>77</v>
      </c>
      <c r="E3411" s="8" t="s">
        <v>23</v>
      </c>
      <c r="F3411" s="79">
        <v>1.5750999999999999</v>
      </c>
    </row>
    <row r="3412" spans="1:6">
      <c r="A3412" s="54">
        <v>2023</v>
      </c>
      <c r="B3412" s="8" t="s">
        <v>16</v>
      </c>
      <c r="C3412" s="8" t="s">
        <v>33</v>
      </c>
      <c r="D3412" s="8" t="s">
        <v>77</v>
      </c>
      <c r="E3412" s="8" t="s">
        <v>105</v>
      </c>
      <c r="F3412" s="79">
        <v>1.5750999999999999</v>
      </c>
    </row>
    <row r="3413" spans="1:6">
      <c r="A3413" s="54">
        <v>2023</v>
      </c>
      <c r="B3413" s="8" t="s">
        <v>16</v>
      </c>
      <c r="C3413" s="8" t="s">
        <v>33</v>
      </c>
      <c r="D3413" s="8" t="s">
        <v>73</v>
      </c>
      <c r="E3413" s="8" t="s">
        <v>22</v>
      </c>
      <c r="F3413" s="79">
        <v>0</v>
      </c>
    </row>
    <row r="3414" spans="1:6">
      <c r="A3414" s="54">
        <v>2023</v>
      </c>
      <c r="B3414" s="8" t="s">
        <v>16</v>
      </c>
      <c r="C3414" s="8" t="s">
        <v>33</v>
      </c>
      <c r="D3414" s="8" t="s">
        <v>73</v>
      </c>
      <c r="E3414" s="8" t="s">
        <v>23</v>
      </c>
      <c r="F3414" s="79">
        <v>2.3999999999999998E-3</v>
      </c>
    </row>
    <row r="3415" spans="1:6">
      <c r="A3415" s="54">
        <v>2023</v>
      </c>
      <c r="B3415" s="8" t="s">
        <v>16</v>
      </c>
      <c r="C3415" s="8" t="s">
        <v>33</v>
      </c>
      <c r="D3415" s="8" t="s">
        <v>73</v>
      </c>
      <c r="E3415" s="8" t="s">
        <v>105</v>
      </c>
      <c r="F3415" s="79">
        <v>2.3999999999999998E-3</v>
      </c>
    </row>
    <row r="3416" spans="1:6">
      <c r="A3416" s="54">
        <v>2023</v>
      </c>
      <c r="B3416" s="8" t="s">
        <v>16</v>
      </c>
      <c r="C3416" s="8" t="s">
        <v>33</v>
      </c>
      <c r="D3416" s="8" t="s">
        <v>76</v>
      </c>
      <c r="E3416" s="8" t="s">
        <v>22</v>
      </c>
      <c r="F3416" s="79">
        <v>0</v>
      </c>
    </row>
    <row r="3417" spans="1:6">
      <c r="A3417" s="54">
        <v>2023</v>
      </c>
      <c r="B3417" s="8" t="s">
        <v>16</v>
      </c>
      <c r="C3417" s="8" t="s">
        <v>33</v>
      </c>
      <c r="D3417" s="8" t="s">
        <v>76</v>
      </c>
      <c r="E3417" s="8" t="s">
        <v>23</v>
      </c>
      <c r="F3417" s="79">
        <v>354.04274000000004</v>
      </c>
    </row>
    <row r="3418" spans="1:6">
      <c r="A3418" s="54">
        <v>2023</v>
      </c>
      <c r="B3418" s="8" t="s">
        <v>16</v>
      </c>
      <c r="C3418" s="8" t="s">
        <v>33</v>
      </c>
      <c r="D3418" s="8" t="s">
        <v>76</v>
      </c>
      <c r="E3418" s="8" t="s">
        <v>105</v>
      </c>
      <c r="F3418" s="79">
        <v>354.04274000000004</v>
      </c>
    </row>
    <row r="3419" spans="1:6">
      <c r="A3419" s="54">
        <v>2023</v>
      </c>
      <c r="B3419" s="8" t="s">
        <v>16</v>
      </c>
      <c r="C3419" s="8" t="s">
        <v>33</v>
      </c>
      <c r="D3419" s="8" t="s">
        <v>75</v>
      </c>
      <c r="E3419" s="8" t="s">
        <v>22</v>
      </c>
      <c r="F3419" s="79">
        <v>0</v>
      </c>
    </row>
    <row r="3420" spans="1:6">
      <c r="A3420" s="54">
        <v>2023</v>
      </c>
      <c r="B3420" s="8" t="s">
        <v>16</v>
      </c>
      <c r="C3420" s="8" t="s">
        <v>33</v>
      </c>
      <c r="D3420" s="8" t="s">
        <v>75</v>
      </c>
      <c r="E3420" s="8" t="s">
        <v>23</v>
      </c>
      <c r="F3420" s="79">
        <v>0</v>
      </c>
    </row>
    <row r="3421" spans="1:6">
      <c r="A3421" s="54">
        <v>2023</v>
      </c>
      <c r="B3421" s="8" t="s">
        <v>16</v>
      </c>
      <c r="C3421" s="8" t="s">
        <v>33</v>
      </c>
      <c r="D3421" s="8" t="s">
        <v>75</v>
      </c>
      <c r="E3421" s="8" t="s">
        <v>105</v>
      </c>
      <c r="F3421" s="79">
        <v>0</v>
      </c>
    </row>
    <row r="3422" spans="1:6">
      <c r="A3422" s="54">
        <v>2023</v>
      </c>
      <c r="B3422" s="8" t="s">
        <v>16</v>
      </c>
      <c r="C3422" s="8" t="s">
        <v>4</v>
      </c>
      <c r="D3422" s="8" t="s">
        <v>74</v>
      </c>
      <c r="E3422" s="8" t="s">
        <v>22</v>
      </c>
      <c r="F3422" s="79">
        <v>0</v>
      </c>
    </row>
    <row r="3423" spans="1:6">
      <c r="A3423" s="54">
        <v>2023</v>
      </c>
      <c r="B3423" s="8" t="s">
        <v>16</v>
      </c>
      <c r="C3423" s="8" t="s">
        <v>4</v>
      </c>
      <c r="D3423" s="8" t="s">
        <v>74</v>
      </c>
      <c r="E3423" s="8" t="s">
        <v>23</v>
      </c>
      <c r="F3423" s="79">
        <v>0.23</v>
      </c>
    </row>
    <row r="3424" spans="1:6">
      <c r="A3424" s="54">
        <v>2023</v>
      </c>
      <c r="B3424" s="8" t="s">
        <v>16</v>
      </c>
      <c r="C3424" s="8" t="s">
        <v>4</v>
      </c>
      <c r="D3424" s="8" t="s">
        <v>74</v>
      </c>
      <c r="E3424" s="8" t="s">
        <v>105</v>
      </c>
      <c r="F3424" s="79">
        <v>0.23</v>
      </c>
    </row>
    <row r="3425" spans="1:6">
      <c r="A3425" s="54">
        <v>2023</v>
      </c>
      <c r="B3425" s="8" t="s">
        <v>16</v>
      </c>
      <c r="C3425" s="8" t="s">
        <v>4</v>
      </c>
      <c r="D3425" s="8" t="s">
        <v>77</v>
      </c>
      <c r="E3425" s="8" t="s">
        <v>22</v>
      </c>
      <c r="F3425" s="79">
        <v>0</v>
      </c>
    </row>
    <row r="3426" spans="1:6">
      <c r="A3426" s="54">
        <v>2023</v>
      </c>
      <c r="B3426" s="8" t="s">
        <v>16</v>
      </c>
      <c r="C3426" s="8" t="s">
        <v>4</v>
      </c>
      <c r="D3426" s="8" t="s">
        <v>77</v>
      </c>
      <c r="E3426" s="8" t="s">
        <v>23</v>
      </c>
      <c r="F3426" s="79">
        <v>3.4171800000000001</v>
      </c>
    </row>
    <row r="3427" spans="1:6">
      <c r="A3427" s="54">
        <v>2023</v>
      </c>
      <c r="B3427" s="8" t="s">
        <v>16</v>
      </c>
      <c r="C3427" s="8" t="s">
        <v>4</v>
      </c>
      <c r="D3427" s="8" t="s">
        <v>77</v>
      </c>
      <c r="E3427" s="8" t="s">
        <v>105</v>
      </c>
      <c r="F3427" s="79">
        <v>3.4171800000000001</v>
      </c>
    </row>
    <row r="3428" spans="1:6">
      <c r="A3428" s="54">
        <v>2023</v>
      </c>
      <c r="B3428" s="8" t="s">
        <v>16</v>
      </c>
      <c r="C3428" s="8" t="s">
        <v>4</v>
      </c>
      <c r="D3428" s="8" t="s">
        <v>73</v>
      </c>
      <c r="E3428" s="8" t="s">
        <v>22</v>
      </c>
      <c r="F3428" s="79">
        <v>0</v>
      </c>
    </row>
    <row r="3429" spans="1:6">
      <c r="A3429" s="54">
        <v>2023</v>
      </c>
      <c r="B3429" s="8" t="s">
        <v>16</v>
      </c>
      <c r="C3429" s="8" t="s">
        <v>4</v>
      </c>
      <c r="D3429" s="8" t="s">
        <v>73</v>
      </c>
      <c r="E3429" s="8" t="s">
        <v>23</v>
      </c>
      <c r="F3429" s="79">
        <v>0</v>
      </c>
    </row>
    <row r="3430" spans="1:6">
      <c r="A3430" s="54">
        <v>2023</v>
      </c>
      <c r="B3430" s="8" t="s">
        <v>16</v>
      </c>
      <c r="C3430" s="8" t="s">
        <v>4</v>
      </c>
      <c r="D3430" s="8" t="s">
        <v>73</v>
      </c>
      <c r="E3430" s="8" t="s">
        <v>105</v>
      </c>
      <c r="F3430" s="79">
        <v>0</v>
      </c>
    </row>
    <row r="3431" spans="1:6">
      <c r="A3431" s="54">
        <v>2023</v>
      </c>
      <c r="B3431" s="8" t="s">
        <v>16</v>
      </c>
      <c r="C3431" s="8" t="s">
        <v>4</v>
      </c>
      <c r="D3431" s="8" t="s">
        <v>76</v>
      </c>
      <c r="E3431" s="8" t="s">
        <v>22</v>
      </c>
      <c r="F3431" s="79">
        <v>0</v>
      </c>
    </row>
    <row r="3432" spans="1:6">
      <c r="A3432" s="54">
        <v>2023</v>
      </c>
      <c r="B3432" s="8" t="s">
        <v>16</v>
      </c>
      <c r="C3432" s="8" t="s">
        <v>4</v>
      </c>
      <c r="D3432" s="8" t="s">
        <v>76</v>
      </c>
      <c r="E3432" s="8" t="s">
        <v>23</v>
      </c>
      <c r="F3432" s="79">
        <v>813.36393999999996</v>
      </c>
    </row>
    <row r="3433" spans="1:6">
      <c r="A3433" s="54">
        <v>2023</v>
      </c>
      <c r="B3433" s="8" t="s">
        <v>16</v>
      </c>
      <c r="C3433" s="8" t="s">
        <v>4</v>
      </c>
      <c r="D3433" s="8" t="s">
        <v>76</v>
      </c>
      <c r="E3433" s="8" t="s">
        <v>105</v>
      </c>
      <c r="F3433" s="79">
        <v>813.36393999999996</v>
      </c>
    </row>
    <row r="3434" spans="1:6">
      <c r="A3434" s="54">
        <v>2023</v>
      </c>
      <c r="B3434" s="8" t="s">
        <v>16</v>
      </c>
      <c r="C3434" s="8" t="s">
        <v>4</v>
      </c>
      <c r="D3434" s="8" t="s">
        <v>75</v>
      </c>
      <c r="E3434" s="8" t="s">
        <v>22</v>
      </c>
      <c r="F3434" s="79">
        <v>0</v>
      </c>
    </row>
    <row r="3435" spans="1:6">
      <c r="A3435" s="54">
        <v>2023</v>
      </c>
      <c r="B3435" s="8" t="s">
        <v>16</v>
      </c>
      <c r="C3435" s="8" t="s">
        <v>4</v>
      </c>
      <c r="D3435" s="8" t="s">
        <v>75</v>
      </c>
      <c r="E3435" s="8" t="s">
        <v>23</v>
      </c>
      <c r="F3435" s="79">
        <v>0</v>
      </c>
    </row>
    <row r="3436" spans="1:6">
      <c r="A3436" s="54">
        <v>2023</v>
      </c>
      <c r="B3436" s="8" t="s">
        <v>16</v>
      </c>
      <c r="C3436" s="8" t="s">
        <v>4</v>
      </c>
      <c r="D3436" s="8" t="s">
        <v>75</v>
      </c>
      <c r="E3436" s="8" t="s">
        <v>105</v>
      </c>
      <c r="F3436" s="79">
        <v>0</v>
      </c>
    </row>
    <row r="3437" spans="1:6">
      <c r="A3437" s="54">
        <v>2023</v>
      </c>
      <c r="B3437" s="8" t="s">
        <v>16</v>
      </c>
      <c r="C3437" s="8" t="s">
        <v>5</v>
      </c>
      <c r="D3437" s="8" t="s">
        <v>74</v>
      </c>
      <c r="E3437" s="8" t="s">
        <v>22</v>
      </c>
      <c r="F3437" s="79">
        <v>0</v>
      </c>
    </row>
    <row r="3438" spans="1:6">
      <c r="A3438" s="54">
        <v>2023</v>
      </c>
      <c r="B3438" s="8" t="s">
        <v>16</v>
      </c>
      <c r="C3438" s="8" t="s">
        <v>5</v>
      </c>
      <c r="D3438" s="8" t="s">
        <v>74</v>
      </c>
      <c r="E3438" s="8" t="s">
        <v>23</v>
      </c>
      <c r="F3438" s="79">
        <v>0</v>
      </c>
    </row>
    <row r="3439" spans="1:6">
      <c r="A3439" s="54">
        <v>2023</v>
      </c>
      <c r="B3439" s="8" t="s">
        <v>16</v>
      </c>
      <c r="C3439" s="8" t="s">
        <v>5</v>
      </c>
      <c r="D3439" s="8" t="s">
        <v>74</v>
      </c>
      <c r="E3439" s="8" t="s">
        <v>105</v>
      </c>
      <c r="F3439" s="79">
        <v>0</v>
      </c>
    </row>
    <row r="3440" spans="1:6">
      <c r="A3440" s="54">
        <v>2023</v>
      </c>
      <c r="B3440" s="8" t="s">
        <v>16</v>
      </c>
      <c r="C3440" s="8" t="s">
        <v>5</v>
      </c>
      <c r="D3440" s="8" t="s">
        <v>77</v>
      </c>
      <c r="E3440" s="8" t="s">
        <v>22</v>
      </c>
      <c r="F3440" s="79">
        <v>0</v>
      </c>
    </row>
    <row r="3441" spans="1:6">
      <c r="A3441" s="54">
        <v>2023</v>
      </c>
      <c r="B3441" s="8" t="s">
        <v>16</v>
      </c>
      <c r="C3441" s="8" t="s">
        <v>5</v>
      </c>
      <c r="D3441" s="8" t="s">
        <v>77</v>
      </c>
      <c r="E3441" s="8" t="s">
        <v>23</v>
      </c>
      <c r="F3441" s="79">
        <v>4.1368</v>
      </c>
    </row>
    <row r="3442" spans="1:6">
      <c r="A3442" s="54">
        <v>2023</v>
      </c>
      <c r="B3442" s="8" t="s">
        <v>16</v>
      </c>
      <c r="C3442" s="8" t="s">
        <v>5</v>
      </c>
      <c r="D3442" s="8" t="s">
        <v>77</v>
      </c>
      <c r="E3442" s="8" t="s">
        <v>105</v>
      </c>
      <c r="F3442" s="79">
        <v>4.1368</v>
      </c>
    </row>
    <row r="3443" spans="1:6">
      <c r="A3443" s="54">
        <v>2023</v>
      </c>
      <c r="B3443" s="8" t="s">
        <v>16</v>
      </c>
      <c r="C3443" s="8" t="s">
        <v>5</v>
      </c>
      <c r="D3443" s="8" t="s">
        <v>73</v>
      </c>
      <c r="E3443" s="8" t="s">
        <v>22</v>
      </c>
      <c r="F3443" s="79">
        <v>0</v>
      </c>
    </row>
    <row r="3444" spans="1:6">
      <c r="A3444" s="54">
        <v>2023</v>
      </c>
      <c r="B3444" s="8" t="s">
        <v>16</v>
      </c>
      <c r="C3444" s="8" t="s">
        <v>5</v>
      </c>
      <c r="D3444" s="8" t="s">
        <v>73</v>
      </c>
      <c r="E3444" s="8" t="s">
        <v>23</v>
      </c>
      <c r="F3444" s="79">
        <v>0</v>
      </c>
    </row>
    <row r="3445" spans="1:6">
      <c r="A3445" s="54">
        <v>2023</v>
      </c>
      <c r="B3445" s="8" t="s">
        <v>16</v>
      </c>
      <c r="C3445" s="8" t="s">
        <v>5</v>
      </c>
      <c r="D3445" s="8" t="s">
        <v>73</v>
      </c>
      <c r="E3445" s="8" t="s">
        <v>105</v>
      </c>
      <c r="F3445" s="79">
        <v>0</v>
      </c>
    </row>
    <row r="3446" spans="1:6">
      <c r="A3446" s="54">
        <v>2023</v>
      </c>
      <c r="B3446" s="8" t="s">
        <v>16</v>
      </c>
      <c r="C3446" s="8" t="s">
        <v>5</v>
      </c>
      <c r="D3446" s="8" t="s">
        <v>76</v>
      </c>
      <c r="E3446" s="8" t="s">
        <v>22</v>
      </c>
      <c r="F3446" s="79">
        <v>0</v>
      </c>
    </row>
    <row r="3447" spans="1:6">
      <c r="A3447" s="54">
        <v>2023</v>
      </c>
      <c r="B3447" s="8" t="s">
        <v>16</v>
      </c>
      <c r="C3447" s="8" t="s">
        <v>5</v>
      </c>
      <c r="D3447" s="8" t="s">
        <v>76</v>
      </c>
      <c r="E3447" s="8" t="s">
        <v>23</v>
      </c>
      <c r="F3447" s="79">
        <v>278.78652</v>
      </c>
    </row>
    <row r="3448" spans="1:6">
      <c r="A3448" s="54">
        <v>2023</v>
      </c>
      <c r="B3448" s="8" t="s">
        <v>16</v>
      </c>
      <c r="C3448" s="8" t="s">
        <v>5</v>
      </c>
      <c r="D3448" s="8" t="s">
        <v>76</v>
      </c>
      <c r="E3448" s="8" t="s">
        <v>105</v>
      </c>
      <c r="F3448" s="79">
        <v>278.78652</v>
      </c>
    </row>
    <row r="3449" spans="1:6">
      <c r="A3449" s="54">
        <v>2023</v>
      </c>
      <c r="B3449" s="8" t="s">
        <v>16</v>
      </c>
      <c r="C3449" s="8" t="s">
        <v>5</v>
      </c>
      <c r="D3449" s="8" t="s">
        <v>75</v>
      </c>
      <c r="E3449" s="8" t="s">
        <v>22</v>
      </c>
      <c r="F3449" s="79">
        <v>0</v>
      </c>
    </row>
    <row r="3450" spans="1:6">
      <c r="A3450" s="54">
        <v>2023</v>
      </c>
      <c r="B3450" s="8" t="s">
        <v>16</v>
      </c>
      <c r="C3450" s="8" t="s">
        <v>5</v>
      </c>
      <c r="D3450" s="8" t="s">
        <v>75</v>
      </c>
      <c r="E3450" s="8" t="s">
        <v>23</v>
      </c>
      <c r="F3450" s="79">
        <v>0</v>
      </c>
    </row>
    <row r="3451" spans="1:6">
      <c r="A3451" s="54">
        <v>2023</v>
      </c>
      <c r="B3451" s="8" t="s">
        <v>16</v>
      </c>
      <c r="C3451" s="8" t="s">
        <v>5</v>
      </c>
      <c r="D3451" s="8" t="s">
        <v>75</v>
      </c>
      <c r="E3451" s="8" t="s">
        <v>105</v>
      </c>
      <c r="F3451" s="79">
        <v>0</v>
      </c>
    </row>
    <row r="3452" spans="1:6">
      <c r="A3452" s="54">
        <v>2023</v>
      </c>
      <c r="B3452" s="8" t="s">
        <v>16</v>
      </c>
      <c r="C3452" s="8" t="s">
        <v>6</v>
      </c>
      <c r="D3452" s="8" t="s">
        <v>74</v>
      </c>
      <c r="E3452" s="8" t="s">
        <v>22</v>
      </c>
      <c r="F3452" s="79">
        <v>0</v>
      </c>
    </row>
    <row r="3453" spans="1:6">
      <c r="A3453" s="54">
        <v>2023</v>
      </c>
      <c r="B3453" s="8" t="s">
        <v>16</v>
      </c>
      <c r="C3453" s="8" t="s">
        <v>6</v>
      </c>
      <c r="D3453" s="8" t="s">
        <v>74</v>
      </c>
      <c r="E3453" s="8" t="s">
        <v>23</v>
      </c>
      <c r="F3453" s="79">
        <v>0</v>
      </c>
    </row>
    <row r="3454" spans="1:6">
      <c r="A3454" s="54">
        <v>2023</v>
      </c>
      <c r="B3454" s="8" t="s">
        <v>16</v>
      </c>
      <c r="C3454" s="8" t="s">
        <v>6</v>
      </c>
      <c r="D3454" s="8" t="s">
        <v>74</v>
      </c>
      <c r="E3454" s="8" t="s">
        <v>105</v>
      </c>
      <c r="F3454" s="79">
        <v>0</v>
      </c>
    </row>
    <row r="3455" spans="1:6">
      <c r="A3455" s="54">
        <v>2023</v>
      </c>
      <c r="B3455" s="8" t="s">
        <v>16</v>
      </c>
      <c r="C3455" s="8" t="s">
        <v>6</v>
      </c>
      <c r="D3455" s="8" t="s">
        <v>77</v>
      </c>
      <c r="E3455" s="8" t="s">
        <v>22</v>
      </c>
      <c r="F3455" s="79">
        <v>0</v>
      </c>
    </row>
    <row r="3456" spans="1:6">
      <c r="A3456" s="54">
        <v>2023</v>
      </c>
      <c r="B3456" s="8" t="s">
        <v>16</v>
      </c>
      <c r="C3456" s="8" t="s">
        <v>6</v>
      </c>
      <c r="D3456" s="8" t="s">
        <v>77</v>
      </c>
      <c r="E3456" s="8" t="s">
        <v>23</v>
      </c>
      <c r="F3456" s="79">
        <v>0.61332000000000009</v>
      </c>
    </row>
    <row r="3457" spans="1:6">
      <c r="A3457" s="54">
        <v>2023</v>
      </c>
      <c r="B3457" s="8" t="s">
        <v>16</v>
      </c>
      <c r="C3457" s="8" t="s">
        <v>6</v>
      </c>
      <c r="D3457" s="8" t="s">
        <v>77</v>
      </c>
      <c r="E3457" s="8" t="s">
        <v>105</v>
      </c>
      <c r="F3457" s="79">
        <v>0.61332000000000009</v>
      </c>
    </row>
    <row r="3458" spans="1:6">
      <c r="A3458" s="54">
        <v>2023</v>
      </c>
      <c r="B3458" s="8" t="s">
        <v>16</v>
      </c>
      <c r="C3458" s="8" t="s">
        <v>6</v>
      </c>
      <c r="D3458" s="8" t="s">
        <v>73</v>
      </c>
      <c r="E3458" s="8" t="s">
        <v>22</v>
      </c>
      <c r="F3458" s="79">
        <v>0</v>
      </c>
    </row>
    <row r="3459" spans="1:6">
      <c r="A3459" s="54">
        <v>2023</v>
      </c>
      <c r="B3459" s="8" t="s">
        <v>16</v>
      </c>
      <c r="C3459" s="8" t="s">
        <v>6</v>
      </c>
      <c r="D3459" s="8" t="s">
        <v>73</v>
      </c>
      <c r="E3459" s="8" t="s">
        <v>23</v>
      </c>
      <c r="F3459" s="79">
        <v>0</v>
      </c>
    </row>
    <row r="3460" spans="1:6">
      <c r="A3460" s="54">
        <v>2023</v>
      </c>
      <c r="B3460" s="8" t="s">
        <v>16</v>
      </c>
      <c r="C3460" s="8" t="s">
        <v>6</v>
      </c>
      <c r="D3460" s="8" t="s">
        <v>73</v>
      </c>
      <c r="E3460" s="8" t="s">
        <v>105</v>
      </c>
      <c r="F3460" s="79">
        <v>0</v>
      </c>
    </row>
    <row r="3461" spans="1:6">
      <c r="A3461" s="54">
        <v>2023</v>
      </c>
      <c r="B3461" s="8" t="s">
        <v>16</v>
      </c>
      <c r="C3461" s="8" t="s">
        <v>6</v>
      </c>
      <c r="D3461" s="8" t="s">
        <v>76</v>
      </c>
      <c r="E3461" s="8" t="s">
        <v>22</v>
      </c>
      <c r="F3461" s="79">
        <v>0</v>
      </c>
    </row>
    <row r="3462" spans="1:6">
      <c r="A3462" s="54">
        <v>2023</v>
      </c>
      <c r="B3462" s="8" t="s">
        <v>16</v>
      </c>
      <c r="C3462" s="8" t="s">
        <v>6</v>
      </c>
      <c r="D3462" s="8" t="s">
        <v>76</v>
      </c>
      <c r="E3462" s="8" t="s">
        <v>23</v>
      </c>
      <c r="F3462" s="79">
        <v>159.83919</v>
      </c>
    </row>
    <row r="3463" spans="1:6">
      <c r="A3463" s="54">
        <v>2023</v>
      </c>
      <c r="B3463" s="8" t="s">
        <v>16</v>
      </c>
      <c r="C3463" s="8" t="s">
        <v>6</v>
      </c>
      <c r="D3463" s="8" t="s">
        <v>76</v>
      </c>
      <c r="E3463" s="8" t="s">
        <v>105</v>
      </c>
      <c r="F3463" s="79">
        <v>159.83919</v>
      </c>
    </row>
    <row r="3464" spans="1:6">
      <c r="A3464" s="54">
        <v>2023</v>
      </c>
      <c r="B3464" s="8" t="s">
        <v>16</v>
      </c>
      <c r="C3464" s="8" t="s">
        <v>6</v>
      </c>
      <c r="D3464" s="8" t="s">
        <v>75</v>
      </c>
      <c r="E3464" s="8" t="s">
        <v>22</v>
      </c>
      <c r="F3464" s="79">
        <v>0</v>
      </c>
    </row>
    <row r="3465" spans="1:6">
      <c r="A3465" s="54">
        <v>2023</v>
      </c>
      <c r="B3465" s="8" t="s">
        <v>16</v>
      </c>
      <c r="C3465" s="8" t="s">
        <v>6</v>
      </c>
      <c r="D3465" s="8" t="s">
        <v>75</v>
      </c>
      <c r="E3465" s="8" t="s">
        <v>23</v>
      </c>
      <c r="F3465" s="79">
        <v>0</v>
      </c>
    </row>
    <row r="3466" spans="1:6">
      <c r="A3466" s="54">
        <v>2023</v>
      </c>
      <c r="B3466" s="8" t="s">
        <v>16</v>
      </c>
      <c r="C3466" s="8" t="s">
        <v>6</v>
      </c>
      <c r="D3466" s="8" t="s">
        <v>75</v>
      </c>
      <c r="E3466" s="8" t="s">
        <v>105</v>
      </c>
      <c r="F3466" s="79">
        <v>0</v>
      </c>
    </row>
    <row r="3467" spans="1:6">
      <c r="A3467" s="54">
        <v>2023</v>
      </c>
      <c r="B3467" s="8" t="s">
        <v>16</v>
      </c>
      <c r="C3467" s="8" t="s">
        <v>7</v>
      </c>
      <c r="D3467" s="8" t="s">
        <v>74</v>
      </c>
      <c r="E3467" s="8" t="s">
        <v>22</v>
      </c>
      <c r="F3467" s="79">
        <v>0</v>
      </c>
    </row>
    <row r="3468" spans="1:6">
      <c r="A3468" s="54">
        <v>2023</v>
      </c>
      <c r="B3468" s="8" t="s">
        <v>16</v>
      </c>
      <c r="C3468" s="8" t="s">
        <v>7</v>
      </c>
      <c r="D3468" s="8" t="s">
        <v>74</v>
      </c>
      <c r="E3468" s="8" t="s">
        <v>23</v>
      </c>
      <c r="F3468" s="79">
        <v>0</v>
      </c>
    </row>
    <row r="3469" spans="1:6">
      <c r="A3469" s="54">
        <v>2023</v>
      </c>
      <c r="B3469" s="8" t="s">
        <v>16</v>
      </c>
      <c r="C3469" s="8" t="s">
        <v>7</v>
      </c>
      <c r="D3469" s="8" t="s">
        <v>74</v>
      </c>
      <c r="E3469" s="8" t="s">
        <v>105</v>
      </c>
      <c r="F3469" s="79">
        <v>0</v>
      </c>
    </row>
    <row r="3470" spans="1:6">
      <c r="A3470" s="54">
        <v>2023</v>
      </c>
      <c r="B3470" s="8" t="s">
        <v>16</v>
      </c>
      <c r="C3470" s="8" t="s">
        <v>7</v>
      </c>
      <c r="D3470" s="8" t="s">
        <v>77</v>
      </c>
      <c r="E3470" s="8" t="s">
        <v>22</v>
      </c>
      <c r="F3470" s="79">
        <v>0</v>
      </c>
    </row>
    <row r="3471" spans="1:6">
      <c r="A3471" s="54">
        <v>2023</v>
      </c>
      <c r="B3471" s="8" t="s">
        <v>16</v>
      </c>
      <c r="C3471" s="8" t="s">
        <v>7</v>
      </c>
      <c r="D3471" s="8" t="s">
        <v>77</v>
      </c>
      <c r="E3471" s="8" t="s">
        <v>23</v>
      </c>
      <c r="F3471" s="79">
        <v>2.698</v>
      </c>
    </row>
    <row r="3472" spans="1:6">
      <c r="A3472" s="54">
        <v>2023</v>
      </c>
      <c r="B3472" s="8" t="s">
        <v>16</v>
      </c>
      <c r="C3472" s="8" t="s">
        <v>7</v>
      </c>
      <c r="D3472" s="8" t="s">
        <v>77</v>
      </c>
      <c r="E3472" s="8" t="s">
        <v>105</v>
      </c>
      <c r="F3472" s="79">
        <v>2.698</v>
      </c>
    </row>
    <row r="3473" spans="1:6">
      <c r="A3473" s="54">
        <v>2023</v>
      </c>
      <c r="B3473" s="8" t="s">
        <v>16</v>
      </c>
      <c r="C3473" s="8" t="s">
        <v>7</v>
      </c>
      <c r="D3473" s="8" t="s">
        <v>73</v>
      </c>
      <c r="E3473" s="8" t="s">
        <v>22</v>
      </c>
      <c r="F3473" s="79">
        <v>0</v>
      </c>
    </row>
    <row r="3474" spans="1:6">
      <c r="A3474" s="54">
        <v>2023</v>
      </c>
      <c r="B3474" s="8" t="s">
        <v>16</v>
      </c>
      <c r="C3474" s="8" t="s">
        <v>7</v>
      </c>
      <c r="D3474" s="8" t="s">
        <v>73</v>
      </c>
      <c r="E3474" s="8" t="s">
        <v>23</v>
      </c>
      <c r="F3474" s="79">
        <v>8.2000000000000007E-3</v>
      </c>
    </row>
    <row r="3475" spans="1:6">
      <c r="A3475" s="54">
        <v>2023</v>
      </c>
      <c r="B3475" s="8" t="s">
        <v>16</v>
      </c>
      <c r="C3475" s="8" t="s">
        <v>7</v>
      </c>
      <c r="D3475" s="8" t="s">
        <v>73</v>
      </c>
      <c r="E3475" s="8" t="s">
        <v>105</v>
      </c>
      <c r="F3475" s="79">
        <v>8.2000000000000007E-3</v>
      </c>
    </row>
    <row r="3476" spans="1:6">
      <c r="A3476" s="54">
        <v>2023</v>
      </c>
      <c r="B3476" s="8" t="s">
        <v>16</v>
      </c>
      <c r="C3476" s="8" t="s">
        <v>7</v>
      </c>
      <c r="D3476" s="8" t="s">
        <v>76</v>
      </c>
      <c r="E3476" s="8" t="s">
        <v>22</v>
      </c>
      <c r="F3476" s="79">
        <v>0</v>
      </c>
    </row>
    <row r="3477" spans="1:6">
      <c r="A3477" s="54">
        <v>2023</v>
      </c>
      <c r="B3477" s="8" t="s">
        <v>16</v>
      </c>
      <c r="C3477" s="8" t="s">
        <v>7</v>
      </c>
      <c r="D3477" s="8" t="s">
        <v>76</v>
      </c>
      <c r="E3477" s="8" t="s">
        <v>23</v>
      </c>
      <c r="F3477" s="79">
        <v>1177.5498500000001</v>
      </c>
    </row>
    <row r="3478" spans="1:6">
      <c r="A3478" s="54">
        <v>2023</v>
      </c>
      <c r="B3478" s="8" t="s">
        <v>16</v>
      </c>
      <c r="C3478" s="8" t="s">
        <v>7</v>
      </c>
      <c r="D3478" s="8" t="s">
        <v>76</v>
      </c>
      <c r="E3478" s="8" t="s">
        <v>105</v>
      </c>
      <c r="F3478" s="79">
        <v>1177.5498500000001</v>
      </c>
    </row>
    <row r="3479" spans="1:6">
      <c r="A3479" s="54">
        <v>2023</v>
      </c>
      <c r="B3479" s="8" t="s">
        <v>16</v>
      </c>
      <c r="C3479" s="8" t="s">
        <v>7</v>
      </c>
      <c r="D3479" s="8" t="s">
        <v>75</v>
      </c>
      <c r="E3479" s="8" t="s">
        <v>22</v>
      </c>
      <c r="F3479" s="79">
        <v>0</v>
      </c>
    </row>
    <row r="3480" spans="1:6">
      <c r="A3480" s="54">
        <v>2023</v>
      </c>
      <c r="B3480" s="8" t="s">
        <v>16</v>
      </c>
      <c r="C3480" s="8" t="s">
        <v>7</v>
      </c>
      <c r="D3480" s="8" t="s">
        <v>75</v>
      </c>
      <c r="E3480" s="8" t="s">
        <v>23</v>
      </c>
      <c r="F3480" s="79">
        <v>0</v>
      </c>
    </row>
    <row r="3481" spans="1:6">
      <c r="A3481" s="54">
        <v>2023</v>
      </c>
      <c r="B3481" s="8" t="s">
        <v>16</v>
      </c>
      <c r="C3481" s="8" t="s">
        <v>7</v>
      </c>
      <c r="D3481" s="8" t="s">
        <v>75</v>
      </c>
      <c r="E3481" s="8" t="s">
        <v>105</v>
      </c>
      <c r="F3481" s="79">
        <v>0</v>
      </c>
    </row>
    <row r="3482" spans="1:6">
      <c r="A3482" s="54">
        <v>2023</v>
      </c>
      <c r="B3482" s="8" t="s">
        <v>17</v>
      </c>
      <c r="C3482" s="8" t="s">
        <v>8</v>
      </c>
      <c r="D3482" s="8" t="s">
        <v>74</v>
      </c>
      <c r="E3482" s="8" t="s">
        <v>22</v>
      </c>
      <c r="F3482" s="79">
        <v>0</v>
      </c>
    </row>
    <row r="3483" spans="1:6">
      <c r="A3483" s="54">
        <v>2023</v>
      </c>
      <c r="B3483" s="8" t="s">
        <v>17</v>
      </c>
      <c r="C3483" s="8" t="s">
        <v>8</v>
      </c>
      <c r="D3483" s="8" t="s">
        <v>74</v>
      </c>
      <c r="E3483" s="8" t="s">
        <v>23</v>
      </c>
      <c r="F3483" s="79">
        <v>38.291369999999993</v>
      </c>
    </row>
    <row r="3484" spans="1:6">
      <c r="A3484" s="54">
        <v>2023</v>
      </c>
      <c r="B3484" s="8" t="s">
        <v>17</v>
      </c>
      <c r="C3484" s="8" t="s">
        <v>8</v>
      </c>
      <c r="D3484" s="8" t="s">
        <v>74</v>
      </c>
      <c r="E3484" s="8" t="s">
        <v>105</v>
      </c>
      <c r="F3484" s="79">
        <v>38.291369999999993</v>
      </c>
    </row>
    <row r="3485" spans="1:6">
      <c r="A3485" s="54">
        <v>2023</v>
      </c>
      <c r="B3485" s="8" t="s">
        <v>17</v>
      </c>
      <c r="C3485" s="8" t="s">
        <v>8</v>
      </c>
      <c r="D3485" s="8" t="s">
        <v>77</v>
      </c>
      <c r="E3485" s="8" t="s">
        <v>22</v>
      </c>
      <c r="F3485" s="79">
        <v>0</v>
      </c>
    </row>
    <row r="3486" spans="1:6">
      <c r="A3486" s="54">
        <v>2023</v>
      </c>
      <c r="B3486" s="8" t="s">
        <v>17</v>
      </c>
      <c r="C3486" s="8" t="s">
        <v>8</v>
      </c>
      <c r="D3486" s="8" t="s">
        <v>77</v>
      </c>
      <c r="E3486" s="8" t="s">
        <v>23</v>
      </c>
      <c r="F3486" s="79">
        <v>32.266960000000005</v>
      </c>
    </row>
    <row r="3487" spans="1:6">
      <c r="A3487" s="54">
        <v>2023</v>
      </c>
      <c r="B3487" s="8" t="s">
        <v>17</v>
      </c>
      <c r="C3487" s="8" t="s">
        <v>8</v>
      </c>
      <c r="D3487" s="8" t="s">
        <v>77</v>
      </c>
      <c r="E3487" s="8" t="s">
        <v>105</v>
      </c>
      <c r="F3487" s="79">
        <v>32.266960000000005</v>
      </c>
    </row>
    <row r="3488" spans="1:6">
      <c r="A3488" s="54">
        <v>2023</v>
      </c>
      <c r="B3488" s="8" t="s">
        <v>17</v>
      </c>
      <c r="C3488" s="8" t="s">
        <v>8</v>
      </c>
      <c r="D3488" s="8" t="s">
        <v>73</v>
      </c>
      <c r="E3488" s="8" t="s">
        <v>22</v>
      </c>
      <c r="F3488" s="79">
        <v>0</v>
      </c>
    </row>
    <row r="3489" spans="1:6">
      <c r="A3489" s="54">
        <v>2023</v>
      </c>
      <c r="B3489" s="8" t="s">
        <v>17</v>
      </c>
      <c r="C3489" s="8" t="s">
        <v>8</v>
      </c>
      <c r="D3489" s="8" t="s">
        <v>73</v>
      </c>
      <c r="E3489" s="8" t="s">
        <v>23</v>
      </c>
      <c r="F3489" s="79">
        <v>0</v>
      </c>
    </row>
    <row r="3490" spans="1:6">
      <c r="A3490" s="54">
        <v>2023</v>
      </c>
      <c r="B3490" s="8" t="s">
        <v>17</v>
      </c>
      <c r="C3490" s="8" t="s">
        <v>8</v>
      </c>
      <c r="D3490" s="8" t="s">
        <v>73</v>
      </c>
      <c r="E3490" s="8" t="s">
        <v>105</v>
      </c>
      <c r="F3490" s="79">
        <v>0</v>
      </c>
    </row>
    <row r="3491" spans="1:6">
      <c r="A3491" s="54">
        <v>2023</v>
      </c>
      <c r="B3491" s="8" t="s">
        <v>17</v>
      </c>
      <c r="C3491" s="8" t="s">
        <v>8</v>
      </c>
      <c r="D3491" s="8" t="s">
        <v>76</v>
      </c>
      <c r="E3491" s="8" t="s">
        <v>22</v>
      </c>
      <c r="F3491" s="79">
        <v>0</v>
      </c>
    </row>
    <row r="3492" spans="1:6">
      <c r="A3492" s="54">
        <v>2023</v>
      </c>
      <c r="B3492" s="8" t="s">
        <v>17</v>
      </c>
      <c r="C3492" s="8" t="s">
        <v>8</v>
      </c>
      <c r="D3492" s="8" t="s">
        <v>76</v>
      </c>
      <c r="E3492" s="8" t="s">
        <v>23</v>
      </c>
      <c r="F3492" s="79">
        <v>3508.9827699999996</v>
      </c>
    </row>
    <row r="3493" spans="1:6">
      <c r="A3493" s="54">
        <v>2023</v>
      </c>
      <c r="B3493" s="8" t="s">
        <v>17</v>
      </c>
      <c r="C3493" s="8" t="s">
        <v>8</v>
      </c>
      <c r="D3493" s="8" t="s">
        <v>76</v>
      </c>
      <c r="E3493" s="8" t="s">
        <v>105</v>
      </c>
      <c r="F3493" s="79">
        <v>3508.9827699999996</v>
      </c>
    </row>
    <row r="3494" spans="1:6">
      <c r="A3494" s="54">
        <v>2023</v>
      </c>
      <c r="B3494" s="8" t="s">
        <v>17</v>
      </c>
      <c r="C3494" s="8" t="s">
        <v>8</v>
      </c>
      <c r="D3494" s="8" t="s">
        <v>75</v>
      </c>
      <c r="E3494" s="8" t="s">
        <v>22</v>
      </c>
      <c r="F3494" s="79">
        <v>0</v>
      </c>
    </row>
    <row r="3495" spans="1:6">
      <c r="A3495" s="54">
        <v>2023</v>
      </c>
      <c r="B3495" s="8" t="s">
        <v>17</v>
      </c>
      <c r="C3495" s="8" t="s">
        <v>8</v>
      </c>
      <c r="D3495" s="8" t="s">
        <v>75</v>
      </c>
      <c r="E3495" s="8" t="s">
        <v>23</v>
      </c>
      <c r="F3495" s="79">
        <v>0</v>
      </c>
    </row>
    <row r="3496" spans="1:6">
      <c r="A3496" s="54">
        <v>2023</v>
      </c>
      <c r="B3496" s="8" t="s">
        <v>17</v>
      </c>
      <c r="C3496" s="8" t="s">
        <v>8</v>
      </c>
      <c r="D3496" s="8" t="s">
        <v>75</v>
      </c>
      <c r="E3496" s="8" t="s">
        <v>105</v>
      </c>
      <c r="F3496" s="79">
        <v>0</v>
      </c>
    </row>
    <row r="3497" spans="1:6">
      <c r="A3497" s="54">
        <v>2023</v>
      </c>
      <c r="B3497" s="8" t="s">
        <v>17</v>
      </c>
      <c r="C3497" s="8" t="s">
        <v>9</v>
      </c>
      <c r="D3497" s="8" t="s">
        <v>74</v>
      </c>
      <c r="E3497" s="8" t="s">
        <v>22</v>
      </c>
      <c r="F3497" s="79">
        <v>0</v>
      </c>
    </row>
    <row r="3498" spans="1:6">
      <c r="A3498" s="54">
        <v>2023</v>
      </c>
      <c r="B3498" s="8" t="s">
        <v>17</v>
      </c>
      <c r="C3498" s="8" t="s">
        <v>9</v>
      </c>
      <c r="D3498" s="8" t="s">
        <v>74</v>
      </c>
      <c r="E3498" s="8" t="s">
        <v>23</v>
      </c>
      <c r="F3498" s="79">
        <v>7.0000000000000007E-2</v>
      </c>
    </row>
    <row r="3499" spans="1:6">
      <c r="A3499" s="54">
        <v>2023</v>
      </c>
      <c r="B3499" s="8" t="s">
        <v>17</v>
      </c>
      <c r="C3499" s="8" t="s">
        <v>9</v>
      </c>
      <c r="D3499" s="8" t="s">
        <v>74</v>
      </c>
      <c r="E3499" s="8" t="s">
        <v>105</v>
      </c>
      <c r="F3499" s="79">
        <v>7.0000000000000007E-2</v>
      </c>
    </row>
    <row r="3500" spans="1:6">
      <c r="A3500" s="54">
        <v>2023</v>
      </c>
      <c r="B3500" s="8" t="s">
        <v>17</v>
      </c>
      <c r="C3500" s="8" t="s">
        <v>9</v>
      </c>
      <c r="D3500" s="8" t="s">
        <v>77</v>
      </c>
      <c r="E3500" s="8" t="s">
        <v>22</v>
      </c>
      <c r="F3500" s="79">
        <v>0</v>
      </c>
    </row>
    <row r="3501" spans="1:6">
      <c r="A3501" s="54">
        <v>2023</v>
      </c>
      <c r="B3501" s="8" t="s">
        <v>17</v>
      </c>
      <c r="C3501" s="8" t="s">
        <v>9</v>
      </c>
      <c r="D3501" s="8" t="s">
        <v>77</v>
      </c>
      <c r="E3501" s="8" t="s">
        <v>23</v>
      </c>
      <c r="F3501" s="79">
        <v>3.7357600000000004</v>
      </c>
    </row>
    <row r="3502" spans="1:6">
      <c r="A3502" s="54">
        <v>2023</v>
      </c>
      <c r="B3502" s="8" t="s">
        <v>17</v>
      </c>
      <c r="C3502" s="8" t="s">
        <v>9</v>
      </c>
      <c r="D3502" s="8" t="s">
        <v>77</v>
      </c>
      <c r="E3502" s="8" t="s">
        <v>105</v>
      </c>
      <c r="F3502" s="79">
        <v>3.7357600000000004</v>
      </c>
    </row>
    <row r="3503" spans="1:6">
      <c r="A3503" s="54">
        <v>2023</v>
      </c>
      <c r="B3503" s="8" t="s">
        <v>17</v>
      </c>
      <c r="C3503" s="8" t="s">
        <v>9</v>
      </c>
      <c r="D3503" s="8" t="s">
        <v>73</v>
      </c>
      <c r="E3503" s="8" t="s">
        <v>22</v>
      </c>
      <c r="F3503" s="79">
        <v>0</v>
      </c>
    </row>
    <row r="3504" spans="1:6">
      <c r="A3504" s="54">
        <v>2023</v>
      </c>
      <c r="B3504" s="8" t="s">
        <v>17</v>
      </c>
      <c r="C3504" s="8" t="s">
        <v>9</v>
      </c>
      <c r="D3504" s="8" t="s">
        <v>73</v>
      </c>
      <c r="E3504" s="8" t="s">
        <v>23</v>
      </c>
      <c r="F3504" s="79">
        <v>5.7000000000000002E-2</v>
      </c>
    </row>
    <row r="3505" spans="1:6">
      <c r="A3505" s="54">
        <v>2023</v>
      </c>
      <c r="B3505" s="8" t="s">
        <v>17</v>
      </c>
      <c r="C3505" s="8" t="s">
        <v>9</v>
      </c>
      <c r="D3505" s="8" t="s">
        <v>73</v>
      </c>
      <c r="E3505" s="8" t="s">
        <v>105</v>
      </c>
      <c r="F3505" s="79">
        <v>5.7000000000000002E-2</v>
      </c>
    </row>
    <row r="3506" spans="1:6">
      <c r="A3506" s="54">
        <v>2023</v>
      </c>
      <c r="B3506" s="8" t="s">
        <v>17</v>
      </c>
      <c r="C3506" s="8" t="s">
        <v>9</v>
      </c>
      <c r="D3506" s="8" t="s">
        <v>76</v>
      </c>
      <c r="E3506" s="8" t="s">
        <v>22</v>
      </c>
      <c r="F3506" s="79">
        <v>0</v>
      </c>
    </row>
    <row r="3507" spans="1:6">
      <c r="A3507" s="54">
        <v>2023</v>
      </c>
      <c r="B3507" s="8" t="s">
        <v>17</v>
      </c>
      <c r="C3507" s="8" t="s">
        <v>9</v>
      </c>
      <c r="D3507" s="8" t="s">
        <v>76</v>
      </c>
      <c r="E3507" s="8" t="s">
        <v>23</v>
      </c>
      <c r="F3507" s="79">
        <v>578.06725000000006</v>
      </c>
    </row>
    <row r="3508" spans="1:6">
      <c r="A3508" s="54">
        <v>2023</v>
      </c>
      <c r="B3508" s="8" t="s">
        <v>17</v>
      </c>
      <c r="C3508" s="8" t="s">
        <v>9</v>
      </c>
      <c r="D3508" s="8" t="s">
        <v>76</v>
      </c>
      <c r="E3508" s="8" t="s">
        <v>105</v>
      </c>
      <c r="F3508" s="79">
        <v>578.06725000000006</v>
      </c>
    </row>
    <row r="3509" spans="1:6">
      <c r="A3509" s="54">
        <v>2023</v>
      </c>
      <c r="B3509" s="8" t="s">
        <v>17</v>
      </c>
      <c r="C3509" s="8" t="s">
        <v>9</v>
      </c>
      <c r="D3509" s="8" t="s">
        <v>75</v>
      </c>
      <c r="E3509" s="8" t="s">
        <v>22</v>
      </c>
      <c r="F3509" s="79">
        <v>0</v>
      </c>
    </row>
    <row r="3510" spans="1:6">
      <c r="A3510" s="54">
        <v>2023</v>
      </c>
      <c r="B3510" s="8" t="s">
        <v>17</v>
      </c>
      <c r="C3510" s="8" t="s">
        <v>9</v>
      </c>
      <c r="D3510" s="8" t="s">
        <v>75</v>
      </c>
      <c r="E3510" s="8" t="s">
        <v>23</v>
      </c>
      <c r="F3510" s="79">
        <v>0</v>
      </c>
    </row>
    <row r="3511" spans="1:6">
      <c r="A3511" s="54">
        <v>2023</v>
      </c>
      <c r="B3511" s="8" t="s">
        <v>17</v>
      </c>
      <c r="C3511" s="8" t="s">
        <v>9</v>
      </c>
      <c r="D3511" s="8" t="s">
        <v>75</v>
      </c>
      <c r="E3511" s="8" t="s">
        <v>105</v>
      </c>
      <c r="F3511" s="79">
        <v>0</v>
      </c>
    </row>
    <row r="3512" spans="1:6">
      <c r="A3512" s="54">
        <v>2023</v>
      </c>
      <c r="B3512" s="8" t="s">
        <v>17</v>
      </c>
      <c r="C3512" s="8" t="s">
        <v>10</v>
      </c>
      <c r="D3512" s="8" t="s">
        <v>74</v>
      </c>
      <c r="E3512" s="3" t="s">
        <v>22</v>
      </c>
      <c r="F3512" s="79">
        <v>0</v>
      </c>
    </row>
    <row r="3513" spans="1:6">
      <c r="A3513" s="54">
        <v>2023</v>
      </c>
      <c r="B3513" s="8" t="s">
        <v>17</v>
      </c>
      <c r="C3513" s="8" t="s">
        <v>10</v>
      </c>
      <c r="D3513" s="8" t="s">
        <v>74</v>
      </c>
      <c r="E3513" s="3" t="s">
        <v>23</v>
      </c>
      <c r="F3513" s="79">
        <v>4.8899999999999997</v>
      </c>
    </row>
    <row r="3514" spans="1:6">
      <c r="A3514" s="54">
        <v>2023</v>
      </c>
      <c r="B3514" s="8" t="s">
        <v>17</v>
      </c>
      <c r="C3514" s="8" t="s">
        <v>10</v>
      </c>
      <c r="D3514" s="8" t="s">
        <v>74</v>
      </c>
      <c r="E3514" s="3" t="s">
        <v>105</v>
      </c>
      <c r="F3514" s="79">
        <v>4.8899999999999997</v>
      </c>
    </row>
    <row r="3515" spans="1:6">
      <c r="A3515" s="54">
        <v>2023</v>
      </c>
      <c r="B3515" s="8" t="s">
        <v>17</v>
      </c>
      <c r="C3515" s="8" t="s">
        <v>10</v>
      </c>
      <c r="D3515" s="8" t="s">
        <v>77</v>
      </c>
      <c r="E3515" s="3" t="s">
        <v>22</v>
      </c>
      <c r="F3515" s="79">
        <v>0</v>
      </c>
    </row>
    <row r="3516" spans="1:6">
      <c r="A3516" s="54">
        <v>2023</v>
      </c>
      <c r="B3516" s="8" t="s">
        <v>17</v>
      </c>
      <c r="C3516" s="8" t="s">
        <v>10</v>
      </c>
      <c r="D3516" s="8" t="s">
        <v>77</v>
      </c>
      <c r="E3516" s="3" t="s">
        <v>23</v>
      </c>
      <c r="F3516" s="79">
        <v>16.695880000000002</v>
      </c>
    </row>
    <row r="3517" spans="1:6">
      <c r="A3517" s="54">
        <v>2023</v>
      </c>
      <c r="B3517" s="8" t="s">
        <v>17</v>
      </c>
      <c r="C3517" s="8" t="s">
        <v>10</v>
      </c>
      <c r="D3517" s="8" t="s">
        <v>77</v>
      </c>
      <c r="E3517" s="3" t="s">
        <v>105</v>
      </c>
      <c r="F3517" s="79">
        <v>16.695880000000002</v>
      </c>
    </row>
    <row r="3518" spans="1:6">
      <c r="A3518" s="54">
        <v>2023</v>
      </c>
      <c r="B3518" s="8" t="s">
        <v>17</v>
      </c>
      <c r="C3518" s="8" t="s">
        <v>10</v>
      </c>
      <c r="D3518" s="8" t="s">
        <v>73</v>
      </c>
      <c r="E3518" s="3" t="s">
        <v>22</v>
      </c>
      <c r="F3518" s="79">
        <v>0</v>
      </c>
    </row>
    <row r="3519" spans="1:6">
      <c r="A3519" s="54">
        <v>2023</v>
      </c>
      <c r="B3519" s="8" t="s">
        <v>17</v>
      </c>
      <c r="C3519" s="8" t="s">
        <v>10</v>
      </c>
      <c r="D3519" s="8" t="s">
        <v>73</v>
      </c>
      <c r="E3519" s="3" t="s">
        <v>23</v>
      </c>
      <c r="F3519" s="79">
        <v>6.0999999999999999E-2</v>
      </c>
    </row>
    <row r="3520" spans="1:6">
      <c r="A3520" s="54">
        <v>2023</v>
      </c>
      <c r="B3520" s="8" t="s">
        <v>17</v>
      </c>
      <c r="C3520" s="8" t="s">
        <v>10</v>
      </c>
      <c r="D3520" s="8" t="s">
        <v>73</v>
      </c>
      <c r="E3520" s="3" t="s">
        <v>105</v>
      </c>
      <c r="F3520" s="79">
        <v>6.0999999999999999E-2</v>
      </c>
    </row>
    <row r="3521" spans="1:6">
      <c r="A3521" s="54">
        <v>2023</v>
      </c>
      <c r="B3521" s="8" t="s">
        <v>17</v>
      </c>
      <c r="C3521" s="8" t="s">
        <v>10</v>
      </c>
      <c r="D3521" s="8" t="s">
        <v>76</v>
      </c>
      <c r="E3521" s="3" t="s">
        <v>22</v>
      </c>
      <c r="F3521" s="79">
        <v>0</v>
      </c>
    </row>
    <row r="3522" spans="1:6">
      <c r="A3522" s="54">
        <v>2023</v>
      </c>
      <c r="B3522" s="8" t="s">
        <v>17</v>
      </c>
      <c r="C3522" s="8" t="s">
        <v>10</v>
      </c>
      <c r="D3522" s="8" t="s">
        <v>76</v>
      </c>
      <c r="E3522" s="3" t="s">
        <v>23</v>
      </c>
      <c r="F3522" s="79">
        <v>1040.1065600000002</v>
      </c>
    </row>
    <row r="3523" spans="1:6">
      <c r="A3523" s="54">
        <v>2023</v>
      </c>
      <c r="B3523" s="8" t="s">
        <v>17</v>
      </c>
      <c r="C3523" s="8" t="s">
        <v>10</v>
      </c>
      <c r="D3523" s="8" t="s">
        <v>76</v>
      </c>
      <c r="E3523" s="3" t="s">
        <v>105</v>
      </c>
      <c r="F3523" s="79">
        <v>1040.1065600000002</v>
      </c>
    </row>
    <row r="3524" spans="1:6">
      <c r="A3524" s="54">
        <v>2023</v>
      </c>
      <c r="B3524" s="8" t="s">
        <v>17</v>
      </c>
      <c r="C3524" s="8" t="s">
        <v>10</v>
      </c>
      <c r="D3524" s="8" t="s">
        <v>75</v>
      </c>
      <c r="E3524" s="3" t="s">
        <v>22</v>
      </c>
      <c r="F3524" s="79">
        <v>0</v>
      </c>
    </row>
    <row r="3525" spans="1:6">
      <c r="A3525" s="54">
        <v>2023</v>
      </c>
      <c r="B3525" s="8" t="s">
        <v>17</v>
      </c>
      <c r="C3525" s="8" t="s">
        <v>10</v>
      </c>
      <c r="D3525" s="8" t="s">
        <v>75</v>
      </c>
      <c r="E3525" s="3" t="s">
        <v>23</v>
      </c>
      <c r="F3525" s="79">
        <v>0</v>
      </c>
    </row>
    <row r="3526" spans="1:6">
      <c r="A3526" s="54">
        <v>2023</v>
      </c>
      <c r="B3526" s="8" t="s">
        <v>17</v>
      </c>
      <c r="C3526" s="8" t="s">
        <v>10</v>
      </c>
      <c r="D3526" s="8" t="s">
        <v>75</v>
      </c>
      <c r="E3526" s="3" t="s">
        <v>105</v>
      </c>
      <c r="F3526" s="79">
        <v>0</v>
      </c>
    </row>
    <row r="3527" spans="1:6">
      <c r="A3527" s="54">
        <v>2023</v>
      </c>
      <c r="B3527" s="8" t="s">
        <v>17</v>
      </c>
      <c r="C3527" s="8" t="s">
        <v>34</v>
      </c>
      <c r="D3527" s="8" t="s">
        <v>74</v>
      </c>
      <c r="E3527" s="3" t="s">
        <v>22</v>
      </c>
      <c r="F3527" s="79">
        <v>0</v>
      </c>
    </row>
    <row r="3528" spans="1:6">
      <c r="A3528" s="54">
        <v>2023</v>
      </c>
      <c r="B3528" s="8" t="s">
        <v>17</v>
      </c>
      <c r="C3528" s="8" t="s">
        <v>34</v>
      </c>
      <c r="D3528" s="8" t="s">
        <v>74</v>
      </c>
      <c r="E3528" s="3" t="s">
        <v>23</v>
      </c>
      <c r="F3528" s="79">
        <v>3.7139999999999995</v>
      </c>
    </row>
    <row r="3529" spans="1:6">
      <c r="A3529" s="54">
        <v>2023</v>
      </c>
      <c r="B3529" s="8" t="s">
        <v>17</v>
      </c>
      <c r="C3529" s="8" t="s">
        <v>34</v>
      </c>
      <c r="D3529" s="8" t="s">
        <v>74</v>
      </c>
      <c r="E3529" s="3" t="s">
        <v>105</v>
      </c>
      <c r="F3529" s="79">
        <v>3.7139999999999995</v>
      </c>
    </row>
    <row r="3530" spans="1:6">
      <c r="A3530" s="54">
        <v>2023</v>
      </c>
      <c r="B3530" s="8" t="s">
        <v>17</v>
      </c>
      <c r="C3530" s="8" t="s">
        <v>34</v>
      </c>
      <c r="D3530" s="8" t="s">
        <v>77</v>
      </c>
      <c r="E3530" s="3" t="s">
        <v>22</v>
      </c>
      <c r="F3530" s="79">
        <v>0</v>
      </c>
    </row>
    <row r="3531" spans="1:6">
      <c r="A3531" s="54">
        <v>2023</v>
      </c>
      <c r="B3531" s="8" t="s">
        <v>17</v>
      </c>
      <c r="C3531" s="8" t="s">
        <v>34</v>
      </c>
      <c r="D3531" s="8" t="s">
        <v>77</v>
      </c>
      <c r="E3531" s="3" t="s">
        <v>23</v>
      </c>
      <c r="F3531" s="79">
        <v>17.67662</v>
      </c>
    </row>
    <row r="3532" spans="1:6">
      <c r="A3532" s="54">
        <v>2023</v>
      </c>
      <c r="B3532" s="8" t="s">
        <v>17</v>
      </c>
      <c r="C3532" s="8" t="s">
        <v>34</v>
      </c>
      <c r="D3532" s="8" t="s">
        <v>77</v>
      </c>
      <c r="E3532" s="3" t="s">
        <v>105</v>
      </c>
      <c r="F3532" s="79">
        <v>17.67662</v>
      </c>
    </row>
    <row r="3533" spans="1:6">
      <c r="A3533" s="54">
        <v>2023</v>
      </c>
      <c r="B3533" s="8" t="s">
        <v>17</v>
      </c>
      <c r="C3533" s="8" t="s">
        <v>34</v>
      </c>
      <c r="D3533" s="8" t="s">
        <v>73</v>
      </c>
      <c r="E3533" s="3" t="s">
        <v>22</v>
      </c>
      <c r="F3533" s="79">
        <v>0</v>
      </c>
    </row>
    <row r="3534" spans="1:6">
      <c r="A3534" s="54">
        <v>2023</v>
      </c>
      <c r="B3534" s="8" t="s">
        <v>17</v>
      </c>
      <c r="C3534" s="8" t="s">
        <v>34</v>
      </c>
      <c r="D3534" s="8" t="s">
        <v>73</v>
      </c>
      <c r="E3534" s="3" t="s">
        <v>23</v>
      </c>
      <c r="F3534" s="79">
        <v>8.5550000000000001E-2</v>
      </c>
    </row>
    <row r="3535" spans="1:6">
      <c r="A3535" s="54">
        <v>2023</v>
      </c>
      <c r="B3535" s="8" t="s">
        <v>17</v>
      </c>
      <c r="C3535" s="8" t="s">
        <v>34</v>
      </c>
      <c r="D3535" s="8" t="s">
        <v>73</v>
      </c>
      <c r="E3535" s="3" t="s">
        <v>105</v>
      </c>
      <c r="F3535" s="79">
        <v>8.5550000000000001E-2</v>
      </c>
    </row>
    <row r="3536" spans="1:6">
      <c r="A3536" s="54">
        <v>2023</v>
      </c>
      <c r="B3536" s="8" t="s">
        <v>17</v>
      </c>
      <c r="C3536" s="8" t="s">
        <v>34</v>
      </c>
      <c r="D3536" s="8" t="s">
        <v>76</v>
      </c>
      <c r="E3536" s="3" t="s">
        <v>22</v>
      </c>
      <c r="F3536" s="79">
        <v>0</v>
      </c>
    </row>
    <row r="3537" spans="1:6">
      <c r="A3537" s="54">
        <v>2023</v>
      </c>
      <c r="B3537" s="8" t="s">
        <v>17</v>
      </c>
      <c r="C3537" s="8" t="s">
        <v>34</v>
      </c>
      <c r="D3537" s="8" t="s">
        <v>76</v>
      </c>
      <c r="E3537" s="3" t="s">
        <v>23</v>
      </c>
      <c r="F3537" s="79">
        <v>3580.6969800000002</v>
      </c>
    </row>
    <row r="3538" spans="1:6">
      <c r="A3538" s="54">
        <v>2023</v>
      </c>
      <c r="B3538" s="8" t="s">
        <v>17</v>
      </c>
      <c r="C3538" s="8" t="s">
        <v>34</v>
      </c>
      <c r="D3538" s="8" t="s">
        <v>76</v>
      </c>
      <c r="E3538" s="3" t="s">
        <v>105</v>
      </c>
      <c r="F3538" s="79">
        <v>3580.6969800000002</v>
      </c>
    </row>
    <row r="3539" spans="1:6">
      <c r="A3539" s="54">
        <v>2023</v>
      </c>
      <c r="B3539" s="8" t="s">
        <v>17</v>
      </c>
      <c r="C3539" s="8" t="s">
        <v>34</v>
      </c>
      <c r="D3539" s="8" t="s">
        <v>75</v>
      </c>
      <c r="E3539" s="3" t="s">
        <v>22</v>
      </c>
      <c r="F3539" s="79">
        <v>0</v>
      </c>
    </row>
    <row r="3540" spans="1:6">
      <c r="A3540" s="54">
        <v>2023</v>
      </c>
      <c r="B3540" s="8" t="s">
        <v>17</v>
      </c>
      <c r="C3540" s="8" t="s">
        <v>34</v>
      </c>
      <c r="D3540" s="8" t="s">
        <v>75</v>
      </c>
      <c r="E3540" s="3" t="s">
        <v>23</v>
      </c>
      <c r="F3540" s="79">
        <v>0</v>
      </c>
    </row>
    <row r="3541" spans="1:6">
      <c r="A3541" s="54">
        <v>2023</v>
      </c>
      <c r="B3541" s="8" t="s">
        <v>17</v>
      </c>
      <c r="C3541" s="8" t="s">
        <v>34</v>
      </c>
      <c r="D3541" s="8" t="s">
        <v>75</v>
      </c>
      <c r="E3541" s="3" t="s">
        <v>105</v>
      </c>
      <c r="F3541" s="79">
        <v>0</v>
      </c>
    </row>
    <row r="3542" spans="1:6">
      <c r="A3542" s="54">
        <v>2023</v>
      </c>
      <c r="B3542" s="8" t="s">
        <v>18</v>
      </c>
      <c r="C3542" s="8" t="s">
        <v>36</v>
      </c>
      <c r="D3542" s="8" t="s">
        <v>74</v>
      </c>
      <c r="E3542" s="3" t="s">
        <v>22</v>
      </c>
      <c r="F3542" s="79">
        <v>0</v>
      </c>
    </row>
    <row r="3543" spans="1:6">
      <c r="A3543" s="54">
        <v>2023</v>
      </c>
      <c r="B3543" s="8" t="s">
        <v>18</v>
      </c>
      <c r="C3543" s="8" t="s">
        <v>36</v>
      </c>
      <c r="D3543" s="8" t="s">
        <v>74</v>
      </c>
      <c r="E3543" s="3" t="s">
        <v>23</v>
      </c>
      <c r="F3543" s="79">
        <v>1.7680000000000002</v>
      </c>
    </row>
    <row r="3544" spans="1:6">
      <c r="A3544" s="54">
        <v>2023</v>
      </c>
      <c r="B3544" s="8" t="s">
        <v>18</v>
      </c>
      <c r="C3544" s="8" t="s">
        <v>36</v>
      </c>
      <c r="D3544" s="8" t="s">
        <v>74</v>
      </c>
      <c r="E3544" s="3" t="s">
        <v>105</v>
      </c>
      <c r="F3544" s="79">
        <v>1.7680000000000002</v>
      </c>
    </row>
    <row r="3545" spans="1:6">
      <c r="A3545" s="54">
        <v>2023</v>
      </c>
      <c r="B3545" s="8" t="s">
        <v>18</v>
      </c>
      <c r="C3545" s="8" t="s">
        <v>36</v>
      </c>
      <c r="D3545" s="8" t="s">
        <v>77</v>
      </c>
      <c r="E3545" s="3" t="s">
        <v>22</v>
      </c>
      <c r="F3545" s="79">
        <v>0</v>
      </c>
    </row>
    <row r="3546" spans="1:6">
      <c r="A3546" s="54">
        <v>2023</v>
      </c>
      <c r="B3546" s="8" t="s">
        <v>18</v>
      </c>
      <c r="C3546" s="8" t="s">
        <v>36</v>
      </c>
      <c r="D3546" s="8" t="s">
        <v>77</v>
      </c>
      <c r="E3546" s="3" t="s">
        <v>23</v>
      </c>
      <c r="F3546" s="79">
        <v>25.844339999999999</v>
      </c>
    </row>
    <row r="3547" spans="1:6">
      <c r="A3547" s="54">
        <v>2023</v>
      </c>
      <c r="B3547" s="8" t="s">
        <v>18</v>
      </c>
      <c r="C3547" s="8" t="s">
        <v>36</v>
      </c>
      <c r="D3547" s="8" t="s">
        <v>77</v>
      </c>
      <c r="E3547" s="3" t="s">
        <v>105</v>
      </c>
      <c r="F3547" s="79">
        <v>25.844339999999999</v>
      </c>
    </row>
    <row r="3548" spans="1:6">
      <c r="A3548" s="54">
        <v>2023</v>
      </c>
      <c r="B3548" s="8" t="s">
        <v>18</v>
      </c>
      <c r="C3548" s="8" t="s">
        <v>36</v>
      </c>
      <c r="D3548" s="8" t="s">
        <v>73</v>
      </c>
      <c r="E3548" s="3" t="s">
        <v>22</v>
      </c>
      <c r="F3548" s="79">
        <v>0</v>
      </c>
    </row>
    <row r="3549" spans="1:6">
      <c r="A3549" s="54">
        <v>2023</v>
      </c>
      <c r="B3549" s="8" t="s">
        <v>18</v>
      </c>
      <c r="C3549" s="8" t="s">
        <v>36</v>
      </c>
      <c r="D3549" s="8" t="s">
        <v>73</v>
      </c>
      <c r="E3549" s="3" t="s">
        <v>23</v>
      </c>
      <c r="F3549" s="79">
        <v>5.91E-2</v>
      </c>
    </row>
    <row r="3550" spans="1:6">
      <c r="A3550" s="54">
        <v>2023</v>
      </c>
      <c r="B3550" s="8" t="s">
        <v>18</v>
      </c>
      <c r="C3550" s="8" t="s">
        <v>36</v>
      </c>
      <c r="D3550" s="8" t="s">
        <v>73</v>
      </c>
      <c r="E3550" s="3" t="s">
        <v>105</v>
      </c>
      <c r="F3550" s="79">
        <v>5.91E-2</v>
      </c>
    </row>
    <row r="3551" spans="1:6">
      <c r="A3551" s="54">
        <v>2023</v>
      </c>
      <c r="B3551" s="8" t="s">
        <v>18</v>
      </c>
      <c r="C3551" s="8" t="s">
        <v>36</v>
      </c>
      <c r="D3551" s="8" t="s">
        <v>76</v>
      </c>
      <c r="E3551" s="3" t="s">
        <v>22</v>
      </c>
      <c r="F3551" s="79">
        <v>0</v>
      </c>
    </row>
    <row r="3552" spans="1:6">
      <c r="A3552" s="54">
        <v>2023</v>
      </c>
      <c r="B3552" s="8" t="s">
        <v>18</v>
      </c>
      <c r="C3552" s="8" t="s">
        <v>36</v>
      </c>
      <c r="D3552" s="8" t="s">
        <v>76</v>
      </c>
      <c r="E3552" s="3" t="s">
        <v>23</v>
      </c>
      <c r="F3552" s="79">
        <v>2437.0878899999998</v>
      </c>
    </row>
    <row r="3553" spans="1:6">
      <c r="A3553" s="54">
        <v>2023</v>
      </c>
      <c r="B3553" s="8" t="s">
        <v>18</v>
      </c>
      <c r="C3553" s="8" t="s">
        <v>36</v>
      </c>
      <c r="D3553" s="8" t="s">
        <v>76</v>
      </c>
      <c r="E3553" s="3" t="s">
        <v>105</v>
      </c>
      <c r="F3553" s="79">
        <v>2437.0878899999998</v>
      </c>
    </row>
    <row r="3554" spans="1:6">
      <c r="A3554" s="54">
        <v>2023</v>
      </c>
      <c r="B3554" s="8" t="s">
        <v>18</v>
      </c>
      <c r="C3554" s="8" t="s">
        <v>36</v>
      </c>
      <c r="D3554" s="8" t="s">
        <v>75</v>
      </c>
      <c r="E3554" s="3" t="s">
        <v>22</v>
      </c>
      <c r="F3554" s="79">
        <v>0</v>
      </c>
    </row>
    <row r="3555" spans="1:6">
      <c r="A3555" s="54">
        <v>2023</v>
      </c>
      <c r="B3555" s="8" t="s">
        <v>18</v>
      </c>
      <c r="C3555" s="8" t="s">
        <v>36</v>
      </c>
      <c r="D3555" s="8" t="s">
        <v>75</v>
      </c>
      <c r="E3555" s="3" t="s">
        <v>23</v>
      </c>
      <c r="F3555" s="79">
        <v>0</v>
      </c>
    </row>
    <row r="3556" spans="1:6">
      <c r="A3556" s="54">
        <v>2023</v>
      </c>
      <c r="B3556" s="8" t="s">
        <v>18</v>
      </c>
      <c r="C3556" s="8" t="s">
        <v>36</v>
      </c>
      <c r="D3556" s="8" t="s">
        <v>75</v>
      </c>
      <c r="E3556" s="3" t="s">
        <v>105</v>
      </c>
      <c r="F3556" s="79">
        <v>0</v>
      </c>
    </row>
    <row r="3557" spans="1:6">
      <c r="A3557" s="54">
        <v>2023</v>
      </c>
      <c r="B3557" s="8" t="s">
        <v>18</v>
      </c>
      <c r="C3557" s="8" t="s">
        <v>11</v>
      </c>
      <c r="D3557" s="8" t="s">
        <v>74</v>
      </c>
      <c r="E3557" s="3" t="s">
        <v>22</v>
      </c>
      <c r="F3557" s="79">
        <v>0</v>
      </c>
    </row>
    <row r="3558" spans="1:6">
      <c r="A3558" s="54">
        <v>2023</v>
      </c>
      <c r="B3558" s="8" t="s">
        <v>18</v>
      </c>
      <c r="C3558" s="8" t="s">
        <v>11</v>
      </c>
      <c r="D3558" s="8" t="s">
        <v>74</v>
      </c>
      <c r="E3558" s="3" t="s">
        <v>23</v>
      </c>
      <c r="F3558" s="79">
        <v>4.6107999999999993</v>
      </c>
    </row>
    <row r="3559" spans="1:6">
      <c r="A3559" s="54">
        <v>2023</v>
      </c>
      <c r="B3559" s="8" t="s">
        <v>18</v>
      </c>
      <c r="C3559" s="8" t="s">
        <v>11</v>
      </c>
      <c r="D3559" s="8" t="s">
        <v>74</v>
      </c>
      <c r="E3559" s="3" t="s">
        <v>105</v>
      </c>
      <c r="F3559" s="79">
        <v>4.6107999999999993</v>
      </c>
    </row>
    <row r="3560" spans="1:6">
      <c r="A3560" s="54">
        <v>2023</v>
      </c>
      <c r="B3560" s="8" t="s">
        <v>18</v>
      </c>
      <c r="C3560" s="8" t="s">
        <v>11</v>
      </c>
      <c r="D3560" s="8" t="s">
        <v>77</v>
      </c>
      <c r="E3560" s="3" t="s">
        <v>22</v>
      </c>
      <c r="F3560" s="79">
        <v>0</v>
      </c>
    </row>
    <row r="3561" spans="1:6">
      <c r="A3561" s="54">
        <v>2023</v>
      </c>
      <c r="B3561" s="8" t="s">
        <v>18</v>
      </c>
      <c r="C3561" s="8" t="s">
        <v>11</v>
      </c>
      <c r="D3561" s="8" t="s">
        <v>77</v>
      </c>
      <c r="E3561" s="3" t="s">
        <v>23</v>
      </c>
      <c r="F3561" s="79">
        <v>9.4627600000000012</v>
      </c>
    </row>
    <row r="3562" spans="1:6">
      <c r="A3562" s="54">
        <v>2023</v>
      </c>
      <c r="B3562" s="8" t="s">
        <v>18</v>
      </c>
      <c r="C3562" s="8" t="s">
        <v>11</v>
      </c>
      <c r="D3562" s="8" t="s">
        <v>77</v>
      </c>
      <c r="E3562" s="3" t="s">
        <v>105</v>
      </c>
      <c r="F3562" s="79">
        <v>9.4627600000000012</v>
      </c>
    </row>
    <row r="3563" spans="1:6">
      <c r="A3563" s="54">
        <v>2023</v>
      </c>
      <c r="B3563" s="8" t="s">
        <v>18</v>
      </c>
      <c r="C3563" s="8" t="s">
        <v>11</v>
      </c>
      <c r="D3563" s="8" t="s">
        <v>73</v>
      </c>
      <c r="E3563" s="3" t="s">
        <v>22</v>
      </c>
      <c r="F3563" s="79">
        <v>0</v>
      </c>
    </row>
    <row r="3564" spans="1:6">
      <c r="A3564" s="54">
        <v>2023</v>
      </c>
      <c r="B3564" s="8" t="s">
        <v>18</v>
      </c>
      <c r="C3564" s="8" t="s">
        <v>11</v>
      </c>
      <c r="D3564" s="8" t="s">
        <v>73</v>
      </c>
      <c r="E3564" s="3" t="s">
        <v>23</v>
      </c>
      <c r="F3564" s="79">
        <v>0.21160000000000001</v>
      </c>
    </row>
    <row r="3565" spans="1:6">
      <c r="A3565" s="54">
        <v>2023</v>
      </c>
      <c r="B3565" s="8" t="s">
        <v>18</v>
      </c>
      <c r="C3565" s="8" t="s">
        <v>11</v>
      </c>
      <c r="D3565" s="8" t="s">
        <v>73</v>
      </c>
      <c r="E3565" s="3" t="s">
        <v>105</v>
      </c>
      <c r="F3565" s="79">
        <v>0.21160000000000001</v>
      </c>
    </row>
    <row r="3566" spans="1:6">
      <c r="A3566" s="54">
        <v>2023</v>
      </c>
      <c r="B3566" s="8" t="s">
        <v>18</v>
      </c>
      <c r="C3566" s="8" t="s">
        <v>11</v>
      </c>
      <c r="D3566" s="8" t="s">
        <v>76</v>
      </c>
      <c r="E3566" s="3" t="s">
        <v>22</v>
      </c>
      <c r="F3566" s="79">
        <v>0</v>
      </c>
    </row>
    <row r="3567" spans="1:6">
      <c r="A3567" s="54">
        <v>2023</v>
      </c>
      <c r="B3567" s="8" t="s">
        <v>18</v>
      </c>
      <c r="C3567" s="8" t="s">
        <v>11</v>
      </c>
      <c r="D3567" s="8" t="s">
        <v>76</v>
      </c>
      <c r="E3567" s="3" t="s">
        <v>23</v>
      </c>
      <c r="F3567" s="79">
        <v>1578.9538000000002</v>
      </c>
    </row>
    <row r="3568" spans="1:6">
      <c r="A3568" s="54">
        <v>2023</v>
      </c>
      <c r="B3568" s="8" t="s">
        <v>18</v>
      </c>
      <c r="C3568" s="8" t="s">
        <v>11</v>
      </c>
      <c r="D3568" s="8" t="s">
        <v>76</v>
      </c>
      <c r="E3568" s="3" t="s">
        <v>105</v>
      </c>
      <c r="F3568" s="79">
        <v>1578.9538000000002</v>
      </c>
    </row>
    <row r="3569" spans="1:6">
      <c r="A3569" s="54">
        <v>2023</v>
      </c>
      <c r="B3569" s="8" t="s">
        <v>18</v>
      </c>
      <c r="C3569" s="8" t="s">
        <v>11</v>
      </c>
      <c r="D3569" s="8" t="s">
        <v>75</v>
      </c>
      <c r="E3569" s="3" t="s">
        <v>22</v>
      </c>
      <c r="F3569" s="79">
        <v>0</v>
      </c>
    </row>
    <row r="3570" spans="1:6">
      <c r="A3570" s="54">
        <v>2023</v>
      </c>
      <c r="B3570" s="8" t="s">
        <v>18</v>
      </c>
      <c r="C3570" s="8" t="s">
        <v>11</v>
      </c>
      <c r="D3570" s="8" t="s">
        <v>75</v>
      </c>
      <c r="E3570" s="3" t="s">
        <v>23</v>
      </c>
      <c r="F3570" s="79">
        <v>0</v>
      </c>
    </row>
    <row r="3571" spans="1:6">
      <c r="A3571" s="54">
        <v>2023</v>
      </c>
      <c r="B3571" s="8" t="s">
        <v>18</v>
      </c>
      <c r="C3571" s="8" t="s">
        <v>11</v>
      </c>
      <c r="D3571" s="8" t="s">
        <v>75</v>
      </c>
      <c r="E3571" s="3" t="s">
        <v>105</v>
      </c>
      <c r="F3571" s="79">
        <v>0</v>
      </c>
    </row>
    <row r="3572" spans="1:6">
      <c r="A3572" s="54">
        <v>2023</v>
      </c>
      <c r="B3572" s="8" t="s">
        <v>18</v>
      </c>
      <c r="C3572" s="8" t="s">
        <v>28</v>
      </c>
      <c r="D3572" s="8" t="s">
        <v>74</v>
      </c>
      <c r="E3572" s="3" t="s">
        <v>22</v>
      </c>
      <c r="F3572" s="79">
        <v>0</v>
      </c>
    </row>
    <row r="3573" spans="1:6">
      <c r="A3573" s="54">
        <v>2023</v>
      </c>
      <c r="B3573" s="8" t="s">
        <v>18</v>
      </c>
      <c r="C3573" s="8" t="s">
        <v>28</v>
      </c>
      <c r="D3573" s="8" t="s">
        <v>74</v>
      </c>
      <c r="E3573" s="3" t="s">
        <v>23</v>
      </c>
      <c r="F3573" s="79">
        <v>3.1520000000000001</v>
      </c>
    </row>
    <row r="3574" spans="1:6">
      <c r="A3574" s="54">
        <v>2023</v>
      </c>
      <c r="B3574" s="8" t="s">
        <v>18</v>
      </c>
      <c r="C3574" s="8" t="s">
        <v>28</v>
      </c>
      <c r="D3574" s="8" t="s">
        <v>74</v>
      </c>
      <c r="E3574" s="3" t="s">
        <v>105</v>
      </c>
      <c r="F3574" s="79">
        <v>3.1520000000000001</v>
      </c>
    </row>
    <row r="3575" spans="1:6">
      <c r="A3575" s="54">
        <v>2023</v>
      </c>
      <c r="B3575" s="8" t="s">
        <v>18</v>
      </c>
      <c r="C3575" s="8" t="s">
        <v>28</v>
      </c>
      <c r="D3575" s="8" t="s">
        <v>77</v>
      </c>
      <c r="E3575" s="3" t="s">
        <v>22</v>
      </c>
      <c r="F3575" s="79">
        <v>0</v>
      </c>
    </row>
    <row r="3576" spans="1:6">
      <c r="A3576" s="54">
        <v>2023</v>
      </c>
      <c r="B3576" s="8" t="s">
        <v>18</v>
      </c>
      <c r="C3576" s="8" t="s">
        <v>28</v>
      </c>
      <c r="D3576" s="8" t="s">
        <v>77</v>
      </c>
      <c r="E3576" s="3" t="s">
        <v>23</v>
      </c>
      <c r="F3576" s="79">
        <v>15.649640000000002</v>
      </c>
    </row>
    <row r="3577" spans="1:6">
      <c r="A3577" s="54">
        <v>2023</v>
      </c>
      <c r="B3577" s="8" t="s">
        <v>18</v>
      </c>
      <c r="C3577" s="8" t="s">
        <v>28</v>
      </c>
      <c r="D3577" s="8" t="s">
        <v>77</v>
      </c>
      <c r="E3577" s="3" t="s">
        <v>105</v>
      </c>
      <c r="F3577" s="79">
        <v>15.649640000000002</v>
      </c>
    </row>
    <row r="3578" spans="1:6">
      <c r="A3578" s="54">
        <v>2023</v>
      </c>
      <c r="B3578" s="8" t="s">
        <v>18</v>
      </c>
      <c r="C3578" s="8" t="s">
        <v>28</v>
      </c>
      <c r="D3578" s="8" t="s">
        <v>73</v>
      </c>
      <c r="E3578" s="3" t="s">
        <v>22</v>
      </c>
      <c r="F3578" s="79">
        <v>0</v>
      </c>
    </row>
    <row r="3579" spans="1:6">
      <c r="A3579" s="54">
        <v>2023</v>
      </c>
      <c r="B3579" s="8" t="s">
        <v>18</v>
      </c>
      <c r="C3579" s="8" t="s">
        <v>28</v>
      </c>
      <c r="D3579" s="8" t="s">
        <v>73</v>
      </c>
      <c r="E3579" s="3" t="s">
        <v>23</v>
      </c>
      <c r="F3579" s="79">
        <v>0.1227</v>
      </c>
    </row>
    <row r="3580" spans="1:6">
      <c r="A3580" s="54">
        <v>2023</v>
      </c>
      <c r="B3580" s="8" t="s">
        <v>18</v>
      </c>
      <c r="C3580" s="8" t="s">
        <v>28</v>
      </c>
      <c r="D3580" s="8" t="s">
        <v>73</v>
      </c>
      <c r="E3580" s="3" t="s">
        <v>105</v>
      </c>
      <c r="F3580" s="79">
        <v>0.1227</v>
      </c>
    </row>
    <row r="3581" spans="1:6">
      <c r="A3581" s="54">
        <v>2023</v>
      </c>
      <c r="B3581" s="8" t="s">
        <v>18</v>
      </c>
      <c r="C3581" s="8" t="s">
        <v>28</v>
      </c>
      <c r="D3581" s="8" t="s">
        <v>76</v>
      </c>
      <c r="E3581" s="3" t="s">
        <v>22</v>
      </c>
      <c r="F3581" s="79">
        <v>0</v>
      </c>
    </row>
    <row r="3582" spans="1:6">
      <c r="A3582" s="54">
        <v>2023</v>
      </c>
      <c r="B3582" s="8" t="s">
        <v>18</v>
      </c>
      <c r="C3582" s="8" t="s">
        <v>28</v>
      </c>
      <c r="D3582" s="8" t="s">
        <v>76</v>
      </c>
      <c r="E3582" s="3" t="s">
        <v>23</v>
      </c>
      <c r="F3582" s="79">
        <v>2615.12455</v>
      </c>
    </row>
    <row r="3583" spans="1:6">
      <c r="A3583" s="54">
        <v>2023</v>
      </c>
      <c r="B3583" s="8" t="s">
        <v>18</v>
      </c>
      <c r="C3583" s="8" t="s">
        <v>28</v>
      </c>
      <c r="D3583" s="8" t="s">
        <v>76</v>
      </c>
      <c r="E3583" s="3" t="s">
        <v>105</v>
      </c>
      <c r="F3583" s="79">
        <v>2615.12455</v>
      </c>
    </row>
    <row r="3584" spans="1:6">
      <c r="A3584" s="54">
        <v>2023</v>
      </c>
      <c r="B3584" s="8" t="s">
        <v>18</v>
      </c>
      <c r="C3584" s="8" t="s">
        <v>28</v>
      </c>
      <c r="D3584" s="8" t="s">
        <v>75</v>
      </c>
      <c r="E3584" s="3" t="s">
        <v>22</v>
      </c>
      <c r="F3584" s="79">
        <v>0</v>
      </c>
    </row>
    <row r="3585" spans="1:6">
      <c r="A3585" s="54">
        <v>2023</v>
      </c>
      <c r="B3585" s="8" t="s">
        <v>18</v>
      </c>
      <c r="C3585" s="8" t="s">
        <v>28</v>
      </c>
      <c r="D3585" s="8" t="s">
        <v>75</v>
      </c>
      <c r="E3585" s="3" t="s">
        <v>23</v>
      </c>
      <c r="F3585" s="79">
        <v>0</v>
      </c>
    </row>
    <row r="3586" spans="1:6">
      <c r="A3586" s="54">
        <v>2023</v>
      </c>
      <c r="B3586" s="8" t="s">
        <v>18</v>
      </c>
      <c r="C3586" s="8" t="s">
        <v>28</v>
      </c>
      <c r="D3586" s="8" t="s">
        <v>75</v>
      </c>
      <c r="E3586" s="3" t="s">
        <v>105</v>
      </c>
      <c r="F3586" s="79">
        <v>0</v>
      </c>
    </row>
    <row r="3587" spans="1:6">
      <c r="A3587" s="54">
        <v>2023</v>
      </c>
      <c r="B3587" s="8" t="s">
        <v>19</v>
      </c>
      <c r="C3587" s="8" t="s">
        <v>29</v>
      </c>
      <c r="D3587" s="8" t="s">
        <v>74</v>
      </c>
      <c r="E3587" s="3" t="s">
        <v>22</v>
      </c>
      <c r="F3587" s="79">
        <v>0</v>
      </c>
    </row>
    <row r="3588" spans="1:6">
      <c r="A3588" s="54">
        <v>2023</v>
      </c>
      <c r="B3588" s="8" t="s">
        <v>19</v>
      </c>
      <c r="C3588" s="8" t="s">
        <v>29</v>
      </c>
      <c r="D3588" s="8" t="s">
        <v>74</v>
      </c>
      <c r="E3588" s="3" t="s">
        <v>23</v>
      </c>
      <c r="F3588" s="79">
        <v>1.06</v>
      </c>
    </row>
    <row r="3589" spans="1:6">
      <c r="A3589" s="54">
        <v>2023</v>
      </c>
      <c r="B3589" s="8" t="s">
        <v>19</v>
      </c>
      <c r="C3589" s="8" t="s">
        <v>29</v>
      </c>
      <c r="D3589" s="8" t="s">
        <v>74</v>
      </c>
      <c r="E3589" s="3" t="s">
        <v>105</v>
      </c>
      <c r="F3589" s="79">
        <v>1.06</v>
      </c>
    </row>
    <row r="3590" spans="1:6">
      <c r="A3590" s="54">
        <v>2023</v>
      </c>
      <c r="B3590" s="8" t="s">
        <v>19</v>
      </c>
      <c r="C3590" s="8" t="s">
        <v>29</v>
      </c>
      <c r="D3590" s="8" t="s">
        <v>77</v>
      </c>
      <c r="E3590" s="3" t="s">
        <v>22</v>
      </c>
      <c r="F3590" s="79">
        <v>0</v>
      </c>
    </row>
    <row r="3591" spans="1:6">
      <c r="A3591" s="54">
        <v>2023</v>
      </c>
      <c r="B3591" s="8" t="s">
        <v>19</v>
      </c>
      <c r="C3591" s="8" t="s">
        <v>29</v>
      </c>
      <c r="D3591" s="8" t="s">
        <v>77</v>
      </c>
      <c r="E3591" s="3" t="s">
        <v>23</v>
      </c>
      <c r="F3591" s="79">
        <v>2.0048500000000002</v>
      </c>
    </row>
    <row r="3592" spans="1:6">
      <c r="A3592" s="54">
        <v>2023</v>
      </c>
      <c r="B3592" s="8" t="s">
        <v>19</v>
      </c>
      <c r="C3592" s="8" t="s">
        <v>29</v>
      </c>
      <c r="D3592" s="8" t="s">
        <v>77</v>
      </c>
      <c r="E3592" s="3" t="s">
        <v>105</v>
      </c>
      <c r="F3592" s="79">
        <v>2.0048500000000002</v>
      </c>
    </row>
    <row r="3593" spans="1:6">
      <c r="A3593" s="54">
        <v>2023</v>
      </c>
      <c r="B3593" s="8" t="s">
        <v>19</v>
      </c>
      <c r="C3593" s="8" t="s">
        <v>29</v>
      </c>
      <c r="D3593" s="8" t="s">
        <v>73</v>
      </c>
      <c r="E3593" s="3" t="s">
        <v>22</v>
      </c>
      <c r="F3593" s="79">
        <v>0</v>
      </c>
    </row>
    <row r="3594" spans="1:6">
      <c r="A3594" s="54">
        <v>2023</v>
      </c>
      <c r="B3594" s="8" t="s">
        <v>19</v>
      </c>
      <c r="C3594" s="8" t="s">
        <v>29</v>
      </c>
      <c r="D3594" s="8" t="s">
        <v>73</v>
      </c>
      <c r="E3594" s="3" t="s">
        <v>23</v>
      </c>
      <c r="F3594" s="79">
        <v>0</v>
      </c>
    </row>
    <row r="3595" spans="1:6">
      <c r="A3595" s="54">
        <v>2023</v>
      </c>
      <c r="B3595" s="8" t="s">
        <v>19</v>
      </c>
      <c r="C3595" s="8" t="s">
        <v>29</v>
      </c>
      <c r="D3595" s="8" t="s">
        <v>73</v>
      </c>
      <c r="E3595" s="3" t="s">
        <v>105</v>
      </c>
      <c r="F3595" s="79">
        <v>0</v>
      </c>
    </row>
    <row r="3596" spans="1:6">
      <c r="A3596" s="54">
        <v>2023</v>
      </c>
      <c r="B3596" s="8" t="s">
        <v>19</v>
      </c>
      <c r="C3596" s="8" t="s">
        <v>29</v>
      </c>
      <c r="D3596" s="8" t="s">
        <v>76</v>
      </c>
      <c r="E3596" s="3" t="s">
        <v>22</v>
      </c>
      <c r="F3596" s="79">
        <v>0</v>
      </c>
    </row>
    <row r="3597" spans="1:6">
      <c r="A3597" s="54">
        <v>2023</v>
      </c>
      <c r="B3597" s="8" t="s">
        <v>19</v>
      </c>
      <c r="C3597" s="8" t="s">
        <v>29</v>
      </c>
      <c r="D3597" s="8" t="s">
        <v>76</v>
      </c>
      <c r="E3597" s="3" t="s">
        <v>23</v>
      </c>
      <c r="F3597" s="79">
        <v>991.28919000000008</v>
      </c>
    </row>
    <row r="3598" spans="1:6">
      <c r="A3598" s="54">
        <v>2023</v>
      </c>
      <c r="B3598" s="8" t="s">
        <v>19</v>
      </c>
      <c r="C3598" s="8" t="s">
        <v>29</v>
      </c>
      <c r="D3598" s="8" t="s">
        <v>76</v>
      </c>
      <c r="E3598" s="3" t="s">
        <v>105</v>
      </c>
      <c r="F3598" s="79">
        <v>991.28919000000008</v>
      </c>
    </row>
    <row r="3599" spans="1:6">
      <c r="A3599" s="54">
        <v>2023</v>
      </c>
      <c r="B3599" s="8" t="s">
        <v>19</v>
      </c>
      <c r="C3599" s="8" t="s">
        <v>29</v>
      </c>
      <c r="D3599" s="8" t="s">
        <v>75</v>
      </c>
      <c r="E3599" s="3" t="s">
        <v>22</v>
      </c>
      <c r="F3599" s="79">
        <v>0</v>
      </c>
    </row>
    <row r="3600" spans="1:6">
      <c r="A3600" s="54">
        <v>2023</v>
      </c>
      <c r="B3600" s="8" t="s">
        <v>19</v>
      </c>
      <c r="C3600" s="8" t="s">
        <v>29</v>
      </c>
      <c r="D3600" s="8" t="s">
        <v>75</v>
      </c>
      <c r="E3600" s="3" t="s">
        <v>23</v>
      </c>
      <c r="F3600" s="79">
        <v>0</v>
      </c>
    </row>
    <row r="3601" spans="1:6">
      <c r="A3601" s="54">
        <v>2023</v>
      </c>
      <c r="B3601" s="8" t="s">
        <v>19</v>
      </c>
      <c r="C3601" s="8" t="s">
        <v>29</v>
      </c>
      <c r="D3601" s="8" t="s">
        <v>75</v>
      </c>
      <c r="E3601" s="3" t="s">
        <v>105</v>
      </c>
      <c r="F3601" s="79">
        <v>0</v>
      </c>
    </row>
    <row r="3602" spans="1:6">
      <c r="A3602" s="54">
        <v>2023</v>
      </c>
      <c r="B3602" s="8" t="s">
        <v>19</v>
      </c>
      <c r="C3602" s="8" t="s">
        <v>12</v>
      </c>
      <c r="D3602" s="8" t="s">
        <v>74</v>
      </c>
      <c r="E3602" s="3" t="s">
        <v>22</v>
      </c>
      <c r="F3602" s="79">
        <v>0</v>
      </c>
    </row>
    <row r="3603" spans="1:6">
      <c r="A3603" s="54">
        <v>2023</v>
      </c>
      <c r="B3603" s="8" t="s">
        <v>19</v>
      </c>
      <c r="C3603" s="8" t="s">
        <v>12</v>
      </c>
      <c r="D3603" s="8" t="s">
        <v>74</v>
      </c>
      <c r="E3603" s="3" t="s">
        <v>23</v>
      </c>
      <c r="F3603" s="79">
        <v>5.6</v>
      </c>
    </row>
    <row r="3604" spans="1:6">
      <c r="A3604" s="54">
        <v>2023</v>
      </c>
      <c r="B3604" s="8" t="s">
        <v>19</v>
      </c>
      <c r="C3604" s="8" t="s">
        <v>12</v>
      </c>
      <c r="D3604" s="8" t="s">
        <v>74</v>
      </c>
      <c r="E3604" s="3" t="s">
        <v>105</v>
      </c>
      <c r="F3604" s="79">
        <v>5.6</v>
      </c>
    </row>
    <row r="3605" spans="1:6">
      <c r="A3605" s="54">
        <v>2023</v>
      </c>
      <c r="B3605" s="8" t="s">
        <v>19</v>
      </c>
      <c r="C3605" s="8" t="s">
        <v>12</v>
      </c>
      <c r="D3605" s="8" t="s">
        <v>77</v>
      </c>
      <c r="E3605" s="3" t="s">
        <v>22</v>
      </c>
      <c r="F3605" s="79">
        <v>0</v>
      </c>
    </row>
    <row r="3606" spans="1:6">
      <c r="A3606" s="54">
        <v>2023</v>
      </c>
      <c r="B3606" s="8" t="s">
        <v>19</v>
      </c>
      <c r="C3606" s="8" t="s">
        <v>12</v>
      </c>
      <c r="D3606" s="8" t="s">
        <v>77</v>
      </c>
      <c r="E3606" s="3" t="s">
        <v>23</v>
      </c>
      <c r="F3606" s="78">
        <v>20.265370000000001</v>
      </c>
    </row>
    <row r="3607" spans="1:6">
      <c r="A3607" s="54">
        <v>2023</v>
      </c>
      <c r="B3607" s="8" t="s">
        <v>19</v>
      </c>
      <c r="C3607" s="8" t="s">
        <v>12</v>
      </c>
      <c r="D3607" s="8" t="s">
        <v>77</v>
      </c>
      <c r="E3607" s="3" t="s">
        <v>105</v>
      </c>
      <c r="F3607" s="79">
        <v>20.265370000000001</v>
      </c>
    </row>
    <row r="3608" spans="1:6">
      <c r="A3608" s="54">
        <v>2023</v>
      </c>
      <c r="B3608" s="8" t="s">
        <v>19</v>
      </c>
      <c r="C3608" s="8" t="s">
        <v>12</v>
      </c>
      <c r="D3608" s="8" t="s">
        <v>73</v>
      </c>
      <c r="E3608" s="3" t="s">
        <v>22</v>
      </c>
      <c r="F3608" s="79">
        <v>0</v>
      </c>
    </row>
    <row r="3609" spans="1:6">
      <c r="A3609" s="54">
        <v>2023</v>
      </c>
      <c r="B3609" s="8" t="s">
        <v>19</v>
      </c>
      <c r="C3609" s="8" t="s">
        <v>12</v>
      </c>
      <c r="D3609" s="8" t="s">
        <v>73</v>
      </c>
      <c r="E3609" s="3" t="s">
        <v>23</v>
      </c>
      <c r="F3609" s="79">
        <v>0</v>
      </c>
    </row>
    <row r="3610" spans="1:6">
      <c r="A3610" s="54">
        <v>2023</v>
      </c>
      <c r="B3610" s="8" t="s">
        <v>19</v>
      </c>
      <c r="C3610" s="8" t="s">
        <v>12</v>
      </c>
      <c r="D3610" s="8" t="s">
        <v>73</v>
      </c>
      <c r="E3610" s="3" t="s">
        <v>105</v>
      </c>
      <c r="F3610" s="79">
        <v>0</v>
      </c>
    </row>
    <row r="3611" spans="1:6">
      <c r="A3611" s="54">
        <v>2023</v>
      </c>
      <c r="B3611" s="8" t="s">
        <v>19</v>
      </c>
      <c r="C3611" s="8" t="s">
        <v>12</v>
      </c>
      <c r="D3611" s="8" t="s">
        <v>76</v>
      </c>
      <c r="E3611" s="3" t="s">
        <v>22</v>
      </c>
      <c r="F3611" s="79">
        <v>0</v>
      </c>
    </row>
    <row r="3612" spans="1:6">
      <c r="A3612" s="54">
        <v>2023</v>
      </c>
      <c r="B3612" s="8" t="s">
        <v>19</v>
      </c>
      <c r="C3612" s="8" t="s">
        <v>12</v>
      </c>
      <c r="D3612" s="8" t="s">
        <v>76</v>
      </c>
      <c r="E3612" s="3" t="s">
        <v>23</v>
      </c>
      <c r="F3612" s="79">
        <v>1542.4463599999999</v>
      </c>
    </row>
    <row r="3613" spans="1:6">
      <c r="A3613" s="54">
        <v>2023</v>
      </c>
      <c r="B3613" s="8" t="s">
        <v>19</v>
      </c>
      <c r="C3613" s="8" t="s">
        <v>12</v>
      </c>
      <c r="D3613" s="8" t="s">
        <v>76</v>
      </c>
      <c r="E3613" s="3" t="s">
        <v>105</v>
      </c>
      <c r="F3613" s="79">
        <v>1542.4463599999999</v>
      </c>
    </row>
    <row r="3614" spans="1:6">
      <c r="A3614" s="54">
        <v>2023</v>
      </c>
      <c r="B3614" s="8" t="s">
        <v>19</v>
      </c>
      <c r="C3614" s="8" t="s">
        <v>12</v>
      </c>
      <c r="D3614" s="8" t="s">
        <v>75</v>
      </c>
      <c r="E3614" s="3" t="s">
        <v>22</v>
      </c>
      <c r="F3614" s="79">
        <v>0</v>
      </c>
    </row>
    <row r="3615" spans="1:6">
      <c r="A3615" s="54">
        <v>2023</v>
      </c>
      <c r="B3615" s="8" t="s">
        <v>19</v>
      </c>
      <c r="C3615" s="8" t="s">
        <v>12</v>
      </c>
      <c r="D3615" s="8" t="s">
        <v>75</v>
      </c>
      <c r="E3615" s="3" t="s">
        <v>23</v>
      </c>
      <c r="F3615" s="79">
        <v>0</v>
      </c>
    </row>
    <row r="3616" spans="1:6">
      <c r="A3616" s="54">
        <v>2023</v>
      </c>
      <c r="B3616" s="8" t="s">
        <v>19</v>
      </c>
      <c r="C3616" s="8" t="s">
        <v>12</v>
      </c>
      <c r="D3616" s="8" t="s">
        <v>75</v>
      </c>
      <c r="E3616" s="3" t="s">
        <v>105</v>
      </c>
      <c r="F3616" s="79">
        <v>0</v>
      </c>
    </row>
    <row r="3617" spans="1:6">
      <c r="A3617" s="54">
        <v>2023</v>
      </c>
      <c r="B3617" s="8" t="s">
        <v>19</v>
      </c>
      <c r="C3617" s="8" t="s">
        <v>35</v>
      </c>
      <c r="D3617" s="8" t="s">
        <v>74</v>
      </c>
      <c r="E3617" s="3" t="s">
        <v>22</v>
      </c>
      <c r="F3617" s="79">
        <v>0</v>
      </c>
    </row>
    <row r="3618" spans="1:6">
      <c r="A3618" s="54">
        <v>2023</v>
      </c>
      <c r="B3618" s="8" t="s">
        <v>19</v>
      </c>
      <c r="C3618" s="8" t="s">
        <v>35</v>
      </c>
      <c r="D3618" s="8" t="s">
        <v>74</v>
      </c>
      <c r="E3618" s="3" t="s">
        <v>23</v>
      </c>
      <c r="F3618" s="79">
        <v>1.597</v>
      </c>
    </row>
    <row r="3619" spans="1:6">
      <c r="A3619" s="54">
        <v>2023</v>
      </c>
      <c r="B3619" s="8" t="s">
        <v>19</v>
      </c>
      <c r="C3619" s="8" t="s">
        <v>35</v>
      </c>
      <c r="D3619" s="8" t="s">
        <v>74</v>
      </c>
      <c r="E3619" s="3" t="s">
        <v>105</v>
      </c>
      <c r="F3619" s="79">
        <v>1.597</v>
      </c>
    </row>
    <row r="3620" spans="1:6">
      <c r="A3620" s="54">
        <v>2023</v>
      </c>
      <c r="B3620" s="8" t="s">
        <v>19</v>
      </c>
      <c r="C3620" s="8" t="s">
        <v>35</v>
      </c>
      <c r="D3620" s="8" t="s">
        <v>77</v>
      </c>
      <c r="E3620" s="3" t="s">
        <v>22</v>
      </c>
      <c r="F3620" s="79">
        <v>0</v>
      </c>
    </row>
    <row r="3621" spans="1:6">
      <c r="A3621" s="54">
        <v>2023</v>
      </c>
      <c r="B3621" s="8" t="s">
        <v>19</v>
      </c>
      <c r="C3621" s="8" t="s">
        <v>35</v>
      </c>
      <c r="D3621" s="8" t="s">
        <v>77</v>
      </c>
      <c r="E3621" s="3" t="s">
        <v>23</v>
      </c>
      <c r="F3621" s="79">
        <v>15.76932</v>
      </c>
    </row>
    <row r="3622" spans="1:6">
      <c r="A3622" s="54">
        <v>2023</v>
      </c>
      <c r="B3622" s="8" t="s">
        <v>19</v>
      </c>
      <c r="C3622" s="8" t="s">
        <v>35</v>
      </c>
      <c r="D3622" s="8" t="s">
        <v>77</v>
      </c>
      <c r="E3622" s="3" t="s">
        <v>105</v>
      </c>
      <c r="F3622" s="79">
        <v>15.76932</v>
      </c>
    </row>
    <row r="3623" spans="1:6">
      <c r="A3623" s="54">
        <v>2023</v>
      </c>
      <c r="B3623" s="8" t="s">
        <v>19</v>
      </c>
      <c r="C3623" s="8" t="s">
        <v>35</v>
      </c>
      <c r="D3623" s="8" t="s">
        <v>73</v>
      </c>
      <c r="E3623" s="3" t="s">
        <v>22</v>
      </c>
      <c r="F3623" s="79">
        <v>0</v>
      </c>
    </row>
    <row r="3624" spans="1:6">
      <c r="A3624" s="54">
        <v>2023</v>
      </c>
      <c r="B3624" s="8" t="s">
        <v>19</v>
      </c>
      <c r="C3624" s="8" t="s">
        <v>35</v>
      </c>
      <c r="D3624" s="8" t="s">
        <v>73</v>
      </c>
      <c r="E3624" s="3" t="s">
        <v>23</v>
      </c>
      <c r="F3624" s="79">
        <v>4.0000000000000001E-3</v>
      </c>
    </row>
    <row r="3625" spans="1:6">
      <c r="A3625" s="54">
        <v>2023</v>
      </c>
      <c r="B3625" s="8" t="s">
        <v>19</v>
      </c>
      <c r="C3625" s="8" t="s">
        <v>35</v>
      </c>
      <c r="D3625" s="8" t="s">
        <v>73</v>
      </c>
      <c r="E3625" s="3" t="s">
        <v>105</v>
      </c>
      <c r="F3625" s="79">
        <v>4.0000000000000001E-3</v>
      </c>
    </row>
    <row r="3626" spans="1:6">
      <c r="A3626" s="54">
        <v>2023</v>
      </c>
      <c r="B3626" s="8" t="s">
        <v>19</v>
      </c>
      <c r="C3626" s="8" t="s">
        <v>35</v>
      </c>
      <c r="D3626" s="8" t="s">
        <v>76</v>
      </c>
      <c r="E3626" s="3" t="s">
        <v>22</v>
      </c>
      <c r="F3626" s="79">
        <v>0</v>
      </c>
    </row>
    <row r="3627" spans="1:6">
      <c r="A3627" s="54">
        <v>2023</v>
      </c>
      <c r="B3627" s="8" t="s">
        <v>19</v>
      </c>
      <c r="C3627" s="8" t="s">
        <v>35</v>
      </c>
      <c r="D3627" s="8" t="s">
        <v>76</v>
      </c>
      <c r="E3627" s="3" t="s">
        <v>23</v>
      </c>
      <c r="F3627" s="79">
        <v>1150.08214</v>
      </c>
    </row>
    <row r="3628" spans="1:6">
      <c r="A3628" s="54">
        <v>2023</v>
      </c>
      <c r="B3628" s="8" t="s">
        <v>19</v>
      </c>
      <c r="C3628" s="8" t="s">
        <v>35</v>
      </c>
      <c r="D3628" s="8" t="s">
        <v>76</v>
      </c>
      <c r="E3628" s="3" t="s">
        <v>105</v>
      </c>
      <c r="F3628" s="79">
        <v>1150.08214</v>
      </c>
    </row>
    <row r="3629" spans="1:6">
      <c r="A3629" s="54">
        <v>2023</v>
      </c>
      <c r="B3629" s="8" t="s">
        <v>19</v>
      </c>
      <c r="C3629" s="8" t="s">
        <v>35</v>
      </c>
      <c r="D3629" s="8" t="s">
        <v>75</v>
      </c>
      <c r="E3629" s="3" t="s">
        <v>22</v>
      </c>
      <c r="F3629" s="79">
        <v>0</v>
      </c>
    </row>
    <row r="3630" spans="1:6">
      <c r="A3630" s="54">
        <v>2023</v>
      </c>
      <c r="B3630" s="8" t="s">
        <v>19</v>
      </c>
      <c r="C3630" s="8" t="s">
        <v>35</v>
      </c>
      <c r="D3630" s="8" t="s">
        <v>75</v>
      </c>
      <c r="E3630" s="3" t="s">
        <v>23</v>
      </c>
      <c r="F3630" s="79">
        <v>0</v>
      </c>
    </row>
    <row r="3631" spans="1:6">
      <c r="A3631" s="54">
        <v>2023</v>
      </c>
      <c r="B3631" s="8" t="s">
        <v>19</v>
      </c>
      <c r="C3631" s="8" t="s">
        <v>35</v>
      </c>
      <c r="D3631" s="8" t="s">
        <v>75</v>
      </c>
      <c r="E3631" s="3" t="s">
        <v>105</v>
      </c>
      <c r="F3631" s="79">
        <v>0</v>
      </c>
    </row>
    <row r="3632" spans="1:6">
      <c r="A3632" s="54">
        <v>2023</v>
      </c>
      <c r="B3632" s="8" t="s">
        <v>19</v>
      </c>
      <c r="C3632" s="8" t="s">
        <v>13</v>
      </c>
      <c r="D3632" s="8" t="s">
        <v>74</v>
      </c>
      <c r="E3632" s="3" t="s">
        <v>22</v>
      </c>
      <c r="F3632" s="79">
        <v>0</v>
      </c>
    </row>
    <row r="3633" spans="1:6">
      <c r="A3633" s="54">
        <v>2023</v>
      </c>
      <c r="B3633" s="8" t="s">
        <v>19</v>
      </c>
      <c r="C3633" s="8" t="s">
        <v>13</v>
      </c>
      <c r="D3633" s="8" t="s">
        <v>74</v>
      </c>
      <c r="E3633" s="3" t="s">
        <v>23</v>
      </c>
      <c r="F3633" s="79">
        <v>0</v>
      </c>
    </row>
    <row r="3634" spans="1:6">
      <c r="A3634" s="54">
        <v>2023</v>
      </c>
      <c r="B3634" s="8" t="s">
        <v>19</v>
      </c>
      <c r="C3634" s="8" t="s">
        <v>13</v>
      </c>
      <c r="D3634" s="8" t="s">
        <v>74</v>
      </c>
      <c r="E3634" s="3" t="s">
        <v>105</v>
      </c>
      <c r="F3634" s="79">
        <v>0</v>
      </c>
    </row>
    <row r="3635" spans="1:6">
      <c r="A3635" s="54">
        <v>2023</v>
      </c>
      <c r="B3635" s="8" t="s">
        <v>19</v>
      </c>
      <c r="C3635" s="8" t="s">
        <v>13</v>
      </c>
      <c r="D3635" s="8" t="s">
        <v>77</v>
      </c>
      <c r="E3635" s="3" t="s">
        <v>22</v>
      </c>
      <c r="F3635" s="79">
        <v>0</v>
      </c>
    </row>
    <row r="3636" spans="1:6">
      <c r="A3636" s="54">
        <v>2023</v>
      </c>
      <c r="B3636" s="8" t="s">
        <v>19</v>
      </c>
      <c r="C3636" s="8" t="s">
        <v>13</v>
      </c>
      <c r="D3636" s="8" t="s">
        <v>77</v>
      </c>
      <c r="E3636" s="3" t="s">
        <v>23</v>
      </c>
      <c r="F3636" s="79">
        <v>0.35738999999999999</v>
      </c>
    </row>
    <row r="3637" spans="1:6">
      <c r="A3637" s="54">
        <v>2023</v>
      </c>
      <c r="B3637" s="8" t="s">
        <v>19</v>
      </c>
      <c r="C3637" s="8" t="s">
        <v>13</v>
      </c>
      <c r="D3637" s="8" t="s">
        <v>77</v>
      </c>
      <c r="E3637" s="3" t="s">
        <v>105</v>
      </c>
      <c r="F3637" s="79">
        <v>0.35738999999999999</v>
      </c>
    </row>
    <row r="3638" spans="1:6">
      <c r="A3638" s="54">
        <v>2023</v>
      </c>
      <c r="B3638" s="8" t="s">
        <v>19</v>
      </c>
      <c r="C3638" s="8" t="s">
        <v>13</v>
      </c>
      <c r="D3638" s="8" t="s">
        <v>73</v>
      </c>
      <c r="E3638" s="3" t="s">
        <v>22</v>
      </c>
      <c r="F3638" s="79">
        <v>0</v>
      </c>
    </row>
    <row r="3639" spans="1:6">
      <c r="A3639" s="54">
        <v>2023</v>
      </c>
      <c r="B3639" s="8" t="s">
        <v>19</v>
      </c>
      <c r="C3639" s="8" t="s">
        <v>13</v>
      </c>
      <c r="D3639" s="8" t="s">
        <v>73</v>
      </c>
      <c r="E3639" s="3" t="s">
        <v>23</v>
      </c>
      <c r="F3639" s="79">
        <v>0</v>
      </c>
    </row>
    <row r="3640" spans="1:6">
      <c r="A3640" s="54">
        <v>2023</v>
      </c>
      <c r="B3640" s="8" t="s">
        <v>19</v>
      </c>
      <c r="C3640" s="8" t="s">
        <v>13</v>
      </c>
      <c r="D3640" s="8" t="s">
        <v>73</v>
      </c>
      <c r="E3640" s="3" t="s">
        <v>105</v>
      </c>
      <c r="F3640" s="79">
        <v>0</v>
      </c>
    </row>
    <row r="3641" spans="1:6">
      <c r="A3641" s="54">
        <v>2023</v>
      </c>
      <c r="B3641" s="8" t="s">
        <v>19</v>
      </c>
      <c r="C3641" s="8" t="s">
        <v>13</v>
      </c>
      <c r="D3641" s="8" t="s">
        <v>76</v>
      </c>
      <c r="E3641" s="3" t="s">
        <v>22</v>
      </c>
      <c r="F3641" s="79">
        <v>0</v>
      </c>
    </row>
    <row r="3642" spans="1:6">
      <c r="A3642" s="54">
        <v>2023</v>
      </c>
      <c r="B3642" s="8" t="s">
        <v>19</v>
      </c>
      <c r="C3642" s="8" t="s">
        <v>13</v>
      </c>
      <c r="D3642" s="8" t="s">
        <v>76</v>
      </c>
      <c r="E3642" s="3" t="s">
        <v>23</v>
      </c>
      <c r="F3642" s="79">
        <v>374.37913999999995</v>
      </c>
    </row>
    <row r="3643" spans="1:6">
      <c r="A3643" s="54">
        <v>2023</v>
      </c>
      <c r="B3643" s="8" t="s">
        <v>19</v>
      </c>
      <c r="C3643" s="8" t="s">
        <v>13</v>
      </c>
      <c r="D3643" s="8" t="s">
        <v>76</v>
      </c>
      <c r="E3643" s="3" t="s">
        <v>105</v>
      </c>
      <c r="F3643" s="79">
        <v>374.37913999999995</v>
      </c>
    </row>
    <row r="3644" spans="1:6">
      <c r="A3644" s="54">
        <v>2023</v>
      </c>
      <c r="B3644" s="8" t="s">
        <v>19</v>
      </c>
      <c r="C3644" s="8" t="s">
        <v>13</v>
      </c>
      <c r="D3644" s="8" t="s">
        <v>75</v>
      </c>
      <c r="E3644" s="3" t="s">
        <v>22</v>
      </c>
      <c r="F3644" s="79">
        <v>0</v>
      </c>
    </row>
    <row r="3645" spans="1:6">
      <c r="A3645" s="54">
        <v>2023</v>
      </c>
      <c r="B3645" s="8" t="s">
        <v>19</v>
      </c>
      <c r="C3645" s="8" t="s">
        <v>13</v>
      </c>
      <c r="D3645" s="8" t="s">
        <v>75</v>
      </c>
      <c r="E3645" s="3" t="s">
        <v>23</v>
      </c>
      <c r="F3645" s="79">
        <v>0</v>
      </c>
    </row>
    <row r="3646" spans="1:6">
      <c r="A3646" s="54">
        <v>2023</v>
      </c>
      <c r="B3646" s="8" t="s">
        <v>19</v>
      </c>
      <c r="C3646" s="8" t="s">
        <v>13</v>
      </c>
      <c r="D3646" s="8" t="s">
        <v>75</v>
      </c>
      <c r="E3646" s="3" t="s">
        <v>105</v>
      </c>
      <c r="F3646" s="79">
        <v>0</v>
      </c>
    </row>
    <row r="3647" spans="1:6">
      <c r="A3647" s="54">
        <v>2024</v>
      </c>
      <c r="B3647" s="8" t="s">
        <v>15</v>
      </c>
      <c r="C3647" s="8" t="s">
        <v>30</v>
      </c>
      <c r="D3647" s="8" t="s">
        <v>74</v>
      </c>
      <c r="E3647" s="8" t="s">
        <v>22</v>
      </c>
      <c r="F3647" s="79">
        <v>0</v>
      </c>
    </row>
    <row r="3648" spans="1:6">
      <c r="A3648" s="54">
        <v>2024</v>
      </c>
      <c r="B3648" s="8" t="s">
        <v>15</v>
      </c>
      <c r="C3648" s="8" t="s">
        <v>30</v>
      </c>
      <c r="D3648" s="8" t="s">
        <v>74</v>
      </c>
      <c r="E3648" s="8" t="s">
        <v>23</v>
      </c>
      <c r="F3648" s="79">
        <v>0</v>
      </c>
    </row>
    <row r="3649" spans="1:6">
      <c r="A3649" s="54">
        <v>2024</v>
      </c>
      <c r="B3649" s="8" t="s">
        <v>15</v>
      </c>
      <c r="C3649" s="8" t="s">
        <v>30</v>
      </c>
      <c r="D3649" s="8" t="s">
        <v>74</v>
      </c>
      <c r="E3649" s="8" t="s">
        <v>105</v>
      </c>
      <c r="F3649" s="79">
        <v>0</v>
      </c>
    </row>
    <row r="3650" spans="1:6">
      <c r="A3650" s="54">
        <v>2024</v>
      </c>
      <c r="B3650" s="8" t="s">
        <v>15</v>
      </c>
      <c r="C3650" s="8" t="s">
        <v>30</v>
      </c>
      <c r="D3650" s="8" t="s">
        <v>77</v>
      </c>
      <c r="E3650" s="8" t="s">
        <v>22</v>
      </c>
      <c r="F3650" s="79">
        <v>0</v>
      </c>
    </row>
    <row r="3651" spans="1:6">
      <c r="A3651" s="54">
        <v>2024</v>
      </c>
      <c r="B3651" s="8" t="s">
        <v>15</v>
      </c>
      <c r="C3651" s="8" t="s">
        <v>30</v>
      </c>
      <c r="D3651" s="8" t="s">
        <v>77</v>
      </c>
      <c r="E3651" s="8" t="s">
        <v>23</v>
      </c>
      <c r="F3651" s="79">
        <v>5.74</v>
      </c>
    </row>
    <row r="3652" spans="1:6">
      <c r="A3652" s="54">
        <v>2024</v>
      </c>
      <c r="B3652" s="8" t="s">
        <v>15</v>
      </c>
      <c r="C3652" s="8" t="s">
        <v>30</v>
      </c>
      <c r="D3652" s="8" t="s">
        <v>77</v>
      </c>
      <c r="E3652" s="8" t="s">
        <v>105</v>
      </c>
      <c r="F3652" s="79">
        <v>5.74</v>
      </c>
    </row>
    <row r="3653" spans="1:6">
      <c r="A3653" s="54">
        <v>2024</v>
      </c>
      <c r="B3653" s="8" t="s">
        <v>15</v>
      </c>
      <c r="C3653" s="8" t="s">
        <v>30</v>
      </c>
      <c r="D3653" s="8" t="s">
        <v>73</v>
      </c>
      <c r="E3653" s="8" t="s">
        <v>22</v>
      </c>
      <c r="F3653" s="79">
        <v>0</v>
      </c>
    </row>
    <row r="3654" spans="1:6">
      <c r="A3654" s="54">
        <v>2024</v>
      </c>
      <c r="B3654" s="8" t="s">
        <v>15</v>
      </c>
      <c r="C3654" s="8" t="s">
        <v>30</v>
      </c>
      <c r="D3654" s="8" t="s">
        <v>73</v>
      </c>
      <c r="E3654" s="8" t="s">
        <v>23</v>
      </c>
      <c r="F3654" s="79">
        <v>0</v>
      </c>
    </row>
    <row r="3655" spans="1:6">
      <c r="A3655" s="54">
        <v>2024</v>
      </c>
      <c r="B3655" s="8" t="s">
        <v>15</v>
      </c>
      <c r="C3655" s="8" t="s">
        <v>30</v>
      </c>
      <c r="D3655" s="8" t="s">
        <v>73</v>
      </c>
      <c r="E3655" s="8" t="s">
        <v>105</v>
      </c>
      <c r="F3655" s="79">
        <v>0</v>
      </c>
    </row>
    <row r="3656" spans="1:6">
      <c r="A3656" s="54">
        <v>2024</v>
      </c>
      <c r="B3656" s="8" t="s">
        <v>15</v>
      </c>
      <c r="C3656" s="8" t="s">
        <v>30</v>
      </c>
      <c r="D3656" s="8" t="s">
        <v>76</v>
      </c>
      <c r="E3656" s="8" t="s">
        <v>22</v>
      </c>
      <c r="F3656" s="79">
        <v>0</v>
      </c>
    </row>
    <row r="3657" spans="1:6">
      <c r="A3657" s="54">
        <v>2024</v>
      </c>
      <c r="B3657" s="8" t="s">
        <v>15</v>
      </c>
      <c r="C3657" s="8" t="s">
        <v>30</v>
      </c>
      <c r="D3657" s="8" t="s">
        <v>76</v>
      </c>
      <c r="E3657" s="8" t="s">
        <v>23</v>
      </c>
      <c r="F3657" s="79">
        <v>463.07848000000001</v>
      </c>
    </row>
    <row r="3658" spans="1:6">
      <c r="A3658" s="54">
        <v>2024</v>
      </c>
      <c r="B3658" s="8" t="s">
        <v>15</v>
      </c>
      <c r="C3658" s="8" t="s">
        <v>30</v>
      </c>
      <c r="D3658" s="8" t="s">
        <v>76</v>
      </c>
      <c r="E3658" s="8" t="s">
        <v>105</v>
      </c>
      <c r="F3658" s="79">
        <v>463.07848000000001</v>
      </c>
    </row>
    <row r="3659" spans="1:6">
      <c r="A3659" s="54">
        <v>2024</v>
      </c>
      <c r="B3659" s="8" t="s">
        <v>15</v>
      </c>
      <c r="C3659" s="8" t="s">
        <v>30</v>
      </c>
      <c r="D3659" s="8" t="s">
        <v>75</v>
      </c>
      <c r="E3659" s="8" t="s">
        <v>22</v>
      </c>
      <c r="F3659" s="79">
        <v>0</v>
      </c>
    </row>
    <row r="3660" spans="1:6">
      <c r="A3660" s="54">
        <v>2024</v>
      </c>
      <c r="B3660" s="8" t="s">
        <v>15</v>
      </c>
      <c r="C3660" s="8" t="s">
        <v>30</v>
      </c>
      <c r="D3660" s="8" t="s">
        <v>75</v>
      </c>
      <c r="E3660" s="8" t="s">
        <v>23</v>
      </c>
      <c r="F3660" s="79">
        <v>0</v>
      </c>
    </row>
    <row r="3661" spans="1:6">
      <c r="A3661" s="54">
        <v>2024</v>
      </c>
      <c r="B3661" s="8" t="s">
        <v>15</v>
      </c>
      <c r="C3661" s="8" t="s">
        <v>30</v>
      </c>
      <c r="D3661" s="8" t="s">
        <v>75</v>
      </c>
      <c r="E3661" s="8" t="s">
        <v>105</v>
      </c>
      <c r="F3661" s="79">
        <v>0</v>
      </c>
    </row>
    <row r="3662" spans="1:6">
      <c r="A3662" s="54">
        <v>2024</v>
      </c>
      <c r="B3662" s="8" t="s">
        <v>15</v>
      </c>
      <c r="C3662" s="8" t="s">
        <v>0</v>
      </c>
      <c r="D3662" s="8" t="s">
        <v>74</v>
      </c>
      <c r="E3662" s="8" t="s">
        <v>22</v>
      </c>
      <c r="F3662" s="79">
        <v>0</v>
      </c>
    </row>
    <row r="3663" spans="1:6">
      <c r="A3663" s="54">
        <v>2024</v>
      </c>
      <c r="B3663" s="8" t="s">
        <v>15</v>
      </c>
      <c r="C3663" s="8" t="s">
        <v>0</v>
      </c>
      <c r="D3663" s="8" t="s">
        <v>74</v>
      </c>
      <c r="E3663" s="8" t="s">
        <v>23</v>
      </c>
      <c r="F3663" s="79">
        <v>0</v>
      </c>
    </row>
    <row r="3664" spans="1:6">
      <c r="A3664" s="54">
        <v>2024</v>
      </c>
      <c r="B3664" s="8" t="s">
        <v>15</v>
      </c>
      <c r="C3664" s="8" t="s">
        <v>0</v>
      </c>
      <c r="D3664" s="8" t="s">
        <v>74</v>
      </c>
      <c r="E3664" s="8" t="s">
        <v>105</v>
      </c>
      <c r="F3664" s="79">
        <v>0</v>
      </c>
    </row>
    <row r="3665" spans="1:6">
      <c r="A3665" s="54">
        <v>2024</v>
      </c>
      <c r="B3665" s="8" t="s">
        <v>15</v>
      </c>
      <c r="C3665" s="8" t="s">
        <v>0</v>
      </c>
      <c r="D3665" s="8" t="s">
        <v>77</v>
      </c>
      <c r="E3665" s="8" t="s">
        <v>22</v>
      </c>
      <c r="F3665" s="79">
        <v>0</v>
      </c>
    </row>
    <row r="3666" spans="1:6">
      <c r="A3666" s="54">
        <v>2024</v>
      </c>
      <c r="B3666" s="8" t="s">
        <v>15</v>
      </c>
      <c r="C3666" s="8" t="s">
        <v>0</v>
      </c>
      <c r="D3666" s="8" t="s">
        <v>77</v>
      </c>
      <c r="E3666" s="8" t="s">
        <v>23</v>
      </c>
      <c r="F3666" s="79">
        <v>0</v>
      </c>
    </row>
    <row r="3667" spans="1:6">
      <c r="A3667" s="54">
        <v>2024</v>
      </c>
      <c r="B3667" s="8" t="s">
        <v>15</v>
      </c>
      <c r="C3667" s="8" t="s">
        <v>0</v>
      </c>
      <c r="D3667" s="8" t="s">
        <v>77</v>
      </c>
      <c r="E3667" s="8" t="s">
        <v>105</v>
      </c>
      <c r="F3667" s="79">
        <v>0</v>
      </c>
    </row>
    <row r="3668" spans="1:6">
      <c r="A3668" s="54">
        <v>2024</v>
      </c>
      <c r="B3668" s="8" t="s">
        <v>15</v>
      </c>
      <c r="C3668" s="8" t="s">
        <v>0</v>
      </c>
      <c r="D3668" s="8" t="s">
        <v>73</v>
      </c>
      <c r="E3668" s="8" t="s">
        <v>22</v>
      </c>
      <c r="F3668" s="79">
        <v>0</v>
      </c>
    </row>
    <row r="3669" spans="1:6">
      <c r="A3669" s="54">
        <v>2024</v>
      </c>
      <c r="B3669" s="8" t="s">
        <v>15</v>
      </c>
      <c r="C3669" s="8" t="s">
        <v>0</v>
      </c>
      <c r="D3669" s="8" t="s">
        <v>73</v>
      </c>
      <c r="E3669" s="8" t="s">
        <v>23</v>
      </c>
      <c r="F3669" s="79">
        <v>0</v>
      </c>
    </row>
    <row r="3670" spans="1:6">
      <c r="A3670" s="54">
        <v>2024</v>
      </c>
      <c r="B3670" s="8" t="s">
        <v>15</v>
      </c>
      <c r="C3670" s="8" t="s">
        <v>0</v>
      </c>
      <c r="D3670" s="8" t="s">
        <v>73</v>
      </c>
      <c r="E3670" s="8" t="s">
        <v>105</v>
      </c>
      <c r="F3670" s="79">
        <v>0</v>
      </c>
    </row>
    <row r="3671" spans="1:6">
      <c r="A3671" s="54">
        <v>2024</v>
      </c>
      <c r="B3671" s="8" t="s">
        <v>15</v>
      </c>
      <c r="C3671" s="8" t="s">
        <v>0</v>
      </c>
      <c r="D3671" s="8" t="s">
        <v>76</v>
      </c>
      <c r="E3671" s="8" t="s">
        <v>22</v>
      </c>
      <c r="F3671" s="79">
        <v>0</v>
      </c>
    </row>
    <row r="3672" spans="1:6">
      <c r="A3672" s="54">
        <v>2024</v>
      </c>
      <c r="B3672" s="8" t="s">
        <v>15</v>
      </c>
      <c r="C3672" s="8" t="s">
        <v>0</v>
      </c>
      <c r="D3672" s="8" t="s">
        <v>76</v>
      </c>
      <c r="E3672" s="8" t="s">
        <v>23</v>
      </c>
      <c r="F3672" s="79">
        <v>116.76400000000002</v>
      </c>
    </row>
    <row r="3673" spans="1:6">
      <c r="A3673" s="54">
        <v>2024</v>
      </c>
      <c r="B3673" s="8" t="s">
        <v>15</v>
      </c>
      <c r="C3673" s="8" t="s">
        <v>0</v>
      </c>
      <c r="D3673" s="8" t="s">
        <v>76</v>
      </c>
      <c r="E3673" s="8" t="s">
        <v>105</v>
      </c>
      <c r="F3673" s="79">
        <v>116.76400000000002</v>
      </c>
    </row>
    <row r="3674" spans="1:6">
      <c r="A3674" s="54">
        <v>2024</v>
      </c>
      <c r="B3674" s="8" t="s">
        <v>15</v>
      </c>
      <c r="C3674" s="8" t="s">
        <v>0</v>
      </c>
      <c r="D3674" s="8" t="s">
        <v>75</v>
      </c>
      <c r="E3674" s="8" t="s">
        <v>22</v>
      </c>
      <c r="F3674" s="79">
        <v>0</v>
      </c>
    </row>
    <row r="3675" spans="1:6">
      <c r="A3675" s="54">
        <v>2024</v>
      </c>
      <c r="B3675" s="8" t="s">
        <v>15</v>
      </c>
      <c r="C3675" s="8" t="s">
        <v>0</v>
      </c>
      <c r="D3675" s="8" t="s">
        <v>75</v>
      </c>
      <c r="E3675" s="8" t="s">
        <v>23</v>
      </c>
      <c r="F3675" s="79">
        <v>0</v>
      </c>
    </row>
    <row r="3676" spans="1:6">
      <c r="A3676" s="54">
        <v>2024</v>
      </c>
      <c r="B3676" s="8" t="s">
        <v>15</v>
      </c>
      <c r="C3676" s="8" t="s">
        <v>0</v>
      </c>
      <c r="D3676" s="8" t="s">
        <v>75</v>
      </c>
      <c r="E3676" s="8" t="s">
        <v>105</v>
      </c>
      <c r="F3676" s="79">
        <v>0</v>
      </c>
    </row>
    <row r="3677" spans="1:6">
      <c r="A3677" s="54">
        <v>2024</v>
      </c>
      <c r="B3677" s="8" t="s">
        <v>15</v>
      </c>
      <c r="C3677" s="8" t="s">
        <v>1</v>
      </c>
      <c r="D3677" s="8" t="s">
        <v>74</v>
      </c>
      <c r="E3677" s="8" t="s">
        <v>22</v>
      </c>
      <c r="F3677" s="79">
        <v>0</v>
      </c>
    </row>
    <row r="3678" spans="1:6">
      <c r="A3678" s="54">
        <v>2024</v>
      </c>
      <c r="B3678" s="8" t="s">
        <v>15</v>
      </c>
      <c r="C3678" s="8" t="s">
        <v>1</v>
      </c>
      <c r="D3678" s="8" t="s">
        <v>74</v>
      </c>
      <c r="E3678" s="8" t="s">
        <v>23</v>
      </c>
      <c r="F3678" s="79">
        <v>0</v>
      </c>
    </row>
    <row r="3679" spans="1:6">
      <c r="A3679" s="54">
        <v>2024</v>
      </c>
      <c r="B3679" s="8" t="s">
        <v>15</v>
      </c>
      <c r="C3679" s="8" t="s">
        <v>1</v>
      </c>
      <c r="D3679" s="8" t="s">
        <v>74</v>
      </c>
      <c r="E3679" s="8" t="s">
        <v>105</v>
      </c>
      <c r="F3679" s="79">
        <v>0</v>
      </c>
    </row>
    <row r="3680" spans="1:6">
      <c r="A3680" s="54">
        <v>2024</v>
      </c>
      <c r="B3680" s="8" t="s">
        <v>15</v>
      </c>
      <c r="C3680" s="8" t="s">
        <v>1</v>
      </c>
      <c r="D3680" s="8" t="s">
        <v>77</v>
      </c>
      <c r="E3680" s="8" t="s">
        <v>22</v>
      </c>
      <c r="F3680" s="79">
        <v>0</v>
      </c>
    </row>
    <row r="3681" spans="1:6">
      <c r="A3681" s="54">
        <v>2024</v>
      </c>
      <c r="B3681" s="8" t="s">
        <v>15</v>
      </c>
      <c r="C3681" s="8" t="s">
        <v>1</v>
      </c>
      <c r="D3681" s="8" t="s">
        <v>77</v>
      </c>
      <c r="E3681" s="8" t="s">
        <v>23</v>
      </c>
      <c r="F3681" s="79">
        <v>0</v>
      </c>
    </row>
    <row r="3682" spans="1:6">
      <c r="A3682" s="54">
        <v>2024</v>
      </c>
      <c r="B3682" s="8" t="s">
        <v>15</v>
      </c>
      <c r="C3682" s="8" t="s">
        <v>1</v>
      </c>
      <c r="D3682" s="8" t="s">
        <v>77</v>
      </c>
      <c r="E3682" s="8" t="s">
        <v>105</v>
      </c>
      <c r="F3682" s="79">
        <v>0</v>
      </c>
    </row>
    <row r="3683" spans="1:6">
      <c r="A3683" s="54">
        <v>2024</v>
      </c>
      <c r="B3683" s="8" t="s">
        <v>15</v>
      </c>
      <c r="C3683" s="8" t="s">
        <v>1</v>
      </c>
      <c r="D3683" s="8" t="s">
        <v>73</v>
      </c>
      <c r="E3683" s="8" t="s">
        <v>22</v>
      </c>
      <c r="F3683" s="79">
        <v>0</v>
      </c>
    </row>
    <row r="3684" spans="1:6">
      <c r="A3684" s="54">
        <v>2024</v>
      </c>
      <c r="B3684" s="8" t="s">
        <v>15</v>
      </c>
      <c r="C3684" s="8" t="s">
        <v>1</v>
      </c>
      <c r="D3684" s="8" t="s">
        <v>73</v>
      </c>
      <c r="E3684" s="8" t="s">
        <v>23</v>
      </c>
      <c r="F3684" s="79">
        <v>0</v>
      </c>
    </row>
    <row r="3685" spans="1:6">
      <c r="A3685" s="54">
        <v>2024</v>
      </c>
      <c r="B3685" s="8" t="s">
        <v>15</v>
      </c>
      <c r="C3685" s="8" t="s">
        <v>1</v>
      </c>
      <c r="D3685" s="8" t="s">
        <v>73</v>
      </c>
      <c r="E3685" s="8" t="s">
        <v>105</v>
      </c>
      <c r="F3685" s="79">
        <v>0</v>
      </c>
    </row>
    <row r="3686" spans="1:6">
      <c r="A3686" s="54">
        <v>2024</v>
      </c>
      <c r="B3686" s="8" t="s">
        <v>15</v>
      </c>
      <c r="C3686" s="8" t="s">
        <v>1</v>
      </c>
      <c r="D3686" s="8" t="s">
        <v>76</v>
      </c>
      <c r="E3686" s="8" t="s">
        <v>22</v>
      </c>
      <c r="F3686" s="79">
        <v>0</v>
      </c>
    </row>
    <row r="3687" spans="1:6">
      <c r="A3687" s="54">
        <v>2024</v>
      </c>
      <c r="B3687" s="8" t="s">
        <v>15</v>
      </c>
      <c r="C3687" s="8" t="s">
        <v>1</v>
      </c>
      <c r="D3687" s="8" t="s">
        <v>76</v>
      </c>
      <c r="E3687" s="8" t="s">
        <v>23</v>
      </c>
      <c r="F3687" s="79">
        <v>229.09693999999999</v>
      </c>
    </row>
    <row r="3688" spans="1:6">
      <c r="A3688" s="54">
        <v>2024</v>
      </c>
      <c r="B3688" s="8" t="s">
        <v>15</v>
      </c>
      <c r="C3688" s="8" t="s">
        <v>1</v>
      </c>
      <c r="D3688" s="8" t="s">
        <v>76</v>
      </c>
      <c r="E3688" s="8" t="s">
        <v>105</v>
      </c>
      <c r="F3688" s="79">
        <v>229.09693999999999</v>
      </c>
    </row>
    <row r="3689" spans="1:6">
      <c r="A3689" s="54">
        <v>2024</v>
      </c>
      <c r="B3689" s="8" t="s">
        <v>15</v>
      </c>
      <c r="C3689" s="8" t="s">
        <v>1</v>
      </c>
      <c r="D3689" s="8" t="s">
        <v>75</v>
      </c>
      <c r="E3689" s="8" t="s">
        <v>22</v>
      </c>
      <c r="F3689" s="79">
        <v>0</v>
      </c>
    </row>
    <row r="3690" spans="1:6">
      <c r="A3690" s="54">
        <v>2024</v>
      </c>
      <c r="B3690" s="8" t="s">
        <v>15</v>
      </c>
      <c r="C3690" s="8" t="s">
        <v>1</v>
      </c>
      <c r="D3690" s="8" t="s">
        <v>75</v>
      </c>
      <c r="E3690" s="8" t="s">
        <v>23</v>
      </c>
      <c r="F3690" s="79">
        <v>0</v>
      </c>
    </row>
    <row r="3691" spans="1:6">
      <c r="A3691" s="54">
        <v>2024</v>
      </c>
      <c r="B3691" s="8" t="s">
        <v>15</v>
      </c>
      <c r="C3691" s="8" t="s">
        <v>1</v>
      </c>
      <c r="D3691" s="8" t="s">
        <v>75</v>
      </c>
      <c r="E3691" s="8" t="s">
        <v>105</v>
      </c>
      <c r="F3691" s="79">
        <v>0</v>
      </c>
    </row>
    <row r="3692" spans="1:6">
      <c r="A3692" s="54">
        <v>2024</v>
      </c>
      <c r="B3692" s="8" t="s">
        <v>15</v>
      </c>
      <c r="C3692" s="8" t="s">
        <v>2</v>
      </c>
      <c r="D3692" s="8" t="s">
        <v>74</v>
      </c>
      <c r="E3692" s="8" t="s">
        <v>22</v>
      </c>
      <c r="F3692" s="79">
        <v>0</v>
      </c>
    </row>
    <row r="3693" spans="1:6">
      <c r="A3693" s="54">
        <v>2024</v>
      </c>
      <c r="B3693" s="8" t="s">
        <v>15</v>
      </c>
      <c r="C3693" s="8" t="s">
        <v>2</v>
      </c>
      <c r="D3693" s="8" t="s">
        <v>74</v>
      </c>
      <c r="E3693" s="8" t="s">
        <v>23</v>
      </c>
      <c r="F3693" s="79">
        <v>0</v>
      </c>
    </row>
    <row r="3694" spans="1:6">
      <c r="A3694" s="54">
        <v>2024</v>
      </c>
      <c r="B3694" s="8" t="s">
        <v>15</v>
      </c>
      <c r="C3694" s="8" t="s">
        <v>2</v>
      </c>
      <c r="D3694" s="8" t="s">
        <v>74</v>
      </c>
      <c r="E3694" s="8" t="s">
        <v>105</v>
      </c>
      <c r="F3694" s="79">
        <v>0</v>
      </c>
    </row>
    <row r="3695" spans="1:6">
      <c r="A3695" s="54">
        <v>2024</v>
      </c>
      <c r="B3695" s="8" t="s">
        <v>15</v>
      </c>
      <c r="C3695" s="8" t="s">
        <v>2</v>
      </c>
      <c r="D3695" s="8" t="s">
        <v>77</v>
      </c>
      <c r="E3695" s="8" t="s">
        <v>22</v>
      </c>
      <c r="F3695" s="79">
        <v>0</v>
      </c>
    </row>
    <row r="3696" spans="1:6">
      <c r="A3696" s="54">
        <v>2024</v>
      </c>
      <c r="B3696" s="8" t="s">
        <v>15</v>
      </c>
      <c r="C3696" s="8" t="s">
        <v>2</v>
      </c>
      <c r="D3696" s="8" t="s">
        <v>77</v>
      </c>
      <c r="E3696" s="8" t="s">
        <v>23</v>
      </c>
      <c r="F3696" s="79">
        <v>0</v>
      </c>
    </row>
    <row r="3697" spans="1:6">
      <c r="A3697" s="54">
        <v>2024</v>
      </c>
      <c r="B3697" s="8" t="s">
        <v>15</v>
      </c>
      <c r="C3697" s="8" t="s">
        <v>2</v>
      </c>
      <c r="D3697" s="8" t="s">
        <v>77</v>
      </c>
      <c r="E3697" s="8" t="s">
        <v>105</v>
      </c>
      <c r="F3697" s="79">
        <v>0</v>
      </c>
    </row>
    <row r="3698" spans="1:6">
      <c r="A3698" s="54">
        <v>2024</v>
      </c>
      <c r="B3698" s="8" t="s">
        <v>15</v>
      </c>
      <c r="C3698" s="8" t="s">
        <v>2</v>
      </c>
      <c r="D3698" s="8" t="s">
        <v>73</v>
      </c>
      <c r="E3698" s="8" t="s">
        <v>22</v>
      </c>
      <c r="F3698" s="79">
        <v>0</v>
      </c>
    </row>
    <row r="3699" spans="1:6">
      <c r="A3699" s="54">
        <v>2024</v>
      </c>
      <c r="B3699" s="8" t="s">
        <v>15</v>
      </c>
      <c r="C3699" s="8" t="s">
        <v>2</v>
      </c>
      <c r="D3699" s="8" t="s">
        <v>73</v>
      </c>
      <c r="E3699" s="8" t="s">
        <v>23</v>
      </c>
      <c r="F3699" s="79">
        <v>0</v>
      </c>
    </row>
    <row r="3700" spans="1:6">
      <c r="A3700" s="54">
        <v>2024</v>
      </c>
      <c r="B3700" s="8" t="s">
        <v>15</v>
      </c>
      <c r="C3700" s="8" t="s">
        <v>2</v>
      </c>
      <c r="D3700" s="8" t="s">
        <v>73</v>
      </c>
      <c r="E3700" s="8" t="s">
        <v>105</v>
      </c>
      <c r="F3700" s="79">
        <v>0</v>
      </c>
    </row>
    <row r="3701" spans="1:6">
      <c r="A3701" s="54">
        <v>2024</v>
      </c>
      <c r="B3701" s="8" t="s">
        <v>15</v>
      </c>
      <c r="C3701" s="8" t="s">
        <v>2</v>
      </c>
      <c r="D3701" s="8" t="s">
        <v>76</v>
      </c>
      <c r="E3701" s="8" t="s">
        <v>22</v>
      </c>
      <c r="F3701" s="79">
        <v>0</v>
      </c>
    </row>
    <row r="3702" spans="1:6">
      <c r="A3702" s="54">
        <v>2024</v>
      </c>
      <c r="B3702" s="8" t="s">
        <v>15</v>
      </c>
      <c r="C3702" s="8" t="s">
        <v>2</v>
      </c>
      <c r="D3702" s="8" t="s">
        <v>76</v>
      </c>
      <c r="E3702" s="8" t="s">
        <v>23</v>
      </c>
      <c r="F3702" s="79">
        <v>85.271150000000006</v>
      </c>
    </row>
    <row r="3703" spans="1:6">
      <c r="A3703" s="54">
        <v>2024</v>
      </c>
      <c r="B3703" s="8" t="s">
        <v>15</v>
      </c>
      <c r="C3703" s="8" t="s">
        <v>2</v>
      </c>
      <c r="D3703" s="8" t="s">
        <v>76</v>
      </c>
      <c r="E3703" s="8" t="s">
        <v>105</v>
      </c>
      <c r="F3703" s="79">
        <v>85.271150000000006</v>
      </c>
    </row>
    <row r="3704" spans="1:6">
      <c r="A3704" s="54">
        <v>2024</v>
      </c>
      <c r="B3704" s="8" t="s">
        <v>15</v>
      </c>
      <c r="C3704" s="8" t="s">
        <v>2</v>
      </c>
      <c r="D3704" s="8" t="s">
        <v>75</v>
      </c>
      <c r="E3704" s="8" t="s">
        <v>22</v>
      </c>
      <c r="F3704" s="79">
        <v>0</v>
      </c>
    </row>
    <row r="3705" spans="1:6">
      <c r="A3705" s="54">
        <v>2024</v>
      </c>
      <c r="B3705" s="8" t="s">
        <v>15</v>
      </c>
      <c r="C3705" s="8" t="s">
        <v>2</v>
      </c>
      <c r="D3705" s="8" t="s">
        <v>75</v>
      </c>
      <c r="E3705" s="8" t="s">
        <v>23</v>
      </c>
      <c r="F3705" s="79">
        <v>0</v>
      </c>
    </row>
    <row r="3706" spans="1:6">
      <c r="A3706" s="54">
        <v>2024</v>
      </c>
      <c r="B3706" s="8" t="s">
        <v>15</v>
      </c>
      <c r="C3706" s="8" t="s">
        <v>2</v>
      </c>
      <c r="D3706" s="8" t="s">
        <v>75</v>
      </c>
      <c r="E3706" s="8" t="s">
        <v>105</v>
      </c>
      <c r="F3706" s="79">
        <v>0</v>
      </c>
    </row>
    <row r="3707" spans="1:6">
      <c r="A3707" s="54">
        <v>2024</v>
      </c>
      <c r="B3707" s="8" t="s">
        <v>15</v>
      </c>
      <c r="C3707" s="8" t="s">
        <v>24</v>
      </c>
      <c r="D3707" s="8" t="s">
        <v>74</v>
      </c>
      <c r="E3707" s="8" t="s">
        <v>22</v>
      </c>
      <c r="F3707" s="79">
        <v>0</v>
      </c>
    </row>
    <row r="3708" spans="1:6">
      <c r="A3708" s="54">
        <v>2024</v>
      </c>
      <c r="B3708" s="8" t="s">
        <v>15</v>
      </c>
      <c r="C3708" s="8" t="s">
        <v>24</v>
      </c>
      <c r="D3708" s="8" t="s">
        <v>74</v>
      </c>
      <c r="E3708" s="8" t="s">
        <v>23</v>
      </c>
      <c r="F3708" s="79">
        <v>0</v>
      </c>
    </row>
    <row r="3709" spans="1:6">
      <c r="A3709" s="54">
        <v>2024</v>
      </c>
      <c r="B3709" s="8" t="s">
        <v>15</v>
      </c>
      <c r="C3709" s="8" t="s">
        <v>24</v>
      </c>
      <c r="D3709" s="8" t="s">
        <v>74</v>
      </c>
      <c r="E3709" s="8" t="s">
        <v>105</v>
      </c>
      <c r="F3709" s="79">
        <v>0</v>
      </c>
    </row>
    <row r="3710" spans="1:6">
      <c r="A3710" s="54">
        <v>2024</v>
      </c>
      <c r="B3710" s="8" t="s">
        <v>15</v>
      </c>
      <c r="C3710" s="8" t="s">
        <v>24</v>
      </c>
      <c r="D3710" s="8" t="s">
        <v>77</v>
      </c>
      <c r="E3710" s="8" t="s">
        <v>22</v>
      </c>
      <c r="F3710" s="79">
        <v>0</v>
      </c>
    </row>
    <row r="3711" spans="1:6">
      <c r="A3711" s="54">
        <v>2024</v>
      </c>
      <c r="B3711" s="8" t="s">
        <v>15</v>
      </c>
      <c r="C3711" s="8" t="s">
        <v>24</v>
      </c>
      <c r="D3711" s="8" t="s">
        <v>77</v>
      </c>
      <c r="E3711" s="8" t="s">
        <v>23</v>
      </c>
      <c r="F3711" s="79">
        <v>0</v>
      </c>
    </row>
    <row r="3712" spans="1:6">
      <c r="A3712" s="54">
        <v>2024</v>
      </c>
      <c r="B3712" s="8" t="s">
        <v>15</v>
      </c>
      <c r="C3712" s="8" t="s">
        <v>24</v>
      </c>
      <c r="D3712" s="8" t="s">
        <v>77</v>
      </c>
      <c r="E3712" s="8" t="s">
        <v>105</v>
      </c>
      <c r="F3712" s="79">
        <v>0</v>
      </c>
    </row>
    <row r="3713" spans="1:6">
      <c r="A3713" s="54">
        <v>2024</v>
      </c>
      <c r="B3713" s="8" t="s">
        <v>15</v>
      </c>
      <c r="C3713" s="8" t="s">
        <v>24</v>
      </c>
      <c r="D3713" s="8" t="s">
        <v>73</v>
      </c>
      <c r="E3713" s="8" t="s">
        <v>22</v>
      </c>
      <c r="F3713" s="79">
        <v>0</v>
      </c>
    </row>
    <row r="3714" spans="1:6">
      <c r="A3714" s="54">
        <v>2024</v>
      </c>
      <c r="B3714" s="8" t="s">
        <v>15</v>
      </c>
      <c r="C3714" s="8" t="s">
        <v>24</v>
      </c>
      <c r="D3714" s="8" t="s">
        <v>73</v>
      </c>
      <c r="E3714" s="8" t="s">
        <v>23</v>
      </c>
      <c r="F3714" s="79">
        <v>1.261E-2</v>
      </c>
    </row>
    <row r="3715" spans="1:6">
      <c r="A3715" s="54">
        <v>2024</v>
      </c>
      <c r="B3715" s="8" t="s">
        <v>15</v>
      </c>
      <c r="C3715" s="8" t="s">
        <v>24</v>
      </c>
      <c r="D3715" s="8" t="s">
        <v>73</v>
      </c>
      <c r="E3715" s="8" t="s">
        <v>105</v>
      </c>
      <c r="F3715" s="79">
        <v>1.261E-2</v>
      </c>
    </row>
    <row r="3716" spans="1:6">
      <c r="A3716" s="54">
        <v>2024</v>
      </c>
      <c r="B3716" s="8" t="s">
        <v>15</v>
      </c>
      <c r="C3716" s="8" t="s">
        <v>24</v>
      </c>
      <c r="D3716" s="8" t="s">
        <v>76</v>
      </c>
      <c r="E3716" s="8" t="s">
        <v>22</v>
      </c>
      <c r="F3716" s="79">
        <v>0</v>
      </c>
    </row>
    <row r="3717" spans="1:6">
      <c r="A3717" s="54">
        <v>2024</v>
      </c>
      <c r="B3717" s="8" t="s">
        <v>15</v>
      </c>
      <c r="C3717" s="8" t="s">
        <v>24</v>
      </c>
      <c r="D3717" s="8" t="s">
        <v>76</v>
      </c>
      <c r="E3717" s="8" t="s">
        <v>23</v>
      </c>
      <c r="F3717" s="79">
        <v>1224.1189200000001</v>
      </c>
    </row>
    <row r="3718" spans="1:6">
      <c r="A3718" s="54">
        <v>2024</v>
      </c>
      <c r="B3718" s="8" t="s">
        <v>15</v>
      </c>
      <c r="C3718" s="8" t="s">
        <v>24</v>
      </c>
      <c r="D3718" s="8" t="s">
        <v>76</v>
      </c>
      <c r="E3718" s="8" t="s">
        <v>105</v>
      </c>
      <c r="F3718" s="79">
        <v>1224.1189200000001</v>
      </c>
    </row>
    <row r="3719" spans="1:6">
      <c r="A3719" s="54">
        <v>2024</v>
      </c>
      <c r="B3719" s="8" t="s">
        <v>15</v>
      </c>
      <c r="C3719" s="8" t="s">
        <v>24</v>
      </c>
      <c r="D3719" s="8" t="s">
        <v>75</v>
      </c>
      <c r="E3719" s="8" t="s">
        <v>22</v>
      </c>
      <c r="F3719" s="79">
        <v>0</v>
      </c>
    </row>
    <row r="3720" spans="1:6">
      <c r="A3720" s="54">
        <v>2024</v>
      </c>
      <c r="B3720" s="8" t="s">
        <v>15</v>
      </c>
      <c r="C3720" s="8" t="s">
        <v>24</v>
      </c>
      <c r="D3720" s="8" t="s">
        <v>75</v>
      </c>
      <c r="E3720" s="8" t="s">
        <v>23</v>
      </c>
      <c r="F3720" s="79">
        <v>0</v>
      </c>
    </row>
    <row r="3721" spans="1:6">
      <c r="A3721" s="54">
        <v>2024</v>
      </c>
      <c r="B3721" s="8" t="s">
        <v>15</v>
      </c>
      <c r="C3721" s="8" t="s">
        <v>24</v>
      </c>
      <c r="D3721" s="8" t="s">
        <v>75</v>
      </c>
      <c r="E3721" s="8" t="s">
        <v>105</v>
      </c>
      <c r="F3721" s="79">
        <v>0</v>
      </c>
    </row>
    <row r="3722" spans="1:6">
      <c r="A3722" s="54">
        <v>2024</v>
      </c>
      <c r="B3722" s="8" t="s">
        <v>15</v>
      </c>
      <c r="C3722" s="8" t="s">
        <v>25</v>
      </c>
      <c r="D3722" s="8" t="s">
        <v>74</v>
      </c>
      <c r="E3722" s="8" t="s">
        <v>22</v>
      </c>
      <c r="F3722" s="79">
        <v>0</v>
      </c>
    </row>
    <row r="3723" spans="1:6">
      <c r="A3723" s="54">
        <v>2024</v>
      </c>
      <c r="B3723" s="8" t="s">
        <v>15</v>
      </c>
      <c r="C3723" s="8" t="s">
        <v>25</v>
      </c>
      <c r="D3723" s="8" t="s">
        <v>74</v>
      </c>
      <c r="E3723" s="8" t="s">
        <v>23</v>
      </c>
      <c r="F3723" s="79">
        <v>0</v>
      </c>
    </row>
    <row r="3724" spans="1:6">
      <c r="A3724" s="54">
        <v>2024</v>
      </c>
      <c r="B3724" s="8" t="s">
        <v>15</v>
      </c>
      <c r="C3724" s="8" t="s">
        <v>25</v>
      </c>
      <c r="D3724" s="8" t="s">
        <v>74</v>
      </c>
      <c r="E3724" s="8" t="s">
        <v>105</v>
      </c>
      <c r="F3724" s="79">
        <v>0</v>
      </c>
    </row>
    <row r="3725" spans="1:6">
      <c r="A3725" s="54">
        <v>2024</v>
      </c>
      <c r="B3725" s="8" t="s">
        <v>15</v>
      </c>
      <c r="C3725" s="8" t="s">
        <v>25</v>
      </c>
      <c r="D3725" s="8" t="s">
        <v>77</v>
      </c>
      <c r="E3725" s="8" t="s">
        <v>22</v>
      </c>
      <c r="F3725" s="79">
        <v>0</v>
      </c>
    </row>
    <row r="3726" spans="1:6">
      <c r="A3726" s="54">
        <v>2024</v>
      </c>
      <c r="B3726" s="8" t="s">
        <v>15</v>
      </c>
      <c r="C3726" s="8" t="s">
        <v>25</v>
      </c>
      <c r="D3726" s="8" t="s">
        <v>77</v>
      </c>
      <c r="E3726" s="8" t="s">
        <v>23</v>
      </c>
      <c r="F3726" s="79">
        <v>0</v>
      </c>
    </row>
    <row r="3727" spans="1:6">
      <c r="A3727" s="54">
        <v>2024</v>
      </c>
      <c r="B3727" s="8" t="s">
        <v>15</v>
      </c>
      <c r="C3727" s="8" t="s">
        <v>25</v>
      </c>
      <c r="D3727" s="8" t="s">
        <v>77</v>
      </c>
      <c r="E3727" s="8" t="s">
        <v>105</v>
      </c>
      <c r="F3727" s="79">
        <v>0</v>
      </c>
    </row>
    <row r="3728" spans="1:6">
      <c r="A3728" s="54">
        <v>2024</v>
      </c>
      <c r="B3728" s="8" t="s">
        <v>15</v>
      </c>
      <c r="C3728" s="8" t="s">
        <v>25</v>
      </c>
      <c r="D3728" s="8" t="s">
        <v>73</v>
      </c>
      <c r="E3728" s="8" t="s">
        <v>22</v>
      </c>
      <c r="F3728" s="79">
        <v>0</v>
      </c>
    </row>
    <row r="3729" spans="1:6">
      <c r="A3729" s="54">
        <v>2024</v>
      </c>
      <c r="B3729" s="8" t="s">
        <v>15</v>
      </c>
      <c r="C3729" s="8" t="s">
        <v>25</v>
      </c>
      <c r="D3729" s="8" t="s">
        <v>73</v>
      </c>
      <c r="E3729" s="8" t="s">
        <v>23</v>
      </c>
      <c r="F3729" s="79">
        <v>0</v>
      </c>
    </row>
    <row r="3730" spans="1:6">
      <c r="A3730" s="54">
        <v>2024</v>
      </c>
      <c r="B3730" s="8" t="s">
        <v>15</v>
      </c>
      <c r="C3730" s="8" t="s">
        <v>25</v>
      </c>
      <c r="D3730" s="8" t="s">
        <v>73</v>
      </c>
      <c r="E3730" s="8" t="s">
        <v>105</v>
      </c>
      <c r="F3730" s="79">
        <v>0</v>
      </c>
    </row>
    <row r="3731" spans="1:6">
      <c r="A3731" s="54">
        <v>2024</v>
      </c>
      <c r="B3731" s="8" t="s">
        <v>15</v>
      </c>
      <c r="C3731" s="8" t="s">
        <v>25</v>
      </c>
      <c r="D3731" s="8" t="s">
        <v>76</v>
      </c>
      <c r="E3731" s="8" t="s">
        <v>22</v>
      </c>
      <c r="F3731" s="79">
        <v>0</v>
      </c>
    </row>
    <row r="3732" spans="1:6">
      <c r="A3732" s="54">
        <v>2024</v>
      </c>
      <c r="B3732" s="8" t="s">
        <v>15</v>
      </c>
      <c r="C3732" s="8" t="s">
        <v>25</v>
      </c>
      <c r="D3732" s="8" t="s">
        <v>76</v>
      </c>
      <c r="E3732" s="8" t="s">
        <v>23</v>
      </c>
      <c r="F3732" s="79">
        <v>100.55716000000001</v>
      </c>
    </row>
    <row r="3733" spans="1:6">
      <c r="A3733" s="54">
        <v>2024</v>
      </c>
      <c r="B3733" s="8" t="s">
        <v>15</v>
      </c>
      <c r="C3733" s="8" t="s">
        <v>25</v>
      </c>
      <c r="D3733" s="8" t="s">
        <v>76</v>
      </c>
      <c r="E3733" s="8" t="s">
        <v>105</v>
      </c>
      <c r="F3733" s="79">
        <v>100.55716000000001</v>
      </c>
    </row>
    <row r="3734" spans="1:6">
      <c r="A3734" s="54">
        <v>2024</v>
      </c>
      <c r="B3734" s="8" t="s">
        <v>15</v>
      </c>
      <c r="C3734" s="8" t="s">
        <v>25</v>
      </c>
      <c r="D3734" s="8" t="s">
        <v>75</v>
      </c>
      <c r="E3734" s="8" t="s">
        <v>22</v>
      </c>
      <c r="F3734" s="79">
        <v>0</v>
      </c>
    </row>
    <row r="3735" spans="1:6">
      <c r="A3735" s="54">
        <v>2024</v>
      </c>
      <c r="B3735" s="8" t="s">
        <v>15</v>
      </c>
      <c r="C3735" s="8" t="s">
        <v>25</v>
      </c>
      <c r="D3735" s="8" t="s">
        <v>75</v>
      </c>
      <c r="E3735" s="8" t="s">
        <v>23</v>
      </c>
      <c r="F3735" s="79">
        <v>0</v>
      </c>
    </row>
    <row r="3736" spans="1:6">
      <c r="A3736" s="54">
        <v>2024</v>
      </c>
      <c r="B3736" s="8" t="s">
        <v>15</v>
      </c>
      <c r="C3736" s="8" t="s">
        <v>25</v>
      </c>
      <c r="D3736" s="8" t="s">
        <v>75</v>
      </c>
      <c r="E3736" s="8" t="s">
        <v>105</v>
      </c>
      <c r="F3736" s="79">
        <v>0</v>
      </c>
    </row>
    <row r="3737" spans="1:6">
      <c r="A3737" s="54">
        <v>2024</v>
      </c>
      <c r="B3737" s="8" t="s">
        <v>15</v>
      </c>
      <c r="C3737" s="8" t="s">
        <v>3</v>
      </c>
      <c r="D3737" s="8" t="s">
        <v>74</v>
      </c>
      <c r="E3737" s="8" t="s">
        <v>22</v>
      </c>
      <c r="F3737" s="79">
        <v>0</v>
      </c>
    </row>
    <row r="3738" spans="1:6">
      <c r="A3738" s="54">
        <v>2024</v>
      </c>
      <c r="B3738" s="8" t="s">
        <v>15</v>
      </c>
      <c r="C3738" s="8" t="s">
        <v>3</v>
      </c>
      <c r="D3738" s="8" t="s">
        <v>74</v>
      </c>
      <c r="E3738" s="8" t="s">
        <v>23</v>
      </c>
      <c r="F3738" s="79">
        <v>0</v>
      </c>
    </row>
    <row r="3739" spans="1:6">
      <c r="A3739" s="54">
        <v>2024</v>
      </c>
      <c r="B3739" s="8" t="s">
        <v>15</v>
      </c>
      <c r="C3739" s="8" t="s">
        <v>3</v>
      </c>
      <c r="D3739" s="8" t="s">
        <v>74</v>
      </c>
      <c r="E3739" s="8" t="s">
        <v>105</v>
      </c>
      <c r="F3739" s="79">
        <v>0</v>
      </c>
    </row>
    <row r="3740" spans="1:6">
      <c r="A3740" s="54">
        <v>2024</v>
      </c>
      <c r="B3740" s="8" t="s">
        <v>15</v>
      </c>
      <c r="C3740" s="8" t="s">
        <v>3</v>
      </c>
      <c r="D3740" s="8" t="s">
        <v>77</v>
      </c>
      <c r="E3740" s="8" t="s">
        <v>22</v>
      </c>
      <c r="F3740" s="79">
        <v>0</v>
      </c>
    </row>
    <row r="3741" spans="1:6">
      <c r="A3741" s="54">
        <v>2024</v>
      </c>
      <c r="B3741" s="8" t="s">
        <v>15</v>
      </c>
      <c r="C3741" s="8" t="s">
        <v>3</v>
      </c>
      <c r="D3741" s="8" t="s">
        <v>77</v>
      </c>
      <c r="E3741" s="8" t="s">
        <v>23</v>
      </c>
      <c r="F3741" s="79">
        <v>1.8089999999999999</v>
      </c>
    </row>
    <row r="3742" spans="1:6">
      <c r="A3742" s="54">
        <v>2024</v>
      </c>
      <c r="B3742" s="8" t="s">
        <v>15</v>
      </c>
      <c r="C3742" s="8" t="s">
        <v>3</v>
      </c>
      <c r="D3742" s="8" t="s">
        <v>77</v>
      </c>
      <c r="E3742" s="8" t="s">
        <v>105</v>
      </c>
      <c r="F3742" s="79">
        <v>1.8089999999999999</v>
      </c>
    </row>
    <row r="3743" spans="1:6">
      <c r="A3743" s="54">
        <v>2024</v>
      </c>
      <c r="B3743" s="8" t="s">
        <v>15</v>
      </c>
      <c r="C3743" s="8" t="s">
        <v>3</v>
      </c>
      <c r="D3743" s="8" t="s">
        <v>73</v>
      </c>
      <c r="E3743" s="8" t="s">
        <v>22</v>
      </c>
      <c r="F3743" s="79">
        <v>0</v>
      </c>
    </row>
    <row r="3744" spans="1:6">
      <c r="A3744" s="54">
        <v>2024</v>
      </c>
      <c r="B3744" s="8" t="s">
        <v>15</v>
      </c>
      <c r="C3744" s="8" t="s">
        <v>3</v>
      </c>
      <c r="D3744" s="8" t="s">
        <v>73</v>
      </c>
      <c r="E3744" s="8" t="s">
        <v>23</v>
      </c>
      <c r="F3744" s="79">
        <v>0</v>
      </c>
    </row>
    <row r="3745" spans="1:6">
      <c r="A3745" s="54">
        <v>2024</v>
      </c>
      <c r="B3745" s="8" t="s">
        <v>15</v>
      </c>
      <c r="C3745" s="8" t="s">
        <v>3</v>
      </c>
      <c r="D3745" s="8" t="s">
        <v>73</v>
      </c>
      <c r="E3745" s="8" t="s">
        <v>105</v>
      </c>
      <c r="F3745" s="79">
        <v>0</v>
      </c>
    </row>
    <row r="3746" spans="1:6">
      <c r="A3746" s="54">
        <v>2024</v>
      </c>
      <c r="B3746" s="8" t="s">
        <v>15</v>
      </c>
      <c r="C3746" s="8" t="s">
        <v>3</v>
      </c>
      <c r="D3746" s="8" t="s">
        <v>76</v>
      </c>
      <c r="E3746" s="8" t="s">
        <v>22</v>
      </c>
      <c r="F3746" s="79">
        <v>0</v>
      </c>
    </row>
    <row r="3747" spans="1:6">
      <c r="A3747" s="54">
        <v>2024</v>
      </c>
      <c r="B3747" s="8" t="s">
        <v>15</v>
      </c>
      <c r="C3747" s="8" t="s">
        <v>3</v>
      </c>
      <c r="D3747" s="8" t="s">
        <v>76</v>
      </c>
      <c r="E3747" s="8" t="s">
        <v>23</v>
      </c>
      <c r="F3747" s="79">
        <v>474.35919999999999</v>
      </c>
    </row>
    <row r="3748" spans="1:6">
      <c r="A3748" s="54">
        <v>2024</v>
      </c>
      <c r="B3748" s="8" t="s">
        <v>15</v>
      </c>
      <c r="C3748" s="8" t="s">
        <v>3</v>
      </c>
      <c r="D3748" s="8" t="s">
        <v>76</v>
      </c>
      <c r="E3748" s="8" t="s">
        <v>105</v>
      </c>
      <c r="F3748" s="79">
        <v>474.35919999999999</v>
      </c>
    </row>
    <row r="3749" spans="1:6">
      <c r="A3749" s="54">
        <v>2024</v>
      </c>
      <c r="B3749" s="8" t="s">
        <v>15</v>
      </c>
      <c r="C3749" s="8" t="s">
        <v>3</v>
      </c>
      <c r="D3749" s="8" t="s">
        <v>75</v>
      </c>
      <c r="E3749" s="8" t="s">
        <v>22</v>
      </c>
      <c r="F3749" s="79">
        <v>0</v>
      </c>
    </row>
    <row r="3750" spans="1:6">
      <c r="A3750" s="54">
        <v>2024</v>
      </c>
      <c r="B3750" s="8" t="s">
        <v>15</v>
      </c>
      <c r="C3750" s="8" t="s">
        <v>3</v>
      </c>
      <c r="D3750" s="8" t="s">
        <v>75</v>
      </c>
      <c r="E3750" s="8" t="s">
        <v>23</v>
      </c>
      <c r="F3750" s="79">
        <v>0</v>
      </c>
    </row>
    <row r="3751" spans="1:6">
      <c r="A3751" s="54">
        <v>2024</v>
      </c>
      <c r="B3751" s="8" t="s">
        <v>15</v>
      </c>
      <c r="C3751" s="8" t="s">
        <v>3</v>
      </c>
      <c r="D3751" s="8" t="s">
        <v>75</v>
      </c>
      <c r="E3751" s="8" t="s">
        <v>105</v>
      </c>
      <c r="F3751" s="79">
        <v>0</v>
      </c>
    </row>
    <row r="3752" spans="1:6">
      <c r="A3752" s="54">
        <v>2024</v>
      </c>
      <c r="B3752" s="8" t="s">
        <v>16</v>
      </c>
      <c r="C3752" s="8" t="s">
        <v>26</v>
      </c>
      <c r="D3752" s="8" t="s">
        <v>74</v>
      </c>
      <c r="E3752" s="8" t="s">
        <v>22</v>
      </c>
      <c r="F3752" s="79">
        <v>0</v>
      </c>
    </row>
    <row r="3753" spans="1:6">
      <c r="A3753" s="54">
        <v>2024</v>
      </c>
      <c r="B3753" s="8" t="s">
        <v>16</v>
      </c>
      <c r="C3753" s="8" t="s">
        <v>26</v>
      </c>
      <c r="D3753" s="8" t="s">
        <v>74</v>
      </c>
      <c r="E3753" s="8" t="s">
        <v>23</v>
      </c>
      <c r="F3753" s="79">
        <v>0</v>
      </c>
    </row>
    <row r="3754" spans="1:6">
      <c r="A3754" s="54">
        <v>2024</v>
      </c>
      <c r="B3754" s="8" t="s">
        <v>16</v>
      </c>
      <c r="C3754" s="8" t="s">
        <v>26</v>
      </c>
      <c r="D3754" s="8" t="s">
        <v>74</v>
      </c>
      <c r="E3754" s="8" t="s">
        <v>105</v>
      </c>
      <c r="F3754" s="79">
        <v>0</v>
      </c>
    </row>
    <row r="3755" spans="1:6">
      <c r="A3755" s="54">
        <v>2024</v>
      </c>
      <c r="B3755" s="8" t="s">
        <v>16</v>
      </c>
      <c r="C3755" s="8" t="s">
        <v>26</v>
      </c>
      <c r="D3755" s="8" t="s">
        <v>77</v>
      </c>
      <c r="E3755" s="8" t="s">
        <v>22</v>
      </c>
      <c r="F3755" s="79">
        <v>0</v>
      </c>
    </row>
    <row r="3756" spans="1:6">
      <c r="A3756" s="54">
        <v>2024</v>
      </c>
      <c r="B3756" s="8" t="s">
        <v>16</v>
      </c>
      <c r="C3756" s="8" t="s">
        <v>26</v>
      </c>
      <c r="D3756" s="8" t="s">
        <v>77</v>
      </c>
      <c r="E3756" s="8" t="s">
        <v>23</v>
      </c>
      <c r="F3756" s="79">
        <v>3.08352</v>
      </c>
    </row>
    <row r="3757" spans="1:6">
      <c r="A3757" s="54">
        <v>2024</v>
      </c>
      <c r="B3757" s="8" t="s">
        <v>16</v>
      </c>
      <c r="C3757" s="8" t="s">
        <v>26</v>
      </c>
      <c r="D3757" s="8" t="s">
        <v>77</v>
      </c>
      <c r="E3757" s="8" t="s">
        <v>105</v>
      </c>
      <c r="F3757" s="79">
        <v>3.08352</v>
      </c>
    </row>
    <row r="3758" spans="1:6">
      <c r="A3758" s="54">
        <v>2024</v>
      </c>
      <c r="B3758" s="8" t="s">
        <v>16</v>
      </c>
      <c r="C3758" s="8" t="s">
        <v>26</v>
      </c>
      <c r="D3758" s="8" t="s">
        <v>73</v>
      </c>
      <c r="E3758" s="8" t="s">
        <v>22</v>
      </c>
      <c r="F3758" s="79">
        <v>0</v>
      </c>
    </row>
    <row r="3759" spans="1:6">
      <c r="A3759" s="54">
        <v>2024</v>
      </c>
      <c r="B3759" s="8" t="s">
        <v>16</v>
      </c>
      <c r="C3759" s="8" t="s">
        <v>26</v>
      </c>
      <c r="D3759" s="8" t="s">
        <v>73</v>
      </c>
      <c r="E3759" s="8" t="s">
        <v>23</v>
      </c>
      <c r="F3759" s="79">
        <v>0</v>
      </c>
    </row>
    <row r="3760" spans="1:6">
      <c r="A3760" s="54">
        <v>2024</v>
      </c>
      <c r="B3760" s="8" t="s">
        <v>16</v>
      </c>
      <c r="C3760" s="8" t="s">
        <v>26</v>
      </c>
      <c r="D3760" s="8" t="s">
        <v>73</v>
      </c>
      <c r="E3760" s="8" t="s">
        <v>105</v>
      </c>
      <c r="F3760" s="79">
        <v>0</v>
      </c>
    </row>
    <row r="3761" spans="1:6">
      <c r="A3761" s="54">
        <v>2024</v>
      </c>
      <c r="B3761" s="8" t="s">
        <v>16</v>
      </c>
      <c r="C3761" s="8" t="s">
        <v>26</v>
      </c>
      <c r="D3761" s="8" t="s">
        <v>76</v>
      </c>
      <c r="E3761" s="8" t="s">
        <v>22</v>
      </c>
      <c r="F3761" s="79">
        <v>0</v>
      </c>
    </row>
    <row r="3762" spans="1:6">
      <c r="A3762" s="54">
        <v>2024</v>
      </c>
      <c r="B3762" s="8" t="s">
        <v>16</v>
      </c>
      <c r="C3762" s="8" t="s">
        <v>26</v>
      </c>
      <c r="D3762" s="8" t="s">
        <v>76</v>
      </c>
      <c r="E3762" s="8" t="s">
        <v>23</v>
      </c>
      <c r="F3762" s="79">
        <v>765.68368000000009</v>
      </c>
    </row>
    <row r="3763" spans="1:6">
      <c r="A3763" s="54">
        <v>2024</v>
      </c>
      <c r="B3763" s="8" t="s">
        <v>16</v>
      </c>
      <c r="C3763" s="8" t="s">
        <v>26</v>
      </c>
      <c r="D3763" s="8" t="s">
        <v>76</v>
      </c>
      <c r="E3763" s="8" t="s">
        <v>105</v>
      </c>
      <c r="F3763" s="79">
        <v>765.68368000000009</v>
      </c>
    </row>
    <row r="3764" spans="1:6">
      <c r="A3764" s="54">
        <v>2024</v>
      </c>
      <c r="B3764" s="8" t="s">
        <v>16</v>
      </c>
      <c r="C3764" s="8" t="s">
        <v>26</v>
      </c>
      <c r="D3764" s="8" t="s">
        <v>75</v>
      </c>
      <c r="E3764" s="8" t="s">
        <v>22</v>
      </c>
      <c r="F3764" s="79">
        <v>0</v>
      </c>
    </row>
    <row r="3765" spans="1:6">
      <c r="A3765" s="54">
        <v>2024</v>
      </c>
      <c r="B3765" s="8" t="s">
        <v>16</v>
      </c>
      <c r="C3765" s="8" t="s">
        <v>26</v>
      </c>
      <c r="D3765" s="8" t="s">
        <v>75</v>
      </c>
      <c r="E3765" s="8" t="s">
        <v>23</v>
      </c>
      <c r="F3765" s="79">
        <v>0</v>
      </c>
    </row>
    <row r="3766" spans="1:6">
      <c r="A3766" s="54">
        <v>2024</v>
      </c>
      <c r="B3766" s="8" t="s">
        <v>16</v>
      </c>
      <c r="C3766" s="8" t="s">
        <v>26</v>
      </c>
      <c r="D3766" s="8" t="s">
        <v>75</v>
      </c>
      <c r="E3766" s="8" t="s">
        <v>105</v>
      </c>
      <c r="F3766" s="79">
        <v>0</v>
      </c>
    </row>
    <row r="3767" spans="1:6">
      <c r="A3767" s="54">
        <v>2024</v>
      </c>
      <c r="B3767" s="8" t="s">
        <v>16</v>
      </c>
      <c r="C3767" s="8" t="s">
        <v>32</v>
      </c>
      <c r="D3767" s="8" t="s">
        <v>74</v>
      </c>
      <c r="E3767" s="8" t="s">
        <v>22</v>
      </c>
      <c r="F3767" s="79">
        <v>0</v>
      </c>
    </row>
    <row r="3768" spans="1:6">
      <c r="A3768" s="54">
        <v>2024</v>
      </c>
      <c r="B3768" s="8" t="s">
        <v>16</v>
      </c>
      <c r="C3768" s="8" t="s">
        <v>32</v>
      </c>
      <c r="D3768" s="8" t="s">
        <v>74</v>
      </c>
      <c r="E3768" s="8" t="s">
        <v>23</v>
      </c>
      <c r="F3768" s="79">
        <v>0</v>
      </c>
    </row>
    <row r="3769" spans="1:6">
      <c r="A3769" s="54">
        <v>2024</v>
      </c>
      <c r="B3769" s="8" t="s">
        <v>16</v>
      </c>
      <c r="C3769" s="8" t="s">
        <v>32</v>
      </c>
      <c r="D3769" s="8" t="s">
        <v>74</v>
      </c>
      <c r="E3769" s="8" t="s">
        <v>105</v>
      </c>
      <c r="F3769" s="79">
        <v>0</v>
      </c>
    </row>
    <row r="3770" spans="1:6">
      <c r="A3770" s="54">
        <v>2024</v>
      </c>
      <c r="B3770" s="8" t="s">
        <v>16</v>
      </c>
      <c r="C3770" s="8" t="s">
        <v>32</v>
      </c>
      <c r="D3770" s="8" t="s">
        <v>77</v>
      </c>
      <c r="E3770" s="8" t="s">
        <v>22</v>
      </c>
      <c r="F3770" s="79">
        <v>0</v>
      </c>
    </row>
    <row r="3771" spans="1:6">
      <c r="A3771" s="54">
        <v>2024</v>
      </c>
      <c r="B3771" s="8" t="s">
        <v>16</v>
      </c>
      <c r="C3771" s="8" t="s">
        <v>32</v>
      </c>
      <c r="D3771" s="8" t="s">
        <v>77</v>
      </c>
      <c r="E3771" s="8" t="s">
        <v>23</v>
      </c>
      <c r="F3771" s="79">
        <v>0</v>
      </c>
    </row>
    <row r="3772" spans="1:6">
      <c r="A3772" s="54">
        <v>2024</v>
      </c>
      <c r="B3772" s="8" t="s">
        <v>16</v>
      </c>
      <c r="C3772" s="8" t="s">
        <v>32</v>
      </c>
      <c r="D3772" s="8" t="s">
        <v>77</v>
      </c>
      <c r="E3772" s="8" t="s">
        <v>105</v>
      </c>
      <c r="F3772" s="79">
        <v>0</v>
      </c>
    </row>
    <row r="3773" spans="1:6">
      <c r="A3773" s="54">
        <v>2024</v>
      </c>
      <c r="B3773" s="8" t="s">
        <v>16</v>
      </c>
      <c r="C3773" s="8" t="s">
        <v>32</v>
      </c>
      <c r="D3773" s="8" t="s">
        <v>73</v>
      </c>
      <c r="E3773" s="8" t="s">
        <v>22</v>
      </c>
      <c r="F3773" s="79">
        <v>0</v>
      </c>
    </row>
    <row r="3774" spans="1:6">
      <c r="A3774" s="54">
        <v>2024</v>
      </c>
      <c r="B3774" s="8" t="s">
        <v>16</v>
      </c>
      <c r="C3774" s="8" t="s">
        <v>32</v>
      </c>
      <c r="D3774" s="8" t="s">
        <v>73</v>
      </c>
      <c r="E3774" s="8" t="s">
        <v>23</v>
      </c>
      <c r="F3774" s="79">
        <v>0</v>
      </c>
    </row>
    <row r="3775" spans="1:6">
      <c r="A3775" s="54">
        <v>2024</v>
      </c>
      <c r="B3775" s="8" t="s">
        <v>16</v>
      </c>
      <c r="C3775" s="8" t="s">
        <v>32</v>
      </c>
      <c r="D3775" s="8" t="s">
        <v>73</v>
      </c>
      <c r="E3775" s="8" t="s">
        <v>105</v>
      </c>
      <c r="F3775" s="79">
        <v>0</v>
      </c>
    </row>
    <row r="3776" spans="1:6">
      <c r="A3776" s="54">
        <v>2024</v>
      </c>
      <c r="B3776" s="8" t="s">
        <v>16</v>
      </c>
      <c r="C3776" s="8" t="s">
        <v>32</v>
      </c>
      <c r="D3776" s="8" t="s">
        <v>76</v>
      </c>
      <c r="E3776" s="8" t="s">
        <v>22</v>
      </c>
      <c r="F3776" s="79">
        <v>0</v>
      </c>
    </row>
    <row r="3777" spans="1:6">
      <c r="A3777" s="54">
        <v>2024</v>
      </c>
      <c r="B3777" s="8" t="s">
        <v>16</v>
      </c>
      <c r="C3777" s="8" t="s">
        <v>32</v>
      </c>
      <c r="D3777" s="8" t="s">
        <v>76</v>
      </c>
      <c r="E3777" s="8" t="s">
        <v>23</v>
      </c>
      <c r="F3777" s="79">
        <v>673.06770999999981</v>
      </c>
    </row>
    <row r="3778" spans="1:6">
      <c r="A3778" s="54">
        <v>2024</v>
      </c>
      <c r="B3778" s="8" t="s">
        <v>16</v>
      </c>
      <c r="C3778" s="8" t="s">
        <v>32</v>
      </c>
      <c r="D3778" s="8" t="s">
        <v>76</v>
      </c>
      <c r="E3778" s="8" t="s">
        <v>105</v>
      </c>
      <c r="F3778" s="79">
        <v>673.06770999999981</v>
      </c>
    </row>
    <row r="3779" spans="1:6">
      <c r="A3779" s="54">
        <v>2024</v>
      </c>
      <c r="B3779" s="8" t="s">
        <v>16</v>
      </c>
      <c r="C3779" s="8" t="s">
        <v>32</v>
      </c>
      <c r="D3779" s="8" t="s">
        <v>75</v>
      </c>
      <c r="E3779" s="8" t="s">
        <v>22</v>
      </c>
      <c r="F3779" s="79">
        <v>0</v>
      </c>
    </row>
    <row r="3780" spans="1:6">
      <c r="A3780" s="54">
        <v>2024</v>
      </c>
      <c r="B3780" s="8" t="s">
        <v>16</v>
      </c>
      <c r="C3780" s="8" t="s">
        <v>32</v>
      </c>
      <c r="D3780" s="8" t="s">
        <v>75</v>
      </c>
      <c r="E3780" s="8" t="s">
        <v>23</v>
      </c>
      <c r="F3780" s="79">
        <v>0</v>
      </c>
    </row>
    <row r="3781" spans="1:6">
      <c r="A3781" s="54">
        <v>2024</v>
      </c>
      <c r="B3781" s="8" t="s">
        <v>16</v>
      </c>
      <c r="C3781" s="8" t="s">
        <v>32</v>
      </c>
      <c r="D3781" s="8" t="s">
        <v>75</v>
      </c>
      <c r="E3781" s="8" t="s">
        <v>105</v>
      </c>
      <c r="F3781" s="79">
        <v>0</v>
      </c>
    </row>
    <row r="3782" spans="1:6">
      <c r="A3782" s="54">
        <v>2024</v>
      </c>
      <c r="B3782" s="8" t="s">
        <v>16</v>
      </c>
      <c r="C3782" s="8" t="s">
        <v>27</v>
      </c>
      <c r="D3782" s="8" t="s">
        <v>74</v>
      </c>
      <c r="E3782" s="8" t="s">
        <v>22</v>
      </c>
      <c r="F3782" s="79">
        <v>0</v>
      </c>
    </row>
    <row r="3783" spans="1:6">
      <c r="A3783" s="54">
        <v>2024</v>
      </c>
      <c r="B3783" s="8" t="s">
        <v>16</v>
      </c>
      <c r="C3783" s="8" t="s">
        <v>27</v>
      </c>
      <c r="D3783" s="8" t="s">
        <v>74</v>
      </c>
      <c r="E3783" s="8" t="s">
        <v>23</v>
      </c>
      <c r="F3783" s="79">
        <v>0</v>
      </c>
    </row>
    <row r="3784" spans="1:6">
      <c r="A3784" s="54">
        <v>2024</v>
      </c>
      <c r="B3784" s="8" t="s">
        <v>16</v>
      </c>
      <c r="C3784" s="8" t="s">
        <v>27</v>
      </c>
      <c r="D3784" s="8" t="s">
        <v>74</v>
      </c>
      <c r="E3784" s="8" t="s">
        <v>105</v>
      </c>
      <c r="F3784" s="79">
        <v>0</v>
      </c>
    </row>
    <row r="3785" spans="1:6">
      <c r="A3785" s="54">
        <v>2024</v>
      </c>
      <c r="B3785" s="8" t="s">
        <v>16</v>
      </c>
      <c r="C3785" s="8" t="s">
        <v>27</v>
      </c>
      <c r="D3785" s="8" t="s">
        <v>77</v>
      </c>
      <c r="E3785" s="8" t="s">
        <v>22</v>
      </c>
      <c r="F3785" s="79">
        <v>0</v>
      </c>
    </row>
    <row r="3786" spans="1:6">
      <c r="A3786" s="54">
        <v>2024</v>
      </c>
      <c r="B3786" s="8" t="s">
        <v>16</v>
      </c>
      <c r="C3786" s="8" t="s">
        <v>27</v>
      </c>
      <c r="D3786" s="8" t="s">
        <v>77</v>
      </c>
      <c r="E3786" s="8" t="s">
        <v>23</v>
      </c>
      <c r="F3786" s="79">
        <v>0.31179999999999997</v>
      </c>
    </row>
    <row r="3787" spans="1:6">
      <c r="A3787" s="54">
        <v>2024</v>
      </c>
      <c r="B3787" s="8" t="s">
        <v>16</v>
      </c>
      <c r="C3787" s="8" t="s">
        <v>27</v>
      </c>
      <c r="D3787" s="8" t="s">
        <v>77</v>
      </c>
      <c r="E3787" s="8" t="s">
        <v>105</v>
      </c>
      <c r="F3787" s="79">
        <v>0.31179999999999997</v>
      </c>
    </row>
    <row r="3788" spans="1:6">
      <c r="A3788" s="54">
        <v>2024</v>
      </c>
      <c r="B3788" s="8" t="s">
        <v>16</v>
      </c>
      <c r="C3788" s="8" t="s">
        <v>27</v>
      </c>
      <c r="D3788" s="8" t="s">
        <v>73</v>
      </c>
      <c r="E3788" s="8" t="s">
        <v>22</v>
      </c>
      <c r="F3788" s="79">
        <v>0</v>
      </c>
    </row>
    <row r="3789" spans="1:6">
      <c r="A3789" s="54">
        <v>2024</v>
      </c>
      <c r="B3789" s="8" t="s">
        <v>16</v>
      </c>
      <c r="C3789" s="8" t="s">
        <v>27</v>
      </c>
      <c r="D3789" s="8" t="s">
        <v>73</v>
      </c>
      <c r="E3789" s="8" t="s">
        <v>23</v>
      </c>
      <c r="F3789" s="79">
        <v>16.607259999999997</v>
      </c>
    </row>
    <row r="3790" spans="1:6">
      <c r="A3790" s="54">
        <v>2024</v>
      </c>
      <c r="B3790" s="8" t="s">
        <v>16</v>
      </c>
      <c r="C3790" s="8" t="s">
        <v>27</v>
      </c>
      <c r="D3790" s="8" t="s">
        <v>73</v>
      </c>
      <c r="E3790" s="8" t="s">
        <v>105</v>
      </c>
      <c r="F3790" s="79">
        <v>16.607259999999997</v>
      </c>
    </row>
    <row r="3791" spans="1:6">
      <c r="A3791" s="54">
        <v>2024</v>
      </c>
      <c r="B3791" s="8" t="s">
        <v>16</v>
      </c>
      <c r="C3791" s="8" t="s">
        <v>27</v>
      </c>
      <c r="D3791" s="8" t="s">
        <v>76</v>
      </c>
      <c r="E3791" s="8" t="s">
        <v>22</v>
      </c>
      <c r="F3791" s="79">
        <v>0</v>
      </c>
    </row>
    <row r="3792" spans="1:6">
      <c r="A3792" s="54">
        <v>2024</v>
      </c>
      <c r="B3792" s="8" t="s">
        <v>16</v>
      </c>
      <c r="C3792" s="8" t="s">
        <v>27</v>
      </c>
      <c r="D3792" s="8" t="s">
        <v>76</v>
      </c>
      <c r="E3792" s="8" t="s">
        <v>23</v>
      </c>
      <c r="F3792" s="79">
        <v>1190.6775400000001</v>
      </c>
    </row>
    <row r="3793" spans="1:6">
      <c r="A3793" s="54">
        <v>2024</v>
      </c>
      <c r="B3793" s="8" t="s">
        <v>16</v>
      </c>
      <c r="C3793" s="8" t="s">
        <v>27</v>
      </c>
      <c r="D3793" s="8" t="s">
        <v>76</v>
      </c>
      <c r="E3793" s="8" t="s">
        <v>105</v>
      </c>
      <c r="F3793" s="79">
        <v>1190.6775400000001</v>
      </c>
    </row>
    <row r="3794" spans="1:6">
      <c r="A3794" s="54">
        <v>2024</v>
      </c>
      <c r="B3794" s="8" t="s">
        <v>16</v>
      </c>
      <c r="C3794" s="8" t="s">
        <v>27</v>
      </c>
      <c r="D3794" s="8" t="s">
        <v>75</v>
      </c>
      <c r="E3794" s="8" t="s">
        <v>22</v>
      </c>
      <c r="F3794" s="79">
        <v>0</v>
      </c>
    </row>
    <row r="3795" spans="1:6">
      <c r="A3795" s="54">
        <v>2024</v>
      </c>
      <c r="B3795" s="8" t="s">
        <v>16</v>
      </c>
      <c r="C3795" s="8" t="s">
        <v>27</v>
      </c>
      <c r="D3795" s="8" t="s">
        <v>75</v>
      </c>
      <c r="E3795" s="8" t="s">
        <v>23</v>
      </c>
      <c r="F3795" s="79">
        <v>0</v>
      </c>
    </row>
    <row r="3796" spans="1:6">
      <c r="A3796" s="54">
        <v>2024</v>
      </c>
      <c r="B3796" s="8" t="s">
        <v>16</v>
      </c>
      <c r="C3796" s="8" t="s">
        <v>27</v>
      </c>
      <c r="D3796" s="8" t="s">
        <v>75</v>
      </c>
      <c r="E3796" s="8" t="s">
        <v>105</v>
      </c>
      <c r="F3796" s="79">
        <v>0</v>
      </c>
    </row>
    <row r="3797" spans="1:6">
      <c r="A3797" s="54">
        <v>2024</v>
      </c>
      <c r="B3797" s="8" t="s">
        <v>16</v>
      </c>
      <c r="C3797" s="8" t="s">
        <v>31</v>
      </c>
      <c r="D3797" s="8" t="s">
        <v>74</v>
      </c>
      <c r="E3797" s="8" t="s">
        <v>22</v>
      </c>
      <c r="F3797" s="79">
        <v>0</v>
      </c>
    </row>
    <row r="3798" spans="1:6">
      <c r="A3798" s="54">
        <v>2024</v>
      </c>
      <c r="B3798" s="8" t="s">
        <v>16</v>
      </c>
      <c r="C3798" s="8" t="s">
        <v>31</v>
      </c>
      <c r="D3798" s="8" t="s">
        <v>74</v>
      </c>
      <c r="E3798" s="8" t="s">
        <v>23</v>
      </c>
      <c r="F3798" s="79">
        <v>0</v>
      </c>
    </row>
    <row r="3799" spans="1:6">
      <c r="A3799" s="54">
        <v>2024</v>
      </c>
      <c r="B3799" s="8" t="s">
        <v>16</v>
      </c>
      <c r="C3799" s="8" t="s">
        <v>31</v>
      </c>
      <c r="D3799" s="8" t="s">
        <v>74</v>
      </c>
      <c r="E3799" s="8" t="s">
        <v>105</v>
      </c>
      <c r="F3799" s="79">
        <v>0</v>
      </c>
    </row>
    <row r="3800" spans="1:6">
      <c r="A3800" s="54">
        <v>2024</v>
      </c>
      <c r="B3800" s="8" t="s">
        <v>16</v>
      </c>
      <c r="C3800" s="8" t="s">
        <v>31</v>
      </c>
      <c r="D3800" s="8" t="s">
        <v>77</v>
      </c>
      <c r="E3800" s="8" t="s">
        <v>22</v>
      </c>
      <c r="F3800" s="79">
        <v>0</v>
      </c>
    </row>
    <row r="3801" spans="1:6">
      <c r="A3801" s="54">
        <v>2024</v>
      </c>
      <c r="B3801" s="8" t="s">
        <v>16</v>
      </c>
      <c r="C3801" s="8" t="s">
        <v>31</v>
      </c>
      <c r="D3801" s="8" t="s">
        <v>77</v>
      </c>
      <c r="E3801" s="8" t="s">
        <v>23</v>
      </c>
      <c r="F3801" s="79">
        <v>0</v>
      </c>
    </row>
    <row r="3802" spans="1:6">
      <c r="A3802" s="54">
        <v>2024</v>
      </c>
      <c r="B3802" s="8" t="s">
        <v>16</v>
      </c>
      <c r="C3802" s="8" t="s">
        <v>31</v>
      </c>
      <c r="D3802" s="8" t="s">
        <v>77</v>
      </c>
      <c r="E3802" s="8" t="s">
        <v>105</v>
      </c>
      <c r="F3802" s="79">
        <v>0</v>
      </c>
    </row>
    <row r="3803" spans="1:6">
      <c r="A3803" s="54">
        <v>2024</v>
      </c>
      <c r="B3803" s="8" t="s">
        <v>16</v>
      </c>
      <c r="C3803" s="8" t="s">
        <v>31</v>
      </c>
      <c r="D3803" s="8" t="s">
        <v>73</v>
      </c>
      <c r="E3803" s="8" t="s">
        <v>22</v>
      </c>
      <c r="F3803" s="79">
        <v>0</v>
      </c>
    </row>
    <row r="3804" spans="1:6">
      <c r="A3804" s="54">
        <v>2024</v>
      </c>
      <c r="B3804" s="8" t="s">
        <v>16</v>
      </c>
      <c r="C3804" s="8" t="s">
        <v>31</v>
      </c>
      <c r="D3804" s="8" t="s">
        <v>73</v>
      </c>
      <c r="E3804" s="8" t="s">
        <v>23</v>
      </c>
      <c r="F3804" s="79">
        <v>0.11890000000000001</v>
      </c>
    </row>
    <row r="3805" spans="1:6">
      <c r="A3805" s="54">
        <v>2024</v>
      </c>
      <c r="B3805" s="8" t="s">
        <v>16</v>
      </c>
      <c r="C3805" s="8" t="s">
        <v>31</v>
      </c>
      <c r="D3805" s="8" t="s">
        <v>73</v>
      </c>
      <c r="E3805" s="8" t="s">
        <v>105</v>
      </c>
      <c r="F3805" s="79">
        <v>0.11890000000000001</v>
      </c>
    </row>
    <row r="3806" spans="1:6">
      <c r="A3806" s="54">
        <v>2024</v>
      </c>
      <c r="B3806" s="8" t="s">
        <v>16</v>
      </c>
      <c r="C3806" s="8" t="s">
        <v>31</v>
      </c>
      <c r="D3806" s="8" t="s">
        <v>76</v>
      </c>
      <c r="E3806" s="8" t="s">
        <v>22</v>
      </c>
      <c r="F3806" s="79">
        <v>0</v>
      </c>
    </row>
    <row r="3807" spans="1:6">
      <c r="A3807" s="54">
        <v>2024</v>
      </c>
      <c r="B3807" s="8" t="s">
        <v>16</v>
      </c>
      <c r="C3807" s="8" t="s">
        <v>31</v>
      </c>
      <c r="D3807" s="8" t="s">
        <v>76</v>
      </c>
      <c r="E3807" s="8" t="s">
        <v>23</v>
      </c>
      <c r="F3807" s="79">
        <v>791.81304</v>
      </c>
    </row>
    <row r="3808" spans="1:6">
      <c r="A3808" s="54">
        <v>2024</v>
      </c>
      <c r="B3808" s="8" t="s">
        <v>16</v>
      </c>
      <c r="C3808" s="8" t="s">
        <v>31</v>
      </c>
      <c r="D3808" s="8" t="s">
        <v>76</v>
      </c>
      <c r="E3808" s="8" t="s">
        <v>105</v>
      </c>
      <c r="F3808" s="79">
        <v>791.81304</v>
      </c>
    </row>
    <row r="3809" spans="1:6">
      <c r="A3809" s="54">
        <v>2024</v>
      </c>
      <c r="B3809" s="8" t="s">
        <v>16</v>
      </c>
      <c r="C3809" s="8" t="s">
        <v>31</v>
      </c>
      <c r="D3809" s="8" t="s">
        <v>75</v>
      </c>
      <c r="E3809" s="8" t="s">
        <v>22</v>
      </c>
      <c r="F3809" s="79">
        <v>0</v>
      </c>
    </row>
    <row r="3810" spans="1:6">
      <c r="A3810" s="54">
        <v>2024</v>
      </c>
      <c r="B3810" s="8" t="s">
        <v>16</v>
      </c>
      <c r="C3810" s="8" t="s">
        <v>31</v>
      </c>
      <c r="D3810" s="8" t="s">
        <v>75</v>
      </c>
      <c r="E3810" s="8" t="s">
        <v>23</v>
      </c>
      <c r="F3810" s="79">
        <v>0</v>
      </c>
    </row>
    <row r="3811" spans="1:6">
      <c r="A3811" s="54">
        <v>2024</v>
      </c>
      <c r="B3811" s="8" t="s">
        <v>16</v>
      </c>
      <c r="C3811" s="8" t="s">
        <v>31</v>
      </c>
      <c r="D3811" s="8" t="s">
        <v>75</v>
      </c>
      <c r="E3811" s="8" t="s">
        <v>105</v>
      </c>
      <c r="F3811" s="79">
        <v>0</v>
      </c>
    </row>
    <row r="3812" spans="1:6">
      <c r="A3812" s="54">
        <v>2024</v>
      </c>
      <c r="B3812" s="8" t="s">
        <v>16</v>
      </c>
      <c r="C3812" s="8" t="s">
        <v>33</v>
      </c>
      <c r="D3812" s="8" t="s">
        <v>74</v>
      </c>
      <c r="E3812" s="8" t="s">
        <v>22</v>
      </c>
      <c r="F3812" s="79">
        <v>0</v>
      </c>
    </row>
    <row r="3813" spans="1:6">
      <c r="A3813" s="54">
        <v>2024</v>
      </c>
      <c r="B3813" s="8" t="s">
        <v>16</v>
      </c>
      <c r="C3813" s="8" t="s">
        <v>33</v>
      </c>
      <c r="D3813" s="8" t="s">
        <v>74</v>
      </c>
      <c r="E3813" s="8" t="s">
        <v>23</v>
      </c>
      <c r="F3813" s="79">
        <v>0</v>
      </c>
    </row>
    <row r="3814" spans="1:6">
      <c r="A3814" s="54">
        <v>2024</v>
      </c>
      <c r="B3814" s="8" t="s">
        <v>16</v>
      </c>
      <c r="C3814" s="8" t="s">
        <v>33</v>
      </c>
      <c r="D3814" s="8" t="s">
        <v>74</v>
      </c>
      <c r="E3814" s="8" t="s">
        <v>105</v>
      </c>
      <c r="F3814" s="79">
        <v>0</v>
      </c>
    </row>
    <row r="3815" spans="1:6">
      <c r="A3815" s="54">
        <v>2024</v>
      </c>
      <c r="B3815" s="8" t="s">
        <v>16</v>
      </c>
      <c r="C3815" s="8" t="s">
        <v>33</v>
      </c>
      <c r="D3815" s="8" t="s">
        <v>77</v>
      </c>
      <c r="E3815" s="8" t="s">
        <v>22</v>
      </c>
      <c r="F3815" s="79">
        <v>0</v>
      </c>
    </row>
    <row r="3816" spans="1:6">
      <c r="A3816" s="54">
        <v>2024</v>
      </c>
      <c r="B3816" s="8" t="s">
        <v>16</v>
      </c>
      <c r="C3816" s="8" t="s">
        <v>33</v>
      </c>
      <c r="D3816" s="8" t="s">
        <v>77</v>
      </c>
      <c r="E3816" s="8" t="s">
        <v>23</v>
      </c>
      <c r="F3816" s="79">
        <v>1.5629999999999999</v>
      </c>
    </row>
    <row r="3817" spans="1:6">
      <c r="A3817" s="54">
        <v>2024</v>
      </c>
      <c r="B3817" s="8" t="s">
        <v>16</v>
      </c>
      <c r="C3817" s="8" t="s">
        <v>33</v>
      </c>
      <c r="D3817" s="8" t="s">
        <v>77</v>
      </c>
      <c r="E3817" s="8" t="s">
        <v>105</v>
      </c>
      <c r="F3817" s="79">
        <v>1.5629999999999999</v>
      </c>
    </row>
    <row r="3818" spans="1:6">
      <c r="A3818" s="54">
        <v>2024</v>
      </c>
      <c r="B3818" s="8" t="s">
        <v>16</v>
      </c>
      <c r="C3818" s="8" t="s">
        <v>33</v>
      </c>
      <c r="D3818" s="8" t="s">
        <v>73</v>
      </c>
      <c r="E3818" s="8" t="s">
        <v>22</v>
      </c>
      <c r="F3818" s="79">
        <v>0</v>
      </c>
    </row>
    <row r="3819" spans="1:6">
      <c r="A3819" s="54">
        <v>2024</v>
      </c>
      <c r="B3819" s="8" t="s">
        <v>16</v>
      </c>
      <c r="C3819" s="8" t="s">
        <v>33</v>
      </c>
      <c r="D3819" s="8" t="s">
        <v>73</v>
      </c>
      <c r="E3819" s="8" t="s">
        <v>23</v>
      </c>
      <c r="F3819" s="79">
        <v>0</v>
      </c>
    </row>
    <row r="3820" spans="1:6">
      <c r="A3820" s="54">
        <v>2024</v>
      </c>
      <c r="B3820" s="8" t="s">
        <v>16</v>
      </c>
      <c r="C3820" s="8" t="s">
        <v>33</v>
      </c>
      <c r="D3820" s="8" t="s">
        <v>73</v>
      </c>
      <c r="E3820" s="8" t="s">
        <v>105</v>
      </c>
      <c r="F3820" s="79">
        <v>0</v>
      </c>
    </row>
    <row r="3821" spans="1:6">
      <c r="A3821" s="54">
        <v>2024</v>
      </c>
      <c r="B3821" s="8" t="s">
        <v>16</v>
      </c>
      <c r="C3821" s="8" t="s">
        <v>33</v>
      </c>
      <c r="D3821" s="8" t="s">
        <v>76</v>
      </c>
      <c r="E3821" s="8" t="s">
        <v>22</v>
      </c>
      <c r="F3821" s="79">
        <v>0</v>
      </c>
    </row>
    <row r="3822" spans="1:6">
      <c r="A3822" s="54">
        <v>2024</v>
      </c>
      <c r="B3822" s="8" t="s">
        <v>16</v>
      </c>
      <c r="C3822" s="8" t="s">
        <v>33</v>
      </c>
      <c r="D3822" s="8" t="s">
        <v>76</v>
      </c>
      <c r="E3822" s="8" t="s">
        <v>23</v>
      </c>
      <c r="F3822" s="79">
        <v>451.64655999999991</v>
      </c>
    </row>
    <row r="3823" spans="1:6">
      <c r="A3823" s="54">
        <v>2024</v>
      </c>
      <c r="B3823" s="8" t="s">
        <v>16</v>
      </c>
      <c r="C3823" s="8" t="s">
        <v>33</v>
      </c>
      <c r="D3823" s="8" t="s">
        <v>76</v>
      </c>
      <c r="E3823" s="8" t="s">
        <v>105</v>
      </c>
      <c r="F3823" s="79">
        <v>451.64655999999991</v>
      </c>
    </row>
    <row r="3824" spans="1:6">
      <c r="A3824" s="54">
        <v>2024</v>
      </c>
      <c r="B3824" s="8" t="s">
        <v>16</v>
      </c>
      <c r="C3824" s="8" t="s">
        <v>33</v>
      </c>
      <c r="D3824" s="8" t="s">
        <v>75</v>
      </c>
      <c r="E3824" s="8" t="s">
        <v>22</v>
      </c>
      <c r="F3824" s="79">
        <v>0</v>
      </c>
    </row>
    <row r="3825" spans="1:6">
      <c r="A3825" s="54">
        <v>2024</v>
      </c>
      <c r="B3825" s="8" t="s">
        <v>16</v>
      </c>
      <c r="C3825" s="8" t="s">
        <v>33</v>
      </c>
      <c r="D3825" s="8" t="s">
        <v>75</v>
      </c>
      <c r="E3825" s="8" t="s">
        <v>23</v>
      </c>
      <c r="F3825" s="79">
        <v>0</v>
      </c>
    </row>
    <row r="3826" spans="1:6">
      <c r="A3826" s="54">
        <v>2024</v>
      </c>
      <c r="B3826" s="8" t="s">
        <v>16</v>
      </c>
      <c r="C3826" s="8" t="s">
        <v>33</v>
      </c>
      <c r="D3826" s="8" t="s">
        <v>75</v>
      </c>
      <c r="E3826" s="8" t="s">
        <v>105</v>
      </c>
      <c r="F3826" s="79">
        <v>0</v>
      </c>
    </row>
    <row r="3827" spans="1:6">
      <c r="A3827" s="54">
        <v>2024</v>
      </c>
      <c r="B3827" s="8" t="s">
        <v>16</v>
      </c>
      <c r="C3827" s="8" t="s">
        <v>4</v>
      </c>
      <c r="D3827" s="8" t="s">
        <v>74</v>
      </c>
      <c r="E3827" s="8" t="s">
        <v>22</v>
      </c>
      <c r="F3827" s="79">
        <v>0</v>
      </c>
    </row>
    <row r="3828" spans="1:6">
      <c r="A3828" s="54">
        <v>2024</v>
      </c>
      <c r="B3828" s="8" t="s">
        <v>16</v>
      </c>
      <c r="C3828" s="8" t="s">
        <v>4</v>
      </c>
      <c r="D3828" s="8" t="s">
        <v>74</v>
      </c>
      <c r="E3828" s="8" t="s">
        <v>23</v>
      </c>
      <c r="F3828" s="79">
        <v>0.23</v>
      </c>
    </row>
    <row r="3829" spans="1:6">
      <c r="A3829" s="54">
        <v>2024</v>
      </c>
      <c r="B3829" s="8" t="s">
        <v>16</v>
      </c>
      <c r="C3829" s="8" t="s">
        <v>4</v>
      </c>
      <c r="D3829" s="8" t="s">
        <v>74</v>
      </c>
      <c r="E3829" s="8" t="s">
        <v>105</v>
      </c>
      <c r="F3829" s="79">
        <v>0.23</v>
      </c>
    </row>
    <row r="3830" spans="1:6">
      <c r="A3830" s="54">
        <v>2024</v>
      </c>
      <c r="B3830" s="8" t="s">
        <v>16</v>
      </c>
      <c r="C3830" s="8" t="s">
        <v>4</v>
      </c>
      <c r="D3830" s="8" t="s">
        <v>77</v>
      </c>
      <c r="E3830" s="8" t="s">
        <v>22</v>
      </c>
      <c r="F3830" s="79">
        <v>0</v>
      </c>
    </row>
    <row r="3831" spans="1:6">
      <c r="A3831" s="54">
        <v>2024</v>
      </c>
      <c r="B3831" s="8" t="s">
        <v>16</v>
      </c>
      <c r="C3831" s="8" t="s">
        <v>4</v>
      </c>
      <c r="D3831" s="8" t="s">
        <v>77</v>
      </c>
      <c r="E3831" s="8" t="s">
        <v>23</v>
      </c>
      <c r="F3831" s="79">
        <v>3.4171800000000001</v>
      </c>
    </row>
    <row r="3832" spans="1:6">
      <c r="A3832" s="54">
        <v>2024</v>
      </c>
      <c r="B3832" s="8" t="s">
        <v>16</v>
      </c>
      <c r="C3832" s="8" t="s">
        <v>4</v>
      </c>
      <c r="D3832" s="8" t="s">
        <v>77</v>
      </c>
      <c r="E3832" s="8" t="s">
        <v>105</v>
      </c>
      <c r="F3832" s="79">
        <v>3.4171800000000001</v>
      </c>
    </row>
    <row r="3833" spans="1:6">
      <c r="A3833" s="54">
        <v>2024</v>
      </c>
      <c r="B3833" s="8" t="s">
        <v>16</v>
      </c>
      <c r="C3833" s="8" t="s">
        <v>4</v>
      </c>
      <c r="D3833" s="8" t="s">
        <v>73</v>
      </c>
      <c r="E3833" s="8" t="s">
        <v>22</v>
      </c>
      <c r="F3833" s="79">
        <v>0</v>
      </c>
    </row>
    <row r="3834" spans="1:6">
      <c r="A3834" s="54">
        <v>2024</v>
      </c>
      <c r="B3834" s="8" t="s">
        <v>16</v>
      </c>
      <c r="C3834" s="8" t="s">
        <v>4</v>
      </c>
      <c r="D3834" s="8" t="s">
        <v>73</v>
      </c>
      <c r="E3834" s="8" t="s">
        <v>23</v>
      </c>
      <c r="F3834" s="79">
        <v>0</v>
      </c>
    </row>
    <row r="3835" spans="1:6">
      <c r="A3835" s="54">
        <v>2024</v>
      </c>
      <c r="B3835" s="8" t="s">
        <v>16</v>
      </c>
      <c r="C3835" s="8" t="s">
        <v>4</v>
      </c>
      <c r="D3835" s="8" t="s">
        <v>73</v>
      </c>
      <c r="E3835" s="8" t="s">
        <v>105</v>
      </c>
      <c r="F3835" s="79">
        <v>0</v>
      </c>
    </row>
    <row r="3836" spans="1:6">
      <c r="A3836" s="54">
        <v>2024</v>
      </c>
      <c r="B3836" s="8" t="s">
        <v>16</v>
      </c>
      <c r="C3836" s="8" t="s">
        <v>4</v>
      </c>
      <c r="D3836" s="8" t="s">
        <v>76</v>
      </c>
      <c r="E3836" s="8" t="s">
        <v>22</v>
      </c>
      <c r="F3836" s="79">
        <v>0</v>
      </c>
    </row>
    <row r="3837" spans="1:6">
      <c r="A3837" s="54">
        <v>2024</v>
      </c>
      <c r="B3837" s="8" t="s">
        <v>16</v>
      </c>
      <c r="C3837" s="8" t="s">
        <v>4</v>
      </c>
      <c r="D3837" s="8" t="s">
        <v>76</v>
      </c>
      <c r="E3837" s="8" t="s">
        <v>23</v>
      </c>
      <c r="F3837" s="79">
        <v>1150.1622299999999</v>
      </c>
    </row>
    <row r="3838" spans="1:6">
      <c r="A3838" s="54">
        <v>2024</v>
      </c>
      <c r="B3838" s="8" t="s">
        <v>16</v>
      </c>
      <c r="C3838" s="8" t="s">
        <v>4</v>
      </c>
      <c r="D3838" s="8" t="s">
        <v>76</v>
      </c>
      <c r="E3838" s="8" t="s">
        <v>105</v>
      </c>
      <c r="F3838" s="79">
        <v>1150.1622299999999</v>
      </c>
    </row>
    <row r="3839" spans="1:6">
      <c r="A3839" s="54">
        <v>2024</v>
      </c>
      <c r="B3839" s="8" t="s">
        <v>16</v>
      </c>
      <c r="C3839" s="8" t="s">
        <v>4</v>
      </c>
      <c r="D3839" s="8" t="s">
        <v>75</v>
      </c>
      <c r="E3839" s="8" t="s">
        <v>22</v>
      </c>
      <c r="F3839" s="79">
        <v>0</v>
      </c>
    </row>
    <row r="3840" spans="1:6">
      <c r="A3840" s="54">
        <v>2024</v>
      </c>
      <c r="B3840" s="8" t="s">
        <v>16</v>
      </c>
      <c r="C3840" s="8" t="s">
        <v>4</v>
      </c>
      <c r="D3840" s="8" t="s">
        <v>75</v>
      </c>
      <c r="E3840" s="8" t="s">
        <v>23</v>
      </c>
      <c r="F3840" s="79">
        <v>0</v>
      </c>
    </row>
    <row r="3841" spans="1:6">
      <c r="A3841" s="54">
        <v>2024</v>
      </c>
      <c r="B3841" s="8" t="s">
        <v>16</v>
      </c>
      <c r="C3841" s="8" t="s">
        <v>4</v>
      </c>
      <c r="D3841" s="8" t="s">
        <v>75</v>
      </c>
      <c r="E3841" s="8" t="s">
        <v>105</v>
      </c>
      <c r="F3841" s="79">
        <v>0</v>
      </c>
    </row>
    <row r="3842" spans="1:6">
      <c r="A3842" s="54">
        <v>2024</v>
      </c>
      <c r="B3842" s="8" t="s">
        <v>16</v>
      </c>
      <c r="C3842" s="8" t="s">
        <v>5</v>
      </c>
      <c r="D3842" s="8" t="s">
        <v>74</v>
      </c>
      <c r="E3842" s="8" t="s">
        <v>22</v>
      </c>
      <c r="F3842" s="79">
        <v>0</v>
      </c>
    </row>
    <row r="3843" spans="1:6">
      <c r="A3843" s="54">
        <v>2024</v>
      </c>
      <c r="B3843" s="8" t="s">
        <v>16</v>
      </c>
      <c r="C3843" s="8" t="s">
        <v>5</v>
      </c>
      <c r="D3843" s="8" t="s">
        <v>74</v>
      </c>
      <c r="E3843" s="8" t="s">
        <v>23</v>
      </c>
      <c r="F3843" s="79">
        <v>0</v>
      </c>
    </row>
    <row r="3844" spans="1:6">
      <c r="A3844" s="54">
        <v>2024</v>
      </c>
      <c r="B3844" s="8" t="s">
        <v>16</v>
      </c>
      <c r="C3844" s="8" t="s">
        <v>5</v>
      </c>
      <c r="D3844" s="8" t="s">
        <v>74</v>
      </c>
      <c r="E3844" s="8" t="s">
        <v>105</v>
      </c>
      <c r="F3844" s="79">
        <v>0</v>
      </c>
    </row>
    <row r="3845" spans="1:6">
      <c r="A3845" s="54">
        <v>2024</v>
      </c>
      <c r="B3845" s="8" t="s">
        <v>16</v>
      </c>
      <c r="C3845" s="8" t="s">
        <v>5</v>
      </c>
      <c r="D3845" s="8" t="s">
        <v>77</v>
      </c>
      <c r="E3845" s="8" t="s">
        <v>22</v>
      </c>
      <c r="F3845" s="79">
        <v>0</v>
      </c>
    </row>
    <row r="3846" spans="1:6">
      <c r="A3846" s="54">
        <v>2024</v>
      </c>
      <c r="B3846" s="8" t="s">
        <v>16</v>
      </c>
      <c r="C3846" s="8" t="s">
        <v>5</v>
      </c>
      <c r="D3846" s="8" t="s">
        <v>77</v>
      </c>
      <c r="E3846" s="8" t="s">
        <v>23</v>
      </c>
      <c r="F3846" s="79">
        <v>4.1368</v>
      </c>
    </row>
    <row r="3847" spans="1:6">
      <c r="A3847" s="54">
        <v>2024</v>
      </c>
      <c r="B3847" s="8" t="s">
        <v>16</v>
      </c>
      <c r="C3847" s="8" t="s">
        <v>5</v>
      </c>
      <c r="D3847" s="8" t="s">
        <v>77</v>
      </c>
      <c r="E3847" s="8" t="s">
        <v>105</v>
      </c>
      <c r="F3847" s="79">
        <v>4.1368</v>
      </c>
    </row>
    <row r="3848" spans="1:6">
      <c r="A3848" s="54">
        <v>2024</v>
      </c>
      <c r="B3848" s="8" t="s">
        <v>16</v>
      </c>
      <c r="C3848" s="8" t="s">
        <v>5</v>
      </c>
      <c r="D3848" s="8" t="s">
        <v>73</v>
      </c>
      <c r="E3848" s="8" t="s">
        <v>22</v>
      </c>
      <c r="F3848" s="79">
        <v>0</v>
      </c>
    </row>
    <row r="3849" spans="1:6">
      <c r="A3849" s="54">
        <v>2024</v>
      </c>
      <c r="B3849" s="8" t="s">
        <v>16</v>
      </c>
      <c r="C3849" s="8" t="s">
        <v>5</v>
      </c>
      <c r="D3849" s="8" t="s">
        <v>73</v>
      </c>
      <c r="E3849" s="8" t="s">
        <v>23</v>
      </c>
      <c r="F3849" s="79">
        <v>0</v>
      </c>
    </row>
    <row r="3850" spans="1:6">
      <c r="A3850" s="54">
        <v>2024</v>
      </c>
      <c r="B3850" s="8" t="s">
        <v>16</v>
      </c>
      <c r="C3850" s="8" t="s">
        <v>5</v>
      </c>
      <c r="D3850" s="8" t="s">
        <v>73</v>
      </c>
      <c r="E3850" s="8" t="s">
        <v>105</v>
      </c>
      <c r="F3850" s="79">
        <v>0</v>
      </c>
    </row>
    <row r="3851" spans="1:6">
      <c r="A3851" s="54">
        <v>2024</v>
      </c>
      <c r="B3851" s="8" t="s">
        <v>16</v>
      </c>
      <c r="C3851" s="8" t="s">
        <v>5</v>
      </c>
      <c r="D3851" s="8" t="s">
        <v>76</v>
      </c>
      <c r="E3851" s="8" t="s">
        <v>22</v>
      </c>
      <c r="F3851" s="79">
        <v>0</v>
      </c>
    </row>
    <row r="3852" spans="1:6">
      <c r="A3852" s="54">
        <v>2024</v>
      </c>
      <c r="B3852" s="8" t="s">
        <v>16</v>
      </c>
      <c r="C3852" s="8" t="s">
        <v>5</v>
      </c>
      <c r="D3852" s="8" t="s">
        <v>76</v>
      </c>
      <c r="E3852" s="8" t="s">
        <v>23</v>
      </c>
      <c r="F3852" s="79">
        <v>459.81553999999994</v>
      </c>
    </row>
    <row r="3853" spans="1:6">
      <c r="A3853" s="54">
        <v>2024</v>
      </c>
      <c r="B3853" s="8" t="s">
        <v>16</v>
      </c>
      <c r="C3853" s="8" t="s">
        <v>5</v>
      </c>
      <c r="D3853" s="8" t="s">
        <v>76</v>
      </c>
      <c r="E3853" s="8" t="s">
        <v>105</v>
      </c>
      <c r="F3853" s="79">
        <v>459.81553999999994</v>
      </c>
    </row>
    <row r="3854" spans="1:6">
      <c r="A3854" s="54">
        <v>2024</v>
      </c>
      <c r="B3854" s="8" t="s">
        <v>16</v>
      </c>
      <c r="C3854" s="8" t="s">
        <v>5</v>
      </c>
      <c r="D3854" s="8" t="s">
        <v>75</v>
      </c>
      <c r="E3854" s="8" t="s">
        <v>22</v>
      </c>
      <c r="F3854" s="79">
        <v>0</v>
      </c>
    </row>
    <row r="3855" spans="1:6">
      <c r="A3855" s="54">
        <v>2024</v>
      </c>
      <c r="B3855" s="8" t="s">
        <v>16</v>
      </c>
      <c r="C3855" s="8" t="s">
        <v>5</v>
      </c>
      <c r="D3855" s="8" t="s">
        <v>75</v>
      </c>
      <c r="E3855" s="8" t="s">
        <v>23</v>
      </c>
      <c r="F3855" s="79">
        <v>0</v>
      </c>
    </row>
    <row r="3856" spans="1:6">
      <c r="A3856" s="54">
        <v>2024</v>
      </c>
      <c r="B3856" s="8" t="s">
        <v>16</v>
      </c>
      <c r="C3856" s="8" t="s">
        <v>5</v>
      </c>
      <c r="D3856" s="8" t="s">
        <v>75</v>
      </c>
      <c r="E3856" s="8" t="s">
        <v>105</v>
      </c>
      <c r="F3856" s="79">
        <v>0</v>
      </c>
    </row>
    <row r="3857" spans="1:6">
      <c r="A3857" s="54">
        <v>2024</v>
      </c>
      <c r="B3857" s="8" t="s">
        <v>16</v>
      </c>
      <c r="C3857" s="8" t="s">
        <v>6</v>
      </c>
      <c r="D3857" s="8" t="s">
        <v>74</v>
      </c>
      <c r="E3857" s="8" t="s">
        <v>22</v>
      </c>
      <c r="F3857" s="79">
        <v>0</v>
      </c>
    </row>
    <row r="3858" spans="1:6">
      <c r="A3858" s="54">
        <v>2024</v>
      </c>
      <c r="B3858" s="8" t="s">
        <v>16</v>
      </c>
      <c r="C3858" s="8" t="s">
        <v>6</v>
      </c>
      <c r="D3858" s="8" t="s">
        <v>74</v>
      </c>
      <c r="E3858" s="8" t="s">
        <v>23</v>
      </c>
      <c r="F3858" s="79">
        <v>0</v>
      </c>
    </row>
    <row r="3859" spans="1:6">
      <c r="A3859" s="54">
        <v>2024</v>
      </c>
      <c r="B3859" s="8" t="s">
        <v>16</v>
      </c>
      <c r="C3859" s="8" t="s">
        <v>6</v>
      </c>
      <c r="D3859" s="8" t="s">
        <v>74</v>
      </c>
      <c r="E3859" s="8" t="s">
        <v>105</v>
      </c>
      <c r="F3859" s="79">
        <v>0</v>
      </c>
    </row>
    <row r="3860" spans="1:6">
      <c r="A3860" s="54">
        <v>2024</v>
      </c>
      <c r="B3860" s="8" t="s">
        <v>16</v>
      </c>
      <c r="C3860" s="8" t="s">
        <v>6</v>
      </c>
      <c r="D3860" s="8" t="s">
        <v>77</v>
      </c>
      <c r="E3860" s="8" t="s">
        <v>22</v>
      </c>
      <c r="F3860" s="79">
        <v>0</v>
      </c>
    </row>
    <row r="3861" spans="1:6">
      <c r="A3861" s="54">
        <v>2024</v>
      </c>
      <c r="B3861" s="8" t="s">
        <v>16</v>
      </c>
      <c r="C3861" s="8" t="s">
        <v>6</v>
      </c>
      <c r="D3861" s="8" t="s">
        <v>77</v>
      </c>
      <c r="E3861" s="8" t="s">
        <v>23</v>
      </c>
      <c r="F3861" s="79">
        <v>0.59993999999999992</v>
      </c>
    </row>
    <row r="3862" spans="1:6">
      <c r="A3862" s="54">
        <v>2024</v>
      </c>
      <c r="B3862" s="8" t="s">
        <v>16</v>
      </c>
      <c r="C3862" s="8" t="s">
        <v>6</v>
      </c>
      <c r="D3862" s="8" t="s">
        <v>77</v>
      </c>
      <c r="E3862" s="8" t="s">
        <v>105</v>
      </c>
      <c r="F3862" s="79">
        <v>0.59993999999999992</v>
      </c>
    </row>
    <row r="3863" spans="1:6">
      <c r="A3863" s="54">
        <v>2024</v>
      </c>
      <c r="B3863" s="8" t="s">
        <v>16</v>
      </c>
      <c r="C3863" s="8" t="s">
        <v>6</v>
      </c>
      <c r="D3863" s="8" t="s">
        <v>73</v>
      </c>
      <c r="E3863" s="8" t="s">
        <v>22</v>
      </c>
      <c r="F3863" s="79">
        <v>0</v>
      </c>
    </row>
    <row r="3864" spans="1:6">
      <c r="A3864" s="54">
        <v>2024</v>
      </c>
      <c r="B3864" s="8" t="s">
        <v>16</v>
      </c>
      <c r="C3864" s="8" t="s">
        <v>6</v>
      </c>
      <c r="D3864" s="8" t="s">
        <v>73</v>
      </c>
      <c r="E3864" s="8" t="s">
        <v>23</v>
      </c>
      <c r="F3864" s="79">
        <v>0</v>
      </c>
    </row>
    <row r="3865" spans="1:6">
      <c r="A3865" s="54">
        <v>2024</v>
      </c>
      <c r="B3865" s="8" t="s">
        <v>16</v>
      </c>
      <c r="C3865" s="8" t="s">
        <v>6</v>
      </c>
      <c r="D3865" s="8" t="s">
        <v>73</v>
      </c>
      <c r="E3865" s="8" t="s">
        <v>105</v>
      </c>
      <c r="F3865" s="79">
        <v>0</v>
      </c>
    </row>
    <row r="3866" spans="1:6">
      <c r="A3866" s="54">
        <v>2024</v>
      </c>
      <c r="B3866" s="8" t="s">
        <v>16</v>
      </c>
      <c r="C3866" s="8" t="s">
        <v>6</v>
      </c>
      <c r="D3866" s="8" t="s">
        <v>76</v>
      </c>
      <c r="E3866" s="8" t="s">
        <v>22</v>
      </c>
      <c r="F3866" s="79">
        <v>0</v>
      </c>
    </row>
    <row r="3867" spans="1:6">
      <c r="A3867" s="54">
        <v>2024</v>
      </c>
      <c r="B3867" s="8" t="s">
        <v>16</v>
      </c>
      <c r="C3867" s="8" t="s">
        <v>6</v>
      </c>
      <c r="D3867" s="8" t="s">
        <v>76</v>
      </c>
      <c r="E3867" s="8" t="s">
        <v>23</v>
      </c>
      <c r="F3867" s="79">
        <v>215.59769</v>
      </c>
    </row>
    <row r="3868" spans="1:6">
      <c r="A3868" s="54">
        <v>2024</v>
      </c>
      <c r="B3868" s="8" t="s">
        <v>16</v>
      </c>
      <c r="C3868" s="8" t="s">
        <v>6</v>
      </c>
      <c r="D3868" s="8" t="s">
        <v>76</v>
      </c>
      <c r="E3868" s="8" t="s">
        <v>105</v>
      </c>
      <c r="F3868" s="79">
        <v>215.59769</v>
      </c>
    </row>
    <row r="3869" spans="1:6">
      <c r="A3869" s="54">
        <v>2024</v>
      </c>
      <c r="B3869" s="8" t="s">
        <v>16</v>
      </c>
      <c r="C3869" s="8" t="s">
        <v>6</v>
      </c>
      <c r="D3869" s="8" t="s">
        <v>75</v>
      </c>
      <c r="E3869" s="8" t="s">
        <v>22</v>
      </c>
      <c r="F3869" s="79">
        <v>0</v>
      </c>
    </row>
    <row r="3870" spans="1:6">
      <c r="A3870" s="54">
        <v>2024</v>
      </c>
      <c r="B3870" s="8" t="s">
        <v>16</v>
      </c>
      <c r="C3870" s="8" t="s">
        <v>6</v>
      </c>
      <c r="D3870" s="8" t="s">
        <v>75</v>
      </c>
      <c r="E3870" s="8" t="s">
        <v>23</v>
      </c>
      <c r="F3870" s="79">
        <v>0</v>
      </c>
    </row>
    <row r="3871" spans="1:6">
      <c r="A3871" s="54">
        <v>2024</v>
      </c>
      <c r="B3871" s="8" t="s">
        <v>16</v>
      </c>
      <c r="C3871" s="8" t="s">
        <v>6</v>
      </c>
      <c r="D3871" s="8" t="s">
        <v>75</v>
      </c>
      <c r="E3871" s="8" t="s">
        <v>105</v>
      </c>
      <c r="F3871" s="79">
        <v>0</v>
      </c>
    </row>
    <row r="3872" spans="1:6">
      <c r="A3872" s="54">
        <v>2024</v>
      </c>
      <c r="B3872" s="8" t="s">
        <v>16</v>
      </c>
      <c r="C3872" s="8" t="s">
        <v>7</v>
      </c>
      <c r="D3872" s="8" t="s">
        <v>74</v>
      </c>
      <c r="E3872" s="8" t="s">
        <v>22</v>
      </c>
      <c r="F3872" s="79">
        <v>0</v>
      </c>
    </row>
    <row r="3873" spans="1:6">
      <c r="A3873" s="54">
        <v>2024</v>
      </c>
      <c r="B3873" s="8" t="s">
        <v>16</v>
      </c>
      <c r="C3873" s="8" t="s">
        <v>7</v>
      </c>
      <c r="D3873" s="8" t="s">
        <v>74</v>
      </c>
      <c r="E3873" s="8" t="s">
        <v>23</v>
      </c>
      <c r="F3873" s="79">
        <v>0</v>
      </c>
    </row>
    <row r="3874" spans="1:6">
      <c r="A3874" s="54">
        <v>2024</v>
      </c>
      <c r="B3874" s="8" t="s">
        <v>16</v>
      </c>
      <c r="C3874" s="8" t="s">
        <v>7</v>
      </c>
      <c r="D3874" s="8" t="s">
        <v>74</v>
      </c>
      <c r="E3874" s="8" t="s">
        <v>105</v>
      </c>
      <c r="F3874" s="79">
        <v>0</v>
      </c>
    </row>
    <row r="3875" spans="1:6">
      <c r="A3875" s="54">
        <v>2024</v>
      </c>
      <c r="B3875" s="8" t="s">
        <v>16</v>
      </c>
      <c r="C3875" s="8" t="s">
        <v>7</v>
      </c>
      <c r="D3875" s="8" t="s">
        <v>77</v>
      </c>
      <c r="E3875" s="8" t="s">
        <v>22</v>
      </c>
      <c r="F3875" s="79">
        <v>0</v>
      </c>
    </row>
    <row r="3876" spans="1:6">
      <c r="A3876" s="54">
        <v>2024</v>
      </c>
      <c r="B3876" s="8" t="s">
        <v>16</v>
      </c>
      <c r="C3876" s="8" t="s">
        <v>7</v>
      </c>
      <c r="D3876" s="8" t="s">
        <v>77</v>
      </c>
      <c r="E3876" s="8" t="s">
        <v>23</v>
      </c>
      <c r="F3876" s="79">
        <v>2.698</v>
      </c>
    </row>
    <row r="3877" spans="1:6">
      <c r="A3877" s="54">
        <v>2024</v>
      </c>
      <c r="B3877" s="8" t="s">
        <v>16</v>
      </c>
      <c r="C3877" s="8" t="s">
        <v>7</v>
      </c>
      <c r="D3877" s="8" t="s">
        <v>77</v>
      </c>
      <c r="E3877" s="8" t="s">
        <v>105</v>
      </c>
      <c r="F3877" s="79">
        <v>2.698</v>
      </c>
    </row>
    <row r="3878" spans="1:6">
      <c r="A3878" s="54">
        <v>2024</v>
      </c>
      <c r="B3878" s="8" t="s">
        <v>16</v>
      </c>
      <c r="C3878" s="8" t="s">
        <v>7</v>
      </c>
      <c r="D3878" s="8" t="s">
        <v>73</v>
      </c>
      <c r="E3878" s="8" t="s">
        <v>22</v>
      </c>
      <c r="F3878" s="79">
        <v>0</v>
      </c>
    </row>
    <row r="3879" spans="1:6">
      <c r="A3879" s="54">
        <v>2024</v>
      </c>
      <c r="B3879" s="8" t="s">
        <v>16</v>
      </c>
      <c r="C3879" s="8" t="s">
        <v>7</v>
      </c>
      <c r="D3879" s="8" t="s">
        <v>73</v>
      </c>
      <c r="E3879" s="8" t="s">
        <v>23</v>
      </c>
      <c r="F3879" s="79">
        <v>8.2000000000000007E-3</v>
      </c>
    </row>
    <row r="3880" spans="1:6">
      <c r="A3880" s="54">
        <v>2024</v>
      </c>
      <c r="B3880" s="8" t="s">
        <v>16</v>
      </c>
      <c r="C3880" s="8" t="s">
        <v>7</v>
      </c>
      <c r="D3880" s="8" t="s">
        <v>73</v>
      </c>
      <c r="E3880" s="8" t="s">
        <v>105</v>
      </c>
      <c r="F3880" s="79">
        <v>8.2000000000000007E-3</v>
      </c>
    </row>
    <row r="3881" spans="1:6">
      <c r="A3881" s="54">
        <v>2024</v>
      </c>
      <c r="B3881" s="8" t="s">
        <v>16</v>
      </c>
      <c r="C3881" s="8" t="s">
        <v>7</v>
      </c>
      <c r="D3881" s="8" t="s">
        <v>76</v>
      </c>
      <c r="E3881" s="8" t="s">
        <v>22</v>
      </c>
      <c r="F3881" s="79">
        <v>0</v>
      </c>
    </row>
    <row r="3882" spans="1:6">
      <c r="A3882" s="54">
        <v>2024</v>
      </c>
      <c r="B3882" s="8" t="s">
        <v>16</v>
      </c>
      <c r="C3882" s="8" t="s">
        <v>7</v>
      </c>
      <c r="D3882" s="8" t="s">
        <v>76</v>
      </c>
      <c r="E3882" s="8" t="s">
        <v>23</v>
      </c>
      <c r="F3882" s="79">
        <v>1651.4682500000001</v>
      </c>
    </row>
    <row r="3883" spans="1:6">
      <c r="A3883" s="54">
        <v>2024</v>
      </c>
      <c r="B3883" s="8" t="s">
        <v>16</v>
      </c>
      <c r="C3883" s="8" t="s">
        <v>7</v>
      </c>
      <c r="D3883" s="8" t="s">
        <v>76</v>
      </c>
      <c r="E3883" s="8" t="s">
        <v>105</v>
      </c>
      <c r="F3883" s="79">
        <v>1651.4682500000001</v>
      </c>
    </row>
    <row r="3884" spans="1:6">
      <c r="A3884" s="54">
        <v>2024</v>
      </c>
      <c r="B3884" s="8" t="s">
        <v>16</v>
      </c>
      <c r="C3884" s="8" t="s">
        <v>7</v>
      </c>
      <c r="D3884" s="8" t="s">
        <v>75</v>
      </c>
      <c r="E3884" s="8" t="s">
        <v>22</v>
      </c>
      <c r="F3884" s="79">
        <v>0</v>
      </c>
    </row>
    <row r="3885" spans="1:6">
      <c r="A3885" s="54">
        <v>2024</v>
      </c>
      <c r="B3885" s="8" t="s">
        <v>16</v>
      </c>
      <c r="C3885" s="8" t="s">
        <v>7</v>
      </c>
      <c r="D3885" s="8" t="s">
        <v>75</v>
      </c>
      <c r="E3885" s="8" t="s">
        <v>23</v>
      </c>
      <c r="F3885" s="79">
        <v>0</v>
      </c>
    </row>
    <row r="3886" spans="1:6">
      <c r="A3886" s="54">
        <v>2024</v>
      </c>
      <c r="B3886" s="8" t="s">
        <v>16</v>
      </c>
      <c r="C3886" s="8" t="s">
        <v>7</v>
      </c>
      <c r="D3886" s="8" t="s">
        <v>75</v>
      </c>
      <c r="E3886" s="8" t="s">
        <v>105</v>
      </c>
      <c r="F3886" s="79">
        <v>0</v>
      </c>
    </row>
    <row r="3887" spans="1:6">
      <c r="A3887" s="54">
        <v>2024</v>
      </c>
      <c r="B3887" s="8" t="s">
        <v>17</v>
      </c>
      <c r="C3887" s="8" t="s">
        <v>8</v>
      </c>
      <c r="D3887" s="8" t="s">
        <v>74</v>
      </c>
      <c r="E3887" s="8" t="s">
        <v>22</v>
      </c>
      <c r="F3887" s="79">
        <v>0</v>
      </c>
    </row>
    <row r="3888" spans="1:6">
      <c r="A3888" s="54">
        <v>2024</v>
      </c>
      <c r="B3888" s="8" t="s">
        <v>17</v>
      </c>
      <c r="C3888" s="8" t="s">
        <v>8</v>
      </c>
      <c r="D3888" s="8" t="s">
        <v>74</v>
      </c>
      <c r="E3888" s="8" t="s">
        <v>23</v>
      </c>
      <c r="F3888" s="79">
        <v>33.641369999999995</v>
      </c>
    </row>
    <row r="3889" spans="1:6">
      <c r="A3889" s="54">
        <v>2024</v>
      </c>
      <c r="B3889" s="8" t="s">
        <v>17</v>
      </c>
      <c r="C3889" s="8" t="s">
        <v>8</v>
      </c>
      <c r="D3889" s="8" t="s">
        <v>74</v>
      </c>
      <c r="E3889" s="8" t="s">
        <v>105</v>
      </c>
      <c r="F3889" s="79">
        <v>33.641369999999995</v>
      </c>
    </row>
    <row r="3890" spans="1:6">
      <c r="A3890" s="54">
        <v>2024</v>
      </c>
      <c r="B3890" s="8" t="s">
        <v>17</v>
      </c>
      <c r="C3890" s="8" t="s">
        <v>8</v>
      </c>
      <c r="D3890" s="8" t="s">
        <v>77</v>
      </c>
      <c r="E3890" s="8" t="s">
        <v>22</v>
      </c>
      <c r="F3890" s="79">
        <v>0</v>
      </c>
    </row>
    <row r="3891" spans="1:6">
      <c r="A3891" s="54">
        <v>2024</v>
      </c>
      <c r="B3891" s="8" t="s">
        <v>17</v>
      </c>
      <c r="C3891" s="8" t="s">
        <v>8</v>
      </c>
      <c r="D3891" s="8" t="s">
        <v>77</v>
      </c>
      <c r="E3891" s="8" t="s">
        <v>23</v>
      </c>
      <c r="F3891" s="79">
        <v>32.375950000000003</v>
      </c>
    </row>
    <row r="3892" spans="1:6">
      <c r="A3892" s="54">
        <v>2024</v>
      </c>
      <c r="B3892" s="8" t="s">
        <v>17</v>
      </c>
      <c r="C3892" s="8" t="s">
        <v>8</v>
      </c>
      <c r="D3892" s="8" t="s">
        <v>77</v>
      </c>
      <c r="E3892" s="8" t="s">
        <v>105</v>
      </c>
      <c r="F3892" s="79">
        <v>32.375950000000003</v>
      </c>
    </row>
    <row r="3893" spans="1:6">
      <c r="A3893" s="54">
        <v>2024</v>
      </c>
      <c r="B3893" s="8" t="s">
        <v>17</v>
      </c>
      <c r="C3893" s="8" t="s">
        <v>8</v>
      </c>
      <c r="D3893" s="8" t="s">
        <v>73</v>
      </c>
      <c r="E3893" s="8" t="s">
        <v>22</v>
      </c>
      <c r="F3893" s="79">
        <v>0</v>
      </c>
    </row>
    <row r="3894" spans="1:6">
      <c r="A3894" s="54">
        <v>2024</v>
      </c>
      <c r="B3894" s="8" t="s">
        <v>17</v>
      </c>
      <c r="C3894" s="8" t="s">
        <v>8</v>
      </c>
      <c r="D3894" s="8" t="s">
        <v>73</v>
      </c>
      <c r="E3894" s="8" t="s">
        <v>23</v>
      </c>
      <c r="F3894" s="79">
        <v>0</v>
      </c>
    </row>
    <row r="3895" spans="1:6">
      <c r="A3895" s="54">
        <v>2024</v>
      </c>
      <c r="B3895" s="8" t="s">
        <v>17</v>
      </c>
      <c r="C3895" s="8" t="s">
        <v>8</v>
      </c>
      <c r="D3895" s="8" t="s">
        <v>73</v>
      </c>
      <c r="E3895" s="8" t="s">
        <v>105</v>
      </c>
      <c r="F3895" s="79">
        <v>0</v>
      </c>
    </row>
    <row r="3896" spans="1:6">
      <c r="A3896" s="54">
        <v>2024</v>
      </c>
      <c r="B3896" s="8" t="s">
        <v>17</v>
      </c>
      <c r="C3896" s="8" t="s">
        <v>8</v>
      </c>
      <c r="D3896" s="8" t="s">
        <v>76</v>
      </c>
      <c r="E3896" s="8" t="s">
        <v>22</v>
      </c>
      <c r="F3896" s="79">
        <v>0</v>
      </c>
    </row>
    <row r="3897" spans="1:6">
      <c r="A3897" s="54">
        <v>2024</v>
      </c>
      <c r="B3897" s="8" t="s">
        <v>17</v>
      </c>
      <c r="C3897" s="8" t="s">
        <v>8</v>
      </c>
      <c r="D3897" s="8" t="s">
        <v>76</v>
      </c>
      <c r="E3897" s="8" t="s">
        <v>23</v>
      </c>
      <c r="F3897" s="79">
        <v>4469.4400900000001</v>
      </c>
    </row>
    <row r="3898" spans="1:6">
      <c r="A3898" s="54">
        <v>2024</v>
      </c>
      <c r="B3898" s="8" t="s">
        <v>17</v>
      </c>
      <c r="C3898" s="8" t="s">
        <v>8</v>
      </c>
      <c r="D3898" s="8" t="s">
        <v>76</v>
      </c>
      <c r="E3898" s="8" t="s">
        <v>105</v>
      </c>
      <c r="F3898" s="79">
        <v>4469.4400900000001</v>
      </c>
    </row>
    <row r="3899" spans="1:6">
      <c r="A3899" s="54">
        <v>2024</v>
      </c>
      <c r="B3899" s="8" t="s">
        <v>17</v>
      </c>
      <c r="C3899" s="8" t="s">
        <v>8</v>
      </c>
      <c r="D3899" s="8" t="s">
        <v>75</v>
      </c>
      <c r="E3899" s="8" t="s">
        <v>22</v>
      </c>
      <c r="F3899" s="79">
        <v>0</v>
      </c>
    </row>
    <row r="3900" spans="1:6">
      <c r="A3900" s="54">
        <v>2024</v>
      </c>
      <c r="B3900" s="8" t="s">
        <v>17</v>
      </c>
      <c r="C3900" s="8" t="s">
        <v>8</v>
      </c>
      <c r="D3900" s="8" t="s">
        <v>75</v>
      </c>
      <c r="E3900" s="8" t="s">
        <v>23</v>
      </c>
      <c r="F3900" s="79">
        <v>0</v>
      </c>
    </row>
    <row r="3901" spans="1:6">
      <c r="A3901" s="54">
        <v>2024</v>
      </c>
      <c r="B3901" s="8" t="s">
        <v>17</v>
      </c>
      <c r="C3901" s="8" t="s">
        <v>8</v>
      </c>
      <c r="D3901" s="8" t="s">
        <v>75</v>
      </c>
      <c r="E3901" s="8" t="s">
        <v>105</v>
      </c>
      <c r="F3901" s="79">
        <v>0</v>
      </c>
    </row>
    <row r="3902" spans="1:6">
      <c r="A3902" s="54">
        <v>2024</v>
      </c>
      <c r="B3902" s="8" t="s">
        <v>17</v>
      </c>
      <c r="C3902" s="8" t="s">
        <v>9</v>
      </c>
      <c r="D3902" s="8" t="s">
        <v>74</v>
      </c>
      <c r="E3902" s="8" t="s">
        <v>22</v>
      </c>
      <c r="F3902" s="79">
        <v>0</v>
      </c>
    </row>
    <row r="3903" spans="1:6">
      <c r="A3903" s="54">
        <v>2024</v>
      </c>
      <c r="B3903" s="8" t="s">
        <v>17</v>
      </c>
      <c r="C3903" s="8" t="s">
        <v>9</v>
      </c>
      <c r="D3903" s="8" t="s">
        <v>74</v>
      </c>
      <c r="E3903" s="8" t="s">
        <v>23</v>
      </c>
      <c r="F3903" s="79">
        <v>0</v>
      </c>
    </row>
    <row r="3904" spans="1:6">
      <c r="A3904" s="54">
        <v>2024</v>
      </c>
      <c r="B3904" s="8" t="s">
        <v>17</v>
      </c>
      <c r="C3904" s="8" t="s">
        <v>9</v>
      </c>
      <c r="D3904" s="8" t="s">
        <v>74</v>
      </c>
      <c r="E3904" s="8" t="s">
        <v>105</v>
      </c>
      <c r="F3904" s="79">
        <v>0</v>
      </c>
    </row>
    <row r="3905" spans="1:6">
      <c r="A3905" s="54">
        <v>2024</v>
      </c>
      <c r="B3905" s="8" t="s">
        <v>17</v>
      </c>
      <c r="C3905" s="8" t="s">
        <v>9</v>
      </c>
      <c r="D3905" s="8" t="s">
        <v>77</v>
      </c>
      <c r="E3905" s="8" t="s">
        <v>22</v>
      </c>
      <c r="F3905" s="79">
        <v>0</v>
      </c>
    </row>
    <row r="3906" spans="1:6">
      <c r="A3906" s="54">
        <v>2024</v>
      </c>
      <c r="B3906" s="8" t="s">
        <v>17</v>
      </c>
      <c r="C3906" s="8" t="s">
        <v>9</v>
      </c>
      <c r="D3906" s="8" t="s">
        <v>77</v>
      </c>
      <c r="E3906" s="8" t="s">
        <v>23</v>
      </c>
      <c r="F3906" s="79">
        <v>8.041500000000001</v>
      </c>
    </row>
    <row r="3907" spans="1:6">
      <c r="A3907" s="54">
        <v>2024</v>
      </c>
      <c r="B3907" s="8" t="s">
        <v>17</v>
      </c>
      <c r="C3907" s="8" t="s">
        <v>9</v>
      </c>
      <c r="D3907" s="8" t="s">
        <v>77</v>
      </c>
      <c r="E3907" s="8" t="s">
        <v>105</v>
      </c>
      <c r="F3907" s="79">
        <v>8.041500000000001</v>
      </c>
    </row>
    <row r="3908" spans="1:6">
      <c r="A3908" s="54">
        <v>2024</v>
      </c>
      <c r="B3908" s="8" t="s">
        <v>17</v>
      </c>
      <c r="C3908" s="8" t="s">
        <v>9</v>
      </c>
      <c r="D3908" s="8" t="s">
        <v>73</v>
      </c>
      <c r="E3908" s="8" t="s">
        <v>22</v>
      </c>
      <c r="F3908" s="79">
        <v>0</v>
      </c>
    </row>
    <row r="3909" spans="1:6">
      <c r="A3909" s="54">
        <v>2024</v>
      </c>
      <c r="B3909" s="8" t="s">
        <v>17</v>
      </c>
      <c r="C3909" s="8" t="s">
        <v>9</v>
      </c>
      <c r="D3909" s="8" t="s">
        <v>73</v>
      </c>
      <c r="E3909" s="8" t="s">
        <v>23</v>
      </c>
      <c r="F3909" s="79">
        <v>4.5999999999999999E-2</v>
      </c>
    </row>
    <row r="3910" spans="1:6">
      <c r="A3910" s="54">
        <v>2024</v>
      </c>
      <c r="B3910" s="8" t="s">
        <v>17</v>
      </c>
      <c r="C3910" s="8" t="s">
        <v>9</v>
      </c>
      <c r="D3910" s="8" t="s">
        <v>73</v>
      </c>
      <c r="E3910" s="8" t="s">
        <v>105</v>
      </c>
      <c r="F3910" s="79">
        <v>4.5999999999999999E-2</v>
      </c>
    </row>
    <row r="3911" spans="1:6">
      <c r="A3911" s="54">
        <v>2024</v>
      </c>
      <c r="B3911" s="8" t="s">
        <v>17</v>
      </c>
      <c r="C3911" s="8" t="s">
        <v>9</v>
      </c>
      <c r="D3911" s="8" t="s">
        <v>76</v>
      </c>
      <c r="E3911" s="8" t="s">
        <v>22</v>
      </c>
      <c r="F3911" s="79">
        <v>0</v>
      </c>
    </row>
    <row r="3912" spans="1:6">
      <c r="A3912" s="54">
        <v>2024</v>
      </c>
      <c r="B3912" s="8" t="s">
        <v>17</v>
      </c>
      <c r="C3912" s="8" t="s">
        <v>9</v>
      </c>
      <c r="D3912" s="8" t="s">
        <v>76</v>
      </c>
      <c r="E3912" s="8" t="s">
        <v>23</v>
      </c>
      <c r="F3912" s="79">
        <v>920.32592</v>
      </c>
    </row>
    <row r="3913" spans="1:6">
      <c r="A3913" s="54">
        <v>2024</v>
      </c>
      <c r="B3913" s="8" t="s">
        <v>17</v>
      </c>
      <c r="C3913" s="8" t="s">
        <v>9</v>
      </c>
      <c r="D3913" s="8" t="s">
        <v>76</v>
      </c>
      <c r="E3913" s="8" t="s">
        <v>105</v>
      </c>
      <c r="F3913" s="79">
        <v>920.32592</v>
      </c>
    </row>
    <row r="3914" spans="1:6">
      <c r="A3914" s="54">
        <v>2024</v>
      </c>
      <c r="B3914" s="8" t="s">
        <v>17</v>
      </c>
      <c r="C3914" s="8" t="s">
        <v>9</v>
      </c>
      <c r="D3914" s="8" t="s">
        <v>75</v>
      </c>
      <c r="E3914" s="8" t="s">
        <v>22</v>
      </c>
      <c r="F3914" s="79">
        <v>0</v>
      </c>
    </row>
    <row r="3915" spans="1:6">
      <c r="A3915" s="54">
        <v>2024</v>
      </c>
      <c r="B3915" s="8" t="s">
        <v>17</v>
      </c>
      <c r="C3915" s="8" t="s">
        <v>9</v>
      </c>
      <c r="D3915" s="8" t="s">
        <v>75</v>
      </c>
      <c r="E3915" s="8" t="s">
        <v>23</v>
      </c>
      <c r="F3915" s="79">
        <v>0</v>
      </c>
    </row>
    <row r="3916" spans="1:6">
      <c r="A3916" s="54">
        <v>2024</v>
      </c>
      <c r="B3916" s="8" t="s">
        <v>17</v>
      </c>
      <c r="C3916" s="8" t="s">
        <v>9</v>
      </c>
      <c r="D3916" s="8" t="s">
        <v>75</v>
      </c>
      <c r="E3916" s="8" t="s">
        <v>105</v>
      </c>
      <c r="F3916" s="79">
        <v>0</v>
      </c>
    </row>
    <row r="3917" spans="1:6">
      <c r="A3917" s="54">
        <v>2024</v>
      </c>
      <c r="B3917" s="8" t="s">
        <v>17</v>
      </c>
      <c r="C3917" s="8" t="s">
        <v>10</v>
      </c>
      <c r="D3917" s="8" t="s">
        <v>74</v>
      </c>
      <c r="E3917" s="3" t="s">
        <v>22</v>
      </c>
      <c r="F3917" s="79">
        <v>0</v>
      </c>
    </row>
    <row r="3918" spans="1:6">
      <c r="A3918" s="54">
        <v>2024</v>
      </c>
      <c r="B3918" s="8" t="s">
        <v>17</v>
      </c>
      <c r="C3918" s="8" t="s">
        <v>10</v>
      </c>
      <c r="D3918" s="8" t="s">
        <v>74</v>
      </c>
      <c r="E3918" s="3" t="s">
        <v>23</v>
      </c>
      <c r="F3918" s="79">
        <v>4.8899999999999997</v>
      </c>
    </row>
    <row r="3919" spans="1:6">
      <c r="A3919" s="54">
        <v>2024</v>
      </c>
      <c r="B3919" s="8" t="s">
        <v>17</v>
      </c>
      <c r="C3919" s="8" t="s">
        <v>10</v>
      </c>
      <c r="D3919" s="8" t="s">
        <v>74</v>
      </c>
      <c r="E3919" s="3" t="s">
        <v>105</v>
      </c>
      <c r="F3919" s="79">
        <v>4.8899999999999997</v>
      </c>
    </row>
    <row r="3920" spans="1:6">
      <c r="A3920" s="54">
        <v>2024</v>
      </c>
      <c r="B3920" s="8" t="s">
        <v>17</v>
      </c>
      <c r="C3920" s="8" t="s">
        <v>10</v>
      </c>
      <c r="D3920" s="8" t="s">
        <v>77</v>
      </c>
      <c r="E3920" s="3" t="s">
        <v>22</v>
      </c>
      <c r="F3920" s="79">
        <v>0</v>
      </c>
    </row>
    <row r="3921" spans="1:6">
      <c r="A3921" s="54">
        <v>2024</v>
      </c>
      <c r="B3921" s="8" t="s">
        <v>17</v>
      </c>
      <c r="C3921" s="8" t="s">
        <v>10</v>
      </c>
      <c r="D3921" s="8" t="s">
        <v>77</v>
      </c>
      <c r="E3921" s="3" t="s">
        <v>23</v>
      </c>
      <c r="F3921" s="79">
        <v>16.695880000000002</v>
      </c>
    </row>
    <row r="3922" spans="1:6">
      <c r="A3922" s="54">
        <v>2024</v>
      </c>
      <c r="B3922" s="8" t="s">
        <v>17</v>
      </c>
      <c r="C3922" s="8" t="s">
        <v>10</v>
      </c>
      <c r="D3922" s="8" t="s">
        <v>77</v>
      </c>
      <c r="E3922" s="3" t="s">
        <v>105</v>
      </c>
      <c r="F3922" s="79">
        <v>16.695880000000002</v>
      </c>
    </row>
    <row r="3923" spans="1:6">
      <c r="A3923" s="54">
        <v>2024</v>
      </c>
      <c r="B3923" s="8" t="s">
        <v>17</v>
      </c>
      <c r="C3923" s="8" t="s">
        <v>10</v>
      </c>
      <c r="D3923" s="8" t="s">
        <v>73</v>
      </c>
      <c r="E3923" s="3" t="s">
        <v>22</v>
      </c>
      <c r="F3923" s="79">
        <v>0</v>
      </c>
    </row>
    <row r="3924" spans="1:6">
      <c r="A3924" s="54">
        <v>2024</v>
      </c>
      <c r="B3924" s="8" t="s">
        <v>17</v>
      </c>
      <c r="C3924" s="8" t="s">
        <v>10</v>
      </c>
      <c r="D3924" s="8" t="s">
        <v>73</v>
      </c>
      <c r="E3924" s="3" t="s">
        <v>23</v>
      </c>
      <c r="F3924" s="79">
        <v>6.0999999999999999E-2</v>
      </c>
    </row>
    <row r="3925" spans="1:6">
      <c r="A3925" s="54">
        <v>2024</v>
      </c>
      <c r="B3925" s="8" t="s">
        <v>17</v>
      </c>
      <c r="C3925" s="8" t="s">
        <v>10</v>
      </c>
      <c r="D3925" s="8" t="s">
        <v>73</v>
      </c>
      <c r="E3925" s="3" t="s">
        <v>105</v>
      </c>
      <c r="F3925" s="79">
        <v>6.0999999999999999E-2</v>
      </c>
    </row>
    <row r="3926" spans="1:6">
      <c r="A3926" s="54">
        <v>2024</v>
      </c>
      <c r="B3926" s="8" t="s">
        <v>17</v>
      </c>
      <c r="C3926" s="8" t="s">
        <v>10</v>
      </c>
      <c r="D3926" s="8" t="s">
        <v>76</v>
      </c>
      <c r="E3926" s="3" t="s">
        <v>22</v>
      </c>
      <c r="F3926" s="79">
        <v>0</v>
      </c>
    </row>
    <row r="3927" spans="1:6">
      <c r="A3927" s="54">
        <v>2024</v>
      </c>
      <c r="B3927" s="8" t="s">
        <v>17</v>
      </c>
      <c r="C3927" s="8" t="s">
        <v>10</v>
      </c>
      <c r="D3927" s="8" t="s">
        <v>76</v>
      </c>
      <c r="E3927" s="3" t="s">
        <v>23</v>
      </c>
      <c r="F3927" s="79">
        <v>1362.4977900000001</v>
      </c>
    </row>
    <row r="3928" spans="1:6">
      <c r="A3928" s="54">
        <v>2024</v>
      </c>
      <c r="B3928" s="8" t="s">
        <v>17</v>
      </c>
      <c r="C3928" s="8" t="s">
        <v>10</v>
      </c>
      <c r="D3928" s="8" t="s">
        <v>76</v>
      </c>
      <c r="E3928" s="3" t="s">
        <v>105</v>
      </c>
      <c r="F3928" s="79">
        <v>1362.4977900000001</v>
      </c>
    </row>
    <row r="3929" spans="1:6">
      <c r="A3929" s="54">
        <v>2024</v>
      </c>
      <c r="B3929" s="8" t="s">
        <v>17</v>
      </c>
      <c r="C3929" s="8" t="s">
        <v>10</v>
      </c>
      <c r="D3929" s="8" t="s">
        <v>75</v>
      </c>
      <c r="E3929" s="3" t="s">
        <v>22</v>
      </c>
      <c r="F3929" s="79">
        <v>0</v>
      </c>
    </row>
    <row r="3930" spans="1:6">
      <c r="A3930" s="54">
        <v>2024</v>
      </c>
      <c r="B3930" s="8" t="s">
        <v>17</v>
      </c>
      <c r="C3930" s="8" t="s">
        <v>10</v>
      </c>
      <c r="D3930" s="8" t="s">
        <v>75</v>
      </c>
      <c r="E3930" s="3" t="s">
        <v>23</v>
      </c>
      <c r="F3930" s="79">
        <v>0</v>
      </c>
    </row>
    <row r="3931" spans="1:6">
      <c r="A3931" s="54">
        <v>2024</v>
      </c>
      <c r="B3931" s="8" t="s">
        <v>17</v>
      </c>
      <c r="C3931" s="8" t="s">
        <v>10</v>
      </c>
      <c r="D3931" s="8" t="s">
        <v>75</v>
      </c>
      <c r="E3931" s="3" t="s">
        <v>105</v>
      </c>
      <c r="F3931" s="79">
        <v>0</v>
      </c>
    </row>
    <row r="3932" spans="1:6">
      <c r="A3932" s="54">
        <v>2024</v>
      </c>
      <c r="B3932" s="8" t="s">
        <v>17</v>
      </c>
      <c r="C3932" s="8" t="s">
        <v>34</v>
      </c>
      <c r="D3932" s="8" t="s">
        <v>74</v>
      </c>
      <c r="E3932" s="3" t="s">
        <v>22</v>
      </c>
      <c r="F3932" s="79">
        <v>0</v>
      </c>
    </row>
    <row r="3933" spans="1:6">
      <c r="A3933" s="54">
        <v>2024</v>
      </c>
      <c r="B3933" s="8" t="s">
        <v>17</v>
      </c>
      <c r="C3933" s="8" t="s">
        <v>34</v>
      </c>
      <c r="D3933" s="8" t="s">
        <v>74</v>
      </c>
      <c r="E3933" s="3" t="s">
        <v>23</v>
      </c>
      <c r="F3933" s="79">
        <v>2.714</v>
      </c>
    </row>
    <row r="3934" spans="1:6">
      <c r="A3934" s="54">
        <v>2024</v>
      </c>
      <c r="B3934" s="8" t="s">
        <v>17</v>
      </c>
      <c r="C3934" s="8" t="s">
        <v>34</v>
      </c>
      <c r="D3934" s="8" t="s">
        <v>74</v>
      </c>
      <c r="E3934" s="3" t="s">
        <v>105</v>
      </c>
      <c r="F3934" s="79">
        <v>2.714</v>
      </c>
    </row>
    <row r="3935" spans="1:6">
      <c r="A3935" s="54">
        <v>2024</v>
      </c>
      <c r="B3935" s="8" t="s">
        <v>17</v>
      </c>
      <c r="C3935" s="8" t="s">
        <v>34</v>
      </c>
      <c r="D3935" s="8" t="s">
        <v>77</v>
      </c>
      <c r="E3935" s="3" t="s">
        <v>22</v>
      </c>
      <c r="F3935" s="79">
        <v>0</v>
      </c>
    </row>
    <row r="3936" spans="1:6">
      <c r="A3936" s="54">
        <v>2024</v>
      </c>
      <c r="B3936" s="8" t="s">
        <v>17</v>
      </c>
      <c r="C3936" s="8" t="s">
        <v>34</v>
      </c>
      <c r="D3936" s="8" t="s">
        <v>77</v>
      </c>
      <c r="E3936" s="3" t="s">
        <v>23</v>
      </c>
      <c r="F3936" s="79">
        <v>25.183380000000003</v>
      </c>
    </row>
    <row r="3937" spans="1:6">
      <c r="A3937" s="54">
        <v>2024</v>
      </c>
      <c r="B3937" s="8" t="s">
        <v>17</v>
      </c>
      <c r="C3937" s="8" t="s">
        <v>34</v>
      </c>
      <c r="D3937" s="8" t="s">
        <v>77</v>
      </c>
      <c r="E3937" s="3" t="s">
        <v>105</v>
      </c>
      <c r="F3937" s="79">
        <v>25.183380000000003</v>
      </c>
    </row>
    <row r="3938" spans="1:6">
      <c r="A3938" s="54">
        <v>2024</v>
      </c>
      <c r="B3938" s="8" t="s">
        <v>17</v>
      </c>
      <c r="C3938" s="8" t="s">
        <v>34</v>
      </c>
      <c r="D3938" s="8" t="s">
        <v>73</v>
      </c>
      <c r="E3938" s="3" t="s">
        <v>22</v>
      </c>
      <c r="F3938" s="79">
        <v>0</v>
      </c>
    </row>
    <row r="3939" spans="1:6">
      <c r="A3939" s="54">
        <v>2024</v>
      </c>
      <c r="B3939" s="8" t="s">
        <v>17</v>
      </c>
      <c r="C3939" s="8" t="s">
        <v>34</v>
      </c>
      <c r="D3939" s="8" t="s">
        <v>73</v>
      </c>
      <c r="E3939" s="3" t="s">
        <v>23</v>
      </c>
      <c r="F3939" s="79">
        <v>9.5549999999999996E-2</v>
      </c>
    </row>
    <row r="3940" spans="1:6">
      <c r="A3940" s="54">
        <v>2024</v>
      </c>
      <c r="B3940" s="8" t="s">
        <v>17</v>
      </c>
      <c r="C3940" s="8" t="s">
        <v>34</v>
      </c>
      <c r="D3940" s="8" t="s">
        <v>73</v>
      </c>
      <c r="E3940" s="3" t="s">
        <v>105</v>
      </c>
      <c r="F3940" s="79">
        <v>9.5549999999999996E-2</v>
      </c>
    </row>
    <row r="3941" spans="1:6">
      <c r="A3941" s="54">
        <v>2024</v>
      </c>
      <c r="B3941" s="8" t="s">
        <v>17</v>
      </c>
      <c r="C3941" s="8" t="s">
        <v>34</v>
      </c>
      <c r="D3941" s="8" t="s">
        <v>76</v>
      </c>
      <c r="E3941" s="3" t="s">
        <v>22</v>
      </c>
      <c r="F3941" s="79">
        <v>0</v>
      </c>
    </row>
    <row r="3942" spans="1:6">
      <c r="A3942" s="54">
        <v>2024</v>
      </c>
      <c r="B3942" s="8" t="s">
        <v>17</v>
      </c>
      <c r="C3942" s="8" t="s">
        <v>34</v>
      </c>
      <c r="D3942" s="8" t="s">
        <v>76</v>
      </c>
      <c r="E3942" s="3" t="s">
        <v>23</v>
      </c>
      <c r="F3942" s="79">
        <v>5178.679610000001</v>
      </c>
    </row>
    <row r="3943" spans="1:6">
      <c r="A3943" s="54">
        <v>2024</v>
      </c>
      <c r="B3943" s="8" t="s">
        <v>17</v>
      </c>
      <c r="C3943" s="8" t="s">
        <v>34</v>
      </c>
      <c r="D3943" s="8" t="s">
        <v>76</v>
      </c>
      <c r="E3943" s="3" t="s">
        <v>105</v>
      </c>
      <c r="F3943" s="79">
        <v>5178.679610000001</v>
      </c>
    </row>
    <row r="3944" spans="1:6">
      <c r="A3944" s="54">
        <v>2024</v>
      </c>
      <c r="B3944" s="8" t="s">
        <v>17</v>
      </c>
      <c r="C3944" s="8" t="s">
        <v>34</v>
      </c>
      <c r="D3944" s="8" t="s">
        <v>75</v>
      </c>
      <c r="E3944" s="3" t="s">
        <v>22</v>
      </c>
      <c r="F3944" s="79">
        <v>0</v>
      </c>
    </row>
    <row r="3945" spans="1:6">
      <c r="A3945" s="54">
        <v>2024</v>
      </c>
      <c r="B3945" s="8" t="s">
        <v>17</v>
      </c>
      <c r="C3945" s="8" t="s">
        <v>34</v>
      </c>
      <c r="D3945" s="8" t="s">
        <v>75</v>
      </c>
      <c r="E3945" s="3" t="s">
        <v>23</v>
      </c>
      <c r="F3945" s="79">
        <v>0</v>
      </c>
    </row>
    <row r="3946" spans="1:6">
      <c r="A3946" s="54">
        <v>2024</v>
      </c>
      <c r="B3946" s="8" t="s">
        <v>17</v>
      </c>
      <c r="C3946" s="8" t="s">
        <v>34</v>
      </c>
      <c r="D3946" s="8" t="s">
        <v>75</v>
      </c>
      <c r="E3946" s="3" t="s">
        <v>105</v>
      </c>
      <c r="F3946" s="79">
        <v>0</v>
      </c>
    </row>
    <row r="3947" spans="1:6">
      <c r="A3947" s="54">
        <v>2024</v>
      </c>
      <c r="B3947" s="8" t="s">
        <v>18</v>
      </c>
      <c r="C3947" s="8" t="s">
        <v>36</v>
      </c>
      <c r="D3947" s="8" t="s">
        <v>74</v>
      </c>
      <c r="E3947" s="3" t="s">
        <v>22</v>
      </c>
      <c r="F3947" s="79">
        <v>0</v>
      </c>
    </row>
    <row r="3948" spans="1:6">
      <c r="A3948" s="54">
        <v>2024</v>
      </c>
      <c r="B3948" s="8" t="s">
        <v>18</v>
      </c>
      <c r="C3948" s="8" t="s">
        <v>36</v>
      </c>
      <c r="D3948" s="8" t="s">
        <v>74</v>
      </c>
      <c r="E3948" s="3" t="s">
        <v>23</v>
      </c>
      <c r="F3948" s="79">
        <v>1.7680000000000002</v>
      </c>
    </row>
    <row r="3949" spans="1:6">
      <c r="A3949" s="54">
        <v>2024</v>
      </c>
      <c r="B3949" s="8" t="s">
        <v>18</v>
      </c>
      <c r="C3949" s="8" t="s">
        <v>36</v>
      </c>
      <c r="D3949" s="8" t="s">
        <v>74</v>
      </c>
      <c r="E3949" s="3" t="s">
        <v>105</v>
      </c>
      <c r="F3949" s="79">
        <v>1.7680000000000002</v>
      </c>
    </row>
    <row r="3950" spans="1:6">
      <c r="A3950" s="54">
        <v>2024</v>
      </c>
      <c r="B3950" s="8" t="s">
        <v>18</v>
      </c>
      <c r="C3950" s="8" t="s">
        <v>36</v>
      </c>
      <c r="D3950" s="8" t="s">
        <v>77</v>
      </c>
      <c r="E3950" s="3" t="s">
        <v>22</v>
      </c>
      <c r="F3950" s="79">
        <v>0</v>
      </c>
    </row>
    <row r="3951" spans="1:6">
      <c r="A3951" s="54">
        <v>2024</v>
      </c>
      <c r="B3951" s="8" t="s">
        <v>18</v>
      </c>
      <c r="C3951" s="8" t="s">
        <v>36</v>
      </c>
      <c r="D3951" s="8" t="s">
        <v>77</v>
      </c>
      <c r="E3951" s="3" t="s">
        <v>23</v>
      </c>
      <c r="F3951" s="79">
        <v>28.910730000000001</v>
      </c>
    </row>
    <row r="3952" spans="1:6">
      <c r="A3952" s="54">
        <v>2024</v>
      </c>
      <c r="B3952" s="8" t="s">
        <v>18</v>
      </c>
      <c r="C3952" s="8" t="s">
        <v>36</v>
      </c>
      <c r="D3952" s="8" t="s">
        <v>77</v>
      </c>
      <c r="E3952" s="3" t="s">
        <v>105</v>
      </c>
      <c r="F3952" s="79">
        <v>28.910730000000001</v>
      </c>
    </row>
    <row r="3953" spans="1:6">
      <c r="A3953" s="54">
        <v>2024</v>
      </c>
      <c r="B3953" s="8" t="s">
        <v>18</v>
      </c>
      <c r="C3953" s="8" t="s">
        <v>36</v>
      </c>
      <c r="D3953" s="8" t="s">
        <v>73</v>
      </c>
      <c r="E3953" s="3" t="s">
        <v>22</v>
      </c>
      <c r="F3953" s="79">
        <v>0</v>
      </c>
    </row>
    <row r="3954" spans="1:6">
      <c r="A3954" s="54">
        <v>2024</v>
      </c>
      <c r="B3954" s="8" t="s">
        <v>18</v>
      </c>
      <c r="C3954" s="8" t="s">
        <v>36</v>
      </c>
      <c r="D3954" s="8" t="s">
        <v>73</v>
      </c>
      <c r="E3954" s="3" t="s">
        <v>23</v>
      </c>
      <c r="F3954" s="79">
        <v>5.6099999999999997E-2</v>
      </c>
    </row>
    <row r="3955" spans="1:6">
      <c r="A3955" s="54">
        <v>2024</v>
      </c>
      <c r="B3955" s="8" t="s">
        <v>18</v>
      </c>
      <c r="C3955" s="8" t="s">
        <v>36</v>
      </c>
      <c r="D3955" s="8" t="s">
        <v>73</v>
      </c>
      <c r="E3955" s="3" t="s">
        <v>105</v>
      </c>
      <c r="F3955" s="79">
        <v>5.6099999999999997E-2</v>
      </c>
    </row>
    <row r="3956" spans="1:6">
      <c r="A3956" s="54">
        <v>2024</v>
      </c>
      <c r="B3956" s="8" t="s">
        <v>18</v>
      </c>
      <c r="C3956" s="8" t="s">
        <v>36</v>
      </c>
      <c r="D3956" s="8" t="s">
        <v>76</v>
      </c>
      <c r="E3956" s="3" t="s">
        <v>22</v>
      </c>
      <c r="F3956" s="79">
        <v>0</v>
      </c>
    </row>
    <row r="3957" spans="1:6">
      <c r="A3957" s="54">
        <v>2024</v>
      </c>
      <c r="B3957" s="8" t="s">
        <v>18</v>
      </c>
      <c r="C3957" s="8" t="s">
        <v>36</v>
      </c>
      <c r="D3957" s="8" t="s">
        <v>76</v>
      </c>
      <c r="E3957" s="3" t="s">
        <v>23</v>
      </c>
      <c r="F3957" s="79">
        <v>3264.9131499999999</v>
      </c>
    </row>
    <row r="3958" spans="1:6">
      <c r="A3958" s="54">
        <v>2024</v>
      </c>
      <c r="B3958" s="8" t="s">
        <v>18</v>
      </c>
      <c r="C3958" s="8" t="s">
        <v>36</v>
      </c>
      <c r="D3958" s="8" t="s">
        <v>76</v>
      </c>
      <c r="E3958" s="3" t="s">
        <v>105</v>
      </c>
      <c r="F3958" s="79">
        <v>3264.9131499999999</v>
      </c>
    </row>
    <row r="3959" spans="1:6">
      <c r="A3959" s="54">
        <v>2024</v>
      </c>
      <c r="B3959" s="8" t="s">
        <v>18</v>
      </c>
      <c r="C3959" s="8" t="s">
        <v>36</v>
      </c>
      <c r="D3959" s="8" t="s">
        <v>75</v>
      </c>
      <c r="E3959" s="3" t="s">
        <v>22</v>
      </c>
      <c r="F3959" s="79">
        <v>0</v>
      </c>
    </row>
    <row r="3960" spans="1:6">
      <c r="A3960" s="54">
        <v>2024</v>
      </c>
      <c r="B3960" s="8" t="s">
        <v>18</v>
      </c>
      <c r="C3960" s="8" t="s">
        <v>36</v>
      </c>
      <c r="D3960" s="8" t="s">
        <v>75</v>
      </c>
      <c r="E3960" s="3" t="s">
        <v>23</v>
      </c>
      <c r="F3960" s="79">
        <v>0</v>
      </c>
    </row>
    <row r="3961" spans="1:6">
      <c r="A3961" s="54">
        <v>2024</v>
      </c>
      <c r="B3961" s="8" t="s">
        <v>18</v>
      </c>
      <c r="C3961" s="8" t="s">
        <v>36</v>
      </c>
      <c r="D3961" s="8" t="s">
        <v>75</v>
      </c>
      <c r="E3961" s="3" t="s">
        <v>105</v>
      </c>
      <c r="F3961" s="79">
        <v>0</v>
      </c>
    </row>
    <row r="3962" spans="1:6">
      <c r="A3962" s="54">
        <v>2024</v>
      </c>
      <c r="B3962" s="8" t="s">
        <v>18</v>
      </c>
      <c r="C3962" s="8" t="s">
        <v>11</v>
      </c>
      <c r="D3962" s="8" t="s">
        <v>74</v>
      </c>
      <c r="E3962" s="3" t="s">
        <v>22</v>
      </c>
      <c r="F3962" s="79">
        <v>0</v>
      </c>
    </row>
    <row r="3963" spans="1:6">
      <c r="A3963" s="54">
        <v>2024</v>
      </c>
      <c r="B3963" s="8" t="s">
        <v>18</v>
      </c>
      <c r="C3963" s="8" t="s">
        <v>11</v>
      </c>
      <c r="D3963" s="8" t="s">
        <v>74</v>
      </c>
      <c r="E3963" s="3" t="s">
        <v>23</v>
      </c>
      <c r="F3963" s="79">
        <v>3.4255999999999998</v>
      </c>
    </row>
    <row r="3964" spans="1:6">
      <c r="A3964" s="54">
        <v>2024</v>
      </c>
      <c r="B3964" s="8" t="s">
        <v>18</v>
      </c>
      <c r="C3964" s="8" t="s">
        <v>11</v>
      </c>
      <c r="D3964" s="8" t="s">
        <v>74</v>
      </c>
      <c r="E3964" s="3" t="s">
        <v>105</v>
      </c>
      <c r="F3964" s="79">
        <v>3.4255999999999998</v>
      </c>
    </row>
    <row r="3965" spans="1:6">
      <c r="A3965" s="54">
        <v>2024</v>
      </c>
      <c r="B3965" s="8" t="s">
        <v>18</v>
      </c>
      <c r="C3965" s="8" t="s">
        <v>11</v>
      </c>
      <c r="D3965" s="8" t="s">
        <v>77</v>
      </c>
      <c r="E3965" s="3" t="s">
        <v>22</v>
      </c>
      <c r="F3965" s="79">
        <v>0</v>
      </c>
    </row>
    <row r="3966" spans="1:6">
      <c r="A3966" s="54">
        <v>2024</v>
      </c>
      <c r="B3966" s="8" t="s">
        <v>18</v>
      </c>
      <c r="C3966" s="8" t="s">
        <v>11</v>
      </c>
      <c r="D3966" s="8" t="s">
        <v>77</v>
      </c>
      <c r="E3966" s="3" t="s">
        <v>23</v>
      </c>
      <c r="F3966" s="79">
        <v>9.7706800000000005</v>
      </c>
    </row>
    <row r="3967" spans="1:6">
      <c r="A3967" s="54">
        <v>2024</v>
      </c>
      <c r="B3967" s="8" t="s">
        <v>18</v>
      </c>
      <c r="C3967" s="8" t="s">
        <v>11</v>
      </c>
      <c r="D3967" s="8" t="s">
        <v>77</v>
      </c>
      <c r="E3967" s="3" t="s">
        <v>105</v>
      </c>
      <c r="F3967" s="79">
        <v>9.7706800000000005</v>
      </c>
    </row>
    <row r="3968" spans="1:6">
      <c r="A3968" s="54">
        <v>2024</v>
      </c>
      <c r="B3968" s="8" t="s">
        <v>18</v>
      </c>
      <c r="C3968" s="8" t="s">
        <v>11</v>
      </c>
      <c r="D3968" s="8" t="s">
        <v>73</v>
      </c>
      <c r="E3968" s="3" t="s">
        <v>22</v>
      </c>
      <c r="F3968" s="79">
        <v>0</v>
      </c>
    </row>
    <row r="3969" spans="1:6">
      <c r="A3969" s="54">
        <v>2024</v>
      </c>
      <c r="B3969" s="8" t="s">
        <v>18</v>
      </c>
      <c r="C3969" s="8" t="s">
        <v>11</v>
      </c>
      <c r="D3969" s="8" t="s">
        <v>73</v>
      </c>
      <c r="E3969" s="3" t="s">
        <v>23</v>
      </c>
      <c r="F3969" s="79">
        <v>0.21160000000000001</v>
      </c>
    </row>
    <row r="3970" spans="1:6">
      <c r="A3970" s="54">
        <v>2024</v>
      </c>
      <c r="B3970" s="8" t="s">
        <v>18</v>
      </c>
      <c r="C3970" s="8" t="s">
        <v>11</v>
      </c>
      <c r="D3970" s="8" t="s">
        <v>73</v>
      </c>
      <c r="E3970" s="3" t="s">
        <v>105</v>
      </c>
      <c r="F3970" s="79">
        <v>0.21160000000000001</v>
      </c>
    </row>
    <row r="3971" spans="1:6">
      <c r="A3971" s="54">
        <v>2024</v>
      </c>
      <c r="B3971" s="8" t="s">
        <v>18</v>
      </c>
      <c r="C3971" s="8" t="s">
        <v>11</v>
      </c>
      <c r="D3971" s="8" t="s">
        <v>76</v>
      </c>
      <c r="E3971" s="3" t="s">
        <v>22</v>
      </c>
      <c r="F3971" s="79">
        <v>0</v>
      </c>
    </row>
    <row r="3972" spans="1:6">
      <c r="A3972" s="54">
        <v>2024</v>
      </c>
      <c r="B3972" s="8" t="s">
        <v>18</v>
      </c>
      <c r="C3972" s="8" t="s">
        <v>11</v>
      </c>
      <c r="D3972" s="8" t="s">
        <v>76</v>
      </c>
      <c r="E3972" s="3" t="s">
        <v>23</v>
      </c>
      <c r="F3972" s="79">
        <v>1449.3329000000001</v>
      </c>
    </row>
    <row r="3973" spans="1:6">
      <c r="A3973" s="54">
        <v>2024</v>
      </c>
      <c r="B3973" s="8" t="s">
        <v>18</v>
      </c>
      <c r="C3973" s="8" t="s">
        <v>11</v>
      </c>
      <c r="D3973" s="8" t="s">
        <v>76</v>
      </c>
      <c r="E3973" s="3" t="s">
        <v>105</v>
      </c>
      <c r="F3973" s="79">
        <v>1449.3329000000001</v>
      </c>
    </row>
    <row r="3974" spans="1:6">
      <c r="A3974" s="54">
        <v>2024</v>
      </c>
      <c r="B3974" s="8" t="s">
        <v>18</v>
      </c>
      <c r="C3974" s="8" t="s">
        <v>11</v>
      </c>
      <c r="D3974" s="8" t="s">
        <v>75</v>
      </c>
      <c r="E3974" s="3" t="s">
        <v>22</v>
      </c>
      <c r="F3974" s="79">
        <v>0</v>
      </c>
    </row>
    <row r="3975" spans="1:6">
      <c r="A3975" s="54">
        <v>2024</v>
      </c>
      <c r="B3975" s="8" t="s">
        <v>18</v>
      </c>
      <c r="C3975" s="8" t="s">
        <v>11</v>
      </c>
      <c r="D3975" s="8" t="s">
        <v>75</v>
      </c>
      <c r="E3975" s="3" t="s">
        <v>23</v>
      </c>
      <c r="F3975" s="79">
        <v>0</v>
      </c>
    </row>
    <row r="3976" spans="1:6">
      <c r="A3976" s="54">
        <v>2024</v>
      </c>
      <c r="B3976" s="8" t="s">
        <v>18</v>
      </c>
      <c r="C3976" s="8" t="s">
        <v>11</v>
      </c>
      <c r="D3976" s="8" t="s">
        <v>75</v>
      </c>
      <c r="E3976" s="3" t="s">
        <v>105</v>
      </c>
      <c r="F3976" s="79">
        <v>0</v>
      </c>
    </row>
    <row r="3977" spans="1:6">
      <c r="A3977" s="54">
        <v>2024</v>
      </c>
      <c r="B3977" s="8" t="s">
        <v>18</v>
      </c>
      <c r="C3977" s="8" t="s">
        <v>28</v>
      </c>
      <c r="D3977" s="8" t="s">
        <v>74</v>
      </c>
      <c r="E3977" s="3" t="s">
        <v>22</v>
      </c>
      <c r="F3977" s="79">
        <v>0</v>
      </c>
    </row>
    <row r="3978" spans="1:6">
      <c r="A3978" s="54">
        <v>2024</v>
      </c>
      <c r="B3978" s="8" t="s">
        <v>18</v>
      </c>
      <c r="C3978" s="8" t="s">
        <v>28</v>
      </c>
      <c r="D3978" s="8" t="s">
        <v>74</v>
      </c>
      <c r="E3978" s="3" t="s">
        <v>23</v>
      </c>
      <c r="F3978" s="79">
        <v>3.1520000000000001</v>
      </c>
    </row>
    <row r="3979" spans="1:6">
      <c r="A3979" s="54">
        <v>2024</v>
      </c>
      <c r="B3979" s="8" t="s">
        <v>18</v>
      </c>
      <c r="C3979" s="8" t="s">
        <v>28</v>
      </c>
      <c r="D3979" s="8" t="s">
        <v>74</v>
      </c>
      <c r="E3979" s="3" t="s">
        <v>105</v>
      </c>
      <c r="F3979" s="79">
        <v>3.1520000000000001</v>
      </c>
    </row>
    <row r="3980" spans="1:6">
      <c r="A3980" s="54">
        <v>2024</v>
      </c>
      <c r="B3980" s="8" t="s">
        <v>18</v>
      </c>
      <c r="C3980" s="8" t="s">
        <v>28</v>
      </c>
      <c r="D3980" s="8" t="s">
        <v>77</v>
      </c>
      <c r="E3980" s="3" t="s">
        <v>22</v>
      </c>
      <c r="F3980" s="79">
        <v>0</v>
      </c>
    </row>
    <row r="3981" spans="1:6">
      <c r="A3981" s="54">
        <v>2024</v>
      </c>
      <c r="B3981" s="8" t="s">
        <v>18</v>
      </c>
      <c r="C3981" s="8" t="s">
        <v>28</v>
      </c>
      <c r="D3981" s="8" t="s">
        <v>77</v>
      </c>
      <c r="E3981" s="3" t="s">
        <v>23</v>
      </c>
      <c r="F3981" s="79">
        <v>17.3293</v>
      </c>
    </row>
    <row r="3982" spans="1:6">
      <c r="A3982" s="54">
        <v>2024</v>
      </c>
      <c r="B3982" s="8" t="s">
        <v>18</v>
      </c>
      <c r="C3982" s="8" t="s">
        <v>28</v>
      </c>
      <c r="D3982" s="8" t="s">
        <v>77</v>
      </c>
      <c r="E3982" s="3" t="s">
        <v>105</v>
      </c>
      <c r="F3982" s="79">
        <v>17.3293</v>
      </c>
    </row>
    <row r="3983" spans="1:6">
      <c r="A3983" s="54">
        <v>2024</v>
      </c>
      <c r="B3983" s="8" t="s">
        <v>18</v>
      </c>
      <c r="C3983" s="8" t="s">
        <v>28</v>
      </c>
      <c r="D3983" s="8" t="s">
        <v>73</v>
      </c>
      <c r="E3983" s="3" t="s">
        <v>22</v>
      </c>
      <c r="F3983" s="79">
        <v>0</v>
      </c>
    </row>
    <row r="3984" spans="1:6">
      <c r="A3984" s="54">
        <v>2024</v>
      </c>
      <c r="B3984" s="8" t="s">
        <v>18</v>
      </c>
      <c r="C3984" s="8" t="s">
        <v>28</v>
      </c>
      <c r="D3984" s="8" t="s">
        <v>73</v>
      </c>
      <c r="E3984" s="3" t="s">
        <v>23</v>
      </c>
      <c r="F3984" s="79">
        <v>0.1227</v>
      </c>
    </row>
    <row r="3985" spans="1:6">
      <c r="A3985" s="54">
        <v>2024</v>
      </c>
      <c r="B3985" s="8" t="s">
        <v>18</v>
      </c>
      <c r="C3985" s="8" t="s">
        <v>28</v>
      </c>
      <c r="D3985" s="8" t="s">
        <v>73</v>
      </c>
      <c r="E3985" s="3" t="s">
        <v>105</v>
      </c>
      <c r="F3985" s="79">
        <v>0.1227</v>
      </c>
    </row>
    <row r="3986" spans="1:6">
      <c r="A3986" s="54">
        <v>2024</v>
      </c>
      <c r="B3986" s="8" t="s">
        <v>18</v>
      </c>
      <c r="C3986" s="8" t="s">
        <v>28</v>
      </c>
      <c r="D3986" s="8" t="s">
        <v>76</v>
      </c>
      <c r="E3986" s="3" t="s">
        <v>22</v>
      </c>
      <c r="F3986" s="79">
        <v>0</v>
      </c>
    </row>
    <row r="3987" spans="1:6">
      <c r="A3987" s="54">
        <v>2024</v>
      </c>
      <c r="B3987" s="8" t="s">
        <v>18</v>
      </c>
      <c r="C3987" s="8" t="s">
        <v>28</v>
      </c>
      <c r="D3987" s="8" t="s">
        <v>76</v>
      </c>
      <c r="E3987" s="3" t="s">
        <v>23</v>
      </c>
      <c r="F3987" s="79">
        <v>3187.8522400000002</v>
      </c>
    </row>
    <row r="3988" spans="1:6">
      <c r="A3988" s="54">
        <v>2024</v>
      </c>
      <c r="B3988" s="8" t="s">
        <v>18</v>
      </c>
      <c r="C3988" s="8" t="s">
        <v>28</v>
      </c>
      <c r="D3988" s="8" t="s">
        <v>76</v>
      </c>
      <c r="E3988" s="3" t="s">
        <v>105</v>
      </c>
      <c r="F3988" s="79">
        <v>3187.8522400000002</v>
      </c>
    </row>
    <row r="3989" spans="1:6">
      <c r="A3989" s="54">
        <v>2024</v>
      </c>
      <c r="B3989" s="8" t="s">
        <v>18</v>
      </c>
      <c r="C3989" s="8" t="s">
        <v>28</v>
      </c>
      <c r="D3989" s="8" t="s">
        <v>75</v>
      </c>
      <c r="E3989" s="3" t="s">
        <v>22</v>
      </c>
      <c r="F3989" s="79">
        <v>0</v>
      </c>
    </row>
    <row r="3990" spans="1:6">
      <c r="A3990" s="54">
        <v>2024</v>
      </c>
      <c r="B3990" s="8" t="s">
        <v>18</v>
      </c>
      <c r="C3990" s="8" t="s">
        <v>28</v>
      </c>
      <c r="D3990" s="8" t="s">
        <v>75</v>
      </c>
      <c r="E3990" s="3" t="s">
        <v>23</v>
      </c>
      <c r="F3990" s="79">
        <v>0</v>
      </c>
    </row>
    <row r="3991" spans="1:6">
      <c r="A3991" s="54">
        <v>2024</v>
      </c>
      <c r="B3991" s="8" t="s">
        <v>18</v>
      </c>
      <c r="C3991" s="8" t="s">
        <v>28</v>
      </c>
      <c r="D3991" s="8" t="s">
        <v>75</v>
      </c>
      <c r="E3991" s="3" t="s">
        <v>105</v>
      </c>
      <c r="F3991" s="79">
        <v>0</v>
      </c>
    </row>
    <row r="3992" spans="1:6">
      <c r="A3992" s="54">
        <v>2024</v>
      </c>
      <c r="B3992" s="8" t="s">
        <v>19</v>
      </c>
      <c r="C3992" s="8" t="s">
        <v>29</v>
      </c>
      <c r="D3992" s="8" t="s">
        <v>74</v>
      </c>
      <c r="E3992" s="3" t="s">
        <v>22</v>
      </c>
      <c r="F3992" s="79">
        <v>0</v>
      </c>
    </row>
    <row r="3993" spans="1:6">
      <c r="A3993" s="54">
        <v>2024</v>
      </c>
      <c r="B3993" s="8" t="s">
        <v>19</v>
      </c>
      <c r="C3993" s="8" t="s">
        <v>29</v>
      </c>
      <c r="D3993" s="8" t="s">
        <v>74</v>
      </c>
      <c r="E3993" s="3" t="s">
        <v>23</v>
      </c>
      <c r="F3993" s="79">
        <v>1.06</v>
      </c>
    </row>
    <row r="3994" spans="1:6">
      <c r="A3994" s="54">
        <v>2024</v>
      </c>
      <c r="B3994" s="8" t="s">
        <v>19</v>
      </c>
      <c r="C3994" s="8" t="s">
        <v>29</v>
      </c>
      <c r="D3994" s="8" t="s">
        <v>74</v>
      </c>
      <c r="E3994" s="3" t="s">
        <v>105</v>
      </c>
      <c r="F3994" s="79">
        <v>1.06</v>
      </c>
    </row>
    <row r="3995" spans="1:6">
      <c r="A3995" s="54">
        <v>2024</v>
      </c>
      <c r="B3995" s="8" t="s">
        <v>19</v>
      </c>
      <c r="C3995" s="8" t="s">
        <v>29</v>
      </c>
      <c r="D3995" s="8" t="s">
        <v>77</v>
      </c>
      <c r="E3995" s="3" t="s">
        <v>22</v>
      </c>
      <c r="F3995" s="79">
        <v>0</v>
      </c>
    </row>
    <row r="3996" spans="1:6">
      <c r="A3996" s="54">
        <v>2024</v>
      </c>
      <c r="B3996" s="8" t="s">
        <v>19</v>
      </c>
      <c r="C3996" s="8" t="s">
        <v>29</v>
      </c>
      <c r="D3996" s="8" t="s">
        <v>77</v>
      </c>
      <c r="E3996" s="3" t="s">
        <v>23</v>
      </c>
      <c r="F3996" s="79">
        <v>3.1294900000000001</v>
      </c>
    </row>
    <row r="3997" spans="1:6">
      <c r="A3997" s="54">
        <v>2024</v>
      </c>
      <c r="B3997" s="8" t="s">
        <v>19</v>
      </c>
      <c r="C3997" s="8" t="s">
        <v>29</v>
      </c>
      <c r="D3997" s="8" t="s">
        <v>77</v>
      </c>
      <c r="E3997" s="3" t="s">
        <v>105</v>
      </c>
      <c r="F3997" s="79">
        <v>3.1294900000000001</v>
      </c>
    </row>
    <row r="3998" spans="1:6">
      <c r="A3998" s="54">
        <v>2024</v>
      </c>
      <c r="B3998" s="8" t="s">
        <v>19</v>
      </c>
      <c r="C3998" s="8" t="s">
        <v>29</v>
      </c>
      <c r="D3998" s="8" t="s">
        <v>73</v>
      </c>
      <c r="E3998" s="3" t="s">
        <v>22</v>
      </c>
      <c r="F3998" s="79">
        <v>0</v>
      </c>
    </row>
    <row r="3999" spans="1:6">
      <c r="A3999" s="54">
        <v>2024</v>
      </c>
      <c r="B3999" s="8" t="s">
        <v>19</v>
      </c>
      <c r="C3999" s="8" t="s">
        <v>29</v>
      </c>
      <c r="D3999" s="8" t="s">
        <v>73</v>
      </c>
      <c r="E3999" s="3" t="s">
        <v>23</v>
      </c>
      <c r="F3999" s="79">
        <v>0</v>
      </c>
    </row>
    <row r="4000" spans="1:6">
      <c r="A4000" s="54">
        <v>2024</v>
      </c>
      <c r="B4000" s="8" t="s">
        <v>19</v>
      </c>
      <c r="C4000" s="8" t="s">
        <v>29</v>
      </c>
      <c r="D4000" s="8" t="s">
        <v>73</v>
      </c>
      <c r="E4000" s="3" t="s">
        <v>105</v>
      </c>
      <c r="F4000" s="79">
        <v>0</v>
      </c>
    </row>
    <row r="4001" spans="1:6">
      <c r="A4001" s="54">
        <v>2024</v>
      </c>
      <c r="B4001" s="8" t="s">
        <v>19</v>
      </c>
      <c r="C4001" s="8" t="s">
        <v>29</v>
      </c>
      <c r="D4001" s="8" t="s">
        <v>76</v>
      </c>
      <c r="E4001" s="3" t="s">
        <v>22</v>
      </c>
      <c r="F4001" s="79">
        <v>0</v>
      </c>
    </row>
    <row r="4002" spans="1:6">
      <c r="A4002" s="54">
        <v>2024</v>
      </c>
      <c r="B4002" s="8" t="s">
        <v>19</v>
      </c>
      <c r="C4002" s="8" t="s">
        <v>29</v>
      </c>
      <c r="D4002" s="8" t="s">
        <v>76</v>
      </c>
      <c r="E4002" s="3" t="s">
        <v>23</v>
      </c>
      <c r="F4002" s="79">
        <v>1460.67047</v>
      </c>
    </row>
    <row r="4003" spans="1:6">
      <c r="A4003" s="54">
        <v>2024</v>
      </c>
      <c r="B4003" s="8" t="s">
        <v>19</v>
      </c>
      <c r="C4003" s="8" t="s">
        <v>29</v>
      </c>
      <c r="D4003" s="8" t="s">
        <v>76</v>
      </c>
      <c r="E4003" s="3" t="s">
        <v>105</v>
      </c>
      <c r="F4003" s="79">
        <v>1460.67047</v>
      </c>
    </row>
    <row r="4004" spans="1:6">
      <c r="A4004" s="54">
        <v>2024</v>
      </c>
      <c r="B4004" s="8" t="s">
        <v>19</v>
      </c>
      <c r="C4004" s="8" t="s">
        <v>29</v>
      </c>
      <c r="D4004" s="8" t="s">
        <v>75</v>
      </c>
      <c r="E4004" s="3" t="s">
        <v>22</v>
      </c>
      <c r="F4004" s="79">
        <v>0</v>
      </c>
    </row>
    <row r="4005" spans="1:6">
      <c r="A4005" s="54">
        <v>2024</v>
      </c>
      <c r="B4005" s="8" t="s">
        <v>19</v>
      </c>
      <c r="C4005" s="8" t="s">
        <v>29</v>
      </c>
      <c r="D4005" s="8" t="s">
        <v>75</v>
      </c>
      <c r="E4005" s="3" t="s">
        <v>23</v>
      </c>
      <c r="F4005" s="79">
        <v>0</v>
      </c>
    </row>
    <row r="4006" spans="1:6">
      <c r="A4006" s="54">
        <v>2024</v>
      </c>
      <c r="B4006" s="8" t="s">
        <v>19</v>
      </c>
      <c r="C4006" s="8" t="s">
        <v>29</v>
      </c>
      <c r="D4006" s="8" t="s">
        <v>75</v>
      </c>
      <c r="E4006" s="3" t="s">
        <v>105</v>
      </c>
      <c r="F4006" s="79">
        <v>0</v>
      </c>
    </row>
    <row r="4007" spans="1:6">
      <c r="A4007" s="54">
        <v>2024</v>
      </c>
      <c r="B4007" s="8" t="s">
        <v>19</v>
      </c>
      <c r="C4007" s="8" t="s">
        <v>12</v>
      </c>
      <c r="D4007" s="8" t="s">
        <v>74</v>
      </c>
      <c r="E4007" s="3" t="s">
        <v>22</v>
      </c>
      <c r="F4007" s="79">
        <v>0</v>
      </c>
    </row>
    <row r="4008" spans="1:6">
      <c r="A4008" s="54">
        <v>2024</v>
      </c>
      <c r="B4008" s="8" t="s">
        <v>19</v>
      </c>
      <c r="C4008" s="8" t="s">
        <v>12</v>
      </c>
      <c r="D4008" s="8" t="s">
        <v>74</v>
      </c>
      <c r="E4008" s="3" t="s">
        <v>23</v>
      </c>
      <c r="F4008" s="79">
        <v>5.444</v>
      </c>
    </row>
    <row r="4009" spans="1:6">
      <c r="A4009" s="54">
        <v>2024</v>
      </c>
      <c r="B4009" s="8" t="s">
        <v>19</v>
      </c>
      <c r="C4009" s="8" t="s">
        <v>12</v>
      </c>
      <c r="D4009" s="8" t="s">
        <v>74</v>
      </c>
      <c r="E4009" s="3" t="s">
        <v>105</v>
      </c>
      <c r="F4009" s="79">
        <v>5.444</v>
      </c>
    </row>
    <row r="4010" spans="1:6">
      <c r="A4010" s="54">
        <v>2024</v>
      </c>
      <c r="B4010" s="8" t="s">
        <v>19</v>
      </c>
      <c r="C4010" s="8" t="s">
        <v>12</v>
      </c>
      <c r="D4010" s="8" t="s">
        <v>77</v>
      </c>
      <c r="E4010" s="3" t="s">
        <v>22</v>
      </c>
      <c r="F4010" s="79">
        <v>0</v>
      </c>
    </row>
    <row r="4011" spans="1:6">
      <c r="A4011" s="54">
        <v>2024</v>
      </c>
      <c r="B4011" s="8" t="s">
        <v>19</v>
      </c>
      <c r="C4011" s="8" t="s">
        <v>12</v>
      </c>
      <c r="D4011" s="8" t="s">
        <v>77</v>
      </c>
      <c r="E4011" s="3" t="s">
        <v>23</v>
      </c>
      <c r="F4011" s="79">
        <v>19.331410000000002</v>
      </c>
    </row>
    <row r="4012" spans="1:6">
      <c r="A4012" s="54">
        <v>2024</v>
      </c>
      <c r="B4012" s="8" t="s">
        <v>19</v>
      </c>
      <c r="C4012" s="8" t="s">
        <v>12</v>
      </c>
      <c r="D4012" s="8" t="s">
        <v>77</v>
      </c>
      <c r="E4012" s="3" t="s">
        <v>105</v>
      </c>
      <c r="F4012" s="79">
        <v>19.331410000000002</v>
      </c>
    </row>
    <row r="4013" spans="1:6">
      <c r="A4013" s="54">
        <v>2024</v>
      </c>
      <c r="B4013" s="8" t="s">
        <v>19</v>
      </c>
      <c r="C4013" s="8" t="s">
        <v>12</v>
      </c>
      <c r="D4013" s="8" t="s">
        <v>73</v>
      </c>
      <c r="E4013" s="3" t="s">
        <v>22</v>
      </c>
      <c r="F4013" s="79">
        <v>0</v>
      </c>
    </row>
    <row r="4014" spans="1:6">
      <c r="A4014" s="54">
        <v>2024</v>
      </c>
      <c r="B4014" s="8" t="s">
        <v>19</v>
      </c>
      <c r="C4014" s="8" t="s">
        <v>12</v>
      </c>
      <c r="D4014" s="8" t="s">
        <v>73</v>
      </c>
      <c r="E4014" s="3" t="s">
        <v>23</v>
      </c>
      <c r="F4014" s="79">
        <v>0</v>
      </c>
    </row>
    <row r="4015" spans="1:6">
      <c r="A4015" s="54">
        <v>2024</v>
      </c>
      <c r="B4015" s="8" t="s">
        <v>19</v>
      </c>
      <c r="C4015" s="8" t="s">
        <v>12</v>
      </c>
      <c r="D4015" s="8" t="s">
        <v>73</v>
      </c>
      <c r="E4015" s="3" t="s">
        <v>105</v>
      </c>
      <c r="F4015" s="79">
        <v>0</v>
      </c>
    </row>
    <row r="4016" spans="1:6">
      <c r="A4016" s="54">
        <v>2024</v>
      </c>
      <c r="B4016" s="8" t="s">
        <v>19</v>
      </c>
      <c r="C4016" s="8" t="s">
        <v>12</v>
      </c>
      <c r="D4016" s="8" t="s">
        <v>76</v>
      </c>
      <c r="E4016" s="3" t="s">
        <v>22</v>
      </c>
      <c r="F4016" s="79">
        <v>0</v>
      </c>
    </row>
    <row r="4017" spans="1:6">
      <c r="A4017" s="54">
        <v>2024</v>
      </c>
      <c r="B4017" s="8" t="s">
        <v>19</v>
      </c>
      <c r="C4017" s="8" t="s">
        <v>12</v>
      </c>
      <c r="D4017" s="8" t="s">
        <v>76</v>
      </c>
      <c r="E4017" s="3" t="s">
        <v>23</v>
      </c>
      <c r="F4017" s="79">
        <v>2297.42895</v>
      </c>
    </row>
    <row r="4018" spans="1:6">
      <c r="A4018" s="54">
        <v>2024</v>
      </c>
      <c r="B4018" s="8" t="s">
        <v>19</v>
      </c>
      <c r="C4018" s="8" t="s">
        <v>12</v>
      </c>
      <c r="D4018" s="8" t="s">
        <v>76</v>
      </c>
      <c r="E4018" s="3" t="s">
        <v>105</v>
      </c>
      <c r="F4018" s="79">
        <v>2297.42895</v>
      </c>
    </row>
    <row r="4019" spans="1:6">
      <c r="A4019" s="54">
        <v>2024</v>
      </c>
      <c r="B4019" s="8" t="s">
        <v>19</v>
      </c>
      <c r="C4019" s="8" t="s">
        <v>12</v>
      </c>
      <c r="D4019" s="8" t="s">
        <v>75</v>
      </c>
      <c r="E4019" s="3" t="s">
        <v>22</v>
      </c>
      <c r="F4019" s="79">
        <v>0</v>
      </c>
    </row>
    <row r="4020" spans="1:6">
      <c r="A4020" s="54">
        <v>2024</v>
      </c>
      <c r="B4020" s="8" t="s">
        <v>19</v>
      </c>
      <c r="C4020" s="8" t="s">
        <v>12</v>
      </c>
      <c r="D4020" s="8" t="s">
        <v>75</v>
      </c>
      <c r="E4020" s="3" t="s">
        <v>23</v>
      </c>
      <c r="F4020" s="79">
        <v>0</v>
      </c>
    </row>
    <row r="4021" spans="1:6">
      <c r="A4021" s="54">
        <v>2024</v>
      </c>
      <c r="B4021" s="8" t="s">
        <v>19</v>
      </c>
      <c r="C4021" s="8" t="s">
        <v>12</v>
      </c>
      <c r="D4021" s="8" t="s">
        <v>75</v>
      </c>
      <c r="E4021" s="3" t="s">
        <v>105</v>
      </c>
      <c r="F4021" s="79">
        <v>0</v>
      </c>
    </row>
    <row r="4022" spans="1:6">
      <c r="A4022" s="54">
        <v>2024</v>
      </c>
      <c r="B4022" s="8" t="s">
        <v>19</v>
      </c>
      <c r="C4022" s="8" t="s">
        <v>35</v>
      </c>
      <c r="D4022" s="8" t="s">
        <v>74</v>
      </c>
      <c r="E4022" s="3" t="s">
        <v>22</v>
      </c>
      <c r="F4022" s="79">
        <v>0</v>
      </c>
    </row>
    <row r="4023" spans="1:6">
      <c r="A4023" s="54">
        <v>2024</v>
      </c>
      <c r="B4023" s="8" t="s">
        <v>19</v>
      </c>
      <c r="C4023" s="8" t="s">
        <v>35</v>
      </c>
      <c r="D4023" s="8" t="s">
        <v>74</v>
      </c>
      <c r="E4023" s="3" t="s">
        <v>23</v>
      </c>
      <c r="F4023" s="79">
        <v>1.597</v>
      </c>
    </row>
    <row r="4024" spans="1:6">
      <c r="A4024" s="54">
        <v>2024</v>
      </c>
      <c r="B4024" s="8" t="s">
        <v>19</v>
      </c>
      <c r="C4024" s="8" t="s">
        <v>35</v>
      </c>
      <c r="D4024" s="8" t="s">
        <v>74</v>
      </c>
      <c r="E4024" s="3" t="s">
        <v>105</v>
      </c>
      <c r="F4024" s="79">
        <v>1.597</v>
      </c>
    </row>
    <row r="4025" spans="1:6">
      <c r="A4025" s="54">
        <v>2024</v>
      </c>
      <c r="B4025" s="8" t="s">
        <v>19</v>
      </c>
      <c r="C4025" s="8" t="s">
        <v>35</v>
      </c>
      <c r="D4025" s="8" t="s">
        <v>77</v>
      </c>
      <c r="E4025" s="3" t="s">
        <v>22</v>
      </c>
      <c r="F4025" s="79">
        <v>0</v>
      </c>
    </row>
    <row r="4026" spans="1:6">
      <c r="A4026" s="54">
        <v>2024</v>
      </c>
      <c r="B4026" s="8" t="s">
        <v>19</v>
      </c>
      <c r="C4026" s="8" t="s">
        <v>35</v>
      </c>
      <c r="D4026" s="8" t="s">
        <v>77</v>
      </c>
      <c r="E4026" s="3" t="s">
        <v>23</v>
      </c>
      <c r="F4026" s="79">
        <v>15.896570000000001</v>
      </c>
    </row>
    <row r="4027" spans="1:6">
      <c r="A4027" s="54">
        <v>2024</v>
      </c>
      <c r="B4027" s="8" t="s">
        <v>19</v>
      </c>
      <c r="C4027" s="8" t="s">
        <v>35</v>
      </c>
      <c r="D4027" s="8" t="s">
        <v>77</v>
      </c>
      <c r="E4027" s="3" t="s">
        <v>105</v>
      </c>
      <c r="F4027" s="79">
        <v>15.896570000000001</v>
      </c>
    </row>
    <row r="4028" spans="1:6">
      <c r="A4028" s="54">
        <v>2024</v>
      </c>
      <c r="B4028" s="8" t="s">
        <v>19</v>
      </c>
      <c r="C4028" s="8" t="s">
        <v>35</v>
      </c>
      <c r="D4028" s="8" t="s">
        <v>73</v>
      </c>
      <c r="E4028" s="3" t="s">
        <v>22</v>
      </c>
      <c r="F4028" s="79">
        <v>0</v>
      </c>
    </row>
    <row r="4029" spans="1:6">
      <c r="A4029" s="54">
        <v>2024</v>
      </c>
      <c r="B4029" s="8" t="s">
        <v>19</v>
      </c>
      <c r="C4029" s="8" t="s">
        <v>35</v>
      </c>
      <c r="D4029" s="8" t="s">
        <v>73</v>
      </c>
      <c r="E4029" s="3" t="s">
        <v>23</v>
      </c>
      <c r="F4029" s="79">
        <v>2.0560000000000002E-2</v>
      </c>
    </row>
    <row r="4030" spans="1:6">
      <c r="A4030" s="54">
        <v>2024</v>
      </c>
      <c r="B4030" s="8" t="s">
        <v>19</v>
      </c>
      <c r="C4030" s="8" t="s">
        <v>35</v>
      </c>
      <c r="D4030" s="8" t="s">
        <v>73</v>
      </c>
      <c r="E4030" s="3" t="s">
        <v>105</v>
      </c>
      <c r="F4030" s="79">
        <v>2.0560000000000002E-2</v>
      </c>
    </row>
    <row r="4031" spans="1:6">
      <c r="A4031" s="54">
        <v>2024</v>
      </c>
      <c r="B4031" s="8" t="s">
        <v>19</v>
      </c>
      <c r="C4031" s="8" t="s">
        <v>35</v>
      </c>
      <c r="D4031" s="8" t="s">
        <v>76</v>
      </c>
      <c r="E4031" s="3" t="s">
        <v>22</v>
      </c>
      <c r="F4031" s="79">
        <v>0</v>
      </c>
    </row>
    <row r="4032" spans="1:6">
      <c r="A4032" s="54">
        <v>2024</v>
      </c>
      <c r="B4032" s="8" t="s">
        <v>19</v>
      </c>
      <c r="C4032" s="8" t="s">
        <v>35</v>
      </c>
      <c r="D4032" s="8" t="s">
        <v>76</v>
      </c>
      <c r="E4032" s="3" t="s">
        <v>23</v>
      </c>
      <c r="F4032" s="79">
        <v>1790.1752100000001</v>
      </c>
    </row>
    <row r="4033" spans="1:6">
      <c r="A4033" s="54">
        <v>2024</v>
      </c>
      <c r="B4033" s="8" t="s">
        <v>19</v>
      </c>
      <c r="C4033" s="8" t="s">
        <v>35</v>
      </c>
      <c r="D4033" s="8" t="s">
        <v>76</v>
      </c>
      <c r="E4033" s="3" t="s">
        <v>105</v>
      </c>
      <c r="F4033" s="79">
        <v>1790.1752100000001</v>
      </c>
    </row>
    <row r="4034" spans="1:6">
      <c r="A4034" s="54">
        <v>2024</v>
      </c>
      <c r="B4034" s="8" t="s">
        <v>19</v>
      </c>
      <c r="C4034" s="8" t="s">
        <v>35</v>
      </c>
      <c r="D4034" s="8" t="s">
        <v>75</v>
      </c>
      <c r="E4034" s="3" t="s">
        <v>22</v>
      </c>
      <c r="F4034" s="79">
        <v>0</v>
      </c>
    </row>
    <row r="4035" spans="1:6">
      <c r="A4035" s="54">
        <v>2024</v>
      </c>
      <c r="B4035" s="8" t="s">
        <v>19</v>
      </c>
      <c r="C4035" s="8" t="s">
        <v>35</v>
      </c>
      <c r="D4035" s="8" t="s">
        <v>75</v>
      </c>
      <c r="E4035" s="3" t="s">
        <v>23</v>
      </c>
      <c r="F4035" s="79">
        <v>0</v>
      </c>
    </row>
    <row r="4036" spans="1:6">
      <c r="A4036" s="54">
        <v>2024</v>
      </c>
      <c r="B4036" s="8" t="s">
        <v>19</v>
      </c>
      <c r="C4036" s="8" t="s">
        <v>35</v>
      </c>
      <c r="D4036" s="8" t="s">
        <v>75</v>
      </c>
      <c r="E4036" s="3" t="s">
        <v>105</v>
      </c>
      <c r="F4036" s="79">
        <v>0</v>
      </c>
    </row>
    <row r="4037" spans="1:6">
      <c r="A4037" s="54">
        <v>2024</v>
      </c>
      <c r="B4037" s="8" t="s">
        <v>19</v>
      </c>
      <c r="C4037" s="8" t="s">
        <v>13</v>
      </c>
      <c r="D4037" s="8" t="s">
        <v>74</v>
      </c>
      <c r="E4037" s="3" t="s">
        <v>22</v>
      </c>
      <c r="F4037" s="79">
        <v>0</v>
      </c>
    </row>
    <row r="4038" spans="1:6">
      <c r="A4038" s="54">
        <v>2024</v>
      </c>
      <c r="B4038" s="8" t="s">
        <v>19</v>
      </c>
      <c r="C4038" s="8" t="s">
        <v>13</v>
      </c>
      <c r="D4038" s="8" t="s">
        <v>74</v>
      </c>
      <c r="E4038" s="3" t="s">
        <v>23</v>
      </c>
      <c r="F4038" s="79">
        <v>0</v>
      </c>
    </row>
    <row r="4039" spans="1:6">
      <c r="A4039" s="54">
        <v>2024</v>
      </c>
      <c r="B4039" s="8" t="s">
        <v>19</v>
      </c>
      <c r="C4039" s="8" t="s">
        <v>13</v>
      </c>
      <c r="D4039" s="8" t="s">
        <v>74</v>
      </c>
      <c r="E4039" s="3" t="s">
        <v>105</v>
      </c>
      <c r="F4039" s="79">
        <v>0</v>
      </c>
    </row>
    <row r="4040" spans="1:6">
      <c r="A4040" s="54">
        <v>2024</v>
      </c>
      <c r="B4040" s="8" t="s">
        <v>19</v>
      </c>
      <c r="C4040" s="8" t="s">
        <v>13</v>
      </c>
      <c r="D4040" s="8" t="s">
        <v>77</v>
      </c>
      <c r="E4040" s="3" t="s">
        <v>22</v>
      </c>
      <c r="F4040" s="79">
        <v>0</v>
      </c>
    </row>
    <row r="4041" spans="1:6">
      <c r="A4041" s="54">
        <v>2024</v>
      </c>
      <c r="B4041" s="8" t="s">
        <v>19</v>
      </c>
      <c r="C4041" s="8" t="s">
        <v>13</v>
      </c>
      <c r="D4041" s="8" t="s">
        <v>77</v>
      </c>
      <c r="E4041" s="3" t="s">
        <v>23</v>
      </c>
      <c r="F4041" s="79">
        <v>0.35738999999999999</v>
      </c>
    </row>
    <row r="4042" spans="1:6">
      <c r="A4042" s="54">
        <v>2024</v>
      </c>
      <c r="B4042" s="8" t="s">
        <v>19</v>
      </c>
      <c r="C4042" s="8" t="s">
        <v>13</v>
      </c>
      <c r="D4042" s="8" t="s">
        <v>77</v>
      </c>
      <c r="E4042" s="3" t="s">
        <v>105</v>
      </c>
      <c r="F4042" s="79">
        <v>0.35738999999999999</v>
      </c>
    </row>
    <row r="4043" spans="1:6">
      <c r="A4043" s="54">
        <v>2024</v>
      </c>
      <c r="B4043" s="8" t="s">
        <v>19</v>
      </c>
      <c r="C4043" s="8" t="s">
        <v>13</v>
      </c>
      <c r="D4043" s="8" t="s">
        <v>73</v>
      </c>
      <c r="E4043" s="3" t="s">
        <v>22</v>
      </c>
      <c r="F4043" s="79">
        <v>0</v>
      </c>
    </row>
    <row r="4044" spans="1:6">
      <c r="A4044" s="54">
        <v>2024</v>
      </c>
      <c r="B4044" s="8" t="s">
        <v>19</v>
      </c>
      <c r="C4044" s="8" t="s">
        <v>13</v>
      </c>
      <c r="D4044" s="8" t="s">
        <v>73</v>
      </c>
      <c r="E4044" s="3" t="s">
        <v>23</v>
      </c>
      <c r="F4044" s="79">
        <v>0</v>
      </c>
    </row>
    <row r="4045" spans="1:6">
      <c r="A4045" s="54">
        <v>2024</v>
      </c>
      <c r="B4045" s="8" t="s">
        <v>19</v>
      </c>
      <c r="C4045" s="8" t="s">
        <v>13</v>
      </c>
      <c r="D4045" s="8" t="s">
        <v>73</v>
      </c>
      <c r="E4045" s="3" t="s">
        <v>105</v>
      </c>
      <c r="F4045" s="79">
        <v>0</v>
      </c>
    </row>
    <row r="4046" spans="1:6">
      <c r="A4046" s="54">
        <v>2024</v>
      </c>
      <c r="B4046" s="8" t="s">
        <v>19</v>
      </c>
      <c r="C4046" s="8" t="s">
        <v>13</v>
      </c>
      <c r="D4046" s="8" t="s">
        <v>76</v>
      </c>
      <c r="E4046" s="3" t="s">
        <v>22</v>
      </c>
      <c r="F4046" s="79">
        <v>0</v>
      </c>
    </row>
    <row r="4047" spans="1:6">
      <c r="A4047" s="54">
        <v>2024</v>
      </c>
      <c r="B4047" s="8" t="s">
        <v>19</v>
      </c>
      <c r="C4047" s="8" t="s">
        <v>13</v>
      </c>
      <c r="D4047" s="8" t="s">
        <v>76</v>
      </c>
      <c r="E4047" s="3" t="s">
        <v>23</v>
      </c>
      <c r="F4047" s="79">
        <v>467.64000000000004</v>
      </c>
    </row>
    <row r="4048" spans="1:6">
      <c r="A4048" s="54">
        <v>2024</v>
      </c>
      <c r="B4048" s="8" t="s">
        <v>19</v>
      </c>
      <c r="C4048" s="8" t="s">
        <v>13</v>
      </c>
      <c r="D4048" s="8" t="s">
        <v>76</v>
      </c>
      <c r="E4048" s="3" t="s">
        <v>105</v>
      </c>
      <c r="F4048" s="79">
        <v>467.64000000000004</v>
      </c>
    </row>
    <row r="4049" spans="1:6">
      <c r="A4049" s="54">
        <v>2024</v>
      </c>
      <c r="B4049" s="8" t="s">
        <v>19</v>
      </c>
      <c r="C4049" s="8" t="s">
        <v>13</v>
      </c>
      <c r="D4049" s="8" t="s">
        <v>75</v>
      </c>
      <c r="E4049" s="3" t="s">
        <v>22</v>
      </c>
      <c r="F4049" s="79">
        <v>0</v>
      </c>
    </row>
    <row r="4050" spans="1:6">
      <c r="A4050" s="54">
        <v>2024</v>
      </c>
      <c r="B4050" s="8" t="s">
        <v>19</v>
      </c>
      <c r="C4050" s="8" t="s">
        <v>13</v>
      </c>
      <c r="D4050" s="8" t="s">
        <v>75</v>
      </c>
      <c r="E4050" s="3" t="s">
        <v>23</v>
      </c>
      <c r="F4050" s="79">
        <v>0</v>
      </c>
    </row>
    <row r="4051" spans="1:6">
      <c r="A4051" s="54">
        <v>2024</v>
      </c>
      <c r="B4051" s="8" t="s">
        <v>19</v>
      </c>
      <c r="C4051" s="8" t="s">
        <v>13</v>
      </c>
      <c r="D4051" s="8" t="s">
        <v>75</v>
      </c>
      <c r="E4051" s="3" t="s">
        <v>105</v>
      </c>
      <c r="F4051" s="79">
        <v>0</v>
      </c>
    </row>
    <row r="4052" spans="1:6">
      <c r="A4052" s="54">
        <v>2025</v>
      </c>
      <c r="B4052" s="8" t="s">
        <v>15</v>
      </c>
      <c r="C4052" s="8" t="s">
        <v>30</v>
      </c>
      <c r="D4052" s="8" t="s">
        <v>74</v>
      </c>
      <c r="E4052" s="8" t="s">
        <v>22</v>
      </c>
      <c r="F4052" s="79">
        <v>0</v>
      </c>
    </row>
    <row r="4053" spans="1:6">
      <c r="A4053" s="54">
        <v>2025</v>
      </c>
      <c r="B4053" s="8" t="s">
        <v>15</v>
      </c>
      <c r="C4053" s="8" t="s">
        <v>30</v>
      </c>
      <c r="D4053" s="8" t="s">
        <v>74</v>
      </c>
      <c r="E4053" s="8" t="s">
        <v>23</v>
      </c>
      <c r="F4053" s="79">
        <v>0</v>
      </c>
    </row>
    <row r="4054" spans="1:6">
      <c r="A4054" s="54">
        <v>2025</v>
      </c>
      <c r="B4054" s="8" t="s">
        <v>15</v>
      </c>
      <c r="C4054" s="8" t="s">
        <v>30</v>
      </c>
      <c r="D4054" s="8" t="s">
        <v>74</v>
      </c>
      <c r="E4054" s="8" t="s">
        <v>105</v>
      </c>
      <c r="F4054" s="79">
        <v>0</v>
      </c>
    </row>
    <row r="4055" spans="1:6">
      <c r="A4055" s="54">
        <v>2025</v>
      </c>
      <c r="B4055" s="8" t="s">
        <v>15</v>
      </c>
      <c r="C4055" s="8" t="s">
        <v>30</v>
      </c>
      <c r="D4055" s="8" t="s">
        <v>77</v>
      </c>
      <c r="E4055" s="8" t="s">
        <v>22</v>
      </c>
      <c r="F4055" s="79">
        <v>0</v>
      </c>
    </row>
    <row r="4056" spans="1:6">
      <c r="A4056" s="54">
        <v>2025</v>
      </c>
      <c r="B4056" s="8" t="s">
        <v>15</v>
      </c>
      <c r="C4056" s="8" t="s">
        <v>30</v>
      </c>
      <c r="D4056" s="8" t="s">
        <v>77</v>
      </c>
      <c r="E4056" s="8" t="s">
        <v>23</v>
      </c>
      <c r="F4056" s="79">
        <v>5.74</v>
      </c>
    </row>
    <row r="4057" spans="1:6">
      <c r="A4057" s="54">
        <v>2025</v>
      </c>
      <c r="B4057" s="8" t="s">
        <v>15</v>
      </c>
      <c r="C4057" s="8" t="s">
        <v>30</v>
      </c>
      <c r="D4057" s="8" t="s">
        <v>77</v>
      </c>
      <c r="E4057" s="8" t="s">
        <v>105</v>
      </c>
      <c r="F4057" s="79">
        <v>5.74</v>
      </c>
    </row>
    <row r="4058" spans="1:6">
      <c r="A4058" s="54">
        <v>2025</v>
      </c>
      <c r="B4058" s="8" t="s">
        <v>15</v>
      </c>
      <c r="C4058" s="8" t="s">
        <v>30</v>
      </c>
      <c r="D4058" s="8" t="s">
        <v>73</v>
      </c>
      <c r="E4058" s="8" t="s">
        <v>22</v>
      </c>
      <c r="F4058" s="79">
        <v>0</v>
      </c>
    </row>
    <row r="4059" spans="1:6">
      <c r="A4059" s="54">
        <v>2025</v>
      </c>
      <c r="B4059" s="8" t="s">
        <v>15</v>
      </c>
      <c r="C4059" s="8" t="s">
        <v>30</v>
      </c>
      <c r="D4059" s="8" t="s">
        <v>73</v>
      </c>
      <c r="E4059" s="8" t="s">
        <v>23</v>
      </c>
      <c r="F4059" s="79">
        <v>0</v>
      </c>
    </row>
    <row r="4060" spans="1:6">
      <c r="A4060" s="54">
        <v>2025</v>
      </c>
      <c r="B4060" s="8" t="s">
        <v>15</v>
      </c>
      <c r="C4060" s="8" t="s">
        <v>30</v>
      </c>
      <c r="D4060" s="8" t="s">
        <v>73</v>
      </c>
      <c r="E4060" s="8" t="s">
        <v>105</v>
      </c>
      <c r="F4060" s="79">
        <v>0</v>
      </c>
    </row>
    <row r="4061" spans="1:6">
      <c r="A4061" s="54">
        <v>2025</v>
      </c>
      <c r="B4061" s="8" t="s">
        <v>15</v>
      </c>
      <c r="C4061" s="8" t="s">
        <v>30</v>
      </c>
      <c r="D4061" s="8" t="s">
        <v>76</v>
      </c>
      <c r="E4061" s="8" t="s">
        <v>22</v>
      </c>
      <c r="F4061" s="79">
        <v>0</v>
      </c>
    </row>
    <row r="4062" spans="1:6">
      <c r="A4062" s="54">
        <v>2025</v>
      </c>
      <c r="B4062" s="8" t="s">
        <v>15</v>
      </c>
      <c r="C4062" s="8" t="s">
        <v>30</v>
      </c>
      <c r="D4062" s="8" t="s">
        <v>76</v>
      </c>
      <c r="E4062" s="8" t="s">
        <v>23</v>
      </c>
      <c r="F4062" s="79">
        <v>635.56268</v>
      </c>
    </row>
    <row r="4063" spans="1:6">
      <c r="A4063" s="54">
        <v>2025</v>
      </c>
      <c r="B4063" s="8" t="s">
        <v>15</v>
      </c>
      <c r="C4063" s="8" t="s">
        <v>30</v>
      </c>
      <c r="D4063" s="8" t="s">
        <v>76</v>
      </c>
      <c r="E4063" s="8" t="s">
        <v>105</v>
      </c>
      <c r="F4063" s="79">
        <v>635.56268</v>
      </c>
    </row>
    <row r="4064" spans="1:6">
      <c r="A4064" s="54">
        <v>2025</v>
      </c>
      <c r="B4064" s="8" t="s">
        <v>15</v>
      </c>
      <c r="C4064" s="8" t="s">
        <v>30</v>
      </c>
      <c r="D4064" s="8" t="s">
        <v>75</v>
      </c>
      <c r="E4064" s="8" t="s">
        <v>22</v>
      </c>
      <c r="F4064" s="79">
        <v>0</v>
      </c>
    </row>
    <row r="4065" spans="1:6">
      <c r="A4065" s="54">
        <v>2025</v>
      </c>
      <c r="B4065" s="8" t="s">
        <v>15</v>
      </c>
      <c r="C4065" s="8" t="s">
        <v>30</v>
      </c>
      <c r="D4065" s="8" t="s">
        <v>75</v>
      </c>
      <c r="E4065" s="8" t="s">
        <v>23</v>
      </c>
      <c r="F4065" s="79">
        <v>0</v>
      </c>
    </row>
    <row r="4066" spans="1:6">
      <c r="A4066" s="54">
        <v>2025</v>
      </c>
      <c r="B4066" s="8" t="s">
        <v>15</v>
      </c>
      <c r="C4066" s="8" t="s">
        <v>30</v>
      </c>
      <c r="D4066" s="8" t="s">
        <v>75</v>
      </c>
      <c r="E4066" s="8" t="s">
        <v>105</v>
      </c>
      <c r="F4066" s="79">
        <v>0</v>
      </c>
    </row>
    <row r="4067" spans="1:6">
      <c r="A4067" s="54">
        <v>2025</v>
      </c>
      <c r="B4067" s="8" t="s">
        <v>15</v>
      </c>
      <c r="C4067" s="8" t="s">
        <v>0</v>
      </c>
      <c r="D4067" s="8" t="s">
        <v>74</v>
      </c>
      <c r="E4067" s="8" t="s">
        <v>22</v>
      </c>
      <c r="F4067" s="79">
        <v>0</v>
      </c>
    </row>
    <row r="4068" spans="1:6">
      <c r="A4068" s="54">
        <v>2025</v>
      </c>
      <c r="B4068" s="8" t="s">
        <v>15</v>
      </c>
      <c r="C4068" s="8" t="s">
        <v>0</v>
      </c>
      <c r="D4068" s="8" t="s">
        <v>74</v>
      </c>
      <c r="E4068" s="8" t="s">
        <v>23</v>
      </c>
      <c r="F4068" s="79">
        <v>0</v>
      </c>
    </row>
    <row r="4069" spans="1:6">
      <c r="A4069" s="54">
        <v>2025</v>
      </c>
      <c r="B4069" s="8" t="s">
        <v>15</v>
      </c>
      <c r="C4069" s="8" t="s">
        <v>0</v>
      </c>
      <c r="D4069" s="8" t="s">
        <v>74</v>
      </c>
      <c r="E4069" s="8" t="s">
        <v>105</v>
      </c>
      <c r="F4069" s="79">
        <v>0</v>
      </c>
    </row>
    <row r="4070" spans="1:6">
      <c r="A4070" s="54">
        <v>2025</v>
      </c>
      <c r="B4070" s="8" t="s">
        <v>15</v>
      </c>
      <c r="C4070" s="8" t="s">
        <v>0</v>
      </c>
      <c r="D4070" s="8" t="s">
        <v>77</v>
      </c>
      <c r="E4070" s="8" t="s">
        <v>22</v>
      </c>
      <c r="F4070" s="79">
        <v>0</v>
      </c>
    </row>
    <row r="4071" spans="1:6">
      <c r="A4071" s="54">
        <v>2025</v>
      </c>
      <c r="B4071" s="8" t="s">
        <v>15</v>
      </c>
      <c r="C4071" s="8" t="s">
        <v>0</v>
      </c>
      <c r="D4071" s="8" t="s">
        <v>77</v>
      </c>
      <c r="E4071" s="8" t="s">
        <v>23</v>
      </c>
      <c r="F4071" s="79">
        <v>0</v>
      </c>
    </row>
    <row r="4072" spans="1:6">
      <c r="A4072" s="54">
        <v>2025</v>
      </c>
      <c r="B4072" s="8" t="s">
        <v>15</v>
      </c>
      <c r="C4072" s="8" t="s">
        <v>0</v>
      </c>
      <c r="D4072" s="8" t="s">
        <v>77</v>
      </c>
      <c r="E4072" s="8" t="s">
        <v>105</v>
      </c>
      <c r="F4072" s="79">
        <v>0</v>
      </c>
    </row>
    <row r="4073" spans="1:6">
      <c r="A4073" s="54">
        <v>2025</v>
      </c>
      <c r="B4073" s="8" t="s">
        <v>15</v>
      </c>
      <c r="C4073" s="8" t="s">
        <v>0</v>
      </c>
      <c r="D4073" s="8" t="s">
        <v>73</v>
      </c>
      <c r="E4073" s="8" t="s">
        <v>22</v>
      </c>
      <c r="F4073" s="79">
        <v>0</v>
      </c>
    </row>
    <row r="4074" spans="1:6">
      <c r="A4074" s="54">
        <v>2025</v>
      </c>
      <c r="B4074" s="8" t="s">
        <v>15</v>
      </c>
      <c r="C4074" s="8" t="s">
        <v>0</v>
      </c>
      <c r="D4074" s="8" t="s">
        <v>73</v>
      </c>
      <c r="E4074" s="8" t="s">
        <v>23</v>
      </c>
      <c r="F4074" s="79">
        <v>0</v>
      </c>
    </row>
    <row r="4075" spans="1:6">
      <c r="A4075" s="54">
        <v>2025</v>
      </c>
      <c r="B4075" s="8" t="s">
        <v>15</v>
      </c>
      <c r="C4075" s="8" t="s">
        <v>0</v>
      </c>
      <c r="D4075" s="8" t="s">
        <v>73</v>
      </c>
      <c r="E4075" s="8" t="s">
        <v>105</v>
      </c>
      <c r="F4075" s="79">
        <v>0</v>
      </c>
    </row>
    <row r="4076" spans="1:6">
      <c r="A4076" s="54">
        <v>2025</v>
      </c>
      <c r="B4076" s="8" t="s">
        <v>15</v>
      </c>
      <c r="C4076" s="8" t="s">
        <v>0</v>
      </c>
      <c r="D4076" s="8" t="s">
        <v>76</v>
      </c>
      <c r="E4076" s="8" t="s">
        <v>22</v>
      </c>
      <c r="F4076" s="79">
        <v>0</v>
      </c>
    </row>
    <row r="4077" spans="1:6">
      <c r="A4077" s="54">
        <v>2025</v>
      </c>
      <c r="B4077" s="8" t="s">
        <v>15</v>
      </c>
      <c r="C4077" s="8" t="s">
        <v>0</v>
      </c>
      <c r="D4077" s="8" t="s">
        <v>76</v>
      </c>
      <c r="E4077" s="8" t="s">
        <v>23</v>
      </c>
      <c r="F4077" s="79">
        <v>172.39716999999999</v>
      </c>
    </row>
    <row r="4078" spans="1:6">
      <c r="A4078" s="54">
        <v>2025</v>
      </c>
      <c r="B4078" s="8" t="s">
        <v>15</v>
      </c>
      <c r="C4078" s="8" t="s">
        <v>0</v>
      </c>
      <c r="D4078" s="8" t="s">
        <v>76</v>
      </c>
      <c r="E4078" s="8" t="s">
        <v>105</v>
      </c>
      <c r="F4078" s="79">
        <v>172.39716999999999</v>
      </c>
    </row>
    <row r="4079" spans="1:6">
      <c r="A4079" s="54">
        <v>2025</v>
      </c>
      <c r="B4079" s="8" t="s">
        <v>15</v>
      </c>
      <c r="C4079" s="8" t="s">
        <v>0</v>
      </c>
      <c r="D4079" s="8" t="s">
        <v>75</v>
      </c>
      <c r="E4079" s="8" t="s">
        <v>22</v>
      </c>
      <c r="F4079" s="79">
        <v>0</v>
      </c>
    </row>
    <row r="4080" spans="1:6">
      <c r="A4080" s="54">
        <v>2025</v>
      </c>
      <c r="B4080" s="8" t="s">
        <v>15</v>
      </c>
      <c r="C4080" s="8" t="s">
        <v>0</v>
      </c>
      <c r="D4080" s="8" t="s">
        <v>75</v>
      </c>
      <c r="E4080" s="8" t="s">
        <v>23</v>
      </c>
      <c r="F4080" s="79">
        <v>0</v>
      </c>
    </row>
    <row r="4081" spans="1:6">
      <c r="A4081" s="54">
        <v>2025</v>
      </c>
      <c r="B4081" s="8" t="s">
        <v>15</v>
      </c>
      <c r="C4081" s="8" t="s">
        <v>0</v>
      </c>
      <c r="D4081" s="8" t="s">
        <v>75</v>
      </c>
      <c r="E4081" s="8" t="s">
        <v>105</v>
      </c>
      <c r="F4081" s="79">
        <v>0</v>
      </c>
    </row>
    <row r="4082" spans="1:6">
      <c r="A4082" s="54">
        <v>2025</v>
      </c>
      <c r="B4082" s="8" t="s">
        <v>15</v>
      </c>
      <c r="C4082" s="8" t="s">
        <v>1</v>
      </c>
      <c r="D4082" s="8" t="s">
        <v>74</v>
      </c>
      <c r="E4082" s="8" t="s">
        <v>22</v>
      </c>
      <c r="F4082" s="79">
        <v>0</v>
      </c>
    </row>
    <row r="4083" spans="1:6">
      <c r="A4083" s="54">
        <v>2025</v>
      </c>
      <c r="B4083" s="8" t="s">
        <v>15</v>
      </c>
      <c r="C4083" s="8" t="s">
        <v>1</v>
      </c>
      <c r="D4083" s="8" t="s">
        <v>74</v>
      </c>
      <c r="E4083" s="8" t="s">
        <v>23</v>
      </c>
      <c r="F4083" s="79">
        <v>0</v>
      </c>
    </row>
    <row r="4084" spans="1:6">
      <c r="A4084" s="54">
        <v>2025</v>
      </c>
      <c r="B4084" s="8" t="s">
        <v>15</v>
      </c>
      <c r="C4084" s="8" t="s">
        <v>1</v>
      </c>
      <c r="D4084" s="8" t="s">
        <v>74</v>
      </c>
      <c r="E4084" s="8" t="s">
        <v>105</v>
      </c>
      <c r="F4084" s="79">
        <v>0</v>
      </c>
    </row>
    <row r="4085" spans="1:6">
      <c r="A4085" s="54">
        <v>2025</v>
      </c>
      <c r="B4085" s="8" t="s">
        <v>15</v>
      </c>
      <c r="C4085" s="8" t="s">
        <v>1</v>
      </c>
      <c r="D4085" s="8" t="s">
        <v>77</v>
      </c>
      <c r="E4085" s="8" t="s">
        <v>22</v>
      </c>
      <c r="F4085" s="79">
        <v>0</v>
      </c>
    </row>
    <row r="4086" spans="1:6">
      <c r="A4086" s="54">
        <v>2025</v>
      </c>
      <c r="B4086" s="8" t="s">
        <v>15</v>
      </c>
      <c r="C4086" s="8" t="s">
        <v>1</v>
      </c>
      <c r="D4086" s="8" t="s">
        <v>77</v>
      </c>
      <c r="E4086" s="8" t="s">
        <v>23</v>
      </c>
      <c r="F4086" s="79">
        <v>0</v>
      </c>
    </row>
    <row r="4087" spans="1:6">
      <c r="A4087" s="54">
        <v>2025</v>
      </c>
      <c r="B4087" s="8" t="s">
        <v>15</v>
      </c>
      <c r="C4087" s="8" t="s">
        <v>1</v>
      </c>
      <c r="D4087" s="8" t="s">
        <v>77</v>
      </c>
      <c r="E4087" s="8" t="s">
        <v>105</v>
      </c>
      <c r="F4087" s="79">
        <v>0</v>
      </c>
    </row>
    <row r="4088" spans="1:6">
      <c r="A4088" s="54">
        <v>2025</v>
      </c>
      <c r="B4088" s="8" t="s">
        <v>15</v>
      </c>
      <c r="C4088" s="8" t="s">
        <v>1</v>
      </c>
      <c r="D4088" s="8" t="s">
        <v>73</v>
      </c>
      <c r="E4088" s="8" t="s">
        <v>22</v>
      </c>
      <c r="F4088" s="79">
        <v>0</v>
      </c>
    </row>
    <row r="4089" spans="1:6">
      <c r="A4089" s="54">
        <v>2025</v>
      </c>
      <c r="B4089" s="8" t="s">
        <v>15</v>
      </c>
      <c r="C4089" s="8" t="s">
        <v>1</v>
      </c>
      <c r="D4089" s="8" t="s">
        <v>73</v>
      </c>
      <c r="E4089" s="8" t="s">
        <v>23</v>
      </c>
      <c r="F4089" s="79">
        <v>0</v>
      </c>
    </row>
    <row r="4090" spans="1:6">
      <c r="A4090" s="54">
        <v>2025</v>
      </c>
      <c r="B4090" s="8" t="s">
        <v>15</v>
      </c>
      <c r="C4090" s="8" t="s">
        <v>1</v>
      </c>
      <c r="D4090" s="8" t="s">
        <v>73</v>
      </c>
      <c r="E4090" s="8" t="s">
        <v>105</v>
      </c>
      <c r="F4090" s="79">
        <v>0</v>
      </c>
    </row>
    <row r="4091" spans="1:6">
      <c r="A4091" s="54">
        <v>2025</v>
      </c>
      <c r="B4091" s="8" t="s">
        <v>15</v>
      </c>
      <c r="C4091" s="8" t="s">
        <v>1</v>
      </c>
      <c r="D4091" s="8" t="s">
        <v>76</v>
      </c>
      <c r="E4091" s="8" t="s">
        <v>22</v>
      </c>
      <c r="F4091" s="79">
        <v>0</v>
      </c>
    </row>
    <row r="4092" spans="1:6">
      <c r="A4092" s="54">
        <v>2025</v>
      </c>
      <c r="B4092" s="8" t="s">
        <v>15</v>
      </c>
      <c r="C4092" s="8" t="s">
        <v>1</v>
      </c>
      <c r="D4092" s="8" t="s">
        <v>76</v>
      </c>
      <c r="E4092" s="8" t="s">
        <v>23</v>
      </c>
      <c r="F4092" s="79">
        <v>288.47345000000001</v>
      </c>
    </row>
    <row r="4093" spans="1:6">
      <c r="A4093" s="54">
        <v>2025</v>
      </c>
      <c r="B4093" s="8" t="s">
        <v>15</v>
      </c>
      <c r="C4093" s="8" t="s">
        <v>1</v>
      </c>
      <c r="D4093" s="8" t="s">
        <v>76</v>
      </c>
      <c r="E4093" s="8" t="s">
        <v>105</v>
      </c>
      <c r="F4093" s="79">
        <v>288.47345000000001</v>
      </c>
    </row>
    <row r="4094" spans="1:6">
      <c r="A4094" s="54">
        <v>2025</v>
      </c>
      <c r="B4094" s="8" t="s">
        <v>15</v>
      </c>
      <c r="C4094" s="8" t="s">
        <v>1</v>
      </c>
      <c r="D4094" s="8" t="s">
        <v>75</v>
      </c>
      <c r="E4094" s="8" t="s">
        <v>22</v>
      </c>
      <c r="F4094" s="79">
        <v>0</v>
      </c>
    </row>
    <row r="4095" spans="1:6">
      <c r="A4095" s="54">
        <v>2025</v>
      </c>
      <c r="B4095" s="8" t="s">
        <v>15</v>
      </c>
      <c r="C4095" s="8" t="s">
        <v>1</v>
      </c>
      <c r="D4095" s="8" t="s">
        <v>75</v>
      </c>
      <c r="E4095" s="8" t="s">
        <v>23</v>
      </c>
      <c r="F4095" s="79">
        <v>0</v>
      </c>
    </row>
    <row r="4096" spans="1:6">
      <c r="A4096" s="54">
        <v>2025</v>
      </c>
      <c r="B4096" s="8" t="s">
        <v>15</v>
      </c>
      <c r="C4096" s="8" t="s">
        <v>1</v>
      </c>
      <c r="D4096" s="8" t="s">
        <v>75</v>
      </c>
      <c r="E4096" s="8" t="s">
        <v>105</v>
      </c>
      <c r="F4096" s="79">
        <v>0</v>
      </c>
    </row>
    <row r="4097" spans="1:6">
      <c r="A4097" s="54">
        <v>2025</v>
      </c>
      <c r="B4097" s="8" t="s">
        <v>15</v>
      </c>
      <c r="C4097" s="8" t="s">
        <v>2</v>
      </c>
      <c r="D4097" s="8" t="s">
        <v>74</v>
      </c>
      <c r="E4097" s="8" t="s">
        <v>22</v>
      </c>
      <c r="F4097" s="79">
        <v>0</v>
      </c>
    </row>
    <row r="4098" spans="1:6">
      <c r="A4098" s="54">
        <v>2025</v>
      </c>
      <c r="B4098" s="8" t="s">
        <v>15</v>
      </c>
      <c r="C4098" s="8" t="s">
        <v>2</v>
      </c>
      <c r="D4098" s="8" t="s">
        <v>74</v>
      </c>
      <c r="E4098" s="8" t="s">
        <v>23</v>
      </c>
      <c r="F4098" s="79">
        <v>0</v>
      </c>
    </row>
    <row r="4099" spans="1:6">
      <c r="A4099" s="54">
        <v>2025</v>
      </c>
      <c r="B4099" s="8" t="s">
        <v>15</v>
      </c>
      <c r="C4099" s="8" t="s">
        <v>2</v>
      </c>
      <c r="D4099" s="8" t="s">
        <v>74</v>
      </c>
      <c r="E4099" s="8" t="s">
        <v>105</v>
      </c>
      <c r="F4099" s="79">
        <v>0</v>
      </c>
    </row>
    <row r="4100" spans="1:6">
      <c r="A4100" s="54">
        <v>2025</v>
      </c>
      <c r="B4100" s="8" t="s">
        <v>15</v>
      </c>
      <c r="C4100" s="8" t="s">
        <v>2</v>
      </c>
      <c r="D4100" s="8" t="s">
        <v>77</v>
      </c>
      <c r="E4100" s="8" t="s">
        <v>22</v>
      </c>
      <c r="F4100" s="79">
        <v>0</v>
      </c>
    </row>
    <row r="4101" spans="1:6">
      <c r="A4101" s="54">
        <v>2025</v>
      </c>
      <c r="B4101" s="8" t="s">
        <v>15</v>
      </c>
      <c r="C4101" s="8" t="s">
        <v>2</v>
      </c>
      <c r="D4101" s="8" t="s">
        <v>77</v>
      </c>
      <c r="E4101" s="8" t="s">
        <v>23</v>
      </c>
      <c r="F4101" s="79">
        <v>0</v>
      </c>
    </row>
    <row r="4102" spans="1:6">
      <c r="A4102" s="54">
        <v>2025</v>
      </c>
      <c r="B4102" s="8" t="s">
        <v>15</v>
      </c>
      <c r="C4102" s="8" t="s">
        <v>2</v>
      </c>
      <c r="D4102" s="8" t="s">
        <v>77</v>
      </c>
      <c r="E4102" s="8" t="s">
        <v>105</v>
      </c>
      <c r="F4102" s="79">
        <v>0</v>
      </c>
    </row>
    <row r="4103" spans="1:6">
      <c r="A4103" s="54">
        <v>2025</v>
      </c>
      <c r="B4103" s="8" t="s">
        <v>15</v>
      </c>
      <c r="C4103" s="8" t="s">
        <v>2</v>
      </c>
      <c r="D4103" s="8" t="s">
        <v>73</v>
      </c>
      <c r="E4103" s="8" t="s">
        <v>22</v>
      </c>
      <c r="F4103" s="79">
        <v>0</v>
      </c>
    </row>
    <row r="4104" spans="1:6">
      <c r="A4104" s="54">
        <v>2025</v>
      </c>
      <c r="B4104" s="8" t="s">
        <v>15</v>
      </c>
      <c r="C4104" s="8" t="s">
        <v>2</v>
      </c>
      <c r="D4104" s="8" t="s">
        <v>73</v>
      </c>
      <c r="E4104" s="8" t="s">
        <v>23</v>
      </c>
      <c r="F4104" s="79">
        <v>0</v>
      </c>
    </row>
    <row r="4105" spans="1:6">
      <c r="A4105" s="54">
        <v>2025</v>
      </c>
      <c r="B4105" s="8" t="s">
        <v>15</v>
      </c>
      <c r="C4105" s="8" t="s">
        <v>2</v>
      </c>
      <c r="D4105" s="8" t="s">
        <v>73</v>
      </c>
      <c r="E4105" s="8" t="s">
        <v>105</v>
      </c>
      <c r="F4105" s="79">
        <v>0</v>
      </c>
    </row>
    <row r="4106" spans="1:6">
      <c r="A4106" s="54">
        <v>2025</v>
      </c>
      <c r="B4106" s="8" t="s">
        <v>15</v>
      </c>
      <c r="C4106" s="8" t="s">
        <v>2</v>
      </c>
      <c r="D4106" s="8" t="s">
        <v>76</v>
      </c>
      <c r="E4106" s="8" t="s">
        <v>22</v>
      </c>
      <c r="F4106" s="79">
        <v>0</v>
      </c>
    </row>
    <row r="4107" spans="1:6">
      <c r="A4107" s="54">
        <v>2025</v>
      </c>
      <c r="B4107" s="8" t="s">
        <v>15</v>
      </c>
      <c r="C4107" s="8" t="s">
        <v>2</v>
      </c>
      <c r="D4107" s="8" t="s">
        <v>76</v>
      </c>
      <c r="E4107" s="8" t="s">
        <v>23</v>
      </c>
      <c r="F4107" s="79">
        <v>118.01148000000001</v>
      </c>
    </row>
    <row r="4108" spans="1:6">
      <c r="A4108" s="54">
        <v>2025</v>
      </c>
      <c r="B4108" s="8" t="s">
        <v>15</v>
      </c>
      <c r="C4108" s="8" t="s">
        <v>2</v>
      </c>
      <c r="D4108" s="8" t="s">
        <v>76</v>
      </c>
      <c r="E4108" s="8" t="s">
        <v>105</v>
      </c>
      <c r="F4108" s="79">
        <v>118.01148000000001</v>
      </c>
    </row>
    <row r="4109" spans="1:6">
      <c r="A4109" s="54">
        <v>2025</v>
      </c>
      <c r="B4109" s="8" t="s">
        <v>15</v>
      </c>
      <c r="C4109" s="8" t="s">
        <v>2</v>
      </c>
      <c r="D4109" s="8" t="s">
        <v>75</v>
      </c>
      <c r="E4109" s="8" t="s">
        <v>22</v>
      </c>
      <c r="F4109" s="79">
        <v>0</v>
      </c>
    </row>
    <row r="4110" spans="1:6">
      <c r="A4110" s="54">
        <v>2025</v>
      </c>
      <c r="B4110" s="8" t="s">
        <v>15</v>
      </c>
      <c r="C4110" s="8" t="s">
        <v>2</v>
      </c>
      <c r="D4110" s="8" t="s">
        <v>75</v>
      </c>
      <c r="E4110" s="8" t="s">
        <v>23</v>
      </c>
      <c r="F4110" s="79">
        <v>0</v>
      </c>
    </row>
    <row r="4111" spans="1:6">
      <c r="A4111" s="54">
        <v>2025</v>
      </c>
      <c r="B4111" s="8" t="s">
        <v>15</v>
      </c>
      <c r="C4111" s="8" t="s">
        <v>2</v>
      </c>
      <c r="D4111" s="8" t="s">
        <v>75</v>
      </c>
      <c r="E4111" s="8" t="s">
        <v>105</v>
      </c>
      <c r="F4111" s="79">
        <v>0</v>
      </c>
    </row>
    <row r="4112" spans="1:6">
      <c r="A4112" s="54">
        <v>2025</v>
      </c>
      <c r="B4112" s="8" t="s">
        <v>15</v>
      </c>
      <c r="C4112" s="8" t="s">
        <v>24</v>
      </c>
      <c r="D4112" s="8" t="s">
        <v>74</v>
      </c>
      <c r="E4112" s="8" t="s">
        <v>22</v>
      </c>
      <c r="F4112" s="79">
        <v>0</v>
      </c>
    </row>
    <row r="4113" spans="1:6">
      <c r="A4113" s="54">
        <v>2025</v>
      </c>
      <c r="B4113" s="8" t="s">
        <v>15</v>
      </c>
      <c r="C4113" s="8" t="s">
        <v>24</v>
      </c>
      <c r="D4113" s="8" t="s">
        <v>74</v>
      </c>
      <c r="E4113" s="8" t="s">
        <v>23</v>
      </c>
      <c r="F4113" s="79">
        <v>0</v>
      </c>
    </row>
    <row r="4114" spans="1:6">
      <c r="A4114" s="54">
        <v>2025</v>
      </c>
      <c r="B4114" s="8" t="s">
        <v>15</v>
      </c>
      <c r="C4114" s="8" t="s">
        <v>24</v>
      </c>
      <c r="D4114" s="8" t="s">
        <v>74</v>
      </c>
      <c r="E4114" s="8" t="s">
        <v>105</v>
      </c>
      <c r="F4114" s="79">
        <v>0</v>
      </c>
    </row>
    <row r="4115" spans="1:6">
      <c r="A4115" s="54">
        <v>2025</v>
      </c>
      <c r="B4115" s="8" t="s">
        <v>15</v>
      </c>
      <c r="C4115" s="8" t="s">
        <v>24</v>
      </c>
      <c r="D4115" s="8" t="s">
        <v>77</v>
      </c>
      <c r="E4115" s="8" t="s">
        <v>22</v>
      </c>
      <c r="F4115" s="79">
        <v>0</v>
      </c>
    </row>
    <row r="4116" spans="1:6">
      <c r="A4116" s="54">
        <v>2025</v>
      </c>
      <c r="B4116" s="8" t="s">
        <v>15</v>
      </c>
      <c r="C4116" s="8" t="s">
        <v>24</v>
      </c>
      <c r="D4116" s="8" t="s">
        <v>77</v>
      </c>
      <c r="E4116" s="8" t="s">
        <v>23</v>
      </c>
      <c r="F4116" s="79">
        <v>1.8000000000000001E-4</v>
      </c>
    </row>
    <row r="4117" spans="1:6">
      <c r="A4117" s="54">
        <v>2025</v>
      </c>
      <c r="B4117" s="8" t="s">
        <v>15</v>
      </c>
      <c r="C4117" s="8" t="s">
        <v>24</v>
      </c>
      <c r="D4117" s="8" t="s">
        <v>77</v>
      </c>
      <c r="E4117" s="8" t="s">
        <v>105</v>
      </c>
      <c r="F4117" s="79">
        <v>1.8000000000000001E-4</v>
      </c>
    </row>
    <row r="4118" spans="1:6">
      <c r="A4118" s="54">
        <v>2025</v>
      </c>
      <c r="B4118" s="8" t="s">
        <v>15</v>
      </c>
      <c r="C4118" s="8" t="s">
        <v>24</v>
      </c>
      <c r="D4118" s="8" t="s">
        <v>73</v>
      </c>
      <c r="E4118" s="8" t="s">
        <v>22</v>
      </c>
      <c r="F4118" s="79">
        <v>0</v>
      </c>
    </row>
    <row r="4119" spans="1:6">
      <c r="A4119" s="54">
        <v>2025</v>
      </c>
      <c r="B4119" s="8" t="s">
        <v>15</v>
      </c>
      <c r="C4119" s="8" t="s">
        <v>24</v>
      </c>
      <c r="D4119" s="8" t="s">
        <v>73</v>
      </c>
      <c r="E4119" s="8" t="s">
        <v>23</v>
      </c>
      <c r="F4119" s="79">
        <v>6.5760000000000013E-2</v>
      </c>
    </row>
    <row r="4120" spans="1:6">
      <c r="A4120" s="54">
        <v>2025</v>
      </c>
      <c r="B4120" s="8" t="s">
        <v>15</v>
      </c>
      <c r="C4120" s="8" t="s">
        <v>24</v>
      </c>
      <c r="D4120" s="8" t="s">
        <v>73</v>
      </c>
      <c r="E4120" s="8" t="s">
        <v>105</v>
      </c>
      <c r="F4120" s="79">
        <v>6.5760000000000013E-2</v>
      </c>
    </row>
    <row r="4121" spans="1:6">
      <c r="A4121" s="54">
        <v>2025</v>
      </c>
      <c r="B4121" s="8" t="s">
        <v>15</v>
      </c>
      <c r="C4121" s="8" t="s">
        <v>24</v>
      </c>
      <c r="D4121" s="8" t="s">
        <v>76</v>
      </c>
      <c r="E4121" s="8" t="s">
        <v>22</v>
      </c>
      <c r="F4121" s="79">
        <v>0</v>
      </c>
    </row>
    <row r="4122" spans="1:6">
      <c r="A4122" s="54">
        <v>2025</v>
      </c>
      <c r="B4122" s="8" t="s">
        <v>15</v>
      </c>
      <c r="C4122" s="8" t="s">
        <v>24</v>
      </c>
      <c r="D4122" s="8" t="s">
        <v>76</v>
      </c>
      <c r="E4122" s="8" t="s">
        <v>23</v>
      </c>
      <c r="F4122" s="79">
        <v>1516.5136899999998</v>
      </c>
    </row>
    <row r="4123" spans="1:6">
      <c r="A4123" s="54">
        <v>2025</v>
      </c>
      <c r="B4123" s="8" t="s">
        <v>15</v>
      </c>
      <c r="C4123" s="8" t="s">
        <v>24</v>
      </c>
      <c r="D4123" s="8" t="s">
        <v>76</v>
      </c>
      <c r="E4123" s="8" t="s">
        <v>105</v>
      </c>
      <c r="F4123" s="79">
        <v>1516.5136899999998</v>
      </c>
    </row>
    <row r="4124" spans="1:6">
      <c r="A4124" s="54">
        <v>2025</v>
      </c>
      <c r="B4124" s="8" t="s">
        <v>15</v>
      </c>
      <c r="C4124" s="8" t="s">
        <v>24</v>
      </c>
      <c r="D4124" s="8" t="s">
        <v>75</v>
      </c>
      <c r="E4124" s="8" t="s">
        <v>22</v>
      </c>
      <c r="F4124" s="79">
        <v>0</v>
      </c>
    </row>
    <row r="4125" spans="1:6">
      <c r="A4125" s="54">
        <v>2025</v>
      </c>
      <c r="B4125" s="8" t="s">
        <v>15</v>
      </c>
      <c r="C4125" s="8" t="s">
        <v>24</v>
      </c>
      <c r="D4125" s="8" t="s">
        <v>75</v>
      </c>
      <c r="E4125" s="8" t="s">
        <v>23</v>
      </c>
      <c r="F4125" s="79">
        <v>0</v>
      </c>
    </row>
    <row r="4126" spans="1:6">
      <c r="A4126" s="54">
        <v>2025</v>
      </c>
      <c r="B4126" s="8" t="s">
        <v>15</v>
      </c>
      <c r="C4126" s="8" t="s">
        <v>24</v>
      </c>
      <c r="D4126" s="8" t="s">
        <v>75</v>
      </c>
      <c r="E4126" s="8" t="s">
        <v>105</v>
      </c>
      <c r="F4126" s="79">
        <v>0</v>
      </c>
    </row>
    <row r="4127" spans="1:6">
      <c r="A4127" s="54">
        <v>2025</v>
      </c>
      <c r="B4127" s="8" t="s">
        <v>15</v>
      </c>
      <c r="C4127" s="8" t="s">
        <v>25</v>
      </c>
      <c r="D4127" s="8" t="s">
        <v>74</v>
      </c>
      <c r="E4127" s="8" t="s">
        <v>22</v>
      </c>
      <c r="F4127" s="79">
        <v>0</v>
      </c>
    </row>
    <row r="4128" spans="1:6">
      <c r="A4128" s="54">
        <v>2025</v>
      </c>
      <c r="B4128" s="8" t="s">
        <v>15</v>
      </c>
      <c r="C4128" s="8" t="s">
        <v>25</v>
      </c>
      <c r="D4128" s="8" t="s">
        <v>74</v>
      </c>
      <c r="E4128" s="8" t="s">
        <v>23</v>
      </c>
      <c r="F4128" s="79">
        <v>0</v>
      </c>
    </row>
    <row r="4129" spans="1:6">
      <c r="A4129" s="54">
        <v>2025</v>
      </c>
      <c r="B4129" s="8" t="s">
        <v>15</v>
      </c>
      <c r="C4129" s="8" t="s">
        <v>25</v>
      </c>
      <c r="D4129" s="8" t="s">
        <v>74</v>
      </c>
      <c r="E4129" s="8" t="s">
        <v>105</v>
      </c>
      <c r="F4129" s="79">
        <v>0</v>
      </c>
    </row>
    <row r="4130" spans="1:6">
      <c r="A4130" s="54">
        <v>2025</v>
      </c>
      <c r="B4130" s="8" t="s">
        <v>15</v>
      </c>
      <c r="C4130" s="8" t="s">
        <v>25</v>
      </c>
      <c r="D4130" s="8" t="s">
        <v>77</v>
      </c>
      <c r="E4130" s="8" t="s">
        <v>22</v>
      </c>
      <c r="F4130" s="79">
        <v>0</v>
      </c>
    </row>
    <row r="4131" spans="1:6">
      <c r="A4131" s="54">
        <v>2025</v>
      </c>
      <c r="B4131" s="8" t="s">
        <v>15</v>
      </c>
      <c r="C4131" s="8" t="s">
        <v>25</v>
      </c>
      <c r="D4131" s="8" t="s">
        <v>77</v>
      </c>
      <c r="E4131" s="8" t="s">
        <v>23</v>
      </c>
      <c r="F4131" s="79">
        <v>0</v>
      </c>
    </row>
    <row r="4132" spans="1:6">
      <c r="A4132" s="54">
        <v>2025</v>
      </c>
      <c r="B4132" s="8" t="s">
        <v>15</v>
      </c>
      <c r="C4132" s="8" t="s">
        <v>25</v>
      </c>
      <c r="D4132" s="8" t="s">
        <v>77</v>
      </c>
      <c r="E4132" s="8" t="s">
        <v>105</v>
      </c>
      <c r="F4132" s="79">
        <v>0</v>
      </c>
    </row>
    <row r="4133" spans="1:6">
      <c r="A4133" s="54">
        <v>2025</v>
      </c>
      <c r="B4133" s="8" t="s">
        <v>15</v>
      </c>
      <c r="C4133" s="8" t="s">
        <v>25</v>
      </c>
      <c r="D4133" s="8" t="s">
        <v>73</v>
      </c>
      <c r="E4133" s="8" t="s">
        <v>22</v>
      </c>
      <c r="F4133" s="79">
        <v>0</v>
      </c>
    </row>
    <row r="4134" spans="1:6">
      <c r="A4134" s="54">
        <v>2025</v>
      </c>
      <c r="B4134" s="8" t="s">
        <v>15</v>
      </c>
      <c r="C4134" s="8" t="s">
        <v>25</v>
      </c>
      <c r="D4134" s="8" t="s">
        <v>73</v>
      </c>
      <c r="E4134" s="8" t="s">
        <v>23</v>
      </c>
      <c r="F4134" s="79">
        <v>0</v>
      </c>
    </row>
    <row r="4135" spans="1:6">
      <c r="A4135" s="54">
        <v>2025</v>
      </c>
      <c r="B4135" s="8" t="s">
        <v>15</v>
      </c>
      <c r="C4135" s="8" t="s">
        <v>25</v>
      </c>
      <c r="D4135" s="8" t="s">
        <v>73</v>
      </c>
      <c r="E4135" s="8" t="s">
        <v>105</v>
      </c>
      <c r="F4135" s="79">
        <v>0</v>
      </c>
    </row>
    <row r="4136" spans="1:6">
      <c r="A4136" s="54">
        <v>2025</v>
      </c>
      <c r="B4136" s="8" t="s">
        <v>15</v>
      </c>
      <c r="C4136" s="8" t="s">
        <v>25</v>
      </c>
      <c r="D4136" s="8" t="s">
        <v>76</v>
      </c>
      <c r="E4136" s="8" t="s">
        <v>22</v>
      </c>
      <c r="F4136" s="79">
        <v>0</v>
      </c>
    </row>
    <row r="4137" spans="1:6">
      <c r="A4137" s="54">
        <v>2025</v>
      </c>
      <c r="B4137" s="8" t="s">
        <v>15</v>
      </c>
      <c r="C4137" s="8" t="s">
        <v>25</v>
      </c>
      <c r="D4137" s="8" t="s">
        <v>76</v>
      </c>
      <c r="E4137" s="8" t="s">
        <v>23</v>
      </c>
      <c r="F4137" s="79">
        <v>150.85686000000001</v>
      </c>
    </row>
    <row r="4138" spans="1:6">
      <c r="A4138" s="54">
        <v>2025</v>
      </c>
      <c r="B4138" s="8" t="s">
        <v>15</v>
      </c>
      <c r="C4138" s="8" t="s">
        <v>25</v>
      </c>
      <c r="D4138" s="8" t="s">
        <v>76</v>
      </c>
      <c r="E4138" s="8" t="s">
        <v>105</v>
      </c>
      <c r="F4138" s="79">
        <v>150.85686000000001</v>
      </c>
    </row>
    <row r="4139" spans="1:6">
      <c r="A4139" s="54">
        <v>2025</v>
      </c>
      <c r="B4139" s="8" t="s">
        <v>15</v>
      </c>
      <c r="C4139" s="8" t="s">
        <v>25</v>
      </c>
      <c r="D4139" s="8" t="s">
        <v>75</v>
      </c>
      <c r="E4139" s="8" t="s">
        <v>22</v>
      </c>
      <c r="F4139" s="79">
        <v>0</v>
      </c>
    </row>
    <row r="4140" spans="1:6">
      <c r="A4140" s="54">
        <v>2025</v>
      </c>
      <c r="B4140" s="8" t="s">
        <v>15</v>
      </c>
      <c r="C4140" s="8" t="s">
        <v>25</v>
      </c>
      <c r="D4140" s="8" t="s">
        <v>75</v>
      </c>
      <c r="E4140" s="8" t="s">
        <v>23</v>
      </c>
      <c r="F4140" s="79">
        <v>0</v>
      </c>
    </row>
    <row r="4141" spans="1:6">
      <c r="A4141" s="54">
        <v>2025</v>
      </c>
      <c r="B4141" s="8" t="s">
        <v>15</v>
      </c>
      <c r="C4141" s="8" t="s">
        <v>25</v>
      </c>
      <c r="D4141" s="8" t="s">
        <v>75</v>
      </c>
      <c r="E4141" s="8" t="s">
        <v>105</v>
      </c>
      <c r="F4141" s="79">
        <v>0</v>
      </c>
    </row>
    <row r="4142" spans="1:6">
      <c r="A4142" s="54">
        <v>2025</v>
      </c>
      <c r="B4142" s="8" t="s">
        <v>15</v>
      </c>
      <c r="C4142" s="8" t="s">
        <v>3</v>
      </c>
      <c r="D4142" s="8" t="s">
        <v>74</v>
      </c>
      <c r="E4142" s="8" t="s">
        <v>22</v>
      </c>
      <c r="F4142" s="79">
        <v>0</v>
      </c>
    </row>
    <row r="4143" spans="1:6">
      <c r="A4143" s="54">
        <v>2025</v>
      </c>
      <c r="B4143" s="8" t="s">
        <v>15</v>
      </c>
      <c r="C4143" s="8" t="s">
        <v>3</v>
      </c>
      <c r="D4143" s="8" t="s">
        <v>74</v>
      </c>
      <c r="E4143" s="8" t="s">
        <v>23</v>
      </c>
      <c r="F4143" s="79">
        <v>0</v>
      </c>
    </row>
    <row r="4144" spans="1:6">
      <c r="A4144" s="54">
        <v>2025</v>
      </c>
      <c r="B4144" s="8" t="s">
        <v>15</v>
      </c>
      <c r="C4144" s="8" t="s">
        <v>3</v>
      </c>
      <c r="D4144" s="8" t="s">
        <v>74</v>
      </c>
      <c r="E4144" s="8" t="s">
        <v>105</v>
      </c>
      <c r="F4144" s="79">
        <v>0</v>
      </c>
    </row>
    <row r="4145" spans="1:6">
      <c r="A4145" s="54">
        <v>2025</v>
      </c>
      <c r="B4145" s="8" t="s">
        <v>15</v>
      </c>
      <c r="C4145" s="8" t="s">
        <v>3</v>
      </c>
      <c r="D4145" s="8" t="s">
        <v>77</v>
      </c>
      <c r="E4145" s="8" t="s">
        <v>22</v>
      </c>
      <c r="F4145" s="79">
        <v>0</v>
      </c>
    </row>
    <row r="4146" spans="1:6">
      <c r="A4146" s="54">
        <v>2025</v>
      </c>
      <c r="B4146" s="8" t="s">
        <v>15</v>
      </c>
      <c r="C4146" s="8" t="s">
        <v>3</v>
      </c>
      <c r="D4146" s="8" t="s">
        <v>77</v>
      </c>
      <c r="E4146" s="8" t="s">
        <v>23</v>
      </c>
      <c r="F4146" s="79">
        <v>8.5000000000000006E-2</v>
      </c>
    </row>
    <row r="4147" spans="1:6">
      <c r="A4147" s="54">
        <v>2025</v>
      </c>
      <c r="B4147" s="8" t="s">
        <v>15</v>
      </c>
      <c r="C4147" s="8" t="s">
        <v>3</v>
      </c>
      <c r="D4147" s="8" t="s">
        <v>77</v>
      </c>
      <c r="E4147" s="8" t="s">
        <v>105</v>
      </c>
      <c r="F4147" s="79">
        <v>8.5000000000000006E-2</v>
      </c>
    </row>
    <row r="4148" spans="1:6">
      <c r="A4148" s="54">
        <v>2025</v>
      </c>
      <c r="B4148" s="8" t="s">
        <v>15</v>
      </c>
      <c r="C4148" s="8" t="s">
        <v>3</v>
      </c>
      <c r="D4148" s="8" t="s">
        <v>73</v>
      </c>
      <c r="E4148" s="8" t="s">
        <v>22</v>
      </c>
      <c r="F4148" s="79">
        <v>0</v>
      </c>
    </row>
    <row r="4149" spans="1:6">
      <c r="A4149" s="54">
        <v>2025</v>
      </c>
      <c r="B4149" s="8" t="s">
        <v>15</v>
      </c>
      <c r="C4149" s="8" t="s">
        <v>3</v>
      </c>
      <c r="D4149" s="8" t="s">
        <v>73</v>
      </c>
      <c r="E4149" s="8" t="s">
        <v>23</v>
      </c>
      <c r="F4149" s="79">
        <v>0</v>
      </c>
    </row>
    <row r="4150" spans="1:6">
      <c r="A4150" s="54">
        <v>2025</v>
      </c>
      <c r="B4150" s="8" t="s">
        <v>15</v>
      </c>
      <c r="C4150" s="8" t="s">
        <v>3</v>
      </c>
      <c r="D4150" s="8" t="s">
        <v>73</v>
      </c>
      <c r="E4150" s="8" t="s">
        <v>105</v>
      </c>
      <c r="F4150" s="79">
        <v>0</v>
      </c>
    </row>
    <row r="4151" spans="1:6">
      <c r="A4151" s="54">
        <v>2025</v>
      </c>
      <c r="B4151" s="8" t="s">
        <v>15</v>
      </c>
      <c r="C4151" s="8" t="s">
        <v>3</v>
      </c>
      <c r="D4151" s="8" t="s">
        <v>76</v>
      </c>
      <c r="E4151" s="8" t="s">
        <v>22</v>
      </c>
      <c r="F4151" s="79">
        <v>0</v>
      </c>
    </row>
    <row r="4152" spans="1:6">
      <c r="A4152" s="54">
        <v>2025</v>
      </c>
      <c r="B4152" s="8" t="s">
        <v>15</v>
      </c>
      <c r="C4152" s="8" t="s">
        <v>3</v>
      </c>
      <c r="D4152" s="8" t="s">
        <v>76</v>
      </c>
      <c r="E4152" s="8" t="s">
        <v>23</v>
      </c>
      <c r="F4152" s="79">
        <v>678.45243999999991</v>
      </c>
    </row>
    <row r="4153" spans="1:6">
      <c r="A4153" s="54">
        <v>2025</v>
      </c>
      <c r="B4153" s="8" t="s">
        <v>15</v>
      </c>
      <c r="C4153" s="8" t="s">
        <v>3</v>
      </c>
      <c r="D4153" s="8" t="s">
        <v>76</v>
      </c>
      <c r="E4153" s="8" t="s">
        <v>105</v>
      </c>
      <c r="F4153" s="79">
        <v>678.45243999999991</v>
      </c>
    </row>
    <row r="4154" spans="1:6">
      <c r="A4154" s="54">
        <v>2025</v>
      </c>
      <c r="B4154" s="8" t="s">
        <v>15</v>
      </c>
      <c r="C4154" s="8" t="s">
        <v>3</v>
      </c>
      <c r="D4154" s="8" t="s">
        <v>75</v>
      </c>
      <c r="E4154" s="8" t="s">
        <v>22</v>
      </c>
      <c r="F4154" s="79">
        <v>0</v>
      </c>
    </row>
    <row r="4155" spans="1:6">
      <c r="A4155" s="54">
        <v>2025</v>
      </c>
      <c r="B4155" s="8" t="s">
        <v>15</v>
      </c>
      <c r="C4155" s="8" t="s">
        <v>3</v>
      </c>
      <c r="D4155" s="8" t="s">
        <v>75</v>
      </c>
      <c r="E4155" s="8" t="s">
        <v>23</v>
      </c>
      <c r="F4155" s="79">
        <v>0</v>
      </c>
    </row>
    <row r="4156" spans="1:6">
      <c r="A4156" s="54">
        <v>2025</v>
      </c>
      <c r="B4156" s="8" t="s">
        <v>15</v>
      </c>
      <c r="C4156" s="8" t="s">
        <v>3</v>
      </c>
      <c r="D4156" s="8" t="s">
        <v>75</v>
      </c>
      <c r="E4156" s="8" t="s">
        <v>105</v>
      </c>
      <c r="F4156" s="79">
        <v>0</v>
      </c>
    </row>
    <row r="4157" spans="1:6">
      <c r="A4157" s="54">
        <v>2025</v>
      </c>
      <c r="B4157" s="8" t="s">
        <v>16</v>
      </c>
      <c r="C4157" s="8" t="s">
        <v>26</v>
      </c>
      <c r="D4157" s="8" t="s">
        <v>74</v>
      </c>
      <c r="E4157" s="8" t="s">
        <v>22</v>
      </c>
      <c r="F4157" s="79">
        <v>0</v>
      </c>
    </row>
    <row r="4158" spans="1:6">
      <c r="A4158" s="54">
        <v>2025</v>
      </c>
      <c r="B4158" s="8" t="s">
        <v>16</v>
      </c>
      <c r="C4158" s="8" t="s">
        <v>26</v>
      </c>
      <c r="D4158" s="8" t="s">
        <v>74</v>
      </c>
      <c r="E4158" s="8" t="s">
        <v>23</v>
      </c>
      <c r="F4158" s="79">
        <v>0</v>
      </c>
    </row>
    <row r="4159" spans="1:6">
      <c r="A4159" s="54">
        <v>2025</v>
      </c>
      <c r="B4159" s="8" t="s">
        <v>16</v>
      </c>
      <c r="C4159" s="8" t="s">
        <v>26</v>
      </c>
      <c r="D4159" s="8" t="s">
        <v>74</v>
      </c>
      <c r="E4159" s="8" t="s">
        <v>105</v>
      </c>
      <c r="F4159" s="79">
        <v>0</v>
      </c>
    </row>
    <row r="4160" spans="1:6">
      <c r="A4160" s="54">
        <v>2025</v>
      </c>
      <c r="B4160" s="8" t="s">
        <v>16</v>
      </c>
      <c r="C4160" s="8" t="s">
        <v>26</v>
      </c>
      <c r="D4160" s="8" t="s">
        <v>77</v>
      </c>
      <c r="E4160" s="8" t="s">
        <v>22</v>
      </c>
      <c r="F4160" s="79">
        <v>0</v>
      </c>
    </row>
    <row r="4161" spans="1:6">
      <c r="A4161" s="54">
        <v>2025</v>
      </c>
      <c r="B4161" s="8" t="s">
        <v>16</v>
      </c>
      <c r="C4161" s="8" t="s">
        <v>26</v>
      </c>
      <c r="D4161" s="8" t="s">
        <v>77</v>
      </c>
      <c r="E4161" s="8" t="s">
        <v>23</v>
      </c>
      <c r="F4161" s="79">
        <v>3.08352</v>
      </c>
    </row>
    <row r="4162" spans="1:6">
      <c r="A4162" s="54">
        <v>2025</v>
      </c>
      <c r="B4162" s="8" t="s">
        <v>16</v>
      </c>
      <c r="C4162" s="8" t="s">
        <v>26</v>
      </c>
      <c r="D4162" s="8" t="s">
        <v>77</v>
      </c>
      <c r="E4162" s="8" t="s">
        <v>105</v>
      </c>
      <c r="F4162" s="79">
        <v>3.08352</v>
      </c>
    </row>
    <row r="4163" spans="1:6">
      <c r="A4163" s="54">
        <v>2025</v>
      </c>
      <c r="B4163" s="8" t="s">
        <v>16</v>
      </c>
      <c r="C4163" s="8" t="s">
        <v>26</v>
      </c>
      <c r="D4163" s="8" t="s">
        <v>73</v>
      </c>
      <c r="E4163" s="8" t="s">
        <v>22</v>
      </c>
      <c r="F4163" s="79">
        <v>0</v>
      </c>
    </row>
    <row r="4164" spans="1:6">
      <c r="A4164" s="54">
        <v>2025</v>
      </c>
      <c r="B4164" s="8" t="s">
        <v>16</v>
      </c>
      <c r="C4164" s="8" t="s">
        <v>26</v>
      </c>
      <c r="D4164" s="8" t="s">
        <v>73</v>
      </c>
      <c r="E4164" s="8" t="s">
        <v>23</v>
      </c>
      <c r="F4164" s="79">
        <v>0</v>
      </c>
    </row>
    <row r="4165" spans="1:6">
      <c r="A4165" s="54">
        <v>2025</v>
      </c>
      <c r="B4165" s="8" t="s">
        <v>16</v>
      </c>
      <c r="C4165" s="8" t="s">
        <v>26</v>
      </c>
      <c r="D4165" s="8" t="s">
        <v>73</v>
      </c>
      <c r="E4165" s="8" t="s">
        <v>105</v>
      </c>
      <c r="F4165" s="79">
        <v>0</v>
      </c>
    </row>
    <row r="4166" spans="1:6">
      <c r="A4166" s="54">
        <v>2025</v>
      </c>
      <c r="B4166" s="8" t="s">
        <v>16</v>
      </c>
      <c r="C4166" s="8" t="s">
        <v>26</v>
      </c>
      <c r="D4166" s="8" t="s">
        <v>76</v>
      </c>
      <c r="E4166" s="8" t="s">
        <v>22</v>
      </c>
      <c r="F4166" s="79">
        <v>0</v>
      </c>
    </row>
    <row r="4167" spans="1:6">
      <c r="A4167" s="54">
        <v>2025</v>
      </c>
      <c r="B4167" s="8" t="s">
        <v>16</v>
      </c>
      <c r="C4167" s="8" t="s">
        <v>26</v>
      </c>
      <c r="D4167" s="8" t="s">
        <v>76</v>
      </c>
      <c r="E4167" s="8" t="s">
        <v>23</v>
      </c>
      <c r="F4167" s="79">
        <v>926.02062999999998</v>
      </c>
    </row>
    <row r="4168" spans="1:6">
      <c r="A4168" s="54">
        <v>2025</v>
      </c>
      <c r="B4168" s="8" t="s">
        <v>16</v>
      </c>
      <c r="C4168" s="8" t="s">
        <v>26</v>
      </c>
      <c r="D4168" s="8" t="s">
        <v>76</v>
      </c>
      <c r="E4168" s="8" t="s">
        <v>105</v>
      </c>
      <c r="F4168" s="79">
        <v>926.02062999999998</v>
      </c>
    </row>
    <row r="4169" spans="1:6">
      <c r="A4169" s="54">
        <v>2025</v>
      </c>
      <c r="B4169" s="8" t="s">
        <v>16</v>
      </c>
      <c r="C4169" s="8" t="s">
        <v>26</v>
      </c>
      <c r="D4169" s="8" t="s">
        <v>75</v>
      </c>
      <c r="E4169" s="8" t="s">
        <v>22</v>
      </c>
      <c r="F4169" s="79">
        <v>0</v>
      </c>
    </row>
    <row r="4170" spans="1:6">
      <c r="A4170" s="54">
        <v>2025</v>
      </c>
      <c r="B4170" s="8" t="s">
        <v>16</v>
      </c>
      <c r="C4170" s="8" t="s">
        <v>26</v>
      </c>
      <c r="D4170" s="8" t="s">
        <v>75</v>
      </c>
      <c r="E4170" s="8" t="s">
        <v>23</v>
      </c>
      <c r="F4170" s="79">
        <v>0</v>
      </c>
    </row>
    <row r="4171" spans="1:6">
      <c r="A4171" s="54">
        <v>2025</v>
      </c>
      <c r="B4171" s="8" t="s">
        <v>16</v>
      </c>
      <c r="C4171" s="8" t="s">
        <v>26</v>
      </c>
      <c r="D4171" s="8" t="s">
        <v>75</v>
      </c>
      <c r="E4171" s="8" t="s">
        <v>105</v>
      </c>
      <c r="F4171" s="79">
        <v>0</v>
      </c>
    </row>
    <row r="4172" spans="1:6">
      <c r="A4172" s="54">
        <v>2025</v>
      </c>
      <c r="B4172" s="8" t="s">
        <v>16</v>
      </c>
      <c r="C4172" s="8" t="s">
        <v>32</v>
      </c>
      <c r="D4172" s="8" t="s">
        <v>74</v>
      </c>
      <c r="E4172" s="8" t="s">
        <v>22</v>
      </c>
      <c r="F4172" s="79">
        <v>0</v>
      </c>
    </row>
    <row r="4173" spans="1:6">
      <c r="A4173" s="54">
        <v>2025</v>
      </c>
      <c r="B4173" s="8" t="s">
        <v>16</v>
      </c>
      <c r="C4173" s="8" t="s">
        <v>32</v>
      </c>
      <c r="D4173" s="8" t="s">
        <v>74</v>
      </c>
      <c r="E4173" s="8" t="s">
        <v>23</v>
      </c>
      <c r="F4173" s="79">
        <v>0</v>
      </c>
    </row>
    <row r="4174" spans="1:6">
      <c r="A4174" s="54">
        <v>2025</v>
      </c>
      <c r="B4174" s="8" t="s">
        <v>16</v>
      </c>
      <c r="C4174" s="8" t="s">
        <v>32</v>
      </c>
      <c r="D4174" s="8" t="s">
        <v>74</v>
      </c>
      <c r="E4174" s="8" t="s">
        <v>105</v>
      </c>
      <c r="F4174" s="79">
        <v>0</v>
      </c>
    </row>
    <row r="4175" spans="1:6">
      <c r="A4175" s="54">
        <v>2025</v>
      </c>
      <c r="B4175" s="8" t="s">
        <v>16</v>
      </c>
      <c r="C4175" s="8" t="s">
        <v>32</v>
      </c>
      <c r="D4175" s="8" t="s">
        <v>77</v>
      </c>
      <c r="E4175" s="8" t="s">
        <v>22</v>
      </c>
      <c r="F4175" s="79">
        <v>0</v>
      </c>
    </row>
    <row r="4176" spans="1:6">
      <c r="A4176" s="54">
        <v>2025</v>
      </c>
      <c r="B4176" s="8" t="s">
        <v>16</v>
      </c>
      <c r="C4176" s="8" t="s">
        <v>32</v>
      </c>
      <c r="D4176" s="8" t="s">
        <v>77</v>
      </c>
      <c r="E4176" s="8" t="s">
        <v>23</v>
      </c>
      <c r="F4176" s="79">
        <v>0</v>
      </c>
    </row>
    <row r="4177" spans="1:6">
      <c r="A4177" s="54">
        <v>2025</v>
      </c>
      <c r="B4177" s="8" t="s">
        <v>16</v>
      </c>
      <c r="C4177" s="8" t="s">
        <v>32</v>
      </c>
      <c r="D4177" s="8" t="s">
        <v>77</v>
      </c>
      <c r="E4177" s="8" t="s">
        <v>105</v>
      </c>
      <c r="F4177" s="79">
        <v>0</v>
      </c>
    </row>
    <row r="4178" spans="1:6">
      <c r="A4178" s="54">
        <v>2025</v>
      </c>
      <c r="B4178" s="8" t="s">
        <v>16</v>
      </c>
      <c r="C4178" s="8" t="s">
        <v>32</v>
      </c>
      <c r="D4178" s="8" t="s">
        <v>73</v>
      </c>
      <c r="E4178" s="8" t="s">
        <v>22</v>
      </c>
      <c r="F4178" s="79">
        <v>0</v>
      </c>
    </row>
    <row r="4179" spans="1:6">
      <c r="A4179" s="54">
        <v>2025</v>
      </c>
      <c r="B4179" s="8" t="s">
        <v>16</v>
      </c>
      <c r="C4179" s="8" t="s">
        <v>32</v>
      </c>
      <c r="D4179" s="8" t="s">
        <v>73</v>
      </c>
      <c r="E4179" s="8" t="s">
        <v>23</v>
      </c>
      <c r="F4179" s="79">
        <v>0</v>
      </c>
    </row>
    <row r="4180" spans="1:6">
      <c r="A4180" s="54">
        <v>2025</v>
      </c>
      <c r="B4180" s="8" t="s">
        <v>16</v>
      </c>
      <c r="C4180" s="8" t="s">
        <v>32</v>
      </c>
      <c r="D4180" s="8" t="s">
        <v>73</v>
      </c>
      <c r="E4180" s="8" t="s">
        <v>105</v>
      </c>
      <c r="F4180" s="79">
        <v>0</v>
      </c>
    </row>
    <row r="4181" spans="1:6">
      <c r="A4181" s="54">
        <v>2025</v>
      </c>
      <c r="B4181" s="8" t="s">
        <v>16</v>
      </c>
      <c r="C4181" s="8" t="s">
        <v>32</v>
      </c>
      <c r="D4181" s="8" t="s">
        <v>76</v>
      </c>
      <c r="E4181" s="8" t="s">
        <v>22</v>
      </c>
      <c r="F4181" s="79">
        <v>0</v>
      </c>
    </row>
    <row r="4182" spans="1:6">
      <c r="A4182" s="54">
        <v>2025</v>
      </c>
      <c r="B4182" s="8" t="s">
        <v>16</v>
      </c>
      <c r="C4182" s="8" t="s">
        <v>32</v>
      </c>
      <c r="D4182" s="8" t="s">
        <v>76</v>
      </c>
      <c r="E4182" s="8" t="s">
        <v>23</v>
      </c>
      <c r="F4182" s="79">
        <v>806.15692999999999</v>
      </c>
    </row>
    <row r="4183" spans="1:6">
      <c r="A4183" s="54">
        <v>2025</v>
      </c>
      <c r="B4183" s="8" t="s">
        <v>16</v>
      </c>
      <c r="C4183" s="8" t="s">
        <v>32</v>
      </c>
      <c r="D4183" s="8" t="s">
        <v>76</v>
      </c>
      <c r="E4183" s="8" t="s">
        <v>105</v>
      </c>
      <c r="F4183" s="79">
        <v>806.15692999999999</v>
      </c>
    </row>
    <row r="4184" spans="1:6">
      <c r="A4184" s="54">
        <v>2025</v>
      </c>
      <c r="B4184" s="8" t="s">
        <v>16</v>
      </c>
      <c r="C4184" s="8" t="s">
        <v>32</v>
      </c>
      <c r="D4184" s="8" t="s">
        <v>75</v>
      </c>
      <c r="E4184" s="8" t="s">
        <v>22</v>
      </c>
      <c r="F4184" s="79">
        <v>0</v>
      </c>
    </row>
    <row r="4185" spans="1:6">
      <c r="A4185" s="54">
        <v>2025</v>
      </c>
      <c r="B4185" s="8" t="s">
        <v>16</v>
      </c>
      <c r="C4185" s="8" t="s">
        <v>32</v>
      </c>
      <c r="D4185" s="8" t="s">
        <v>75</v>
      </c>
      <c r="E4185" s="8" t="s">
        <v>23</v>
      </c>
      <c r="F4185" s="79">
        <v>0</v>
      </c>
    </row>
    <row r="4186" spans="1:6">
      <c r="A4186" s="54">
        <v>2025</v>
      </c>
      <c r="B4186" s="8" t="s">
        <v>16</v>
      </c>
      <c r="C4186" s="8" t="s">
        <v>32</v>
      </c>
      <c r="D4186" s="8" t="s">
        <v>75</v>
      </c>
      <c r="E4186" s="8" t="s">
        <v>105</v>
      </c>
      <c r="F4186" s="79">
        <v>0</v>
      </c>
    </row>
    <row r="4187" spans="1:6">
      <c r="A4187" s="54">
        <v>2025</v>
      </c>
      <c r="B4187" s="8" t="s">
        <v>16</v>
      </c>
      <c r="C4187" s="8" t="s">
        <v>27</v>
      </c>
      <c r="D4187" s="8" t="s">
        <v>74</v>
      </c>
      <c r="E4187" s="8" t="s">
        <v>22</v>
      </c>
      <c r="F4187" s="79">
        <v>0</v>
      </c>
    </row>
    <row r="4188" spans="1:6">
      <c r="A4188" s="54">
        <v>2025</v>
      </c>
      <c r="B4188" s="8" t="s">
        <v>16</v>
      </c>
      <c r="C4188" s="8" t="s">
        <v>27</v>
      </c>
      <c r="D4188" s="8" t="s">
        <v>74</v>
      </c>
      <c r="E4188" s="8" t="s">
        <v>23</v>
      </c>
      <c r="F4188" s="79">
        <v>0</v>
      </c>
    </row>
    <row r="4189" spans="1:6">
      <c r="A4189" s="54">
        <v>2025</v>
      </c>
      <c r="B4189" s="8" t="s">
        <v>16</v>
      </c>
      <c r="C4189" s="8" t="s">
        <v>27</v>
      </c>
      <c r="D4189" s="8" t="s">
        <v>74</v>
      </c>
      <c r="E4189" s="8" t="s">
        <v>105</v>
      </c>
      <c r="F4189" s="79">
        <v>0</v>
      </c>
    </row>
    <row r="4190" spans="1:6">
      <c r="A4190" s="54">
        <v>2025</v>
      </c>
      <c r="B4190" s="8" t="s">
        <v>16</v>
      </c>
      <c r="C4190" s="8" t="s">
        <v>27</v>
      </c>
      <c r="D4190" s="8" t="s">
        <v>77</v>
      </c>
      <c r="E4190" s="8" t="s">
        <v>22</v>
      </c>
      <c r="F4190" s="79">
        <v>0</v>
      </c>
    </row>
    <row r="4191" spans="1:6">
      <c r="A4191" s="54">
        <v>2025</v>
      </c>
      <c r="B4191" s="8" t="s">
        <v>16</v>
      </c>
      <c r="C4191" s="8" t="s">
        <v>27</v>
      </c>
      <c r="D4191" s="8" t="s">
        <v>77</v>
      </c>
      <c r="E4191" s="8" t="s">
        <v>23</v>
      </c>
      <c r="F4191" s="79">
        <v>0.31179999999999997</v>
      </c>
    </row>
    <row r="4192" spans="1:6">
      <c r="A4192" s="54">
        <v>2025</v>
      </c>
      <c r="B4192" s="8" t="s">
        <v>16</v>
      </c>
      <c r="C4192" s="8" t="s">
        <v>27</v>
      </c>
      <c r="D4192" s="8" t="s">
        <v>77</v>
      </c>
      <c r="E4192" s="8" t="s">
        <v>105</v>
      </c>
      <c r="F4192" s="79">
        <v>0.31179999999999997</v>
      </c>
    </row>
    <row r="4193" spans="1:6">
      <c r="A4193" s="54">
        <v>2025</v>
      </c>
      <c r="B4193" s="8" t="s">
        <v>16</v>
      </c>
      <c r="C4193" s="8" t="s">
        <v>27</v>
      </c>
      <c r="D4193" s="8" t="s">
        <v>73</v>
      </c>
      <c r="E4193" s="8" t="s">
        <v>22</v>
      </c>
      <c r="F4193" s="79">
        <v>0</v>
      </c>
    </row>
    <row r="4194" spans="1:6">
      <c r="A4194" s="54">
        <v>2025</v>
      </c>
      <c r="B4194" s="8" t="s">
        <v>16</v>
      </c>
      <c r="C4194" s="8" t="s">
        <v>27</v>
      </c>
      <c r="D4194" s="8" t="s">
        <v>73</v>
      </c>
      <c r="E4194" s="8" t="s">
        <v>23</v>
      </c>
      <c r="F4194" s="79">
        <v>16.603759999999998</v>
      </c>
    </row>
    <row r="4195" spans="1:6">
      <c r="A4195" s="54">
        <v>2025</v>
      </c>
      <c r="B4195" s="8" t="s">
        <v>16</v>
      </c>
      <c r="C4195" s="8" t="s">
        <v>27</v>
      </c>
      <c r="D4195" s="8" t="s">
        <v>73</v>
      </c>
      <c r="E4195" s="8" t="s">
        <v>105</v>
      </c>
      <c r="F4195" s="79">
        <v>16.603759999999998</v>
      </c>
    </row>
    <row r="4196" spans="1:6">
      <c r="A4196" s="54">
        <v>2025</v>
      </c>
      <c r="B4196" s="8" t="s">
        <v>16</v>
      </c>
      <c r="C4196" s="8" t="s">
        <v>27</v>
      </c>
      <c r="D4196" s="8" t="s">
        <v>76</v>
      </c>
      <c r="E4196" s="8" t="s">
        <v>22</v>
      </c>
      <c r="F4196" s="79">
        <v>0</v>
      </c>
    </row>
    <row r="4197" spans="1:6">
      <c r="A4197" s="54">
        <v>2025</v>
      </c>
      <c r="B4197" s="8" t="s">
        <v>16</v>
      </c>
      <c r="C4197" s="8" t="s">
        <v>27</v>
      </c>
      <c r="D4197" s="8" t="s">
        <v>76</v>
      </c>
      <c r="E4197" s="8" t="s">
        <v>23</v>
      </c>
      <c r="F4197" s="79">
        <v>1620.0137499999998</v>
      </c>
    </row>
    <row r="4198" spans="1:6">
      <c r="A4198" s="54">
        <v>2025</v>
      </c>
      <c r="B4198" s="8" t="s">
        <v>16</v>
      </c>
      <c r="C4198" s="8" t="s">
        <v>27</v>
      </c>
      <c r="D4198" s="8" t="s">
        <v>76</v>
      </c>
      <c r="E4198" s="8" t="s">
        <v>105</v>
      </c>
      <c r="F4198" s="79">
        <v>1620.0137499999998</v>
      </c>
    </row>
    <row r="4199" spans="1:6">
      <c r="A4199" s="54">
        <v>2025</v>
      </c>
      <c r="B4199" s="8" t="s">
        <v>16</v>
      </c>
      <c r="C4199" s="8" t="s">
        <v>27</v>
      </c>
      <c r="D4199" s="8" t="s">
        <v>75</v>
      </c>
      <c r="E4199" s="8" t="s">
        <v>22</v>
      </c>
      <c r="F4199" s="79">
        <v>0</v>
      </c>
    </row>
    <row r="4200" spans="1:6">
      <c r="A4200" s="54">
        <v>2025</v>
      </c>
      <c r="B4200" s="8" t="s">
        <v>16</v>
      </c>
      <c r="C4200" s="8" t="s">
        <v>27</v>
      </c>
      <c r="D4200" s="8" t="s">
        <v>75</v>
      </c>
      <c r="E4200" s="8" t="s">
        <v>23</v>
      </c>
      <c r="F4200" s="79">
        <v>0</v>
      </c>
    </row>
    <row r="4201" spans="1:6">
      <c r="A4201" s="54">
        <v>2025</v>
      </c>
      <c r="B4201" s="8" t="s">
        <v>16</v>
      </c>
      <c r="C4201" s="8" t="s">
        <v>27</v>
      </c>
      <c r="D4201" s="8" t="s">
        <v>75</v>
      </c>
      <c r="E4201" s="8" t="s">
        <v>105</v>
      </c>
      <c r="F4201" s="79">
        <v>0</v>
      </c>
    </row>
    <row r="4202" spans="1:6">
      <c r="A4202" s="54">
        <v>2025</v>
      </c>
      <c r="B4202" s="8" t="s">
        <v>16</v>
      </c>
      <c r="C4202" s="8" t="s">
        <v>31</v>
      </c>
      <c r="D4202" s="8" t="s">
        <v>74</v>
      </c>
      <c r="E4202" s="8" t="s">
        <v>22</v>
      </c>
      <c r="F4202" s="79">
        <v>0</v>
      </c>
    </row>
    <row r="4203" spans="1:6">
      <c r="A4203" s="54">
        <v>2025</v>
      </c>
      <c r="B4203" s="8" t="s">
        <v>16</v>
      </c>
      <c r="C4203" s="8" t="s">
        <v>31</v>
      </c>
      <c r="D4203" s="8" t="s">
        <v>74</v>
      </c>
      <c r="E4203" s="8" t="s">
        <v>23</v>
      </c>
      <c r="F4203" s="79">
        <v>0</v>
      </c>
    </row>
    <row r="4204" spans="1:6">
      <c r="A4204" s="54">
        <v>2025</v>
      </c>
      <c r="B4204" s="8" t="s">
        <v>16</v>
      </c>
      <c r="C4204" s="8" t="s">
        <v>31</v>
      </c>
      <c r="D4204" s="8" t="s">
        <v>74</v>
      </c>
      <c r="E4204" s="8" t="s">
        <v>105</v>
      </c>
      <c r="F4204" s="79">
        <v>0</v>
      </c>
    </row>
    <row r="4205" spans="1:6">
      <c r="A4205" s="54">
        <v>2025</v>
      </c>
      <c r="B4205" s="8" t="s">
        <v>16</v>
      </c>
      <c r="C4205" s="8" t="s">
        <v>31</v>
      </c>
      <c r="D4205" s="8" t="s">
        <v>77</v>
      </c>
      <c r="E4205" s="8" t="s">
        <v>22</v>
      </c>
      <c r="F4205" s="79">
        <v>0</v>
      </c>
    </row>
    <row r="4206" spans="1:6">
      <c r="A4206" s="54">
        <v>2025</v>
      </c>
      <c r="B4206" s="8" t="s">
        <v>16</v>
      </c>
      <c r="C4206" s="8" t="s">
        <v>31</v>
      </c>
      <c r="D4206" s="8" t="s">
        <v>77</v>
      </c>
      <c r="E4206" s="8" t="s">
        <v>23</v>
      </c>
      <c r="F4206" s="79">
        <v>0</v>
      </c>
    </row>
    <row r="4207" spans="1:6">
      <c r="A4207" s="54">
        <v>2025</v>
      </c>
      <c r="B4207" s="8" t="s">
        <v>16</v>
      </c>
      <c r="C4207" s="8" t="s">
        <v>31</v>
      </c>
      <c r="D4207" s="8" t="s">
        <v>77</v>
      </c>
      <c r="E4207" s="8" t="s">
        <v>105</v>
      </c>
      <c r="F4207" s="79">
        <v>0</v>
      </c>
    </row>
    <row r="4208" spans="1:6">
      <c r="A4208" s="54">
        <v>2025</v>
      </c>
      <c r="B4208" s="8" t="s">
        <v>16</v>
      </c>
      <c r="C4208" s="8" t="s">
        <v>31</v>
      </c>
      <c r="D4208" s="8" t="s">
        <v>73</v>
      </c>
      <c r="E4208" s="8" t="s">
        <v>22</v>
      </c>
      <c r="F4208" s="79">
        <v>0</v>
      </c>
    </row>
    <row r="4209" spans="1:6">
      <c r="A4209" s="54">
        <v>2025</v>
      </c>
      <c r="B4209" s="8" t="s">
        <v>16</v>
      </c>
      <c r="C4209" s="8" t="s">
        <v>31</v>
      </c>
      <c r="D4209" s="8" t="s">
        <v>73</v>
      </c>
      <c r="E4209" s="8" t="s">
        <v>23</v>
      </c>
      <c r="F4209" s="79">
        <v>3.3E-3</v>
      </c>
    </row>
    <row r="4210" spans="1:6">
      <c r="A4210" s="54">
        <v>2025</v>
      </c>
      <c r="B4210" s="8" t="s">
        <v>16</v>
      </c>
      <c r="C4210" s="8" t="s">
        <v>31</v>
      </c>
      <c r="D4210" s="8" t="s">
        <v>73</v>
      </c>
      <c r="E4210" s="8" t="s">
        <v>105</v>
      </c>
      <c r="F4210" s="79">
        <v>3.3E-3</v>
      </c>
    </row>
    <row r="4211" spans="1:6">
      <c r="A4211" s="54">
        <v>2025</v>
      </c>
      <c r="B4211" s="8" t="s">
        <v>16</v>
      </c>
      <c r="C4211" s="8" t="s">
        <v>31</v>
      </c>
      <c r="D4211" s="8" t="s">
        <v>76</v>
      </c>
      <c r="E4211" s="8" t="s">
        <v>22</v>
      </c>
      <c r="F4211" s="79">
        <v>0</v>
      </c>
    </row>
    <row r="4212" spans="1:6">
      <c r="A4212" s="54">
        <v>2025</v>
      </c>
      <c r="B4212" s="8" t="s">
        <v>16</v>
      </c>
      <c r="C4212" s="8" t="s">
        <v>31</v>
      </c>
      <c r="D4212" s="8" t="s">
        <v>76</v>
      </c>
      <c r="E4212" s="8" t="s">
        <v>23</v>
      </c>
      <c r="F4212" s="79">
        <v>231.46702999999997</v>
      </c>
    </row>
    <row r="4213" spans="1:6">
      <c r="A4213" s="54">
        <v>2025</v>
      </c>
      <c r="B4213" s="8" t="s">
        <v>16</v>
      </c>
      <c r="C4213" s="8" t="s">
        <v>31</v>
      </c>
      <c r="D4213" s="8" t="s">
        <v>76</v>
      </c>
      <c r="E4213" s="8" t="s">
        <v>105</v>
      </c>
      <c r="F4213" s="79">
        <v>231.46702999999997</v>
      </c>
    </row>
    <row r="4214" spans="1:6">
      <c r="A4214" s="54">
        <v>2025</v>
      </c>
      <c r="B4214" s="8" t="s">
        <v>16</v>
      </c>
      <c r="C4214" s="8" t="s">
        <v>31</v>
      </c>
      <c r="D4214" s="8" t="s">
        <v>75</v>
      </c>
      <c r="E4214" s="8" t="s">
        <v>22</v>
      </c>
      <c r="F4214" s="79">
        <v>0</v>
      </c>
    </row>
    <row r="4215" spans="1:6">
      <c r="A4215" s="54">
        <v>2025</v>
      </c>
      <c r="B4215" s="8" t="s">
        <v>16</v>
      </c>
      <c r="C4215" s="8" t="s">
        <v>31</v>
      </c>
      <c r="D4215" s="8" t="s">
        <v>75</v>
      </c>
      <c r="E4215" s="8" t="s">
        <v>23</v>
      </c>
      <c r="F4215" s="79">
        <v>0</v>
      </c>
    </row>
    <row r="4216" spans="1:6">
      <c r="A4216" s="54">
        <v>2025</v>
      </c>
      <c r="B4216" s="8" t="s">
        <v>16</v>
      </c>
      <c r="C4216" s="8" t="s">
        <v>31</v>
      </c>
      <c r="D4216" s="8" t="s">
        <v>75</v>
      </c>
      <c r="E4216" s="8" t="s">
        <v>105</v>
      </c>
      <c r="F4216" s="79">
        <v>0</v>
      </c>
    </row>
    <row r="4217" spans="1:6">
      <c r="A4217" s="54">
        <v>2025</v>
      </c>
      <c r="B4217" s="8" t="s">
        <v>16</v>
      </c>
      <c r="C4217" s="8" t="s">
        <v>33</v>
      </c>
      <c r="D4217" s="8" t="s">
        <v>74</v>
      </c>
      <c r="E4217" s="8" t="s">
        <v>22</v>
      </c>
      <c r="F4217" s="79">
        <v>0</v>
      </c>
    </row>
    <row r="4218" spans="1:6">
      <c r="A4218" s="54">
        <v>2025</v>
      </c>
      <c r="B4218" s="8" t="s">
        <v>16</v>
      </c>
      <c r="C4218" s="8" t="s">
        <v>33</v>
      </c>
      <c r="D4218" s="8" t="s">
        <v>74</v>
      </c>
      <c r="E4218" s="8" t="s">
        <v>23</v>
      </c>
      <c r="F4218" s="79">
        <v>0</v>
      </c>
    </row>
    <row r="4219" spans="1:6">
      <c r="A4219" s="54">
        <v>2025</v>
      </c>
      <c r="B4219" s="8" t="s">
        <v>16</v>
      </c>
      <c r="C4219" s="8" t="s">
        <v>33</v>
      </c>
      <c r="D4219" s="8" t="s">
        <v>74</v>
      </c>
      <c r="E4219" s="8" t="s">
        <v>105</v>
      </c>
      <c r="F4219" s="79">
        <v>0</v>
      </c>
    </row>
    <row r="4220" spans="1:6">
      <c r="A4220" s="54">
        <v>2025</v>
      </c>
      <c r="B4220" s="8" t="s">
        <v>16</v>
      </c>
      <c r="C4220" s="8" t="s">
        <v>33</v>
      </c>
      <c r="D4220" s="8" t="s">
        <v>77</v>
      </c>
      <c r="E4220" s="8" t="s">
        <v>22</v>
      </c>
      <c r="F4220" s="79">
        <v>0</v>
      </c>
    </row>
    <row r="4221" spans="1:6">
      <c r="A4221" s="54">
        <v>2025</v>
      </c>
      <c r="B4221" s="8" t="s">
        <v>16</v>
      </c>
      <c r="C4221" s="8" t="s">
        <v>33</v>
      </c>
      <c r="D4221" s="8" t="s">
        <v>77</v>
      </c>
      <c r="E4221" s="8" t="s">
        <v>23</v>
      </c>
      <c r="F4221" s="79">
        <v>6.5629999999999997</v>
      </c>
    </row>
    <row r="4222" spans="1:6">
      <c r="A4222" s="54">
        <v>2025</v>
      </c>
      <c r="B4222" s="8" t="s">
        <v>16</v>
      </c>
      <c r="C4222" s="8" t="s">
        <v>33</v>
      </c>
      <c r="D4222" s="8" t="s">
        <v>77</v>
      </c>
      <c r="E4222" s="8" t="s">
        <v>105</v>
      </c>
      <c r="F4222" s="79">
        <v>6.5629999999999997</v>
      </c>
    </row>
    <row r="4223" spans="1:6">
      <c r="A4223" s="54">
        <v>2025</v>
      </c>
      <c r="B4223" s="8" t="s">
        <v>16</v>
      </c>
      <c r="C4223" s="8" t="s">
        <v>33</v>
      </c>
      <c r="D4223" s="8" t="s">
        <v>73</v>
      </c>
      <c r="E4223" s="8" t="s">
        <v>22</v>
      </c>
      <c r="F4223" s="79">
        <v>0</v>
      </c>
    </row>
    <row r="4224" spans="1:6">
      <c r="A4224" s="54">
        <v>2025</v>
      </c>
      <c r="B4224" s="8" t="s">
        <v>16</v>
      </c>
      <c r="C4224" s="8" t="s">
        <v>33</v>
      </c>
      <c r="D4224" s="8" t="s">
        <v>73</v>
      </c>
      <c r="E4224" s="8" t="s">
        <v>23</v>
      </c>
      <c r="F4224" s="79">
        <v>0</v>
      </c>
    </row>
    <row r="4225" spans="1:6">
      <c r="A4225" s="54">
        <v>2025</v>
      </c>
      <c r="B4225" s="8" t="s">
        <v>16</v>
      </c>
      <c r="C4225" s="8" t="s">
        <v>33</v>
      </c>
      <c r="D4225" s="8" t="s">
        <v>73</v>
      </c>
      <c r="E4225" s="8" t="s">
        <v>105</v>
      </c>
      <c r="F4225" s="79">
        <v>0</v>
      </c>
    </row>
    <row r="4226" spans="1:6">
      <c r="A4226" s="54">
        <v>2025</v>
      </c>
      <c r="B4226" s="8" t="s">
        <v>16</v>
      </c>
      <c r="C4226" s="8" t="s">
        <v>33</v>
      </c>
      <c r="D4226" s="8" t="s">
        <v>76</v>
      </c>
      <c r="E4226" s="8" t="s">
        <v>22</v>
      </c>
      <c r="F4226" s="79">
        <v>0</v>
      </c>
    </row>
    <row r="4227" spans="1:6">
      <c r="A4227" s="54">
        <v>2025</v>
      </c>
      <c r="B4227" s="8" t="s">
        <v>16</v>
      </c>
      <c r="C4227" s="8" t="s">
        <v>33</v>
      </c>
      <c r="D4227" s="8" t="s">
        <v>76</v>
      </c>
      <c r="E4227" s="8" t="s">
        <v>23</v>
      </c>
      <c r="F4227" s="79">
        <v>568.05208000000005</v>
      </c>
    </row>
    <row r="4228" spans="1:6">
      <c r="A4228" s="54">
        <v>2025</v>
      </c>
      <c r="B4228" s="8" t="s">
        <v>16</v>
      </c>
      <c r="C4228" s="8" t="s">
        <v>33</v>
      </c>
      <c r="D4228" s="8" t="s">
        <v>76</v>
      </c>
      <c r="E4228" s="8" t="s">
        <v>105</v>
      </c>
      <c r="F4228" s="79">
        <v>568.05208000000005</v>
      </c>
    </row>
    <row r="4229" spans="1:6">
      <c r="A4229" s="54">
        <v>2025</v>
      </c>
      <c r="B4229" s="8" t="s">
        <v>16</v>
      </c>
      <c r="C4229" s="8" t="s">
        <v>33</v>
      </c>
      <c r="D4229" s="8" t="s">
        <v>75</v>
      </c>
      <c r="E4229" s="8" t="s">
        <v>22</v>
      </c>
      <c r="F4229" s="79">
        <v>0</v>
      </c>
    </row>
    <row r="4230" spans="1:6">
      <c r="A4230" s="54">
        <v>2025</v>
      </c>
      <c r="B4230" s="8" t="s">
        <v>16</v>
      </c>
      <c r="C4230" s="8" t="s">
        <v>33</v>
      </c>
      <c r="D4230" s="8" t="s">
        <v>75</v>
      </c>
      <c r="E4230" s="8" t="s">
        <v>23</v>
      </c>
      <c r="F4230" s="79">
        <v>0</v>
      </c>
    </row>
    <row r="4231" spans="1:6">
      <c r="A4231" s="54">
        <v>2025</v>
      </c>
      <c r="B4231" s="8" t="s">
        <v>16</v>
      </c>
      <c r="C4231" s="8" t="s">
        <v>33</v>
      </c>
      <c r="D4231" s="8" t="s">
        <v>75</v>
      </c>
      <c r="E4231" s="8" t="s">
        <v>105</v>
      </c>
      <c r="F4231" s="79">
        <v>0</v>
      </c>
    </row>
    <row r="4232" spans="1:6">
      <c r="A4232" s="54">
        <v>2025</v>
      </c>
      <c r="B4232" s="8" t="s">
        <v>16</v>
      </c>
      <c r="C4232" s="8" t="s">
        <v>4</v>
      </c>
      <c r="D4232" s="8" t="s">
        <v>74</v>
      </c>
      <c r="E4232" s="8" t="s">
        <v>22</v>
      </c>
      <c r="F4232" s="79">
        <v>0</v>
      </c>
    </row>
    <row r="4233" spans="1:6">
      <c r="A4233" s="54">
        <v>2025</v>
      </c>
      <c r="B4233" s="8" t="s">
        <v>16</v>
      </c>
      <c r="C4233" s="8" t="s">
        <v>4</v>
      </c>
      <c r="D4233" s="8" t="s">
        <v>74</v>
      </c>
      <c r="E4233" s="8" t="s">
        <v>23</v>
      </c>
      <c r="F4233" s="79">
        <v>0</v>
      </c>
    </row>
    <row r="4234" spans="1:6">
      <c r="A4234" s="54">
        <v>2025</v>
      </c>
      <c r="B4234" s="8" t="s">
        <v>16</v>
      </c>
      <c r="C4234" s="8" t="s">
        <v>4</v>
      </c>
      <c r="D4234" s="8" t="s">
        <v>74</v>
      </c>
      <c r="E4234" s="8" t="s">
        <v>105</v>
      </c>
      <c r="F4234" s="79">
        <v>0</v>
      </c>
    </row>
    <row r="4235" spans="1:6">
      <c r="A4235" s="54">
        <v>2025</v>
      </c>
      <c r="B4235" s="8" t="s">
        <v>16</v>
      </c>
      <c r="C4235" s="8" t="s">
        <v>4</v>
      </c>
      <c r="D4235" s="8" t="s">
        <v>77</v>
      </c>
      <c r="E4235" s="8" t="s">
        <v>22</v>
      </c>
      <c r="F4235" s="79">
        <v>0</v>
      </c>
    </row>
    <row r="4236" spans="1:6">
      <c r="A4236" s="54">
        <v>2025</v>
      </c>
      <c r="B4236" s="8" t="s">
        <v>16</v>
      </c>
      <c r="C4236" s="8" t="s">
        <v>4</v>
      </c>
      <c r="D4236" s="8" t="s">
        <v>77</v>
      </c>
      <c r="E4236" s="8" t="s">
        <v>23</v>
      </c>
      <c r="F4236" s="79">
        <v>1.00918</v>
      </c>
    </row>
    <row r="4237" spans="1:6">
      <c r="A4237" s="54">
        <v>2025</v>
      </c>
      <c r="B4237" s="8" t="s">
        <v>16</v>
      </c>
      <c r="C4237" s="8" t="s">
        <v>4</v>
      </c>
      <c r="D4237" s="8" t="s">
        <v>77</v>
      </c>
      <c r="E4237" s="8" t="s">
        <v>105</v>
      </c>
      <c r="F4237" s="79">
        <v>1.00918</v>
      </c>
    </row>
    <row r="4238" spans="1:6">
      <c r="A4238" s="54">
        <v>2025</v>
      </c>
      <c r="B4238" s="8" t="s">
        <v>16</v>
      </c>
      <c r="C4238" s="8" t="s">
        <v>4</v>
      </c>
      <c r="D4238" s="8" t="s">
        <v>73</v>
      </c>
      <c r="E4238" s="8" t="s">
        <v>22</v>
      </c>
      <c r="F4238" s="79">
        <v>0</v>
      </c>
    </row>
    <row r="4239" spans="1:6">
      <c r="A4239" s="54">
        <v>2025</v>
      </c>
      <c r="B4239" s="8" t="s">
        <v>16</v>
      </c>
      <c r="C4239" s="8" t="s">
        <v>4</v>
      </c>
      <c r="D4239" s="8" t="s">
        <v>73</v>
      </c>
      <c r="E4239" s="8" t="s">
        <v>23</v>
      </c>
      <c r="F4239" s="79">
        <v>0</v>
      </c>
    </row>
    <row r="4240" spans="1:6">
      <c r="A4240" s="54">
        <v>2025</v>
      </c>
      <c r="B4240" s="8" t="s">
        <v>16</v>
      </c>
      <c r="C4240" s="8" t="s">
        <v>4</v>
      </c>
      <c r="D4240" s="8" t="s">
        <v>73</v>
      </c>
      <c r="E4240" s="8" t="s">
        <v>105</v>
      </c>
      <c r="F4240" s="79">
        <v>0</v>
      </c>
    </row>
    <row r="4241" spans="1:6">
      <c r="A4241" s="54">
        <v>2025</v>
      </c>
      <c r="B4241" s="8" t="s">
        <v>16</v>
      </c>
      <c r="C4241" s="8" t="s">
        <v>4</v>
      </c>
      <c r="D4241" s="8" t="s">
        <v>76</v>
      </c>
      <c r="E4241" s="8" t="s">
        <v>22</v>
      </c>
      <c r="F4241" s="79">
        <v>0</v>
      </c>
    </row>
    <row r="4242" spans="1:6">
      <c r="A4242" s="54">
        <v>2025</v>
      </c>
      <c r="B4242" s="8" t="s">
        <v>16</v>
      </c>
      <c r="C4242" s="8" t="s">
        <v>4</v>
      </c>
      <c r="D4242" s="8" t="s">
        <v>76</v>
      </c>
      <c r="E4242" s="8" t="s">
        <v>23</v>
      </c>
      <c r="F4242" s="79">
        <v>1383.4920299999999</v>
      </c>
    </row>
    <row r="4243" spans="1:6">
      <c r="A4243" s="54">
        <v>2025</v>
      </c>
      <c r="B4243" s="8" t="s">
        <v>16</v>
      </c>
      <c r="C4243" s="8" t="s">
        <v>4</v>
      </c>
      <c r="D4243" s="8" t="s">
        <v>76</v>
      </c>
      <c r="E4243" s="8" t="s">
        <v>105</v>
      </c>
      <c r="F4243" s="79">
        <v>1383.4920299999999</v>
      </c>
    </row>
    <row r="4244" spans="1:6">
      <c r="A4244" s="54">
        <v>2025</v>
      </c>
      <c r="B4244" s="8" t="s">
        <v>16</v>
      </c>
      <c r="C4244" s="8" t="s">
        <v>4</v>
      </c>
      <c r="D4244" s="8" t="s">
        <v>75</v>
      </c>
      <c r="E4244" s="8" t="s">
        <v>22</v>
      </c>
      <c r="F4244" s="79">
        <v>0</v>
      </c>
    </row>
    <row r="4245" spans="1:6">
      <c r="A4245" s="54">
        <v>2025</v>
      </c>
      <c r="B4245" s="8" t="s">
        <v>16</v>
      </c>
      <c r="C4245" s="8" t="s">
        <v>4</v>
      </c>
      <c r="D4245" s="8" t="s">
        <v>75</v>
      </c>
      <c r="E4245" s="8" t="s">
        <v>23</v>
      </c>
      <c r="F4245" s="79">
        <v>0</v>
      </c>
    </row>
    <row r="4246" spans="1:6">
      <c r="A4246" s="54">
        <v>2025</v>
      </c>
      <c r="B4246" s="8" t="s">
        <v>16</v>
      </c>
      <c r="C4246" s="8" t="s">
        <v>4</v>
      </c>
      <c r="D4246" s="8" t="s">
        <v>75</v>
      </c>
      <c r="E4246" s="8" t="s">
        <v>105</v>
      </c>
      <c r="F4246" s="79">
        <v>0</v>
      </c>
    </row>
    <row r="4247" spans="1:6">
      <c r="A4247" s="54">
        <v>2025</v>
      </c>
      <c r="B4247" s="8" t="s">
        <v>16</v>
      </c>
      <c r="C4247" s="8" t="s">
        <v>5</v>
      </c>
      <c r="D4247" s="8" t="s">
        <v>74</v>
      </c>
      <c r="E4247" s="8" t="s">
        <v>22</v>
      </c>
      <c r="F4247" s="79">
        <v>0</v>
      </c>
    </row>
    <row r="4248" spans="1:6">
      <c r="A4248" s="54">
        <v>2025</v>
      </c>
      <c r="B4248" s="8" t="s">
        <v>16</v>
      </c>
      <c r="C4248" s="8" t="s">
        <v>5</v>
      </c>
      <c r="D4248" s="8" t="s">
        <v>74</v>
      </c>
      <c r="E4248" s="8" t="s">
        <v>23</v>
      </c>
      <c r="F4248" s="79">
        <v>0</v>
      </c>
    </row>
    <row r="4249" spans="1:6">
      <c r="A4249" s="54">
        <v>2025</v>
      </c>
      <c r="B4249" s="8" t="s">
        <v>16</v>
      </c>
      <c r="C4249" s="8" t="s">
        <v>5</v>
      </c>
      <c r="D4249" s="8" t="s">
        <v>74</v>
      </c>
      <c r="E4249" s="8" t="s">
        <v>105</v>
      </c>
      <c r="F4249" s="79">
        <v>0</v>
      </c>
    </row>
    <row r="4250" spans="1:6">
      <c r="A4250" s="54">
        <v>2025</v>
      </c>
      <c r="B4250" s="8" t="s">
        <v>16</v>
      </c>
      <c r="C4250" s="8" t="s">
        <v>5</v>
      </c>
      <c r="D4250" s="8" t="s">
        <v>77</v>
      </c>
      <c r="E4250" s="8" t="s">
        <v>22</v>
      </c>
      <c r="F4250" s="79">
        <v>0</v>
      </c>
    </row>
    <row r="4251" spans="1:6">
      <c r="A4251" s="54">
        <v>2025</v>
      </c>
      <c r="B4251" s="8" t="s">
        <v>16</v>
      </c>
      <c r="C4251" s="8" t="s">
        <v>5</v>
      </c>
      <c r="D4251" s="8" t="s">
        <v>77</v>
      </c>
      <c r="E4251" s="8" t="s">
        <v>23</v>
      </c>
      <c r="F4251" s="79">
        <v>2.64</v>
      </c>
    </row>
    <row r="4252" spans="1:6">
      <c r="A4252" s="54">
        <v>2025</v>
      </c>
      <c r="B4252" s="8" t="s">
        <v>16</v>
      </c>
      <c r="C4252" s="8" t="s">
        <v>5</v>
      </c>
      <c r="D4252" s="8" t="s">
        <v>77</v>
      </c>
      <c r="E4252" s="8" t="s">
        <v>105</v>
      </c>
      <c r="F4252" s="79">
        <v>2.64</v>
      </c>
    </row>
    <row r="4253" spans="1:6">
      <c r="A4253" s="54">
        <v>2025</v>
      </c>
      <c r="B4253" s="8" t="s">
        <v>16</v>
      </c>
      <c r="C4253" s="8" t="s">
        <v>5</v>
      </c>
      <c r="D4253" s="8" t="s">
        <v>73</v>
      </c>
      <c r="E4253" s="8" t="s">
        <v>22</v>
      </c>
      <c r="F4253" s="79">
        <v>0</v>
      </c>
    </row>
    <row r="4254" spans="1:6">
      <c r="A4254" s="54">
        <v>2025</v>
      </c>
      <c r="B4254" s="8" t="s">
        <v>16</v>
      </c>
      <c r="C4254" s="8" t="s">
        <v>5</v>
      </c>
      <c r="D4254" s="8" t="s">
        <v>73</v>
      </c>
      <c r="E4254" s="8" t="s">
        <v>23</v>
      </c>
      <c r="F4254" s="79">
        <v>1.538E-2</v>
      </c>
    </row>
    <row r="4255" spans="1:6">
      <c r="A4255" s="54">
        <v>2025</v>
      </c>
      <c r="B4255" s="8" t="s">
        <v>16</v>
      </c>
      <c r="C4255" s="8" t="s">
        <v>5</v>
      </c>
      <c r="D4255" s="8" t="s">
        <v>73</v>
      </c>
      <c r="E4255" s="8" t="s">
        <v>105</v>
      </c>
      <c r="F4255" s="79">
        <v>1.538E-2</v>
      </c>
    </row>
    <row r="4256" spans="1:6">
      <c r="A4256" s="54">
        <v>2025</v>
      </c>
      <c r="B4256" s="8" t="s">
        <v>16</v>
      </c>
      <c r="C4256" s="8" t="s">
        <v>5</v>
      </c>
      <c r="D4256" s="8" t="s">
        <v>76</v>
      </c>
      <c r="E4256" s="8" t="s">
        <v>22</v>
      </c>
      <c r="F4256" s="79">
        <v>0</v>
      </c>
    </row>
    <row r="4257" spans="1:6">
      <c r="A4257" s="54">
        <v>2025</v>
      </c>
      <c r="B4257" s="8" t="s">
        <v>16</v>
      </c>
      <c r="C4257" s="8" t="s">
        <v>5</v>
      </c>
      <c r="D4257" s="8" t="s">
        <v>76</v>
      </c>
      <c r="E4257" s="8" t="s">
        <v>23</v>
      </c>
      <c r="F4257" s="79">
        <v>595.01131999999996</v>
      </c>
    </row>
    <row r="4258" spans="1:6">
      <c r="A4258" s="54">
        <v>2025</v>
      </c>
      <c r="B4258" s="8" t="s">
        <v>16</v>
      </c>
      <c r="C4258" s="8" t="s">
        <v>5</v>
      </c>
      <c r="D4258" s="8" t="s">
        <v>76</v>
      </c>
      <c r="E4258" s="8" t="s">
        <v>105</v>
      </c>
      <c r="F4258" s="79">
        <v>595.01131999999996</v>
      </c>
    </row>
    <row r="4259" spans="1:6">
      <c r="A4259" s="54">
        <v>2025</v>
      </c>
      <c r="B4259" s="8" t="s">
        <v>16</v>
      </c>
      <c r="C4259" s="8" t="s">
        <v>5</v>
      </c>
      <c r="D4259" s="8" t="s">
        <v>75</v>
      </c>
      <c r="E4259" s="8" t="s">
        <v>22</v>
      </c>
      <c r="F4259" s="79">
        <v>0</v>
      </c>
    </row>
    <row r="4260" spans="1:6">
      <c r="A4260" s="54">
        <v>2025</v>
      </c>
      <c r="B4260" s="8" t="s">
        <v>16</v>
      </c>
      <c r="C4260" s="8" t="s">
        <v>5</v>
      </c>
      <c r="D4260" s="8" t="s">
        <v>75</v>
      </c>
      <c r="E4260" s="8" t="s">
        <v>23</v>
      </c>
      <c r="F4260" s="79">
        <v>0</v>
      </c>
    </row>
    <row r="4261" spans="1:6">
      <c r="A4261" s="54">
        <v>2025</v>
      </c>
      <c r="B4261" s="8" t="s">
        <v>16</v>
      </c>
      <c r="C4261" s="8" t="s">
        <v>5</v>
      </c>
      <c r="D4261" s="8" t="s">
        <v>75</v>
      </c>
      <c r="E4261" s="8" t="s">
        <v>105</v>
      </c>
      <c r="F4261" s="79">
        <v>0</v>
      </c>
    </row>
    <row r="4262" spans="1:6">
      <c r="A4262" s="54">
        <v>2025</v>
      </c>
      <c r="B4262" s="8" t="s">
        <v>16</v>
      </c>
      <c r="C4262" s="8" t="s">
        <v>6</v>
      </c>
      <c r="D4262" s="8" t="s">
        <v>74</v>
      </c>
      <c r="E4262" s="8" t="s">
        <v>22</v>
      </c>
      <c r="F4262" s="79">
        <v>0</v>
      </c>
    </row>
    <row r="4263" spans="1:6">
      <c r="A4263" s="54">
        <v>2025</v>
      </c>
      <c r="B4263" s="8" t="s">
        <v>16</v>
      </c>
      <c r="C4263" s="8" t="s">
        <v>6</v>
      </c>
      <c r="D4263" s="8" t="s">
        <v>74</v>
      </c>
      <c r="E4263" s="8" t="s">
        <v>23</v>
      </c>
      <c r="F4263" s="79">
        <v>0</v>
      </c>
    </row>
    <row r="4264" spans="1:6">
      <c r="A4264" s="54">
        <v>2025</v>
      </c>
      <c r="B4264" s="8" t="s">
        <v>16</v>
      </c>
      <c r="C4264" s="8" t="s">
        <v>6</v>
      </c>
      <c r="D4264" s="8" t="s">
        <v>74</v>
      </c>
      <c r="E4264" s="8" t="s">
        <v>105</v>
      </c>
      <c r="F4264" s="79">
        <v>0</v>
      </c>
    </row>
    <row r="4265" spans="1:6">
      <c r="A4265" s="54">
        <v>2025</v>
      </c>
      <c r="B4265" s="8" t="s">
        <v>16</v>
      </c>
      <c r="C4265" s="8" t="s">
        <v>6</v>
      </c>
      <c r="D4265" s="8" t="s">
        <v>77</v>
      </c>
      <c r="E4265" s="8" t="s">
        <v>22</v>
      </c>
      <c r="F4265" s="79">
        <v>0</v>
      </c>
    </row>
    <row r="4266" spans="1:6">
      <c r="A4266" s="54">
        <v>2025</v>
      </c>
      <c r="B4266" s="8" t="s">
        <v>16</v>
      </c>
      <c r="C4266" s="8" t="s">
        <v>6</v>
      </c>
      <c r="D4266" s="8" t="s">
        <v>77</v>
      </c>
      <c r="E4266" s="8" t="s">
        <v>23</v>
      </c>
      <c r="F4266" s="79">
        <v>0.86330000000000007</v>
      </c>
    </row>
    <row r="4267" spans="1:6">
      <c r="A4267" s="54">
        <v>2025</v>
      </c>
      <c r="B4267" s="8" t="s">
        <v>16</v>
      </c>
      <c r="C4267" s="8" t="s">
        <v>6</v>
      </c>
      <c r="D4267" s="8" t="s">
        <v>77</v>
      </c>
      <c r="E4267" s="8" t="s">
        <v>105</v>
      </c>
      <c r="F4267" s="79">
        <v>0.86330000000000007</v>
      </c>
    </row>
    <row r="4268" spans="1:6">
      <c r="A4268" s="54">
        <v>2025</v>
      </c>
      <c r="B4268" s="8" t="s">
        <v>16</v>
      </c>
      <c r="C4268" s="8" t="s">
        <v>6</v>
      </c>
      <c r="D4268" s="8" t="s">
        <v>73</v>
      </c>
      <c r="E4268" s="8" t="s">
        <v>22</v>
      </c>
      <c r="F4268" s="79">
        <v>0</v>
      </c>
    </row>
    <row r="4269" spans="1:6">
      <c r="A4269" s="54">
        <v>2025</v>
      </c>
      <c r="B4269" s="8" t="s">
        <v>16</v>
      </c>
      <c r="C4269" s="8" t="s">
        <v>6</v>
      </c>
      <c r="D4269" s="8" t="s">
        <v>73</v>
      </c>
      <c r="E4269" s="8" t="s">
        <v>23</v>
      </c>
      <c r="F4269" s="79">
        <v>0</v>
      </c>
    </row>
    <row r="4270" spans="1:6">
      <c r="A4270" s="54">
        <v>2025</v>
      </c>
      <c r="B4270" s="8" t="s">
        <v>16</v>
      </c>
      <c r="C4270" s="8" t="s">
        <v>6</v>
      </c>
      <c r="D4270" s="8" t="s">
        <v>73</v>
      </c>
      <c r="E4270" s="8" t="s">
        <v>105</v>
      </c>
      <c r="F4270" s="79">
        <v>0</v>
      </c>
    </row>
    <row r="4271" spans="1:6">
      <c r="A4271" s="54">
        <v>2025</v>
      </c>
      <c r="B4271" s="8" t="s">
        <v>16</v>
      </c>
      <c r="C4271" s="8" t="s">
        <v>6</v>
      </c>
      <c r="D4271" s="8" t="s">
        <v>76</v>
      </c>
      <c r="E4271" s="8" t="s">
        <v>22</v>
      </c>
      <c r="F4271" s="79">
        <v>0</v>
      </c>
    </row>
    <row r="4272" spans="1:6">
      <c r="A4272" s="54">
        <v>2025</v>
      </c>
      <c r="B4272" s="8" t="s">
        <v>16</v>
      </c>
      <c r="C4272" s="8" t="s">
        <v>6</v>
      </c>
      <c r="D4272" s="8" t="s">
        <v>76</v>
      </c>
      <c r="E4272" s="8" t="s">
        <v>23</v>
      </c>
      <c r="F4272" s="79">
        <v>284.53518000000003</v>
      </c>
    </row>
    <row r="4273" spans="1:6">
      <c r="A4273" s="54">
        <v>2025</v>
      </c>
      <c r="B4273" s="8" t="s">
        <v>16</v>
      </c>
      <c r="C4273" s="8" t="s">
        <v>6</v>
      </c>
      <c r="D4273" s="8" t="s">
        <v>76</v>
      </c>
      <c r="E4273" s="8" t="s">
        <v>105</v>
      </c>
      <c r="F4273" s="79">
        <v>284.53518000000003</v>
      </c>
    </row>
    <row r="4274" spans="1:6">
      <c r="A4274" s="54">
        <v>2025</v>
      </c>
      <c r="B4274" s="8" t="s">
        <v>16</v>
      </c>
      <c r="C4274" s="8" t="s">
        <v>6</v>
      </c>
      <c r="D4274" s="8" t="s">
        <v>75</v>
      </c>
      <c r="E4274" s="8" t="s">
        <v>22</v>
      </c>
      <c r="F4274" s="79">
        <v>0</v>
      </c>
    </row>
    <row r="4275" spans="1:6">
      <c r="A4275" s="54">
        <v>2025</v>
      </c>
      <c r="B4275" s="8" t="s">
        <v>16</v>
      </c>
      <c r="C4275" s="8" t="s">
        <v>6</v>
      </c>
      <c r="D4275" s="8" t="s">
        <v>75</v>
      </c>
      <c r="E4275" s="8" t="s">
        <v>23</v>
      </c>
      <c r="F4275" s="79">
        <v>0</v>
      </c>
    </row>
    <row r="4276" spans="1:6">
      <c r="A4276" s="54">
        <v>2025</v>
      </c>
      <c r="B4276" s="8" t="s">
        <v>16</v>
      </c>
      <c r="C4276" s="8" t="s">
        <v>6</v>
      </c>
      <c r="D4276" s="8" t="s">
        <v>75</v>
      </c>
      <c r="E4276" s="8" t="s">
        <v>105</v>
      </c>
      <c r="F4276" s="79">
        <v>0</v>
      </c>
    </row>
    <row r="4277" spans="1:6">
      <c r="A4277" s="54">
        <v>2025</v>
      </c>
      <c r="B4277" s="8" t="s">
        <v>16</v>
      </c>
      <c r="C4277" s="8" t="s">
        <v>7</v>
      </c>
      <c r="D4277" s="8" t="s">
        <v>74</v>
      </c>
      <c r="E4277" s="8" t="s">
        <v>22</v>
      </c>
      <c r="F4277" s="79">
        <v>0</v>
      </c>
    </row>
    <row r="4278" spans="1:6">
      <c r="A4278" s="54">
        <v>2025</v>
      </c>
      <c r="B4278" s="8" t="s">
        <v>16</v>
      </c>
      <c r="C4278" s="8" t="s">
        <v>7</v>
      </c>
      <c r="D4278" s="8" t="s">
        <v>74</v>
      </c>
      <c r="E4278" s="8" t="s">
        <v>23</v>
      </c>
      <c r="F4278" s="79">
        <v>0</v>
      </c>
    </row>
    <row r="4279" spans="1:6">
      <c r="A4279" s="54">
        <v>2025</v>
      </c>
      <c r="B4279" s="8" t="s">
        <v>16</v>
      </c>
      <c r="C4279" s="8" t="s">
        <v>7</v>
      </c>
      <c r="D4279" s="8" t="s">
        <v>74</v>
      </c>
      <c r="E4279" s="8" t="s">
        <v>105</v>
      </c>
      <c r="F4279" s="79">
        <v>0</v>
      </c>
    </row>
    <row r="4280" spans="1:6">
      <c r="A4280" s="54">
        <v>2025</v>
      </c>
      <c r="B4280" s="8" t="s">
        <v>16</v>
      </c>
      <c r="C4280" s="8" t="s">
        <v>7</v>
      </c>
      <c r="D4280" s="8" t="s">
        <v>77</v>
      </c>
      <c r="E4280" s="8" t="s">
        <v>22</v>
      </c>
      <c r="F4280" s="79">
        <v>0</v>
      </c>
    </row>
    <row r="4281" spans="1:6">
      <c r="A4281" s="54">
        <v>2025</v>
      </c>
      <c r="B4281" s="8" t="s">
        <v>16</v>
      </c>
      <c r="C4281" s="8" t="s">
        <v>7</v>
      </c>
      <c r="D4281" s="8" t="s">
        <v>77</v>
      </c>
      <c r="E4281" s="8" t="s">
        <v>23</v>
      </c>
      <c r="F4281" s="79">
        <v>2.698</v>
      </c>
    </row>
    <row r="4282" spans="1:6">
      <c r="A4282" s="54">
        <v>2025</v>
      </c>
      <c r="B4282" s="8" t="s">
        <v>16</v>
      </c>
      <c r="C4282" s="8" t="s">
        <v>7</v>
      </c>
      <c r="D4282" s="8" t="s">
        <v>77</v>
      </c>
      <c r="E4282" s="8" t="s">
        <v>105</v>
      </c>
      <c r="F4282" s="79">
        <v>2.698</v>
      </c>
    </row>
    <row r="4283" spans="1:6">
      <c r="A4283" s="54">
        <v>2025</v>
      </c>
      <c r="B4283" s="8" t="s">
        <v>16</v>
      </c>
      <c r="C4283" s="8" t="s">
        <v>7</v>
      </c>
      <c r="D4283" s="8" t="s">
        <v>73</v>
      </c>
      <c r="E4283" s="8" t="s">
        <v>22</v>
      </c>
      <c r="F4283" s="79">
        <v>0</v>
      </c>
    </row>
    <row r="4284" spans="1:6">
      <c r="A4284" s="54">
        <v>2025</v>
      </c>
      <c r="B4284" s="8" t="s">
        <v>16</v>
      </c>
      <c r="C4284" s="8" t="s">
        <v>7</v>
      </c>
      <c r="D4284" s="8" t="s">
        <v>73</v>
      </c>
      <c r="E4284" s="8" t="s">
        <v>23</v>
      </c>
      <c r="F4284" s="79">
        <v>8.2000000000000007E-3</v>
      </c>
    </row>
    <row r="4285" spans="1:6">
      <c r="A4285" s="54">
        <v>2025</v>
      </c>
      <c r="B4285" s="8" t="s">
        <v>16</v>
      </c>
      <c r="C4285" s="8" t="s">
        <v>7</v>
      </c>
      <c r="D4285" s="8" t="s">
        <v>73</v>
      </c>
      <c r="E4285" s="8" t="s">
        <v>105</v>
      </c>
      <c r="F4285" s="79">
        <v>8.2000000000000007E-3</v>
      </c>
    </row>
    <row r="4286" spans="1:6">
      <c r="A4286" s="54">
        <v>2025</v>
      </c>
      <c r="B4286" s="8" t="s">
        <v>16</v>
      </c>
      <c r="C4286" s="8" t="s">
        <v>7</v>
      </c>
      <c r="D4286" s="8" t="s">
        <v>76</v>
      </c>
      <c r="E4286" s="8" t="s">
        <v>22</v>
      </c>
      <c r="F4286" s="79">
        <v>0</v>
      </c>
    </row>
    <row r="4287" spans="1:6">
      <c r="A4287" s="54">
        <v>2025</v>
      </c>
      <c r="B4287" s="8" t="s">
        <v>16</v>
      </c>
      <c r="C4287" s="8" t="s">
        <v>7</v>
      </c>
      <c r="D4287" s="8" t="s">
        <v>76</v>
      </c>
      <c r="E4287" s="8" t="s">
        <v>23</v>
      </c>
      <c r="F4287" s="79">
        <v>2364.9104200000002</v>
      </c>
    </row>
    <row r="4288" spans="1:6">
      <c r="A4288" s="54">
        <v>2025</v>
      </c>
      <c r="B4288" s="8" t="s">
        <v>16</v>
      </c>
      <c r="C4288" s="8" t="s">
        <v>7</v>
      </c>
      <c r="D4288" s="8" t="s">
        <v>76</v>
      </c>
      <c r="E4288" s="8" t="s">
        <v>105</v>
      </c>
      <c r="F4288" s="79">
        <v>2364.9104200000002</v>
      </c>
    </row>
    <row r="4289" spans="1:6">
      <c r="A4289" s="54">
        <v>2025</v>
      </c>
      <c r="B4289" s="8" t="s">
        <v>16</v>
      </c>
      <c r="C4289" s="8" t="s">
        <v>7</v>
      </c>
      <c r="D4289" s="8" t="s">
        <v>75</v>
      </c>
      <c r="E4289" s="8" t="s">
        <v>22</v>
      </c>
      <c r="F4289" s="79">
        <v>0</v>
      </c>
    </row>
    <row r="4290" spans="1:6">
      <c r="A4290" s="54">
        <v>2025</v>
      </c>
      <c r="B4290" s="8" t="s">
        <v>16</v>
      </c>
      <c r="C4290" s="8" t="s">
        <v>7</v>
      </c>
      <c r="D4290" s="8" t="s">
        <v>75</v>
      </c>
      <c r="E4290" s="8" t="s">
        <v>23</v>
      </c>
      <c r="F4290" s="79">
        <v>0</v>
      </c>
    </row>
    <row r="4291" spans="1:6">
      <c r="A4291" s="54">
        <v>2025</v>
      </c>
      <c r="B4291" s="8" t="s">
        <v>16</v>
      </c>
      <c r="C4291" s="8" t="s">
        <v>7</v>
      </c>
      <c r="D4291" s="8" t="s">
        <v>75</v>
      </c>
      <c r="E4291" s="8" t="s">
        <v>105</v>
      </c>
      <c r="F4291" s="79">
        <v>0</v>
      </c>
    </row>
    <row r="4292" spans="1:6">
      <c r="A4292" s="54">
        <v>2025</v>
      </c>
      <c r="B4292" s="8" t="s">
        <v>17</v>
      </c>
      <c r="C4292" s="8" t="s">
        <v>8</v>
      </c>
      <c r="D4292" s="8" t="s">
        <v>74</v>
      </c>
      <c r="E4292" s="8" t="s">
        <v>22</v>
      </c>
      <c r="F4292" s="79">
        <v>0</v>
      </c>
    </row>
    <row r="4293" spans="1:6">
      <c r="A4293" s="54">
        <v>2025</v>
      </c>
      <c r="B4293" s="8" t="s">
        <v>17</v>
      </c>
      <c r="C4293" s="8" t="s">
        <v>8</v>
      </c>
      <c r="D4293" s="8" t="s">
        <v>74</v>
      </c>
      <c r="E4293" s="8" t="s">
        <v>23</v>
      </c>
      <c r="F4293" s="79">
        <v>29.40287</v>
      </c>
    </row>
    <row r="4294" spans="1:6">
      <c r="A4294" s="54">
        <v>2025</v>
      </c>
      <c r="B4294" s="8" t="s">
        <v>17</v>
      </c>
      <c r="C4294" s="8" t="s">
        <v>8</v>
      </c>
      <c r="D4294" s="8" t="s">
        <v>74</v>
      </c>
      <c r="E4294" s="8" t="s">
        <v>105</v>
      </c>
      <c r="F4294" s="79">
        <v>29.40287</v>
      </c>
    </row>
    <row r="4295" spans="1:6">
      <c r="A4295" s="54">
        <v>2025</v>
      </c>
      <c r="B4295" s="8" t="s">
        <v>17</v>
      </c>
      <c r="C4295" s="8" t="s">
        <v>8</v>
      </c>
      <c r="D4295" s="8" t="s">
        <v>77</v>
      </c>
      <c r="E4295" s="8" t="s">
        <v>22</v>
      </c>
      <c r="F4295" s="79">
        <v>0</v>
      </c>
    </row>
    <row r="4296" spans="1:6">
      <c r="A4296" s="54">
        <v>2025</v>
      </c>
      <c r="B4296" s="8" t="s">
        <v>17</v>
      </c>
      <c r="C4296" s="8" t="s">
        <v>8</v>
      </c>
      <c r="D4296" s="8" t="s">
        <v>77</v>
      </c>
      <c r="E4296" s="8" t="s">
        <v>23</v>
      </c>
      <c r="F4296" s="79">
        <v>35.754939999999998</v>
      </c>
    </row>
    <row r="4297" spans="1:6">
      <c r="A4297" s="54">
        <v>2025</v>
      </c>
      <c r="B4297" s="8" t="s">
        <v>17</v>
      </c>
      <c r="C4297" s="8" t="s">
        <v>8</v>
      </c>
      <c r="D4297" s="8" t="s">
        <v>77</v>
      </c>
      <c r="E4297" s="8" t="s">
        <v>105</v>
      </c>
      <c r="F4297" s="79">
        <v>35.754939999999998</v>
      </c>
    </row>
    <row r="4298" spans="1:6">
      <c r="A4298" s="54">
        <v>2025</v>
      </c>
      <c r="B4298" s="8" t="s">
        <v>17</v>
      </c>
      <c r="C4298" s="8" t="s">
        <v>8</v>
      </c>
      <c r="D4298" s="8" t="s">
        <v>73</v>
      </c>
      <c r="E4298" s="8" t="s">
        <v>22</v>
      </c>
      <c r="F4298" s="79">
        <v>0</v>
      </c>
    </row>
    <row r="4299" spans="1:6">
      <c r="A4299" s="54">
        <v>2025</v>
      </c>
      <c r="B4299" s="8" t="s">
        <v>17</v>
      </c>
      <c r="C4299" s="8" t="s">
        <v>8</v>
      </c>
      <c r="D4299" s="8" t="s">
        <v>73</v>
      </c>
      <c r="E4299" s="8" t="s">
        <v>23</v>
      </c>
      <c r="F4299" s="79">
        <v>0</v>
      </c>
    </row>
    <row r="4300" spans="1:6">
      <c r="A4300" s="54">
        <v>2025</v>
      </c>
      <c r="B4300" s="8" t="s">
        <v>17</v>
      </c>
      <c r="C4300" s="8" t="s">
        <v>8</v>
      </c>
      <c r="D4300" s="8" t="s">
        <v>73</v>
      </c>
      <c r="E4300" s="8" t="s">
        <v>105</v>
      </c>
      <c r="F4300" s="79">
        <v>0</v>
      </c>
    </row>
    <row r="4301" spans="1:6">
      <c r="A4301" s="54">
        <v>2025</v>
      </c>
      <c r="B4301" s="8" t="s">
        <v>17</v>
      </c>
      <c r="C4301" s="8" t="s">
        <v>8</v>
      </c>
      <c r="D4301" s="8" t="s">
        <v>76</v>
      </c>
      <c r="E4301" s="8" t="s">
        <v>22</v>
      </c>
      <c r="F4301" s="79">
        <v>0</v>
      </c>
    </row>
    <row r="4302" spans="1:6">
      <c r="A4302" s="54">
        <v>2025</v>
      </c>
      <c r="B4302" s="8" t="s">
        <v>17</v>
      </c>
      <c r="C4302" s="8" t="s">
        <v>8</v>
      </c>
      <c r="D4302" s="8" t="s">
        <v>76</v>
      </c>
      <c r="E4302" s="8" t="s">
        <v>23</v>
      </c>
      <c r="F4302" s="79">
        <v>5645.5053700000008</v>
      </c>
    </row>
    <row r="4303" spans="1:6">
      <c r="A4303" s="54">
        <v>2025</v>
      </c>
      <c r="B4303" s="8" t="s">
        <v>17</v>
      </c>
      <c r="C4303" s="8" t="s">
        <v>8</v>
      </c>
      <c r="D4303" s="8" t="s">
        <v>76</v>
      </c>
      <c r="E4303" s="8" t="s">
        <v>105</v>
      </c>
      <c r="F4303" s="79">
        <v>5645.5053700000008</v>
      </c>
    </row>
    <row r="4304" spans="1:6">
      <c r="A4304" s="54">
        <v>2025</v>
      </c>
      <c r="B4304" s="8" t="s">
        <v>17</v>
      </c>
      <c r="C4304" s="8" t="s">
        <v>8</v>
      </c>
      <c r="D4304" s="8" t="s">
        <v>75</v>
      </c>
      <c r="E4304" s="8" t="s">
        <v>22</v>
      </c>
      <c r="F4304" s="79">
        <v>0</v>
      </c>
    </row>
    <row r="4305" spans="1:6">
      <c r="A4305" s="54">
        <v>2025</v>
      </c>
      <c r="B4305" s="8" t="s">
        <v>17</v>
      </c>
      <c r="C4305" s="8" t="s">
        <v>8</v>
      </c>
      <c r="D4305" s="8" t="s">
        <v>75</v>
      </c>
      <c r="E4305" s="8" t="s">
        <v>23</v>
      </c>
      <c r="F4305" s="79">
        <v>0</v>
      </c>
    </row>
    <row r="4306" spans="1:6">
      <c r="A4306" s="54">
        <v>2025</v>
      </c>
      <c r="B4306" s="8" t="s">
        <v>17</v>
      </c>
      <c r="C4306" s="8" t="s">
        <v>8</v>
      </c>
      <c r="D4306" s="8" t="s">
        <v>75</v>
      </c>
      <c r="E4306" s="8" t="s">
        <v>105</v>
      </c>
      <c r="F4306" s="79">
        <v>0</v>
      </c>
    </row>
    <row r="4307" spans="1:6">
      <c r="A4307" s="54">
        <v>2025</v>
      </c>
      <c r="B4307" s="8" t="s">
        <v>17</v>
      </c>
      <c r="C4307" s="8" t="s">
        <v>9</v>
      </c>
      <c r="D4307" s="8" t="s">
        <v>74</v>
      </c>
      <c r="E4307" s="8" t="s">
        <v>22</v>
      </c>
      <c r="F4307" s="79">
        <v>0</v>
      </c>
    </row>
    <row r="4308" spans="1:6">
      <c r="A4308" s="54">
        <v>2025</v>
      </c>
      <c r="B4308" s="8" t="s">
        <v>17</v>
      </c>
      <c r="C4308" s="8" t="s">
        <v>9</v>
      </c>
      <c r="D4308" s="8" t="s">
        <v>74</v>
      </c>
      <c r="E4308" s="8" t="s">
        <v>23</v>
      </c>
      <c r="F4308" s="79">
        <v>1.53</v>
      </c>
    </row>
    <row r="4309" spans="1:6">
      <c r="A4309" s="54">
        <v>2025</v>
      </c>
      <c r="B4309" s="8" t="s">
        <v>17</v>
      </c>
      <c r="C4309" s="8" t="s">
        <v>9</v>
      </c>
      <c r="D4309" s="8" t="s">
        <v>74</v>
      </c>
      <c r="E4309" s="8" t="s">
        <v>105</v>
      </c>
      <c r="F4309" s="79">
        <v>1.53</v>
      </c>
    </row>
    <row r="4310" spans="1:6">
      <c r="A4310" s="54">
        <v>2025</v>
      </c>
      <c r="B4310" s="8" t="s">
        <v>17</v>
      </c>
      <c r="C4310" s="8" t="s">
        <v>9</v>
      </c>
      <c r="D4310" s="8" t="s">
        <v>77</v>
      </c>
      <c r="E4310" s="8" t="s">
        <v>22</v>
      </c>
      <c r="F4310" s="79">
        <v>0</v>
      </c>
    </row>
    <row r="4311" spans="1:6">
      <c r="A4311" s="54">
        <v>2025</v>
      </c>
      <c r="B4311" s="8" t="s">
        <v>17</v>
      </c>
      <c r="C4311" s="8" t="s">
        <v>9</v>
      </c>
      <c r="D4311" s="8" t="s">
        <v>77</v>
      </c>
      <c r="E4311" s="8" t="s">
        <v>23</v>
      </c>
      <c r="F4311" s="79">
        <v>8.1191000000000013</v>
      </c>
    </row>
    <row r="4312" spans="1:6">
      <c r="A4312" s="54">
        <v>2025</v>
      </c>
      <c r="B4312" s="8" t="s">
        <v>17</v>
      </c>
      <c r="C4312" s="8" t="s">
        <v>9</v>
      </c>
      <c r="D4312" s="8" t="s">
        <v>77</v>
      </c>
      <c r="E4312" s="8" t="s">
        <v>105</v>
      </c>
      <c r="F4312" s="79">
        <v>8.1191000000000013</v>
      </c>
    </row>
    <row r="4313" spans="1:6">
      <c r="A4313" s="54">
        <v>2025</v>
      </c>
      <c r="B4313" s="8" t="s">
        <v>17</v>
      </c>
      <c r="C4313" s="8" t="s">
        <v>9</v>
      </c>
      <c r="D4313" s="8" t="s">
        <v>73</v>
      </c>
      <c r="E4313" s="8" t="s">
        <v>22</v>
      </c>
      <c r="F4313" s="79">
        <v>0</v>
      </c>
    </row>
    <row r="4314" spans="1:6">
      <c r="A4314" s="54">
        <v>2025</v>
      </c>
      <c r="B4314" s="8" t="s">
        <v>17</v>
      </c>
      <c r="C4314" s="8" t="s">
        <v>9</v>
      </c>
      <c r="D4314" s="8" t="s">
        <v>73</v>
      </c>
      <c r="E4314" s="8" t="s">
        <v>23</v>
      </c>
      <c r="F4314" s="79">
        <v>7.22E-2</v>
      </c>
    </row>
    <row r="4315" spans="1:6">
      <c r="A4315" s="54">
        <v>2025</v>
      </c>
      <c r="B4315" s="8" t="s">
        <v>17</v>
      </c>
      <c r="C4315" s="8" t="s">
        <v>9</v>
      </c>
      <c r="D4315" s="8" t="s">
        <v>73</v>
      </c>
      <c r="E4315" s="8" t="s">
        <v>105</v>
      </c>
      <c r="F4315" s="79">
        <v>7.22E-2</v>
      </c>
    </row>
    <row r="4316" spans="1:6">
      <c r="A4316" s="54">
        <v>2025</v>
      </c>
      <c r="B4316" s="8" t="s">
        <v>17</v>
      </c>
      <c r="C4316" s="8" t="s">
        <v>9</v>
      </c>
      <c r="D4316" s="8" t="s">
        <v>76</v>
      </c>
      <c r="E4316" s="8" t="s">
        <v>22</v>
      </c>
      <c r="F4316" s="79">
        <v>0</v>
      </c>
    </row>
    <row r="4317" spans="1:6">
      <c r="A4317" s="54">
        <v>2025</v>
      </c>
      <c r="B4317" s="8" t="s">
        <v>17</v>
      </c>
      <c r="C4317" s="8" t="s">
        <v>9</v>
      </c>
      <c r="D4317" s="8" t="s">
        <v>76</v>
      </c>
      <c r="E4317" s="8" t="s">
        <v>23</v>
      </c>
      <c r="F4317" s="79">
        <v>1218.12823</v>
      </c>
    </row>
    <row r="4318" spans="1:6">
      <c r="A4318" s="54">
        <v>2025</v>
      </c>
      <c r="B4318" s="8" t="s">
        <v>17</v>
      </c>
      <c r="C4318" s="8" t="s">
        <v>9</v>
      </c>
      <c r="D4318" s="8" t="s">
        <v>76</v>
      </c>
      <c r="E4318" s="8" t="s">
        <v>105</v>
      </c>
      <c r="F4318" s="79">
        <v>1218.12823</v>
      </c>
    </row>
    <row r="4319" spans="1:6">
      <c r="A4319" s="54">
        <v>2025</v>
      </c>
      <c r="B4319" s="8" t="s">
        <v>17</v>
      </c>
      <c r="C4319" s="8" t="s">
        <v>9</v>
      </c>
      <c r="D4319" s="8" t="s">
        <v>75</v>
      </c>
      <c r="E4319" s="8" t="s">
        <v>22</v>
      </c>
      <c r="F4319" s="79">
        <v>0</v>
      </c>
    </row>
    <row r="4320" spans="1:6">
      <c r="A4320" s="54">
        <v>2025</v>
      </c>
      <c r="B4320" s="8" t="s">
        <v>17</v>
      </c>
      <c r="C4320" s="8" t="s">
        <v>9</v>
      </c>
      <c r="D4320" s="8" t="s">
        <v>75</v>
      </c>
      <c r="E4320" s="8" t="s">
        <v>23</v>
      </c>
      <c r="F4320" s="79">
        <v>0</v>
      </c>
    </row>
    <row r="4321" spans="1:6">
      <c r="A4321" s="54">
        <v>2025</v>
      </c>
      <c r="B4321" s="8" t="s">
        <v>17</v>
      </c>
      <c r="C4321" s="8" t="s">
        <v>9</v>
      </c>
      <c r="D4321" s="8" t="s">
        <v>75</v>
      </c>
      <c r="E4321" s="8" t="s">
        <v>105</v>
      </c>
      <c r="F4321" s="79">
        <v>0</v>
      </c>
    </row>
    <row r="4322" spans="1:6">
      <c r="A4322" s="54">
        <v>2025</v>
      </c>
      <c r="B4322" s="8" t="s">
        <v>17</v>
      </c>
      <c r="C4322" s="8" t="s">
        <v>10</v>
      </c>
      <c r="D4322" s="8" t="s">
        <v>74</v>
      </c>
      <c r="E4322" s="3" t="s">
        <v>22</v>
      </c>
      <c r="F4322" s="79">
        <v>0</v>
      </c>
    </row>
    <row r="4323" spans="1:6">
      <c r="A4323" s="54">
        <v>2025</v>
      </c>
      <c r="B4323" s="8" t="s">
        <v>17</v>
      </c>
      <c r="C4323" s="8" t="s">
        <v>10</v>
      </c>
      <c r="D4323" s="8" t="s">
        <v>74</v>
      </c>
      <c r="E4323" s="3" t="s">
        <v>23</v>
      </c>
      <c r="F4323" s="79">
        <v>5.8921999999999999</v>
      </c>
    </row>
    <row r="4324" spans="1:6">
      <c r="A4324" s="54">
        <v>2025</v>
      </c>
      <c r="B4324" s="8" t="s">
        <v>17</v>
      </c>
      <c r="C4324" s="8" t="s">
        <v>10</v>
      </c>
      <c r="D4324" s="8" t="s">
        <v>74</v>
      </c>
      <c r="E4324" s="3" t="s">
        <v>105</v>
      </c>
      <c r="F4324" s="79">
        <v>5.8921999999999999</v>
      </c>
    </row>
    <row r="4325" spans="1:6">
      <c r="A4325" s="54">
        <v>2025</v>
      </c>
      <c r="B4325" s="8" t="s">
        <v>17</v>
      </c>
      <c r="C4325" s="8" t="s">
        <v>10</v>
      </c>
      <c r="D4325" s="8" t="s">
        <v>77</v>
      </c>
      <c r="E4325" s="3" t="s">
        <v>22</v>
      </c>
      <c r="F4325" s="79">
        <v>0</v>
      </c>
    </row>
    <row r="4326" spans="1:6">
      <c r="A4326" s="54">
        <v>2025</v>
      </c>
      <c r="B4326" s="8" t="s">
        <v>17</v>
      </c>
      <c r="C4326" s="8" t="s">
        <v>10</v>
      </c>
      <c r="D4326" s="8" t="s">
        <v>77</v>
      </c>
      <c r="E4326" s="3" t="s">
        <v>23</v>
      </c>
      <c r="F4326" s="79">
        <v>16.695880000000002</v>
      </c>
    </row>
    <row r="4327" spans="1:6">
      <c r="A4327" s="54">
        <v>2025</v>
      </c>
      <c r="B4327" s="8" t="s">
        <v>17</v>
      </c>
      <c r="C4327" s="8" t="s">
        <v>10</v>
      </c>
      <c r="D4327" s="8" t="s">
        <v>77</v>
      </c>
      <c r="E4327" s="3" t="s">
        <v>105</v>
      </c>
      <c r="F4327" s="79">
        <v>16.695880000000002</v>
      </c>
    </row>
    <row r="4328" spans="1:6">
      <c r="A4328" s="54">
        <v>2025</v>
      </c>
      <c r="B4328" s="8" t="s">
        <v>17</v>
      </c>
      <c r="C4328" s="8" t="s">
        <v>10</v>
      </c>
      <c r="D4328" s="8" t="s">
        <v>73</v>
      </c>
      <c r="E4328" s="3" t="s">
        <v>22</v>
      </c>
      <c r="F4328" s="79">
        <v>0</v>
      </c>
    </row>
    <row r="4329" spans="1:6">
      <c r="A4329" s="54">
        <v>2025</v>
      </c>
      <c r="B4329" s="8" t="s">
        <v>17</v>
      </c>
      <c r="C4329" s="8" t="s">
        <v>10</v>
      </c>
      <c r="D4329" s="8" t="s">
        <v>73</v>
      </c>
      <c r="E4329" s="3" t="s">
        <v>23</v>
      </c>
      <c r="F4329" s="79">
        <v>6.0999999999999999E-2</v>
      </c>
    </row>
    <row r="4330" spans="1:6">
      <c r="A4330" s="54">
        <v>2025</v>
      </c>
      <c r="B4330" s="8" t="s">
        <v>17</v>
      </c>
      <c r="C4330" s="8" t="s">
        <v>10</v>
      </c>
      <c r="D4330" s="8" t="s">
        <v>73</v>
      </c>
      <c r="E4330" s="3" t="s">
        <v>105</v>
      </c>
      <c r="F4330" s="79">
        <v>6.0999999999999999E-2</v>
      </c>
    </row>
    <row r="4331" spans="1:6">
      <c r="A4331" s="54">
        <v>2025</v>
      </c>
      <c r="B4331" s="8" t="s">
        <v>17</v>
      </c>
      <c r="C4331" s="8" t="s">
        <v>10</v>
      </c>
      <c r="D4331" s="8" t="s">
        <v>76</v>
      </c>
      <c r="E4331" s="3" t="s">
        <v>22</v>
      </c>
      <c r="F4331" s="79">
        <v>0</v>
      </c>
    </row>
    <row r="4332" spans="1:6">
      <c r="A4332" s="54">
        <v>2025</v>
      </c>
      <c r="B4332" s="8" t="s">
        <v>17</v>
      </c>
      <c r="C4332" s="8" t="s">
        <v>10</v>
      </c>
      <c r="D4332" s="8" t="s">
        <v>76</v>
      </c>
      <c r="E4332" s="3" t="s">
        <v>23</v>
      </c>
      <c r="F4332" s="79">
        <v>1753.22534</v>
      </c>
    </row>
    <row r="4333" spans="1:6">
      <c r="A4333" s="54">
        <v>2025</v>
      </c>
      <c r="B4333" s="8" t="s">
        <v>17</v>
      </c>
      <c r="C4333" s="8" t="s">
        <v>10</v>
      </c>
      <c r="D4333" s="8" t="s">
        <v>76</v>
      </c>
      <c r="E4333" s="3" t="s">
        <v>105</v>
      </c>
      <c r="F4333" s="79">
        <v>1753.22534</v>
      </c>
    </row>
    <row r="4334" spans="1:6">
      <c r="A4334" s="54">
        <v>2025</v>
      </c>
      <c r="B4334" s="8" t="s">
        <v>17</v>
      </c>
      <c r="C4334" s="8" t="s">
        <v>10</v>
      </c>
      <c r="D4334" s="8" t="s">
        <v>75</v>
      </c>
      <c r="E4334" s="3" t="s">
        <v>22</v>
      </c>
      <c r="F4334" s="79">
        <v>0</v>
      </c>
    </row>
    <row r="4335" spans="1:6">
      <c r="A4335" s="54">
        <v>2025</v>
      </c>
      <c r="B4335" s="8" t="s">
        <v>17</v>
      </c>
      <c r="C4335" s="8" t="s">
        <v>10</v>
      </c>
      <c r="D4335" s="8" t="s">
        <v>75</v>
      </c>
      <c r="E4335" s="3" t="s">
        <v>23</v>
      </c>
      <c r="F4335" s="79">
        <v>0</v>
      </c>
    </row>
    <row r="4336" spans="1:6">
      <c r="A4336" s="54">
        <v>2025</v>
      </c>
      <c r="B4336" s="8" t="s">
        <v>17</v>
      </c>
      <c r="C4336" s="8" t="s">
        <v>10</v>
      </c>
      <c r="D4336" s="8" t="s">
        <v>75</v>
      </c>
      <c r="E4336" s="3" t="s">
        <v>105</v>
      </c>
      <c r="F4336" s="79">
        <v>0</v>
      </c>
    </row>
    <row r="4337" spans="1:6">
      <c r="A4337" s="54">
        <v>2025</v>
      </c>
      <c r="B4337" s="8" t="s">
        <v>17</v>
      </c>
      <c r="C4337" s="8" t="s">
        <v>34</v>
      </c>
      <c r="D4337" s="8" t="s">
        <v>74</v>
      </c>
      <c r="E4337" s="3" t="s">
        <v>22</v>
      </c>
      <c r="F4337" s="79">
        <v>0</v>
      </c>
    </row>
    <row r="4338" spans="1:6">
      <c r="A4338" s="54">
        <v>2025</v>
      </c>
      <c r="B4338" s="8" t="s">
        <v>17</v>
      </c>
      <c r="C4338" s="8" t="s">
        <v>34</v>
      </c>
      <c r="D4338" s="8" t="s">
        <v>74</v>
      </c>
      <c r="E4338" s="3" t="s">
        <v>23</v>
      </c>
      <c r="F4338" s="79">
        <v>2.714</v>
      </c>
    </row>
    <row r="4339" spans="1:6">
      <c r="A4339" s="54">
        <v>2025</v>
      </c>
      <c r="B4339" s="8" t="s">
        <v>17</v>
      </c>
      <c r="C4339" s="8" t="s">
        <v>34</v>
      </c>
      <c r="D4339" s="8" t="s">
        <v>74</v>
      </c>
      <c r="E4339" s="3" t="s">
        <v>105</v>
      </c>
      <c r="F4339" s="79">
        <v>2.714</v>
      </c>
    </row>
    <row r="4340" spans="1:6">
      <c r="A4340" s="54">
        <v>2025</v>
      </c>
      <c r="B4340" s="8" t="s">
        <v>17</v>
      </c>
      <c r="C4340" s="8" t="s">
        <v>34</v>
      </c>
      <c r="D4340" s="8" t="s">
        <v>77</v>
      </c>
      <c r="E4340" s="3" t="s">
        <v>22</v>
      </c>
      <c r="F4340" s="79">
        <v>0</v>
      </c>
    </row>
    <row r="4341" spans="1:6">
      <c r="A4341" s="54">
        <v>2025</v>
      </c>
      <c r="B4341" s="8" t="s">
        <v>17</v>
      </c>
      <c r="C4341" s="8" t="s">
        <v>34</v>
      </c>
      <c r="D4341" s="8" t="s">
        <v>77</v>
      </c>
      <c r="E4341" s="3" t="s">
        <v>23</v>
      </c>
      <c r="F4341" s="79">
        <v>25.683219999999999</v>
      </c>
    </row>
    <row r="4342" spans="1:6">
      <c r="A4342" s="54">
        <v>2025</v>
      </c>
      <c r="B4342" s="8" t="s">
        <v>17</v>
      </c>
      <c r="C4342" s="8" t="s">
        <v>34</v>
      </c>
      <c r="D4342" s="8" t="s">
        <v>77</v>
      </c>
      <c r="E4342" s="3" t="s">
        <v>105</v>
      </c>
      <c r="F4342" s="79">
        <v>25.683219999999999</v>
      </c>
    </row>
    <row r="4343" spans="1:6">
      <c r="A4343" s="54">
        <v>2025</v>
      </c>
      <c r="B4343" s="8" t="s">
        <v>17</v>
      </c>
      <c r="C4343" s="8" t="s">
        <v>34</v>
      </c>
      <c r="D4343" s="8" t="s">
        <v>73</v>
      </c>
      <c r="E4343" s="3" t="s">
        <v>22</v>
      </c>
      <c r="F4343" s="79">
        <v>0</v>
      </c>
    </row>
    <row r="4344" spans="1:6">
      <c r="A4344" s="54">
        <v>2025</v>
      </c>
      <c r="B4344" s="8" t="s">
        <v>17</v>
      </c>
      <c r="C4344" s="8" t="s">
        <v>34</v>
      </c>
      <c r="D4344" s="8" t="s">
        <v>73</v>
      </c>
      <c r="E4344" s="3" t="s">
        <v>23</v>
      </c>
      <c r="F4344" s="79">
        <v>9.4550000000000009E-2</v>
      </c>
    </row>
    <row r="4345" spans="1:6">
      <c r="A4345" s="54">
        <v>2025</v>
      </c>
      <c r="B4345" s="8" t="s">
        <v>17</v>
      </c>
      <c r="C4345" s="8" t="s">
        <v>34</v>
      </c>
      <c r="D4345" s="8" t="s">
        <v>73</v>
      </c>
      <c r="E4345" s="3" t="s">
        <v>105</v>
      </c>
      <c r="F4345" s="79">
        <v>9.4550000000000009E-2</v>
      </c>
    </row>
    <row r="4346" spans="1:6">
      <c r="A4346" s="54">
        <v>2025</v>
      </c>
      <c r="B4346" s="8" t="s">
        <v>17</v>
      </c>
      <c r="C4346" s="8" t="s">
        <v>34</v>
      </c>
      <c r="D4346" s="8" t="s">
        <v>76</v>
      </c>
      <c r="E4346" s="3" t="s">
        <v>22</v>
      </c>
      <c r="F4346" s="79">
        <v>0</v>
      </c>
    </row>
    <row r="4347" spans="1:6">
      <c r="A4347" s="54">
        <v>2025</v>
      </c>
      <c r="B4347" s="8" t="s">
        <v>17</v>
      </c>
      <c r="C4347" s="8" t="s">
        <v>34</v>
      </c>
      <c r="D4347" s="8" t="s">
        <v>76</v>
      </c>
      <c r="E4347" s="3" t="s">
        <v>23</v>
      </c>
      <c r="F4347" s="79">
        <v>6358.797700000001</v>
      </c>
    </row>
    <row r="4348" spans="1:6">
      <c r="A4348" s="54">
        <v>2025</v>
      </c>
      <c r="B4348" s="8" t="s">
        <v>17</v>
      </c>
      <c r="C4348" s="8" t="s">
        <v>34</v>
      </c>
      <c r="D4348" s="8" t="s">
        <v>76</v>
      </c>
      <c r="E4348" s="3" t="s">
        <v>105</v>
      </c>
      <c r="F4348" s="79">
        <v>6358.797700000001</v>
      </c>
    </row>
    <row r="4349" spans="1:6">
      <c r="A4349" s="54">
        <v>2025</v>
      </c>
      <c r="B4349" s="8" t="s">
        <v>17</v>
      </c>
      <c r="C4349" s="8" t="s">
        <v>34</v>
      </c>
      <c r="D4349" s="8" t="s">
        <v>75</v>
      </c>
      <c r="E4349" s="3" t="s">
        <v>22</v>
      </c>
      <c r="F4349" s="79">
        <v>0</v>
      </c>
    </row>
    <row r="4350" spans="1:6">
      <c r="A4350" s="54">
        <v>2025</v>
      </c>
      <c r="B4350" s="8" t="s">
        <v>17</v>
      </c>
      <c r="C4350" s="8" t="s">
        <v>34</v>
      </c>
      <c r="D4350" s="8" t="s">
        <v>75</v>
      </c>
      <c r="E4350" s="3" t="s">
        <v>23</v>
      </c>
      <c r="F4350" s="79">
        <v>0</v>
      </c>
    </row>
    <row r="4351" spans="1:6">
      <c r="A4351" s="54">
        <v>2025</v>
      </c>
      <c r="B4351" s="8" t="s">
        <v>17</v>
      </c>
      <c r="C4351" s="8" t="s">
        <v>34</v>
      </c>
      <c r="D4351" s="8" t="s">
        <v>75</v>
      </c>
      <c r="E4351" s="3" t="s">
        <v>105</v>
      </c>
      <c r="F4351" s="79">
        <v>0</v>
      </c>
    </row>
    <row r="4352" spans="1:6">
      <c r="A4352" s="54">
        <v>2025</v>
      </c>
      <c r="B4352" s="8" t="s">
        <v>18</v>
      </c>
      <c r="C4352" s="8" t="s">
        <v>36</v>
      </c>
      <c r="D4352" s="8" t="s">
        <v>74</v>
      </c>
      <c r="E4352" s="3" t="s">
        <v>22</v>
      </c>
      <c r="F4352" s="79">
        <v>0</v>
      </c>
    </row>
    <row r="4353" spans="1:6">
      <c r="A4353" s="54">
        <v>2025</v>
      </c>
      <c r="B4353" s="8" t="s">
        <v>18</v>
      </c>
      <c r="C4353" s="8" t="s">
        <v>36</v>
      </c>
      <c r="D4353" s="8" t="s">
        <v>74</v>
      </c>
      <c r="E4353" s="3" t="s">
        <v>23</v>
      </c>
      <c r="F4353" s="79">
        <v>6.9329999999999998</v>
      </c>
    </row>
    <row r="4354" spans="1:6">
      <c r="A4354" s="54">
        <v>2025</v>
      </c>
      <c r="B4354" s="8" t="s">
        <v>18</v>
      </c>
      <c r="C4354" s="8" t="s">
        <v>36</v>
      </c>
      <c r="D4354" s="8" t="s">
        <v>74</v>
      </c>
      <c r="E4354" s="3" t="s">
        <v>105</v>
      </c>
      <c r="F4354" s="79">
        <v>6.9329999999999998</v>
      </c>
    </row>
    <row r="4355" spans="1:6">
      <c r="A4355" s="54">
        <v>2025</v>
      </c>
      <c r="B4355" s="8" t="s">
        <v>18</v>
      </c>
      <c r="C4355" s="8" t="s">
        <v>36</v>
      </c>
      <c r="D4355" s="8" t="s">
        <v>77</v>
      </c>
      <c r="E4355" s="3" t="s">
        <v>22</v>
      </c>
      <c r="F4355" s="79">
        <v>0</v>
      </c>
    </row>
    <row r="4356" spans="1:6">
      <c r="A4356" s="54">
        <v>2025</v>
      </c>
      <c r="B4356" s="8" t="s">
        <v>18</v>
      </c>
      <c r="C4356" s="8" t="s">
        <v>36</v>
      </c>
      <c r="D4356" s="8" t="s">
        <v>77</v>
      </c>
      <c r="E4356" s="3" t="s">
        <v>23</v>
      </c>
      <c r="F4356" s="79">
        <v>29.51013</v>
      </c>
    </row>
    <row r="4357" spans="1:6">
      <c r="A4357" s="54">
        <v>2025</v>
      </c>
      <c r="B4357" s="8" t="s">
        <v>18</v>
      </c>
      <c r="C4357" s="8" t="s">
        <v>36</v>
      </c>
      <c r="D4357" s="8" t="s">
        <v>77</v>
      </c>
      <c r="E4357" s="3" t="s">
        <v>105</v>
      </c>
      <c r="F4357" s="79">
        <v>29.51013</v>
      </c>
    </row>
    <row r="4358" spans="1:6">
      <c r="A4358" s="54">
        <v>2025</v>
      </c>
      <c r="B4358" s="8" t="s">
        <v>18</v>
      </c>
      <c r="C4358" s="8" t="s">
        <v>36</v>
      </c>
      <c r="D4358" s="8" t="s">
        <v>73</v>
      </c>
      <c r="E4358" s="3" t="s">
        <v>22</v>
      </c>
      <c r="F4358" s="79">
        <v>0</v>
      </c>
    </row>
    <row r="4359" spans="1:6">
      <c r="A4359" s="54">
        <v>2025</v>
      </c>
      <c r="B4359" s="8" t="s">
        <v>18</v>
      </c>
      <c r="C4359" s="8" t="s">
        <v>36</v>
      </c>
      <c r="D4359" s="8" t="s">
        <v>73</v>
      </c>
      <c r="E4359" s="3" t="s">
        <v>23</v>
      </c>
      <c r="F4359" s="79">
        <v>5.6099999999999997E-2</v>
      </c>
    </row>
    <row r="4360" spans="1:6">
      <c r="A4360" s="54">
        <v>2025</v>
      </c>
      <c r="B4360" s="8" t="s">
        <v>18</v>
      </c>
      <c r="C4360" s="8" t="s">
        <v>36</v>
      </c>
      <c r="D4360" s="8" t="s">
        <v>73</v>
      </c>
      <c r="E4360" s="3" t="s">
        <v>105</v>
      </c>
      <c r="F4360" s="79">
        <v>5.6099999999999997E-2</v>
      </c>
    </row>
    <row r="4361" spans="1:6">
      <c r="A4361" s="54">
        <v>2025</v>
      </c>
      <c r="B4361" s="8" t="s">
        <v>18</v>
      </c>
      <c r="C4361" s="8" t="s">
        <v>36</v>
      </c>
      <c r="D4361" s="8" t="s">
        <v>76</v>
      </c>
      <c r="E4361" s="3" t="s">
        <v>22</v>
      </c>
      <c r="F4361" s="79">
        <v>0</v>
      </c>
    </row>
    <row r="4362" spans="1:6">
      <c r="A4362" s="54">
        <v>2025</v>
      </c>
      <c r="B4362" s="8" t="s">
        <v>18</v>
      </c>
      <c r="C4362" s="8" t="s">
        <v>36</v>
      </c>
      <c r="D4362" s="8" t="s">
        <v>76</v>
      </c>
      <c r="E4362" s="3" t="s">
        <v>23</v>
      </c>
      <c r="F4362" s="79">
        <v>4132.1611699999994</v>
      </c>
    </row>
    <row r="4363" spans="1:6">
      <c r="A4363" s="54">
        <v>2025</v>
      </c>
      <c r="B4363" s="8" t="s">
        <v>18</v>
      </c>
      <c r="C4363" s="8" t="s">
        <v>36</v>
      </c>
      <c r="D4363" s="8" t="s">
        <v>76</v>
      </c>
      <c r="E4363" s="3" t="s">
        <v>105</v>
      </c>
      <c r="F4363" s="79">
        <v>4132.1611699999994</v>
      </c>
    </row>
    <row r="4364" spans="1:6">
      <c r="A4364" s="54">
        <v>2025</v>
      </c>
      <c r="B4364" s="8" t="s">
        <v>18</v>
      </c>
      <c r="C4364" s="8" t="s">
        <v>36</v>
      </c>
      <c r="D4364" s="8" t="s">
        <v>75</v>
      </c>
      <c r="E4364" s="3" t="s">
        <v>22</v>
      </c>
      <c r="F4364" s="79">
        <v>0</v>
      </c>
    </row>
    <row r="4365" spans="1:6">
      <c r="A4365" s="54">
        <v>2025</v>
      </c>
      <c r="B4365" s="8" t="s">
        <v>18</v>
      </c>
      <c r="C4365" s="8" t="s">
        <v>36</v>
      </c>
      <c r="D4365" s="8" t="s">
        <v>75</v>
      </c>
      <c r="E4365" s="3" t="s">
        <v>23</v>
      </c>
      <c r="F4365" s="79">
        <v>0</v>
      </c>
    </row>
    <row r="4366" spans="1:6">
      <c r="A4366" s="54">
        <v>2025</v>
      </c>
      <c r="B4366" s="8" t="s">
        <v>18</v>
      </c>
      <c r="C4366" s="8" t="s">
        <v>36</v>
      </c>
      <c r="D4366" s="8" t="s">
        <v>75</v>
      </c>
      <c r="E4366" s="3" t="s">
        <v>105</v>
      </c>
      <c r="F4366" s="79">
        <v>0</v>
      </c>
    </row>
    <row r="4367" spans="1:6">
      <c r="A4367" s="54">
        <v>2025</v>
      </c>
      <c r="B4367" s="8" t="s">
        <v>18</v>
      </c>
      <c r="C4367" s="8" t="s">
        <v>11</v>
      </c>
      <c r="D4367" s="8" t="s">
        <v>74</v>
      </c>
      <c r="E4367" s="3" t="s">
        <v>22</v>
      </c>
      <c r="F4367" s="79">
        <v>0</v>
      </c>
    </row>
    <row r="4368" spans="1:6">
      <c r="A4368" s="54">
        <v>2025</v>
      </c>
      <c r="B4368" s="8" t="s">
        <v>18</v>
      </c>
      <c r="C4368" s="8" t="s">
        <v>11</v>
      </c>
      <c r="D4368" s="8" t="s">
        <v>74</v>
      </c>
      <c r="E4368" s="3" t="s">
        <v>23</v>
      </c>
      <c r="F4368" s="79">
        <v>10.2616</v>
      </c>
    </row>
    <row r="4369" spans="1:6">
      <c r="A4369" s="54">
        <v>2025</v>
      </c>
      <c r="B4369" s="8" t="s">
        <v>18</v>
      </c>
      <c r="C4369" s="8" t="s">
        <v>11</v>
      </c>
      <c r="D4369" s="8" t="s">
        <v>74</v>
      </c>
      <c r="E4369" s="3" t="s">
        <v>105</v>
      </c>
      <c r="F4369" s="79">
        <v>10.2616</v>
      </c>
    </row>
    <row r="4370" spans="1:6">
      <c r="A4370" s="54">
        <v>2025</v>
      </c>
      <c r="B4370" s="8" t="s">
        <v>18</v>
      </c>
      <c r="C4370" s="8" t="s">
        <v>11</v>
      </c>
      <c r="D4370" s="8" t="s">
        <v>77</v>
      </c>
      <c r="E4370" s="3" t="s">
        <v>22</v>
      </c>
      <c r="F4370" s="79">
        <v>0</v>
      </c>
    </row>
    <row r="4371" spans="1:6">
      <c r="A4371" s="54">
        <v>2025</v>
      </c>
      <c r="B4371" s="8" t="s">
        <v>18</v>
      </c>
      <c r="C4371" s="8" t="s">
        <v>11</v>
      </c>
      <c r="D4371" s="8" t="s">
        <v>77</v>
      </c>
      <c r="E4371" s="3" t="s">
        <v>23</v>
      </c>
      <c r="F4371" s="79">
        <v>12.5832</v>
      </c>
    </row>
    <row r="4372" spans="1:6">
      <c r="A4372" s="54">
        <v>2025</v>
      </c>
      <c r="B4372" s="8" t="s">
        <v>18</v>
      </c>
      <c r="C4372" s="8" t="s">
        <v>11</v>
      </c>
      <c r="D4372" s="8" t="s">
        <v>77</v>
      </c>
      <c r="E4372" s="3" t="s">
        <v>105</v>
      </c>
      <c r="F4372" s="79">
        <v>12.5832</v>
      </c>
    </row>
    <row r="4373" spans="1:6">
      <c r="A4373" s="54">
        <v>2025</v>
      </c>
      <c r="B4373" s="8" t="s">
        <v>18</v>
      </c>
      <c r="C4373" s="8" t="s">
        <v>11</v>
      </c>
      <c r="D4373" s="8" t="s">
        <v>73</v>
      </c>
      <c r="E4373" s="3" t="s">
        <v>22</v>
      </c>
      <c r="F4373" s="79">
        <v>0</v>
      </c>
    </row>
    <row r="4374" spans="1:6">
      <c r="A4374" s="54">
        <v>2025</v>
      </c>
      <c r="B4374" s="8" t="s">
        <v>18</v>
      </c>
      <c r="C4374" s="8" t="s">
        <v>11</v>
      </c>
      <c r="D4374" s="8" t="s">
        <v>73</v>
      </c>
      <c r="E4374" s="3" t="s">
        <v>23</v>
      </c>
      <c r="F4374" s="79">
        <v>0.21160000000000001</v>
      </c>
    </row>
    <row r="4375" spans="1:6">
      <c r="A4375" s="54">
        <v>2025</v>
      </c>
      <c r="B4375" s="8" t="s">
        <v>18</v>
      </c>
      <c r="C4375" s="8" t="s">
        <v>11</v>
      </c>
      <c r="D4375" s="8" t="s">
        <v>73</v>
      </c>
      <c r="E4375" s="3" t="s">
        <v>105</v>
      </c>
      <c r="F4375" s="79">
        <v>0.21160000000000001</v>
      </c>
    </row>
    <row r="4376" spans="1:6">
      <c r="A4376" s="54">
        <v>2025</v>
      </c>
      <c r="B4376" s="8" t="s">
        <v>18</v>
      </c>
      <c r="C4376" s="8" t="s">
        <v>11</v>
      </c>
      <c r="D4376" s="8" t="s">
        <v>76</v>
      </c>
      <c r="E4376" s="3" t="s">
        <v>22</v>
      </c>
      <c r="F4376" s="79">
        <v>0</v>
      </c>
    </row>
    <row r="4377" spans="1:6">
      <c r="A4377" s="54">
        <v>2025</v>
      </c>
      <c r="B4377" s="8" t="s">
        <v>18</v>
      </c>
      <c r="C4377" s="8" t="s">
        <v>11</v>
      </c>
      <c r="D4377" s="8" t="s">
        <v>76</v>
      </c>
      <c r="E4377" s="3" t="s">
        <v>23</v>
      </c>
      <c r="F4377" s="79">
        <v>2099.3977499999996</v>
      </c>
    </row>
    <row r="4378" spans="1:6">
      <c r="A4378" s="54">
        <v>2025</v>
      </c>
      <c r="B4378" s="8" t="s">
        <v>18</v>
      </c>
      <c r="C4378" s="8" t="s">
        <v>11</v>
      </c>
      <c r="D4378" s="8" t="s">
        <v>76</v>
      </c>
      <c r="E4378" s="3" t="s">
        <v>105</v>
      </c>
      <c r="F4378" s="79">
        <v>2099.3977499999996</v>
      </c>
    </row>
    <row r="4379" spans="1:6">
      <c r="A4379" s="54">
        <v>2025</v>
      </c>
      <c r="B4379" s="8" t="s">
        <v>18</v>
      </c>
      <c r="C4379" s="8" t="s">
        <v>11</v>
      </c>
      <c r="D4379" s="8" t="s">
        <v>75</v>
      </c>
      <c r="E4379" s="3" t="s">
        <v>22</v>
      </c>
      <c r="F4379" s="79">
        <v>0</v>
      </c>
    </row>
    <row r="4380" spans="1:6">
      <c r="A4380" s="54">
        <v>2025</v>
      </c>
      <c r="B4380" s="8" t="s">
        <v>18</v>
      </c>
      <c r="C4380" s="8" t="s">
        <v>11</v>
      </c>
      <c r="D4380" s="8" t="s">
        <v>75</v>
      </c>
      <c r="E4380" s="3" t="s">
        <v>23</v>
      </c>
      <c r="F4380" s="79">
        <v>0</v>
      </c>
    </row>
    <row r="4381" spans="1:6">
      <c r="A4381" s="54">
        <v>2025</v>
      </c>
      <c r="B4381" s="8" t="s">
        <v>18</v>
      </c>
      <c r="C4381" s="8" t="s">
        <v>11</v>
      </c>
      <c r="D4381" s="8" t="s">
        <v>75</v>
      </c>
      <c r="E4381" s="3" t="s">
        <v>105</v>
      </c>
      <c r="F4381" s="79">
        <v>0</v>
      </c>
    </row>
    <row r="4382" spans="1:6">
      <c r="A4382" s="54">
        <v>2025</v>
      </c>
      <c r="B4382" s="8" t="s">
        <v>18</v>
      </c>
      <c r="C4382" s="8" t="s">
        <v>28</v>
      </c>
      <c r="D4382" s="8" t="s">
        <v>74</v>
      </c>
      <c r="E4382" s="3" t="s">
        <v>22</v>
      </c>
      <c r="F4382" s="79">
        <v>0</v>
      </c>
    </row>
    <row r="4383" spans="1:6">
      <c r="A4383" s="54">
        <v>2025</v>
      </c>
      <c r="B4383" s="8" t="s">
        <v>18</v>
      </c>
      <c r="C4383" s="8" t="s">
        <v>28</v>
      </c>
      <c r="D4383" s="8" t="s">
        <v>74</v>
      </c>
      <c r="E4383" s="3" t="s">
        <v>23</v>
      </c>
      <c r="F4383" s="79">
        <v>3.1520000000000001</v>
      </c>
    </row>
    <row r="4384" spans="1:6">
      <c r="A4384" s="54">
        <v>2025</v>
      </c>
      <c r="B4384" s="8" t="s">
        <v>18</v>
      </c>
      <c r="C4384" s="8" t="s">
        <v>28</v>
      </c>
      <c r="D4384" s="8" t="s">
        <v>74</v>
      </c>
      <c r="E4384" s="3" t="s">
        <v>105</v>
      </c>
      <c r="F4384" s="79">
        <v>3.1520000000000001</v>
      </c>
    </row>
    <row r="4385" spans="1:6">
      <c r="A4385" s="54">
        <v>2025</v>
      </c>
      <c r="B4385" s="8" t="s">
        <v>18</v>
      </c>
      <c r="C4385" s="8" t="s">
        <v>28</v>
      </c>
      <c r="D4385" s="8" t="s">
        <v>77</v>
      </c>
      <c r="E4385" s="3" t="s">
        <v>22</v>
      </c>
      <c r="F4385" s="79">
        <v>0</v>
      </c>
    </row>
    <row r="4386" spans="1:6">
      <c r="A4386" s="54">
        <v>2025</v>
      </c>
      <c r="B4386" s="8" t="s">
        <v>18</v>
      </c>
      <c r="C4386" s="8" t="s">
        <v>28</v>
      </c>
      <c r="D4386" s="8" t="s">
        <v>77</v>
      </c>
      <c r="E4386" s="3" t="s">
        <v>23</v>
      </c>
      <c r="F4386" s="79">
        <v>17.233450000000001</v>
      </c>
    </row>
    <row r="4387" spans="1:6">
      <c r="A4387" s="54">
        <v>2025</v>
      </c>
      <c r="B4387" s="8" t="s">
        <v>18</v>
      </c>
      <c r="C4387" s="8" t="s">
        <v>28</v>
      </c>
      <c r="D4387" s="8" t="s">
        <v>77</v>
      </c>
      <c r="E4387" s="3" t="s">
        <v>105</v>
      </c>
      <c r="F4387" s="79">
        <v>17.233450000000001</v>
      </c>
    </row>
    <row r="4388" spans="1:6">
      <c r="A4388" s="54">
        <v>2025</v>
      </c>
      <c r="B4388" s="8" t="s">
        <v>18</v>
      </c>
      <c r="C4388" s="8" t="s">
        <v>28</v>
      </c>
      <c r="D4388" s="8" t="s">
        <v>73</v>
      </c>
      <c r="E4388" s="3" t="s">
        <v>22</v>
      </c>
      <c r="F4388" s="79">
        <v>0</v>
      </c>
    </row>
    <row r="4389" spans="1:6">
      <c r="A4389" s="54">
        <v>2025</v>
      </c>
      <c r="B4389" s="8" t="s">
        <v>18</v>
      </c>
      <c r="C4389" s="8" t="s">
        <v>28</v>
      </c>
      <c r="D4389" s="8" t="s">
        <v>73</v>
      </c>
      <c r="E4389" s="3" t="s">
        <v>23</v>
      </c>
      <c r="F4389" s="79">
        <v>0.37270000000000003</v>
      </c>
    </row>
    <row r="4390" spans="1:6">
      <c r="A4390" s="54">
        <v>2025</v>
      </c>
      <c r="B4390" s="8" t="s">
        <v>18</v>
      </c>
      <c r="C4390" s="8" t="s">
        <v>28</v>
      </c>
      <c r="D4390" s="8" t="s">
        <v>73</v>
      </c>
      <c r="E4390" s="3" t="s">
        <v>105</v>
      </c>
      <c r="F4390" s="79">
        <v>0.37270000000000003</v>
      </c>
    </row>
    <row r="4391" spans="1:6">
      <c r="A4391" s="54">
        <v>2025</v>
      </c>
      <c r="B4391" s="8" t="s">
        <v>18</v>
      </c>
      <c r="C4391" s="8" t="s">
        <v>28</v>
      </c>
      <c r="D4391" s="8" t="s">
        <v>76</v>
      </c>
      <c r="E4391" s="3" t="s">
        <v>22</v>
      </c>
      <c r="F4391" s="79">
        <v>0</v>
      </c>
    </row>
    <row r="4392" spans="1:6">
      <c r="A4392" s="54">
        <v>2025</v>
      </c>
      <c r="B4392" s="8" t="s">
        <v>18</v>
      </c>
      <c r="C4392" s="8" t="s">
        <v>28</v>
      </c>
      <c r="D4392" s="8" t="s">
        <v>76</v>
      </c>
      <c r="E4392" s="3" t="s">
        <v>23</v>
      </c>
      <c r="F4392" s="79">
        <v>3612.5167900000001</v>
      </c>
    </row>
    <row r="4393" spans="1:6">
      <c r="A4393" s="54">
        <v>2025</v>
      </c>
      <c r="B4393" s="8" t="s">
        <v>18</v>
      </c>
      <c r="C4393" s="8" t="s">
        <v>28</v>
      </c>
      <c r="D4393" s="8" t="s">
        <v>76</v>
      </c>
      <c r="E4393" s="3" t="s">
        <v>105</v>
      </c>
      <c r="F4393" s="79">
        <v>3612.5167900000001</v>
      </c>
    </row>
    <row r="4394" spans="1:6">
      <c r="A4394" s="54">
        <v>2025</v>
      </c>
      <c r="B4394" s="8" t="s">
        <v>18</v>
      </c>
      <c r="C4394" s="8" t="s">
        <v>28</v>
      </c>
      <c r="D4394" s="8" t="s">
        <v>75</v>
      </c>
      <c r="E4394" s="3" t="s">
        <v>22</v>
      </c>
      <c r="F4394" s="79">
        <v>0</v>
      </c>
    </row>
    <row r="4395" spans="1:6">
      <c r="A4395" s="54">
        <v>2025</v>
      </c>
      <c r="B4395" s="8" t="s">
        <v>18</v>
      </c>
      <c r="C4395" s="8" t="s">
        <v>28</v>
      </c>
      <c r="D4395" s="8" t="s">
        <v>75</v>
      </c>
      <c r="E4395" s="3" t="s">
        <v>23</v>
      </c>
      <c r="F4395" s="79">
        <v>0</v>
      </c>
    </row>
    <row r="4396" spans="1:6">
      <c r="A4396" s="54">
        <v>2025</v>
      </c>
      <c r="B4396" s="8" t="s">
        <v>18</v>
      </c>
      <c r="C4396" s="8" t="s">
        <v>28</v>
      </c>
      <c r="D4396" s="8" t="s">
        <v>75</v>
      </c>
      <c r="E4396" s="3" t="s">
        <v>105</v>
      </c>
      <c r="F4396" s="79">
        <v>0</v>
      </c>
    </row>
    <row r="4397" spans="1:6">
      <c r="A4397" s="54">
        <v>2025</v>
      </c>
      <c r="B4397" s="8" t="s">
        <v>19</v>
      </c>
      <c r="C4397" s="8" t="s">
        <v>29</v>
      </c>
      <c r="D4397" s="8" t="s">
        <v>74</v>
      </c>
      <c r="E4397" s="3" t="s">
        <v>22</v>
      </c>
      <c r="F4397" s="79">
        <v>0</v>
      </c>
    </row>
    <row r="4398" spans="1:6">
      <c r="A4398" s="54">
        <v>2025</v>
      </c>
      <c r="B4398" s="8" t="s">
        <v>19</v>
      </c>
      <c r="C4398" s="8" t="s">
        <v>29</v>
      </c>
      <c r="D4398" s="8" t="s">
        <v>74</v>
      </c>
      <c r="E4398" s="3" t="s">
        <v>23</v>
      </c>
      <c r="F4398" s="79">
        <v>6.774</v>
      </c>
    </row>
    <row r="4399" spans="1:6">
      <c r="A4399" s="54">
        <v>2025</v>
      </c>
      <c r="B4399" s="8" t="s">
        <v>19</v>
      </c>
      <c r="C4399" s="8" t="s">
        <v>29</v>
      </c>
      <c r="D4399" s="8" t="s">
        <v>74</v>
      </c>
      <c r="E4399" s="3" t="s">
        <v>105</v>
      </c>
      <c r="F4399" s="79">
        <v>6.774</v>
      </c>
    </row>
    <row r="4400" spans="1:6">
      <c r="A4400" s="54">
        <v>2025</v>
      </c>
      <c r="B4400" s="8" t="s">
        <v>19</v>
      </c>
      <c r="C4400" s="8" t="s">
        <v>29</v>
      </c>
      <c r="D4400" s="8" t="s">
        <v>77</v>
      </c>
      <c r="E4400" s="3" t="s">
        <v>22</v>
      </c>
      <c r="F4400" s="79">
        <v>0</v>
      </c>
    </row>
    <row r="4401" spans="1:6">
      <c r="A4401" s="54">
        <v>2025</v>
      </c>
      <c r="B4401" s="8" t="s">
        <v>19</v>
      </c>
      <c r="C4401" s="8" t="s">
        <v>29</v>
      </c>
      <c r="D4401" s="8" t="s">
        <v>77</v>
      </c>
      <c r="E4401" s="3" t="s">
        <v>23</v>
      </c>
      <c r="F4401" s="79">
        <v>2.9394900000000002</v>
      </c>
    </row>
    <row r="4402" spans="1:6">
      <c r="A4402" s="54">
        <v>2025</v>
      </c>
      <c r="B4402" s="8" t="s">
        <v>19</v>
      </c>
      <c r="C4402" s="8" t="s">
        <v>29</v>
      </c>
      <c r="D4402" s="8" t="s">
        <v>77</v>
      </c>
      <c r="E4402" s="3" t="s">
        <v>105</v>
      </c>
      <c r="F4402" s="79">
        <v>2.9394900000000002</v>
      </c>
    </row>
    <row r="4403" spans="1:6">
      <c r="A4403" s="54">
        <v>2025</v>
      </c>
      <c r="B4403" s="8" t="s">
        <v>19</v>
      </c>
      <c r="C4403" s="8" t="s">
        <v>29</v>
      </c>
      <c r="D4403" s="8" t="s">
        <v>73</v>
      </c>
      <c r="E4403" s="3" t="s">
        <v>22</v>
      </c>
      <c r="F4403" s="79">
        <v>0</v>
      </c>
    </row>
    <row r="4404" spans="1:6">
      <c r="A4404" s="54">
        <v>2025</v>
      </c>
      <c r="B4404" s="8" t="s">
        <v>19</v>
      </c>
      <c r="C4404" s="8" t="s">
        <v>29</v>
      </c>
      <c r="D4404" s="8" t="s">
        <v>73</v>
      </c>
      <c r="E4404" s="3" t="s">
        <v>23</v>
      </c>
      <c r="F4404" s="79">
        <v>0</v>
      </c>
    </row>
    <row r="4405" spans="1:6">
      <c r="A4405" s="54">
        <v>2025</v>
      </c>
      <c r="B4405" s="8" t="s">
        <v>19</v>
      </c>
      <c r="C4405" s="8" t="s">
        <v>29</v>
      </c>
      <c r="D4405" s="8" t="s">
        <v>73</v>
      </c>
      <c r="E4405" s="3" t="s">
        <v>105</v>
      </c>
      <c r="F4405" s="79">
        <v>0</v>
      </c>
    </row>
    <row r="4406" spans="1:6">
      <c r="A4406" s="54">
        <v>2025</v>
      </c>
      <c r="B4406" s="8" t="s">
        <v>19</v>
      </c>
      <c r="C4406" s="8" t="s">
        <v>29</v>
      </c>
      <c r="D4406" s="8" t="s">
        <v>76</v>
      </c>
      <c r="E4406" s="3" t="s">
        <v>22</v>
      </c>
      <c r="F4406" s="79">
        <v>0</v>
      </c>
    </row>
    <row r="4407" spans="1:6">
      <c r="A4407" s="54">
        <v>2025</v>
      </c>
      <c r="B4407" s="8" t="s">
        <v>19</v>
      </c>
      <c r="C4407" s="8" t="s">
        <v>29</v>
      </c>
      <c r="D4407" s="8" t="s">
        <v>76</v>
      </c>
      <c r="E4407" s="3" t="s">
        <v>23</v>
      </c>
      <c r="F4407" s="79">
        <v>1776.5577699999999</v>
      </c>
    </row>
    <row r="4408" spans="1:6">
      <c r="A4408" s="54">
        <v>2025</v>
      </c>
      <c r="B4408" s="8" t="s">
        <v>19</v>
      </c>
      <c r="C4408" s="8" t="s">
        <v>29</v>
      </c>
      <c r="D4408" s="8" t="s">
        <v>76</v>
      </c>
      <c r="E4408" s="3" t="s">
        <v>105</v>
      </c>
      <c r="F4408" s="79">
        <v>1776.5577699999999</v>
      </c>
    </row>
    <row r="4409" spans="1:6">
      <c r="A4409" s="54">
        <v>2025</v>
      </c>
      <c r="B4409" s="8" t="s">
        <v>19</v>
      </c>
      <c r="C4409" s="8" t="s">
        <v>29</v>
      </c>
      <c r="D4409" s="8" t="s">
        <v>75</v>
      </c>
      <c r="E4409" s="3" t="s">
        <v>22</v>
      </c>
      <c r="F4409" s="79">
        <v>0</v>
      </c>
    </row>
    <row r="4410" spans="1:6">
      <c r="A4410" s="54">
        <v>2025</v>
      </c>
      <c r="B4410" s="8" t="s">
        <v>19</v>
      </c>
      <c r="C4410" s="8" t="s">
        <v>29</v>
      </c>
      <c r="D4410" s="8" t="s">
        <v>75</v>
      </c>
      <c r="E4410" s="3" t="s">
        <v>23</v>
      </c>
      <c r="F4410" s="79">
        <v>0</v>
      </c>
    </row>
    <row r="4411" spans="1:6">
      <c r="A4411" s="54">
        <v>2025</v>
      </c>
      <c r="B4411" s="8" t="s">
        <v>19</v>
      </c>
      <c r="C4411" s="8" t="s">
        <v>29</v>
      </c>
      <c r="D4411" s="8" t="s">
        <v>75</v>
      </c>
      <c r="E4411" s="3" t="s">
        <v>105</v>
      </c>
      <c r="F4411" s="79">
        <v>0</v>
      </c>
    </row>
    <row r="4412" spans="1:6">
      <c r="A4412" s="54">
        <v>2025</v>
      </c>
      <c r="B4412" s="8" t="s">
        <v>19</v>
      </c>
      <c r="C4412" s="8" t="s">
        <v>12</v>
      </c>
      <c r="D4412" s="8" t="s">
        <v>74</v>
      </c>
      <c r="E4412" s="3" t="s">
        <v>22</v>
      </c>
      <c r="F4412" s="79">
        <v>0</v>
      </c>
    </row>
    <row r="4413" spans="1:6">
      <c r="A4413" s="54">
        <v>2025</v>
      </c>
      <c r="B4413" s="8" t="s">
        <v>19</v>
      </c>
      <c r="C4413" s="8" t="s">
        <v>12</v>
      </c>
      <c r="D4413" s="8" t="s">
        <v>74</v>
      </c>
      <c r="E4413" s="3" t="s">
        <v>23</v>
      </c>
      <c r="F4413" s="79">
        <v>5.444</v>
      </c>
    </row>
    <row r="4414" spans="1:6">
      <c r="A4414" s="54">
        <v>2025</v>
      </c>
      <c r="B4414" s="8" t="s">
        <v>19</v>
      </c>
      <c r="C4414" s="8" t="s">
        <v>12</v>
      </c>
      <c r="D4414" s="8" t="s">
        <v>74</v>
      </c>
      <c r="E4414" s="3" t="s">
        <v>105</v>
      </c>
      <c r="F4414" s="79">
        <v>5.444</v>
      </c>
    </row>
    <row r="4415" spans="1:6">
      <c r="A4415" s="54">
        <v>2025</v>
      </c>
      <c r="B4415" s="8" t="s">
        <v>19</v>
      </c>
      <c r="C4415" s="8" t="s">
        <v>12</v>
      </c>
      <c r="D4415" s="8" t="s">
        <v>77</v>
      </c>
      <c r="E4415" s="3" t="s">
        <v>22</v>
      </c>
      <c r="F4415" s="79">
        <v>0</v>
      </c>
    </row>
    <row r="4416" spans="1:6">
      <c r="A4416" s="54">
        <v>2025</v>
      </c>
      <c r="B4416" s="8" t="s">
        <v>19</v>
      </c>
      <c r="C4416" s="8" t="s">
        <v>12</v>
      </c>
      <c r="D4416" s="8" t="s">
        <v>77</v>
      </c>
      <c r="E4416" s="3" t="s">
        <v>23</v>
      </c>
      <c r="F4416" s="79">
        <v>19.331410000000002</v>
      </c>
    </row>
    <row r="4417" spans="1:6">
      <c r="A4417" s="54">
        <v>2025</v>
      </c>
      <c r="B4417" s="8" t="s">
        <v>19</v>
      </c>
      <c r="C4417" s="8" t="s">
        <v>12</v>
      </c>
      <c r="D4417" s="8" t="s">
        <v>77</v>
      </c>
      <c r="E4417" s="3" t="s">
        <v>105</v>
      </c>
      <c r="F4417" s="79">
        <v>19.331410000000002</v>
      </c>
    </row>
    <row r="4418" spans="1:6">
      <c r="A4418" s="54">
        <v>2025</v>
      </c>
      <c r="B4418" s="8" t="s">
        <v>19</v>
      </c>
      <c r="C4418" s="8" t="s">
        <v>12</v>
      </c>
      <c r="D4418" s="8" t="s">
        <v>73</v>
      </c>
      <c r="E4418" s="3" t="s">
        <v>22</v>
      </c>
      <c r="F4418" s="79">
        <v>0</v>
      </c>
    </row>
    <row r="4419" spans="1:6">
      <c r="A4419" s="54">
        <v>2025</v>
      </c>
      <c r="B4419" s="8" t="s">
        <v>19</v>
      </c>
      <c r="C4419" s="8" t="s">
        <v>12</v>
      </c>
      <c r="D4419" s="8" t="s">
        <v>73</v>
      </c>
      <c r="E4419" s="3" t="s">
        <v>23</v>
      </c>
      <c r="F4419" s="79">
        <v>0</v>
      </c>
    </row>
    <row r="4420" spans="1:6">
      <c r="A4420" s="54">
        <v>2025</v>
      </c>
      <c r="B4420" s="8" t="s">
        <v>19</v>
      </c>
      <c r="C4420" s="8" t="s">
        <v>12</v>
      </c>
      <c r="D4420" s="8" t="s">
        <v>73</v>
      </c>
      <c r="E4420" s="3" t="s">
        <v>105</v>
      </c>
      <c r="F4420" s="79">
        <v>0</v>
      </c>
    </row>
    <row r="4421" spans="1:6">
      <c r="A4421" s="54">
        <v>2025</v>
      </c>
      <c r="B4421" s="8" t="s">
        <v>19</v>
      </c>
      <c r="C4421" s="8" t="s">
        <v>12</v>
      </c>
      <c r="D4421" s="8" t="s">
        <v>76</v>
      </c>
      <c r="E4421" s="3" t="s">
        <v>22</v>
      </c>
      <c r="F4421" s="79">
        <v>0</v>
      </c>
    </row>
    <row r="4422" spans="1:6">
      <c r="A4422" s="54">
        <v>2025</v>
      </c>
      <c r="B4422" s="8" t="s">
        <v>19</v>
      </c>
      <c r="C4422" s="8" t="s">
        <v>12</v>
      </c>
      <c r="D4422" s="8" t="s">
        <v>76</v>
      </c>
      <c r="E4422" s="3" t="s">
        <v>23</v>
      </c>
      <c r="F4422" s="79">
        <v>2965.0563099999999</v>
      </c>
    </row>
    <row r="4423" spans="1:6">
      <c r="A4423" s="54">
        <v>2025</v>
      </c>
      <c r="B4423" s="8" t="s">
        <v>19</v>
      </c>
      <c r="C4423" s="8" t="s">
        <v>12</v>
      </c>
      <c r="D4423" s="8" t="s">
        <v>76</v>
      </c>
      <c r="E4423" s="3" t="s">
        <v>105</v>
      </c>
      <c r="F4423" s="79">
        <v>2965.0563099999999</v>
      </c>
    </row>
    <row r="4424" spans="1:6">
      <c r="A4424" s="54">
        <v>2025</v>
      </c>
      <c r="B4424" s="8" t="s">
        <v>19</v>
      </c>
      <c r="C4424" s="8" t="s">
        <v>12</v>
      </c>
      <c r="D4424" s="8" t="s">
        <v>75</v>
      </c>
      <c r="E4424" s="3" t="s">
        <v>22</v>
      </c>
      <c r="F4424" s="79">
        <v>0</v>
      </c>
    </row>
    <row r="4425" spans="1:6">
      <c r="A4425" s="54">
        <v>2025</v>
      </c>
      <c r="B4425" s="8" t="s">
        <v>19</v>
      </c>
      <c r="C4425" s="8" t="s">
        <v>12</v>
      </c>
      <c r="D4425" s="8" t="s">
        <v>75</v>
      </c>
      <c r="E4425" s="3" t="s">
        <v>23</v>
      </c>
      <c r="F4425" s="79">
        <v>0</v>
      </c>
    </row>
    <row r="4426" spans="1:6">
      <c r="A4426" s="54">
        <v>2025</v>
      </c>
      <c r="B4426" s="8" t="s">
        <v>19</v>
      </c>
      <c r="C4426" s="8" t="s">
        <v>12</v>
      </c>
      <c r="D4426" s="8" t="s">
        <v>75</v>
      </c>
      <c r="E4426" s="3" t="s">
        <v>105</v>
      </c>
      <c r="F4426" s="79">
        <v>0</v>
      </c>
    </row>
    <row r="4427" spans="1:6">
      <c r="A4427" s="54">
        <v>2025</v>
      </c>
      <c r="B4427" s="8" t="s">
        <v>19</v>
      </c>
      <c r="C4427" s="8" t="s">
        <v>35</v>
      </c>
      <c r="D4427" s="8" t="s">
        <v>74</v>
      </c>
      <c r="E4427" s="3" t="s">
        <v>22</v>
      </c>
      <c r="F4427" s="79">
        <v>0</v>
      </c>
    </row>
    <row r="4428" spans="1:6">
      <c r="A4428" s="54">
        <v>2025</v>
      </c>
      <c r="B4428" s="8" t="s">
        <v>19</v>
      </c>
      <c r="C4428" s="8" t="s">
        <v>35</v>
      </c>
      <c r="D4428" s="8" t="s">
        <v>74</v>
      </c>
      <c r="E4428" s="3" t="s">
        <v>23</v>
      </c>
      <c r="F4428" s="79">
        <v>1.597</v>
      </c>
    </row>
    <row r="4429" spans="1:6">
      <c r="A4429" s="54">
        <v>2025</v>
      </c>
      <c r="B4429" s="8" t="s">
        <v>19</v>
      </c>
      <c r="C4429" s="8" t="s">
        <v>35</v>
      </c>
      <c r="D4429" s="8" t="s">
        <v>74</v>
      </c>
      <c r="E4429" s="3" t="s">
        <v>105</v>
      </c>
      <c r="F4429" s="79">
        <v>1.597</v>
      </c>
    </row>
    <row r="4430" spans="1:6">
      <c r="A4430" s="54">
        <v>2025</v>
      </c>
      <c r="B4430" s="8" t="s">
        <v>19</v>
      </c>
      <c r="C4430" s="8" t="s">
        <v>35</v>
      </c>
      <c r="D4430" s="8" t="s">
        <v>77</v>
      </c>
      <c r="E4430" s="3" t="s">
        <v>22</v>
      </c>
      <c r="F4430" s="79">
        <v>0</v>
      </c>
    </row>
    <row r="4431" spans="1:6">
      <c r="A4431" s="54">
        <v>2025</v>
      </c>
      <c r="B4431" s="8" t="s">
        <v>19</v>
      </c>
      <c r="C4431" s="8" t="s">
        <v>35</v>
      </c>
      <c r="D4431" s="8" t="s">
        <v>77</v>
      </c>
      <c r="E4431" s="3" t="s">
        <v>23</v>
      </c>
      <c r="F4431" s="79">
        <v>15.744200000000001</v>
      </c>
    </row>
    <row r="4432" spans="1:6">
      <c r="A4432" s="54">
        <v>2025</v>
      </c>
      <c r="B4432" s="8" t="s">
        <v>19</v>
      </c>
      <c r="C4432" s="8" t="s">
        <v>35</v>
      </c>
      <c r="D4432" s="8" t="s">
        <v>77</v>
      </c>
      <c r="E4432" s="3" t="s">
        <v>105</v>
      </c>
      <c r="F4432" s="79">
        <v>15.744200000000001</v>
      </c>
    </row>
    <row r="4433" spans="1:6">
      <c r="A4433" s="54">
        <v>2025</v>
      </c>
      <c r="B4433" s="8" t="s">
        <v>19</v>
      </c>
      <c r="C4433" s="8" t="s">
        <v>35</v>
      </c>
      <c r="D4433" s="8" t="s">
        <v>73</v>
      </c>
      <c r="E4433" s="3" t="s">
        <v>22</v>
      </c>
      <c r="F4433" s="79">
        <v>0</v>
      </c>
    </row>
    <row r="4434" spans="1:6">
      <c r="A4434" s="54">
        <v>2025</v>
      </c>
      <c r="B4434" s="8" t="s">
        <v>19</v>
      </c>
      <c r="C4434" s="8" t="s">
        <v>35</v>
      </c>
      <c r="D4434" s="8" t="s">
        <v>73</v>
      </c>
      <c r="E4434" s="3" t="s">
        <v>23</v>
      </c>
      <c r="F4434" s="79">
        <v>2.0560000000000002E-2</v>
      </c>
    </row>
    <row r="4435" spans="1:6">
      <c r="A4435" s="54">
        <v>2025</v>
      </c>
      <c r="B4435" s="8" t="s">
        <v>19</v>
      </c>
      <c r="C4435" s="8" t="s">
        <v>35</v>
      </c>
      <c r="D4435" s="8" t="s">
        <v>73</v>
      </c>
      <c r="E4435" s="3" t="s">
        <v>105</v>
      </c>
      <c r="F4435" s="79">
        <v>2.0560000000000002E-2</v>
      </c>
    </row>
    <row r="4436" spans="1:6">
      <c r="A4436" s="54">
        <v>2025</v>
      </c>
      <c r="B4436" s="8" t="s">
        <v>19</v>
      </c>
      <c r="C4436" s="8" t="s">
        <v>35</v>
      </c>
      <c r="D4436" s="8" t="s">
        <v>76</v>
      </c>
      <c r="E4436" s="3" t="s">
        <v>22</v>
      </c>
      <c r="F4436" s="79">
        <v>0</v>
      </c>
    </row>
    <row r="4437" spans="1:6">
      <c r="A4437" s="54">
        <v>2025</v>
      </c>
      <c r="B4437" s="8" t="s">
        <v>19</v>
      </c>
      <c r="C4437" s="8" t="s">
        <v>35</v>
      </c>
      <c r="D4437" s="8" t="s">
        <v>76</v>
      </c>
      <c r="E4437" s="3" t="s">
        <v>23</v>
      </c>
      <c r="F4437" s="79">
        <v>2286.1154100000003</v>
      </c>
    </row>
    <row r="4438" spans="1:6">
      <c r="A4438" s="54">
        <v>2025</v>
      </c>
      <c r="B4438" s="8" t="s">
        <v>19</v>
      </c>
      <c r="C4438" s="8" t="s">
        <v>35</v>
      </c>
      <c r="D4438" s="8" t="s">
        <v>76</v>
      </c>
      <c r="E4438" s="3" t="s">
        <v>105</v>
      </c>
      <c r="F4438" s="79">
        <v>2286.1154100000003</v>
      </c>
    </row>
    <row r="4439" spans="1:6">
      <c r="A4439" s="54">
        <v>2025</v>
      </c>
      <c r="B4439" s="8" t="s">
        <v>19</v>
      </c>
      <c r="C4439" s="8" t="s">
        <v>35</v>
      </c>
      <c r="D4439" s="8" t="s">
        <v>75</v>
      </c>
      <c r="E4439" s="3" t="s">
        <v>22</v>
      </c>
      <c r="F4439" s="79">
        <v>0</v>
      </c>
    </row>
    <row r="4440" spans="1:6">
      <c r="A4440" s="54">
        <v>2025</v>
      </c>
      <c r="B4440" s="8" t="s">
        <v>19</v>
      </c>
      <c r="C4440" s="8" t="s">
        <v>35</v>
      </c>
      <c r="D4440" s="8" t="s">
        <v>75</v>
      </c>
      <c r="E4440" s="3" t="s">
        <v>23</v>
      </c>
      <c r="F4440" s="79">
        <v>0</v>
      </c>
    </row>
    <row r="4441" spans="1:6">
      <c r="A4441" s="54">
        <v>2025</v>
      </c>
      <c r="B4441" s="8" t="s">
        <v>19</v>
      </c>
      <c r="C4441" s="8" t="s">
        <v>35</v>
      </c>
      <c r="D4441" s="8" t="s">
        <v>75</v>
      </c>
      <c r="E4441" s="3" t="s">
        <v>105</v>
      </c>
      <c r="F4441" s="79">
        <v>0</v>
      </c>
    </row>
    <row r="4442" spans="1:6">
      <c r="A4442" s="54">
        <v>2025</v>
      </c>
      <c r="B4442" s="8" t="s">
        <v>19</v>
      </c>
      <c r="C4442" s="8" t="s">
        <v>13</v>
      </c>
      <c r="D4442" s="8" t="s">
        <v>74</v>
      </c>
      <c r="E4442" s="3" t="s">
        <v>22</v>
      </c>
      <c r="F4442" s="79">
        <v>0</v>
      </c>
    </row>
    <row r="4443" spans="1:6">
      <c r="A4443" s="54">
        <v>2025</v>
      </c>
      <c r="B4443" s="8" t="s">
        <v>19</v>
      </c>
      <c r="C4443" s="8" t="s">
        <v>13</v>
      </c>
      <c r="D4443" s="8" t="s">
        <v>74</v>
      </c>
      <c r="E4443" s="3" t="s">
        <v>23</v>
      </c>
      <c r="F4443" s="79">
        <v>0</v>
      </c>
    </row>
    <row r="4444" spans="1:6">
      <c r="A4444" s="54">
        <v>2025</v>
      </c>
      <c r="B4444" s="8" t="s">
        <v>19</v>
      </c>
      <c r="C4444" s="8" t="s">
        <v>13</v>
      </c>
      <c r="D4444" s="8" t="s">
        <v>74</v>
      </c>
      <c r="E4444" s="3" t="s">
        <v>105</v>
      </c>
      <c r="F4444" s="79">
        <v>0</v>
      </c>
    </row>
    <row r="4445" spans="1:6">
      <c r="A4445" s="54">
        <v>2025</v>
      </c>
      <c r="B4445" s="8" t="s">
        <v>19</v>
      </c>
      <c r="C4445" s="8" t="s">
        <v>13</v>
      </c>
      <c r="D4445" s="8" t="s">
        <v>77</v>
      </c>
      <c r="E4445" s="3" t="s">
        <v>22</v>
      </c>
      <c r="F4445" s="79">
        <v>0</v>
      </c>
    </row>
    <row r="4446" spans="1:6">
      <c r="A4446" s="54">
        <v>2025</v>
      </c>
      <c r="B4446" s="8" t="s">
        <v>19</v>
      </c>
      <c r="C4446" s="8" t="s">
        <v>13</v>
      </c>
      <c r="D4446" s="8" t="s">
        <v>77</v>
      </c>
      <c r="E4446" s="3" t="s">
        <v>23</v>
      </c>
      <c r="F4446" s="79">
        <v>0.35738999999999999</v>
      </c>
    </row>
    <row r="4447" spans="1:6">
      <c r="A4447" s="54">
        <v>2025</v>
      </c>
      <c r="B4447" s="8" t="s">
        <v>19</v>
      </c>
      <c r="C4447" s="8" t="s">
        <v>13</v>
      </c>
      <c r="D4447" s="8" t="s">
        <v>77</v>
      </c>
      <c r="E4447" s="3" t="s">
        <v>105</v>
      </c>
      <c r="F4447" s="79">
        <v>0.35738999999999999</v>
      </c>
    </row>
    <row r="4448" spans="1:6">
      <c r="A4448" s="54">
        <v>2025</v>
      </c>
      <c r="B4448" s="8" t="s">
        <v>19</v>
      </c>
      <c r="C4448" s="8" t="s">
        <v>13</v>
      </c>
      <c r="D4448" s="8" t="s">
        <v>73</v>
      </c>
      <c r="E4448" s="3" t="s">
        <v>22</v>
      </c>
      <c r="F4448" s="79">
        <v>0</v>
      </c>
    </row>
    <row r="4449" spans="1:6">
      <c r="A4449" s="54">
        <v>2025</v>
      </c>
      <c r="B4449" s="8" t="s">
        <v>19</v>
      </c>
      <c r="C4449" s="8" t="s">
        <v>13</v>
      </c>
      <c r="D4449" s="8" t="s">
        <v>73</v>
      </c>
      <c r="E4449" s="3" t="s">
        <v>23</v>
      </c>
      <c r="F4449" s="79">
        <v>0</v>
      </c>
    </row>
    <row r="4450" spans="1:6">
      <c r="A4450" s="54">
        <v>2025</v>
      </c>
      <c r="B4450" s="8" t="s">
        <v>19</v>
      </c>
      <c r="C4450" s="8" t="s">
        <v>13</v>
      </c>
      <c r="D4450" s="8" t="s">
        <v>73</v>
      </c>
      <c r="E4450" s="3" t="s">
        <v>105</v>
      </c>
      <c r="F4450" s="79">
        <v>0</v>
      </c>
    </row>
    <row r="4451" spans="1:6">
      <c r="A4451" s="54">
        <v>2025</v>
      </c>
      <c r="B4451" s="8" t="s">
        <v>19</v>
      </c>
      <c r="C4451" s="8" t="s">
        <v>13</v>
      </c>
      <c r="D4451" s="8" t="s">
        <v>76</v>
      </c>
      <c r="E4451" s="3" t="s">
        <v>22</v>
      </c>
      <c r="F4451" s="79">
        <v>0</v>
      </c>
    </row>
    <row r="4452" spans="1:6">
      <c r="A4452" s="54">
        <v>2025</v>
      </c>
      <c r="B4452" s="8" t="s">
        <v>19</v>
      </c>
      <c r="C4452" s="8" t="s">
        <v>13</v>
      </c>
      <c r="D4452" s="8" t="s">
        <v>76</v>
      </c>
      <c r="E4452" s="3" t="s">
        <v>23</v>
      </c>
      <c r="F4452" s="79">
        <v>554.40742999999998</v>
      </c>
    </row>
    <row r="4453" spans="1:6">
      <c r="A4453" s="54">
        <v>2025</v>
      </c>
      <c r="B4453" s="8" t="s">
        <v>19</v>
      </c>
      <c r="C4453" s="8" t="s">
        <v>13</v>
      </c>
      <c r="D4453" s="8" t="s">
        <v>76</v>
      </c>
      <c r="E4453" s="3" t="s">
        <v>105</v>
      </c>
      <c r="F4453" s="79">
        <v>554.40742999999998</v>
      </c>
    </row>
    <row r="4454" spans="1:6">
      <c r="A4454" s="54">
        <v>2025</v>
      </c>
      <c r="B4454" s="8" t="s">
        <v>19</v>
      </c>
      <c r="C4454" s="8" t="s">
        <v>13</v>
      </c>
      <c r="D4454" s="8" t="s">
        <v>75</v>
      </c>
      <c r="E4454" s="3" t="s">
        <v>22</v>
      </c>
      <c r="F4454" s="79">
        <v>0</v>
      </c>
    </row>
    <row r="4455" spans="1:6">
      <c r="A4455" s="54">
        <v>2025</v>
      </c>
      <c r="B4455" s="8" t="s">
        <v>19</v>
      </c>
      <c r="C4455" s="8" t="s">
        <v>13</v>
      </c>
      <c r="D4455" s="8" t="s">
        <v>75</v>
      </c>
      <c r="E4455" s="3" t="s">
        <v>23</v>
      </c>
      <c r="F4455" s="79">
        <v>0</v>
      </c>
    </row>
    <row r="4456" spans="1:6">
      <c r="A4456" s="54">
        <v>2025</v>
      </c>
      <c r="B4456" s="8" t="s">
        <v>19</v>
      </c>
      <c r="C4456" s="8" t="s">
        <v>13</v>
      </c>
      <c r="D4456" s="8" t="s">
        <v>75</v>
      </c>
      <c r="E4456" s="3" t="s">
        <v>105</v>
      </c>
      <c r="F4456" s="79">
        <v>0</v>
      </c>
    </row>
    <row r="4457" spans="1:6">
      <c r="A4457" s="54"/>
    </row>
    <row r="4458" spans="1:6">
      <c r="A4458" s="54"/>
    </row>
    <row r="4459" spans="1:6">
      <c r="A4459" s="54"/>
    </row>
    <row r="4460" spans="1:6">
      <c r="A4460" s="54"/>
    </row>
    <row r="4461" spans="1:6">
      <c r="A4461" s="54"/>
    </row>
    <row r="4462" spans="1:6">
      <c r="A4462" s="54"/>
    </row>
    <row r="4463" spans="1:6">
      <c r="A4463" s="54"/>
    </row>
    <row r="4464" spans="1:6">
      <c r="A4464" s="54"/>
    </row>
    <row r="4465" spans="1:1">
      <c r="A4465" s="54"/>
    </row>
    <row r="4466" spans="1:1">
      <c r="A4466" s="54"/>
    </row>
    <row r="4467" spans="1:1">
      <c r="A4467" s="54"/>
    </row>
    <row r="4468" spans="1:1">
      <c r="A4468" s="54"/>
    </row>
    <row r="4469" spans="1:1">
      <c r="A4469" s="54"/>
    </row>
    <row r="4470" spans="1:1">
      <c r="A4470" s="54"/>
    </row>
    <row r="4471" spans="1:1">
      <c r="A4471" s="54"/>
    </row>
    <row r="4472" spans="1:1">
      <c r="A4472" s="54"/>
    </row>
    <row r="4473" spans="1:1">
      <c r="A4473" s="54"/>
    </row>
    <row r="4474" spans="1:1">
      <c r="A4474" s="54"/>
    </row>
    <row r="4475" spans="1:1">
      <c r="A4475" s="54"/>
    </row>
    <row r="4476" spans="1:1">
      <c r="A4476" s="54"/>
    </row>
    <row r="4477" spans="1:1">
      <c r="A4477" s="54"/>
    </row>
    <row r="4478" spans="1:1">
      <c r="A4478" s="54"/>
    </row>
    <row r="4479" spans="1:1">
      <c r="A4479" s="54"/>
    </row>
    <row r="4480" spans="1:1">
      <c r="A4480" s="54"/>
    </row>
    <row r="4481" spans="1:1">
      <c r="A4481" s="54"/>
    </row>
    <row r="4482" spans="1:1">
      <c r="A4482" s="54"/>
    </row>
    <row r="4483" spans="1:1">
      <c r="A4483" s="54"/>
    </row>
    <row r="4484" spans="1:1">
      <c r="A4484" s="54"/>
    </row>
    <row r="4485" spans="1:1">
      <c r="A4485" s="54"/>
    </row>
    <row r="4486" spans="1:1">
      <c r="A4486" s="54"/>
    </row>
    <row r="4487" spans="1:1">
      <c r="A4487" s="54"/>
    </row>
    <row r="4488" spans="1:1">
      <c r="A4488" s="54"/>
    </row>
    <row r="4489" spans="1:1">
      <c r="A4489" s="54"/>
    </row>
    <row r="4490" spans="1:1">
      <c r="A4490" s="54"/>
    </row>
    <row r="4491" spans="1:1">
      <c r="A4491" s="54"/>
    </row>
    <row r="4492" spans="1:1">
      <c r="A4492" s="54"/>
    </row>
    <row r="4493" spans="1:1">
      <c r="A4493" s="54"/>
    </row>
    <row r="4494" spans="1:1">
      <c r="A4494" s="54"/>
    </row>
    <row r="4495" spans="1:1">
      <c r="A4495" s="54"/>
    </row>
    <row r="4496" spans="1:1">
      <c r="A4496" s="54"/>
    </row>
    <row r="4497" spans="1:1">
      <c r="A4497" s="54"/>
    </row>
    <row r="4498" spans="1:1">
      <c r="A4498" s="54"/>
    </row>
    <row r="4499" spans="1:1">
      <c r="A4499" s="54"/>
    </row>
    <row r="4500" spans="1:1">
      <c r="A4500" s="54"/>
    </row>
    <row r="4501" spans="1:1">
      <c r="A4501" s="54"/>
    </row>
    <row r="4502" spans="1:1">
      <c r="A4502" s="54"/>
    </row>
    <row r="4503" spans="1:1">
      <c r="A4503" s="54"/>
    </row>
    <row r="4504" spans="1:1">
      <c r="A4504" s="54"/>
    </row>
    <row r="4505" spans="1:1">
      <c r="A4505" s="54"/>
    </row>
    <row r="4506" spans="1:1">
      <c r="A4506" s="54"/>
    </row>
    <row r="4507" spans="1:1">
      <c r="A4507" s="54"/>
    </row>
    <row r="4508" spans="1:1">
      <c r="A4508" s="54"/>
    </row>
    <row r="4509" spans="1:1">
      <c r="A4509" s="54"/>
    </row>
    <row r="4510" spans="1:1">
      <c r="A4510" s="54"/>
    </row>
    <row r="4511" spans="1:1">
      <c r="A4511" s="54"/>
    </row>
    <row r="4512" spans="1:1">
      <c r="A4512" s="54"/>
    </row>
    <row r="4513" spans="1:1">
      <c r="A4513" s="54"/>
    </row>
    <row r="4514" spans="1:1">
      <c r="A4514" s="54"/>
    </row>
    <row r="4515" spans="1:1">
      <c r="A4515" s="54"/>
    </row>
    <row r="4516" spans="1:1">
      <c r="A4516" s="54"/>
    </row>
    <row r="4517" spans="1:1">
      <c r="A4517" s="54"/>
    </row>
    <row r="4518" spans="1:1">
      <c r="A4518" s="54"/>
    </row>
    <row r="4519" spans="1:1">
      <c r="A4519" s="54"/>
    </row>
    <row r="4520" spans="1:1">
      <c r="A4520" s="54"/>
    </row>
    <row r="4521" spans="1:1">
      <c r="A4521" s="54"/>
    </row>
    <row r="4522" spans="1:1">
      <c r="A4522" s="54"/>
    </row>
    <row r="4523" spans="1:1">
      <c r="A4523" s="54"/>
    </row>
    <row r="4524" spans="1:1">
      <c r="A4524" s="54"/>
    </row>
    <row r="4525" spans="1:1">
      <c r="A4525" s="54"/>
    </row>
    <row r="4526" spans="1:1">
      <c r="A4526" s="54"/>
    </row>
    <row r="4527" spans="1:1">
      <c r="A4527" s="54"/>
    </row>
    <row r="4528" spans="1:1">
      <c r="A4528" s="54"/>
    </row>
    <row r="4529" spans="1:1">
      <c r="A4529" s="54"/>
    </row>
    <row r="4530" spans="1:1">
      <c r="A4530" s="54"/>
    </row>
    <row r="4531" spans="1:1">
      <c r="A4531" s="54"/>
    </row>
    <row r="4532" spans="1:1">
      <c r="A4532" s="54"/>
    </row>
    <row r="4533" spans="1:1">
      <c r="A4533" s="54"/>
    </row>
    <row r="4534" spans="1:1">
      <c r="A4534" s="54"/>
    </row>
    <row r="4535" spans="1:1">
      <c r="A4535" s="54"/>
    </row>
    <row r="4536" spans="1:1">
      <c r="A4536" s="54"/>
    </row>
    <row r="4537" spans="1:1">
      <c r="A4537" s="54"/>
    </row>
    <row r="4538" spans="1:1">
      <c r="A4538" s="54"/>
    </row>
    <row r="4539" spans="1:1">
      <c r="A4539" s="54"/>
    </row>
    <row r="4540" spans="1:1">
      <c r="A4540" s="54"/>
    </row>
    <row r="4541" spans="1:1">
      <c r="A4541" s="54"/>
    </row>
    <row r="4542" spans="1:1">
      <c r="A4542" s="54"/>
    </row>
    <row r="4543" spans="1:1">
      <c r="A4543" s="54"/>
    </row>
    <row r="4544" spans="1:1">
      <c r="A4544" s="54"/>
    </row>
    <row r="4545" spans="1:1">
      <c r="A4545" s="54"/>
    </row>
    <row r="4546" spans="1:1">
      <c r="A4546" s="54"/>
    </row>
    <row r="4547" spans="1:1">
      <c r="A4547" s="54"/>
    </row>
    <row r="4548" spans="1:1">
      <c r="A4548" s="54"/>
    </row>
    <row r="4549" spans="1:1">
      <c r="A4549" s="54"/>
    </row>
    <row r="4550" spans="1:1">
      <c r="A4550" s="54"/>
    </row>
    <row r="4551" spans="1:1">
      <c r="A4551" s="54"/>
    </row>
    <row r="4552" spans="1:1">
      <c r="A4552" s="54"/>
    </row>
    <row r="4553" spans="1:1">
      <c r="A4553" s="54"/>
    </row>
    <row r="4554" spans="1:1">
      <c r="A4554" s="54"/>
    </row>
    <row r="4555" spans="1:1">
      <c r="A4555" s="54"/>
    </row>
    <row r="4556" spans="1:1">
      <c r="A4556" s="54"/>
    </row>
    <row r="4557" spans="1:1">
      <c r="A4557" s="54"/>
    </row>
    <row r="4558" spans="1:1">
      <c r="A4558" s="54"/>
    </row>
    <row r="4559" spans="1:1">
      <c r="A4559" s="54"/>
    </row>
    <row r="4560" spans="1:1">
      <c r="A4560" s="54"/>
    </row>
    <row r="4561" spans="1:1">
      <c r="A4561" s="54"/>
    </row>
    <row r="4562" spans="1:1">
      <c r="A4562" s="54"/>
    </row>
    <row r="4563" spans="1:1">
      <c r="A4563" s="54"/>
    </row>
    <row r="4564" spans="1:1">
      <c r="A4564" s="54"/>
    </row>
    <row r="4565" spans="1:1">
      <c r="A4565" s="54"/>
    </row>
    <row r="4566" spans="1:1">
      <c r="A4566" s="54"/>
    </row>
    <row r="4567" spans="1:1">
      <c r="A4567" s="54"/>
    </row>
    <row r="4568" spans="1:1">
      <c r="A4568" s="54"/>
    </row>
    <row r="4569" spans="1:1">
      <c r="A4569" s="54"/>
    </row>
    <row r="4570" spans="1:1">
      <c r="A4570" s="54"/>
    </row>
    <row r="4571" spans="1:1">
      <c r="A4571" s="54"/>
    </row>
    <row r="4572" spans="1:1">
      <c r="A4572" s="54"/>
    </row>
    <row r="4573" spans="1:1">
      <c r="A4573" s="54"/>
    </row>
    <row r="4574" spans="1:1">
      <c r="A4574" s="54"/>
    </row>
    <row r="4575" spans="1:1">
      <c r="A4575" s="54"/>
    </row>
    <row r="4576" spans="1:1">
      <c r="A4576" s="54"/>
    </row>
    <row r="4577" spans="1:1">
      <c r="A4577" s="54"/>
    </row>
    <row r="4578" spans="1:1">
      <c r="A4578" s="54"/>
    </row>
    <row r="4579" spans="1:1">
      <c r="A4579" s="54"/>
    </row>
    <row r="4580" spans="1:1">
      <c r="A4580" s="54"/>
    </row>
    <row r="4581" spans="1:1">
      <c r="A4581" s="54"/>
    </row>
    <row r="4582" spans="1:1">
      <c r="A4582" s="54"/>
    </row>
    <row r="4583" spans="1:1">
      <c r="A4583" s="54"/>
    </row>
    <row r="4584" spans="1:1">
      <c r="A4584" s="54"/>
    </row>
    <row r="4585" spans="1:1">
      <c r="A4585" s="54"/>
    </row>
    <row r="4586" spans="1:1">
      <c r="A4586" s="54"/>
    </row>
    <row r="4587" spans="1:1">
      <c r="A4587" s="54"/>
    </row>
    <row r="4588" spans="1:1">
      <c r="A4588" s="54"/>
    </row>
    <row r="4589" spans="1:1">
      <c r="A4589" s="54"/>
    </row>
    <row r="4590" spans="1:1">
      <c r="A4590" s="54"/>
    </row>
    <row r="4591" spans="1:1">
      <c r="A4591" s="54"/>
    </row>
    <row r="4592" spans="1:1">
      <c r="A4592" s="54"/>
    </row>
    <row r="4593" spans="1:1">
      <c r="A4593" s="54"/>
    </row>
    <row r="4594" spans="1:1">
      <c r="A4594" s="54"/>
    </row>
    <row r="4595" spans="1:1">
      <c r="A4595" s="54"/>
    </row>
    <row r="4596" spans="1:1">
      <c r="A4596" s="54"/>
    </row>
    <row r="4597" spans="1:1">
      <c r="A4597" s="54"/>
    </row>
    <row r="4598" spans="1:1">
      <c r="A4598" s="54"/>
    </row>
    <row r="4599" spans="1:1">
      <c r="A4599" s="54"/>
    </row>
    <row r="4600" spans="1:1">
      <c r="A4600" s="54"/>
    </row>
    <row r="4601" spans="1:1">
      <c r="A4601" s="54"/>
    </row>
    <row r="4602" spans="1:1">
      <c r="A4602" s="54"/>
    </row>
    <row r="4603" spans="1:1">
      <c r="A4603" s="54"/>
    </row>
    <row r="4604" spans="1:1">
      <c r="A4604" s="54"/>
    </row>
    <row r="4605" spans="1:1">
      <c r="A4605" s="54"/>
    </row>
    <row r="4606" spans="1:1">
      <c r="A4606" s="54"/>
    </row>
    <row r="4607" spans="1:1">
      <c r="A4607" s="54"/>
    </row>
    <row r="4608" spans="1:1">
      <c r="A4608" s="54"/>
    </row>
    <row r="4609" spans="1:1">
      <c r="A4609" s="54"/>
    </row>
    <row r="4610" spans="1:1">
      <c r="A4610" s="54"/>
    </row>
    <row r="4611" spans="1:1">
      <c r="A4611" s="54"/>
    </row>
    <row r="4612" spans="1:1">
      <c r="A4612" s="54"/>
    </row>
    <row r="4613" spans="1:1">
      <c r="A4613" s="54"/>
    </row>
    <row r="4614" spans="1:1">
      <c r="A4614" s="54"/>
    </row>
    <row r="4615" spans="1:1">
      <c r="A4615" s="54"/>
    </row>
    <row r="4616" spans="1:1">
      <c r="A4616" s="54"/>
    </row>
    <row r="4617" spans="1:1">
      <c r="A4617" s="54"/>
    </row>
    <row r="4618" spans="1:1">
      <c r="A4618" s="54"/>
    </row>
    <row r="4619" spans="1:1">
      <c r="A4619" s="54"/>
    </row>
    <row r="4620" spans="1:1">
      <c r="A4620" s="54"/>
    </row>
    <row r="4621" spans="1:1">
      <c r="A4621" s="54"/>
    </row>
    <row r="4622" spans="1:1">
      <c r="A4622" s="54"/>
    </row>
    <row r="4623" spans="1:1">
      <c r="A4623" s="54"/>
    </row>
    <row r="4624" spans="1:1">
      <c r="A4624" s="54"/>
    </row>
    <row r="4625" spans="1:1">
      <c r="A4625" s="54"/>
    </row>
    <row r="4626" spans="1:1">
      <c r="A4626" s="54"/>
    </row>
    <row r="4627" spans="1:1">
      <c r="A4627" s="54"/>
    </row>
    <row r="4628" spans="1:1">
      <c r="A4628" s="54"/>
    </row>
    <row r="4629" spans="1:1">
      <c r="A4629" s="54"/>
    </row>
    <row r="4630" spans="1:1">
      <c r="A4630" s="54"/>
    </row>
    <row r="4631" spans="1:1">
      <c r="A4631" s="54"/>
    </row>
    <row r="4632" spans="1:1">
      <c r="A4632" s="54"/>
    </row>
    <row r="4633" spans="1:1">
      <c r="A4633" s="54"/>
    </row>
    <row r="4634" spans="1:1">
      <c r="A4634" s="54"/>
    </row>
    <row r="4635" spans="1:1">
      <c r="A4635" s="54"/>
    </row>
    <row r="4636" spans="1:1">
      <c r="A4636" s="54"/>
    </row>
    <row r="4637" spans="1:1">
      <c r="A4637" s="54"/>
    </row>
    <row r="4638" spans="1:1">
      <c r="A4638" s="54"/>
    </row>
    <row r="4639" spans="1:1">
      <c r="A4639" s="54"/>
    </row>
    <row r="4640" spans="1:1">
      <c r="A4640" s="54"/>
    </row>
    <row r="4641" spans="1:1">
      <c r="A4641" s="54"/>
    </row>
    <row r="4642" spans="1:1">
      <c r="A4642" s="54"/>
    </row>
    <row r="4643" spans="1:1">
      <c r="A4643" s="54"/>
    </row>
    <row r="4644" spans="1:1">
      <c r="A4644" s="54"/>
    </row>
    <row r="4645" spans="1:1">
      <c r="A4645" s="54"/>
    </row>
    <row r="4646" spans="1:1">
      <c r="A4646" s="54"/>
    </row>
    <row r="4647" spans="1:1">
      <c r="A4647" s="54"/>
    </row>
    <row r="4648" spans="1:1">
      <c r="A4648" s="54"/>
    </row>
    <row r="4649" spans="1:1">
      <c r="A4649" s="54"/>
    </row>
    <row r="4650" spans="1:1">
      <c r="A4650" s="54"/>
    </row>
    <row r="4651" spans="1:1">
      <c r="A4651" s="54"/>
    </row>
    <row r="4652" spans="1:1">
      <c r="A4652" s="54"/>
    </row>
    <row r="4653" spans="1:1">
      <c r="A4653" s="54"/>
    </row>
    <row r="4654" spans="1:1">
      <c r="A4654" s="54"/>
    </row>
    <row r="4655" spans="1:1">
      <c r="A4655" s="54"/>
    </row>
    <row r="4656" spans="1:1">
      <c r="A4656" s="54"/>
    </row>
    <row r="4657" spans="1:1">
      <c r="A4657" s="54"/>
    </row>
    <row r="4658" spans="1:1">
      <c r="A4658" s="54"/>
    </row>
    <row r="4659" spans="1:1">
      <c r="A4659" s="54"/>
    </row>
    <row r="4660" spans="1:1">
      <c r="A4660" s="54"/>
    </row>
    <row r="4661" spans="1:1">
      <c r="A4661" s="54"/>
    </row>
    <row r="4662" spans="1:1">
      <c r="A4662" s="54"/>
    </row>
    <row r="4663" spans="1:1">
      <c r="A4663" s="54"/>
    </row>
    <row r="4664" spans="1:1">
      <c r="A4664" s="54"/>
    </row>
    <row r="4665" spans="1:1">
      <c r="A4665" s="54"/>
    </row>
    <row r="4666" spans="1:1">
      <c r="A4666" s="54"/>
    </row>
    <row r="4667" spans="1:1">
      <c r="A4667" s="54"/>
    </row>
    <row r="4668" spans="1:1">
      <c r="A4668" s="54"/>
    </row>
    <row r="4669" spans="1:1">
      <c r="A4669" s="54"/>
    </row>
    <row r="4670" spans="1:1">
      <c r="A4670" s="54"/>
    </row>
    <row r="4671" spans="1:1">
      <c r="A4671" s="54"/>
    </row>
    <row r="4672" spans="1:1">
      <c r="A4672" s="54"/>
    </row>
    <row r="4673" spans="1:1">
      <c r="A4673" s="54"/>
    </row>
    <row r="4674" spans="1:1">
      <c r="A4674" s="54"/>
    </row>
    <row r="4675" spans="1:1">
      <c r="A4675" s="54"/>
    </row>
    <row r="4676" spans="1:1">
      <c r="A4676" s="54"/>
    </row>
    <row r="4677" spans="1:1">
      <c r="A4677" s="54"/>
    </row>
    <row r="4678" spans="1:1">
      <c r="A4678" s="54"/>
    </row>
    <row r="4679" spans="1:1">
      <c r="A4679" s="54"/>
    </row>
    <row r="4680" spans="1:1">
      <c r="A4680" s="54"/>
    </row>
    <row r="4681" spans="1:1">
      <c r="A4681" s="54"/>
    </row>
    <row r="4682" spans="1:1">
      <c r="A4682" s="54"/>
    </row>
    <row r="4683" spans="1:1">
      <c r="A4683" s="54"/>
    </row>
    <row r="4684" spans="1:1">
      <c r="A4684" s="54"/>
    </row>
    <row r="4685" spans="1:1">
      <c r="A4685" s="54"/>
    </row>
    <row r="4686" spans="1:1">
      <c r="A4686" s="54"/>
    </row>
    <row r="4687" spans="1:1">
      <c r="A4687" s="54"/>
    </row>
    <row r="4688" spans="1:1">
      <c r="A4688" s="54"/>
    </row>
    <row r="4689" spans="1:1">
      <c r="A4689" s="54"/>
    </row>
    <row r="4690" spans="1:1">
      <c r="A4690" s="54"/>
    </row>
    <row r="4691" spans="1:1">
      <c r="A4691" s="54"/>
    </row>
    <row r="4692" spans="1:1">
      <c r="A4692" s="54"/>
    </row>
    <row r="4693" spans="1:1">
      <c r="A4693" s="54"/>
    </row>
    <row r="4694" spans="1:1">
      <c r="A4694" s="54"/>
    </row>
    <row r="4695" spans="1:1">
      <c r="A4695" s="54"/>
    </row>
    <row r="4696" spans="1:1">
      <c r="A4696" s="54"/>
    </row>
    <row r="4697" spans="1:1">
      <c r="A4697" s="54"/>
    </row>
    <row r="4698" spans="1:1">
      <c r="A4698" s="54"/>
    </row>
    <row r="4699" spans="1:1">
      <c r="A4699" s="54"/>
    </row>
    <row r="4700" spans="1:1">
      <c r="A4700" s="54"/>
    </row>
    <row r="4701" spans="1:1">
      <c r="A4701" s="54"/>
    </row>
    <row r="4702" spans="1:1">
      <c r="A4702" s="54"/>
    </row>
    <row r="4703" spans="1:1">
      <c r="A4703" s="54"/>
    </row>
    <row r="4704" spans="1:1">
      <c r="A4704" s="54"/>
    </row>
    <row r="4705" spans="1:1">
      <c r="A4705" s="54"/>
    </row>
    <row r="4706" spans="1:1">
      <c r="A4706" s="54"/>
    </row>
    <row r="4707" spans="1:1">
      <c r="A4707" s="54"/>
    </row>
    <row r="4708" spans="1:1">
      <c r="A4708" s="54"/>
    </row>
    <row r="4709" spans="1:1">
      <c r="A4709" s="54"/>
    </row>
    <row r="4710" spans="1:1">
      <c r="A4710" s="54"/>
    </row>
    <row r="4711" spans="1:1">
      <c r="A4711" s="54"/>
    </row>
    <row r="4712" spans="1:1">
      <c r="A4712" s="54"/>
    </row>
    <row r="4713" spans="1:1">
      <c r="A4713" s="54"/>
    </row>
    <row r="4714" spans="1:1">
      <c r="A4714" s="54"/>
    </row>
    <row r="4715" spans="1:1">
      <c r="A4715" s="54"/>
    </row>
    <row r="4716" spans="1:1">
      <c r="A4716" s="54"/>
    </row>
    <row r="4717" spans="1:1">
      <c r="A4717" s="54"/>
    </row>
    <row r="4718" spans="1:1">
      <c r="A4718" s="54"/>
    </row>
    <row r="4719" spans="1:1">
      <c r="A4719" s="54"/>
    </row>
    <row r="4720" spans="1:1">
      <c r="A4720" s="54"/>
    </row>
    <row r="4721" spans="1:5">
      <c r="A4721" s="54"/>
    </row>
    <row r="4722" spans="1:5">
      <c r="A4722" s="54"/>
    </row>
    <row r="4723" spans="1:5">
      <c r="A4723" s="54"/>
    </row>
    <row r="4724" spans="1:5">
      <c r="A4724" s="54"/>
    </row>
    <row r="4725" spans="1:5">
      <c r="A4725" s="54"/>
    </row>
    <row r="4726" spans="1:5">
      <c r="A4726" s="54"/>
    </row>
    <row r="4727" spans="1:5">
      <c r="A4727" s="54"/>
      <c r="E4727" s="3"/>
    </row>
    <row r="4728" spans="1:5">
      <c r="A4728" s="54"/>
      <c r="E4728" s="3"/>
    </row>
    <row r="4729" spans="1:5">
      <c r="A4729" s="54"/>
      <c r="E4729" s="3"/>
    </row>
    <row r="4730" spans="1:5">
      <c r="A4730" s="54"/>
      <c r="E4730" s="3"/>
    </row>
    <row r="4731" spans="1:5">
      <c r="A4731" s="54"/>
      <c r="E4731" s="3"/>
    </row>
    <row r="4732" spans="1:5">
      <c r="A4732" s="54"/>
      <c r="E4732" s="3"/>
    </row>
    <row r="4733" spans="1:5">
      <c r="A4733" s="54"/>
      <c r="E4733" s="3"/>
    </row>
    <row r="4734" spans="1:5">
      <c r="A4734" s="54"/>
      <c r="E4734" s="3"/>
    </row>
    <row r="4735" spans="1:5">
      <c r="A4735" s="54"/>
      <c r="E4735" s="3"/>
    </row>
    <row r="4736" spans="1:5">
      <c r="A4736" s="54"/>
      <c r="E4736" s="3"/>
    </row>
    <row r="4737" spans="1:5">
      <c r="A4737" s="54"/>
      <c r="E4737" s="3"/>
    </row>
    <row r="4738" spans="1:5">
      <c r="A4738" s="54"/>
      <c r="E4738" s="3"/>
    </row>
    <row r="4739" spans="1:5">
      <c r="A4739" s="54"/>
      <c r="E4739" s="3"/>
    </row>
    <row r="4740" spans="1:5">
      <c r="A4740" s="54"/>
      <c r="E4740" s="3"/>
    </row>
    <row r="4741" spans="1:5">
      <c r="A4741" s="54"/>
      <c r="E4741" s="3"/>
    </row>
    <row r="4742" spans="1:5">
      <c r="A4742" s="54"/>
      <c r="E4742" s="3"/>
    </row>
    <row r="4743" spans="1:5">
      <c r="A4743" s="54"/>
      <c r="E4743" s="3"/>
    </row>
    <row r="4744" spans="1:5">
      <c r="A4744" s="54"/>
      <c r="E4744" s="3"/>
    </row>
    <row r="4745" spans="1:5">
      <c r="A4745" s="54"/>
      <c r="E4745" s="3"/>
    </row>
    <row r="4746" spans="1:5">
      <c r="A4746" s="54"/>
      <c r="E4746" s="3"/>
    </row>
    <row r="4747" spans="1:5">
      <c r="A4747" s="54"/>
      <c r="E4747" s="3"/>
    </row>
    <row r="4748" spans="1:5">
      <c r="A4748" s="54"/>
      <c r="E4748" s="3"/>
    </row>
    <row r="4749" spans="1:5">
      <c r="A4749" s="54"/>
      <c r="E4749" s="3"/>
    </row>
    <row r="4750" spans="1:5">
      <c r="A4750" s="54"/>
      <c r="E4750" s="3"/>
    </row>
    <row r="4751" spans="1:5">
      <c r="A4751" s="54"/>
      <c r="E4751" s="3"/>
    </row>
    <row r="4752" spans="1:5">
      <c r="A4752" s="54"/>
      <c r="E4752" s="3"/>
    </row>
    <row r="4753" spans="1:5">
      <c r="A4753" s="54"/>
      <c r="E4753" s="3"/>
    </row>
    <row r="4754" spans="1:5">
      <c r="A4754" s="54"/>
      <c r="E4754" s="3"/>
    </row>
    <row r="4755" spans="1:5">
      <c r="A4755" s="54"/>
      <c r="E4755" s="3"/>
    </row>
    <row r="4756" spans="1:5">
      <c r="A4756" s="54"/>
      <c r="E4756" s="3"/>
    </row>
    <row r="4757" spans="1:5">
      <c r="A4757" s="54"/>
      <c r="E4757" s="3"/>
    </row>
    <row r="4758" spans="1:5">
      <c r="A4758" s="54"/>
      <c r="E4758" s="3"/>
    </row>
    <row r="4759" spans="1:5">
      <c r="A4759" s="54"/>
      <c r="E4759" s="3"/>
    </row>
    <row r="4760" spans="1:5">
      <c r="A4760" s="54"/>
      <c r="E4760" s="3"/>
    </row>
    <row r="4761" spans="1:5">
      <c r="A4761" s="54"/>
      <c r="E4761" s="3"/>
    </row>
    <row r="4762" spans="1:5">
      <c r="A4762" s="54"/>
      <c r="E4762" s="3"/>
    </row>
    <row r="4763" spans="1:5">
      <c r="A4763" s="54"/>
      <c r="E4763" s="3"/>
    </row>
    <row r="4764" spans="1:5">
      <c r="A4764" s="54"/>
      <c r="E4764" s="3"/>
    </row>
    <row r="4765" spans="1:5">
      <c r="A4765" s="54"/>
      <c r="E4765" s="3"/>
    </row>
    <row r="4766" spans="1:5">
      <c r="A4766" s="54"/>
      <c r="E4766" s="3"/>
    </row>
    <row r="4767" spans="1:5">
      <c r="A4767" s="54"/>
      <c r="E4767" s="3"/>
    </row>
    <row r="4768" spans="1:5">
      <c r="A4768" s="54"/>
      <c r="E4768" s="3"/>
    </row>
    <row r="4769" spans="1:5">
      <c r="A4769" s="54"/>
      <c r="E4769" s="3"/>
    </row>
    <row r="4770" spans="1:5">
      <c r="A4770" s="54"/>
      <c r="E4770" s="3"/>
    </row>
    <row r="4771" spans="1:5">
      <c r="A4771" s="54"/>
      <c r="E4771" s="3"/>
    </row>
    <row r="4772" spans="1:5">
      <c r="A4772" s="54"/>
      <c r="E4772" s="3"/>
    </row>
    <row r="4773" spans="1:5">
      <c r="A4773" s="54"/>
      <c r="E4773" s="3"/>
    </row>
    <row r="4774" spans="1:5">
      <c r="A4774" s="54"/>
      <c r="E4774" s="3"/>
    </row>
    <row r="4775" spans="1:5">
      <c r="A4775" s="54"/>
      <c r="E4775" s="3"/>
    </row>
    <row r="4776" spans="1:5">
      <c r="A4776" s="54"/>
      <c r="E4776" s="3"/>
    </row>
    <row r="4777" spans="1:5">
      <c r="A4777" s="54"/>
      <c r="E4777" s="3"/>
    </row>
    <row r="4778" spans="1:5">
      <c r="A4778" s="54"/>
      <c r="E4778" s="3"/>
    </row>
    <row r="4779" spans="1:5">
      <c r="A4779" s="54"/>
      <c r="E4779" s="3"/>
    </row>
    <row r="4780" spans="1:5">
      <c r="A4780" s="54"/>
      <c r="E4780" s="3"/>
    </row>
    <row r="4781" spans="1:5">
      <c r="A4781" s="54"/>
      <c r="E4781" s="3"/>
    </row>
    <row r="4782" spans="1:5">
      <c r="A4782" s="54"/>
      <c r="E4782" s="3"/>
    </row>
    <row r="4783" spans="1:5">
      <c r="A4783" s="54"/>
      <c r="E4783" s="3"/>
    </row>
    <row r="4784" spans="1:5">
      <c r="A4784" s="54"/>
      <c r="E4784" s="3"/>
    </row>
    <row r="4785" spans="1:5">
      <c r="A4785" s="54"/>
      <c r="E4785" s="3"/>
    </row>
    <row r="4786" spans="1:5">
      <c r="A4786" s="54"/>
      <c r="E4786" s="3"/>
    </row>
    <row r="4787" spans="1:5">
      <c r="A4787" s="54"/>
      <c r="E4787" s="3"/>
    </row>
    <row r="4788" spans="1:5">
      <c r="A4788" s="54"/>
      <c r="E4788" s="3"/>
    </row>
    <row r="4789" spans="1:5">
      <c r="A4789" s="54"/>
      <c r="E4789" s="3"/>
    </row>
    <row r="4790" spans="1:5">
      <c r="A4790" s="54"/>
      <c r="E4790" s="3"/>
    </row>
    <row r="4791" spans="1:5">
      <c r="A4791" s="54"/>
      <c r="E4791" s="3"/>
    </row>
    <row r="4792" spans="1:5">
      <c r="A4792" s="54"/>
      <c r="E4792" s="3"/>
    </row>
    <row r="4793" spans="1:5">
      <c r="A4793" s="54"/>
      <c r="E4793" s="3"/>
    </row>
    <row r="4794" spans="1:5">
      <c r="A4794" s="54"/>
      <c r="E4794" s="3"/>
    </row>
    <row r="4795" spans="1:5">
      <c r="A4795" s="54"/>
      <c r="E4795" s="3"/>
    </row>
    <row r="4796" spans="1:5">
      <c r="A4796" s="54"/>
      <c r="E4796" s="3"/>
    </row>
    <row r="4797" spans="1:5">
      <c r="A4797" s="54"/>
      <c r="E4797" s="3"/>
    </row>
    <row r="4798" spans="1:5">
      <c r="A4798" s="54"/>
      <c r="E4798" s="3"/>
    </row>
    <row r="4799" spans="1:5">
      <c r="A4799" s="54"/>
      <c r="E4799" s="3"/>
    </row>
    <row r="4800" spans="1:5">
      <c r="A4800" s="54"/>
      <c r="E4800" s="3"/>
    </row>
    <row r="4801" spans="1:5">
      <c r="A4801" s="54"/>
      <c r="E4801" s="3"/>
    </row>
    <row r="4802" spans="1:5">
      <c r="A4802" s="54"/>
      <c r="E4802" s="3"/>
    </row>
    <row r="4803" spans="1:5">
      <c r="A4803" s="54"/>
      <c r="E4803" s="3"/>
    </row>
    <row r="4804" spans="1:5">
      <c r="A4804" s="54"/>
      <c r="E4804" s="3"/>
    </row>
    <row r="4805" spans="1:5">
      <c r="A4805" s="54"/>
      <c r="E4805" s="3"/>
    </row>
    <row r="4806" spans="1:5">
      <c r="A4806" s="54"/>
      <c r="E4806" s="3"/>
    </row>
    <row r="4807" spans="1:5">
      <c r="A4807" s="54"/>
      <c r="E4807" s="3"/>
    </row>
    <row r="4808" spans="1:5">
      <c r="A4808" s="54"/>
      <c r="E4808" s="3"/>
    </row>
    <row r="4809" spans="1:5">
      <c r="A4809" s="54"/>
      <c r="E4809" s="3"/>
    </row>
    <row r="4810" spans="1:5">
      <c r="A4810" s="54"/>
      <c r="E4810" s="3"/>
    </row>
    <row r="4811" spans="1:5">
      <c r="A4811" s="54"/>
      <c r="E4811" s="3"/>
    </row>
    <row r="4812" spans="1:5">
      <c r="A4812" s="54"/>
      <c r="E4812" s="3"/>
    </row>
    <row r="4813" spans="1:5">
      <c r="A4813" s="54"/>
      <c r="E4813" s="3"/>
    </row>
    <row r="4814" spans="1:5">
      <c r="A4814" s="54"/>
      <c r="E4814" s="3"/>
    </row>
    <row r="4815" spans="1:5">
      <c r="A4815" s="54"/>
      <c r="E4815" s="3"/>
    </row>
    <row r="4816" spans="1:5">
      <c r="A4816" s="54"/>
      <c r="E4816" s="3"/>
    </row>
    <row r="4817" spans="1:5">
      <c r="A4817" s="54"/>
      <c r="E4817" s="3"/>
    </row>
    <row r="4818" spans="1:5">
      <c r="A4818" s="54"/>
      <c r="E4818" s="3"/>
    </row>
    <row r="4819" spans="1:5">
      <c r="A4819" s="54"/>
      <c r="E4819" s="3"/>
    </row>
    <row r="4820" spans="1:5">
      <c r="A4820" s="54"/>
      <c r="E4820" s="3"/>
    </row>
    <row r="4821" spans="1:5">
      <c r="A4821" s="54"/>
      <c r="E4821" s="3"/>
    </row>
    <row r="4822" spans="1:5">
      <c r="A4822" s="54"/>
      <c r="E4822" s="3"/>
    </row>
    <row r="4823" spans="1:5">
      <c r="A4823" s="54"/>
      <c r="E4823" s="3"/>
    </row>
    <row r="4824" spans="1:5">
      <c r="A4824" s="54"/>
      <c r="E4824" s="3"/>
    </row>
    <row r="4825" spans="1:5">
      <c r="A4825" s="54"/>
      <c r="E4825" s="3"/>
    </row>
    <row r="4826" spans="1:5">
      <c r="A4826" s="54"/>
      <c r="E4826" s="3"/>
    </row>
    <row r="4827" spans="1:5">
      <c r="A4827" s="54"/>
      <c r="E4827" s="3"/>
    </row>
    <row r="4828" spans="1:5">
      <c r="A4828" s="54"/>
      <c r="E4828" s="3"/>
    </row>
    <row r="4829" spans="1:5">
      <c r="A4829" s="54"/>
      <c r="E4829" s="3"/>
    </row>
    <row r="4830" spans="1:5">
      <c r="A4830" s="54"/>
      <c r="E4830" s="3"/>
    </row>
    <row r="4831" spans="1:5">
      <c r="A4831" s="54"/>
      <c r="E4831" s="3"/>
    </row>
    <row r="4832" spans="1:5">
      <c r="A4832" s="54"/>
      <c r="E4832" s="3"/>
    </row>
    <row r="4833" spans="1:5">
      <c r="A4833" s="54"/>
      <c r="E4833" s="3"/>
    </row>
    <row r="4834" spans="1:5">
      <c r="A4834" s="54"/>
      <c r="E4834" s="3"/>
    </row>
    <row r="4835" spans="1:5">
      <c r="A4835" s="54"/>
      <c r="E4835" s="3"/>
    </row>
    <row r="4836" spans="1:5">
      <c r="A4836" s="54"/>
      <c r="E4836" s="3"/>
    </row>
    <row r="4837" spans="1:5">
      <c r="A4837" s="54"/>
      <c r="E4837" s="3"/>
    </row>
    <row r="4838" spans="1:5">
      <c r="A4838" s="54"/>
      <c r="E4838" s="3"/>
    </row>
    <row r="4839" spans="1:5">
      <c r="A4839" s="54"/>
      <c r="E4839" s="3"/>
    </row>
    <row r="4840" spans="1:5">
      <c r="A4840" s="54"/>
      <c r="E4840" s="3"/>
    </row>
    <row r="4841" spans="1:5">
      <c r="A4841" s="54"/>
      <c r="E4841" s="3"/>
    </row>
    <row r="4842" spans="1:5">
      <c r="A4842" s="54"/>
      <c r="E4842" s="3"/>
    </row>
    <row r="4843" spans="1:5">
      <c r="A4843" s="54"/>
      <c r="E4843" s="3"/>
    </row>
    <row r="4844" spans="1:5">
      <c r="A4844" s="54"/>
      <c r="E4844" s="3"/>
    </row>
    <row r="4845" spans="1:5">
      <c r="A4845" s="54"/>
      <c r="E4845" s="3"/>
    </row>
    <row r="4846" spans="1:5">
      <c r="A4846" s="54"/>
      <c r="E4846" s="3"/>
    </row>
    <row r="4847" spans="1:5">
      <c r="A4847" s="54"/>
      <c r="E4847" s="3"/>
    </row>
    <row r="4848" spans="1:5">
      <c r="A4848" s="54"/>
      <c r="E4848" s="3"/>
    </row>
    <row r="4849" spans="1:5">
      <c r="A4849" s="54"/>
      <c r="E4849" s="3"/>
    </row>
    <row r="4850" spans="1:5">
      <c r="A4850" s="54"/>
      <c r="E4850" s="3"/>
    </row>
    <row r="4851" spans="1:5">
      <c r="A4851" s="54"/>
      <c r="E4851" s="3"/>
    </row>
    <row r="4852" spans="1:5">
      <c r="A4852" s="54"/>
      <c r="E4852" s="3"/>
    </row>
    <row r="4853" spans="1:5">
      <c r="A4853" s="54"/>
      <c r="E4853" s="3"/>
    </row>
    <row r="4854" spans="1:5">
      <c r="A4854" s="54"/>
      <c r="E4854" s="3"/>
    </row>
    <row r="4855" spans="1:5">
      <c r="A4855" s="54"/>
      <c r="E4855" s="3"/>
    </row>
    <row r="4856" spans="1:5">
      <c r="A4856" s="54"/>
      <c r="E4856" s="3"/>
    </row>
    <row r="4857" spans="1:5">
      <c r="A4857" s="54"/>
      <c r="E4857" s="3"/>
    </row>
    <row r="4858" spans="1:5">
      <c r="A4858" s="54"/>
      <c r="E4858" s="3"/>
    </row>
    <row r="4859" spans="1:5">
      <c r="A4859" s="54"/>
      <c r="E4859" s="3"/>
    </row>
    <row r="4860" spans="1:5">
      <c r="A4860" s="54"/>
      <c r="E4860" s="3"/>
    </row>
    <row r="4861" spans="1:5">
      <c r="A4861" s="54"/>
      <c r="E4861" s="3"/>
    </row>
    <row r="4862" spans="1:5">
      <c r="A4862" s="54"/>
    </row>
    <row r="4863" spans="1:5">
      <c r="A4863" s="54"/>
    </row>
    <row r="4864" spans="1:5">
      <c r="A4864" s="54"/>
    </row>
    <row r="4865" spans="1:1">
      <c r="A4865" s="54"/>
    </row>
    <row r="4866" spans="1:1">
      <c r="A4866" s="54"/>
    </row>
    <row r="4867" spans="1:1">
      <c r="A4867" s="54"/>
    </row>
    <row r="4868" spans="1:1">
      <c r="A4868" s="54"/>
    </row>
    <row r="4869" spans="1:1">
      <c r="A4869" s="54"/>
    </row>
    <row r="4870" spans="1:1">
      <c r="A4870" s="54"/>
    </row>
    <row r="4871" spans="1:1">
      <c r="A4871" s="54"/>
    </row>
    <row r="4872" spans="1:1">
      <c r="A4872" s="54"/>
    </row>
    <row r="4873" spans="1:1">
      <c r="A4873" s="54"/>
    </row>
    <row r="4874" spans="1:1">
      <c r="A4874" s="54"/>
    </row>
    <row r="4875" spans="1:1">
      <c r="A4875" s="54"/>
    </row>
    <row r="4876" spans="1:1">
      <c r="A4876" s="54"/>
    </row>
    <row r="4877" spans="1:1">
      <c r="A4877" s="54"/>
    </row>
    <row r="4878" spans="1:1">
      <c r="A4878" s="54"/>
    </row>
    <row r="4879" spans="1:1">
      <c r="A4879" s="54"/>
    </row>
    <row r="4880" spans="1:1">
      <c r="A4880" s="54"/>
    </row>
    <row r="4881" spans="1:1">
      <c r="A4881" s="54"/>
    </row>
    <row r="4882" spans="1:1">
      <c r="A4882" s="54"/>
    </row>
    <row r="4883" spans="1:1">
      <c r="A4883" s="54"/>
    </row>
    <row r="4884" spans="1:1">
      <c r="A4884" s="54"/>
    </row>
    <row r="4885" spans="1:1">
      <c r="A4885" s="54"/>
    </row>
    <row r="4886" spans="1:1">
      <c r="A4886" s="54"/>
    </row>
    <row r="4887" spans="1:1">
      <c r="A4887" s="54"/>
    </row>
    <row r="4888" spans="1:1">
      <c r="A4888" s="54"/>
    </row>
    <row r="4889" spans="1:1">
      <c r="A4889" s="54"/>
    </row>
    <row r="4890" spans="1:1">
      <c r="A4890" s="54"/>
    </row>
    <row r="4891" spans="1:1">
      <c r="A4891" s="54"/>
    </row>
    <row r="4892" spans="1:1">
      <c r="A4892" s="54"/>
    </row>
    <row r="4893" spans="1:1">
      <c r="A4893" s="54"/>
    </row>
    <row r="4894" spans="1:1">
      <c r="A4894" s="54"/>
    </row>
    <row r="4895" spans="1:1">
      <c r="A4895" s="54"/>
    </row>
    <row r="4896" spans="1:1">
      <c r="A4896" s="54"/>
    </row>
    <row r="4897" spans="1:1">
      <c r="A4897" s="54"/>
    </row>
    <row r="4898" spans="1:1">
      <c r="A4898" s="54"/>
    </row>
    <row r="4899" spans="1:1">
      <c r="A4899" s="54"/>
    </row>
    <row r="4900" spans="1:1">
      <c r="A4900" s="54"/>
    </row>
    <row r="4901" spans="1:1">
      <c r="A4901" s="54"/>
    </row>
    <row r="4902" spans="1:1">
      <c r="A4902" s="54"/>
    </row>
    <row r="4903" spans="1:1">
      <c r="A4903" s="54"/>
    </row>
    <row r="4904" spans="1:1">
      <c r="A4904" s="54"/>
    </row>
    <row r="4905" spans="1:1">
      <c r="A4905" s="54"/>
    </row>
    <row r="4906" spans="1:1">
      <c r="A4906" s="54"/>
    </row>
    <row r="4907" spans="1:1">
      <c r="A4907" s="54"/>
    </row>
    <row r="4908" spans="1:1">
      <c r="A4908" s="54"/>
    </row>
    <row r="4909" spans="1:1">
      <c r="A4909" s="54"/>
    </row>
    <row r="4910" spans="1:1">
      <c r="A4910" s="54"/>
    </row>
    <row r="4911" spans="1:1">
      <c r="A4911" s="54"/>
    </row>
    <row r="4912" spans="1:1">
      <c r="A4912" s="54"/>
    </row>
    <row r="4913" spans="1:1">
      <c r="A4913" s="54"/>
    </row>
    <row r="4914" spans="1:1">
      <c r="A4914" s="54"/>
    </row>
    <row r="4915" spans="1:1">
      <c r="A4915" s="54"/>
    </row>
    <row r="4916" spans="1:1">
      <c r="A4916" s="54"/>
    </row>
    <row r="4917" spans="1:1">
      <c r="A4917" s="54"/>
    </row>
    <row r="4918" spans="1:1">
      <c r="A4918" s="54"/>
    </row>
    <row r="4919" spans="1:1">
      <c r="A4919" s="54"/>
    </row>
    <row r="4920" spans="1:1">
      <c r="A4920" s="54"/>
    </row>
    <row r="4921" spans="1:1">
      <c r="A4921" s="54"/>
    </row>
    <row r="4922" spans="1:1">
      <c r="A4922" s="54"/>
    </row>
    <row r="4923" spans="1:1">
      <c r="A4923" s="54"/>
    </row>
    <row r="4924" spans="1:1">
      <c r="A4924" s="54"/>
    </row>
    <row r="4925" spans="1:1">
      <c r="A4925" s="54"/>
    </row>
    <row r="4926" spans="1:1">
      <c r="A4926" s="54"/>
    </row>
    <row r="4927" spans="1:1">
      <c r="A4927" s="54"/>
    </row>
    <row r="4928" spans="1:1">
      <c r="A4928" s="54"/>
    </row>
    <row r="4929" spans="1:1">
      <c r="A4929" s="54"/>
    </row>
    <row r="4930" spans="1:1">
      <c r="A4930" s="54"/>
    </row>
    <row r="4931" spans="1:1">
      <c r="A4931" s="54"/>
    </row>
    <row r="4932" spans="1:1">
      <c r="A4932" s="54"/>
    </row>
    <row r="4933" spans="1:1">
      <c r="A4933" s="54"/>
    </row>
    <row r="4934" spans="1:1">
      <c r="A4934" s="54"/>
    </row>
    <row r="4935" spans="1:1">
      <c r="A4935" s="54"/>
    </row>
    <row r="4936" spans="1:1">
      <c r="A4936" s="54"/>
    </row>
    <row r="4937" spans="1:1">
      <c r="A4937" s="54"/>
    </row>
    <row r="4938" spans="1:1">
      <c r="A4938" s="54"/>
    </row>
    <row r="4939" spans="1:1">
      <c r="A4939" s="54"/>
    </row>
    <row r="4940" spans="1:1">
      <c r="A4940" s="54"/>
    </row>
    <row r="4941" spans="1:1">
      <c r="A4941" s="54"/>
    </row>
    <row r="4942" spans="1:1">
      <c r="A4942" s="54"/>
    </row>
    <row r="4943" spans="1:1">
      <c r="A4943" s="54"/>
    </row>
    <row r="4944" spans="1:1">
      <c r="A4944" s="54"/>
    </row>
    <row r="4945" spans="1:1">
      <c r="A4945" s="54"/>
    </row>
    <row r="4946" spans="1:1">
      <c r="A4946" s="54"/>
    </row>
    <row r="4947" spans="1:1">
      <c r="A4947" s="54"/>
    </row>
    <row r="4948" spans="1:1">
      <c r="A4948" s="54"/>
    </row>
    <row r="4949" spans="1:1">
      <c r="A4949" s="54"/>
    </row>
    <row r="4950" spans="1:1">
      <c r="A4950" s="54"/>
    </row>
    <row r="4951" spans="1:1">
      <c r="A4951" s="54"/>
    </row>
    <row r="4952" spans="1:1">
      <c r="A4952" s="54"/>
    </row>
    <row r="4953" spans="1:1">
      <c r="A4953" s="54"/>
    </row>
    <row r="4954" spans="1:1">
      <c r="A4954" s="54"/>
    </row>
    <row r="4955" spans="1:1">
      <c r="A4955" s="54"/>
    </row>
    <row r="4956" spans="1:1">
      <c r="A4956" s="54"/>
    </row>
    <row r="4957" spans="1:1">
      <c r="A4957" s="54"/>
    </row>
    <row r="4958" spans="1:1">
      <c r="A4958" s="54"/>
    </row>
    <row r="4959" spans="1:1">
      <c r="A4959" s="54"/>
    </row>
    <row r="4960" spans="1:1">
      <c r="A4960" s="54"/>
    </row>
    <row r="4961" spans="1:1">
      <c r="A4961" s="54"/>
    </row>
    <row r="4962" spans="1:1">
      <c r="A4962" s="54"/>
    </row>
    <row r="4963" spans="1:1">
      <c r="A4963" s="54"/>
    </row>
    <row r="4964" spans="1:1">
      <c r="A4964" s="54"/>
    </row>
    <row r="4965" spans="1:1">
      <c r="A4965" s="54"/>
    </row>
    <row r="4966" spans="1:1">
      <c r="A4966" s="54"/>
    </row>
    <row r="4967" spans="1:1">
      <c r="A4967" s="54"/>
    </row>
    <row r="4968" spans="1:1">
      <c r="A4968" s="54"/>
    </row>
    <row r="4969" spans="1:1">
      <c r="A4969" s="54"/>
    </row>
    <row r="4970" spans="1:1">
      <c r="A4970" s="54"/>
    </row>
    <row r="4971" spans="1:1">
      <c r="A4971" s="54"/>
    </row>
    <row r="4972" spans="1:1">
      <c r="A4972" s="54"/>
    </row>
    <row r="4973" spans="1:1">
      <c r="A4973" s="54"/>
    </row>
    <row r="4974" spans="1:1">
      <c r="A4974" s="54"/>
    </row>
    <row r="4975" spans="1:1">
      <c r="A4975" s="54"/>
    </row>
    <row r="4976" spans="1:1">
      <c r="A4976" s="54"/>
    </row>
    <row r="4977" spans="1:1">
      <c r="A4977" s="54"/>
    </row>
    <row r="4978" spans="1:1">
      <c r="A4978" s="54"/>
    </row>
    <row r="4979" spans="1:1">
      <c r="A4979" s="54"/>
    </row>
    <row r="4980" spans="1:1">
      <c r="A4980" s="54"/>
    </row>
    <row r="4981" spans="1:1">
      <c r="A4981" s="54"/>
    </row>
    <row r="4982" spans="1:1">
      <c r="A4982" s="54"/>
    </row>
    <row r="4983" spans="1:1">
      <c r="A4983" s="54"/>
    </row>
    <row r="4984" spans="1:1">
      <c r="A4984" s="54"/>
    </row>
    <row r="4985" spans="1:1">
      <c r="A4985" s="54"/>
    </row>
    <row r="4986" spans="1:1">
      <c r="A4986" s="54"/>
    </row>
    <row r="4987" spans="1:1">
      <c r="A4987" s="54"/>
    </row>
    <row r="4988" spans="1:1">
      <c r="A4988" s="54"/>
    </row>
    <row r="4989" spans="1:1">
      <c r="A4989" s="54"/>
    </row>
    <row r="4990" spans="1:1">
      <c r="A4990" s="54"/>
    </row>
    <row r="4991" spans="1:1">
      <c r="A4991" s="54"/>
    </row>
    <row r="4992" spans="1:1">
      <c r="A4992" s="54"/>
    </row>
    <row r="4993" spans="1:1">
      <c r="A4993" s="54"/>
    </row>
    <row r="4994" spans="1:1">
      <c r="A4994" s="54"/>
    </row>
    <row r="4995" spans="1:1">
      <c r="A4995" s="54"/>
    </row>
    <row r="4996" spans="1:1">
      <c r="A4996" s="54"/>
    </row>
    <row r="4997" spans="1:1">
      <c r="A4997" s="54"/>
    </row>
    <row r="4998" spans="1:1">
      <c r="A4998" s="54"/>
    </row>
    <row r="4999" spans="1:1">
      <c r="A4999" s="54"/>
    </row>
    <row r="5000" spans="1:1">
      <c r="A5000" s="54"/>
    </row>
    <row r="5001" spans="1:1">
      <c r="A5001" s="54"/>
    </row>
    <row r="5002" spans="1:1">
      <c r="A5002" s="54"/>
    </row>
    <row r="5003" spans="1:1">
      <c r="A5003" s="54"/>
    </row>
    <row r="5004" spans="1:1">
      <c r="A5004" s="54"/>
    </row>
    <row r="5005" spans="1:1">
      <c r="A5005" s="54"/>
    </row>
    <row r="5006" spans="1:1">
      <c r="A5006" s="54"/>
    </row>
    <row r="5007" spans="1:1">
      <c r="A5007" s="54"/>
    </row>
    <row r="5008" spans="1:1">
      <c r="A5008" s="54"/>
    </row>
    <row r="5009" spans="1:1">
      <c r="A5009" s="54"/>
    </row>
    <row r="5010" spans="1:1">
      <c r="A5010" s="54"/>
    </row>
    <row r="5011" spans="1:1">
      <c r="A5011" s="54"/>
    </row>
    <row r="5012" spans="1:1">
      <c r="A5012" s="54"/>
    </row>
    <row r="5013" spans="1:1">
      <c r="A5013" s="54"/>
    </row>
    <row r="5014" spans="1:1">
      <c r="A5014" s="54"/>
    </row>
    <row r="5015" spans="1:1">
      <c r="A5015" s="54"/>
    </row>
    <row r="5016" spans="1:1">
      <c r="A5016" s="54"/>
    </row>
    <row r="5017" spans="1:1">
      <c r="A5017" s="54"/>
    </row>
    <row r="5018" spans="1:1">
      <c r="A5018" s="54"/>
    </row>
    <row r="5019" spans="1:1">
      <c r="A5019" s="54"/>
    </row>
    <row r="5020" spans="1:1">
      <c r="A5020" s="54"/>
    </row>
    <row r="5021" spans="1:1">
      <c r="A5021" s="54"/>
    </row>
    <row r="5022" spans="1:1">
      <c r="A5022" s="54"/>
    </row>
    <row r="5023" spans="1:1">
      <c r="A5023" s="54"/>
    </row>
    <row r="5024" spans="1:1">
      <c r="A5024" s="54"/>
    </row>
    <row r="5025" spans="1:1">
      <c r="A5025" s="54"/>
    </row>
    <row r="5026" spans="1:1">
      <c r="A5026" s="54"/>
    </row>
    <row r="5027" spans="1:1">
      <c r="A5027" s="54"/>
    </row>
    <row r="5028" spans="1:1">
      <c r="A5028" s="54"/>
    </row>
    <row r="5029" spans="1:1">
      <c r="A5029" s="54"/>
    </row>
    <row r="5030" spans="1:1">
      <c r="A5030" s="54"/>
    </row>
    <row r="5031" spans="1:1">
      <c r="A5031" s="54"/>
    </row>
    <row r="5032" spans="1:1">
      <c r="A5032" s="54"/>
    </row>
    <row r="5033" spans="1:1">
      <c r="A5033" s="54"/>
    </row>
    <row r="5034" spans="1:1">
      <c r="A5034" s="54"/>
    </row>
    <row r="5035" spans="1:1">
      <c r="A5035" s="54"/>
    </row>
    <row r="5036" spans="1:1">
      <c r="A5036" s="54"/>
    </row>
    <row r="5037" spans="1:1">
      <c r="A5037" s="54"/>
    </row>
    <row r="5038" spans="1:1">
      <c r="A5038" s="54"/>
    </row>
    <row r="5039" spans="1:1">
      <c r="A5039" s="54"/>
    </row>
    <row r="5040" spans="1:1">
      <c r="A5040" s="54"/>
    </row>
    <row r="5041" spans="1:1">
      <c r="A5041" s="54"/>
    </row>
    <row r="5042" spans="1:1">
      <c r="A5042" s="54"/>
    </row>
    <row r="5043" spans="1:1">
      <c r="A5043" s="54"/>
    </row>
    <row r="5044" spans="1:1">
      <c r="A5044" s="54"/>
    </row>
    <row r="5045" spans="1:1">
      <c r="A5045" s="54"/>
    </row>
    <row r="5046" spans="1:1">
      <c r="A5046" s="54"/>
    </row>
    <row r="5047" spans="1:1">
      <c r="A5047" s="54"/>
    </row>
    <row r="5048" spans="1:1">
      <c r="A5048" s="54"/>
    </row>
    <row r="5049" spans="1:1">
      <c r="A5049" s="54"/>
    </row>
    <row r="5050" spans="1:1">
      <c r="A5050" s="54"/>
    </row>
    <row r="5051" spans="1:1">
      <c r="A5051" s="54"/>
    </row>
    <row r="5052" spans="1:1">
      <c r="A5052" s="54"/>
    </row>
    <row r="5053" spans="1:1">
      <c r="A5053" s="54"/>
    </row>
    <row r="5054" spans="1:1">
      <c r="A5054" s="54"/>
    </row>
    <row r="5055" spans="1:1">
      <c r="A5055" s="54"/>
    </row>
    <row r="5056" spans="1:1">
      <c r="A5056" s="54"/>
    </row>
    <row r="5057" spans="1:1">
      <c r="A5057" s="54"/>
    </row>
    <row r="5058" spans="1:1">
      <c r="A5058" s="54"/>
    </row>
    <row r="5059" spans="1:1">
      <c r="A5059" s="54"/>
    </row>
    <row r="5060" spans="1:1">
      <c r="A5060" s="54"/>
    </row>
    <row r="5061" spans="1:1">
      <c r="A5061" s="54"/>
    </row>
    <row r="5062" spans="1:1">
      <c r="A5062" s="54"/>
    </row>
    <row r="5063" spans="1:1">
      <c r="A5063" s="54"/>
    </row>
    <row r="5064" spans="1:1">
      <c r="A5064" s="54"/>
    </row>
    <row r="5065" spans="1:1">
      <c r="A5065" s="54"/>
    </row>
    <row r="5066" spans="1:1">
      <c r="A5066" s="54"/>
    </row>
    <row r="5067" spans="1:1">
      <c r="A5067" s="54"/>
    </row>
    <row r="5068" spans="1:1">
      <c r="A5068" s="54"/>
    </row>
    <row r="5069" spans="1:1">
      <c r="A5069" s="54"/>
    </row>
    <row r="5070" spans="1:1">
      <c r="A5070" s="54"/>
    </row>
    <row r="5071" spans="1:1">
      <c r="A5071" s="54"/>
    </row>
    <row r="5072" spans="1:1">
      <c r="A5072" s="54"/>
    </row>
    <row r="5073" spans="1:1">
      <c r="A5073" s="54"/>
    </row>
    <row r="5074" spans="1:1">
      <c r="A5074" s="54"/>
    </row>
    <row r="5075" spans="1:1">
      <c r="A5075" s="54"/>
    </row>
    <row r="5076" spans="1:1">
      <c r="A5076" s="54"/>
    </row>
    <row r="5077" spans="1:1">
      <c r="A5077" s="54"/>
    </row>
    <row r="5078" spans="1:1">
      <c r="A5078" s="54"/>
    </row>
    <row r="5079" spans="1:1">
      <c r="A5079" s="54"/>
    </row>
    <row r="5080" spans="1:1">
      <c r="A5080" s="54"/>
    </row>
    <row r="5081" spans="1:1">
      <c r="A5081" s="54"/>
    </row>
    <row r="5082" spans="1:1">
      <c r="A5082" s="54"/>
    </row>
    <row r="5083" spans="1:1">
      <c r="A5083" s="54"/>
    </row>
    <row r="5084" spans="1:1">
      <c r="A5084" s="54"/>
    </row>
    <row r="5085" spans="1:1">
      <c r="A5085" s="54"/>
    </row>
    <row r="5086" spans="1:1">
      <c r="A5086" s="54"/>
    </row>
    <row r="5087" spans="1:1">
      <c r="A5087" s="54"/>
    </row>
    <row r="5088" spans="1:1">
      <c r="A5088" s="54"/>
    </row>
    <row r="5089" spans="1:1">
      <c r="A5089" s="54"/>
    </row>
    <row r="5090" spans="1:1">
      <c r="A5090" s="54"/>
    </row>
    <row r="5091" spans="1:1">
      <c r="A5091" s="54"/>
    </row>
    <row r="5092" spans="1:1">
      <c r="A5092" s="54"/>
    </row>
    <row r="5093" spans="1:1">
      <c r="A5093" s="54"/>
    </row>
    <row r="5094" spans="1:1">
      <c r="A5094" s="54"/>
    </row>
    <row r="5095" spans="1:1">
      <c r="A5095" s="54"/>
    </row>
    <row r="5096" spans="1:1">
      <c r="A5096" s="54"/>
    </row>
    <row r="5097" spans="1:1">
      <c r="A5097" s="54"/>
    </row>
    <row r="5098" spans="1:1">
      <c r="A5098" s="54"/>
    </row>
    <row r="5099" spans="1:1">
      <c r="A5099" s="54"/>
    </row>
    <row r="5100" spans="1:1">
      <c r="A5100" s="54"/>
    </row>
    <row r="5101" spans="1:1">
      <c r="A5101" s="54"/>
    </row>
    <row r="5102" spans="1:1">
      <c r="A5102" s="54"/>
    </row>
    <row r="5103" spans="1:1">
      <c r="A5103" s="54"/>
    </row>
    <row r="5104" spans="1:1">
      <c r="A5104" s="54"/>
    </row>
    <row r="5105" spans="1:1">
      <c r="A5105" s="54"/>
    </row>
    <row r="5106" spans="1:1">
      <c r="A5106" s="54"/>
    </row>
    <row r="5107" spans="1:1">
      <c r="A5107" s="54"/>
    </row>
    <row r="5108" spans="1:1">
      <c r="A5108" s="54"/>
    </row>
    <row r="5109" spans="1:1">
      <c r="A5109" s="54"/>
    </row>
    <row r="5110" spans="1:1">
      <c r="A5110" s="54"/>
    </row>
    <row r="5111" spans="1:1">
      <c r="A5111" s="54"/>
    </row>
    <row r="5112" spans="1:1">
      <c r="A5112" s="54"/>
    </row>
    <row r="5113" spans="1:1">
      <c r="A5113" s="54"/>
    </row>
    <row r="5114" spans="1:1">
      <c r="A5114" s="54"/>
    </row>
    <row r="5115" spans="1:1">
      <c r="A5115" s="54"/>
    </row>
    <row r="5116" spans="1:1">
      <c r="A5116" s="54"/>
    </row>
    <row r="5117" spans="1:1">
      <c r="A5117" s="54"/>
    </row>
    <row r="5118" spans="1:1">
      <c r="A5118" s="54"/>
    </row>
    <row r="5119" spans="1:1">
      <c r="A5119" s="54"/>
    </row>
    <row r="5120" spans="1:1">
      <c r="A5120" s="54"/>
    </row>
    <row r="5121" spans="1:5">
      <c r="A5121" s="54"/>
    </row>
    <row r="5122" spans="1:5">
      <c r="A5122" s="54"/>
    </row>
    <row r="5123" spans="1:5">
      <c r="A5123" s="54"/>
    </row>
    <row r="5124" spans="1:5">
      <c r="A5124" s="54"/>
    </row>
    <row r="5125" spans="1:5">
      <c r="A5125" s="54"/>
    </row>
    <row r="5126" spans="1:5">
      <c r="A5126" s="54"/>
    </row>
    <row r="5127" spans="1:5">
      <c r="A5127" s="54"/>
    </row>
    <row r="5128" spans="1:5">
      <c r="A5128" s="54"/>
    </row>
    <row r="5129" spans="1:5">
      <c r="A5129" s="54"/>
    </row>
    <row r="5130" spans="1:5">
      <c r="A5130" s="54"/>
    </row>
    <row r="5131" spans="1:5">
      <c r="A5131" s="54"/>
    </row>
    <row r="5132" spans="1:5">
      <c r="A5132" s="54"/>
      <c r="E5132" s="3"/>
    </row>
    <row r="5133" spans="1:5">
      <c r="A5133" s="54"/>
      <c r="E5133" s="3"/>
    </row>
    <row r="5134" spans="1:5">
      <c r="A5134" s="54"/>
      <c r="E5134" s="3"/>
    </row>
    <row r="5135" spans="1:5">
      <c r="A5135" s="54"/>
      <c r="E5135" s="3"/>
    </row>
    <row r="5136" spans="1:5">
      <c r="A5136" s="54"/>
      <c r="E5136" s="3"/>
    </row>
    <row r="5137" spans="1:5">
      <c r="A5137" s="54"/>
      <c r="E5137" s="3"/>
    </row>
    <row r="5138" spans="1:5">
      <c r="A5138" s="54"/>
      <c r="E5138" s="3"/>
    </row>
    <row r="5139" spans="1:5">
      <c r="A5139" s="54"/>
      <c r="E5139" s="3"/>
    </row>
    <row r="5140" spans="1:5">
      <c r="A5140" s="54"/>
      <c r="E5140" s="3"/>
    </row>
    <row r="5141" spans="1:5">
      <c r="A5141" s="54"/>
      <c r="E5141" s="3"/>
    </row>
    <row r="5142" spans="1:5">
      <c r="A5142" s="54"/>
      <c r="E5142" s="3"/>
    </row>
    <row r="5143" spans="1:5">
      <c r="A5143" s="54"/>
      <c r="E5143" s="3"/>
    </row>
    <row r="5144" spans="1:5">
      <c r="A5144" s="54"/>
      <c r="E5144" s="3"/>
    </row>
    <row r="5145" spans="1:5">
      <c r="A5145" s="54"/>
      <c r="E5145" s="3"/>
    </row>
    <row r="5146" spans="1:5">
      <c r="A5146" s="54"/>
      <c r="E5146" s="3"/>
    </row>
    <row r="5147" spans="1:5">
      <c r="A5147" s="54"/>
      <c r="E5147" s="3"/>
    </row>
    <row r="5148" spans="1:5">
      <c r="A5148" s="54"/>
      <c r="E5148" s="3"/>
    </row>
    <row r="5149" spans="1:5">
      <c r="A5149" s="54"/>
      <c r="E5149" s="3"/>
    </row>
    <row r="5150" spans="1:5">
      <c r="A5150" s="54"/>
      <c r="E5150" s="3"/>
    </row>
    <row r="5151" spans="1:5">
      <c r="A5151" s="54"/>
      <c r="E5151" s="3"/>
    </row>
    <row r="5152" spans="1:5">
      <c r="A5152" s="54"/>
      <c r="E5152" s="3"/>
    </row>
    <row r="5153" spans="1:5">
      <c r="A5153" s="54"/>
      <c r="E5153" s="3"/>
    </row>
    <row r="5154" spans="1:5">
      <c r="A5154" s="54"/>
      <c r="E5154" s="3"/>
    </row>
    <row r="5155" spans="1:5">
      <c r="A5155" s="54"/>
      <c r="E5155" s="3"/>
    </row>
    <row r="5156" spans="1:5">
      <c r="A5156" s="54"/>
      <c r="E5156" s="3"/>
    </row>
    <row r="5157" spans="1:5">
      <c r="A5157" s="54"/>
      <c r="E5157" s="3"/>
    </row>
    <row r="5158" spans="1:5">
      <c r="A5158" s="54"/>
      <c r="E5158" s="3"/>
    </row>
    <row r="5159" spans="1:5">
      <c r="A5159" s="54"/>
      <c r="E5159" s="3"/>
    </row>
    <row r="5160" spans="1:5">
      <c r="A5160" s="54"/>
      <c r="E5160" s="3"/>
    </row>
    <row r="5161" spans="1:5">
      <c r="A5161" s="54"/>
      <c r="E5161" s="3"/>
    </row>
    <row r="5162" spans="1:5">
      <c r="A5162" s="54"/>
      <c r="E5162" s="3"/>
    </row>
    <row r="5163" spans="1:5">
      <c r="A5163" s="54"/>
      <c r="E5163" s="3"/>
    </row>
    <row r="5164" spans="1:5">
      <c r="A5164" s="54"/>
      <c r="E5164" s="3"/>
    </row>
    <row r="5165" spans="1:5">
      <c r="A5165" s="54"/>
      <c r="E5165" s="3"/>
    </row>
    <row r="5166" spans="1:5">
      <c r="A5166" s="54"/>
      <c r="E5166" s="3"/>
    </row>
    <row r="5167" spans="1:5">
      <c r="A5167" s="54"/>
      <c r="E5167" s="3"/>
    </row>
    <row r="5168" spans="1:5">
      <c r="A5168" s="54"/>
      <c r="E5168" s="3"/>
    </row>
    <row r="5169" spans="1:5">
      <c r="A5169" s="54"/>
      <c r="E5169" s="3"/>
    </row>
    <row r="5170" spans="1:5">
      <c r="A5170" s="54"/>
      <c r="E5170" s="3"/>
    </row>
    <row r="5171" spans="1:5">
      <c r="A5171" s="54"/>
      <c r="E5171" s="3"/>
    </row>
    <row r="5172" spans="1:5">
      <c r="A5172" s="54"/>
      <c r="E5172" s="3"/>
    </row>
    <row r="5173" spans="1:5">
      <c r="A5173" s="54"/>
      <c r="E5173" s="3"/>
    </row>
    <row r="5174" spans="1:5">
      <c r="A5174" s="54"/>
      <c r="E5174" s="3"/>
    </row>
    <row r="5175" spans="1:5">
      <c r="A5175" s="54"/>
      <c r="E5175" s="3"/>
    </row>
    <row r="5176" spans="1:5">
      <c r="A5176" s="54"/>
      <c r="E5176" s="3"/>
    </row>
    <row r="5177" spans="1:5">
      <c r="A5177" s="54"/>
      <c r="E5177" s="3"/>
    </row>
    <row r="5178" spans="1:5">
      <c r="A5178" s="54"/>
      <c r="E5178" s="3"/>
    </row>
    <row r="5179" spans="1:5">
      <c r="A5179" s="54"/>
      <c r="E5179" s="3"/>
    </row>
    <row r="5180" spans="1:5">
      <c r="A5180" s="54"/>
      <c r="E5180" s="3"/>
    </row>
    <row r="5181" spans="1:5">
      <c r="A5181" s="54"/>
      <c r="E5181" s="3"/>
    </row>
    <row r="5182" spans="1:5">
      <c r="A5182" s="54"/>
      <c r="E5182" s="3"/>
    </row>
    <row r="5183" spans="1:5">
      <c r="A5183" s="54"/>
      <c r="E5183" s="3"/>
    </row>
    <row r="5184" spans="1:5">
      <c r="A5184" s="54"/>
      <c r="E5184" s="3"/>
    </row>
    <row r="5185" spans="1:5">
      <c r="A5185" s="54"/>
      <c r="E5185" s="3"/>
    </row>
    <row r="5186" spans="1:5">
      <c r="A5186" s="54"/>
      <c r="E5186" s="3"/>
    </row>
    <row r="5187" spans="1:5">
      <c r="A5187" s="54"/>
      <c r="E5187" s="3"/>
    </row>
    <row r="5188" spans="1:5">
      <c r="A5188" s="54"/>
      <c r="E5188" s="3"/>
    </row>
    <row r="5189" spans="1:5">
      <c r="A5189" s="54"/>
      <c r="E5189" s="3"/>
    </row>
    <row r="5190" spans="1:5">
      <c r="A5190" s="54"/>
      <c r="E5190" s="3"/>
    </row>
    <row r="5191" spans="1:5">
      <c r="A5191" s="54"/>
      <c r="E5191" s="3"/>
    </row>
    <row r="5192" spans="1:5">
      <c r="A5192" s="54"/>
      <c r="E5192" s="3"/>
    </row>
    <row r="5193" spans="1:5">
      <c r="A5193" s="54"/>
      <c r="E5193" s="3"/>
    </row>
    <row r="5194" spans="1:5">
      <c r="A5194" s="54"/>
      <c r="E5194" s="3"/>
    </row>
    <row r="5195" spans="1:5">
      <c r="A5195" s="54"/>
      <c r="E5195" s="3"/>
    </row>
    <row r="5196" spans="1:5">
      <c r="A5196" s="54"/>
      <c r="E5196" s="3"/>
    </row>
    <row r="5197" spans="1:5">
      <c r="A5197" s="54"/>
      <c r="E5197" s="3"/>
    </row>
    <row r="5198" spans="1:5">
      <c r="A5198" s="54"/>
      <c r="E5198" s="3"/>
    </row>
    <row r="5199" spans="1:5">
      <c r="A5199" s="54"/>
      <c r="E5199" s="3"/>
    </row>
    <row r="5200" spans="1:5">
      <c r="A5200" s="54"/>
      <c r="E5200" s="3"/>
    </row>
    <row r="5201" spans="1:5">
      <c r="A5201" s="54"/>
      <c r="E5201" s="3"/>
    </row>
    <row r="5202" spans="1:5">
      <c r="A5202" s="54"/>
      <c r="E5202" s="3"/>
    </row>
    <row r="5203" spans="1:5">
      <c r="A5203" s="54"/>
      <c r="E5203" s="3"/>
    </row>
    <row r="5204" spans="1:5">
      <c r="A5204" s="54"/>
      <c r="E5204" s="3"/>
    </row>
    <row r="5205" spans="1:5">
      <c r="A5205" s="54"/>
      <c r="E5205" s="3"/>
    </row>
    <row r="5206" spans="1:5">
      <c r="A5206" s="54"/>
      <c r="E5206" s="3"/>
    </row>
    <row r="5207" spans="1:5">
      <c r="A5207" s="54"/>
      <c r="E5207" s="3"/>
    </row>
    <row r="5208" spans="1:5">
      <c r="A5208" s="54"/>
      <c r="E5208" s="3"/>
    </row>
    <row r="5209" spans="1:5">
      <c r="A5209" s="54"/>
      <c r="E5209" s="3"/>
    </row>
    <row r="5210" spans="1:5">
      <c r="A5210" s="54"/>
      <c r="E5210" s="3"/>
    </row>
    <row r="5211" spans="1:5">
      <c r="A5211" s="54"/>
      <c r="E5211" s="3"/>
    </row>
    <row r="5212" spans="1:5">
      <c r="A5212" s="54"/>
      <c r="E5212" s="3"/>
    </row>
    <row r="5213" spans="1:5">
      <c r="A5213" s="54"/>
      <c r="E5213" s="3"/>
    </row>
    <row r="5214" spans="1:5">
      <c r="A5214" s="54"/>
      <c r="E5214" s="3"/>
    </row>
    <row r="5215" spans="1:5">
      <c r="A5215" s="54"/>
      <c r="E5215" s="3"/>
    </row>
    <row r="5216" spans="1:5">
      <c r="A5216" s="54"/>
      <c r="E5216" s="3"/>
    </row>
    <row r="5217" spans="1:5">
      <c r="A5217" s="54"/>
      <c r="E5217" s="3"/>
    </row>
    <row r="5218" spans="1:5">
      <c r="A5218" s="54"/>
      <c r="E5218" s="3"/>
    </row>
    <row r="5219" spans="1:5">
      <c r="A5219" s="54"/>
      <c r="E5219" s="3"/>
    </row>
    <row r="5220" spans="1:5">
      <c r="A5220" s="54"/>
      <c r="E5220" s="3"/>
    </row>
    <row r="5221" spans="1:5">
      <c r="A5221" s="54"/>
      <c r="E5221" s="3"/>
    </row>
    <row r="5222" spans="1:5">
      <c r="A5222" s="54"/>
      <c r="E5222" s="3"/>
    </row>
    <row r="5223" spans="1:5">
      <c r="A5223" s="54"/>
      <c r="E5223" s="3"/>
    </row>
    <row r="5224" spans="1:5">
      <c r="A5224" s="54"/>
      <c r="E5224" s="3"/>
    </row>
    <row r="5225" spans="1:5">
      <c r="A5225" s="54"/>
      <c r="E5225" s="3"/>
    </row>
    <row r="5226" spans="1:5">
      <c r="A5226" s="54"/>
      <c r="E5226" s="3"/>
    </row>
    <row r="5227" spans="1:5">
      <c r="A5227" s="54"/>
      <c r="E5227" s="3"/>
    </row>
    <row r="5228" spans="1:5">
      <c r="A5228" s="54"/>
      <c r="E5228" s="3"/>
    </row>
    <row r="5229" spans="1:5">
      <c r="A5229" s="54"/>
      <c r="E5229" s="3"/>
    </row>
    <row r="5230" spans="1:5">
      <c r="A5230" s="54"/>
      <c r="E5230" s="3"/>
    </row>
    <row r="5231" spans="1:5">
      <c r="A5231" s="54"/>
      <c r="E5231" s="3"/>
    </row>
    <row r="5232" spans="1:5">
      <c r="A5232" s="54"/>
      <c r="E5232" s="3"/>
    </row>
    <row r="5233" spans="1:5">
      <c r="A5233" s="54"/>
      <c r="E5233" s="3"/>
    </row>
    <row r="5234" spans="1:5">
      <c r="A5234" s="54"/>
      <c r="E5234" s="3"/>
    </row>
    <row r="5235" spans="1:5">
      <c r="A5235" s="54"/>
      <c r="E5235" s="3"/>
    </row>
    <row r="5236" spans="1:5">
      <c r="A5236" s="54"/>
      <c r="E5236" s="3"/>
    </row>
    <row r="5237" spans="1:5">
      <c r="A5237" s="54"/>
      <c r="E5237" s="3"/>
    </row>
    <row r="5238" spans="1:5">
      <c r="A5238" s="54"/>
      <c r="E5238" s="3"/>
    </row>
    <row r="5239" spans="1:5">
      <c r="A5239" s="54"/>
      <c r="E5239" s="3"/>
    </row>
    <row r="5240" spans="1:5">
      <c r="A5240" s="54"/>
      <c r="E5240" s="3"/>
    </row>
    <row r="5241" spans="1:5">
      <c r="A5241" s="54"/>
      <c r="E5241" s="3"/>
    </row>
    <row r="5242" spans="1:5">
      <c r="A5242" s="54"/>
      <c r="E5242" s="3"/>
    </row>
    <row r="5243" spans="1:5">
      <c r="A5243" s="54"/>
      <c r="E5243" s="3"/>
    </row>
    <row r="5244" spans="1:5">
      <c r="A5244" s="54"/>
      <c r="E5244" s="3"/>
    </row>
    <row r="5245" spans="1:5">
      <c r="A5245" s="54"/>
      <c r="E5245" s="3"/>
    </row>
    <row r="5246" spans="1:5">
      <c r="A5246" s="54"/>
      <c r="E5246" s="3"/>
    </row>
    <row r="5247" spans="1:5">
      <c r="A5247" s="54"/>
      <c r="E5247" s="3"/>
    </row>
    <row r="5248" spans="1:5">
      <c r="A5248" s="54"/>
      <c r="E5248" s="3"/>
    </row>
    <row r="5249" spans="1:5">
      <c r="A5249" s="54"/>
      <c r="E5249" s="3"/>
    </row>
    <row r="5250" spans="1:5">
      <c r="A5250" s="54"/>
      <c r="E5250" s="3"/>
    </row>
    <row r="5251" spans="1:5">
      <c r="A5251" s="54"/>
      <c r="E5251" s="3"/>
    </row>
    <row r="5252" spans="1:5">
      <c r="A5252" s="54"/>
      <c r="E5252" s="3"/>
    </row>
    <row r="5253" spans="1:5">
      <c r="A5253" s="54"/>
      <c r="E5253" s="3"/>
    </row>
    <row r="5254" spans="1:5">
      <c r="A5254" s="54"/>
      <c r="E5254" s="3"/>
    </row>
    <row r="5255" spans="1:5">
      <c r="A5255" s="54"/>
      <c r="E5255" s="3"/>
    </row>
    <row r="5256" spans="1:5">
      <c r="A5256" s="54"/>
      <c r="E5256" s="3"/>
    </row>
    <row r="5257" spans="1:5">
      <c r="A5257" s="54"/>
      <c r="E5257" s="3"/>
    </row>
    <row r="5258" spans="1:5">
      <c r="A5258" s="54"/>
      <c r="E5258" s="3"/>
    </row>
    <row r="5259" spans="1:5">
      <c r="A5259" s="54"/>
      <c r="E5259" s="3"/>
    </row>
    <row r="5260" spans="1:5">
      <c r="A5260" s="54"/>
      <c r="E5260" s="3"/>
    </row>
    <row r="5261" spans="1:5">
      <c r="A5261" s="54"/>
      <c r="E5261" s="3"/>
    </row>
    <row r="5262" spans="1:5">
      <c r="A5262" s="54"/>
      <c r="E5262" s="3"/>
    </row>
    <row r="5263" spans="1:5">
      <c r="A5263" s="54"/>
      <c r="E5263" s="3"/>
    </row>
    <row r="5264" spans="1:5">
      <c r="A5264" s="54"/>
      <c r="E5264" s="3"/>
    </row>
    <row r="5265" spans="1:5">
      <c r="A5265" s="54"/>
      <c r="E5265" s="3"/>
    </row>
    <row r="5266" spans="1:5">
      <c r="A5266" s="54"/>
      <c r="E5266" s="3"/>
    </row>
    <row r="5267" spans="1:5">
      <c r="A5267" s="54"/>
    </row>
    <row r="5268" spans="1:5">
      <c r="A5268" s="54"/>
    </row>
    <row r="5269" spans="1:5">
      <c r="A5269" s="54"/>
    </row>
    <row r="5270" spans="1:5">
      <c r="A5270" s="54"/>
    </row>
    <row r="5271" spans="1:5">
      <c r="A5271" s="54"/>
    </row>
    <row r="5272" spans="1:5">
      <c r="A5272" s="54"/>
    </row>
    <row r="5273" spans="1:5">
      <c r="A5273" s="54"/>
    </row>
    <row r="5274" spans="1:5">
      <c r="A5274" s="54"/>
    </row>
    <row r="5275" spans="1:5">
      <c r="A5275" s="54"/>
    </row>
    <row r="5276" spans="1:5">
      <c r="A5276" s="54"/>
    </row>
    <row r="5277" spans="1:5">
      <c r="A5277" s="54"/>
    </row>
    <row r="5278" spans="1:5">
      <c r="A5278" s="54"/>
    </row>
    <row r="5279" spans="1:5">
      <c r="A5279" s="54"/>
    </row>
    <row r="5280" spans="1:5">
      <c r="A5280" s="54"/>
    </row>
    <row r="5281" spans="1:1">
      <c r="A5281" s="54"/>
    </row>
    <row r="5282" spans="1:1">
      <c r="A5282" s="54"/>
    </row>
    <row r="5283" spans="1:1">
      <c r="A5283" s="54"/>
    </row>
    <row r="5284" spans="1:1">
      <c r="A5284" s="54"/>
    </row>
    <row r="5285" spans="1:1">
      <c r="A5285" s="54"/>
    </row>
    <row r="5286" spans="1:1">
      <c r="A5286" s="54"/>
    </row>
    <row r="5287" spans="1:1">
      <c r="A5287" s="54"/>
    </row>
    <row r="5288" spans="1:1">
      <c r="A5288" s="54"/>
    </row>
    <row r="5289" spans="1:1">
      <c r="A5289" s="54"/>
    </row>
    <row r="5290" spans="1:1">
      <c r="A5290" s="54"/>
    </row>
    <row r="5291" spans="1:1">
      <c r="A5291" s="54"/>
    </row>
    <row r="5292" spans="1:1">
      <c r="A5292" s="54"/>
    </row>
    <row r="5293" spans="1:1">
      <c r="A5293" s="54"/>
    </row>
    <row r="5294" spans="1:1">
      <c r="A5294" s="54"/>
    </row>
    <row r="5295" spans="1:1">
      <c r="A5295" s="54"/>
    </row>
    <row r="5296" spans="1:1">
      <c r="A5296" s="54"/>
    </row>
    <row r="5297" spans="1:1">
      <c r="A5297" s="54"/>
    </row>
    <row r="5298" spans="1:1">
      <c r="A5298" s="54"/>
    </row>
    <row r="5299" spans="1:1">
      <c r="A5299" s="54"/>
    </row>
    <row r="5300" spans="1:1">
      <c r="A5300" s="54"/>
    </row>
    <row r="5301" spans="1:1">
      <c r="A5301" s="54"/>
    </row>
    <row r="5302" spans="1:1">
      <c r="A5302" s="54"/>
    </row>
    <row r="5303" spans="1:1">
      <c r="A5303" s="54"/>
    </row>
    <row r="5304" spans="1:1">
      <c r="A5304" s="54"/>
    </row>
    <row r="5305" spans="1:1">
      <c r="A5305" s="54"/>
    </row>
    <row r="5306" spans="1:1">
      <c r="A5306" s="54"/>
    </row>
    <row r="5307" spans="1:1">
      <c r="A5307" s="54"/>
    </row>
    <row r="5308" spans="1:1">
      <c r="A5308" s="54"/>
    </row>
    <row r="5309" spans="1:1">
      <c r="A5309" s="54"/>
    </row>
    <row r="5310" spans="1:1">
      <c r="A5310" s="54"/>
    </row>
    <row r="5311" spans="1:1">
      <c r="A5311" s="54"/>
    </row>
    <row r="5312" spans="1:1">
      <c r="A5312" s="54"/>
    </row>
    <row r="5313" spans="1:1">
      <c r="A5313" s="54"/>
    </row>
    <row r="5314" spans="1:1">
      <c r="A5314" s="54"/>
    </row>
    <row r="5315" spans="1:1">
      <c r="A5315" s="54"/>
    </row>
    <row r="5316" spans="1:1">
      <c r="A5316" s="54"/>
    </row>
    <row r="5317" spans="1:1">
      <c r="A5317" s="54"/>
    </row>
    <row r="5318" spans="1:1">
      <c r="A5318" s="54"/>
    </row>
    <row r="5319" spans="1:1">
      <c r="A5319" s="54"/>
    </row>
    <row r="5320" spans="1:1">
      <c r="A5320" s="54"/>
    </row>
    <row r="5321" spans="1:1">
      <c r="A5321" s="54"/>
    </row>
    <row r="5322" spans="1:1">
      <c r="A5322" s="54"/>
    </row>
    <row r="5323" spans="1:1">
      <c r="A5323" s="54"/>
    </row>
    <row r="5324" spans="1:1">
      <c r="A5324" s="54"/>
    </row>
    <row r="5325" spans="1:1">
      <c r="A5325" s="54"/>
    </row>
    <row r="5326" spans="1:1">
      <c r="A5326" s="54"/>
    </row>
    <row r="5327" spans="1:1">
      <c r="A5327" s="54"/>
    </row>
    <row r="5328" spans="1:1">
      <c r="A5328" s="54"/>
    </row>
    <row r="5329" spans="1:1">
      <c r="A5329" s="54"/>
    </row>
    <row r="5330" spans="1:1">
      <c r="A5330" s="54"/>
    </row>
    <row r="5331" spans="1:1">
      <c r="A5331" s="54"/>
    </row>
    <row r="5332" spans="1:1">
      <c r="A5332" s="54"/>
    </row>
    <row r="5333" spans="1:1">
      <c r="A5333" s="54"/>
    </row>
    <row r="5334" spans="1:1">
      <c r="A5334" s="54"/>
    </row>
    <row r="5335" spans="1:1">
      <c r="A5335" s="54"/>
    </row>
    <row r="5336" spans="1:1">
      <c r="A5336" s="54"/>
    </row>
    <row r="5337" spans="1:1">
      <c r="A5337" s="54"/>
    </row>
    <row r="5338" spans="1:1">
      <c r="A5338" s="54"/>
    </row>
    <row r="5339" spans="1:1">
      <c r="A5339" s="54"/>
    </row>
    <row r="5340" spans="1:1">
      <c r="A5340" s="54"/>
    </row>
    <row r="5341" spans="1:1">
      <c r="A5341" s="54"/>
    </row>
    <row r="5342" spans="1:1">
      <c r="A5342" s="54"/>
    </row>
    <row r="5343" spans="1:1">
      <c r="A5343" s="54"/>
    </row>
    <row r="5344" spans="1:1">
      <c r="A5344" s="54"/>
    </row>
    <row r="5345" spans="1:1">
      <c r="A5345" s="54"/>
    </row>
    <row r="5346" spans="1:1">
      <c r="A5346" s="54"/>
    </row>
    <row r="5347" spans="1:1">
      <c r="A5347" s="54"/>
    </row>
    <row r="5348" spans="1:1">
      <c r="A5348" s="54"/>
    </row>
    <row r="5349" spans="1:1">
      <c r="A5349" s="54"/>
    </row>
    <row r="5350" spans="1:1">
      <c r="A5350" s="54"/>
    </row>
    <row r="5351" spans="1:1">
      <c r="A5351" s="54"/>
    </row>
    <row r="5352" spans="1:1">
      <c r="A5352" s="54"/>
    </row>
    <row r="5353" spans="1:1">
      <c r="A5353" s="54"/>
    </row>
    <row r="5354" spans="1:1">
      <c r="A5354" s="54"/>
    </row>
    <row r="5355" spans="1:1">
      <c r="A5355" s="54"/>
    </row>
    <row r="5356" spans="1:1">
      <c r="A5356" s="54"/>
    </row>
    <row r="5357" spans="1:1">
      <c r="A5357" s="54"/>
    </row>
    <row r="5358" spans="1:1">
      <c r="A5358" s="54"/>
    </row>
    <row r="5359" spans="1:1">
      <c r="A5359" s="54"/>
    </row>
    <row r="5360" spans="1:1">
      <c r="A5360" s="54"/>
    </row>
    <row r="5361" spans="1:1">
      <c r="A5361" s="54"/>
    </row>
    <row r="5362" spans="1:1">
      <c r="A5362" s="54"/>
    </row>
    <row r="5363" spans="1:1">
      <c r="A5363" s="54"/>
    </row>
    <row r="5364" spans="1:1">
      <c r="A5364" s="54"/>
    </row>
    <row r="5365" spans="1:1">
      <c r="A5365" s="54"/>
    </row>
    <row r="5366" spans="1:1">
      <c r="A5366" s="54"/>
    </row>
    <row r="5367" spans="1:1">
      <c r="A5367" s="54"/>
    </row>
    <row r="5368" spans="1:1">
      <c r="A5368" s="54"/>
    </row>
    <row r="5369" spans="1:1">
      <c r="A5369" s="54"/>
    </row>
    <row r="5370" spans="1:1">
      <c r="A5370" s="54"/>
    </row>
    <row r="5371" spans="1:1">
      <c r="A5371" s="54"/>
    </row>
    <row r="5372" spans="1:1">
      <c r="A5372" s="54"/>
    </row>
    <row r="5373" spans="1:1">
      <c r="A5373" s="54"/>
    </row>
    <row r="5374" spans="1:1">
      <c r="A5374" s="54"/>
    </row>
    <row r="5375" spans="1:1">
      <c r="A5375" s="54"/>
    </row>
    <row r="5376" spans="1:1">
      <c r="A5376" s="54"/>
    </row>
    <row r="5377" spans="1:1">
      <c r="A5377" s="54"/>
    </row>
    <row r="5378" spans="1:1">
      <c r="A5378" s="54"/>
    </row>
    <row r="5379" spans="1:1">
      <c r="A5379" s="54"/>
    </row>
    <row r="5380" spans="1:1">
      <c r="A5380" s="54"/>
    </row>
    <row r="5381" spans="1:1">
      <c r="A5381" s="54"/>
    </row>
    <row r="5382" spans="1:1">
      <c r="A5382" s="54"/>
    </row>
    <row r="5383" spans="1:1">
      <c r="A5383" s="54"/>
    </row>
    <row r="5384" spans="1:1">
      <c r="A5384" s="54"/>
    </row>
    <row r="5385" spans="1:1">
      <c r="A5385" s="54"/>
    </row>
    <row r="5386" spans="1:1">
      <c r="A5386" s="54"/>
    </row>
    <row r="5387" spans="1:1">
      <c r="A5387" s="54"/>
    </row>
    <row r="5388" spans="1:1">
      <c r="A5388" s="54"/>
    </row>
    <row r="5389" spans="1:1">
      <c r="A5389" s="54"/>
    </row>
    <row r="5390" spans="1:1">
      <c r="A5390" s="54"/>
    </row>
    <row r="5391" spans="1:1">
      <c r="A5391" s="54"/>
    </row>
    <row r="5392" spans="1:1">
      <c r="A5392" s="54"/>
    </row>
    <row r="5393" spans="1:1">
      <c r="A5393" s="54"/>
    </row>
    <row r="5394" spans="1:1">
      <c r="A5394" s="54"/>
    </row>
    <row r="5395" spans="1:1">
      <c r="A5395" s="54"/>
    </row>
    <row r="5396" spans="1:1">
      <c r="A5396" s="54"/>
    </row>
    <row r="5397" spans="1:1">
      <c r="A5397" s="54"/>
    </row>
    <row r="5398" spans="1:1">
      <c r="A5398" s="54"/>
    </row>
    <row r="5399" spans="1:1">
      <c r="A5399" s="54"/>
    </row>
    <row r="5400" spans="1:1">
      <c r="A5400" s="54"/>
    </row>
    <row r="5401" spans="1:1">
      <c r="A5401" s="54"/>
    </row>
    <row r="5402" spans="1:1">
      <c r="A5402" s="54"/>
    </row>
    <row r="5403" spans="1:1">
      <c r="A5403" s="54"/>
    </row>
    <row r="5404" spans="1:1">
      <c r="A5404" s="54"/>
    </row>
    <row r="5405" spans="1:1">
      <c r="A5405" s="54"/>
    </row>
    <row r="5406" spans="1:1">
      <c r="A5406" s="54"/>
    </row>
    <row r="5407" spans="1:1">
      <c r="A5407" s="54"/>
    </row>
    <row r="5408" spans="1:1">
      <c r="A5408" s="54"/>
    </row>
    <row r="5409" spans="1:1">
      <c r="A5409" s="54"/>
    </row>
    <row r="5410" spans="1:1">
      <c r="A5410" s="54"/>
    </row>
    <row r="5411" spans="1:1">
      <c r="A5411" s="54"/>
    </row>
    <row r="5412" spans="1:1">
      <c r="A5412" s="54"/>
    </row>
    <row r="5413" spans="1:1">
      <c r="A5413" s="54"/>
    </row>
    <row r="5414" spans="1:1">
      <c r="A5414" s="54"/>
    </row>
    <row r="5415" spans="1:1">
      <c r="A5415" s="54"/>
    </row>
    <row r="5416" spans="1:1">
      <c r="A5416" s="54"/>
    </row>
    <row r="5417" spans="1:1">
      <c r="A5417" s="54"/>
    </row>
    <row r="5418" spans="1:1">
      <c r="A5418" s="54"/>
    </row>
    <row r="5419" spans="1:1">
      <c r="A5419" s="54"/>
    </row>
    <row r="5420" spans="1:1">
      <c r="A5420" s="54"/>
    </row>
    <row r="5421" spans="1:1">
      <c r="A5421" s="54"/>
    </row>
    <row r="5422" spans="1:1">
      <c r="A5422" s="54"/>
    </row>
    <row r="5423" spans="1:1">
      <c r="A5423" s="54"/>
    </row>
    <row r="5424" spans="1:1">
      <c r="A5424" s="54"/>
    </row>
    <row r="5425" spans="1:1">
      <c r="A5425" s="54"/>
    </row>
    <row r="5426" spans="1:1">
      <c r="A5426" s="54"/>
    </row>
    <row r="5427" spans="1:1">
      <c r="A5427" s="54"/>
    </row>
    <row r="5428" spans="1:1">
      <c r="A5428" s="54"/>
    </row>
    <row r="5429" spans="1:1">
      <c r="A5429" s="54"/>
    </row>
    <row r="5430" spans="1:1">
      <c r="A5430" s="54"/>
    </row>
    <row r="5431" spans="1:1">
      <c r="A5431" s="54"/>
    </row>
    <row r="5432" spans="1:1">
      <c r="A5432" s="54"/>
    </row>
    <row r="5433" spans="1:1">
      <c r="A5433" s="54"/>
    </row>
    <row r="5434" spans="1:1">
      <c r="A5434" s="54"/>
    </row>
    <row r="5435" spans="1:1">
      <c r="A5435" s="54"/>
    </row>
    <row r="5436" spans="1:1">
      <c r="A5436" s="54"/>
    </row>
    <row r="5437" spans="1:1">
      <c r="A5437" s="54"/>
    </row>
    <row r="5438" spans="1:1">
      <c r="A5438" s="54"/>
    </row>
    <row r="5439" spans="1:1">
      <c r="A5439" s="54"/>
    </row>
    <row r="5440" spans="1:1">
      <c r="A5440" s="54"/>
    </row>
    <row r="5441" spans="1:1">
      <c r="A5441" s="54"/>
    </row>
    <row r="5442" spans="1:1">
      <c r="A5442" s="54"/>
    </row>
    <row r="5443" spans="1:1">
      <c r="A5443" s="54"/>
    </row>
    <row r="5444" spans="1:1">
      <c r="A5444" s="54"/>
    </row>
    <row r="5445" spans="1:1">
      <c r="A5445" s="54"/>
    </row>
    <row r="5446" spans="1:1">
      <c r="A5446" s="54"/>
    </row>
    <row r="5447" spans="1:1">
      <c r="A5447" s="54"/>
    </row>
    <row r="5448" spans="1:1">
      <c r="A5448" s="54"/>
    </row>
    <row r="5449" spans="1:1">
      <c r="A5449" s="54"/>
    </row>
    <row r="5450" spans="1:1">
      <c r="A5450" s="54"/>
    </row>
    <row r="5451" spans="1:1">
      <c r="A5451" s="54"/>
    </row>
    <row r="5452" spans="1:1">
      <c r="A5452" s="54"/>
    </row>
    <row r="5453" spans="1:1">
      <c r="A5453" s="54"/>
    </row>
    <row r="5454" spans="1:1">
      <c r="A5454" s="54"/>
    </row>
    <row r="5455" spans="1:1">
      <c r="A5455" s="54"/>
    </row>
    <row r="5456" spans="1:1">
      <c r="A5456" s="54"/>
    </row>
    <row r="5457" spans="1:1">
      <c r="A5457" s="54"/>
    </row>
    <row r="5458" spans="1:1">
      <c r="A5458" s="54"/>
    </row>
    <row r="5459" spans="1:1">
      <c r="A5459" s="54"/>
    </row>
    <row r="5460" spans="1:1">
      <c r="A5460" s="54"/>
    </row>
    <row r="5461" spans="1:1">
      <c r="A5461" s="54"/>
    </row>
    <row r="5462" spans="1:1">
      <c r="A5462" s="54"/>
    </row>
    <row r="5463" spans="1:1">
      <c r="A5463" s="54"/>
    </row>
    <row r="5464" spans="1:1">
      <c r="A5464" s="54"/>
    </row>
    <row r="5465" spans="1:1">
      <c r="A5465" s="54"/>
    </row>
    <row r="5466" spans="1:1">
      <c r="A5466" s="54"/>
    </row>
    <row r="5467" spans="1:1">
      <c r="A5467" s="54"/>
    </row>
    <row r="5468" spans="1:1">
      <c r="A5468" s="54"/>
    </row>
    <row r="5469" spans="1:1">
      <c r="A5469" s="54"/>
    </row>
    <row r="5470" spans="1:1">
      <c r="A5470" s="54"/>
    </row>
    <row r="5471" spans="1:1">
      <c r="A5471" s="54"/>
    </row>
    <row r="5472" spans="1:1">
      <c r="A5472" s="54"/>
    </row>
    <row r="5473" spans="1:1">
      <c r="A5473" s="54"/>
    </row>
    <row r="5474" spans="1:1">
      <c r="A5474" s="54"/>
    </row>
    <row r="5475" spans="1:1">
      <c r="A5475" s="54"/>
    </row>
    <row r="5476" spans="1:1">
      <c r="A5476" s="54"/>
    </row>
    <row r="5477" spans="1:1">
      <c r="A5477" s="54"/>
    </row>
    <row r="5478" spans="1:1">
      <c r="A5478" s="54"/>
    </row>
    <row r="5479" spans="1:1">
      <c r="A5479" s="54"/>
    </row>
    <row r="5480" spans="1:1">
      <c r="A5480" s="54"/>
    </row>
    <row r="5481" spans="1:1">
      <c r="A5481" s="54"/>
    </row>
    <row r="5482" spans="1:1">
      <c r="A5482" s="54"/>
    </row>
    <row r="5483" spans="1:1">
      <c r="A5483" s="54"/>
    </row>
    <row r="5484" spans="1:1">
      <c r="A5484" s="54"/>
    </row>
    <row r="5485" spans="1:1">
      <c r="A5485" s="54"/>
    </row>
    <row r="5486" spans="1:1">
      <c r="A5486" s="54"/>
    </row>
    <row r="5487" spans="1:1">
      <c r="A5487" s="54"/>
    </row>
    <row r="5488" spans="1:1">
      <c r="A5488" s="54"/>
    </row>
    <row r="5489" spans="1:1">
      <c r="A5489" s="54"/>
    </row>
    <row r="5490" spans="1:1">
      <c r="A5490" s="54"/>
    </row>
    <row r="5491" spans="1:1">
      <c r="A5491" s="54"/>
    </row>
    <row r="5492" spans="1:1">
      <c r="A5492" s="54"/>
    </row>
    <row r="5493" spans="1:1">
      <c r="A5493" s="54"/>
    </row>
    <row r="5494" spans="1:1">
      <c r="A5494" s="54"/>
    </row>
    <row r="5495" spans="1:1">
      <c r="A5495" s="54"/>
    </row>
    <row r="5496" spans="1:1">
      <c r="A5496" s="54"/>
    </row>
    <row r="5497" spans="1:1">
      <c r="A5497" s="54"/>
    </row>
    <row r="5498" spans="1:1">
      <c r="A5498" s="54"/>
    </row>
    <row r="5499" spans="1:1">
      <c r="A5499" s="54"/>
    </row>
    <row r="5500" spans="1:1">
      <c r="A5500" s="54"/>
    </row>
    <row r="5501" spans="1:1">
      <c r="A5501" s="54"/>
    </row>
    <row r="5502" spans="1:1">
      <c r="A5502" s="54"/>
    </row>
    <row r="5503" spans="1:1">
      <c r="A5503" s="54"/>
    </row>
    <row r="5504" spans="1:1">
      <c r="A5504" s="54"/>
    </row>
    <row r="5505" spans="1:1">
      <c r="A5505" s="54"/>
    </row>
    <row r="5506" spans="1:1">
      <c r="A5506" s="54"/>
    </row>
    <row r="5507" spans="1:1">
      <c r="A5507" s="54"/>
    </row>
    <row r="5508" spans="1:1">
      <c r="A5508" s="54"/>
    </row>
    <row r="5509" spans="1:1">
      <c r="A5509" s="54"/>
    </row>
    <row r="5510" spans="1:1">
      <c r="A5510" s="54"/>
    </row>
    <row r="5511" spans="1:1">
      <c r="A5511" s="54"/>
    </row>
    <row r="5512" spans="1:1">
      <c r="A5512" s="54"/>
    </row>
    <row r="5513" spans="1:1">
      <c r="A5513" s="54"/>
    </row>
    <row r="5514" spans="1:1">
      <c r="A5514" s="54"/>
    </row>
    <row r="5515" spans="1:1">
      <c r="A5515" s="54"/>
    </row>
    <row r="5516" spans="1:1">
      <c r="A5516" s="54"/>
    </row>
    <row r="5517" spans="1:1">
      <c r="A5517" s="54"/>
    </row>
    <row r="5518" spans="1:1">
      <c r="A5518" s="54"/>
    </row>
    <row r="5519" spans="1:1">
      <c r="A5519" s="54"/>
    </row>
    <row r="5520" spans="1:1">
      <c r="A5520" s="54"/>
    </row>
    <row r="5521" spans="1:1">
      <c r="A5521" s="54"/>
    </row>
    <row r="5522" spans="1:1">
      <c r="A5522" s="54"/>
    </row>
    <row r="5523" spans="1:1">
      <c r="A5523" s="54"/>
    </row>
    <row r="5524" spans="1:1">
      <c r="A5524" s="54"/>
    </row>
    <row r="5525" spans="1:1">
      <c r="A5525" s="54"/>
    </row>
    <row r="5526" spans="1:1">
      <c r="A5526" s="54"/>
    </row>
    <row r="5527" spans="1:1">
      <c r="A5527" s="54"/>
    </row>
    <row r="5528" spans="1:1">
      <c r="A5528" s="54"/>
    </row>
    <row r="5529" spans="1:1">
      <c r="A5529" s="54"/>
    </row>
    <row r="5530" spans="1:1">
      <c r="A5530" s="54"/>
    </row>
    <row r="5531" spans="1:1">
      <c r="A5531" s="54"/>
    </row>
    <row r="5532" spans="1:1">
      <c r="A5532" s="54"/>
    </row>
    <row r="5533" spans="1:1">
      <c r="A5533" s="54"/>
    </row>
    <row r="5534" spans="1:1">
      <c r="A5534" s="54"/>
    </row>
    <row r="5535" spans="1:1">
      <c r="A5535" s="54"/>
    </row>
    <row r="5536" spans="1:1">
      <c r="A5536" s="54"/>
    </row>
    <row r="5537" spans="1:5">
      <c r="A5537" s="54"/>
      <c r="E5537" s="3"/>
    </row>
    <row r="5538" spans="1:5">
      <c r="A5538" s="54"/>
      <c r="E5538" s="3"/>
    </row>
    <row r="5539" spans="1:5">
      <c r="A5539" s="54"/>
      <c r="E5539" s="3"/>
    </row>
    <row r="5540" spans="1:5">
      <c r="A5540" s="54"/>
      <c r="E5540" s="3"/>
    </row>
    <row r="5541" spans="1:5">
      <c r="A5541" s="54"/>
      <c r="E5541" s="3"/>
    </row>
    <row r="5542" spans="1:5">
      <c r="A5542" s="54"/>
      <c r="E5542" s="3"/>
    </row>
    <row r="5543" spans="1:5">
      <c r="A5543" s="54"/>
      <c r="E5543" s="3"/>
    </row>
    <row r="5544" spans="1:5">
      <c r="A5544" s="54"/>
      <c r="E5544" s="3"/>
    </row>
    <row r="5545" spans="1:5">
      <c r="A5545" s="54"/>
      <c r="E5545" s="3"/>
    </row>
    <row r="5546" spans="1:5">
      <c r="A5546" s="54"/>
      <c r="E5546" s="3"/>
    </row>
    <row r="5547" spans="1:5">
      <c r="A5547" s="54"/>
      <c r="E5547" s="3"/>
    </row>
    <row r="5548" spans="1:5">
      <c r="A5548" s="54"/>
      <c r="E5548" s="3"/>
    </row>
    <row r="5549" spans="1:5">
      <c r="A5549" s="54"/>
      <c r="E5549" s="3"/>
    </row>
    <row r="5550" spans="1:5">
      <c r="A5550" s="54"/>
      <c r="E5550" s="3"/>
    </row>
    <row r="5551" spans="1:5">
      <c r="A5551" s="54"/>
      <c r="E5551" s="3"/>
    </row>
    <row r="5552" spans="1:5">
      <c r="A5552" s="54"/>
      <c r="E5552" s="3"/>
    </row>
    <row r="5553" spans="1:5">
      <c r="A5553" s="54"/>
      <c r="E5553" s="3"/>
    </row>
    <row r="5554" spans="1:5">
      <c r="A5554" s="54"/>
      <c r="E5554" s="3"/>
    </row>
    <row r="5555" spans="1:5">
      <c r="A5555" s="54"/>
      <c r="E5555" s="3"/>
    </row>
    <row r="5556" spans="1:5">
      <c r="A5556" s="54"/>
      <c r="E5556" s="3"/>
    </row>
    <row r="5557" spans="1:5">
      <c r="A5557" s="54"/>
      <c r="E5557" s="3"/>
    </row>
    <row r="5558" spans="1:5">
      <c r="A5558" s="54"/>
      <c r="E5558" s="3"/>
    </row>
    <row r="5559" spans="1:5">
      <c r="A5559" s="54"/>
      <c r="E5559" s="3"/>
    </row>
    <row r="5560" spans="1:5">
      <c r="A5560" s="54"/>
      <c r="E5560" s="3"/>
    </row>
    <row r="5561" spans="1:5">
      <c r="A5561" s="54"/>
      <c r="E5561" s="3"/>
    </row>
    <row r="5562" spans="1:5">
      <c r="A5562" s="54"/>
      <c r="E5562" s="3"/>
    </row>
    <row r="5563" spans="1:5">
      <c r="A5563" s="54"/>
      <c r="E5563" s="3"/>
    </row>
    <row r="5564" spans="1:5">
      <c r="A5564" s="54"/>
      <c r="E5564" s="3"/>
    </row>
    <row r="5565" spans="1:5">
      <c r="A5565" s="54"/>
      <c r="E5565" s="3"/>
    </row>
    <row r="5566" spans="1:5">
      <c r="A5566" s="54"/>
      <c r="E5566" s="3"/>
    </row>
    <row r="5567" spans="1:5">
      <c r="A5567" s="54"/>
      <c r="E5567" s="3"/>
    </row>
    <row r="5568" spans="1:5">
      <c r="A5568" s="54"/>
      <c r="E5568" s="3"/>
    </row>
    <row r="5569" spans="1:5">
      <c r="A5569" s="54"/>
      <c r="E5569" s="3"/>
    </row>
    <row r="5570" spans="1:5">
      <c r="A5570" s="54"/>
      <c r="E5570" s="3"/>
    </row>
    <row r="5571" spans="1:5">
      <c r="A5571" s="54"/>
      <c r="E5571" s="3"/>
    </row>
    <row r="5572" spans="1:5">
      <c r="A5572" s="54"/>
      <c r="E5572" s="3"/>
    </row>
    <row r="5573" spans="1:5">
      <c r="A5573" s="54"/>
      <c r="E5573" s="3"/>
    </row>
    <row r="5574" spans="1:5">
      <c r="A5574" s="54"/>
      <c r="E5574" s="3"/>
    </row>
    <row r="5575" spans="1:5">
      <c r="A5575" s="54"/>
      <c r="E5575" s="3"/>
    </row>
    <row r="5576" spans="1:5">
      <c r="A5576" s="54"/>
      <c r="E5576" s="3"/>
    </row>
    <row r="5577" spans="1:5">
      <c r="A5577" s="54"/>
      <c r="E5577" s="3"/>
    </row>
    <row r="5578" spans="1:5">
      <c r="A5578" s="54"/>
      <c r="E5578" s="3"/>
    </row>
    <row r="5579" spans="1:5">
      <c r="A5579" s="54"/>
      <c r="E5579" s="3"/>
    </row>
    <row r="5580" spans="1:5">
      <c r="A5580" s="54"/>
      <c r="E5580" s="3"/>
    </row>
    <row r="5581" spans="1:5">
      <c r="A5581" s="54"/>
      <c r="E5581" s="3"/>
    </row>
    <row r="5582" spans="1:5">
      <c r="A5582" s="54"/>
      <c r="E5582" s="3"/>
    </row>
    <row r="5583" spans="1:5">
      <c r="A5583" s="54"/>
      <c r="E5583" s="3"/>
    </row>
    <row r="5584" spans="1:5">
      <c r="A5584" s="54"/>
      <c r="E5584" s="3"/>
    </row>
    <row r="5585" spans="1:5">
      <c r="A5585" s="54"/>
      <c r="E5585" s="3"/>
    </row>
    <row r="5586" spans="1:5">
      <c r="A5586" s="54"/>
      <c r="E5586" s="3"/>
    </row>
    <row r="5587" spans="1:5">
      <c r="A5587" s="54"/>
      <c r="E5587" s="3"/>
    </row>
    <row r="5588" spans="1:5">
      <c r="A5588" s="54"/>
      <c r="E5588" s="3"/>
    </row>
    <row r="5589" spans="1:5">
      <c r="A5589" s="54"/>
      <c r="E5589" s="3"/>
    </row>
    <row r="5590" spans="1:5">
      <c r="A5590" s="54"/>
      <c r="E5590" s="3"/>
    </row>
    <row r="5591" spans="1:5">
      <c r="A5591" s="54"/>
      <c r="E5591" s="3"/>
    </row>
    <row r="5592" spans="1:5">
      <c r="A5592" s="54"/>
      <c r="E5592" s="3"/>
    </row>
    <row r="5593" spans="1:5">
      <c r="A5593" s="54"/>
      <c r="E5593" s="3"/>
    </row>
    <row r="5594" spans="1:5">
      <c r="A5594" s="54"/>
      <c r="E5594" s="3"/>
    </row>
    <row r="5595" spans="1:5">
      <c r="A5595" s="54"/>
      <c r="E5595" s="3"/>
    </row>
    <row r="5596" spans="1:5">
      <c r="A5596" s="54"/>
      <c r="E5596" s="3"/>
    </row>
    <row r="5597" spans="1:5">
      <c r="A5597" s="54"/>
      <c r="E5597" s="3"/>
    </row>
    <row r="5598" spans="1:5">
      <c r="A5598" s="54"/>
      <c r="E5598" s="3"/>
    </row>
    <row r="5599" spans="1:5">
      <c r="A5599" s="54"/>
      <c r="E5599" s="3"/>
    </row>
    <row r="5600" spans="1:5">
      <c r="A5600" s="54"/>
      <c r="E5600" s="3"/>
    </row>
    <row r="5601" spans="1:5">
      <c r="A5601" s="54"/>
      <c r="E5601" s="3"/>
    </row>
    <row r="5602" spans="1:5">
      <c r="A5602" s="54"/>
      <c r="E5602" s="3"/>
    </row>
    <row r="5603" spans="1:5">
      <c r="A5603" s="54"/>
      <c r="E5603" s="3"/>
    </row>
    <row r="5604" spans="1:5">
      <c r="A5604" s="54"/>
      <c r="E5604" s="3"/>
    </row>
    <row r="5605" spans="1:5">
      <c r="A5605" s="54"/>
      <c r="E5605" s="3"/>
    </row>
    <row r="5606" spans="1:5">
      <c r="A5606" s="54"/>
      <c r="E5606" s="3"/>
    </row>
    <row r="5607" spans="1:5">
      <c r="A5607" s="54"/>
      <c r="E5607" s="3"/>
    </row>
    <row r="5608" spans="1:5">
      <c r="A5608" s="54"/>
      <c r="E5608" s="3"/>
    </row>
    <row r="5609" spans="1:5">
      <c r="A5609" s="54"/>
      <c r="E5609" s="3"/>
    </row>
    <row r="5610" spans="1:5">
      <c r="A5610" s="54"/>
      <c r="E5610" s="3"/>
    </row>
    <row r="5611" spans="1:5">
      <c r="A5611" s="54"/>
      <c r="E5611" s="3"/>
    </row>
    <row r="5612" spans="1:5">
      <c r="A5612" s="54"/>
      <c r="E5612" s="3"/>
    </row>
    <row r="5613" spans="1:5">
      <c r="A5613" s="54"/>
      <c r="E5613" s="3"/>
    </row>
    <row r="5614" spans="1:5">
      <c r="A5614" s="54"/>
      <c r="E5614" s="3"/>
    </row>
    <row r="5615" spans="1:5">
      <c r="A5615" s="54"/>
      <c r="E5615" s="3"/>
    </row>
    <row r="5616" spans="1:5">
      <c r="A5616" s="54"/>
      <c r="E5616" s="3"/>
    </row>
    <row r="5617" spans="1:5">
      <c r="A5617" s="54"/>
      <c r="E5617" s="3"/>
    </row>
    <row r="5618" spans="1:5">
      <c r="A5618" s="54"/>
      <c r="E5618" s="3"/>
    </row>
    <row r="5619" spans="1:5">
      <c r="A5619" s="54"/>
      <c r="E5619" s="3"/>
    </row>
    <row r="5620" spans="1:5">
      <c r="A5620" s="54"/>
      <c r="E5620" s="3"/>
    </row>
    <row r="5621" spans="1:5">
      <c r="A5621" s="54"/>
      <c r="E5621" s="3"/>
    </row>
    <row r="5622" spans="1:5">
      <c r="A5622" s="54"/>
      <c r="E5622" s="3"/>
    </row>
    <row r="5623" spans="1:5">
      <c r="A5623" s="54"/>
      <c r="E5623" s="3"/>
    </row>
    <row r="5624" spans="1:5">
      <c r="A5624" s="54"/>
      <c r="E5624" s="3"/>
    </row>
    <row r="5625" spans="1:5">
      <c r="A5625" s="54"/>
      <c r="E5625" s="3"/>
    </row>
    <row r="5626" spans="1:5">
      <c r="A5626" s="54"/>
      <c r="E5626" s="3"/>
    </row>
    <row r="5627" spans="1:5">
      <c r="A5627" s="54"/>
      <c r="E5627" s="3"/>
    </row>
    <row r="5628" spans="1:5">
      <c r="A5628" s="54"/>
      <c r="E5628" s="3"/>
    </row>
    <row r="5629" spans="1:5">
      <c r="A5629" s="54"/>
      <c r="E5629" s="3"/>
    </row>
    <row r="5630" spans="1:5">
      <c r="A5630" s="54"/>
      <c r="E5630" s="3"/>
    </row>
    <row r="5631" spans="1:5">
      <c r="A5631" s="54"/>
      <c r="E5631" s="3"/>
    </row>
    <row r="5632" spans="1:5">
      <c r="A5632" s="54"/>
      <c r="E5632" s="3"/>
    </row>
    <row r="5633" spans="1:5">
      <c r="A5633" s="54"/>
      <c r="E5633" s="3"/>
    </row>
    <row r="5634" spans="1:5">
      <c r="A5634" s="54"/>
      <c r="E5634" s="3"/>
    </row>
    <row r="5635" spans="1:5">
      <c r="A5635" s="54"/>
      <c r="E5635" s="3"/>
    </row>
    <row r="5636" spans="1:5">
      <c r="A5636" s="54"/>
      <c r="E5636" s="3"/>
    </row>
    <row r="5637" spans="1:5">
      <c r="A5637" s="54"/>
      <c r="E5637" s="3"/>
    </row>
    <row r="5638" spans="1:5">
      <c r="A5638" s="54"/>
      <c r="E5638" s="3"/>
    </row>
    <row r="5639" spans="1:5">
      <c r="A5639" s="54"/>
      <c r="E5639" s="3"/>
    </row>
    <row r="5640" spans="1:5">
      <c r="A5640" s="54"/>
      <c r="E5640" s="3"/>
    </row>
    <row r="5641" spans="1:5">
      <c r="A5641" s="54"/>
      <c r="E5641" s="3"/>
    </row>
    <row r="5642" spans="1:5">
      <c r="A5642" s="54"/>
      <c r="E5642" s="3"/>
    </row>
    <row r="5643" spans="1:5">
      <c r="A5643" s="54"/>
      <c r="E5643" s="3"/>
    </row>
    <row r="5644" spans="1:5">
      <c r="A5644" s="54"/>
      <c r="E5644" s="3"/>
    </row>
    <row r="5645" spans="1:5">
      <c r="A5645" s="54"/>
      <c r="E5645" s="3"/>
    </row>
    <row r="5646" spans="1:5">
      <c r="A5646" s="54"/>
      <c r="E5646" s="3"/>
    </row>
    <row r="5647" spans="1:5">
      <c r="A5647" s="54"/>
      <c r="E5647" s="3"/>
    </row>
    <row r="5648" spans="1:5">
      <c r="A5648" s="54"/>
      <c r="E5648" s="3"/>
    </row>
    <row r="5649" spans="1:5">
      <c r="A5649" s="54"/>
      <c r="E5649" s="3"/>
    </row>
    <row r="5650" spans="1:5">
      <c r="A5650" s="54"/>
      <c r="E5650" s="3"/>
    </row>
    <row r="5651" spans="1:5">
      <c r="A5651" s="54"/>
      <c r="E5651" s="3"/>
    </row>
    <row r="5652" spans="1:5">
      <c r="A5652" s="54"/>
      <c r="E5652" s="3"/>
    </row>
    <row r="5653" spans="1:5">
      <c r="A5653" s="54"/>
      <c r="E5653" s="3"/>
    </row>
    <row r="5654" spans="1:5">
      <c r="A5654" s="54"/>
      <c r="E5654" s="3"/>
    </row>
    <row r="5655" spans="1:5">
      <c r="A5655" s="54"/>
      <c r="E5655" s="3"/>
    </row>
    <row r="5656" spans="1:5">
      <c r="A5656" s="54"/>
      <c r="E5656" s="3"/>
    </row>
    <row r="5657" spans="1:5">
      <c r="A5657" s="54"/>
      <c r="E5657" s="3"/>
    </row>
    <row r="5658" spans="1:5">
      <c r="A5658" s="54"/>
      <c r="E5658" s="3"/>
    </row>
    <row r="5659" spans="1:5">
      <c r="A5659" s="54"/>
      <c r="E5659" s="3"/>
    </row>
    <row r="5660" spans="1:5">
      <c r="A5660" s="54"/>
      <c r="E5660" s="3"/>
    </row>
    <row r="5661" spans="1:5">
      <c r="A5661" s="54"/>
      <c r="E5661" s="3"/>
    </row>
    <row r="5662" spans="1:5">
      <c r="A5662" s="54"/>
      <c r="E5662" s="3"/>
    </row>
    <row r="5663" spans="1:5">
      <c r="A5663" s="54"/>
      <c r="E5663" s="3"/>
    </row>
    <row r="5664" spans="1:5">
      <c r="A5664" s="54"/>
      <c r="E5664" s="3"/>
    </row>
    <row r="5665" spans="1:5">
      <c r="A5665" s="54"/>
      <c r="E5665" s="3"/>
    </row>
    <row r="5666" spans="1:5">
      <c r="A5666" s="54"/>
      <c r="E5666" s="3"/>
    </row>
    <row r="5667" spans="1:5">
      <c r="A5667" s="54"/>
      <c r="E5667" s="3"/>
    </row>
    <row r="5668" spans="1:5">
      <c r="A5668" s="54"/>
      <c r="E5668" s="3"/>
    </row>
    <row r="5669" spans="1:5">
      <c r="A5669" s="54"/>
      <c r="E5669" s="3"/>
    </row>
    <row r="5670" spans="1:5">
      <c r="A5670" s="54"/>
      <c r="E5670" s="3"/>
    </row>
    <row r="5671" spans="1:5">
      <c r="A5671" s="54"/>
      <c r="E5671" s="3"/>
    </row>
    <row r="5672" spans="1:5">
      <c r="A5672" s="54"/>
    </row>
    <row r="5673" spans="1:5">
      <c r="A5673" s="54"/>
    </row>
    <row r="5674" spans="1:5">
      <c r="A5674" s="54"/>
    </row>
    <row r="5675" spans="1:5">
      <c r="A5675" s="54"/>
    </row>
    <row r="5676" spans="1:5">
      <c r="A5676" s="54"/>
    </row>
    <row r="5677" spans="1:5">
      <c r="A5677" s="54"/>
    </row>
    <row r="5678" spans="1:5">
      <c r="A5678" s="54"/>
    </row>
    <row r="5679" spans="1:5">
      <c r="A5679" s="54"/>
    </row>
    <row r="5680" spans="1:5">
      <c r="A5680" s="54"/>
    </row>
    <row r="5681" spans="1:1">
      <c r="A5681" s="54"/>
    </row>
    <row r="5682" spans="1:1">
      <c r="A5682" s="54"/>
    </row>
    <row r="5683" spans="1:1">
      <c r="A5683" s="54"/>
    </row>
    <row r="5684" spans="1:1">
      <c r="A5684" s="54"/>
    </row>
    <row r="5685" spans="1:1">
      <c r="A5685" s="54"/>
    </row>
    <row r="5686" spans="1:1">
      <c r="A5686" s="54"/>
    </row>
    <row r="5687" spans="1:1">
      <c r="A5687" s="54"/>
    </row>
    <row r="5688" spans="1:1">
      <c r="A5688" s="54"/>
    </row>
    <row r="5689" spans="1:1">
      <c r="A5689" s="54"/>
    </row>
    <row r="5690" spans="1:1">
      <c r="A5690" s="54"/>
    </row>
    <row r="5691" spans="1:1">
      <c r="A5691" s="54"/>
    </row>
    <row r="5692" spans="1:1">
      <c r="A5692" s="54"/>
    </row>
    <row r="5693" spans="1:1">
      <c r="A5693" s="54"/>
    </row>
    <row r="5694" spans="1:1">
      <c r="A5694" s="54"/>
    </row>
    <row r="5695" spans="1:1">
      <c r="A5695" s="54"/>
    </row>
    <row r="5696" spans="1:1">
      <c r="A5696" s="54"/>
    </row>
    <row r="5697" spans="1:1">
      <c r="A5697" s="54"/>
    </row>
    <row r="5698" spans="1:1">
      <c r="A5698" s="54"/>
    </row>
    <row r="5699" spans="1:1">
      <c r="A5699" s="54"/>
    </row>
    <row r="5700" spans="1:1">
      <c r="A5700" s="54"/>
    </row>
    <row r="5701" spans="1:1">
      <c r="A5701" s="54"/>
    </row>
    <row r="5702" spans="1:1">
      <c r="A5702" s="54"/>
    </row>
    <row r="5703" spans="1:1">
      <c r="A5703" s="54"/>
    </row>
    <row r="5704" spans="1:1">
      <c r="A5704" s="54"/>
    </row>
    <row r="5705" spans="1:1">
      <c r="A5705" s="54"/>
    </row>
    <row r="5706" spans="1:1">
      <c r="A5706" s="54"/>
    </row>
    <row r="5707" spans="1:1">
      <c r="A5707" s="54"/>
    </row>
    <row r="5708" spans="1:1">
      <c r="A5708" s="54"/>
    </row>
    <row r="5709" spans="1:1">
      <c r="A5709" s="54"/>
    </row>
    <row r="5710" spans="1:1">
      <c r="A5710" s="54"/>
    </row>
    <row r="5711" spans="1:1">
      <c r="A5711" s="54"/>
    </row>
    <row r="5712" spans="1:1">
      <c r="A5712" s="54"/>
    </row>
    <row r="5713" spans="1:1">
      <c r="A5713" s="54"/>
    </row>
    <row r="5714" spans="1:1">
      <c r="A5714" s="54"/>
    </row>
    <row r="5715" spans="1:1">
      <c r="A5715" s="54"/>
    </row>
    <row r="5716" spans="1:1">
      <c r="A5716" s="54"/>
    </row>
    <row r="5717" spans="1:1">
      <c r="A5717" s="54"/>
    </row>
    <row r="5718" spans="1:1">
      <c r="A5718" s="54"/>
    </row>
    <row r="5719" spans="1:1">
      <c r="A5719" s="54"/>
    </row>
    <row r="5720" spans="1:1">
      <c r="A5720" s="54"/>
    </row>
    <row r="5721" spans="1:1">
      <c r="A5721" s="54"/>
    </row>
    <row r="5722" spans="1:1">
      <c r="A5722" s="54"/>
    </row>
    <row r="5723" spans="1:1">
      <c r="A5723" s="54"/>
    </row>
    <row r="5724" spans="1:1">
      <c r="A5724" s="54"/>
    </row>
    <row r="5725" spans="1:1">
      <c r="A5725" s="54"/>
    </row>
    <row r="5942" spans="5:5">
      <c r="E5942" s="3"/>
    </row>
    <row r="5943" spans="5:5">
      <c r="E5943" s="3"/>
    </row>
    <row r="5944" spans="5:5">
      <c r="E5944" s="3"/>
    </row>
    <row r="5945" spans="5:5">
      <c r="E5945" s="3"/>
    </row>
    <row r="5946" spans="5:5">
      <c r="E5946" s="3"/>
    </row>
    <row r="5947" spans="5:5">
      <c r="E5947" s="3"/>
    </row>
    <row r="5948" spans="5:5">
      <c r="E5948" s="3"/>
    </row>
    <row r="5949" spans="5:5">
      <c r="E5949" s="3"/>
    </row>
    <row r="5950" spans="5:5">
      <c r="E5950" s="3"/>
    </row>
    <row r="5951" spans="5:5">
      <c r="E5951" s="3"/>
    </row>
    <row r="5952" spans="5:5">
      <c r="E5952" s="3"/>
    </row>
    <row r="5953" spans="5:5">
      <c r="E5953" s="3"/>
    </row>
    <row r="5954" spans="5:5">
      <c r="E5954" s="3"/>
    </row>
    <row r="5955" spans="5:5">
      <c r="E5955" s="3"/>
    </row>
    <row r="5956" spans="5:5">
      <c r="E5956" s="3"/>
    </row>
    <row r="5957" spans="5:5">
      <c r="E5957" s="3"/>
    </row>
    <row r="5958" spans="5:5">
      <c r="E5958" s="3"/>
    </row>
    <row r="5959" spans="5:5">
      <c r="E5959" s="3"/>
    </row>
    <row r="5960" spans="5:5">
      <c r="E5960" s="3"/>
    </row>
    <row r="5961" spans="5:5">
      <c r="E5961" s="3"/>
    </row>
    <row r="5962" spans="5:5">
      <c r="E5962" s="3"/>
    </row>
    <row r="5963" spans="5:5">
      <c r="E5963" s="3"/>
    </row>
    <row r="5964" spans="5:5">
      <c r="E5964" s="3"/>
    </row>
    <row r="5965" spans="5:5">
      <c r="E5965" s="3"/>
    </row>
    <row r="5966" spans="5:5">
      <c r="E5966" s="3"/>
    </row>
    <row r="5967" spans="5:5">
      <c r="E5967" s="3"/>
    </row>
    <row r="5968" spans="5:5">
      <c r="E5968" s="3"/>
    </row>
    <row r="5969" spans="5:5">
      <c r="E5969" s="3"/>
    </row>
    <row r="5970" spans="5:5">
      <c r="E5970" s="3"/>
    </row>
    <row r="5971" spans="5:5">
      <c r="E5971" s="3"/>
    </row>
    <row r="5972" spans="5:5">
      <c r="E5972" s="3"/>
    </row>
    <row r="5973" spans="5:5">
      <c r="E5973" s="3"/>
    </row>
    <row r="5974" spans="5:5">
      <c r="E5974" s="3"/>
    </row>
    <row r="5975" spans="5:5">
      <c r="E5975" s="3"/>
    </row>
    <row r="5976" spans="5:5">
      <c r="E5976" s="3"/>
    </row>
    <row r="5977" spans="5:5">
      <c r="E5977" s="3"/>
    </row>
    <row r="5978" spans="5:5">
      <c r="E5978" s="3"/>
    </row>
    <row r="5979" spans="5:5">
      <c r="E5979" s="3"/>
    </row>
    <row r="5980" spans="5:5">
      <c r="E5980" s="3"/>
    </row>
    <row r="5981" spans="5:5">
      <c r="E5981" s="3"/>
    </row>
    <row r="5982" spans="5:5">
      <c r="E5982" s="3"/>
    </row>
    <row r="5983" spans="5:5">
      <c r="E5983" s="3"/>
    </row>
    <row r="5984" spans="5:5">
      <c r="E5984" s="3"/>
    </row>
    <row r="5985" spans="5:5">
      <c r="E5985" s="3"/>
    </row>
    <row r="5986" spans="5:5">
      <c r="E5986" s="3"/>
    </row>
    <row r="5987" spans="5:5">
      <c r="E5987" s="3"/>
    </row>
    <row r="5988" spans="5:5">
      <c r="E5988" s="3"/>
    </row>
    <row r="5989" spans="5:5">
      <c r="E5989" s="3"/>
    </row>
    <row r="5990" spans="5:5">
      <c r="E5990" s="3"/>
    </row>
    <row r="5991" spans="5:5">
      <c r="E5991" s="3"/>
    </row>
    <row r="5992" spans="5:5">
      <c r="E5992" s="3"/>
    </row>
    <row r="5993" spans="5:5">
      <c r="E5993" s="3"/>
    </row>
    <row r="5994" spans="5:5">
      <c r="E5994" s="3"/>
    </row>
    <row r="5995" spans="5:5">
      <c r="E5995" s="3"/>
    </row>
    <row r="5996" spans="5:5">
      <c r="E5996" s="3"/>
    </row>
    <row r="5997" spans="5:5">
      <c r="E5997" s="3"/>
    </row>
    <row r="5998" spans="5:5">
      <c r="E5998" s="3"/>
    </row>
    <row r="5999" spans="5:5">
      <c r="E5999" s="3"/>
    </row>
    <row r="6000" spans="5:5">
      <c r="E6000" s="3"/>
    </row>
    <row r="6001" spans="5:5">
      <c r="E6001" s="3"/>
    </row>
    <row r="6002" spans="5:5">
      <c r="E6002" s="3"/>
    </row>
    <row r="6003" spans="5:5">
      <c r="E6003" s="3"/>
    </row>
    <row r="6004" spans="5:5">
      <c r="E6004" s="3"/>
    </row>
    <row r="6005" spans="5:5">
      <c r="E6005" s="3"/>
    </row>
    <row r="6006" spans="5:5">
      <c r="E6006" s="3"/>
    </row>
    <row r="6007" spans="5:5">
      <c r="E6007" s="3"/>
    </row>
    <row r="6008" spans="5:5">
      <c r="E6008" s="3"/>
    </row>
    <row r="6009" spans="5:5">
      <c r="E6009" s="3"/>
    </row>
    <row r="6010" spans="5:5">
      <c r="E6010" s="3"/>
    </row>
    <row r="6011" spans="5:5">
      <c r="E6011" s="3"/>
    </row>
    <row r="6012" spans="5:5">
      <c r="E6012" s="3"/>
    </row>
    <row r="6013" spans="5:5">
      <c r="E6013" s="3"/>
    </row>
    <row r="6014" spans="5:5">
      <c r="E6014" s="3"/>
    </row>
    <row r="6015" spans="5:5">
      <c r="E6015" s="3"/>
    </row>
    <row r="6016" spans="5:5">
      <c r="E6016" s="3"/>
    </row>
    <row r="6017" spans="5:5">
      <c r="E6017" s="3"/>
    </row>
    <row r="6018" spans="5:5">
      <c r="E6018" s="3"/>
    </row>
    <row r="6019" spans="5:5">
      <c r="E6019" s="3"/>
    </row>
    <row r="6020" spans="5:5">
      <c r="E6020" s="3"/>
    </row>
    <row r="6021" spans="5:5">
      <c r="E6021" s="3"/>
    </row>
    <row r="6022" spans="5:5">
      <c r="E6022" s="3"/>
    </row>
    <row r="6023" spans="5:5">
      <c r="E6023" s="3"/>
    </row>
    <row r="6024" spans="5:5">
      <c r="E6024" s="3"/>
    </row>
    <row r="6025" spans="5:5">
      <c r="E6025" s="3"/>
    </row>
    <row r="6026" spans="5:5">
      <c r="E6026" s="3"/>
    </row>
    <row r="6027" spans="5:5">
      <c r="E6027" s="3"/>
    </row>
    <row r="6028" spans="5:5">
      <c r="E6028" s="3"/>
    </row>
    <row r="6029" spans="5:5">
      <c r="E6029" s="3"/>
    </row>
    <row r="6030" spans="5:5">
      <c r="E6030" s="3"/>
    </row>
    <row r="6031" spans="5:5">
      <c r="E6031" s="3"/>
    </row>
    <row r="6032" spans="5:5">
      <c r="E6032" s="3"/>
    </row>
    <row r="6033" spans="5:5">
      <c r="E6033" s="3"/>
    </row>
    <row r="6034" spans="5:5">
      <c r="E6034" s="3"/>
    </row>
    <row r="6035" spans="5:5">
      <c r="E6035" s="3"/>
    </row>
    <row r="6036" spans="5:5">
      <c r="E6036" s="3"/>
    </row>
    <row r="6037" spans="5:5">
      <c r="E6037" s="3"/>
    </row>
    <row r="6038" spans="5:5">
      <c r="E6038" s="3"/>
    </row>
    <row r="6039" spans="5:5">
      <c r="E6039" s="3"/>
    </row>
    <row r="6040" spans="5:5">
      <c r="E6040" s="3"/>
    </row>
    <row r="6041" spans="5:5">
      <c r="E6041" s="3"/>
    </row>
    <row r="6042" spans="5:5">
      <c r="E6042" s="3"/>
    </row>
    <row r="6043" spans="5:5">
      <c r="E6043" s="3"/>
    </row>
    <row r="6044" spans="5:5">
      <c r="E6044" s="3"/>
    </row>
    <row r="6045" spans="5:5">
      <c r="E6045" s="3"/>
    </row>
    <row r="6046" spans="5:5">
      <c r="E6046" s="3"/>
    </row>
    <row r="6047" spans="5:5">
      <c r="E6047" s="3"/>
    </row>
    <row r="6048" spans="5:5">
      <c r="E6048" s="3"/>
    </row>
    <row r="6049" spans="5:5">
      <c r="E6049" s="3"/>
    </row>
    <row r="6050" spans="5:5">
      <c r="E6050" s="3"/>
    </row>
    <row r="6051" spans="5:5">
      <c r="E6051" s="3"/>
    </row>
    <row r="6052" spans="5:5">
      <c r="E6052" s="3"/>
    </row>
    <row r="6053" spans="5:5">
      <c r="E6053" s="3"/>
    </row>
    <row r="6054" spans="5:5">
      <c r="E6054" s="3"/>
    </row>
    <row r="6055" spans="5:5">
      <c r="E6055" s="3"/>
    </row>
    <row r="6056" spans="5:5">
      <c r="E6056" s="3"/>
    </row>
    <row r="6057" spans="5:5">
      <c r="E6057" s="3"/>
    </row>
    <row r="6058" spans="5:5">
      <c r="E6058" s="3"/>
    </row>
    <row r="6059" spans="5:5">
      <c r="E6059" s="3"/>
    </row>
    <row r="6060" spans="5:5">
      <c r="E6060" s="3"/>
    </row>
    <row r="6061" spans="5:5">
      <c r="E6061" s="3"/>
    </row>
    <row r="6062" spans="5:5">
      <c r="E6062" s="3"/>
    </row>
    <row r="6063" spans="5:5">
      <c r="E6063" s="3"/>
    </row>
    <row r="6064" spans="5:5">
      <c r="E6064" s="3"/>
    </row>
    <row r="6065" spans="1:5">
      <c r="E6065" s="3"/>
    </row>
    <row r="6066" spans="1:5">
      <c r="E6066" s="3"/>
    </row>
    <row r="6067" spans="1:5">
      <c r="E6067" s="3"/>
    </row>
    <row r="6068" spans="1:5">
      <c r="E6068" s="3"/>
    </row>
    <row r="6069" spans="1:5">
      <c r="E6069" s="3"/>
    </row>
    <row r="6070" spans="1:5">
      <c r="E6070" s="3"/>
    </row>
    <row r="6071" spans="1:5">
      <c r="E6071" s="3"/>
    </row>
    <row r="6072" spans="1:5">
      <c r="E6072" s="3"/>
    </row>
    <row r="6073" spans="1:5">
      <c r="E6073" s="3"/>
    </row>
    <row r="6074" spans="1:5">
      <c r="E6074" s="3"/>
    </row>
    <row r="6075" spans="1:5">
      <c r="E6075" s="3"/>
    </row>
    <row r="6076" spans="1:5">
      <c r="E6076" s="3"/>
    </row>
    <row r="6077" spans="1:5">
      <c r="A6077" s="54"/>
    </row>
    <row r="6078" spans="1:5">
      <c r="A6078" s="54"/>
    </row>
    <row r="6079" spans="1:5">
      <c r="A6079" s="54"/>
    </row>
    <row r="6080" spans="1:5">
      <c r="A6080" s="54"/>
    </row>
    <row r="6081" spans="1:1">
      <c r="A6081" s="54"/>
    </row>
    <row r="6082" spans="1:1">
      <c r="A6082" s="54"/>
    </row>
    <row r="6083" spans="1:1">
      <c r="A6083" s="54"/>
    </row>
    <row r="6084" spans="1:1">
      <c r="A6084" s="54"/>
    </row>
    <row r="6085" spans="1:1">
      <c r="A6085" s="54"/>
    </row>
    <row r="6086" spans="1:1">
      <c r="A6086" s="54"/>
    </row>
    <row r="6087" spans="1:1">
      <c r="A6087" s="54"/>
    </row>
    <row r="6088" spans="1:1">
      <c r="A6088" s="54"/>
    </row>
    <row r="6089" spans="1:1">
      <c r="A6089" s="54"/>
    </row>
    <row r="6090" spans="1:1">
      <c r="A6090" s="54"/>
    </row>
    <row r="6091" spans="1:1">
      <c r="A6091" s="54"/>
    </row>
    <row r="6092" spans="1:1">
      <c r="A6092" s="54"/>
    </row>
    <row r="6093" spans="1:1">
      <c r="A6093" s="54"/>
    </row>
    <row r="6094" spans="1:1">
      <c r="A6094" s="54"/>
    </row>
    <row r="6095" spans="1:1">
      <c r="A6095" s="54"/>
    </row>
    <row r="6096" spans="1:1">
      <c r="A6096" s="54"/>
    </row>
    <row r="6097" spans="1:1">
      <c r="A6097" s="54"/>
    </row>
    <row r="6098" spans="1:1">
      <c r="A6098" s="54"/>
    </row>
    <row r="6099" spans="1:1">
      <c r="A6099" s="54"/>
    </row>
    <row r="6100" spans="1:1">
      <c r="A6100" s="54"/>
    </row>
    <row r="6101" spans="1:1">
      <c r="A6101" s="54"/>
    </row>
    <row r="6102" spans="1:1">
      <c r="A6102" s="54"/>
    </row>
    <row r="6103" spans="1:1">
      <c r="A6103" s="54"/>
    </row>
    <row r="6347" spans="5:5">
      <c r="E6347" s="3"/>
    </row>
    <row r="6348" spans="5:5">
      <c r="E6348" s="3"/>
    </row>
    <row r="6349" spans="5:5">
      <c r="E6349" s="3"/>
    </row>
    <row r="6350" spans="5:5">
      <c r="E6350" s="3"/>
    </row>
    <row r="6351" spans="5:5">
      <c r="E6351" s="3"/>
    </row>
    <row r="6352" spans="5:5">
      <c r="E6352" s="3"/>
    </row>
    <row r="6353" spans="5:5">
      <c r="E6353" s="3"/>
    </row>
    <row r="6354" spans="5:5">
      <c r="E6354" s="3"/>
    </row>
    <row r="6355" spans="5:5">
      <c r="E6355" s="3"/>
    </row>
    <row r="6356" spans="5:5">
      <c r="E6356" s="3"/>
    </row>
    <row r="6357" spans="5:5">
      <c r="E6357" s="3"/>
    </row>
    <row r="6358" spans="5:5">
      <c r="E6358" s="3"/>
    </row>
    <row r="6359" spans="5:5">
      <c r="E6359" s="3"/>
    </row>
    <row r="6360" spans="5:5">
      <c r="E6360" s="3"/>
    </row>
    <row r="6361" spans="5:5">
      <c r="E6361" s="3"/>
    </row>
    <row r="6362" spans="5:5">
      <c r="E6362" s="3"/>
    </row>
    <row r="6363" spans="5:5">
      <c r="E6363" s="3"/>
    </row>
    <row r="6364" spans="5:5">
      <c r="E6364" s="3"/>
    </row>
    <row r="6365" spans="5:5">
      <c r="E6365" s="3"/>
    </row>
    <row r="6366" spans="5:5">
      <c r="E6366" s="3"/>
    </row>
    <row r="6367" spans="5:5">
      <c r="E6367" s="3"/>
    </row>
    <row r="6368" spans="5:5">
      <c r="E6368" s="3"/>
    </row>
    <row r="6369" spans="5:5">
      <c r="E6369" s="3"/>
    </row>
    <row r="6370" spans="5:5">
      <c r="E6370" s="3"/>
    </row>
    <row r="6371" spans="5:5">
      <c r="E6371" s="3"/>
    </row>
    <row r="6372" spans="5:5">
      <c r="E6372" s="3"/>
    </row>
    <row r="6373" spans="5:5">
      <c r="E6373" s="3"/>
    </row>
    <row r="6374" spans="5:5">
      <c r="E6374" s="3"/>
    </row>
    <row r="6375" spans="5:5">
      <c r="E6375" s="3"/>
    </row>
    <row r="6376" spans="5:5">
      <c r="E6376" s="3"/>
    </row>
    <row r="6377" spans="5:5">
      <c r="E6377" s="3"/>
    </row>
    <row r="6378" spans="5:5">
      <c r="E6378" s="3"/>
    </row>
    <row r="6379" spans="5:5">
      <c r="E6379" s="3"/>
    </row>
    <row r="6380" spans="5:5">
      <c r="E6380" s="3"/>
    </row>
    <row r="6381" spans="5:5">
      <c r="E6381" s="3"/>
    </row>
    <row r="6382" spans="5:5">
      <c r="E6382" s="3"/>
    </row>
    <row r="6383" spans="5:5">
      <c r="E6383" s="3"/>
    </row>
    <row r="6384" spans="5:5">
      <c r="E6384" s="3"/>
    </row>
    <row r="6385" spans="5:5">
      <c r="E6385" s="3"/>
    </row>
    <row r="6386" spans="5:5">
      <c r="E6386" s="3"/>
    </row>
    <row r="6387" spans="5:5">
      <c r="E6387" s="3"/>
    </row>
    <row r="6388" spans="5:5">
      <c r="E6388" s="3"/>
    </row>
    <row r="6389" spans="5:5">
      <c r="E6389" s="3"/>
    </row>
    <row r="6390" spans="5:5">
      <c r="E6390" s="3"/>
    </row>
    <row r="6391" spans="5:5">
      <c r="E6391" s="3"/>
    </row>
    <row r="6392" spans="5:5">
      <c r="E6392" s="3"/>
    </row>
    <row r="6393" spans="5:5">
      <c r="E6393" s="3"/>
    </row>
    <row r="6394" spans="5:5">
      <c r="E6394" s="3"/>
    </row>
    <row r="6395" spans="5:5">
      <c r="E6395" s="3"/>
    </row>
    <row r="6396" spans="5:5">
      <c r="E6396" s="3"/>
    </row>
    <row r="6397" spans="5:5">
      <c r="E6397" s="3"/>
    </row>
    <row r="6398" spans="5:5">
      <c r="E6398" s="3"/>
    </row>
    <row r="6399" spans="5:5">
      <c r="E6399" s="3"/>
    </row>
    <row r="6400" spans="5:5">
      <c r="E6400" s="3"/>
    </row>
    <row r="6401" spans="5:5">
      <c r="E6401" s="3"/>
    </row>
    <row r="6402" spans="5:5">
      <c r="E6402" s="3"/>
    </row>
    <row r="6403" spans="5:5">
      <c r="E6403" s="3"/>
    </row>
    <row r="6404" spans="5:5">
      <c r="E6404" s="3"/>
    </row>
    <row r="6405" spans="5:5">
      <c r="E6405" s="3"/>
    </row>
    <row r="6406" spans="5:5">
      <c r="E6406" s="3"/>
    </row>
    <row r="6407" spans="5:5">
      <c r="E6407" s="3"/>
    </row>
    <row r="6408" spans="5:5">
      <c r="E6408" s="3"/>
    </row>
    <row r="6409" spans="5:5">
      <c r="E6409" s="3"/>
    </row>
    <row r="6410" spans="5:5">
      <c r="E6410" s="3"/>
    </row>
    <row r="6411" spans="5:5">
      <c r="E6411" s="3"/>
    </row>
    <row r="6412" spans="5:5">
      <c r="E6412" s="3"/>
    </row>
    <row r="6413" spans="5:5">
      <c r="E6413" s="3"/>
    </row>
    <row r="6414" spans="5:5">
      <c r="E6414" s="3"/>
    </row>
    <row r="6415" spans="5:5">
      <c r="E6415" s="3"/>
    </row>
    <row r="6416" spans="5:5">
      <c r="E6416" s="3"/>
    </row>
    <row r="6417" spans="5:5">
      <c r="E6417" s="3"/>
    </row>
    <row r="6418" spans="5:5">
      <c r="E6418" s="3"/>
    </row>
    <row r="6419" spans="5:5">
      <c r="E6419" s="3"/>
    </row>
    <row r="6420" spans="5:5">
      <c r="E6420" s="3"/>
    </row>
    <row r="6421" spans="5:5">
      <c r="E6421" s="3"/>
    </row>
    <row r="6422" spans="5:5">
      <c r="E6422" s="3"/>
    </row>
    <row r="6423" spans="5:5">
      <c r="E6423" s="3"/>
    </row>
    <row r="6424" spans="5:5">
      <c r="E6424" s="3"/>
    </row>
    <row r="6425" spans="5:5">
      <c r="E6425" s="3"/>
    </row>
    <row r="6426" spans="5:5">
      <c r="E6426" s="3"/>
    </row>
    <row r="6427" spans="5:5">
      <c r="E6427" s="3"/>
    </row>
    <row r="6428" spans="5:5">
      <c r="E6428" s="3"/>
    </row>
    <row r="6429" spans="5:5">
      <c r="E6429" s="3"/>
    </row>
    <row r="6430" spans="5:5">
      <c r="E6430" s="3"/>
    </row>
    <row r="6431" spans="5:5">
      <c r="E6431" s="3"/>
    </row>
    <row r="6432" spans="5:5">
      <c r="E6432" s="3"/>
    </row>
    <row r="6433" spans="5:5">
      <c r="E6433" s="3"/>
    </row>
    <row r="6434" spans="5:5">
      <c r="E6434" s="3"/>
    </row>
    <row r="6435" spans="5:5">
      <c r="E6435" s="3"/>
    </row>
    <row r="6436" spans="5:5">
      <c r="E6436" s="3"/>
    </row>
    <row r="6437" spans="5:5">
      <c r="E6437" s="3"/>
    </row>
    <row r="6438" spans="5:5">
      <c r="E6438" s="3"/>
    </row>
    <row r="6439" spans="5:5">
      <c r="E6439" s="3"/>
    </row>
    <row r="6440" spans="5:5">
      <c r="E6440" s="3"/>
    </row>
    <row r="6441" spans="5:5">
      <c r="E6441" s="3"/>
    </row>
    <row r="6442" spans="5:5">
      <c r="E6442" s="3"/>
    </row>
    <row r="6443" spans="5:5">
      <c r="E6443" s="3"/>
    </row>
    <row r="6444" spans="5:5">
      <c r="E6444" s="3"/>
    </row>
    <row r="6445" spans="5:5">
      <c r="E6445" s="3"/>
    </row>
    <row r="6446" spans="5:5">
      <c r="E6446" s="3"/>
    </row>
    <row r="6447" spans="5:5">
      <c r="E6447" s="3"/>
    </row>
    <row r="6448" spans="5:5">
      <c r="E6448" s="3"/>
    </row>
    <row r="6449" spans="5:5">
      <c r="E6449" s="3"/>
    </row>
    <row r="6450" spans="5:5">
      <c r="E6450" s="3"/>
    </row>
    <row r="6451" spans="5:5">
      <c r="E6451" s="3"/>
    </row>
    <row r="6452" spans="5:5">
      <c r="E6452" s="3"/>
    </row>
    <row r="6453" spans="5:5">
      <c r="E6453" s="3"/>
    </row>
    <row r="6454" spans="5:5">
      <c r="E6454" s="3"/>
    </row>
    <row r="6455" spans="5:5">
      <c r="E6455" s="3"/>
    </row>
    <row r="6456" spans="5:5">
      <c r="E6456" s="3"/>
    </row>
    <row r="6457" spans="5:5">
      <c r="E6457" s="3"/>
    </row>
    <row r="6458" spans="5:5">
      <c r="E6458" s="3"/>
    </row>
    <row r="6459" spans="5:5">
      <c r="E6459" s="3"/>
    </row>
    <row r="6460" spans="5:5">
      <c r="E6460" s="3"/>
    </row>
    <row r="6461" spans="5:5">
      <c r="E6461" s="3"/>
    </row>
    <row r="6462" spans="5:5">
      <c r="E6462" s="3"/>
    </row>
    <row r="6463" spans="5:5">
      <c r="E6463" s="3"/>
    </row>
    <row r="6464" spans="5:5">
      <c r="E6464" s="3"/>
    </row>
    <row r="6465" spans="5:5">
      <c r="E6465" s="3"/>
    </row>
    <row r="6466" spans="5:5">
      <c r="E6466" s="3"/>
    </row>
    <row r="6467" spans="5:5">
      <c r="E6467" s="3"/>
    </row>
    <row r="6468" spans="5:5">
      <c r="E6468" s="3"/>
    </row>
    <row r="6469" spans="5:5">
      <c r="E6469" s="3"/>
    </row>
    <row r="6470" spans="5:5">
      <c r="E6470" s="3"/>
    </row>
    <row r="6471" spans="5:5">
      <c r="E6471" s="3"/>
    </row>
    <row r="6472" spans="5:5">
      <c r="E6472" s="3"/>
    </row>
    <row r="6473" spans="5:5">
      <c r="E6473" s="3"/>
    </row>
    <row r="6474" spans="5:5">
      <c r="E6474" s="3"/>
    </row>
    <row r="6475" spans="5:5">
      <c r="E6475" s="3"/>
    </row>
    <row r="6476" spans="5:5">
      <c r="E6476" s="3"/>
    </row>
    <row r="6477" spans="5:5">
      <c r="E6477" s="3"/>
    </row>
    <row r="6478" spans="5:5">
      <c r="E6478" s="3"/>
    </row>
    <row r="6479" spans="5:5">
      <c r="E6479" s="3"/>
    </row>
    <row r="6480" spans="5:5">
      <c r="E6480" s="3"/>
    </row>
    <row r="6481" spans="5:5">
      <c r="E6481" s="3"/>
    </row>
    <row r="6752" spans="5:5">
      <c r="E6752" s="3"/>
    </row>
    <row r="6753" spans="5:5">
      <c r="E6753" s="3"/>
    </row>
    <row r="6754" spans="5:5">
      <c r="E6754" s="3"/>
    </row>
    <row r="6755" spans="5:5">
      <c r="E6755" s="3"/>
    </row>
    <row r="6756" spans="5:5">
      <c r="E6756" s="3"/>
    </row>
    <row r="6757" spans="5:5">
      <c r="E6757" s="3"/>
    </row>
    <row r="6758" spans="5:5">
      <c r="E6758" s="3"/>
    </row>
    <row r="6759" spans="5:5">
      <c r="E6759" s="3"/>
    </row>
    <row r="6760" spans="5:5">
      <c r="E6760" s="3"/>
    </row>
    <row r="6761" spans="5:5">
      <c r="E6761" s="3"/>
    </row>
    <row r="6762" spans="5:5">
      <c r="E6762" s="3"/>
    </row>
    <row r="6763" spans="5:5">
      <c r="E6763" s="3"/>
    </row>
    <row r="6764" spans="5:5">
      <c r="E6764" s="3"/>
    </row>
    <row r="6765" spans="5:5">
      <c r="E6765" s="3"/>
    </row>
    <row r="6766" spans="5:5">
      <c r="E6766" s="3"/>
    </row>
    <row r="6767" spans="5:5">
      <c r="E6767" s="3"/>
    </row>
    <row r="6768" spans="5:5">
      <c r="E6768" s="3"/>
    </row>
    <row r="6769" spans="5:5">
      <c r="E6769" s="3"/>
    </row>
    <row r="6770" spans="5:5">
      <c r="E6770" s="3"/>
    </row>
    <row r="6771" spans="5:5">
      <c r="E6771" s="3"/>
    </row>
    <row r="6772" spans="5:5">
      <c r="E6772" s="3"/>
    </row>
    <row r="6773" spans="5:5">
      <c r="E6773" s="3"/>
    </row>
    <row r="6774" spans="5:5">
      <c r="E6774" s="3"/>
    </row>
    <row r="6775" spans="5:5">
      <c r="E6775" s="3"/>
    </row>
    <row r="6776" spans="5:5">
      <c r="E6776" s="3"/>
    </row>
    <row r="6777" spans="5:5">
      <c r="E6777" s="3"/>
    </row>
    <row r="6778" spans="5:5">
      <c r="E6778" s="3"/>
    </row>
    <row r="6779" spans="5:5">
      <c r="E6779" s="3"/>
    </row>
    <row r="6780" spans="5:5">
      <c r="E6780" s="3"/>
    </row>
    <row r="6781" spans="5:5">
      <c r="E6781" s="3"/>
    </row>
    <row r="6782" spans="5:5">
      <c r="E6782" s="3"/>
    </row>
    <row r="6783" spans="5:5">
      <c r="E6783" s="3"/>
    </row>
    <row r="6784" spans="5:5">
      <c r="E6784" s="3"/>
    </row>
    <row r="6785" spans="5:5">
      <c r="E6785" s="3"/>
    </row>
    <row r="6786" spans="5:5">
      <c r="E6786" s="3"/>
    </row>
    <row r="6787" spans="5:5">
      <c r="E6787" s="3"/>
    </row>
    <row r="6788" spans="5:5">
      <c r="E6788" s="3"/>
    </row>
    <row r="6789" spans="5:5">
      <c r="E6789" s="3"/>
    </row>
    <row r="6790" spans="5:5">
      <c r="E6790" s="3"/>
    </row>
    <row r="6791" spans="5:5">
      <c r="E6791" s="3"/>
    </row>
    <row r="6792" spans="5:5">
      <c r="E6792" s="3"/>
    </row>
    <row r="6793" spans="5:5">
      <c r="E6793" s="3"/>
    </row>
    <row r="6794" spans="5:5">
      <c r="E6794" s="3"/>
    </row>
    <row r="6795" spans="5:5">
      <c r="E6795" s="3"/>
    </row>
    <row r="6796" spans="5:5">
      <c r="E6796" s="3"/>
    </row>
    <row r="6797" spans="5:5">
      <c r="E6797" s="3"/>
    </row>
    <row r="6798" spans="5:5">
      <c r="E6798" s="3"/>
    </row>
    <row r="6799" spans="5:5">
      <c r="E6799" s="3"/>
    </row>
    <row r="6800" spans="5:5">
      <c r="E6800" s="3"/>
    </row>
    <row r="6801" spans="5:5">
      <c r="E6801" s="3"/>
    </row>
    <row r="6802" spans="5:5">
      <c r="E6802" s="3"/>
    </row>
    <row r="6803" spans="5:5">
      <c r="E6803" s="3"/>
    </row>
    <row r="6804" spans="5:5">
      <c r="E6804" s="3"/>
    </row>
    <row r="6805" spans="5:5">
      <c r="E6805" s="3"/>
    </row>
    <row r="6806" spans="5:5">
      <c r="E6806" s="3"/>
    </row>
    <row r="6807" spans="5:5">
      <c r="E6807" s="3"/>
    </row>
    <row r="6808" spans="5:5">
      <c r="E6808" s="3"/>
    </row>
    <row r="6809" spans="5:5">
      <c r="E6809" s="3"/>
    </row>
    <row r="6810" spans="5:5">
      <c r="E6810" s="3"/>
    </row>
    <row r="6811" spans="5:5">
      <c r="E6811" s="3"/>
    </row>
    <row r="6812" spans="5:5">
      <c r="E6812" s="3"/>
    </row>
    <row r="6813" spans="5:5">
      <c r="E6813" s="3"/>
    </row>
    <row r="6814" spans="5:5">
      <c r="E6814" s="3"/>
    </row>
    <row r="6815" spans="5:5">
      <c r="E6815" s="3"/>
    </row>
    <row r="6816" spans="5:5">
      <c r="E6816" s="3"/>
    </row>
    <row r="6817" spans="5:5">
      <c r="E6817" s="3"/>
    </row>
    <row r="6818" spans="5:5">
      <c r="E6818" s="3"/>
    </row>
    <row r="6819" spans="5:5">
      <c r="E6819" s="3"/>
    </row>
    <row r="6820" spans="5:5">
      <c r="E6820" s="3"/>
    </row>
    <row r="6821" spans="5:5">
      <c r="E6821" s="3"/>
    </row>
    <row r="6822" spans="5:5">
      <c r="E6822" s="3"/>
    </row>
    <row r="6823" spans="5:5">
      <c r="E6823" s="3"/>
    </row>
    <row r="6824" spans="5:5">
      <c r="E6824" s="3"/>
    </row>
    <row r="6825" spans="5:5">
      <c r="E6825" s="3"/>
    </row>
    <row r="6826" spans="5:5">
      <c r="E6826" s="3"/>
    </row>
    <row r="6827" spans="5:5">
      <c r="E6827" s="3"/>
    </row>
    <row r="6828" spans="5:5">
      <c r="E6828" s="3"/>
    </row>
    <row r="6829" spans="5:5">
      <c r="E6829" s="3"/>
    </row>
    <row r="6830" spans="5:5">
      <c r="E6830" s="3"/>
    </row>
    <row r="6831" spans="5:5">
      <c r="E6831" s="3"/>
    </row>
    <row r="6832" spans="5:5">
      <c r="E6832" s="3"/>
    </row>
    <row r="6833" spans="5:5">
      <c r="E6833" s="3"/>
    </row>
    <row r="6834" spans="5:5">
      <c r="E6834" s="3"/>
    </row>
    <row r="6835" spans="5:5">
      <c r="E6835" s="3"/>
    </row>
    <row r="6836" spans="5:5">
      <c r="E6836" s="3"/>
    </row>
    <row r="6837" spans="5:5">
      <c r="E6837" s="3"/>
    </row>
    <row r="6838" spans="5:5">
      <c r="E6838" s="3"/>
    </row>
    <row r="6839" spans="5:5">
      <c r="E6839" s="3"/>
    </row>
    <row r="6840" spans="5:5">
      <c r="E6840" s="3"/>
    </row>
    <row r="6841" spans="5:5">
      <c r="E6841" s="3"/>
    </row>
    <row r="6842" spans="5:5">
      <c r="E6842" s="3"/>
    </row>
    <row r="6843" spans="5:5">
      <c r="E6843" s="3"/>
    </row>
    <row r="6844" spans="5:5">
      <c r="E6844" s="3"/>
    </row>
    <row r="6845" spans="5:5">
      <c r="E6845" s="3"/>
    </row>
    <row r="6846" spans="5:5">
      <c r="E6846" s="3"/>
    </row>
    <row r="6847" spans="5:5">
      <c r="E6847" s="3"/>
    </row>
    <row r="6848" spans="5:5">
      <c r="E6848" s="3"/>
    </row>
    <row r="6849" spans="5:5">
      <c r="E6849" s="3"/>
    </row>
    <row r="6850" spans="5:5">
      <c r="E6850" s="3"/>
    </row>
    <row r="6851" spans="5:5">
      <c r="E6851" s="3"/>
    </row>
    <row r="6852" spans="5:5">
      <c r="E6852" s="3"/>
    </row>
    <row r="6853" spans="5:5">
      <c r="E6853" s="3"/>
    </row>
    <row r="6854" spans="5:5">
      <c r="E6854" s="3"/>
    </row>
    <row r="6855" spans="5:5">
      <c r="E6855" s="3"/>
    </row>
    <row r="6856" spans="5:5">
      <c r="E6856" s="3"/>
    </row>
    <row r="6857" spans="5:5">
      <c r="E6857" s="3"/>
    </row>
    <row r="6858" spans="5:5">
      <c r="E6858" s="3"/>
    </row>
    <row r="6859" spans="5:5">
      <c r="E6859" s="3"/>
    </row>
    <row r="6860" spans="5:5">
      <c r="E6860" s="3"/>
    </row>
    <row r="6861" spans="5:5">
      <c r="E6861" s="3"/>
    </row>
    <row r="6862" spans="5:5">
      <c r="E6862" s="3"/>
    </row>
    <row r="6863" spans="5:5">
      <c r="E6863" s="3"/>
    </row>
    <row r="6864" spans="5:5">
      <c r="E6864" s="3"/>
    </row>
    <row r="6865" spans="5:5">
      <c r="E6865" s="3"/>
    </row>
    <row r="6866" spans="5:5">
      <c r="E6866" s="3"/>
    </row>
    <row r="6867" spans="5:5">
      <c r="E6867" s="3"/>
    </row>
    <row r="6868" spans="5:5">
      <c r="E6868" s="3"/>
    </row>
    <row r="6869" spans="5:5">
      <c r="E6869" s="3"/>
    </row>
    <row r="6870" spans="5:5">
      <c r="E6870" s="3"/>
    </row>
    <row r="6871" spans="5:5">
      <c r="E6871" s="3"/>
    </row>
    <row r="6872" spans="5:5">
      <c r="E6872" s="3"/>
    </row>
    <row r="6873" spans="5:5">
      <c r="E6873" s="3"/>
    </row>
    <row r="6874" spans="5:5">
      <c r="E6874" s="3"/>
    </row>
    <row r="6875" spans="5:5">
      <c r="E6875" s="3"/>
    </row>
    <row r="6876" spans="5:5">
      <c r="E6876" s="3"/>
    </row>
    <row r="6877" spans="5:5">
      <c r="E6877" s="3"/>
    </row>
    <row r="6878" spans="5:5">
      <c r="E6878" s="3"/>
    </row>
    <row r="6879" spans="5:5">
      <c r="E6879" s="3"/>
    </row>
    <row r="6880" spans="5:5">
      <c r="E6880" s="3"/>
    </row>
    <row r="6881" spans="5:5">
      <c r="E6881" s="3"/>
    </row>
    <row r="6882" spans="5:5">
      <c r="E6882" s="3"/>
    </row>
    <row r="6883" spans="5:5">
      <c r="E6883" s="3"/>
    </row>
    <row r="6884" spans="5:5">
      <c r="E6884" s="3"/>
    </row>
    <row r="6885" spans="5:5">
      <c r="E6885" s="3"/>
    </row>
    <row r="6886" spans="5:5">
      <c r="E6886" s="3"/>
    </row>
    <row r="7157" spans="5:5">
      <c r="E7157" s="3"/>
    </row>
    <row r="7158" spans="5:5">
      <c r="E7158" s="3"/>
    </row>
    <row r="7159" spans="5:5">
      <c r="E7159" s="3"/>
    </row>
    <row r="7160" spans="5:5">
      <c r="E7160" s="3"/>
    </row>
    <row r="7161" spans="5:5">
      <c r="E7161" s="3"/>
    </row>
    <row r="7162" spans="5:5">
      <c r="E7162" s="3"/>
    </row>
    <row r="7163" spans="5:5">
      <c r="E7163" s="3"/>
    </row>
    <row r="7164" spans="5:5">
      <c r="E7164" s="3"/>
    </row>
    <row r="7165" spans="5:5">
      <c r="E7165" s="3"/>
    </row>
    <row r="7166" spans="5:5">
      <c r="E7166" s="3"/>
    </row>
    <row r="7167" spans="5:5">
      <c r="E7167" s="3"/>
    </row>
    <row r="7168" spans="5:5">
      <c r="E7168" s="3"/>
    </row>
    <row r="7169" spans="5:5">
      <c r="E7169" s="3"/>
    </row>
    <row r="7170" spans="5:5">
      <c r="E7170" s="3"/>
    </row>
    <row r="7171" spans="5:5">
      <c r="E7171" s="3"/>
    </row>
    <row r="7172" spans="5:5">
      <c r="E7172" s="3"/>
    </row>
    <row r="7173" spans="5:5">
      <c r="E7173" s="3"/>
    </row>
    <row r="7174" spans="5:5">
      <c r="E7174" s="3"/>
    </row>
    <row r="7175" spans="5:5">
      <c r="E7175" s="3"/>
    </row>
    <row r="7176" spans="5:5">
      <c r="E7176" s="3"/>
    </row>
    <row r="7177" spans="5:5">
      <c r="E7177" s="3"/>
    </row>
    <row r="7178" spans="5:5">
      <c r="E7178" s="3"/>
    </row>
    <row r="7179" spans="5:5">
      <c r="E7179" s="3"/>
    </row>
    <row r="7180" spans="5:5">
      <c r="E7180" s="3"/>
    </row>
    <row r="7181" spans="5:5">
      <c r="E7181" s="3"/>
    </row>
    <row r="7182" spans="5:5">
      <c r="E7182" s="3"/>
    </row>
    <row r="7183" spans="5:5">
      <c r="E7183" s="3"/>
    </row>
    <row r="7184" spans="5:5">
      <c r="E7184" s="3"/>
    </row>
    <row r="7185" spans="5:5">
      <c r="E7185" s="3"/>
    </row>
    <row r="7186" spans="5:5">
      <c r="E7186" s="3"/>
    </row>
    <row r="7187" spans="5:5">
      <c r="E7187" s="3"/>
    </row>
    <row r="7188" spans="5:5">
      <c r="E7188" s="3"/>
    </row>
    <row r="7189" spans="5:5">
      <c r="E7189" s="3"/>
    </row>
    <row r="7190" spans="5:5">
      <c r="E7190" s="3"/>
    </row>
    <row r="7191" spans="5:5">
      <c r="E7191" s="3"/>
    </row>
    <row r="7192" spans="5:5">
      <c r="E7192" s="3"/>
    </row>
    <row r="7193" spans="5:5">
      <c r="E7193" s="3"/>
    </row>
    <row r="7194" spans="5:5">
      <c r="E7194" s="3"/>
    </row>
    <row r="7195" spans="5:5">
      <c r="E7195" s="3"/>
    </row>
    <row r="7196" spans="5:5">
      <c r="E7196" s="3"/>
    </row>
    <row r="7197" spans="5:5">
      <c r="E7197" s="3"/>
    </row>
    <row r="7198" spans="5:5">
      <c r="E7198" s="3"/>
    </row>
    <row r="7199" spans="5:5">
      <c r="E7199" s="3"/>
    </row>
    <row r="7200" spans="5:5">
      <c r="E7200" s="3"/>
    </row>
    <row r="7201" spans="5:5">
      <c r="E7201" s="3"/>
    </row>
    <row r="7202" spans="5:5">
      <c r="E7202" s="3"/>
    </row>
    <row r="7203" spans="5:5">
      <c r="E7203" s="3"/>
    </row>
    <row r="7204" spans="5:5">
      <c r="E7204" s="3"/>
    </row>
    <row r="7205" spans="5:5">
      <c r="E7205" s="3"/>
    </row>
    <row r="7206" spans="5:5">
      <c r="E7206" s="3"/>
    </row>
    <row r="7207" spans="5:5">
      <c r="E7207" s="3"/>
    </row>
    <row r="7208" spans="5:5">
      <c r="E7208" s="3"/>
    </row>
    <row r="7209" spans="5:5">
      <c r="E7209" s="3"/>
    </row>
    <row r="7210" spans="5:5">
      <c r="E7210" s="3"/>
    </row>
    <row r="7211" spans="5:5">
      <c r="E7211" s="3"/>
    </row>
    <row r="7212" spans="5:5">
      <c r="E7212" s="3"/>
    </row>
    <row r="7213" spans="5:5">
      <c r="E7213" s="3"/>
    </row>
    <row r="7214" spans="5:5">
      <c r="E7214" s="3"/>
    </row>
    <row r="7215" spans="5:5">
      <c r="E7215" s="3"/>
    </row>
    <row r="7216" spans="5:5">
      <c r="E7216" s="3"/>
    </row>
    <row r="7217" spans="5:5">
      <c r="E7217" s="3"/>
    </row>
    <row r="7218" spans="5:5">
      <c r="E7218" s="3"/>
    </row>
    <row r="7219" spans="5:5">
      <c r="E7219" s="3"/>
    </row>
    <row r="7220" spans="5:5">
      <c r="E7220" s="3"/>
    </row>
    <row r="7221" spans="5:5">
      <c r="E7221" s="3"/>
    </row>
    <row r="7222" spans="5:5">
      <c r="E7222" s="3"/>
    </row>
    <row r="7223" spans="5:5">
      <c r="E7223" s="3"/>
    </row>
    <row r="7224" spans="5:5">
      <c r="E7224" s="3"/>
    </row>
    <row r="7225" spans="5:5">
      <c r="E7225" s="3"/>
    </row>
    <row r="7226" spans="5:5">
      <c r="E7226" s="3"/>
    </row>
    <row r="7227" spans="5:5">
      <c r="E7227" s="3"/>
    </row>
    <row r="7228" spans="5:5">
      <c r="E7228" s="3"/>
    </row>
    <row r="7229" spans="5:5">
      <c r="E7229" s="3"/>
    </row>
    <row r="7230" spans="5:5">
      <c r="E7230" s="3"/>
    </row>
    <row r="7231" spans="5:5">
      <c r="E7231" s="3"/>
    </row>
    <row r="7232" spans="5:5">
      <c r="E7232" s="3"/>
    </row>
    <row r="7233" spans="5:5">
      <c r="E7233" s="3"/>
    </row>
    <row r="7234" spans="5:5">
      <c r="E7234" s="3"/>
    </row>
    <row r="7235" spans="5:5">
      <c r="E7235" s="3"/>
    </row>
    <row r="7236" spans="5:5">
      <c r="E7236" s="3"/>
    </row>
    <row r="7237" spans="5:5">
      <c r="E7237" s="3"/>
    </row>
    <row r="7238" spans="5:5">
      <c r="E7238" s="3"/>
    </row>
    <row r="7239" spans="5:5">
      <c r="E7239" s="3"/>
    </row>
    <row r="7240" spans="5:5">
      <c r="E7240" s="3"/>
    </row>
    <row r="7241" spans="5:5">
      <c r="E7241" s="3"/>
    </row>
    <row r="7242" spans="5:5">
      <c r="E7242" s="3"/>
    </row>
    <row r="7243" spans="5:5">
      <c r="E7243" s="3"/>
    </row>
    <row r="7244" spans="5:5">
      <c r="E7244" s="3"/>
    </row>
    <row r="7245" spans="5:5">
      <c r="E7245" s="3"/>
    </row>
    <row r="7246" spans="5:5">
      <c r="E7246" s="3"/>
    </row>
    <row r="7247" spans="5:5">
      <c r="E7247" s="3"/>
    </row>
    <row r="7248" spans="5:5">
      <c r="E7248" s="3"/>
    </row>
    <row r="7249" spans="5:5">
      <c r="E7249" s="3"/>
    </row>
    <row r="7250" spans="5:5">
      <c r="E7250" s="3"/>
    </row>
    <row r="7251" spans="5:5">
      <c r="E7251" s="3"/>
    </row>
    <row r="7252" spans="5:5">
      <c r="E7252" s="3"/>
    </row>
    <row r="7253" spans="5:5">
      <c r="E7253" s="3"/>
    </row>
    <row r="7254" spans="5:5">
      <c r="E7254" s="3"/>
    </row>
    <row r="7255" spans="5:5">
      <c r="E7255" s="3"/>
    </row>
    <row r="7256" spans="5:5">
      <c r="E7256" s="3"/>
    </row>
    <row r="7257" spans="5:5">
      <c r="E7257" s="3"/>
    </row>
    <row r="7258" spans="5:5">
      <c r="E7258" s="3"/>
    </row>
    <row r="7259" spans="5:5">
      <c r="E7259" s="3"/>
    </row>
    <row r="7260" spans="5:5">
      <c r="E7260" s="3"/>
    </row>
    <row r="7261" spans="5:5">
      <c r="E7261" s="3"/>
    </row>
    <row r="7262" spans="5:5">
      <c r="E7262" s="3"/>
    </row>
    <row r="7263" spans="5:5">
      <c r="E7263" s="3"/>
    </row>
    <row r="7264" spans="5:5">
      <c r="E7264" s="3"/>
    </row>
    <row r="7265" spans="5:5">
      <c r="E7265" s="3"/>
    </row>
    <row r="7266" spans="5:5">
      <c r="E7266" s="3"/>
    </row>
    <row r="7267" spans="5:5">
      <c r="E7267" s="3"/>
    </row>
    <row r="7268" spans="5:5">
      <c r="E7268" s="3"/>
    </row>
    <row r="7269" spans="5:5">
      <c r="E7269" s="3"/>
    </row>
    <row r="7270" spans="5:5">
      <c r="E7270" s="3"/>
    </row>
    <row r="7271" spans="5:5">
      <c r="E7271" s="3"/>
    </row>
    <row r="7272" spans="5:5">
      <c r="E7272" s="3"/>
    </row>
    <row r="7273" spans="5:5">
      <c r="E7273" s="3"/>
    </row>
    <row r="7274" spans="5:5">
      <c r="E7274" s="3"/>
    </row>
    <row r="7275" spans="5:5">
      <c r="E7275" s="3"/>
    </row>
    <row r="7276" spans="5:5">
      <c r="E7276" s="3"/>
    </row>
    <row r="7277" spans="5:5">
      <c r="E7277" s="3"/>
    </row>
    <row r="7278" spans="5:5">
      <c r="E7278" s="3"/>
    </row>
    <row r="7279" spans="5:5">
      <c r="E7279" s="3"/>
    </row>
    <row r="7280" spans="5:5">
      <c r="E7280" s="3"/>
    </row>
    <row r="7281" spans="5:5">
      <c r="E7281" s="3"/>
    </row>
    <row r="7282" spans="5:5">
      <c r="E7282" s="3"/>
    </row>
    <row r="7283" spans="5:5">
      <c r="E7283" s="3"/>
    </row>
    <row r="7284" spans="5:5">
      <c r="E7284" s="3"/>
    </row>
    <row r="7285" spans="5:5">
      <c r="E7285" s="3"/>
    </row>
    <row r="7286" spans="5:5">
      <c r="E7286" s="3"/>
    </row>
    <row r="7287" spans="5:5">
      <c r="E7287" s="3"/>
    </row>
    <row r="7288" spans="5:5">
      <c r="E7288" s="3"/>
    </row>
    <row r="7289" spans="5:5">
      <c r="E7289" s="3"/>
    </row>
    <row r="7290" spans="5:5">
      <c r="E7290" s="3"/>
    </row>
    <row r="7291" spans="5:5">
      <c r="E7291" s="3"/>
    </row>
    <row r="7562" spans="5:5">
      <c r="E7562" s="3"/>
    </row>
    <row r="7563" spans="5:5">
      <c r="E7563" s="3"/>
    </row>
    <row r="7564" spans="5:5">
      <c r="E7564" s="3"/>
    </row>
    <row r="7565" spans="5:5">
      <c r="E7565" s="3"/>
    </row>
    <row r="7566" spans="5:5">
      <c r="E7566" s="3"/>
    </row>
    <row r="7567" spans="5:5">
      <c r="E7567" s="3"/>
    </row>
    <row r="7568" spans="5:5">
      <c r="E7568" s="3"/>
    </row>
    <row r="7569" spans="5:5">
      <c r="E7569" s="3"/>
    </row>
    <row r="7570" spans="5:5">
      <c r="E7570" s="3"/>
    </row>
    <row r="7571" spans="5:5">
      <c r="E7571" s="3"/>
    </row>
    <row r="7572" spans="5:5">
      <c r="E7572" s="3"/>
    </row>
    <row r="7573" spans="5:5">
      <c r="E7573" s="3"/>
    </row>
    <row r="7574" spans="5:5">
      <c r="E7574" s="3"/>
    </row>
    <row r="7575" spans="5:5">
      <c r="E7575" s="3"/>
    </row>
    <row r="7576" spans="5:5">
      <c r="E7576" s="3"/>
    </row>
    <row r="7577" spans="5:5">
      <c r="E7577" s="3"/>
    </row>
    <row r="7578" spans="5:5">
      <c r="E7578" s="3"/>
    </row>
    <row r="7579" spans="5:5">
      <c r="E7579" s="3"/>
    </row>
    <row r="7580" spans="5:5">
      <c r="E7580" s="3"/>
    </row>
    <row r="7581" spans="5:5">
      <c r="E7581" s="3"/>
    </row>
    <row r="7582" spans="5:5">
      <c r="E7582" s="3"/>
    </row>
    <row r="7583" spans="5:5">
      <c r="E7583" s="3"/>
    </row>
    <row r="7584" spans="5:5">
      <c r="E7584" s="3"/>
    </row>
    <row r="7585" spans="5:5">
      <c r="E7585" s="3"/>
    </row>
    <row r="7586" spans="5:5">
      <c r="E7586" s="3"/>
    </row>
    <row r="7587" spans="5:5">
      <c r="E7587" s="3"/>
    </row>
    <row r="7588" spans="5:5">
      <c r="E7588" s="3"/>
    </row>
    <row r="7589" spans="5:5">
      <c r="E7589" s="3"/>
    </row>
    <row r="7590" spans="5:5">
      <c r="E7590" s="3"/>
    </row>
    <row r="7591" spans="5:5">
      <c r="E7591" s="3"/>
    </row>
    <row r="7592" spans="5:5">
      <c r="E7592" s="3"/>
    </row>
    <row r="7593" spans="5:5">
      <c r="E7593" s="3"/>
    </row>
    <row r="7594" spans="5:5">
      <c r="E7594" s="3"/>
    </row>
    <row r="7595" spans="5:5">
      <c r="E7595" s="3"/>
    </row>
    <row r="7596" spans="5:5">
      <c r="E7596" s="3"/>
    </row>
    <row r="7597" spans="5:5">
      <c r="E7597" s="3"/>
    </row>
    <row r="7598" spans="5:5">
      <c r="E7598" s="3"/>
    </row>
    <row r="7599" spans="5:5">
      <c r="E7599" s="3"/>
    </row>
    <row r="7600" spans="5:5">
      <c r="E7600" s="3"/>
    </row>
    <row r="7601" spans="5:5">
      <c r="E7601" s="3"/>
    </row>
    <row r="7602" spans="5:5">
      <c r="E7602" s="3"/>
    </row>
    <row r="7603" spans="5:5">
      <c r="E7603" s="3"/>
    </row>
    <row r="7604" spans="5:5">
      <c r="E7604" s="3"/>
    </row>
    <row r="7605" spans="5:5">
      <c r="E7605" s="3"/>
    </row>
    <row r="7606" spans="5:5">
      <c r="E7606" s="3"/>
    </row>
    <row r="7607" spans="5:5">
      <c r="E7607" s="3"/>
    </row>
    <row r="7608" spans="5:5">
      <c r="E7608" s="3"/>
    </row>
    <row r="7609" spans="5:5">
      <c r="E7609" s="3"/>
    </row>
    <row r="7610" spans="5:5">
      <c r="E7610" s="3"/>
    </row>
    <row r="7611" spans="5:5">
      <c r="E7611" s="3"/>
    </row>
    <row r="7612" spans="5:5">
      <c r="E7612" s="3"/>
    </row>
    <row r="7613" spans="5:5">
      <c r="E7613" s="3"/>
    </row>
    <row r="7614" spans="5:5">
      <c r="E7614" s="3"/>
    </row>
    <row r="7615" spans="5:5">
      <c r="E7615" s="3"/>
    </row>
    <row r="7616" spans="5:5">
      <c r="E7616" s="3"/>
    </row>
    <row r="7617" spans="5:5">
      <c r="E7617" s="3"/>
    </row>
    <row r="7618" spans="5:5">
      <c r="E7618" s="3"/>
    </row>
    <row r="7619" spans="5:5">
      <c r="E7619" s="3"/>
    </row>
    <row r="7620" spans="5:5">
      <c r="E7620" s="3"/>
    </row>
    <row r="7621" spans="5:5">
      <c r="E7621" s="3"/>
    </row>
    <row r="7622" spans="5:5">
      <c r="E7622" s="3"/>
    </row>
    <row r="7623" spans="5:5">
      <c r="E7623" s="3"/>
    </row>
    <row r="7624" spans="5:5">
      <c r="E7624" s="3"/>
    </row>
    <row r="7625" spans="5:5">
      <c r="E7625" s="3"/>
    </row>
    <row r="7626" spans="5:5">
      <c r="E7626" s="3"/>
    </row>
    <row r="7627" spans="5:5">
      <c r="E7627" s="3"/>
    </row>
    <row r="7628" spans="5:5">
      <c r="E7628" s="3"/>
    </row>
    <row r="7629" spans="5:5">
      <c r="E7629" s="3"/>
    </row>
    <row r="7630" spans="5:5">
      <c r="E7630" s="3"/>
    </row>
    <row r="7631" spans="5:5">
      <c r="E7631" s="3"/>
    </row>
    <row r="7632" spans="5:5">
      <c r="E7632" s="3"/>
    </row>
    <row r="7633" spans="5:5">
      <c r="E7633" s="3"/>
    </row>
    <row r="7634" spans="5:5">
      <c r="E7634" s="3"/>
    </row>
    <row r="7635" spans="5:5">
      <c r="E7635" s="3"/>
    </row>
    <row r="7636" spans="5:5">
      <c r="E7636" s="3"/>
    </row>
    <row r="7637" spans="5:5">
      <c r="E7637" s="3"/>
    </row>
    <row r="7638" spans="5:5">
      <c r="E7638" s="3"/>
    </row>
    <row r="7639" spans="5:5">
      <c r="E7639" s="3"/>
    </row>
    <row r="7640" spans="5:5">
      <c r="E7640" s="3"/>
    </row>
    <row r="7641" spans="5:5">
      <c r="E7641" s="3"/>
    </row>
    <row r="7642" spans="5:5">
      <c r="E7642" s="3"/>
    </row>
    <row r="7643" spans="5:5">
      <c r="E7643" s="3"/>
    </row>
    <row r="7644" spans="5:5">
      <c r="E7644" s="3"/>
    </row>
    <row r="7645" spans="5:5">
      <c r="E7645" s="3"/>
    </row>
    <row r="7646" spans="5:5">
      <c r="E7646" s="3"/>
    </row>
    <row r="7647" spans="5:5">
      <c r="E7647" s="3"/>
    </row>
    <row r="7648" spans="5:5">
      <c r="E7648" s="3"/>
    </row>
    <row r="7649" spans="5:5">
      <c r="E7649" s="3"/>
    </row>
    <row r="7650" spans="5:5">
      <c r="E7650" s="3"/>
    </row>
    <row r="7651" spans="5:5">
      <c r="E7651" s="3"/>
    </row>
    <row r="7652" spans="5:5">
      <c r="E7652" s="3"/>
    </row>
    <row r="7653" spans="5:5">
      <c r="E7653" s="3"/>
    </row>
    <row r="7654" spans="5:5">
      <c r="E7654" s="3"/>
    </row>
    <row r="7655" spans="5:5">
      <c r="E7655" s="3"/>
    </row>
    <row r="7656" spans="5:5">
      <c r="E7656" s="3"/>
    </row>
    <row r="7657" spans="5:5">
      <c r="E7657" s="3"/>
    </row>
    <row r="7658" spans="5:5">
      <c r="E7658" s="3"/>
    </row>
    <row r="7659" spans="5:5">
      <c r="E7659" s="3"/>
    </row>
    <row r="7660" spans="5:5">
      <c r="E7660" s="3"/>
    </row>
    <row r="7661" spans="5:5">
      <c r="E7661" s="3"/>
    </row>
    <row r="7662" spans="5:5">
      <c r="E7662" s="3"/>
    </row>
    <row r="7663" spans="5:5">
      <c r="E7663" s="3"/>
    </row>
    <row r="7664" spans="5:5">
      <c r="E7664" s="3"/>
    </row>
    <row r="7665" spans="5:5">
      <c r="E7665" s="3"/>
    </row>
    <row r="7666" spans="5:5">
      <c r="E7666" s="3"/>
    </row>
    <row r="7667" spans="5:5">
      <c r="E7667" s="3"/>
    </row>
    <row r="7668" spans="5:5">
      <c r="E7668" s="3"/>
    </row>
    <row r="7669" spans="5:5">
      <c r="E7669" s="3"/>
    </row>
    <row r="7670" spans="5:5">
      <c r="E7670" s="3"/>
    </row>
    <row r="7671" spans="5:5">
      <c r="E7671" s="3"/>
    </row>
    <row r="7672" spans="5:5">
      <c r="E7672" s="3"/>
    </row>
    <row r="7673" spans="5:5">
      <c r="E7673" s="3"/>
    </row>
    <row r="7674" spans="5:5">
      <c r="E7674" s="3"/>
    </row>
    <row r="7675" spans="5:5">
      <c r="E7675" s="3"/>
    </row>
    <row r="7676" spans="5:5">
      <c r="E7676" s="3"/>
    </row>
    <row r="7677" spans="5:5">
      <c r="E7677" s="3"/>
    </row>
    <row r="7678" spans="5:5">
      <c r="E7678" s="3"/>
    </row>
    <row r="7679" spans="5:5">
      <c r="E7679" s="3"/>
    </row>
    <row r="7680" spans="5:5">
      <c r="E7680" s="3"/>
    </row>
    <row r="7681" spans="5:5">
      <c r="E7681" s="3"/>
    </row>
    <row r="7682" spans="5:5">
      <c r="E7682" s="3"/>
    </row>
    <row r="7683" spans="5:5">
      <c r="E7683" s="3"/>
    </row>
    <row r="7684" spans="5:5">
      <c r="E7684" s="3"/>
    </row>
    <row r="7685" spans="5:5">
      <c r="E7685" s="3"/>
    </row>
    <row r="7686" spans="5:5">
      <c r="E7686" s="3"/>
    </row>
    <row r="7687" spans="5:5">
      <c r="E7687" s="3"/>
    </row>
    <row r="7688" spans="5:5">
      <c r="E7688" s="3"/>
    </row>
    <row r="7689" spans="5:5">
      <c r="E7689" s="3"/>
    </row>
    <row r="7690" spans="5:5">
      <c r="E7690" s="3"/>
    </row>
    <row r="7691" spans="5:5">
      <c r="E7691" s="3"/>
    </row>
    <row r="7692" spans="5:5">
      <c r="E7692" s="3"/>
    </row>
    <row r="7693" spans="5:5">
      <c r="E7693" s="3"/>
    </row>
    <row r="7694" spans="5:5">
      <c r="E7694" s="3"/>
    </row>
    <row r="7695" spans="5:5">
      <c r="E7695" s="3"/>
    </row>
    <row r="7696" spans="5:5">
      <c r="E7696" s="3"/>
    </row>
    <row r="7967" spans="5:5">
      <c r="E7967" s="3"/>
    </row>
    <row r="7968" spans="5:5">
      <c r="E7968" s="3"/>
    </row>
    <row r="7969" spans="5:5">
      <c r="E7969" s="3"/>
    </row>
    <row r="7970" spans="5:5">
      <c r="E7970" s="3"/>
    </row>
    <row r="7971" spans="5:5">
      <c r="E7971" s="3"/>
    </row>
    <row r="7972" spans="5:5">
      <c r="E7972" s="3"/>
    </row>
    <row r="7973" spans="5:5">
      <c r="E7973" s="3"/>
    </row>
    <row r="7974" spans="5:5">
      <c r="E7974" s="3"/>
    </row>
    <row r="7975" spans="5:5">
      <c r="E7975" s="3"/>
    </row>
    <row r="7976" spans="5:5">
      <c r="E7976" s="3"/>
    </row>
    <row r="7977" spans="5:5">
      <c r="E7977" s="3"/>
    </row>
    <row r="7978" spans="5:5">
      <c r="E7978" s="3"/>
    </row>
    <row r="7979" spans="5:5">
      <c r="E7979" s="3"/>
    </row>
    <row r="7980" spans="5:5">
      <c r="E7980" s="3"/>
    </row>
    <row r="7981" spans="5:5">
      <c r="E7981" s="3"/>
    </row>
    <row r="7982" spans="5:5">
      <c r="E7982" s="3"/>
    </row>
    <row r="7983" spans="5:5">
      <c r="E7983" s="3"/>
    </row>
    <row r="7984" spans="5:5">
      <c r="E7984" s="3"/>
    </row>
    <row r="7985" spans="5:5">
      <c r="E7985" s="3"/>
    </row>
    <row r="7986" spans="5:5">
      <c r="E7986" s="3"/>
    </row>
    <row r="7987" spans="5:5">
      <c r="E7987" s="3"/>
    </row>
    <row r="7988" spans="5:5">
      <c r="E7988" s="3"/>
    </row>
    <row r="7989" spans="5:5">
      <c r="E7989" s="3"/>
    </row>
    <row r="7990" spans="5:5">
      <c r="E7990" s="3"/>
    </row>
    <row r="7991" spans="5:5">
      <c r="E7991" s="3"/>
    </row>
    <row r="7992" spans="5:5">
      <c r="E7992" s="3"/>
    </row>
    <row r="7993" spans="5:5">
      <c r="E7993" s="3"/>
    </row>
    <row r="7994" spans="5:5">
      <c r="E7994" s="3"/>
    </row>
    <row r="7995" spans="5:5">
      <c r="E7995" s="3"/>
    </row>
    <row r="7996" spans="5:5">
      <c r="E7996" s="3"/>
    </row>
    <row r="7997" spans="5:5">
      <c r="E7997" s="3"/>
    </row>
    <row r="7998" spans="5:5">
      <c r="E7998" s="3"/>
    </row>
    <row r="7999" spans="5:5">
      <c r="E7999" s="3"/>
    </row>
    <row r="8000" spans="5:5">
      <c r="E8000" s="3"/>
    </row>
    <row r="8001" spans="5:5">
      <c r="E8001" s="3"/>
    </row>
    <row r="8002" spans="5:5">
      <c r="E8002" s="3"/>
    </row>
    <row r="8003" spans="5:5">
      <c r="E8003" s="3"/>
    </row>
    <row r="8004" spans="5:5">
      <c r="E8004" s="3"/>
    </row>
    <row r="8005" spans="5:5">
      <c r="E8005" s="3"/>
    </row>
    <row r="8006" spans="5:5">
      <c r="E8006" s="3"/>
    </row>
    <row r="8007" spans="5:5">
      <c r="E8007" s="3"/>
    </row>
    <row r="8008" spans="5:5">
      <c r="E8008" s="3"/>
    </row>
    <row r="8009" spans="5:5">
      <c r="E8009" s="3"/>
    </row>
    <row r="8010" spans="5:5">
      <c r="E8010" s="3"/>
    </row>
    <row r="8011" spans="5:5">
      <c r="E8011" s="3"/>
    </row>
    <row r="8012" spans="5:5">
      <c r="E8012" s="3"/>
    </row>
    <row r="8013" spans="5:5">
      <c r="E8013" s="3"/>
    </row>
    <row r="8014" spans="5:5">
      <c r="E8014" s="3"/>
    </row>
    <row r="8015" spans="5:5">
      <c r="E8015" s="3"/>
    </row>
    <row r="8016" spans="5:5">
      <c r="E8016" s="3"/>
    </row>
    <row r="8017" spans="5:5">
      <c r="E8017" s="3"/>
    </row>
    <row r="8018" spans="5:5">
      <c r="E8018" s="3"/>
    </row>
    <row r="8019" spans="5:5">
      <c r="E8019" s="3"/>
    </row>
    <row r="8020" spans="5:5">
      <c r="E8020" s="3"/>
    </row>
    <row r="8021" spans="5:5">
      <c r="E8021" s="3"/>
    </row>
    <row r="8022" spans="5:5">
      <c r="E8022" s="3"/>
    </row>
    <row r="8023" spans="5:5">
      <c r="E8023" s="3"/>
    </row>
    <row r="8024" spans="5:5">
      <c r="E8024" s="3"/>
    </row>
    <row r="8025" spans="5:5">
      <c r="E8025" s="3"/>
    </row>
    <row r="8026" spans="5:5">
      <c r="E8026" s="3"/>
    </row>
    <row r="8027" spans="5:5">
      <c r="E8027" s="3"/>
    </row>
    <row r="8028" spans="5:5">
      <c r="E8028" s="3"/>
    </row>
    <row r="8029" spans="5:5">
      <c r="E8029" s="3"/>
    </row>
    <row r="8030" spans="5:5">
      <c r="E8030" s="3"/>
    </row>
    <row r="8031" spans="5:5">
      <c r="E8031" s="3"/>
    </row>
    <row r="8032" spans="5:5">
      <c r="E8032" s="3"/>
    </row>
    <row r="8033" spans="5:5">
      <c r="E8033" s="3"/>
    </row>
    <row r="8034" spans="5:5">
      <c r="E8034" s="3"/>
    </row>
    <row r="8035" spans="5:5">
      <c r="E8035" s="3"/>
    </row>
    <row r="8036" spans="5:5">
      <c r="E8036" s="3"/>
    </row>
    <row r="8037" spans="5:5">
      <c r="E8037" s="3"/>
    </row>
    <row r="8038" spans="5:5">
      <c r="E8038" s="3"/>
    </row>
    <row r="8039" spans="5:5">
      <c r="E8039" s="3"/>
    </row>
    <row r="8040" spans="5:5">
      <c r="E8040" s="3"/>
    </row>
    <row r="8041" spans="5:5">
      <c r="E8041" s="3"/>
    </row>
    <row r="8042" spans="5:5">
      <c r="E8042" s="3"/>
    </row>
    <row r="8043" spans="5:5">
      <c r="E8043" s="3"/>
    </row>
    <row r="8044" spans="5:5">
      <c r="E8044" s="3"/>
    </row>
    <row r="8045" spans="5:5">
      <c r="E8045" s="3"/>
    </row>
    <row r="8046" spans="5:5">
      <c r="E8046" s="3"/>
    </row>
    <row r="8047" spans="5:5">
      <c r="E8047" s="3"/>
    </row>
    <row r="8048" spans="5:5">
      <c r="E8048" s="3"/>
    </row>
    <row r="8049" spans="5:5">
      <c r="E8049" s="3"/>
    </row>
    <row r="8050" spans="5:5">
      <c r="E8050" s="3"/>
    </row>
    <row r="8051" spans="5:5">
      <c r="E8051" s="3"/>
    </row>
    <row r="8052" spans="5:5">
      <c r="E8052" s="3"/>
    </row>
    <row r="8053" spans="5:5">
      <c r="E8053" s="3"/>
    </row>
    <row r="8054" spans="5:5">
      <c r="E8054" s="3"/>
    </row>
    <row r="8055" spans="5:5">
      <c r="E8055" s="3"/>
    </row>
    <row r="8056" spans="5:5">
      <c r="E8056" s="3"/>
    </row>
    <row r="8057" spans="5:5">
      <c r="E8057" s="3"/>
    </row>
    <row r="8058" spans="5:5">
      <c r="E8058" s="3"/>
    </row>
    <row r="8059" spans="5:5">
      <c r="E8059" s="3"/>
    </row>
    <row r="8060" spans="5:5">
      <c r="E8060" s="3"/>
    </row>
    <row r="8061" spans="5:5">
      <c r="E8061" s="3"/>
    </row>
    <row r="8062" spans="5:5">
      <c r="E8062" s="3"/>
    </row>
    <row r="8063" spans="5:5">
      <c r="E8063" s="3"/>
    </row>
    <row r="8064" spans="5:5">
      <c r="E8064" s="3"/>
    </row>
    <row r="8065" spans="5:5">
      <c r="E8065" s="3"/>
    </row>
    <row r="8066" spans="5:5">
      <c r="E8066" s="3"/>
    </row>
    <row r="8067" spans="5:5">
      <c r="E8067" s="3"/>
    </row>
    <row r="8068" spans="5:5">
      <c r="E8068" s="3"/>
    </row>
    <row r="8069" spans="5:5">
      <c r="E8069" s="3"/>
    </row>
    <row r="8070" spans="5:5">
      <c r="E8070" s="3"/>
    </row>
    <row r="8071" spans="5:5">
      <c r="E8071" s="3"/>
    </row>
    <row r="8072" spans="5:5">
      <c r="E8072" s="3"/>
    </row>
    <row r="8073" spans="5:5">
      <c r="E8073" s="3"/>
    </row>
    <row r="8074" spans="5:5">
      <c r="E8074" s="3"/>
    </row>
    <row r="8075" spans="5:5">
      <c r="E8075" s="3"/>
    </row>
    <row r="8076" spans="5:5">
      <c r="E8076" s="3"/>
    </row>
    <row r="8077" spans="5:5">
      <c r="E8077" s="3"/>
    </row>
    <row r="8078" spans="5:5">
      <c r="E8078" s="3"/>
    </row>
    <row r="8079" spans="5:5">
      <c r="E8079" s="3"/>
    </row>
    <row r="8080" spans="5:5">
      <c r="E8080" s="3"/>
    </row>
    <row r="8081" spans="5:5">
      <c r="E8081" s="3"/>
    </row>
    <row r="8082" spans="5:5">
      <c r="E8082" s="3"/>
    </row>
    <row r="8083" spans="5:5">
      <c r="E8083" s="3"/>
    </row>
    <row r="8084" spans="5:5">
      <c r="E8084" s="3"/>
    </row>
    <row r="8085" spans="5:5">
      <c r="E8085" s="3"/>
    </row>
    <row r="8086" spans="5:5">
      <c r="E8086" s="3"/>
    </row>
    <row r="8087" spans="5:5">
      <c r="E8087" s="3"/>
    </row>
    <row r="8088" spans="5:5">
      <c r="E8088" s="3"/>
    </row>
    <row r="8089" spans="5:5">
      <c r="E8089" s="3"/>
    </row>
    <row r="8090" spans="5:5">
      <c r="E8090" s="3"/>
    </row>
    <row r="8091" spans="5:5">
      <c r="E8091" s="3"/>
    </row>
    <row r="8092" spans="5:5">
      <c r="E8092" s="3"/>
    </row>
    <row r="8093" spans="5:5">
      <c r="E8093" s="3"/>
    </row>
    <row r="8094" spans="5:5">
      <c r="E8094" s="3"/>
    </row>
    <row r="8095" spans="5:5">
      <c r="E8095" s="3"/>
    </row>
    <row r="8096" spans="5:5">
      <c r="E8096" s="3"/>
    </row>
    <row r="8097" spans="5:5">
      <c r="E8097" s="3"/>
    </row>
    <row r="8098" spans="5:5">
      <c r="E8098" s="3"/>
    </row>
    <row r="8099" spans="5:5">
      <c r="E8099" s="3"/>
    </row>
    <row r="8100" spans="5:5">
      <c r="E8100" s="3"/>
    </row>
    <row r="8101" spans="5:5">
      <c r="E8101" s="3"/>
    </row>
    <row r="8372" spans="5:5">
      <c r="E8372" s="3"/>
    </row>
    <row r="8373" spans="5:5">
      <c r="E8373" s="3"/>
    </row>
    <row r="8374" spans="5:5">
      <c r="E8374" s="3"/>
    </row>
    <row r="8375" spans="5:5">
      <c r="E8375" s="3"/>
    </row>
    <row r="8376" spans="5:5">
      <c r="E8376" s="3"/>
    </row>
    <row r="8377" spans="5:5">
      <c r="E8377" s="3"/>
    </row>
    <row r="8378" spans="5:5">
      <c r="E8378" s="3"/>
    </row>
    <row r="8379" spans="5:5">
      <c r="E8379" s="3"/>
    </row>
    <row r="8380" spans="5:5">
      <c r="E8380" s="3"/>
    </row>
    <row r="8381" spans="5:5">
      <c r="E8381" s="3"/>
    </row>
    <row r="8382" spans="5:5">
      <c r="E8382" s="3"/>
    </row>
    <row r="8383" spans="5:5">
      <c r="E8383" s="3"/>
    </row>
    <row r="8384" spans="5:5">
      <c r="E8384" s="3"/>
    </row>
    <row r="8385" spans="5:5">
      <c r="E8385" s="3"/>
    </row>
    <row r="8386" spans="5:5">
      <c r="E8386" s="3"/>
    </row>
    <row r="8387" spans="5:5">
      <c r="E8387" s="3"/>
    </row>
    <row r="8388" spans="5:5">
      <c r="E8388" s="3"/>
    </row>
    <row r="8389" spans="5:5">
      <c r="E8389" s="3"/>
    </row>
    <row r="8390" spans="5:5">
      <c r="E8390" s="3"/>
    </row>
    <row r="8391" spans="5:5">
      <c r="E8391" s="3"/>
    </row>
    <row r="8392" spans="5:5">
      <c r="E8392" s="3"/>
    </row>
    <row r="8393" spans="5:5">
      <c r="E8393" s="3"/>
    </row>
    <row r="8394" spans="5:5">
      <c r="E8394" s="3"/>
    </row>
    <row r="8395" spans="5:5">
      <c r="E8395" s="3"/>
    </row>
    <row r="8396" spans="5:5">
      <c r="E8396" s="3"/>
    </row>
    <row r="8397" spans="5:5">
      <c r="E8397" s="3"/>
    </row>
    <row r="8398" spans="5:5">
      <c r="E8398" s="3"/>
    </row>
    <row r="8399" spans="5:5">
      <c r="E8399" s="3"/>
    </row>
    <row r="8400" spans="5:5">
      <c r="E8400" s="3"/>
    </row>
    <row r="8401" spans="5:5">
      <c r="E8401" s="3"/>
    </row>
    <row r="8402" spans="5:5">
      <c r="E8402" s="3"/>
    </row>
    <row r="8403" spans="5:5">
      <c r="E8403" s="3"/>
    </row>
    <row r="8404" spans="5:5">
      <c r="E8404" s="3"/>
    </row>
    <row r="8405" spans="5:5">
      <c r="E8405" s="3"/>
    </row>
    <row r="8406" spans="5:5">
      <c r="E8406" s="3"/>
    </row>
    <row r="8407" spans="5:5">
      <c r="E8407" s="3"/>
    </row>
    <row r="8408" spans="5:5">
      <c r="E8408" s="3"/>
    </row>
    <row r="8409" spans="5:5">
      <c r="E8409" s="3"/>
    </row>
    <row r="8410" spans="5:5">
      <c r="E8410" s="3"/>
    </row>
    <row r="8411" spans="5:5">
      <c r="E8411" s="3"/>
    </row>
    <row r="8412" spans="5:5">
      <c r="E8412" s="3"/>
    </row>
    <row r="8413" spans="5:5">
      <c r="E8413" s="3"/>
    </row>
    <row r="8414" spans="5:5">
      <c r="E8414" s="3"/>
    </row>
    <row r="8415" spans="5:5">
      <c r="E8415" s="3"/>
    </row>
    <row r="8416" spans="5:5">
      <c r="E8416" s="3"/>
    </row>
    <row r="8417" spans="5:5">
      <c r="E8417" s="3"/>
    </row>
    <row r="8418" spans="5:5">
      <c r="E8418" s="3"/>
    </row>
    <row r="8419" spans="5:5">
      <c r="E8419" s="3"/>
    </row>
    <row r="8420" spans="5:5">
      <c r="E8420" s="3"/>
    </row>
    <row r="8421" spans="5:5">
      <c r="E8421" s="3"/>
    </row>
    <row r="8422" spans="5:5">
      <c r="E8422" s="3"/>
    </row>
    <row r="8423" spans="5:5">
      <c r="E8423" s="3"/>
    </row>
    <row r="8424" spans="5:5">
      <c r="E8424" s="3"/>
    </row>
    <row r="8425" spans="5:5">
      <c r="E8425" s="3"/>
    </row>
    <row r="8426" spans="5:5">
      <c r="E8426" s="3"/>
    </row>
    <row r="8427" spans="5:5">
      <c r="E8427" s="3"/>
    </row>
    <row r="8428" spans="5:5">
      <c r="E8428" s="3"/>
    </row>
    <row r="8429" spans="5:5">
      <c r="E8429" s="3"/>
    </row>
    <row r="8430" spans="5:5">
      <c r="E8430" s="3"/>
    </row>
    <row r="8431" spans="5:5">
      <c r="E8431" s="3"/>
    </row>
    <row r="8432" spans="5:5">
      <c r="E8432" s="3"/>
    </row>
    <row r="8433" spans="5:5">
      <c r="E8433" s="3"/>
    </row>
    <row r="8434" spans="5:5">
      <c r="E8434" s="3"/>
    </row>
    <row r="8435" spans="5:5">
      <c r="E8435" s="3"/>
    </row>
    <row r="8436" spans="5:5">
      <c r="E8436" s="3"/>
    </row>
    <row r="8437" spans="5:5">
      <c r="E8437" s="3"/>
    </row>
    <row r="8438" spans="5:5">
      <c r="E8438" s="3"/>
    </row>
    <row r="8439" spans="5:5">
      <c r="E8439" s="3"/>
    </row>
    <row r="8440" spans="5:5">
      <c r="E8440" s="3"/>
    </row>
    <row r="8441" spans="5:5">
      <c r="E8441" s="3"/>
    </row>
    <row r="8442" spans="5:5">
      <c r="E8442" s="3"/>
    </row>
    <row r="8443" spans="5:5">
      <c r="E8443" s="3"/>
    </row>
    <row r="8444" spans="5:5">
      <c r="E8444" s="3"/>
    </row>
    <row r="8445" spans="5:5">
      <c r="E8445" s="3"/>
    </row>
    <row r="8446" spans="5:5">
      <c r="E8446" s="3"/>
    </row>
    <row r="8447" spans="5:5">
      <c r="E8447" s="3"/>
    </row>
    <row r="8448" spans="5:5">
      <c r="E8448" s="3"/>
    </row>
    <row r="8449" spans="5:5">
      <c r="E8449" s="3"/>
    </row>
    <row r="8450" spans="5:5">
      <c r="E8450" s="3"/>
    </row>
    <row r="8451" spans="5:5">
      <c r="E8451" s="3"/>
    </row>
    <row r="8452" spans="5:5">
      <c r="E8452" s="3"/>
    </row>
    <row r="8453" spans="5:5">
      <c r="E8453" s="3"/>
    </row>
    <row r="8454" spans="5:5">
      <c r="E8454" s="3"/>
    </row>
    <row r="8455" spans="5:5">
      <c r="E8455" s="3"/>
    </row>
    <row r="8456" spans="5:5">
      <c r="E8456" s="3"/>
    </row>
    <row r="8457" spans="5:5">
      <c r="E8457" s="3"/>
    </row>
    <row r="8458" spans="5:5">
      <c r="E8458" s="3"/>
    </row>
    <row r="8459" spans="5:5">
      <c r="E8459" s="3"/>
    </row>
    <row r="8460" spans="5:5">
      <c r="E8460" s="3"/>
    </row>
    <row r="8461" spans="5:5">
      <c r="E8461" s="3"/>
    </row>
    <row r="8462" spans="5:5">
      <c r="E8462" s="3"/>
    </row>
    <row r="8463" spans="5:5">
      <c r="E8463" s="3"/>
    </row>
    <row r="8464" spans="5:5">
      <c r="E8464" s="3"/>
    </row>
    <row r="8465" spans="5:5">
      <c r="E8465" s="3"/>
    </row>
    <row r="8466" spans="5:5">
      <c r="E8466" s="3"/>
    </row>
    <row r="8467" spans="5:5">
      <c r="E8467" s="3"/>
    </row>
    <row r="8468" spans="5:5">
      <c r="E8468" s="3"/>
    </row>
    <row r="8469" spans="5:5">
      <c r="E8469" s="3"/>
    </row>
    <row r="8470" spans="5:5">
      <c r="E8470" s="3"/>
    </row>
    <row r="8471" spans="5:5">
      <c r="E8471" s="3"/>
    </row>
    <row r="8472" spans="5:5">
      <c r="E8472" s="3"/>
    </row>
    <row r="8473" spans="5:5">
      <c r="E8473" s="3"/>
    </row>
    <row r="8474" spans="5:5">
      <c r="E8474" s="3"/>
    </row>
    <row r="8475" spans="5:5">
      <c r="E8475" s="3"/>
    </row>
    <row r="8476" spans="5:5">
      <c r="E8476" s="3"/>
    </row>
    <row r="8477" spans="5:5">
      <c r="E8477" s="3"/>
    </row>
    <row r="8478" spans="5:5">
      <c r="E8478" s="3"/>
    </row>
    <row r="8479" spans="5:5">
      <c r="E8479" s="3"/>
    </row>
    <row r="8480" spans="5:5">
      <c r="E8480" s="3"/>
    </row>
    <row r="8481" spans="5:5">
      <c r="E8481" s="3"/>
    </row>
    <row r="8482" spans="5:5">
      <c r="E8482" s="3"/>
    </row>
    <row r="8483" spans="5:5">
      <c r="E8483" s="3"/>
    </row>
    <row r="8484" spans="5:5">
      <c r="E8484" s="3"/>
    </row>
    <row r="8485" spans="5:5">
      <c r="E8485" s="3"/>
    </row>
    <row r="8486" spans="5:5">
      <c r="E8486" s="3"/>
    </row>
    <row r="8487" spans="5:5">
      <c r="E8487" s="3"/>
    </row>
    <row r="8488" spans="5:5">
      <c r="E8488" s="3"/>
    </row>
    <row r="8489" spans="5:5">
      <c r="E8489" s="3"/>
    </row>
    <row r="8490" spans="5:5">
      <c r="E8490" s="3"/>
    </row>
    <row r="8491" spans="5:5">
      <c r="E8491" s="3"/>
    </row>
    <row r="8492" spans="5:5">
      <c r="E8492" s="3"/>
    </row>
    <row r="8493" spans="5:5">
      <c r="E8493" s="3"/>
    </row>
    <row r="8494" spans="5:5">
      <c r="E8494" s="3"/>
    </row>
    <row r="8495" spans="5:5">
      <c r="E8495" s="3"/>
    </row>
    <row r="8496" spans="5:5">
      <c r="E8496" s="3"/>
    </row>
    <row r="8497" spans="5:5">
      <c r="E8497" s="3"/>
    </row>
    <row r="8498" spans="5:5">
      <c r="E8498" s="3"/>
    </row>
    <row r="8499" spans="5:5">
      <c r="E8499" s="3"/>
    </row>
    <row r="8500" spans="5:5">
      <c r="E8500" s="3"/>
    </row>
    <row r="8501" spans="5:5">
      <c r="E8501" s="3"/>
    </row>
    <row r="8502" spans="5:5">
      <c r="E8502" s="3"/>
    </row>
    <row r="8503" spans="5:5">
      <c r="E8503" s="3"/>
    </row>
    <row r="8504" spans="5:5">
      <c r="E8504" s="3"/>
    </row>
    <row r="8505" spans="5:5">
      <c r="E8505" s="3"/>
    </row>
    <row r="8506" spans="5:5">
      <c r="E8506" s="3"/>
    </row>
    <row r="8777" spans="5:5">
      <c r="E8777" s="3"/>
    </row>
    <row r="8778" spans="5:5">
      <c r="E8778" s="3"/>
    </row>
    <row r="8779" spans="5:5">
      <c r="E8779" s="3"/>
    </row>
    <row r="8780" spans="5:5">
      <c r="E8780" s="3"/>
    </row>
    <row r="8781" spans="5:5">
      <c r="E8781" s="3"/>
    </row>
    <row r="8782" spans="5:5">
      <c r="E8782" s="3"/>
    </row>
    <row r="8783" spans="5:5">
      <c r="E8783" s="3"/>
    </row>
    <row r="8784" spans="5:5">
      <c r="E8784" s="3"/>
    </row>
    <row r="8785" spans="5:5">
      <c r="E8785" s="3"/>
    </row>
    <row r="8786" spans="5:5">
      <c r="E8786" s="3"/>
    </row>
    <row r="8787" spans="5:5">
      <c r="E8787" s="3"/>
    </row>
    <row r="8788" spans="5:5">
      <c r="E8788" s="3"/>
    </row>
    <row r="8789" spans="5:5">
      <c r="E8789" s="3"/>
    </row>
    <row r="8790" spans="5:5">
      <c r="E8790" s="3"/>
    </row>
    <row r="8791" spans="5:5">
      <c r="E8791" s="3"/>
    </row>
    <row r="8792" spans="5:5">
      <c r="E8792" s="3"/>
    </row>
    <row r="8793" spans="5:5">
      <c r="E8793" s="3"/>
    </row>
    <row r="8794" spans="5:5">
      <c r="E8794" s="3"/>
    </row>
    <row r="8795" spans="5:5">
      <c r="E8795" s="3"/>
    </row>
    <row r="8796" spans="5:5">
      <c r="E8796" s="3"/>
    </row>
    <row r="8797" spans="5:5">
      <c r="E8797" s="3"/>
    </row>
    <row r="8798" spans="5:5">
      <c r="E8798" s="3"/>
    </row>
    <row r="8799" spans="5:5">
      <c r="E8799" s="3"/>
    </row>
    <row r="8800" spans="5:5">
      <c r="E8800" s="3"/>
    </row>
    <row r="8801" spans="5:5">
      <c r="E8801" s="3"/>
    </row>
    <row r="8802" spans="5:5">
      <c r="E8802" s="3"/>
    </row>
    <row r="8803" spans="5:5">
      <c r="E8803" s="3"/>
    </row>
    <row r="8804" spans="5:5">
      <c r="E8804" s="3"/>
    </row>
    <row r="8805" spans="5:5">
      <c r="E8805" s="3"/>
    </row>
    <row r="8806" spans="5:5">
      <c r="E8806" s="3"/>
    </row>
    <row r="8807" spans="5:5">
      <c r="E8807" s="3"/>
    </row>
    <row r="8808" spans="5:5">
      <c r="E8808" s="3"/>
    </row>
    <row r="8809" spans="5:5">
      <c r="E8809" s="3"/>
    </row>
    <row r="8810" spans="5:5">
      <c r="E8810" s="3"/>
    </row>
    <row r="8811" spans="5:5">
      <c r="E8811" s="3"/>
    </row>
    <row r="8812" spans="5:5">
      <c r="E8812" s="3"/>
    </row>
    <row r="8813" spans="5:5">
      <c r="E8813" s="3"/>
    </row>
    <row r="8814" spans="5:5">
      <c r="E8814" s="3"/>
    </row>
    <row r="8815" spans="5:5">
      <c r="E8815" s="3"/>
    </row>
    <row r="8816" spans="5:5">
      <c r="E8816" s="3"/>
    </row>
    <row r="8817" spans="5:5">
      <c r="E8817" s="3"/>
    </row>
    <row r="8818" spans="5:5">
      <c r="E8818" s="3"/>
    </row>
    <row r="8819" spans="5:5">
      <c r="E8819" s="3"/>
    </row>
    <row r="8820" spans="5:5">
      <c r="E8820" s="3"/>
    </row>
    <row r="8821" spans="5:5">
      <c r="E8821" s="3"/>
    </row>
    <row r="8822" spans="5:5">
      <c r="E8822" s="3"/>
    </row>
    <row r="8823" spans="5:5">
      <c r="E8823" s="3"/>
    </row>
    <row r="8824" spans="5:5">
      <c r="E8824" s="3"/>
    </row>
    <row r="8825" spans="5:5">
      <c r="E8825" s="3"/>
    </row>
    <row r="8826" spans="5:5">
      <c r="E8826" s="3"/>
    </row>
    <row r="8827" spans="5:5">
      <c r="E8827" s="3"/>
    </row>
    <row r="8828" spans="5:5">
      <c r="E8828" s="3"/>
    </row>
    <row r="8829" spans="5:5">
      <c r="E8829" s="3"/>
    </row>
    <row r="8830" spans="5:5">
      <c r="E8830" s="3"/>
    </row>
    <row r="8831" spans="5:5">
      <c r="E8831" s="3"/>
    </row>
    <row r="8832" spans="5:5">
      <c r="E8832" s="3"/>
    </row>
    <row r="8833" spans="5:5">
      <c r="E8833" s="3"/>
    </row>
    <row r="8834" spans="5:5">
      <c r="E8834" s="3"/>
    </row>
    <row r="8835" spans="5:5">
      <c r="E8835" s="3"/>
    </row>
    <row r="8836" spans="5:5">
      <c r="E8836" s="3"/>
    </row>
    <row r="8837" spans="5:5">
      <c r="E8837" s="3"/>
    </row>
    <row r="8838" spans="5:5">
      <c r="E8838" s="3"/>
    </row>
    <row r="8839" spans="5:5">
      <c r="E8839" s="3"/>
    </row>
    <row r="8840" spans="5:5">
      <c r="E8840" s="3"/>
    </row>
    <row r="8841" spans="5:5">
      <c r="E8841" s="3"/>
    </row>
    <row r="8842" spans="5:5">
      <c r="E8842" s="3"/>
    </row>
    <row r="8843" spans="5:5">
      <c r="E8843" s="3"/>
    </row>
    <row r="8844" spans="5:5">
      <c r="E8844" s="3"/>
    </row>
    <row r="8845" spans="5:5">
      <c r="E8845" s="3"/>
    </row>
    <row r="8846" spans="5:5">
      <c r="E8846" s="3"/>
    </row>
    <row r="8847" spans="5:5">
      <c r="E8847" s="3"/>
    </row>
    <row r="8848" spans="5:5">
      <c r="E8848" s="3"/>
    </row>
    <row r="8849" spans="5:5">
      <c r="E8849" s="3"/>
    </row>
    <row r="8850" spans="5:5">
      <c r="E8850" s="3"/>
    </row>
    <row r="8851" spans="5:5">
      <c r="E8851" s="3"/>
    </row>
    <row r="8852" spans="5:5">
      <c r="E8852" s="3"/>
    </row>
    <row r="8853" spans="5:5">
      <c r="E8853" s="3"/>
    </row>
    <row r="8854" spans="5:5">
      <c r="E8854" s="3"/>
    </row>
    <row r="8855" spans="5:5">
      <c r="E8855" s="3"/>
    </row>
    <row r="8856" spans="5:5">
      <c r="E8856" s="3"/>
    </row>
    <row r="8857" spans="5:5">
      <c r="E8857" s="3"/>
    </row>
    <row r="8858" spans="5:5">
      <c r="E8858" s="3"/>
    </row>
    <row r="8859" spans="5:5">
      <c r="E8859" s="3"/>
    </row>
    <row r="8860" spans="5:5">
      <c r="E8860" s="3"/>
    </row>
    <row r="8861" spans="5:5">
      <c r="E8861" s="3"/>
    </row>
    <row r="8862" spans="5:5">
      <c r="E8862" s="3"/>
    </row>
    <row r="8863" spans="5:5">
      <c r="E8863" s="3"/>
    </row>
    <row r="8864" spans="5:5">
      <c r="E8864" s="3"/>
    </row>
    <row r="8865" spans="5:5">
      <c r="E8865" s="3"/>
    </row>
    <row r="8866" spans="5:5">
      <c r="E8866" s="3"/>
    </row>
    <row r="8867" spans="5:5">
      <c r="E8867" s="3"/>
    </row>
    <row r="8868" spans="5:5">
      <c r="E8868" s="3"/>
    </row>
    <row r="8869" spans="5:5">
      <c r="E8869" s="3"/>
    </row>
    <row r="8870" spans="5:5">
      <c r="E8870" s="3"/>
    </row>
    <row r="8871" spans="5:5">
      <c r="E8871" s="3"/>
    </row>
    <row r="8872" spans="5:5">
      <c r="E8872" s="3"/>
    </row>
    <row r="8873" spans="5:5">
      <c r="E8873" s="3"/>
    </row>
    <row r="8874" spans="5:5">
      <c r="E8874" s="3"/>
    </row>
    <row r="8875" spans="5:5">
      <c r="E8875" s="3"/>
    </row>
    <row r="8876" spans="5:5">
      <c r="E8876" s="3"/>
    </row>
    <row r="8877" spans="5:5">
      <c r="E8877" s="3"/>
    </row>
    <row r="8878" spans="5:5">
      <c r="E8878" s="3"/>
    </row>
    <row r="8879" spans="5:5">
      <c r="E8879" s="3"/>
    </row>
    <row r="8880" spans="5:5">
      <c r="E8880" s="3"/>
    </row>
    <row r="8881" spans="5:5">
      <c r="E8881" s="3"/>
    </row>
    <row r="8882" spans="5:5">
      <c r="E8882" s="3"/>
    </row>
    <row r="8883" spans="5:5">
      <c r="E8883" s="3"/>
    </row>
    <row r="8884" spans="5:5">
      <c r="E8884" s="3"/>
    </row>
    <row r="8885" spans="5:5">
      <c r="E8885" s="3"/>
    </row>
    <row r="8886" spans="5:5">
      <c r="E8886" s="3"/>
    </row>
    <row r="8887" spans="5:5">
      <c r="E8887" s="3"/>
    </row>
    <row r="8888" spans="5:5">
      <c r="E8888" s="3"/>
    </row>
    <row r="8889" spans="5:5">
      <c r="E8889" s="3"/>
    </row>
    <row r="8890" spans="5:5">
      <c r="E8890" s="3"/>
    </row>
    <row r="8891" spans="5:5">
      <c r="E8891" s="3"/>
    </row>
    <row r="8892" spans="5:5">
      <c r="E8892" s="3"/>
    </row>
    <row r="8893" spans="5:5">
      <c r="E8893" s="3"/>
    </row>
    <row r="8894" spans="5:5">
      <c r="E8894" s="3"/>
    </row>
    <row r="8895" spans="5:5">
      <c r="E8895" s="3"/>
    </row>
    <row r="8896" spans="5:5">
      <c r="E8896" s="3"/>
    </row>
    <row r="8897" spans="5:5">
      <c r="E8897" s="3"/>
    </row>
    <row r="8898" spans="5:5">
      <c r="E8898" s="3"/>
    </row>
    <row r="8899" spans="5:5">
      <c r="E8899" s="3"/>
    </row>
    <row r="8900" spans="5:5">
      <c r="E8900" s="3"/>
    </row>
    <row r="8901" spans="5:5">
      <c r="E8901" s="3"/>
    </row>
    <row r="8902" spans="5:5">
      <c r="E8902" s="3"/>
    </row>
    <row r="8903" spans="5:5">
      <c r="E8903" s="3"/>
    </row>
    <row r="8904" spans="5:5">
      <c r="E8904" s="3"/>
    </row>
    <row r="8905" spans="5:5">
      <c r="E8905" s="3"/>
    </row>
    <row r="8906" spans="5:5">
      <c r="E8906" s="3"/>
    </row>
    <row r="8907" spans="5:5">
      <c r="E8907" s="3"/>
    </row>
    <row r="8908" spans="5:5">
      <c r="E8908" s="3"/>
    </row>
    <row r="8909" spans="5:5">
      <c r="E8909" s="3"/>
    </row>
    <row r="8910" spans="5:5">
      <c r="E8910" s="3"/>
    </row>
    <row r="8911" spans="5:5">
      <c r="E8911" s="3"/>
    </row>
  </sheetData>
  <conditionalFormatting sqref="A1">
    <cfRule type="expression" dxfId="1" priority="1" stopIfTrue="1">
      <formula>"*br01*"</formula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1D103-294D-447C-83B6-47FC6D33EB62}">
  <sheetPr>
    <tabColor theme="6" tint="0.79998168889431442"/>
  </sheetPr>
  <dimension ref="A1:P8911"/>
  <sheetViews>
    <sheetView showGridLines="0" workbookViewId="0">
      <selection sqref="A1:A1048576"/>
    </sheetView>
  </sheetViews>
  <sheetFormatPr defaultRowHeight="10.5"/>
  <cols>
    <col min="1" max="1" width="6.85546875" style="55" bestFit="1" customWidth="1"/>
    <col min="2" max="5" width="28.140625" style="8" customWidth="1"/>
    <col min="6" max="6" width="28.140625" style="79" customWidth="1"/>
    <col min="7" max="16384" width="9.140625" style="6"/>
  </cols>
  <sheetData>
    <row r="1" spans="1:13" ht="11.25" thickBot="1">
      <c r="A1" s="53" t="s">
        <v>68</v>
      </c>
      <c r="B1" s="19" t="s">
        <v>69</v>
      </c>
      <c r="C1" s="19" t="s">
        <v>41</v>
      </c>
      <c r="D1" s="19" t="s">
        <v>70</v>
      </c>
      <c r="E1" s="19" t="s">
        <v>71</v>
      </c>
      <c r="F1" s="77" t="s">
        <v>72</v>
      </c>
    </row>
    <row r="2" spans="1:13">
      <c r="A2" s="54">
        <v>2011</v>
      </c>
      <c r="B2" s="3" t="s">
        <v>40</v>
      </c>
      <c r="C2" s="3" t="s">
        <v>13</v>
      </c>
      <c r="D2" s="3" t="s">
        <v>73</v>
      </c>
      <c r="E2" s="3" t="s">
        <v>73</v>
      </c>
      <c r="F2" s="78">
        <v>0</v>
      </c>
      <c r="M2" s="7"/>
    </row>
    <row r="3" spans="1:13">
      <c r="A3" s="54">
        <v>2011</v>
      </c>
      <c r="B3" s="3" t="s">
        <v>40</v>
      </c>
      <c r="C3" s="3" t="s">
        <v>13</v>
      </c>
      <c r="D3" s="3" t="s">
        <v>74</v>
      </c>
      <c r="E3" s="3" t="s">
        <v>74</v>
      </c>
      <c r="F3" s="78">
        <v>118.66453799999999</v>
      </c>
      <c r="M3" s="7"/>
    </row>
    <row r="4" spans="1:13">
      <c r="A4" s="54">
        <v>2011</v>
      </c>
      <c r="B4" s="3" t="s">
        <v>40</v>
      </c>
      <c r="C4" s="3" t="s">
        <v>13</v>
      </c>
      <c r="D4" s="3" t="s">
        <v>75</v>
      </c>
      <c r="E4" s="3" t="s">
        <v>75</v>
      </c>
      <c r="F4" s="78">
        <v>0</v>
      </c>
      <c r="M4" s="7"/>
    </row>
    <row r="5" spans="1:13">
      <c r="A5" s="54">
        <v>2011</v>
      </c>
      <c r="B5" s="3" t="s">
        <v>40</v>
      </c>
      <c r="C5" s="3" t="s">
        <v>13</v>
      </c>
      <c r="D5" s="3" t="s">
        <v>76</v>
      </c>
      <c r="E5" s="3" t="s">
        <v>76</v>
      </c>
      <c r="F5" s="78">
        <v>0</v>
      </c>
      <c r="M5" s="7"/>
    </row>
    <row r="6" spans="1:13">
      <c r="A6" s="54">
        <v>2011</v>
      </c>
      <c r="B6" s="3" t="s">
        <v>40</v>
      </c>
      <c r="C6" s="3" t="s">
        <v>13</v>
      </c>
      <c r="D6" s="3" t="s">
        <v>77</v>
      </c>
      <c r="E6" s="3" t="s">
        <v>78</v>
      </c>
      <c r="F6" s="78">
        <v>0</v>
      </c>
      <c r="M6" s="7"/>
    </row>
    <row r="7" spans="1:13">
      <c r="A7" s="54">
        <v>2011</v>
      </c>
      <c r="B7" s="3" t="s">
        <v>40</v>
      </c>
      <c r="C7" s="3" t="s">
        <v>13</v>
      </c>
      <c r="D7" s="3" t="s">
        <v>77</v>
      </c>
      <c r="E7" s="3" t="s">
        <v>79</v>
      </c>
      <c r="F7" s="78">
        <v>0</v>
      </c>
      <c r="M7" s="7"/>
    </row>
    <row r="8" spans="1:13">
      <c r="A8" s="54">
        <v>2011</v>
      </c>
      <c r="B8" s="3" t="s">
        <v>40</v>
      </c>
      <c r="C8" s="3" t="s">
        <v>13</v>
      </c>
      <c r="D8" s="3" t="s">
        <v>77</v>
      </c>
      <c r="E8" s="3" t="s">
        <v>80</v>
      </c>
      <c r="F8" s="78">
        <v>0</v>
      </c>
      <c r="M8" s="7"/>
    </row>
    <row r="9" spans="1:13">
      <c r="A9" s="54">
        <v>2011</v>
      </c>
      <c r="B9" s="3" t="s">
        <v>40</v>
      </c>
      <c r="C9" s="3" t="s">
        <v>13</v>
      </c>
      <c r="D9" s="3" t="s">
        <v>77</v>
      </c>
      <c r="E9" s="3" t="s">
        <v>81</v>
      </c>
      <c r="F9" s="78">
        <v>0</v>
      </c>
      <c r="M9" s="7"/>
    </row>
    <row r="10" spans="1:13">
      <c r="A10" s="54">
        <v>2011</v>
      </c>
      <c r="B10" s="3" t="s">
        <v>40</v>
      </c>
      <c r="C10" s="3" t="s">
        <v>13</v>
      </c>
      <c r="D10" s="3" t="s">
        <v>77</v>
      </c>
      <c r="E10" s="3" t="s">
        <v>82</v>
      </c>
      <c r="F10" s="78">
        <v>0</v>
      </c>
      <c r="M10" s="7"/>
    </row>
    <row r="11" spans="1:13">
      <c r="A11" s="54">
        <v>2011</v>
      </c>
      <c r="B11" s="3" t="s">
        <v>40</v>
      </c>
      <c r="C11" s="3" t="s">
        <v>13</v>
      </c>
      <c r="D11" s="3" t="s">
        <v>77</v>
      </c>
      <c r="E11" s="3" t="s">
        <v>83</v>
      </c>
      <c r="F11" s="78">
        <v>0</v>
      </c>
      <c r="M11" s="7"/>
    </row>
    <row r="12" spans="1:13">
      <c r="A12" s="54">
        <v>2011</v>
      </c>
      <c r="B12" s="3" t="s">
        <v>40</v>
      </c>
      <c r="C12" s="3" t="s">
        <v>13</v>
      </c>
      <c r="D12" s="3" t="s">
        <v>77</v>
      </c>
      <c r="E12" s="3" t="s">
        <v>84</v>
      </c>
      <c r="F12" s="78">
        <v>0</v>
      </c>
      <c r="M12" s="7"/>
    </row>
    <row r="13" spans="1:13">
      <c r="A13" s="54">
        <v>2011</v>
      </c>
      <c r="B13" s="3" t="s">
        <v>40</v>
      </c>
      <c r="C13" s="3" t="s">
        <v>13</v>
      </c>
      <c r="D13" s="3" t="s">
        <v>77</v>
      </c>
      <c r="E13" s="3" t="s">
        <v>85</v>
      </c>
      <c r="F13" s="78">
        <v>7.4093999999999993E-2</v>
      </c>
      <c r="M13" s="7"/>
    </row>
    <row r="14" spans="1:13">
      <c r="A14" s="54">
        <v>2011</v>
      </c>
      <c r="B14" s="3" t="s">
        <v>40</v>
      </c>
      <c r="C14" s="3" t="s">
        <v>13</v>
      </c>
      <c r="D14" s="3" t="s">
        <v>77</v>
      </c>
      <c r="E14" s="3" t="s">
        <v>86</v>
      </c>
      <c r="F14" s="78">
        <v>0</v>
      </c>
      <c r="M14" s="7"/>
    </row>
    <row r="15" spans="1:13">
      <c r="A15" s="54">
        <v>2011</v>
      </c>
      <c r="B15" s="3" t="s">
        <v>40</v>
      </c>
      <c r="C15" s="3" t="s">
        <v>13</v>
      </c>
      <c r="D15" s="3" t="s">
        <v>77</v>
      </c>
      <c r="E15" s="3" t="s">
        <v>87</v>
      </c>
      <c r="F15" s="78">
        <v>1.611027</v>
      </c>
      <c r="M15" s="7"/>
    </row>
    <row r="16" spans="1:13">
      <c r="A16" s="54">
        <v>2011</v>
      </c>
      <c r="B16" s="3" t="s">
        <v>40</v>
      </c>
      <c r="C16" s="3" t="s">
        <v>35</v>
      </c>
      <c r="D16" s="3" t="s">
        <v>73</v>
      </c>
      <c r="E16" s="3" t="s">
        <v>73</v>
      </c>
      <c r="F16" s="78">
        <v>0</v>
      </c>
      <c r="M16" s="7"/>
    </row>
    <row r="17" spans="1:13">
      <c r="A17" s="54">
        <v>2011</v>
      </c>
      <c r="B17" s="3" t="s">
        <v>40</v>
      </c>
      <c r="C17" s="3" t="s">
        <v>35</v>
      </c>
      <c r="D17" s="3" t="s">
        <v>74</v>
      </c>
      <c r="E17" s="3" t="s">
        <v>74</v>
      </c>
      <c r="F17" s="78">
        <v>29443.381057999999</v>
      </c>
      <c r="M17" s="7"/>
    </row>
    <row r="18" spans="1:13">
      <c r="A18" s="54">
        <v>2011</v>
      </c>
      <c r="B18" s="3" t="s">
        <v>40</v>
      </c>
      <c r="C18" s="3" t="s">
        <v>35</v>
      </c>
      <c r="D18" s="3" t="s">
        <v>75</v>
      </c>
      <c r="E18" s="3" t="s">
        <v>75</v>
      </c>
      <c r="F18" s="78">
        <v>0</v>
      </c>
      <c r="M18" s="7"/>
    </row>
    <row r="19" spans="1:13">
      <c r="A19" s="54">
        <v>2011</v>
      </c>
      <c r="B19" s="3" t="s">
        <v>40</v>
      </c>
      <c r="C19" s="3" t="s">
        <v>35</v>
      </c>
      <c r="D19" s="3" t="s">
        <v>76</v>
      </c>
      <c r="E19" s="3" t="s">
        <v>76</v>
      </c>
      <c r="F19" s="78">
        <v>0</v>
      </c>
      <c r="M19" s="7"/>
    </row>
    <row r="20" spans="1:13">
      <c r="A20" s="54">
        <v>2011</v>
      </c>
      <c r="B20" s="3" t="s">
        <v>40</v>
      </c>
      <c r="C20" s="3" t="s">
        <v>35</v>
      </c>
      <c r="D20" s="3" t="s">
        <v>77</v>
      </c>
      <c r="E20" s="3" t="s">
        <v>78</v>
      </c>
      <c r="F20" s="78">
        <v>2082.8889140000001</v>
      </c>
      <c r="M20" s="7"/>
    </row>
    <row r="21" spans="1:13">
      <c r="A21" s="54">
        <v>2011</v>
      </c>
      <c r="B21" s="3" t="s">
        <v>40</v>
      </c>
      <c r="C21" s="3" t="s">
        <v>35</v>
      </c>
      <c r="D21" s="3" t="s">
        <v>77</v>
      </c>
      <c r="E21" s="3" t="s">
        <v>79</v>
      </c>
      <c r="F21" s="78">
        <v>0</v>
      </c>
      <c r="M21" s="7"/>
    </row>
    <row r="22" spans="1:13">
      <c r="A22" s="54">
        <v>2011</v>
      </c>
      <c r="B22" s="3" t="s">
        <v>40</v>
      </c>
      <c r="C22" s="3" t="s">
        <v>35</v>
      </c>
      <c r="D22" s="3" t="s">
        <v>77</v>
      </c>
      <c r="E22" s="3" t="s">
        <v>80</v>
      </c>
      <c r="F22" s="78">
        <v>0</v>
      </c>
      <c r="M22" s="7"/>
    </row>
    <row r="23" spans="1:13">
      <c r="A23" s="54">
        <v>2011</v>
      </c>
      <c r="B23" s="3" t="s">
        <v>40</v>
      </c>
      <c r="C23" s="3" t="s">
        <v>35</v>
      </c>
      <c r="D23" s="3" t="s">
        <v>77</v>
      </c>
      <c r="E23" s="3" t="s">
        <v>81</v>
      </c>
      <c r="F23" s="78">
        <v>0</v>
      </c>
      <c r="M23" s="7"/>
    </row>
    <row r="24" spans="1:13">
      <c r="A24" s="54">
        <v>2011</v>
      </c>
      <c r="B24" s="3" t="s">
        <v>40</v>
      </c>
      <c r="C24" s="3" t="s">
        <v>35</v>
      </c>
      <c r="D24" s="3" t="s">
        <v>77</v>
      </c>
      <c r="E24" s="3" t="s">
        <v>82</v>
      </c>
      <c r="F24" s="78">
        <v>1.8644229999999999</v>
      </c>
      <c r="M24" s="7"/>
    </row>
    <row r="25" spans="1:13">
      <c r="A25" s="54">
        <v>2011</v>
      </c>
      <c r="B25" s="3" t="s">
        <v>40</v>
      </c>
      <c r="C25" s="3" t="s">
        <v>35</v>
      </c>
      <c r="D25" s="3" t="s">
        <v>77</v>
      </c>
      <c r="E25" s="3" t="s">
        <v>83</v>
      </c>
      <c r="F25" s="78">
        <v>0</v>
      </c>
      <c r="M25" s="7"/>
    </row>
    <row r="26" spans="1:13">
      <c r="A26" s="54">
        <v>2011</v>
      </c>
      <c r="B26" s="3" t="s">
        <v>40</v>
      </c>
      <c r="C26" s="3" t="s">
        <v>35</v>
      </c>
      <c r="D26" s="3" t="s">
        <v>77</v>
      </c>
      <c r="E26" s="3" t="s">
        <v>84</v>
      </c>
      <c r="F26" s="78">
        <v>63.016027999999999</v>
      </c>
      <c r="M26" s="7"/>
    </row>
    <row r="27" spans="1:13">
      <c r="A27" s="54">
        <v>2011</v>
      </c>
      <c r="B27" s="3" t="s">
        <v>40</v>
      </c>
      <c r="C27" s="3" t="s">
        <v>35</v>
      </c>
      <c r="D27" s="3" t="s">
        <v>77</v>
      </c>
      <c r="E27" s="3" t="s">
        <v>85</v>
      </c>
      <c r="F27" s="78">
        <v>2.429081</v>
      </c>
      <c r="M27" s="7"/>
    </row>
    <row r="28" spans="1:13">
      <c r="A28" s="54">
        <v>2011</v>
      </c>
      <c r="B28" s="3" t="s">
        <v>40</v>
      </c>
      <c r="C28" s="3" t="s">
        <v>35</v>
      </c>
      <c r="D28" s="3" t="s">
        <v>77</v>
      </c>
      <c r="E28" s="3" t="s">
        <v>86</v>
      </c>
      <c r="F28" s="78">
        <v>214.43950699999999</v>
      </c>
      <c r="M28" s="7"/>
    </row>
    <row r="29" spans="1:13">
      <c r="A29" s="54">
        <v>2011</v>
      </c>
      <c r="B29" s="3" t="s">
        <v>40</v>
      </c>
      <c r="C29" s="3" t="s">
        <v>35</v>
      </c>
      <c r="D29" s="3" t="s">
        <v>77</v>
      </c>
      <c r="E29" s="3" t="s">
        <v>87</v>
      </c>
      <c r="F29" s="78">
        <v>52.815778000000002</v>
      </c>
    </row>
    <row r="30" spans="1:13">
      <c r="A30" s="54">
        <v>2011</v>
      </c>
      <c r="B30" s="3" t="s">
        <v>40</v>
      </c>
      <c r="C30" s="3" t="s">
        <v>29</v>
      </c>
      <c r="D30" s="3" t="s">
        <v>73</v>
      </c>
      <c r="E30" s="3" t="s">
        <v>73</v>
      </c>
      <c r="F30" s="78">
        <v>0</v>
      </c>
    </row>
    <row r="31" spans="1:13">
      <c r="A31" s="54">
        <v>2011</v>
      </c>
      <c r="B31" s="3" t="s">
        <v>40</v>
      </c>
      <c r="C31" s="3" t="s">
        <v>29</v>
      </c>
      <c r="D31" s="3" t="s">
        <v>74</v>
      </c>
      <c r="E31" s="3" t="s">
        <v>74</v>
      </c>
      <c r="F31" s="78">
        <v>20355.006520999999</v>
      </c>
    </row>
    <row r="32" spans="1:13">
      <c r="A32" s="54">
        <v>2011</v>
      </c>
      <c r="B32" s="3" t="s">
        <v>40</v>
      </c>
      <c r="C32" s="3" t="s">
        <v>29</v>
      </c>
      <c r="D32" s="3" t="s">
        <v>75</v>
      </c>
      <c r="E32" s="3" t="s">
        <v>75</v>
      </c>
      <c r="F32" s="78">
        <v>0</v>
      </c>
    </row>
    <row r="33" spans="1:6">
      <c r="A33" s="54">
        <v>2011</v>
      </c>
      <c r="B33" s="3" t="s">
        <v>40</v>
      </c>
      <c r="C33" s="3" t="s">
        <v>29</v>
      </c>
      <c r="D33" s="3" t="s">
        <v>76</v>
      </c>
      <c r="E33" s="3" t="s">
        <v>76</v>
      </c>
      <c r="F33" s="78">
        <v>0</v>
      </c>
    </row>
    <row r="34" spans="1:6">
      <c r="A34" s="54">
        <v>2011</v>
      </c>
      <c r="B34" s="3" t="s">
        <v>40</v>
      </c>
      <c r="C34" s="3" t="s">
        <v>29</v>
      </c>
      <c r="D34" s="3" t="s">
        <v>77</v>
      </c>
      <c r="E34" s="3" t="s">
        <v>78</v>
      </c>
      <c r="F34" s="78">
        <v>1309.991882</v>
      </c>
    </row>
    <row r="35" spans="1:6">
      <c r="A35" s="54">
        <v>2011</v>
      </c>
      <c r="B35" s="3" t="s">
        <v>40</v>
      </c>
      <c r="C35" s="3" t="s">
        <v>29</v>
      </c>
      <c r="D35" s="3" t="s">
        <v>77</v>
      </c>
      <c r="E35" s="3" t="s">
        <v>79</v>
      </c>
      <c r="F35" s="78">
        <v>0</v>
      </c>
    </row>
    <row r="36" spans="1:6">
      <c r="A36" s="54">
        <v>2011</v>
      </c>
      <c r="B36" s="3" t="s">
        <v>40</v>
      </c>
      <c r="C36" s="3" t="s">
        <v>29</v>
      </c>
      <c r="D36" s="3" t="s">
        <v>77</v>
      </c>
      <c r="E36" s="3" t="s">
        <v>80</v>
      </c>
      <c r="F36" s="78">
        <v>0</v>
      </c>
    </row>
    <row r="37" spans="1:6">
      <c r="A37" s="54">
        <v>2011</v>
      </c>
      <c r="B37" s="3" t="s">
        <v>40</v>
      </c>
      <c r="C37" s="3" t="s">
        <v>29</v>
      </c>
      <c r="D37" s="3" t="s">
        <v>77</v>
      </c>
      <c r="E37" s="3" t="s">
        <v>81</v>
      </c>
      <c r="F37" s="78">
        <v>48.745379</v>
      </c>
    </row>
    <row r="38" spans="1:6">
      <c r="A38" s="54">
        <v>2011</v>
      </c>
      <c r="B38" s="3" t="s">
        <v>40</v>
      </c>
      <c r="C38" s="3" t="s">
        <v>29</v>
      </c>
      <c r="D38" s="3" t="s">
        <v>77</v>
      </c>
      <c r="E38" s="3" t="s">
        <v>82</v>
      </c>
      <c r="F38" s="78">
        <v>22.74719</v>
      </c>
    </row>
    <row r="39" spans="1:6">
      <c r="A39" s="54">
        <v>2011</v>
      </c>
      <c r="B39" s="3" t="s">
        <v>40</v>
      </c>
      <c r="C39" s="3" t="s">
        <v>29</v>
      </c>
      <c r="D39" s="3" t="s">
        <v>77</v>
      </c>
      <c r="E39" s="3" t="s">
        <v>83</v>
      </c>
      <c r="F39" s="78">
        <v>934.765626</v>
      </c>
    </row>
    <row r="40" spans="1:6">
      <c r="A40" s="54">
        <v>2011</v>
      </c>
      <c r="B40" s="3" t="s">
        <v>40</v>
      </c>
      <c r="C40" s="3" t="s">
        <v>29</v>
      </c>
      <c r="D40" s="3" t="s">
        <v>77</v>
      </c>
      <c r="E40" s="3" t="s">
        <v>84</v>
      </c>
      <c r="F40" s="78">
        <v>0</v>
      </c>
    </row>
    <row r="41" spans="1:6">
      <c r="A41" s="54">
        <v>2011</v>
      </c>
      <c r="B41" s="3" t="s">
        <v>40</v>
      </c>
      <c r="C41" s="3" t="s">
        <v>29</v>
      </c>
      <c r="D41" s="3" t="s">
        <v>77</v>
      </c>
      <c r="E41" s="3" t="s">
        <v>85</v>
      </c>
      <c r="F41" s="78">
        <v>11.127795000000001</v>
      </c>
    </row>
    <row r="42" spans="1:6">
      <c r="A42" s="54">
        <v>2011</v>
      </c>
      <c r="B42" s="3" t="s">
        <v>40</v>
      </c>
      <c r="C42" s="3" t="s">
        <v>29</v>
      </c>
      <c r="D42" s="3" t="s">
        <v>77</v>
      </c>
      <c r="E42" s="3" t="s">
        <v>86</v>
      </c>
      <c r="F42" s="78">
        <v>0</v>
      </c>
    </row>
    <row r="43" spans="1:6">
      <c r="A43" s="54">
        <v>2011</v>
      </c>
      <c r="B43" s="3" t="s">
        <v>40</v>
      </c>
      <c r="C43" s="3" t="s">
        <v>29</v>
      </c>
      <c r="D43" s="3" t="s">
        <v>77</v>
      </c>
      <c r="E43" s="3" t="s">
        <v>87</v>
      </c>
      <c r="F43" s="78">
        <v>6.1386399999999997</v>
      </c>
    </row>
    <row r="44" spans="1:6">
      <c r="A44" s="54">
        <v>2011</v>
      </c>
      <c r="B44" s="3" t="s">
        <v>40</v>
      </c>
      <c r="C44" s="3" t="s">
        <v>12</v>
      </c>
      <c r="D44" s="3" t="s">
        <v>73</v>
      </c>
      <c r="E44" s="3" t="s">
        <v>73</v>
      </c>
      <c r="F44" s="78">
        <v>0</v>
      </c>
    </row>
    <row r="45" spans="1:6">
      <c r="A45" s="54">
        <v>2011</v>
      </c>
      <c r="B45" s="3" t="s">
        <v>40</v>
      </c>
      <c r="C45" s="3" t="s">
        <v>12</v>
      </c>
      <c r="D45" s="3" t="s">
        <v>74</v>
      </c>
      <c r="E45" s="3" t="s">
        <v>74</v>
      </c>
      <c r="F45" s="78">
        <v>6864.2692150000003</v>
      </c>
    </row>
    <row r="46" spans="1:6">
      <c r="A46" s="54">
        <v>2011</v>
      </c>
      <c r="B46" s="3" t="s">
        <v>40</v>
      </c>
      <c r="C46" s="3" t="s">
        <v>12</v>
      </c>
      <c r="D46" s="3" t="s">
        <v>75</v>
      </c>
      <c r="E46" s="3" t="s">
        <v>75</v>
      </c>
      <c r="F46" s="78">
        <v>0</v>
      </c>
    </row>
    <row r="47" spans="1:6">
      <c r="A47" s="54">
        <v>2011</v>
      </c>
      <c r="B47" s="3" t="s">
        <v>40</v>
      </c>
      <c r="C47" s="3" t="s">
        <v>12</v>
      </c>
      <c r="D47" s="3" t="s">
        <v>76</v>
      </c>
      <c r="E47" s="3" t="s">
        <v>76</v>
      </c>
      <c r="F47" s="78">
        <v>0</v>
      </c>
    </row>
    <row r="48" spans="1:6">
      <c r="A48" s="54">
        <v>2011</v>
      </c>
      <c r="B48" s="3" t="s">
        <v>40</v>
      </c>
      <c r="C48" s="3" t="s">
        <v>12</v>
      </c>
      <c r="D48" s="3" t="s">
        <v>77</v>
      </c>
      <c r="E48" s="3" t="s">
        <v>78</v>
      </c>
      <c r="F48" s="78">
        <v>221.85778500000001</v>
      </c>
    </row>
    <row r="49" spans="1:6">
      <c r="A49" s="54">
        <v>2011</v>
      </c>
      <c r="B49" s="3" t="s">
        <v>40</v>
      </c>
      <c r="C49" s="3" t="s">
        <v>12</v>
      </c>
      <c r="D49" s="3" t="s">
        <v>77</v>
      </c>
      <c r="E49" s="3" t="s">
        <v>79</v>
      </c>
      <c r="F49" s="78">
        <v>0</v>
      </c>
    </row>
    <row r="50" spans="1:6">
      <c r="A50" s="54">
        <v>2011</v>
      </c>
      <c r="B50" s="3" t="s">
        <v>40</v>
      </c>
      <c r="C50" s="3" t="s">
        <v>12</v>
      </c>
      <c r="D50" s="3" t="s">
        <v>77</v>
      </c>
      <c r="E50" s="3" t="s">
        <v>80</v>
      </c>
      <c r="F50" s="78">
        <v>0</v>
      </c>
    </row>
    <row r="51" spans="1:6">
      <c r="A51" s="54">
        <v>2011</v>
      </c>
      <c r="B51" s="3" t="s">
        <v>40</v>
      </c>
      <c r="C51" s="3" t="s">
        <v>12</v>
      </c>
      <c r="D51" s="3" t="s">
        <v>77</v>
      </c>
      <c r="E51" s="3" t="s">
        <v>81</v>
      </c>
      <c r="F51" s="78">
        <v>3.0357599999999998</v>
      </c>
    </row>
    <row r="52" spans="1:6">
      <c r="A52" s="54">
        <v>2011</v>
      </c>
      <c r="B52" s="3" t="s">
        <v>40</v>
      </c>
      <c r="C52" s="3" t="s">
        <v>12</v>
      </c>
      <c r="D52" s="3" t="s">
        <v>77</v>
      </c>
      <c r="E52" s="3" t="s">
        <v>82</v>
      </c>
      <c r="F52" s="78">
        <v>86.415638000000001</v>
      </c>
    </row>
    <row r="53" spans="1:6">
      <c r="A53" s="54">
        <v>2011</v>
      </c>
      <c r="B53" s="3" t="s">
        <v>40</v>
      </c>
      <c r="C53" s="3" t="s">
        <v>12</v>
      </c>
      <c r="D53" s="3" t="s">
        <v>77</v>
      </c>
      <c r="E53" s="3" t="s">
        <v>83</v>
      </c>
      <c r="F53" s="78">
        <v>0</v>
      </c>
    </row>
    <row r="54" spans="1:6">
      <c r="A54" s="54">
        <v>2011</v>
      </c>
      <c r="B54" s="3" t="s">
        <v>40</v>
      </c>
      <c r="C54" s="3" t="s">
        <v>12</v>
      </c>
      <c r="D54" s="3" t="s">
        <v>77</v>
      </c>
      <c r="E54" s="3" t="s">
        <v>84</v>
      </c>
      <c r="F54" s="78">
        <v>0</v>
      </c>
    </row>
    <row r="55" spans="1:6">
      <c r="A55" s="54">
        <v>2011</v>
      </c>
      <c r="B55" s="3" t="s">
        <v>40</v>
      </c>
      <c r="C55" s="3" t="s">
        <v>12</v>
      </c>
      <c r="D55" s="3" t="s">
        <v>77</v>
      </c>
      <c r="E55" s="3" t="s">
        <v>85</v>
      </c>
      <c r="F55" s="78">
        <v>1.1247640000000001</v>
      </c>
    </row>
    <row r="56" spans="1:6">
      <c r="A56" s="54">
        <v>2011</v>
      </c>
      <c r="B56" s="3" t="s">
        <v>40</v>
      </c>
      <c r="C56" s="3" t="s">
        <v>12</v>
      </c>
      <c r="D56" s="3" t="s">
        <v>77</v>
      </c>
      <c r="E56" s="3" t="s">
        <v>86</v>
      </c>
      <c r="F56" s="78">
        <v>0</v>
      </c>
    </row>
    <row r="57" spans="1:6">
      <c r="A57" s="54">
        <v>2011</v>
      </c>
      <c r="B57" s="3" t="s">
        <v>40</v>
      </c>
      <c r="C57" s="3" t="s">
        <v>12</v>
      </c>
      <c r="D57" s="3" t="s">
        <v>77</v>
      </c>
      <c r="E57" s="3" t="s">
        <v>87</v>
      </c>
      <c r="F57" s="78">
        <v>24.455871999999999</v>
      </c>
    </row>
    <row r="58" spans="1:6">
      <c r="A58" s="54">
        <v>2011</v>
      </c>
      <c r="B58" s="3" t="s">
        <v>16</v>
      </c>
      <c r="C58" s="3" t="s">
        <v>5</v>
      </c>
      <c r="D58" s="3" t="s">
        <v>73</v>
      </c>
      <c r="E58" s="3" t="s">
        <v>73</v>
      </c>
      <c r="F58" s="78">
        <v>0</v>
      </c>
    </row>
    <row r="59" spans="1:6">
      <c r="A59" s="54">
        <v>2011</v>
      </c>
      <c r="B59" s="3" t="s">
        <v>16</v>
      </c>
      <c r="C59" s="3" t="s">
        <v>5</v>
      </c>
      <c r="D59" s="3" t="s">
        <v>74</v>
      </c>
      <c r="E59" s="3" t="s">
        <v>74</v>
      </c>
      <c r="F59" s="78">
        <v>17933.516072999999</v>
      </c>
    </row>
    <row r="60" spans="1:6">
      <c r="A60" s="54">
        <v>2011</v>
      </c>
      <c r="B60" s="3" t="s">
        <v>16</v>
      </c>
      <c r="C60" s="3" t="s">
        <v>5</v>
      </c>
      <c r="D60" s="3" t="s">
        <v>75</v>
      </c>
      <c r="E60" s="3" t="s">
        <v>75</v>
      </c>
      <c r="F60" s="78">
        <v>0</v>
      </c>
    </row>
    <row r="61" spans="1:6">
      <c r="A61" s="54">
        <v>2011</v>
      </c>
      <c r="B61" s="3" t="s">
        <v>16</v>
      </c>
      <c r="C61" s="3" t="s">
        <v>5</v>
      </c>
      <c r="D61" s="3" t="s">
        <v>76</v>
      </c>
      <c r="E61" s="3" t="s">
        <v>76</v>
      </c>
      <c r="F61" s="78">
        <v>0</v>
      </c>
    </row>
    <row r="62" spans="1:6">
      <c r="A62" s="54">
        <v>2011</v>
      </c>
      <c r="B62" s="3" t="s">
        <v>16</v>
      </c>
      <c r="C62" s="3" t="s">
        <v>5</v>
      </c>
      <c r="D62" s="3" t="s">
        <v>77</v>
      </c>
      <c r="E62" s="3" t="s">
        <v>78</v>
      </c>
      <c r="F62" s="78">
        <v>770.84322999999995</v>
      </c>
    </row>
    <row r="63" spans="1:6">
      <c r="A63" s="54">
        <v>2011</v>
      </c>
      <c r="B63" s="3" t="s">
        <v>16</v>
      </c>
      <c r="C63" s="3" t="s">
        <v>5</v>
      </c>
      <c r="D63" s="3" t="s">
        <v>77</v>
      </c>
      <c r="E63" s="3" t="s">
        <v>79</v>
      </c>
      <c r="F63" s="78">
        <v>0</v>
      </c>
    </row>
    <row r="64" spans="1:6">
      <c r="A64" s="54">
        <v>2011</v>
      </c>
      <c r="B64" s="3" t="s">
        <v>16</v>
      </c>
      <c r="C64" s="3" t="s">
        <v>5</v>
      </c>
      <c r="D64" s="3" t="s">
        <v>77</v>
      </c>
      <c r="E64" s="3" t="s">
        <v>80</v>
      </c>
      <c r="F64" s="78">
        <v>0</v>
      </c>
    </row>
    <row r="65" spans="1:6">
      <c r="A65" s="54">
        <v>2011</v>
      </c>
      <c r="B65" s="3" t="s">
        <v>16</v>
      </c>
      <c r="C65" s="3" t="s">
        <v>5</v>
      </c>
      <c r="D65" s="3" t="s">
        <v>77</v>
      </c>
      <c r="E65" s="3" t="s">
        <v>81</v>
      </c>
      <c r="F65" s="78">
        <v>54.588588999999999</v>
      </c>
    </row>
    <row r="66" spans="1:6">
      <c r="A66" s="54">
        <v>2011</v>
      </c>
      <c r="B66" s="3" t="s">
        <v>16</v>
      </c>
      <c r="C66" s="3" t="s">
        <v>5</v>
      </c>
      <c r="D66" s="3" t="s">
        <v>77</v>
      </c>
      <c r="E66" s="3" t="s">
        <v>82</v>
      </c>
      <c r="F66" s="78">
        <v>0</v>
      </c>
    </row>
    <row r="67" spans="1:6">
      <c r="A67" s="54">
        <v>2011</v>
      </c>
      <c r="B67" s="3" t="s">
        <v>16</v>
      </c>
      <c r="C67" s="3" t="s">
        <v>5</v>
      </c>
      <c r="D67" s="3" t="s">
        <v>77</v>
      </c>
      <c r="E67" s="3" t="s">
        <v>83</v>
      </c>
      <c r="F67" s="78">
        <v>0</v>
      </c>
    </row>
    <row r="68" spans="1:6">
      <c r="A68" s="54">
        <v>2011</v>
      </c>
      <c r="B68" s="3" t="s">
        <v>16</v>
      </c>
      <c r="C68" s="3" t="s">
        <v>5</v>
      </c>
      <c r="D68" s="3" t="s">
        <v>77</v>
      </c>
      <c r="E68" s="3" t="s">
        <v>84</v>
      </c>
      <c r="F68" s="78">
        <v>0</v>
      </c>
    </row>
    <row r="69" spans="1:6">
      <c r="A69" s="54">
        <v>2011</v>
      </c>
      <c r="B69" s="3" t="s">
        <v>16</v>
      </c>
      <c r="C69" s="3" t="s">
        <v>5</v>
      </c>
      <c r="D69" s="3" t="s">
        <v>77</v>
      </c>
      <c r="E69" s="3" t="s">
        <v>85</v>
      </c>
      <c r="F69" s="78">
        <v>0.173406</v>
      </c>
    </row>
    <row r="70" spans="1:6">
      <c r="A70" s="54">
        <v>2011</v>
      </c>
      <c r="B70" s="3" t="s">
        <v>16</v>
      </c>
      <c r="C70" s="3" t="s">
        <v>5</v>
      </c>
      <c r="D70" s="3" t="s">
        <v>77</v>
      </c>
      <c r="E70" s="3" t="s">
        <v>86</v>
      </c>
      <c r="F70" s="78">
        <v>0</v>
      </c>
    </row>
    <row r="71" spans="1:6">
      <c r="A71" s="54">
        <v>2011</v>
      </c>
      <c r="B71" s="3" t="s">
        <v>16</v>
      </c>
      <c r="C71" s="3" t="s">
        <v>5</v>
      </c>
      <c r="D71" s="3" t="s">
        <v>77</v>
      </c>
      <c r="E71" s="3" t="s">
        <v>87</v>
      </c>
      <c r="F71" s="78">
        <v>3.7703899999999999</v>
      </c>
    </row>
    <row r="72" spans="1:6">
      <c r="A72" s="54">
        <v>2011</v>
      </c>
      <c r="B72" s="3" t="s">
        <v>16</v>
      </c>
      <c r="C72" s="3" t="s">
        <v>7</v>
      </c>
      <c r="D72" s="3" t="s">
        <v>73</v>
      </c>
      <c r="E72" s="3" t="s">
        <v>73</v>
      </c>
      <c r="F72" s="78">
        <v>0</v>
      </c>
    </row>
    <row r="73" spans="1:6">
      <c r="A73" s="54">
        <v>2011</v>
      </c>
      <c r="B73" s="3" t="s">
        <v>16</v>
      </c>
      <c r="C73" s="3" t="s">
        <v>7</v>
      </c>
      <c r="D73" s="3" t="s">
        <v>74</v>
      </c>
      <c r="E73" s="3" t="s">
        <v>74</v>
      </c>
      <c r="F73" s="78">
        <v>18342.934023999998</v>
      </c>
    </row>
    <row r="74" spans="1:6">
      <c r="A74" s="54">
        <v>2011</v>
      </c>
      <c r="B74" s="3" t="s">
        <v>16</v>
      </c>
      <c r="C74" s="3" t="s">
        <v>7</v>
      </c>
      <c r="D74" s="3" t="s">
        <v>75</v>
      </c>
      <c r="E74" s="3" t="s">
        <v>75</v>
      </c>
      <c r="F74" s="78">
        <v>0</v>
      </c>
    </row>
    <row r="75" spans="1:6">
      <c r="A75" s="54">
        <v>2011</v>
      </c>
      <c r="B75" s="3" t="s">
        <v>16</v>
      </c>
      <c r="C75" s="3" t="s">
        <v>7</v>
      </c>
      <c r="D75" s="3" t="s">
        <v>76</v>
      </c>
      <c r="E75" s="3" t="s">
        <v>76</v>
      </c>
      <c r="F75" s="78">
        <v>0</v>
      </c>
    </row>
    <row r="76" spans="1:6">
      <c r="A76" s="54">
        <v>2011</v>
      </c>
      <c r="B76" s="3" t="s">
        <v>16</v>
      </c>
      <c r="C76" s="3" t="s">
        <v>7</v>
      </c>
      <c r="D76" s="3" t="s">
        <v>77</v>
      </c>
      <c r="E76" s="3" t="s">
        <v>78</v>
      </c>
      <c r="F76" s="78">
        <v>76.564832999999993</v>
      </c>
    </row>
    <row r="77" spans="1:6">
      <c r="A77" s="54">
        <v>2011</v>
      </c>
      <c r="B77" s="3" t="s">
        <v>16</v>
      </c>
      <c r="C77" s="3" t="s">
        <v>7</v>
      </c>
      <c r="D77" s="3" t="s">
        <v>77</v>
      </c>
      <c r="E77" s="3" t="s">
        <v>79</v>
      </c>
      <c r="F77" s="78">
        <v>0</v>
      </c>
    </row>
    <row r="78" spans="1:6">
      <c r="A78" s="54">
        <v>2011</v>
      </c>
      <c r="B78" s="3" t="s">
        <v>16</v>
      </c>
      <c r="C78" s="3" t="s">
        <v>7</v>
      </c>
      <c r="D78" s="3" t="s">
        <v>77</v>
      </c>
      <c r="E78" s="3" t="s">
        <v>80</v>
      </c>
      <c r="F78" s="78">
        <v>0</v>
      </c>
    </row>
    <row r="79" spans="1:6">
      <c r="A79" s="54">
        <v>2011</v>
      </c>
      <c r="B79" s="3" t="s">
        <v>16</v>
      </c>
      <c r="C79" s="3" t="s">
        <v>7</v>
      </c>
      <c r="D79" s="3" t="s">
        <v>77</v>
      </c>
      <c r="E79" s="3" t="s">
        <v>81</v>
      </c>
      <c r="F79" s="78">
        <v>1540.705369</v>
      </c>
    </row>
    <row r="80" spans="1:6">
      <c r="A80" s="54">
        <v>2011</v>
      </c>
      <c r="B80" s="3" t="s">
        <v>16</v>
      </c>
      <c r="C80" s="3" t="s">
        <v>7</v>
      </c>
      <c r="D80" s="3" t="s">
        <v>77</v>
      </c>
      <c r="E80" s="3" t="s">
        <v>82</v>
      </c>
      <c r="F80" s="78">
        <v>43.116686999999999</v>
      </c>
    </row>
    <row r="81" spans="1:6">
      <c r="A81" s="54">
        <v>2011</v>
      </c>
      <c r="B81" s="3" t="s">
        <v>16</v>
      </c>
      <c r="C81" s="3" t="s">
        <v>7</v>
      </c>
      <c r="D81" s="3" t="s">
        <v>77</v>
      </c>
      <c r="E81" s="3" t="s">
        <v>83</v>
      </c>
      <c r="F81" s="78">
        <v>2420.3638660000001</v>
      </c>
    </row>
    <row r="82" spans="1:6">
      <c r="A82" s="54">
        <v>2011</v>
      </c>
      <c r="B82" s="3" t="s">
        <v>16</v>
      </c>
      <c r="C82" s="3" t="s">
        <v>7</v>
      </c>
      <c r="D82" s="3" t="s">
        <v>77</v>
      </c>
      <c r="E82" s="3" t="s">
        <v>84</v>
      </c>
      <c r="F82" s="78">
        <v>756.16926699999999</v>
      </c>
    </row>
    <row r="83" spans="1:6">
      <c r="A83" s="54">
        <v>2011</v>
      </c>
      <c r="B83" s="3" t="s">
        <v>16</v>
      </c>
      <c r="C83" s="3" t="s">
        <v>7</v>
      </c>
      <c r="D83" s="3" t="s">
        <v>77</v>
      </c>
      <c r="E83" s="3" t="s">
        <v>85</v>
      </c>
      <c r="F83" s="78">
        <v>136.20240200000001</v>
      </c>
    </row>
    <row r="84" spans="1:6">
      <c r="A84" s="54">
        <v>2011</v>
      </c>
      <c r="B84" s="3" t="s">
        <v>16</v>
      </c>
      <c r="C84" s="3" t="s">
        <v>7</v>
      </c>
      <c r="D84" s="3" t="s">
        <v>77</v>
      </c>
      <c r="E84" s="3" t="s">
        <v>86</v>
      </c>
      <c r="F84" s="78">
        <v>142.42058499999999</v>
      </c>
    </row>
    <row r="85" spans="1:6">
      <c r="A85" s="54">
        <v>2011</v>
      </c>
      <c r="B85" s="3" t="s">
        <v>16</v>
      </c>
      <c r="C85" s="3" t="s">
        <v>7</v>
      </c>
      <c r="D85" s="3" t="s">
        <v>77</v>
      </c>
      <c r="E85" s="3" t="s">
        <v>87</v>
      </c>
      <c r="F85" s="78">
        <v>121.035545</v>
      </c>
    </row>
    <row r="86" spans="1:6">
      <c r="A86" s="54">
        <v>2011</v>
      </c>
      <c r="B86" s="3" t="s">
        <v>16</v>
      </c>
      <c r="C86" s="3" t="s">
        <v>27</v>
      </c>
      <c r="D86" s="3" t="s">
        <v>73</v>
      </c>
      <c r="E86" s="3" t="s">
        <v>73</v>
      </c>
      <c r="F86" s="78">
        <v>1309.638477</v>
      </c>
    </row>
    <row r="87" spans="1:6">
      <c r="A87" s="54">
        <v>2011</v>
      </c>
      <c r="B87" s="3" t="s">
        <v>16</v>
      </c>
      <c r="C87" s="3" t="s">
        <v>27</v>
      </c>
      <c r="D87" s="3" t="s">
        <v>74</v>
      </c>
      <c r="E87" s="3" t="s">
        <v>74</v>
      </c>
      <c r="F87" s="78">
        <v>2.0324409999999999</v>
      </c>
    </row>
    <row r="88" spans="1:6">
      <c r="A88" s="54">
        <v>2011</v>
      </c>
      <c r="B88" s="3" t="s">
        <v>16</v>
      </c>
      <c r="C88" s="3" t="s">
        <v>27</v>
      </c>
      <c r="D88" s="3" t="s">
        <v>75</v>
      </c>
      <c r="E88" s="3" t="s">
        <v>75</v>
      </c>
      <c r="F88" s="78">
        <v>0</v>
      </c>
    </row>
    <row r="89" spans="1:6">
      <c r="A89" s="54">
        <v>2011</v>
      </c>
      <c r="B89" s="3" t="s">
        <v>16</v>
      </c>
      <c r="C89" s="3" t="s">
        <v>27</v>
      </c>
      <c r="D89" s="3" t="s">
        <v>76</v>
      </c>
      <c r="E89" s="3" t="s">
        <v>76</v>
      </c>
      <c r="F89" s="78">
        <v>0</v>
      </c>
    </row>
    <row r="90" spans="1:6">
      <c r="A90" s="54">
        <v>2011</v>
      </c>
      <c r="B90" s="3" t="s">
        <v>16</v>
      </c>
      <c r="C90" s="3" t="s">
        <v>27</v>
      </c>
      <c r="D90" s="3" t="s">
        <v>77</v>
      </c>
      <c r="E90" s="3" t="s">
        <v>78</v>
      </c>
      <c r="F90" s="78">
        <v>29.677306999999999</v>
      </c>
    </row>
    <row r="91" spans="1:6">
      <c r="A91" s="54">
        <v>2011</v>
      </c>
      <c r="B91" s="3" t="s">
        <v>16</v>
      </c>
      <c r="C91" s="3" t="s">
        <v>27</v>
      </c>
      <c r="D91" s="3" t="s">
        <v>77</v>
      </c>
      <c r="E91" s="3" t="s">
        <v>79</v>
      </c>
      <c r="F91" s="78">
        <v>0</v>
      </c>
    </row>
    <row r="92" spans="1:6">
      <c r="A92" s="54">
        <v>2011</v>
      </c>
      <c r="B92" s="3" t="s">
        <v>16</v>
      </c>
      <c r="C92" s="3" t="s">
        <v>27</v>
      </c>
      <c r="D92" s="3" t="s">
        <v>77</v>
      </c>
      <c r="E92" s="3" t="s">
        <v>80</v>
      </c>
      <c r="F92" s="78">
        <v>0</v>
      </c>
    </row>
    <row r="93" spans="1:6">
      <c r="A93" s="54">
        <v>2011</v>
      </c>
      <c r="B93" s="3" t="s">
        <v>16</v>
      </c>
      <c r="C93" s="3" t="s">
        <v>27</v>
      </c>
      <c r="D93" s="3" t="s">
        <v>77</v>
      </c>
      <c r="E93" s="3" t="s">
        <v>81</v>
      </c>
      <c r="F93" s="78">
        <v>1231.1546080000001</v>
      </c>
    </row>
    <row r="94" spans="1:6">
      <c r="A94" s="54">
        <v>2011</v>
      </c>
      <c r="B94" s="3" t="s">
        <v>16</v>
      </c>
      <c r="C94" s="3" t="s">
        <v>27</v>
      </c>
      <c r="D94" s="3" t="s">
        <v>77</v>
      </c>
      <c r="E94" s="3" t="s">
        <v>82</v>
      </c>
      <c r="F94" s="78">
        <v>0</v>
      </c>
    </row>
    <row r="95" spans="1:6">
      <c r="A95" s="54">
        <v>2011</v>
      </c>
      <c r="B95" s="3" t="s">
        <v>16</v>
      </c>
      <c r="C95" s="3" t="s">
        <v>27</v>
      </c>
      <c r="D95" s="3" t="s">
        <v>77</v>
      </c>
      <c r="E95" s="3" t="s">
        <v>83</v>
      </c>
      <c r="F95" s="78">
        <v>0</v>
      </c>
    </row>
    <row r="96" spans="1:6">
      <c r="A96" s="54">
        <v>2011</v>
      </c>
      <c r="B96" s="3" t="s">
        <v>16</v>
      </c>
      <c r="C96" s="3" t="s">
        <v>27</v>
      </c>
      <c r="D96" s="3" t="s">
        <v>77</v>
      </c>
      <c r="E96" s="3" t="s">
        <v>84</v>
      </c>
      <c r="F96" s="78">
        <v>0</v>
      </c>
    </row>
    <row r="97" spans="1:6">
      <c r="A97" s="54">
        <v>2011</v>
      </c>
      <c r="B97" s="3" t="s">
        <v>16</v>
      </c>
      <c r="C97" s="3" t="s">
        <v>27</v>
      </c>
      <c r="D97" s="3" t="s">
        <v>77</v>
      </c>
      <c r="E97" s="3" t="s">
        <v>85</v>
      </c>
      <c r="F97" s="78">
        <v>0.37668200000000002</v>
      </c>
    </row>
    <row r="98" spans="1:6">
      <c r="A98" s="54">
        <v>2011</v>
      </c>
      <c r="B98" s="3" t="s">
        <v>16</v>
      </c>
      <c r="C98" s="3" t="s">
        <v>27</v>
      </c>
      <c r="D98" s="3" t="s">
        <v>77</v>
      </c>
      <c r="E98" s="3" t="s">
        <v>86</v>
      </c>
      <c r="F98" s="78">
        <v>1.640479</v>
      </c>
    </row>
    <row r="99" spans="1:6">
      <c r="A99" s="54">
        <v>2011</v>
      </c>
      <c r="B99" s="3" t="s">
        <v>16</v>
      </c>
      <c r="C99" s="3" t="s">
        <v>27</v>
      </c>
      <c r="D99" s="3" t="s">
        <v>77</v>
      </c>
      <c r="E99" s="3" t="s">
        <v>87</v>
      </c>
      <c r="F99" s="78">
        <v>8.1902349999999995</v>
      </c>
    </row>
    <row r="100" spans="1:6">
      <c r="A100" s="54">
        <v>2011</v>
      </c>
      <c r="B100" s="3" t="s">
        <v>16</v>
      </c>
      <c r="C100" s="3" t="s">
        <v>26</v>
      </c>
      <c r="D100" s="3" t="s">
        <v>73</v>
      </c>
      <c r="E100" s="3" t="s">
        <v>73</v>
      </c>
      <c r="F100" s="78">
        <v>0</v>
      </c>
    </row>
    <row r="101" spans="1:6">
      <c r="A101" s="54">
        <v>2011</v>
      </c>
      <c r="B101" s="3" t="s">
        <v>16</v>
      </c>
      <c r="C101" s="3" t="s">
        <v>26</v>
      </c>
      <c r="D101" s="3" t="s">
        <v>74</v>
      </c>
      <c r="E101" s="3" t="s">
        <v>74</v>
      </c>
      <c r="F101" s="78">
        <v>1505.2978800000001</v>
      </c>
    </row>
    <row r="102" spans="1:6">
      <c r="A102" s="54">
        <v>2011</v>
      </c>
      <c r="B102" s="3" t="s">
        <v>16</v>
      </c>
      <c r="C102" s="3" t="s">
        <v>26</v>
      </c>
      <c r="D102" s="3" t="s">
        <v>75</v>
      </c>
      <c r="E102" s="3" t="s">
        <v>75</v>
      </c>
      <c r="F102" s="78">
        <v>0</v>
      </c>
    </row>
    <row r="103" spans="1:6">
      <c r="A103" s="54">
        <v>2011</v>
      </c>
      <c r="B103" s="3" t="s">
        <v>16</v>
      </c>
      <c r="C103" s="3" t="s">
        <v>26</v>
      </c>
      <c r="D103" s="3" t="s">
        <v>76</v>
      </c>
      <c r="E103" s="3" t="s">
        <v>76</v>
      </c>
      <c r="F103" s="78">
        <v>0</v>
      </c>
    </row>
    <row r="104" spans="1:6">
      <c r="A104" s="54">
        <v>2011</v>
      </c>
      <c r="B104" s="3" t="s">
        <v>16</v>
      </c>
      <c r="C104" s="3" t="s">
        <v>26</v>
      </c>
      <c r="D104" s="3" t="s">
        <v>77</v>
      </c>
      <c r="E104" s="3" t="s">
        <v>78</v>
      </c>
      <c r="F104" s="78">
        <v>29.677306999999999</v>
      </c>
    </row>
    <row r="105" spans="1:6">
      <c r="A105" s="54">
        <v>2011</v>
      </c>
      <c r="B105" s="3" t="s">
        <v>16</v>
      </c>
      <c r="C105" s="3" t="s">
        <v>26</v>
      </c>
      <c r="D105" s="3" t="s">
        <v>77</v>
      </c>
      <c r="E105" s="3" t="s">
        <v>79</v>
      </c>
      <c r="F105" s="78">
        <v>330.43176299999999</v>
      </c>
    </row>
    <row r="106" spans="1:6">
      <c r="A106" s="54">
        <v>2011</v>
      </c>
      <c r="B106" s="3" t="s">
        <v>16</v>
      </c>
      <c r="C106" s="3" t="s">
        <v>26</v>
      </c>
      <c r="D106" s="3" t="s">
        <v>77</v>
      </c>
      <c r="E106" s="3" t="s">
        <v>80</v>
      </c>
      <c r="F106" s="78">
        <v>0</v>
      </c>
    </row>
    <row r="107" spans="1:6">
      <c r="A107" s="54">
        <v>2011</v>
      </c>
      <c r="B107" s="3" t="s">
        <v>16</v>
      </c>
      <c r="C107" s="3" t="s">
        <v>26</v>
      </c>
      <c r="D107" s="3" t="s">
        <v>77</v>
      </c>
      <c r="E107" s="3" t="s">
        <v>81</v>
      </c>
      <c r="F107" s="78">
        <v>0</v>
      </c>
    </row>
    <row r="108" spans="1:6">
      <c r="A108" s="54">
        <v>2011</v>
      </c>
      <c r="B108" s="3" t="s">
        <v>16</v>
      </c>
      <c r="C108" s="3" t="s">
        <v>26</v>
      </c>
      <c r="D108" s="3" t="s">
        <v>77</v>
      </c>
      <c r="E108" s="3" t="s">
        <v>82</v>
      </c>
      <c r="F108" s="78">
        <v>0</v>
      </c>
    </row>
    <row r="109" spans="1:6">
      <c r="A109" s="54">
        <v>2011</v>
      </c>
      <c r="B109" s="3" t="s">
        <v>16</v>
      </c>
      <c r="C109" s="3" t="s">
        <v>26</v>
      </c>
      <c r="D109" s="3" t="s">
        <v>77</v>
      </c>
      <c r="E109" s="3" t="s">
        <v>83</v>
      </c>
      <c r="F109" s="78">
        <v>0</v>
      </c>
    </row>
    <row r="110" spans="1:6">
      <c r="A110" s="54">
        <v>2011</v>
      </c>
      <c r="B110" s="3" t="s">
        <v>16</v>
      </c>
      <c r="C110" s="3" t="s">
        <v>26</v>
      </c>
      <c r="D110" s="3" t="s">
        <v>77</v>
      </c>
      <c r="E110" s="3" t="s">
        <v>84</v>
      </c>
      <c r="F110" s="78">
        <v>12.999399</v>
      </c>
    </row>
    <row r="111" spans="1:6">
      <c r="A111" s="54">
        <v>2011</v>
      </c>
      <c r="B111" s="3" t="s">
        <v>16</v>
      </c>
      <c r="C111" s="3" t="s">
        <v>26</v>
      </c>
      <c r="D111" s="3" t="s">
        <v>77</v>
      </c>
      <c r="E111" s="3" t="s">
        <v>85</v>
      </c>
      <c r="F111" s="78">
        <v>74.231500999999994</v>
      </c>
    </row>
    <row r="112" spans="1:6">
      <c r="A112" s="54">
        <v>2011</v>
      </c>
      <c r="B112" s="3" t="s">
        <v>16</v>
      </c>
      <c r="C112" s="3" t="s">
        <v>26</v>
      </c>
      <c r="D112" s="3" t="s">
        <v>77</v>
      </c>
      <c r="E112" s="3" t="s">
        <v>86</v>
      </c>
      <c r="F112" s="78">
        <v>0.52479399999999998</v>
      </c>
    </row>
    <row r="113" spans="1:6">
      <c r="A113" s="54">
        <v>2011</v>
      </c>
      <c r="B113" s="3" t="s">
        <v>16</v>
      </c>
      <c r="C113" s="3" t="s">
        <v>26</v>
      </c>
      <c r="D113" s="3" t="s">
        <v>77</v>
      </c>
      <c r="E113" s="3" t="s">
        <v>87</v>
      </c>
      <c r="F113" s="78">
        <v>6.5718709999999998</v>
      </c>
    </row>
    <row r="114" spans="1:6">
      <c r="A114" s="54">
        <v>2011</v>
      </c>
      <c r="B114" s="3" t="s">
        <v>16</v>
      </c>
      <c r="C114" s="3" t="s">
        <v>33</v>
      </c>
      <c r="D114" s="3" t="s">
        <v>73</v>
      </c>
      <c r="E114" s="3" t="s">
        <v>73</v>
      </c>
      <c r="F114" s="78">
        <v>140.00451000000001</v>
      </c>
    </row>
    <row r="115" spans="1:6">
      <c r="A115" s="54">
        <v>2011</v>
      </c>
      <c r="B115" s="3" t="s">
        <v>16</v>
      </c>
      <c r="C115" s="3" t="s">
        <v>33</v>
      </c>
      <c r="D115" s="3" t="s">
        <v>74</v>
      </c>
      <c r="E115" s="3" t="s">
        <v>74</v>
      </c>
      <c r="F115" s="78">
        <v>13.548622</v>
      </c>
    </row>
    <row r="116" spans="1:6">
      <c r="A116" s="54">
        <v>2011</v>
      </c>
      <c r="B116" s="3" t="s">
        <v>16</v>
      </c>
      <c r="C116" s="3" t="s">
        <v>33</v>
      </c>
      <c r="D116" s="3" t="s">
        <v>75</v>
      </c>
      <c r="E116" s="3" t="s">
        <v>75</v>
      </c>
      <c r="F116" s="78">
        <v>0</v>
      </c>
    </row>
    <row r="117" spans="1:6">
      <c r="A117" s="54">
        <v>2011</v>
      </c>
      <c r="B117" s="3" t="s">
        <v>16</v>
      </c>
      <c r="C117" s="3" t="s">
        <v>33</v>
      </c>
      <c r="D117" s="3" t="s">
        <v>76</v>
      </c>
      <c r="E117" s="3" t="s">
        <v>76</v>
      </c>
      <c r="F117" s="78">
        <v>0</v>
      </c>
    </row>
    <row r="118" spans="1:6">
      <c r="A118" s="54">
        <v>2011</v>
      </c>
      <c r="B118" s="3" t="s">
        <v>16</v>
      </c>
      <c r="C118" s="3" t="s">
        <v>33</v>
      </c>
      <c r="D118" s="3" t="s">
        <v>77</v>
      </c>
      <c r="E118" s="3" t="s">
        <v>78</v>
      </c>
      <c r="F118" s="78">
        <v>207.311575</v>
      </c>
    </row>
    <row r="119" spans="1:6">
      <c r="A119" s="54">
        <v>2011</v>
      </c>
      <c r="B119" s="3" t="s">
        <v>16</v>
      </c>
      <c r="C119" s="3" t="s">
        <v>33</v>
      </c>
      <c r="D119" s="3" t="s">
        <v>77</v>
      </c>
      <c r="E119" s="3" t="s">
        <v>79</v>
      </c>
      <c r="F119" s="78">
        <v>0</v>
      </c>
    </row>
    <row r="120" spans="1:6">
      <c r="A120" s="54">
        <v>2011</v>
      </c>
      <c r="B120" s="3" t="s">
        <v>16</v>
      </c>
      <c r="C120" s="3" t="s">
        <v>33</v>
      </c>
      <c r="D120" s="3" t="s">
        <v>77</v>
      </c>
      <c r="E120" s="3" t="s">
        <v>80</v>
      </c>
      <c r="F120" s="78">
        <v>0</v>
      </c>
    </row>
    <row r="121" spans="1:6">
      <c r="A121" s="54">
        <v>2011</v>
      </c>
      <c r="B121" s="3" t="s">
        <v>16</v>
      </c>
      <c r="C121" s="3" t="s">
        <v>33</v>
      </c>
      <c r="D121" s="3" t="s">
        <v>77</v>
      </c>
      <c r="E121" s="3" t="s">
        <v>81</v>
      </c>
      <c r="F121" s="78">
        <v>0</v>
      </c>
    </row>
    <row r="122" spans="1:6">
      <c r="A122" s="54">
        <v>2011</v>
      </c>
      <c r="B122" s="3" t="s">
        <v>16</v>
      </c>
      <c r="C122" s="3" t="s">
        <v>33</v>
      </c>
      <c r="D122" s="3" t="s">
        <v>77</v>
      </c>
      <c r="E122" s="3" t="s">
        <v>82</v>
      </c>
      <c r="F122" s="78">
        <v>0</v>
      </c>
    </row>
    <row r="123" spans="1:6">
      <c r="A123" s="54">
        <v>2011</v>
      </c>
      <c r="B123" s="3" t="s">
        <v>16</v>
      </c>
      <c r="C123" s="3" t="s">
        <v>33</v>
      </c>
      <c r="D123" s="3" t="s">
        <v>77</v>
      </c>
      <c r="E123" s="3" t="s">
        <v>83</v>
      </c>
      <c r="F123" s="78">
        <v>0</v>
      </c>
    </row>
    <row r="124" spans="1:6">
      <c r="A124" s="54">
        <v>2011</v>
      </c>
      <c r="B124" s="3" t="s">
        <v>16</v>
      </c>
      <c r="C124" s="3" t="s">
        <v>33</v>
      </c>
      <c r="D124" s="3" t="s">
        <v>77</v>
      </c>
      <c r="E124" s="3" t="s">
        <v>84</v>
      </c>
      <c r="F124" s="78">
        <v>0</v>
      </c>
    </row>
    <row r="125" spans="1:6">
      <c r="A125" s="54">
        <v>2011</v>
      </c>
      <c r="B125" s="3" t="s">
        <v>16</v>
      </c>
      <c r="C125" s="3" t="s">
        <v>33</v>
      </c>
      <c r="D125" s="3" t="s">
        <v>77</v>
      </c>
      <c r="E125" s="3" t="s">
        <v>85</v>
      </c>
      <c r="F125" s="78">
        <v>0.14713100000000001</v>
      </c>
    </row>
    <row r="126" spans="1:6">
      <c r="A126" s="54">
        <v>2011</v>
      </c>
      <c r="B126" s="3" t="s">
        <v>16</v>
      </c>
      <c r="C126" s="3" t="s">
        <v>33</v>
      </c>
      <c r="D126" s="3" t="s">
        <v>77</v>
      </c>
      <c r="E126" s="3" t="s">
        <v>86</v>
      </c>
      <c r="F126" s="78">
        <v>22.017398</v>
      </c>
    </row>
    <row r="127" spans="1:6">
      <c r="A127" s="54">
        <v>2011</v>
      </c>
      <c r="B127" s="3" t="s">
        <v>16</v>
      </c>
      <c r="C127" s="3" t="s">
        <v>33</v>
      </c>
      <c r="D127" s="3" t="s">
        <v>77</v>
      </c>
      <c r="E127" s="3" t="s">
        <v>87</v>
      </c>
      <c r="F127" s="78">
        <v>3.1990910000000001</v>
      </c>
    </row>
    <row r="128" spans="1:6">
      <c r="A128" s="54">
        <v>2011</v>
      </c>
      <c r="B128" s="3" t="s">
        <v>16</v>
      </c>
      <c r="C128" s="3" t="s">
        <v>4</v>
      </c>
      <c r="D128" s="3" t="s">
        <v>73</v>
      </c>
      <c r="E128" s="3" t="s">
        <v>73</v>
      </c>
      <c r="F128" s="78">
        <v>66.675275999999997</v>
      </c>
    </row>
    <row r="129" spans="1:6">
      <c r="A129" s="54">
        <v>2011</v>
      </c>
      <c r="B129" s="3" t="s">
        <v>16</v>
      </c>
      <c r="C129" s="3" t="s">
        <v>4</v>
      </c>
      <c r="D129" s="3" t="s">
        <v>74</v>
      </c>
      <c r="E129" s="3" t="s">
        <v>74</v>
      </c>
      <c r="F129" s="78">
        <v>3904.0527609999999</v>
      </c>
    </row>
    <row r="130" spans="1:6">
      <c r="A130" s="54">
        <v>2011</v>
      </c>
      <c r="B130" s="3" t="s">
        <v>16</v>
      </c>
      <c r="C130" s="3" t="s">
        <v>4</v>
      </c>
      <c r="D130" s="3" t="s">
        <v>75</v>
      </c>
      <c r="E130" s="3" t="s">
        <v>75</v>
      </c>
      <c r="F130" s="78">
        <v>0</v>
      </c>
    </row>
    <row r="131" spans="1:6">
      <c r="A131" s="54">
        <v>2011</v>
      </c>
      <c r="B131" s="3" t="s">
        <v>16</v>
      </c>
      <c r="C131" s="3" t="s">
        <v>4</v>
      </c>
      <c r="D131" s="3" t="s">
        <v>76</v>
      </c>
      <c r="E131" s="3" t="s">
        <v>76</v>
      </c>
      <c r="F131" s="78">
        <v>0</v>
      </c>
    </row>
    <row r="132" spans="1:6">
      <c r="A132" s="54">
        <v>2011</v>
      </c>
      <c r="B132" s="3" t="s">
        <v>16</v>
      </c>
      <c r="C132" s="3" t="s">
        <v>4</v>
      </c>
      <c r="D132" s="3" t="s">
        <v>77</v>
      </c>
      <c r="E132" s="3" t="s">
        <v>78</v>
      </c>
      <c r="F132" s="78">
        <v>857.61185</v>
      </c>
    </row>
    <row r="133" spans="1:6">
      <c r="A133" s="54">
        <v>2011</v>
      </c>
      <c r="B133" s="3" t="s">
        <v>16</v>
      </c>
      <c r="C133" s="3" t="s">
        <v>4</v>
      </c>
      <c r="D133" s="3" t="s">
        <v>77</v>
      </c>
      <c r="E133" s="3" t="s">
        <v>79</v>
      </c>
      <c r="F133" s="78">
        <v>0</v>
      </c>
    </row>
    <row r="134" spans="1:6">
      <c r="A134" s="54">
        <v>2011</v>
      </c>
      <c r="B134" s="3" t="s">
        <v>16</v>
      </c>
      <c r="C134" s="3" t="s">
        <v>4</v>
      </c>
      <c r="D134" s="3" t="s">
        <v>77</v>
      </c>
      <c r="E134" s="3" t="s">
        <v>80</v>
      </c>
      <c r="F134" s="78">
        <v>0</v>
      </c>
    </row>
    <row r="135" spans="1:6">
      <c r="A135" s="54">
        <v>2011</v>
      </c>
      <c r="B135" s="3" t="s">
        <v>16</v>
      </c>
      <c r="C135" s="3" t="s">
        <v>4</v>
      </c>
      <c r="D135" s="3" t="s">
        <v>77</v>
      </c>
      <c r="E135" s="3" t="s">
        <v>81</v>
      </c>
      <c r="F135" s="78">
        <v>2846.583842</v>
      </c>
    </row>
    <row r="136" spans="1:6">
      <c r="A136" s="54">
        <v>2011</v>
      </c>
      <c r="B136" s="3" t="s">
        <v>16</v>
      </c>
      <c r="C136" s="3" t="s">
        <v>4</v>
      </c>
      <c r="D136" s="3" t="s">
        <v>77</v>
      </c>
      <c r="E136" s="3" t="s">
        <v>82</v>
      </c>
      <c r="F136" s="78">
        <v>0</v>
      </c>
    </row>
    <row r="137" spans="1:6">
      <c r="A137" s="54">
        <v>2011</v>
      </c>
      <c r="B137" s="3" t="s">
        <v>16</v>
      </c>
      <c r="C137" s="3" t="s">
        <v>4</v>
      </c>
      <c r="D137" s="3" t="s">
        <v>77</v>
      </c>
      <c r="E137" s="3" t="s">
        <v>83</v>
      </c>
      <c r="F137" s="78">
        <v>0</v>
      </c>
    </row>
    <row r="138" spans="1:6">
      <c r="A138" s="54">
        <v>2011</v>
      </c>
      <c r="B138" s="3" t="s">
        <v>16</v>
      </c>
      <c r="C138" s="3" t="s">
        <v>4</v>
      </c>
      <c r="D138" s="3" t="s">
        <v>77</v>
      </c>
      <c r="E138" s="3" t="s">
        <v>84</v>
      </c>
      <c r="F138" s="78">
        <v>0</v>
      </c>
    </row>
    <row r="139" spans="1:6">
      <c r="A139" s="54">
        <v>2011</v>
      </c>
      <c r="B139" s="3" t="s">
        <v>16</v>
      </c>
      <c r="C139" s="3" t="s">
        <v>4</v>
      </c>
      <c r="D139" s="3" t="s">
        <v>77</v>
      </c>
      <c r="E139" s="3" t="s">
        <v>85</v>
      </c>
      <c r="F139" s="78">
        <v>1.1709149999999999</v>
      </c>
    </row>
    <row r="140" spans="1:6">
      <c r="A140" s="54">
        <v>2011</v>
      </c>
      <c r="B140" s="3" t="s">
        <v>16</v>
      </c>
      <c r="C140" s="3" t="s">
        <v>4</v>
      </c>
      <c r="D140" s="3" t="s">
        <v>77</v>
      </c>
      <c r="E140" s="3" t="s">
        <v>86</v>
      </c>
      <c r="F140" s="78">
        <v>1.3509819999999999</v>
      </c>
    </row>
    <row r="141" spans="1:6">
      <c r="A141" s="54">
        <v>2011</v>
      </c>
      <c r="B141" s="3" t="s">
        <v>16</v>
      </c>
      <c r="C141" s="3" t="s">
        <v>4</v>
      </c>
      <c r="D141" s="3" t="s">
        <v>77</v>
      </c>
      <c r="E141" s="3" t="s">
        <v>87</v>
      </c>
      <c r="F141" s="78">
        <v>25.459332</v>
      </c>
    </row>
    <row r="142" spans="1:6">
      <c r="A142" s="54">
        <v>2011</v>
      </c>
      <c r="B142" s="3" t="s">
        <v>16</v>
      </c>
      <c r="C142" s="3" t="s">
        <v>32</v>
      </c>
      <c r="D142" s="3" t="s">
        <v>73</v>
      </c>
      <c r="E142" s="3" t="s">
        <v>73</v>
      </c>
      <c r="F142" s="78">
        <v>48.877048000000002</v>
      </c>
    </row>
    <row r="143" spans="1:6">
      <c r="A143" s="54">
        <v>2011</v>
      </c>
      <c r="B143" s="3" t="s">
        <v>16</v>
      </c>
      <c r="C143" s="3" t="s">
        <v>32</v>
      </c>
      <c r="D143" s="3" t="s">
        <v>74</v>
      </c>
      <c r="E143" s="3" t="s">
        <v>74</v>
      </c>
      <c r="F143" s="78">
        <v>663.30719999999997</v>
      </c>
    </row>
    <row r="144" spans="1:6">
      <c r="A144" s="54">
        <v>2011</v>
      </c>
      <c r="B144" s="3" t="s">
        <v>16</v>
      </c>
      <c r="C144" s="3" t="s">
        <v>32</v>
      </c>
      <c r="D144" s="3" t="s">
        <v>75</v>
      </c>
      <c r="E144" s="3" t="s">
        <v>75</v>
      </c>
      <c r="F144" s="78">
        <v>0</v>
      </c>
    </row>
    <row r="145" spans="1:6">
      <c r="A145" s="54">
        <v>2011</v>
      </c>
      <c r="B145" s="3" t="s">
        <v>16</v>
      </c>
      <c r="C145" s="3" t="s">
        <v>32</v>
      </c>
      <c r="D145" s="3" t="s">
        <v>76</v>
      </c>
      <c r="E145" s="3" t="s">
        <v>76</v>
      </c>
      <c r="F145" s="78">
        <v>0</v>
      </c>
    </row>
    <row r="146" spans="1:6">
      <c r="A146" s="54">
        <v>2011</v>
      </c>
      <c r="B146" s="3" t="s">
        <v>16</v>
      </c>
      <c r="C146" s="3" t="s">
        <v>32</v>
      </c>
      <c r="D146" s="3" t="s">
        <v>77</v>
      </c>
      <c r="E146" s="3" t="s">
        <v>78</v>
      </c>
      <c r="F146" s="78">
        <v>29.472159000000001</v>
      </c>
    </row>
    <row r="147" spans="1:6">
      <c r="A147" s="54">
        <v>2011</v>
      </c>
      <c r="B147" s="3" t="s">
        <v>16</v>
      </c>
      <c r="C147" s="3" t="s">
        <v>32</v>
      </c>
      <c r="D147" s="3" t="s">
        <v>77</v>
      </c>
      <c r="E147" s="3" t="s">
        <v>79</v>
      </c>
      <c r="F147" s="78">
        <v>0</v>
      </c>
    </row>
    <row r="148" spans="1:6">
      <c r="A148" s="54">
        <v>2011</v>
      </c>
      <c r="B148" s="3" t="s">
        <v>16</v>
      </c>
      <c r="C148" s="3" t="s">
        <v>32</v>
      </c>
      <c r="D148" s="3" t="s">
        <v>77</v>
      </c>
      <c r="E148" s="3" t="s">
        <v>80</v>
      </c>
      <c r="F148" s="78">
        <v>0</v>
      </c>
    </row>
    <row r="149" spans="1:6">
      <c r="A149" s="54">
        <v>2011</v>
      </c>
      <c r="B149" s="3" t="s">
        <v>16</v>
      </c>
      <c r="C149" s="3" t="s">
        <v>32</v>
      </c>
      <c r="D149" s="3" t="s">
        <v>77</v>
      </c>
      <c r="E149" s="3" t="s">
        <v>81</v>
      </c>
      <c r="F149" s="78">
        <v>0</v>
      </c>
    </row>
    <row r="150" spans="1:6">
      <c r="A150" s="54">
        <v>2011</v>
      </c>
      <c r="B150" s="3" t="s">
        <v>16</v>
      </c>
      <c r="C150" s="3" t="s">
        <v>32</v>
      </c>
      <c r="D150" s="3" t="s">
        <v>77</v>
      </c>
      <c r="E150" s="3" t="s">
        <v>82</v>
      </c>
      <c r="F150" s="78">
        <v>0</v>
      </c>
    </row>
    <row r="151" spans="1:6">
      <c r="A151" s="54">
        <v>2011</v>
      </c>
      <c r="B151" s="3" t="s">
        <v>16</v>
      </c>
      <c r="C151" s="3" t="s">
        <v>32</v>
      </c>
      <c r="D151" s="3" t="s">
        <v>77</v>
      </c>
      <c r="E151" s="3" t="s">
        <v>83</v>
      </c>
      <c r="F151" s="78">
        <v>0</v>
      </c>
    </row>
    <row r="152" spans="1:6">
      <c r="A152" s="54">
        <v>2011</v>
      </c>
      <c r="B152" s="3" t="s">
        <v>16</v>
      </c>
      <c r="C152" s="3" t="s">
        <v>32</v>
      </c>
      <c r="D152" s="3" t="s">
        <v>77</v>
      </c>
      <c r="E152" s="3" t="s">
        <v>84</v>
      </c>
      <c r="F152" s="78">
        <v>0</v>
      </c>
    </row>
    <row r="153" spans="1:6">
      <c r="A153" s="54">
        <v>2011</v>
      </c>
      <c r="B153" s="3" t="s">
        <v>16</v>
      </c>
      <c r="C153" s="3" t="s">
        <v>32</v>
      </c>
      <c r="D153" s="3" t="s">
        <v>77</v>
      </c>
      <c r="E153" s="3" t="s">
        <v>85</v>
      </c>
      <c r="F153" s="78">
        <v>1.179E-2</v>
      </c>
    </row>
    <row r="154" spans="1:6">
      <c r="A154" s="54">
        <v>2011</v>
      </c>
      <c r="B154" s="3" t="s">
        <v>16</v>
      </c>
      <c r="C154" s="3" t="s">
        <v>32</v>
      </c>
      <c r="D154" s="3" t="s">
        <v>77</v>
      </c>
      <c r="E154" s="3" t="s">
        <v>86</v>
      </c>
      <c r="F154" s="78">
        <v>0</v>
      </c>
    </row>
    <row r="155" spans="1:6">
      <c r="A155" s="54">
        <v>2011</v>
      </c>
      <c r="B155" s="3" t="s">
        <v>16</v>
      </c>
      <c r="C155" s="3" t="s">
        <v>32</v>
      </c>
      <c r="D155" s="3" t="s">
        <v>77</v>
      </c>
      <c r="E155" s="3" t="s">
        <v>87</v>
      </c>
      <c r="F155" s="78">
        <v>0.25636100000000001</v>
      </c>
    </row>
    <row r="156" spans="1:6">
      <c r="A156" s="54">
        <v>2011</v>
      </c>
      <c r="B156" s="3" t="s">
        <v>16</v>
      </c>
      <c r="C156" s="3" t="s">
        <v>31</v>
      </c>
      <c r="D156" s="3" t="s">
        <v>73</v>
      </c>
      <c r="E156" s="3" t="s">
        <v>73</v>
      </c>
      <c r="F156" s="78">
        <v>333.80296199999998</v>
      </c>
    </row>
    <row r="157" spans="1:6">
      <c r="A157" s="54">
        <v>2011</v>
      </c>
      <c r="B157" s="3" t="s">
        <v>16</v>
      </c>
      <c r="C157" s="3" t="s">
        <v>31</v>
      </c>
      <c r="D157" s="3" t="s">
        <v>74</v>
      </c>
      <c r="E157" s="3" t="s">
        <v>74</v>
      </c>
      <c r="F157" s="78">
        <v>0</v>
      </c>
    </row>
    <row r="158" spans="1:6">
      <c r="A158" s="54">
        <v>2011</v>
      </c>
      <c r="B158" s="3" t="s">
        <v>16</v>
      </c>
      <c r="C158" s="3" t="s">
        <v>31</v>
      </c>
      <c r="D158" s="3" t="s">
        <v>75</v>
      </c>
      <c r="E158" s="3" t="s">
        <v>75</v>
      </c>
      <c r="F158" s="78">
        <v>0</v>
      </c>
    </row>
    <row r="159" spans="1:6">
      <c r="A159" s="54">
        <v>2011</v>
      </c>
      <c r="B159" s="3" t="s">
        <v>16</v>
      </c>
      <c r="C159" s="3" t="s">
        <v>31</v>
      </c>
      <c r="D159" s="3" t="s">
        <v>76</v>
      </c>
      <c r="E159" s="3" t="s">
        <v>76</v>
      </c>
      <c r="F159" s="78">
        <v>0</v>
      </c>
    </row>
    <row r="160" spans="1:6">
      <c r="A160" s="54">
        <v>2011</v>
      </c>
      <c r="B160" s="3" t="s">
        <v>16</v>
      </c>
      <c r="C160" s="3" t="s">
        <v>31</v>
      </c>
      <c r="D160" s="3" t="s">
        <v>77</v>
      </c>
      <c r="E160" s="3" t="s">
        <v>78</v>
      </c>
      <c r="F160" s="78">
        <v>154.993167</v>
      </c>
    </row>
    <row r="161" spans="1:6">
      <c r="A161" s="54">
        <v>2011</v>
      </c>
      <c r="B161" s="3" t="s">
        <v>16</v>
      </c>
      <c r="C161" s="3" t="s">
        <v>31</v>
      </c>
      <c r="D161" s="3" t="s">
        <v>77</v>
      </c>
      <c r="E161" s="3" t="s">
        <v>79</v>
      </c>
      <c r="F161" s="78">
        <v>0</v>
      </c>
    </row>
    <row r="162" spans="1:6">
      <c r="A162" s="54">
        <v>2011</v>
      </c>
      <c r="B162" s="3" t="s">
        <v>16</v>
      </c>
      <c r="C162" s="3" t="s">
        <v>31</v>
      </c>
      <c r="D162" s="3" t="s">
        <v>77</v>
      </c>
      <c r="E162" s="3" t="s">
        <v>80</v>
      </c>
      <c r="F162" s="78">
        <v>0</v>
      </c>
    </row>
    <row r="163" spans="1:6">
      <c r="A163" s="54">
        <v>2011</v>
      </c>
      <c r="B163" s="3" t="s">
        <v>16</v>
      </c>
      <c r="C163" s="3" t="s">
        <v>31</v>
      </c>
      <c r="D163" s="3" t="s">
        <v>77</v>
      </c>
      <c r="E163" s="3" t="s">
        <v>81</v>
      </c>
      <c r="F163" s="78">
        <v>1088.6217409999999</v>
      </c>
    </row>
    <row r="164" spans="1:6">
      <c r="A164" s="54">
        <v>2011</v>
      </c>
      <c r="B164" s="3" t="s">
        <v>16</v>
      </c>
      <c r="C164" s="3" t="s">
        <v>31</v>
      </c>
      <c r="D164" s="3" t="s">
        <v>77</v>
      </c>
      <c r="E164" s="3" t="s">
        <v>82</v>
      </c>
      <c r="F164" s="78">
        <v>0</v>
      </c>
    </row>
    <row r="165" spans="1:6">
      <c r="A165" s="54">
        <v>2011</v>
      </c>
      <c r="B165" s="3" t="s">
        <v>16</v>
      </c>
      <c r="C165" s="3" t="s">
        <v>31</v>
      </c>
      <c r="D165" s="3" t="s">
        <v>77</v>
      </c>
      <c r="E165" s="3" t="s">
        <v>83</v>
      </c>
      <c r="F165" s="78">
        <v>0</v>
      </c>
    </row>
    <row r="166" spans="1:6">
      <c r="A166" s="54">
        <v>2011</v>
      </c>
      <c r="B166" s="3" t="s">
        <v>16</v>
      </c>
      <c r="C166" s="3" t="s">
        <v>31</v>
      </c>
      <c r="D166" s="3" t="s">
        <v>77</v>
      </c>
      <c r="E166" s="3" t="s">
        <v>84</v>
      </c>
      <c r="F166" s="78">
        <v>0</v>
      </c>
    </row>
    <row r="167" spans="1:6">
      <c r="A167" s="54">
        <v>2011</v>
      </c>
      <c r="B167" s="3" t="s">
        <v>16</v>
      </c>
      <c r="C167" s="3" t="s">
        <v>31</v>
      </c>
      <c r="D167" s="3" t="s">
        <v>77</v>
      </c>
      <c r="E167" s="3" t="s">
        <v>85</v>
      </c>
      <c r="F167" s="78">
        <v>0.40450599999999998</v>
      </c>
    </row>
    <row r="168" spans="1:6">
      <c r="A168" s="54">
        <v>2011</v>
      </c>
      <c r="B168" s="3" t="s">
        <v>16</v>
      </c>
      <c r="C168" s="3" t="s">
        <v>31</v>
      </c>
      <c r="D168" s="3" t="s">
        <v>77</v>
      </c>
      <c r="E168" s="3" t="s">
        <v>86</v>
      </c>
      <c r="F168" s="78">
        <v>0</v>
      </c>
    </row>
    <row r="169" spans="1:6">
      <c r="A169" s="54">
        <v>2011</v>
      </c>
      <c r="B169" s="3" t="s">
        <v>16</v>
      </c>
      <c r="C169" s="3" t="s">
        <v>31</v>
      </c>
      <c r="D169" s="3" t="s">
        <v>77</v>
      </c>
      <c r="E169" s="3" t="s">
        <v>87</v>
      </c>
      <c r="F169" s="78">
        <v>8.7952150000000007</v>
      </c>
    </row>
    <row r="170" spans="1:6">
      <c r="A170" s="54">
        <v>2011</v>
      </c>
      <c r="B170" s="3" t="s">
        <v>16</v>
      </c>
      <c r="C170" s="3" t="s">
        <v>6</v>
      </c>
      <c r="D170" s="3" t="s">
        <v>73</v>
      </c>
      <c r="E170" s="3" t="s">
        <v>73</v>
      </c>
      <c r="F170" s="78">
        <v>0</v>
      </c>
    </row>
    <row r="171" spans="1:6">
      <c r="A171" s="54">
        <v>2011</v>
      </c>
      <c r="B171" s="3" t="s">
        <v>16</v>
      </c>
      <c r="C171" s="3" t="s">
        <v>6</v>
      </c>
      <c r="D171" s="3" t="s">
        <v>74</v>
      </c>
      <c r="E171" s="3" t="s">
        <v>74</v>
      </c>
      <c r="F171" s="78">
        <v>9509.5493999999999</v>
      </c>
    </row>
    <row r="172" spans="1:6">
      <c r="A172" s="54">
        <v>2011</v>
      </c>
      <c r="B172" s="3" t="s">
        <v>16</v>
      </c>
      <c r="C172" s="3" t="s">
        <v>6</v>
      </c>
      <c r="D172" s="3" t="s">
        <v>75</v>
      </c>
      <c r="E172" s="3" t="s">
        <v>75</v>
      </c>
      <c r="F172" s="78">
        <v>0</v>
      </c>
    </row>
    <row r="173" spans="1:6">
      <c r="A173" s="54">
        <v>2011</v>
      </c>
      <c r="B173" s="3" t="s">
        <v>16</v>
      </c>
      <c r="C173" s="3" t="s">
        <v>6</v>
      </c>
      <c r="D173" s="3" t="s">
        <v>76</v>
      </c>
      <c r="E173" s="3" t="s">
        <v>76</v>
      </c>
      <c r="F173" s="78">
        <v>0</v>
      </c>
    </row>
    <row r="174" spans="1:6">
      <c r="A174" s="54">
        <v>2011</v>
      </c>
      <c r="B174" s="3" t="s">
        <v>16</v>
      </c>
      <c r="C174" s="3" t="s">
        <v>6</v>
      </c>
      <c r="D174" s="3" t="s">
        <v>77</v>
      </c>
      <c r="E174" s="3" t="s">
        <v>78</v>
      </c>
      <c r="F174" s="78">
        <v>137.54246599999999</v>
      </c>
    </row>
    <row r="175" spans="1:6">
      <c r="A175" s="54">
        <v>2011</v>
      </c>
      <c r="B175" s="3" t="s">
        <v>16</v>
      </c>
      <c r="C175" s="3" t="s">
        <v>6</v>
      </c>
      <c r="D175" s="3" t="s">
        <v>77</v>
      </c>
      <c r="E175" s="3" t="s">
        <v>79</v>
      </c>
      <c r="F175" s="78">
        <v>0</v>
      </c>
    </row>
    <row r="176" spans="1:6">
      <c r="A176" s="54">
        <v>2011</v>
      </c>
      <c r="B176" s="3" t="s">
        <v>16</v>
      </c>
      <c r="C176" s="3" t="s">
        <v>6</v>
      </c>
      <c r="D176" s="3" t="s">
        <v>77</v>
      </c>
      <c r="E176" s="3" t="s">
        <v>80</v>
      </c>
      <c r="F176" s="78">
        <v>0</v>
      </c>
    </row>
    <row r="177" spans="1:6">
      <c r="A177" s="54">
        <v>2011</v>
      </c>
      <c r="B177" s="3" t="s">
        <v>16</v>
      </c>
      <c r="C177" s="3" t="s">
        <v>6</v>
      </c>
      <c r="D177" s="3" t="s">
        <v>77</v>
      </c>
      <c r="E177" s="3" t="s">
        <v>81</v>
      </c>
      <c r="F177" s="78">
        <v>14.102048</v>
      </c>
    </row>
    <row r="178" spans="1:6">
      <c r="A178" s="54">
        <v>2011</v>
      </c>
      <c r="B178" s="3" t="s">
        <v>16</v>
      </c>
      <c r="C178" s="3" t="s">
        <v>6</v>
      </c>
      <c r="D178" s="3" t="s">
        <v>77</v>
      </c>
      <c r="E178" s="3" t="s">
        <v>82</v>
      </c>
      <c r="F178" s="78">
        <v>0</v>
      </c>
    </row>
    <row r="179" spans="1:6">
      <c r="A179" s="54">
        <v>2011</v>
      </c>
      <c r="B179" s="3" t="s">
        <v>16</v>
      </c>
      <c r="C179" s="3" t="s">
        <v>6</v>
      </c>
      <c r="D179" s="3" t="s">
        <v>77</v>
      </c>
      <c r="E179" s="3" t="s">
        <v>83</v>
      </c>
      <c r="F179" s="78">
        <v>0</v>
      </c>
    </row>
    <row r="180" spans="1:6">
      <c r="A180" s="54">
        <v>2011</v>
      </c>
      <c r="B180" s="3" t="s">
        <v>16</v>
      </c>
      <c r="C180" s="3" t="s">
        <v>6</v>
      </c>
      <c r="D180" s="3" t="s">
        <v>77</v>
      </c>
      <c r="E180" s="3" t="s">
        <v>84</v>
      </c>
      <c r="F180" s="78">
        <v>0</v>
      </c>
    </row>
    <row r="181" spans="1:6">
      <c r="A181" s="54">
        <v>2011</v>
      </c>
      <c r="B181" s="3" t="s">
        <v>16</v>
      </c>
      <c r="C181" s="3" t="s">
        <v>6</v>
      </c>
      <c r="D181" s="3" t="s">
        <v>77</v>
      </c>
      <c r="E181" s="3" t="s">
        <v>85</v>
      </c>
      <c r="F181" s="78">
        <v>0.46003100000000002</v>
      </c>
    </row>
    <row r="182" spans="1:6">
      <c r="A182" s="54">
        <v>2011</v>
      </c>
      <c r="B182" s="3" t="s">
        <v>16</v>
      </c>
      <c r="C182" s="3" t="s">
        <v>6</v>
      </c>
      <c r="D182" s="3" t="s">
        <v>77</v>
      </c>
      <c r="E182" s="3" t="s">
        <v>86</v>
      </c>
      <c r="F182" s="78">
        <v>0</v>
      </c>
    </row>
    <row r="183" spans="1:6">
      <c r="A183" s="54">
        <v>2011</v>
      </c>
      <c r="B183" s="3" t="s">
        <v>16</v>
      </c>
      <c r="C183" s="3" t="s">
        <v>6</v>
      </c>
      <c r="D183" s="3" t="s">
        <v>77</v>
      </c>
      <c r="E183" s="3" t="s">
        <v>87</v>
      </c>
      <c r="F183" s="78">
        <v>10.002509999999999</v>
      </c>
    </row>
    <row r="184" spans="1:6">
      <c r="A184" s="54">
        <v>2011</v>
      </c>
      <c r="B184" s="3" t="s">
        <v>15</v>
      </c>
      <c r="C184" s="3" t="s">
        <v>0</v>
      </c>
      <c r="D184" s="3" t="s">
        <v>73</v>
      </c>
      <c r="E184" s="3" t="s">
        <v>73</v>
      </c>
      <c r="F184" s="78">
        <v>0</v>
      </c>
    </row>
    <row r="185" spans="1:6">
      <c r="A185" s="54">
        <v>2011</v>
      </c>
      <c r="B185" s="3" t="s">
        <v>15</v>
      </c>
      <c r="C185" s="3" t="s">
        <v>0</v>
      </c>
      <c r="D185" s="3" t="s">
        <v>74</v>
      </c>
      <c r="E185" s="3" t="s">
        <v>74</v>
      </c>
      <c r="F185" s="78">
        <v>0</v>
      </c>
    </row>
    <row r="186" spans="1:6">
      <c r="A186" s="54">
        <v>2011</v>
      </c>
      <c r="B186" s="3" t="s">
        <v>15</v>
      </c>
      <c r="C186" s="3" t="s">
        <v>0</v>
      </c>
      <c r="D186" s="3" t="s">
        <v>75</v>
      </c>
      <c r="E186" s="3" t="s">
        <v>75</v>
      </c>
      <c r="F186" s="78">
        <v>0</v>
      </c>
    </row>
    <row r="187" spans="1:6">
      <c r="A187" s="54">
        <v>2011</v>
      </c>
      <c r="B187" s="3" t="s">
        <v>15</v>
      </c>
      <c r="C187" s="3" t="s">
        <v>0</v>
      </c>
      <c r="D187" s="3" t="s">
        <v>76</v>
      </c>
      <c r="E187" s="3" t="s">
        <v>76</v>
      </c>
      <c r="F187" s="78">
        <v>0</v>
      </c>
    </row>
    <row r="188" spans="1:6">
      <c r="A188" s="54">
        <v>2011</v>
      </c>
      <c r="B188" s="3" t="s">
        <v>15</v>
      </c>
      <c r="C188" s="3" t="s">
        <v>0</v>
      </c>
      <c r="D188" s="3" t="s">
        <v>77</v>
      </c>
      <c r="E188" s="3" t="s">
        <v>78</v>
      </c>
      <c r="F188" s="78">
        <v>1.3467420000000001</v>
      </c>
    </row>
    <row r="189" spans="1:6">
      <c r="A189" s="54">
        <v>2011</v>
      </c>
      <c r="B189" s="3" t="s">
        <v>15</v>
      </c>
      <c r="C189" s="3" t="s">
        <v>0</v>
      </c>
      <c r="D189" s="3" t="s">
        <v>77</v>
      </c>
      <c r="E189" s="3" t="s">
        <v>79</v>
      </c>
      <c r="F189" s="78">
        <v>0</v>
      </c>
    </row>
    <row r="190" spans="1:6">
      <c r="A190" s="54">
        <v>2011</v>
      </c>
      <c r="B190" s="3" t="s">
        <v>15</v>
      </c>
      <c r="C190" s="3" t="s">
        <v>0</v>
      </c>
      <c r="D190" s="3" t="s">
        <v>77</v>
      </c>
      <c r="E190" s="3" t="s">
        <v>80</v>
      </c>
      <c r="F190" s="78">
        <v>0</v>
      </c>
    </row>
    <row r="191" spans="1:6">
      <c r="A191" s="54">
        <v>2011</v>
      </c>
      <c r="B191" s="3" t="s">
        <v>15</v>
      </c>
      <c r="C191" s="3" t="s">
        <v>0</v>
      </c>
      <c r="D191" s="3" t="s">
        <v>77</v>
      </c>
      <c r="E191" s="3" t="s">
        <v>81</v>
      </c>
      <c r="F191" s="78">
        <v>0</v>
      </c>
    </row>
    <row r="192" spans="1:6">
      <c r="A192" s="54">
        <v>2011</v>
      </c>
      <c r="B192" s="3" t="s">
        <v>15</v>
      </c>
      <c r="C192" s="3" t="s">
        <v>0</v>
      </c>
      <c r="D192" s="3" t="s">
        <v>77</v>
      </c>
      <c r="E192" s="3" t="s">
        <v>82</v>
      </c>
      <c r="F192" s="78">
        <v>0</v>
      </c>
    </row>
    <row r="193" spans="1:6">
      <c r="A193" s="54">
        <v>2011</v>
      </c>
      <c r="B193" s="3" t="s">
        <v>15</v>
      </c>
      <c r="C193" s="3" t="s">
        <v>0</v>
      </c>
      <c r="D193" s="3" t="s">
        <v>77</v>
      </c>
      <c r="E193" s="3" t="s">
        <v>83</v>
      </c>
      <c r="F193" s="78">
        <v>0</v>
      </c>
    </row>
    <row r="194" spans="1:6">
      <c r="A194" s="54">
        <v>2011</v>
      </c>
      <c r="B194" s="3" t="s">
        <v>15</v>
      </c>
      <c r="C194" s="3" t="s">
        <v>0</v>
      </c>
      <c r="D194" s="3" t="s">
        <v>77</v>
      </c>
      <c r="E194" s="3" t="s">
        <v>84</v>
      </c>
      <c r="F194" s="78">
        <v>0</v>
      </c>
    </row>
    <row r="195" spans="1:6">
      <c r="A195" s="54">
        <v>2011</v>
      </c>
      <c r="B195" s="3" t="s">
        <v>15</v>
      </c>
      <c r="C195" s="3" t="s">
        <v>0</v>
      </c>
      <c r="D195" s="3" t="s">
        <v>77</v>
      </c>
      <c r="E195" s="3" t="s">
        <v>85</v>
      </c>
      <c r="F195" s="78">
        <v>8.74803</v>
      </c>
    </row>
    <row r="196" spans="1:6">
      <c r="A196" s="54">
        <v>2011</v>
      </c>
      <c r="B196" s="3" t="s">
        <v>15</v>
      </c>
      <c r="C196" s="3" t="s">
        <v>0</v>
      </c>
      <c r="D196" s="3" t="s">
        <v>77</v>
      </c>
      <c r="E196" s="3" t="s">
        <v>86</v>
      </c>
      <c r="F196" s="78">
        <v>0</v>
      </c>
    </row>
    <row r="197" spans="1:6">
      <c r="A197" s="54">
        <v>2011</v>
      </c>
      <c r="B197" s="3" t="s">
        <v>15</v>
      </c>
      <c r="C197" s="3" t="s">
        <v>0</v>
      </c>
      <c r="D197" s="3" t="s">
        <v>77</v>
      </c>
      <c r="E197" s="3" t="s">
        <v>87</v>
      </c>
      <c r="F197" s="78">
        <v>190.209418</v>
      </c>
    </row>
    <row r="198" spans="1:6">
      <c r="A198" s="54">
        <v>2011</v>
      </c>
      <c r="B198" s="3" t="s">
        <v>15</v>
      </c>
      <c r="C198" s="3" t="s">
        <v>25</v>
      </c>
      <c r="D198" s="3" t="s">
        <v>73</v>
      </c>
      <c r="E198" s="3" t="s">
        <v>73</v>
      </c>
      <c r="F198" s="78">
        <v>0</v>
      </c>
    </row>
    <row r="199" spans="1:6">
      <c r="A199" s="54">
        <v>2011</v>
      </c>
      <c r="B199" s="3" t="s">
        <v>15</v>
      </c>
      <c r="C199" s="3" t="s">
        <v>25</v>
      </c>
      <c r="D199" s="3" t="s">
        <v>74</v>
      </c>
      <c r="E199" s="3" t="s">
        <v>74</v>
      </c>
      <c r="F199" s="78">
        <v>557.79999999999995</v>
      </c>
    </row>
    <row r="200" spans="1:6">
      <c r="A200" s="54">
        <v>2011</v>
      </c>
      <c r="B200" s="3" t="s">
        <v>15</v>
      </c>
      <c r="C200" s="3" t="s">
        <v>25</v>
      </c>
      <c r="D200" s="3" t="s">
        <v>75</v>
      </c>
      <c r="E200" s="3" t="s">
        <v>75</v>
      </c>
      <c r="F200" s="78">
        <v>0</v>
      </c>
    </row>
    <row r="201" spans="1:6">
      <c r="A201" s="54">
        <v>2011</v>
      </c>
      <c r="B201" s="3" t="s">
        <v>15</v>
      </c>
      <c r="C201" s="3" t="s">
        <v>25</v>
      </c>
      <c r="D201" s="3" t="s">
        <v>76</v>
      </c>
      <c r="E201" s="3" t="s">
        <v>76</v>
      </c>
      <c r="F201" s="78">
        <v>0</v>
      </c>
    </row>
    <row r="202" spans="1:6">
      <c r="A202" s="54">
        <v>2011</v>
      </c>
      <c r="B202" s="3" t="s">
        <v>15</v>
      </c>
      <c r="C202" s="3" t="s">
        <v>25</v>
      </c>
      <c r="D202" s="3" t="s">
        <v>77</v>
      </c>
      <c r="E202" s="3" t="s">
        <v>78</v>
      </c>
      <c r="F202" s="78">
        <v>0</v>
      </c>
    </row>
    <row r="203" spans="1:6">
      <c r="A203" s="54">
        <v>2011</v>
      </c>
      <c r="B203" s="3" t="s">
        <v>15</v>
      </c>
      <c r="C203" s="3" t="s">
        <v>25</v>
      </c>
      <c r="D203" s="3" t="s">
        <v>77</v>
      </c>
      <c r="E203" s="3" t="s">
        <v>79</v>
      </c>
      <c r="F203" s="78">
        <v>0</v>
      </c>
    </row>
    <row r="204" spans="1:6">
      <c r="A204" s="54">
        <v>2011</v>
      </c>
      <c r="B204" s="3" t="s">
        <v>15</v>
      </c>
      <c r="C204" s="3" t="s">
        <v>25</v>
      </c>
      <c r="D204" s="3" t="s">
        <v>77</v>
      </c>
      <c r="E204" s="3" t="s">
        <v>80</v>
      </c>
      <c r="F204" s="78">
        <v>0</v>
      </c>
    </row>
    <row r="205" spans="1:6">
      <c r="A205" s="54">
        <v>2011</v>
      </c>
      <c r="B205" s="3" t="s">
        <v>15</v>
      </c>
      <c r="C205" s="3" t="s">
        <v>25</v>
      </c>
      <c r="D205" s="3" t="s">
        <v>77</v>
      </c>
      <c r="E205" s="3" t="s">
        <v>81</v>
      </c>
      <c r="F205" s="78">
        <v>0</v>
      </c>
    </row>
    <row r="206" spans="1:6">
      <c r="A206" s="54">
        <v>2011</v>
      </c>
      <c r="B206" s="3" t="s">
        <v>15</v>
      </c>
      <c r="C206" s="3" t="s">
        <v>25</v>
      </c>
      <c r="D206" s="3" t="s">
        <v>77</v>
      </c>
      <c r="E206" s="3" t="s">
        <v>82</v>
      </c>
      <c r="F206" s="78">
        <v>0</v>
      </c>
    </row>
    <row r="207" spans="1:6">
      <c r="A207" s="54">
        <v>2011</v>
      </c>
      <c r="B207" s="3" t="s">
        <v>15</v>
      </c>
      <c r="C207" s="3" t="s">
        <v>25</v>
      </c>
      <c r="D207" s="3" t="s">
        <v>77</v>
      </c>
      <c r="E207" s="3" t="s">
        <v>83</v>
      </c>
      <c r="F207" s="78">
        <v>0</v>
      </c>
    </row>
    <row r="208" spans="1:6">
      <c r="A208" s="54">
        <v>2011</v>
      </c>
      <c r="B208" s="3" t="s">
        <v>15</v>
      </c>
      <c r="C208" s="3" t="s">
        <v>25</v>
      </c>
      <c r="D208" s="3" t="s">
        <v>77</v>
      </c>
      <c r="E208" s="3" t="s">
        <v>84</v>
      </c>
      <c r="F208" s="78">
        <v>0</v>
      </c>
    </row>
    <row r="209" spans="1:6">
      <c r="A209" s="54">
        <v>2011</v>
      </c>
      <c r="B209" s="3" t="s">
        <v>15</v>
      </c>
      <c r="C209" s="3" t="s">
        <v>25</v>
      </c>
      <c r="D209" s="3" t="s">
        <v>77</v>
      </c>
      <c r="E209" s="3" t="s">
        <v>85</v>
      </c>
      <c r="F209" s="78">
        <v>44.949590000000001</v>
      </c>
    </row>
    <row r="210" spans="1:6">
      <c r="A210" s="54">
        <v>2011</v>
      </c>
      <c r="B210" s="3" t="s">
        <v>15</v>
      </c>
      <c r="C210" s="3" t="s">
        <v>25</v>
      </c>
      <c r="D210" s="3" t="s">
        <v>77</v>
      </c>
      <c r="E210" s="3" t="s">
        <v>86</v>
      </c>
      <c r="F210" s="78">
        <v>0</v>
      </c>
    </row>
    <row r="211" spans="1:6">
      <c r="A211" s="54">
        <v>2011</v>
      </c>
      <c r="B211" s="3" t="s">
        <v>15</v>
      </c>
      <c r="C211" s="3" t="s">
        <v>25</v>
      </c>
      <c r="D211" s="3" t="s">
        <v>77</v>
      </c>
      <c r="E211" s="3" t="s">
        <v>87</v>
      </c>
      <c r="F211" s="78">
        <v>977.34408299999996</v>
      </c>
    </row>
    <row r="212" spans="1:6">
      <c r="A212" s="54">
        <v>2011</v>
      </c>
      <c r="B212" s="3" t="s">
        <v>15</v>
      </c>
      <c r="C212" s="3" t="s">
        <v>1</v>
      </c>
      <c r="D212" s="3" t="s">
        <v>73</v>
      </c>
      <c r="E212" s="3" t="s">
        <v>73</v>
      </c>
      <c r="F212" s="78">
        <v>0</v>
      </c>
    </row>
    <row r="213" spans="1:6">
      <c r="A213" s="54">
        <v>2011</v>
      </c>
      <c r="B213" s="3" t="s">
        <v>15</v>
      </c>
      <c r="C213" s="3" t="s">
        <v>1</v>
      </c>
      <c r="D213" s="3" t="s">
        <v>74</v>
      </c>
      <c r="E213" s="3" t="s">
        <v>74</v>
      </c>
      <c r="F213" s="78">
        <v>1487.7529010000001</v>
      </c>
    </row>
    <row r="214" spans="1:6">
      <c r="A214" s="54">
        <v>2011</v>
      </c>
      <c r="B214" s="3" t="s">
        <v>15</v>
      </c>
      <c r="C214" s="3" t="s">
        <v>1</v>
      </c>
      <c r="D214" s="3" t="s">
        <v>75</v>
      </c>
      <c r="E214" s="3" t="s">
        <v>75</v>
      </c>
      <c r="F214" s="78">
        <v>0</v>
      </c>
    </row>
    <row r="215" spans="1:6">
      <c r="A215" s="54">
        <v>2011</v>
      </c>
      <c r="B215" s="3" t="s">
        <v>15</v>
      </c>
      <c r="C215" s="3" t="s">
        <v>1</v>
      </c>
      <c r="D215" s="3" t="s">
        <v>76</v>
      </c>
      <c r="E215" s="3" t="s">
        <v>76</v>
      </c>
      <c r="F215" s="78">
        <v>0</v>
      </c>
    </row>
    <row r="216" spans="1:6">
      <c r="A216" s="54">
        <v>2011</v>
      </c>
      <c r="B216" s="3" t="s">
        <v>15</v>
      </c>
      <c r="C216" s="3" t="s">
        <v>1</v>
      </c>
      <c r="D216" s="3" t="s">
        <v>77</v>
      </c>
      <c r="E216" s="3" t="s">
        <v>78</v>
      </c>
      <c r="F216" s="78">
        <v>2.0813290000000002</v>
      </c>
    </row>
    <row r="217" spans="1:6">
      <c r="A217" s="54">
        <v>2011</v>
      </c>
      <c r="B217" s="3" t="s">
        <v>15</v>
      </c>
      <c r="C217" s="3" t="s">
        <v>1</v>
      </c>
      <c r="D217" s="3" t="s">
        <v>77</v>
      </c>
      <c r="E217" s="3" t="s">
        <v>79</v>
      </c>
      <c r="F217" s="78">
        <v>0</v>
      </c>
    </row>
    <row r="218" spans="1:6">
      <c r="A218" s="54">
        <v>2011</v>
      </c>
      <c r="B218" s="3" t="s">
        <v>15</v>
      </c>
      <c r="C218" s="3" t="s">
        <v>1</v>
      </c>
      <c r="D218" s="3" t="s">
        <v>77</v>
      </c>
      <c r="E218" s="3" t="s">
        <v>80</v>
      </c>
      <c r="F218" s="78">
        <v>0</v>
      </c>
    </row>
    <row r="219" spans="1:6">
      <c r="A219" s="54">
        <v>2011</v>
      </c>
      <c r="B219" s="3" t="s">
        <v>15</v>
      </c>
      <c r="C219" s="3" t="s">
        <v>1</v>
      </c>
      <c r="D219" s="3" t="s">
        <v>77</v>
      </c>
      <c r="E219" s="3" t="s">
        <v>81</v>
      </c>
      <c r="F219" s="78">
        <v>2423.4043929999998</v>
      </c>
    </row>
    <row r="220" spans="1:6">
      <c r="A220" s="54">
        <v>2011</v>
      </c>
      <c r="B220" s="3" t="s">
        <v>15</v>
      </c>
      <c r="C220" s="3" t="s">
        <v>1</v>
      </c>
      <c r="D220" s="3" t="s">
        <v>77</v>
      </c>
      <c r="E220" s="3" t="s">
        <v>82</v>
      </c>
      <c r="F220" s="78">
        <v>42.481000000000002</v>
      </c>
    </row>
    <row r="221" spans="1:6">
      <c r="A221" s="54">
        <v>2011</v>
      </c>
      <c r="B221" s="3" t="s">
        <v>15</v>
      </c>
      <c r="C221" s="3" t="s">
        <v>1</v>
      </c>
      <c r="D221" s="3" t="s">
        <v>77</v>
      </c>
      <c r="E221" s="3" t="s">
        <v>83</v>
      </c>
      <c r="F221" s="78">
        <v>0</v>
      </c>
    </row>
    <row r="222" spans="1:6">
      <c r="A222" s="54">
        <v>2011</v>
      </c>
      <c r="B222" s="3" t="s">
        <v>15</v>
      </c>
      <c r="C222" s="3" t="s">
        <v>1</v>
      </c>
      <c r="D222" s="3" t="s">
        <v>77</v>
      </c>
      <c r="E222" s="3" t="s">
        <v>84</v>
      </c>
      <c r="F222" s="78">
        <v>5.3019480000000003</v>
      </c>
    </row>
    <row r="223" spans="1:6">
      <c r="A223" s="54">
        <v>2011</v>
      </c>
      <c r="B223" s="3" t="s">
        <v>15</v>
      </c>
      <c r="C223" s="3" t="s">
        <v>1</v>
      </c>
      <c r="D223" s="3" t="s">
        <v>77</v>
      </c>
      <c r="E223" s="3" t="s">
        <v>85</v>
      </c>
      <c r="F223" s="78">
        <v>136.741039</v>
      </c>
    </row>
    <row r="224" spans="1:6">
      <c r="A224" s="54">
        <v>2011</v>
      </c>
      <c r="B224" s="3" t="s">
        <v>15</v>
      </c>
      <c r="C224" s="3" t="s">
        <v>1</v>
      </c>
      <c r="D224" s="3" t="s">
        <v>77</v>
      </c>
      <c r="E224" s="3" t="s">
        <v>86</v>
      </c>
      <c r="F224" s="78">
        <v>1759.036022</v>
      </c>
    </row>
    <row r="225" spans="1:6">
      <c r="A225" s="54">
        <v>2011</v>
      </c>
      <c r="B225" s="3" t="s">
        <v>15</v>
      </c>
      <c r="C225" s="3" t="s">
        <v>1</v>
      </c>
      <c r="D225" s="3" t="s">
        <v>77</v>
      </c>
      <c r="E225" s="3" t="s">
        <v>87</v>
      </c>
      <c r="F225" s="78">
        <v>2955.6963000000001</v>
      </c>
    </row>
    <row r="226" spans="1:6">
      <c r="A226" s="54">
        <v>2011</v>
      </c>
      <c r="B226" s="3" t="s">
        <v>15</v>
      </c>
      <c r="C226" s="3" t="s">
        <v>24</v>
      </c>
      <c r="D226" s="3" t="s">
        <v>73</v>
      </c>
      <c r="E226" s="3" t="s">
        <v>73</v>
      </c>
      <c r="F226" s="78">
        <v>0</v>
      </c>
    </row>
    <row r="227" spans="1:6">
      <c r="A227" s="54">
        <v>2011</v>
      </c>
      <c r="B227" s="3" t="s">
        <v>15</v>
      </c>
      <c r="C227" s="3" t="s">
        <v>24</v>
      </c>
      <c r="D227" s="3" t="s">
        <v>74</v>
      </c>
      <c r="E227" s="3" t="s">
        <v>74</v>
      </c>
      <c r="F227" s="78">
        <v>41444.046730000002</v>
      </c>
    </row>
    <row r="228" spans="1:6">
      <c r="A228" s="54">
        <v>2011</v>
      </c>
      <c r="B228" s="3" t="s">
        <v>15</v>
      </c>
      <c r="C228" s="3" t="s">
        <v>24</v>
      </c>
      <c r="D228" s="3" t="s">
        <v>75</v>
      </c>
      <c r="E228" s="3" t="s">
        <v>75</v>
      </c>
      <c r="F228" s="78">
        <v>0</v>
      </c>
    </row>
    <row r="229" spans="1:6">
      <c r="A229" s="54">
        <v>2011</v>
      </c>
      <c r="B229" s="3" t="s">
        <v>15</v>
      </c>
      <c r="C229" s="3" t="s">
        <v>24</v>
      </c>
      <c r="D229" s="3" t="s">
        <v>76</v>
      </c>
      <c r="E229" s="3" t="s">
        <v>76</v>
      </c>
      <c r="F229" s="78">
        <v>0</v>
      </c>
    </row>
    <row r="230" spans="1:6">
      <c r="A230" s="54">
        <v>2011</v>
      </c>
      <c r="B230" s="3" t="s">
        <v>15</v>
      </c>
      <c r="C230" s="3" t="s">
        <v>24</v>
      </c>
      <c r="D230" s="3" t="s">
        <v>77</v>
      </c>
      <c r="E230" s="3" t="s">
        <v>78</v>
      </c>
      <c r="F230" s="78">
        <v>36.745078999999997</v>
      </c>
    </row>
    <row r="231" spans="1:6">
      <c r="A231" s="54">
        <v>2011</v>
      </c>
      <c r="B231" s="3" t="s">
        <v>15</v>
      </c>
      <c r="C231" s="3" t="s">
        <v>24</v>
      </c>
      <c r="D231" s="3" t="s">
        <v>77</v>
      </c>
      <c r="E231" s="3" t="s">
        <v>79</v>
      </c>
      <c r="F231" s="78">
        <v>413.37168200000002</v>
      </c>
    </row>
    <row r="232" spans="1:6">
      <c r="A232" s="54">
        <v>2011</v>
      </c>
      <c r="B232" s="3" t="s">
        <v>15</v>
      </c>
      <c r="C232" s="3" t="s">
        <v>24</v>
      </c>
      <c r="D232" s="3" t="s">
        <v>77</v>
      </c>
      <c r="E232" s="3" t="s">
        <v>80</v>
      </c>
      <c r="F232" s="78">
        <v>0</v>
      </c>
    </row>
    <row r="233" spans="1:6">
      <c r="A233" s="54">
        <v>2011</v>
      </c>
      <c r="B233" s="3" t="s">
        <v>15</v>
      </c>
      <c r="C233" s="3" t="s">
        <v>24</v>
      </c>
      <c r="D233" s="3" t="s">
        <v>77</v>
      </c>
      <c r="E233" s="3" t="s">
        <v>81</v>
      </c>
      <c r="F233" s="78">
        <v>0</v>
      </c>
    </row>
    <row r="234" spans="1:6">
      <c r="A234" s="54">
        <v>2011</v>
      </c>
      <c r="B234" s="3" t="s">
        <v>15</v>
      </c>
      <c r="C234" s="3" t="s">
        <v>24</v>
      </c>
      <c r="D234" s="3" t="s">
        <v>77</v>
      </c>
      <c r="E234" s="3" t="s">
        <v>82</v>
      </c>
      <c r="F234" s="78">
        <v>69.561207999999993</v>
      </c>
    </row>
    <row r="235" spans="1:6">
      <c r="A235" s="54">
        <v>2011</v>
      </c>
      <c r="B235" s="3" t="s">
        <v>15</v>
      </c>
      <c r="C235" s="3" t="s">
        <v>24</v>
      </c>
      <c r="D235" s="3" t="s">
        <v>77</v>
      </c>
      <c r="E235" s="3" t="s">
        <v>83</v>
      </c>
      <c r="F235" s="78">
        <v>210.058852</v>
      </c>
    </row>
    <row r="236" spans="1:6">
      <c r="A236" s="54">
        <v>2011</v>
      </c>
      <c r="B236" s="3" t="s">
        <v>15</v>
      </c>
      <c r="C236" s="3" t="s">
        <v>24</v>
      </c>
      <c r="D236" s="3" t="s">
        <v>77</v>
      </c>
      <c r="E236" s="3" t="s">
        <v>84</v>
      </c>
      <c r="F236" s="78">
        <v>50.367052000000001</v>
      </c>
    </row>
    <row r="237" spans="1:6">
      <c r="A237" s="54">
        <v>2011</v>
      </c>
      <c r="B237" s="3" t="s">
        <v>15</v>
      </c>
      <c r="C237" s="3" t="s">
        <v>24</v>
      </c>
      <c r="D237" s="3" t="s">
        <v>77</v>
      </c>
      <c r="E237" s="3" t="s">
        <v>85</v>
      </c>
      <c r="F237" s="78">
        <v>22.217102000000001</v>
      </c>
    </row>
    <row r="238" spans="1:6">
      <c r="A238" s="54">
        <v>2011</v>
      </c>
      <c r="B238" s="3" t="s">
        <v>15</v>
      </c>
      <c r="C238" s="3" t="s">
        <v>24</v>
      </c>
      <c r="D238" s="3" t="s">
        <v>77</v>
      </c>
      <c r="E238" s="3" t="s">
        <v>86</v>
      </c>
      <c r="F238" s="78">
        <v>389.01360899999997</v>
      </c>
    </row>
    <row r="239" spans="1:6">
      <c r="A239" s="54">
        <v>2011</v>
      </c>
      <c r="B239" s="3" t="s">
        <v>15</v>
      </c>
      <c r="C239" s="3" t="s">
        <v>24</v>
      </c>
      <c r="D239" s="3" t="s">
        <v>77</v>
      </c>
      <c r="E239" s="3" t="s">
        <v>87</v>
      </c>
      <c r="F239" s="78">
        <v>447.79736200000002</v>
      </c>
    </row>
    <row r="240" spans="1:6">
      <c r="A240" s="54">
        <v>2011</v>
      </c>
      <c r="B240" s="3" t="s">
        <v>15</v>
      </c>
      <c r="C240" s="3" t="s">
        <v>30</v>
      </c>
      <c r="D240" s="3" t="s">
        <v>73</v>
      </c>
      <c r="E240" s="3" t="s">
        <v>73</v>
      </c>
      <c r="F240" s="78">
        <v>0</v>
      </c>
    </row>
    <row r="241" spans="1:6">
      <c r="A241" s="54">
        <v>2011</v>
      </c>
      <c r="B241" s="3" t="s">
        <v>15</v>
      </c>
      <c r="C241" s="3" t="s">
        <v>30</v>
      </c>
      <c r="D241" s="3" t="s">
        <v>74</v>
      </c>
      <c r="E241" s="3" t="s">
        <v>74</v>
      </c>
      <c r="F241" s="78">
        <v>895.40167699999995</v>
      </c>
    </row>
    <row r="242" spans="1:6">
      <c r="A242" s="54">
        <v>2011</v>
      </c>
      <c r="B242" s="3" t="s">
        <v>15</v>
      </c>
      <c r="C242" s="3" t="s">
        <v>30</v>
      </c>
      <c r="D242" s="3" t="s">
        <v>75</v>
      </c>
      <c r="E242" s="3" t="s">
        <v>75</v>
      </c>
      <c r="F242" s="78">
        <v>0</v>
      </c>
    </row>
    <row r="243" spans="1:6">
      <c r="A243" s="54">
        <v>2011</v>
      </c>
      <c r="B243" s="3" t="s">
        <v>15</v>
      </c>
      <c r="C243" s="3" t="s">
        <v>30</v>
      </c>
      <c r="D243" s="3" t="s">
        <v>76</v>
      </c>
      <c r="E243" s="3" t="s">
        <v>76</v>
      </c>
      <c r="F243" s="78">
        <v>0</v>
      </c>
    </row>
    <row r="244" spans="1:6">
      <c r="A244" s="54">
        <v>2011</v>
      </c>
      <c r="B244" s="3" t="s">
        <v>15</v>
      </c>
      <c r="C244" s="3" t="s">
        <v>30</v>
      </c>
      <c r="D244" s="3" t="s">
        <v>77</v>
      </c>
      <c r="E244" s="3" t="s">
        <v>78</v>
      </c>
      <c r="F244" s="78">
        <v>0</v>
      </c>
    </row>
    <row r="245" spans="1:6">
      <c r="A245" s="54">
        <v>2011</v>
      </c>
      <c r="B245" s="3" t="s">
        <v>15</v>
      </c>
      <c r="C245" s="3" t="s">
        <v>30</v>
      </c>
      <c r="D245" s="3" t="s">
        <v>77</v>
      </c>
      <c r="E245" s="3" t="s">
        <v>79</v>
      </c>
      <c r="F245" s="78">
        <v>0</v>
      </c>
    </row>
    <row r="246" spans="1:6">
      <c r="A246" s="54">
        <v>2011</v>
      </c>
      <c r="B246" s="3" t="s">
        <v>15</v>
      </c>
      <c r="C246" s="3" t="s">
        <v>30</v>
      </c>
      <c r="D246" s="3" t="s">
        <v>77</v>
      </c>
      <c r="E246" s="3" t="s">
        <v>80</v>
      </c>
      <c r="F246" s="78">
        <v>0</v>
      </c>
    </row>
    <row r="247" spans="1:6">
      <c r="A247" s="54">
        <v>2011</v>
      </c>
      <c r="B247" s="3" t="s">
        <v>15</v>
      </c>
      <c r="C247" s="3" t="s">
        <v>30</v>
      </c>
      <c r="D247" s="3" t="s">
        <v>77</v>
      </c>
      <c r="E247" s="3" t="s">
        <v>81</v>
      </c>
      <c r="F247" s="78">
        <v>0</v>
      </c>
    </row>
    <row r="248" spans="1:6">
      <c r="A248" s="54">
        <v>2011</v>
      </c>
      <c r="B248" s="3" t="s">
        <v>15</v>
      </c>
      <c r="C248" s="3" t="s">
        <v>30</v>
      </c>
      <c r="D248" s="3" t="s">
        <v>77</v>
      </c>
      <c r="E248" s="3" t="s">
        <v>82</v>
      </c>
      <c r="F248" s="78">
        <v>0</v>
      </c>
    </row>
    <row r="249" spans="1:6">
      <c r="A249" s="54">
        <v>2011</v>
      </c>
      <c r="B249" s="3" t="s">
        <v>15</v>
      </c>
      <c r="C249" s="3" t="s">
        <v>30</v>
      </c>
      <c r="D249" s="3" t="s">
        <v>77</v>
      </c>
      <c r="E249" s="3" t="s">
        <v>83</v>
      </c>
      <c r="F249" s="78">
        <v>0</v>
      </c>
    </row>
    <row r="250" spans="1:6">
      <c r="A250" s="54">
        <v>2011</v>
      </c>
      <c r="B250" s="3" t="s">
        <v>15</v>
      </c>
      <c r="C250" s="3" t="s">
        <v>30</v>
      </c>
      <c r="D250" s="3" t="s">
        <v>77</v>
      </c>
      <c r="E250" s="3" t="s">
        <v>84</v>
      </c>
      <c r="F250" s="78">
        <v>0</v>
      </c>
    </row>
    <row r="251" spans="1:6">
      <c r="A251" s="54">
        <v>2011</v>
      </c>
      <c r="B251" s="3" t="s">
        <v>15</v>
      </c>
      <c r="C251" s="3" t="s">
        <v>30</v>
      </c>
      <c r="D251" s="3" t="s">
        <v>77</v>
      </c>
      <c r="E251" s="3" t="s">
        <v>85</v>
      </c>
      <c r="F251" s="78">
        <v>102.393792</v>
      </c>
    </row>
    <row r="252" spans="1:6">
      <c r="A252" s="54">
        <v>2011</v>
      </c>
      <c r="B252" s="3" t="s">
        <v>15</v>
      </c>
      <c r="C252" s="3" t="s">
        <v>30</v>
      </c>
      <c r="D252" s="3" t="s">
        <v>77</v>
      </c>
      <c r="E252" s="3" t="s">
        <v>86</v>
      </c>
      <c r="F252" s="78">
        <v>17.869959000000001</v>
      </c>
    </row>
    <row r="253" spans="1:6">
      <c r="A253" s="54">
        <v>2011</v>
      </c>
      <c r="B253" s="3" t="s">
        <v>15</v>
      </c>
      <c r="C253" s="3" t="s">
        <v>30</v>
      </c>
      <c r="D253" s="3" t="s">
        <v>77</v>
      </c>
      <c r="E253" s="3" t="s">
        <v>87</v>
      </c>
      <c r="F253" s="78">
        <v>2226.3599180000001</v>
      </c>
    </row>
    <row r="254" spans="1:6">
      <c r="A254" s="54">
        <v>2011</v>
      </c>
      <c r="B254" s="3" t="s">
        <v>15</v>
      </c>
      <c r="C254" s="3" t="s">
        <v>2</v>
      </c>
      <c r="D254" s="3" t="s">
        <v>73</v>
      </c>
      <c r="E254" s="3" t="s">
        <v>73</v>
      </c>
      <c r="F254" s="78">
        <v>0</v>
      </c>
    </row>
    <row r="255" spans="1:6">
      <c r="A255" s="54">
        <v>2011</v>
      </c>
      <c r="B255" s="3" t="s">
        <v>15</v>
      </c>
      <c r="C255" s="3" t="s">
        <v>2</v>
      </c>
      <c r="D255" s="3" t="s">
        <v>74</v>
      </c>
      <c r="E255" s="3" t="s">
        <v>74</v>
      </c>
      <c r="F255" s="78">
        <v>19.100000000000001</v>
      </c>
    </row>
    <row r="256" spans="1:6">
      <c r="A256" s="54">
        <v>2011</v>
      </c>
      <c r="B256" s="3" t="s">
        <v>15</v>
      </c>
      <c r="C256" s="3" t="s">
        <v>2</v>
      </c>
      <c r="D256" s="3" t="s">
        <v>75</v>
      </c>
      <c r="E256" s="3" t="s">
        <v>75</v>
      </c>
      <c r="F256" s="78">
        <v>0</v>
      </c>
    </row>
    <row r="257" spans="1:6">
      <c r="A257" s="54">
        <v>2011</v>
      </c>
      <c r="B257" s="3" t="s">
        <v>15</v>
      </c>
      <c r="C257" s="3" t="s">
        <v>2</v>
      </c>
      <c r="D257" s="3" t="s">
        <v>76</v>
      </c>
      <c r="E257" s="3" t="s">
        <v>76</v>
      </c>
      <c r="F257" s="78">
        <v>0</v>
      </c>
    </row>
    <row r="258" spans="1:6">
      <c r="A258" s="54">
        <v>2011</v>
      </c>
      <c r="B258" s="3" t="s">
        <v>15</v>
      </c>
      <c r="C258" s="3" t="s">
        <v>2</v>
      </c>
      <c r="D258" s="3" t="s">
        <v>77</v>
      </c>
      <c r="E258" s="3" t="s">
        <v>78</v>
      </c>
      <c r="F258" s="78">
        <v>0</v>
      </c>
    </row>
    <row r="259" spans="1:6">
      <c r="A259" s="54">
        <v>2011</v>
      </c>
      <c r="B259" s="3" t="s">
        <v>15</v>
      </c>
      <c r="C259" s="3" t="s">
        <v>2</v>
      </c>
      <c r="D259" s="3" t="s">
        <v>77</v>
      </c>
      <c r="E259" s="3" t="s">
        <v>79</v>
      </c>
      <c r="F259" s="78">
        <v>0</v>
      </c>
    </row>
    <row r="260" spans="1:6">
      <c r="A260" s="54">
        <v>2011</v>
      </c>
      <c r="B260" s="3" t="s">
        <v>15</v>
      </c>
      <c r="C260" s="3" t="s">
        <v>2</v>
      </c>
      <c r="D260" s="3" t="s">
        <v>77</v>
      </c>
      <c r="E260" s="3" t="s">
        <v>80</v>
      </c>
      <c r="F260" s="78">
        <v>0</v>
      </c>
    </row>
    <row r="261" spans="1:6">
      <c r="A261" s="54">
        <v>2011</v>
      </c>
      <c r="B261" s="3" t="s">
        <v>15</v>
      </c>
      <c r="C261" s="3" t="s">
        <v>2</v>
      </c>
      <c r="D261" s="3" t="s">
        <v>77</v>
      </c>
      <c r="E261" s="3" t="s">
        <v>81</v>
      </c>
      <c r="F261" s="78">
        <v>0</v>
      </c>
    </row>
    <row r="262" spans="1:6">
      <c r="A262" s="54">
        <v>2011</v>
      </c>
      <c r="B262" s="3" t="s">
        <v>15</v>
      </c>
      <c r="C262" s="3" t="s">
        <v>2</v>
      </c>
      <c r="D262" s="3" t="s">
        <v>77</v>
      </c>
      <c r="E262" s="3" t="s">
        <v>82</v>
      </c>
      <c r="F262" s="78">
        <v>24.383002000000001</v>
      </c>
    </row>
    <row r="263" spans="1:6">
      <c r="A263" s="54">
        <v>2011</v>
      </c>
      <c r="B263" s="3" t="s">
        <v>15</v>
      </c>
      <c r="C263" s="3" t="s">
        <v>2</v>
      </c>
      <c r="D263" s="3" t="s">
        <v>77</v>
      </c>
      <c r="E263" s="3" t="s">
        <v>83</v>
      </c>
      <c r="F263" s="78">
        <v>0</v>
      </c>
    </row>
    <row r="264" spans="1:6">
      <c r="A264" s="54">
        <v>2011</v>
      </c>
      <c r="B264" s="3" t="s">
        <v>15</v>
      </c>
      <c r="C264" s="3" t="s">
        <v>2</v>
      </c>
      <c r="D264" s="3" t="s">
        <v>77</v>
      </c>
      <c r="E264" s="3" t="s">
        <v>84</v>
      </c>
      <c r="F264" s="78">
        <v>0</v>
      </c>
    </row>
    <row r="265" spans="1:6">
      <c r="A265" s="54">
        <v>2011</v>
      </c>
      <c r="B265" s="3" t="s">
        <v>15</v>
      </c>
      <c r="C265" s="3" t="s">
        <v>2</v>
      </c>
      <c r="D265" s="3" t="s">
        <v>77</v>
      </c>
      <c r="E265" s="3" t="s">
        <v>85</v>
      </c>
      <c r="F265" s="78">
        <v>3.9927999999999999</v>
      </c>
    </row>
    <row r="266" spans="1:6">
      <c r="A266" s="54">
        <v>2011</v>
      </c>
      <c r="B266" s="3" t="s">
        <v>15</v>
      </c>
      <c r="C266" s="3" t="s">
        <v>2</v>
      </c>
      <c r="D266" s="3" t="s">
        <v>77</v>
      </c>
      <c r="E266" s="3" t="s">
        <v>86</v>
      </c>
      <c r="F266" s="78">
        <v>0</v>
      </c>
    </row>
    <row r="267" spans="1:6">
      <c r="A267" s="54">
        <v>2011</v>
      </c>
      <c r="B267" s="3" t="s">
        <v>15</v>
      </c>
      <c r="C267" s="3" t="s">
        <v>2</v>
      </c>
      <c r="D267" s="3" t="s">
        <v>77</v>
      </c>
      <c r="E267" s="3" t="s">
        <v>87</v>
      </c>
      <c r="F267" s="78">
        <v>86.815898000000004</v>
      </c>
    </row>
    <row r="268" spans="1:6">
      <c r="A268" s="54">
        <v>2011</v>
      </c>
      <c r="B268" s="3" t="s">
        <v>15</v>
      </c>
      <c r="C268" s="3" t="s">
        <v>39</v>
      </c>
      <c r="D268" s="3" t="s">
        <v>73</v>
      </c>
      <c r="E268" s="3" t="s">
        <v>73</v>
      </c>
      <c r="F268" s="78">
        <v>0</v>
      </c>
    </row>
    <row r="269" spans="1:6">
      <c r="A269" s="54">
        <v>2011</v>
      </c>
      <c r="B269" s="3" t="s">
        <v>15</v>
      </c>
      <c r="C269" s="3" t="s">
        <v>39</v>
      </c>
      <c r="D269" s="3" t="s">
        <v>74</v>
      </c>
      <c r="E269" s="3" t="s">
        <v>74</v>
      </c>
      <c r="F269" s="78">
        <v>10641.85202</v>
      </c>
    </row>
    <row r="270" spans="1:6">
      <c r="A270" s="54">
        <v>2011</v>
      </c>
      <c r="B270" s="3" t="s">
        <v>15</v>
      </c>
      <c r="C270" s="3" t="s">
        <v>39</v>
      </c>
      <c r="D270" s="3" t="s">
        <v>75</v>
      </c>
      <c r="E270" s="3" t="s">
        <v>75</v>
      </c>
      <c r="F270" s="78">
        <v>0</v>
      </c>
    </row>
    <row r="271" spans="1:6">
      <c r="A271" s="54">
        <v>2011</v>
      </c>
      <c r="B271" s="3" t="s">
        <v>15</v>
      </c>
      <c r="C271" s="3" t="s">
        <v>39</v>
      </c>
      <c r="D271" s="3" t="s">
        <v>76</v>
      </c>
      <c r="E271" s="3" t="s">
        <v>76</v>
      </c>
      <c r="F271" s="78">
        <v>0</v>
      </c>
    </row>
    <row r="272" spans="1:6">
      <c r="A272" s="54">
        <v>2011</v>
      </c>
      <c r="B272" s="3" t="s">
        <v>15</v>
      </c>
      <c r="C272" s="3" t="s">
        <v>39</v>
      </c>
      <c r="D272" s="3" t="s">
        <v>77</v>
      </c>
      <c r="E272" s="3" t="s">
        <v>78</v>
      </c>
      <c r="F272" s="78">
        <v>19.588982000000001</v>
      </c>
    </row>
    <row r="273" spans="1:6">
      <c r="A273" s="54">
        <v>2011</v>
      </c>
      <c r="B273" s="3" t="s">
        <v>15</v>
      </c>
      <c r="C273" s="3" t="s">
        <v>39</v>
      </c>
      <c r="D273" s="3" t="s">
        <v>77</v>
      </c>
      <c r="E273" s="3" t="s">
        <v>79</v>
      </c>
      <c r="F273" s="78">
        <v>0</v>
      </c>
    </row>
    <row r="274" spans="1:6">
      <c r="A274" s="54">
        <v>2011</v>
      </c>
      <c r="B274" s="3" t="s">
        <v>15</v>
      </c>
      <c r="C274" s="3" t="s">
        <v>39</v>
      </c>
      <c r="D274" s="3" t="s">
        <v>77</v>
      </c>
      <c r="E274" s="3" t="s">
        <v>80</v>
      </c>
      <c r="F274" s="78">
        <v>0</v>
      </c>
    </row>
    <row r="275" spans="1:6">
      <c r="A275" s="54">
        <v>2011</v>
      </c>
      <c r="B275" s="3" t="s">
        <v>15</v>
      </c>
      <c r="C275" s="3" t="s">
        <v>39</v>
      </c>
      <c r="D275" s="3" t="s">
        <v>77</v>
      </c>
      <c r="E275" s="3" t="s">
        <v>81</v>
      </c>
      <c r="F275" s="78">
        <v>0</v>
      </c>
    </row>
    <row r="276" spans="1:6">
      <c r="A276" s="54">
        <v>2011</v>
      </c>
      <c r="B276" s="3" t="s">
        <v>15</v>
      </c>
      <c r="C276" s="3" t="s">
        <v>39</v>
      </c>
      <c r="D276" s="3" t="s">
        <v>77</v>
      </c>
      <c r="E276" s="3" t="s">
        <v>82</v>
      </c>
      <c r="F276" s="78">
        <v>0</v>
      </c>
    </row>
    <row r="277" spans="1:6">
      <c r="A277" s="54">
        <v>2011</v>
      </c>
      <c r="B277" s="3" t="s">
        <v>15</v>
      </c>
      <c r="C277" s="3" t="s">
        <v>39</v>
      </c>
      <c r="D277" s="3" t="s">
        <v>77</v>
      </c>
      <c r="E277" s="3" t="s">
        <v>83</v>
      </c>
      <c r="F277" s="78">
        <v>0</v>
      </c>
    </row>
    <row r="278" spans="1:6">
      <c r="A278" s="54">
        <v>2011</v>
      </c>
      <c r="B278" s="3" t="s">
        <v>15</v>
      </c>
      <c r="C278" s="3" t="s">
        <v>39</v>
      </c>
      <c r="D278" s="3" t="s">
        <v>77</v>
      </c>
      <c r="E278" s="3" t="s">
        <v>84</v>
      </c>
      <c r="F278" s="78">
        <v>0</v>
      </c>
    </row>
    <row r="279" spans="1:6">
      <c r="A279" s="54">
        <v>2011</v>
      </c>
      <c r="B279" s="3" t="s">
        <v>15</v>
      </c>
      <c r="C279" s="3" t="s">
        <v>39</v>
      </c>
      <c r="D279" s="3" t="s">
        <v>77</v>
      </c>
      <c r="E279" s="3" t="s">
        <v>85</v>
      </c>
      <c r="F279" s="78">
        <v>2.0150000000000001E-2</v>
      </c>
    </row>
    <row r="280" spans="1:6">
      <c r="A280" s="54">
        <v>2011</v>
      </c>
      <c r="B280" s="3" t="s">
        <v>15</v>
      </c>
      <c r="C280" s="3" t="s">
        <v>39</v>
      </c>
      <c r="D280" s="3" t="s">
        <v>77</v>
      </c>
      <c r="E280" s="3" t="s">
        <v>86</v>
      </c>
      <c r="F280" s="78">
        <v>0</v>
      </c>
    </row>
    <row r="281" spans="1:6">
      <c r="A281" s="54">
        <v>2011</v>
      </c>
      <c r="B281" s="3" t="s">
        <v>15</v>
      </c>
      <c r="C281" s="3" t="s">
        <v>39</v>
      </c>
      <c r="D281" s="3" t="s">
        <v>77</v>
      </c>
      <c r="E281" s="3" t="s">
        <v>87</v>
      </c>
      <c r="F281" s="78">
        <v>0.43811800000000001</v>
      </c>
    </row>
    <row r="282" spans="1:6">
      <c r="A282" s="54">
        <v>2011</v>
      </c>
      <c r="B282" s="3" t="s">
        <v>17</v>
      </c>
      <c r="C282" s="3" t="s">
        <v>38</v>
      </c>
      <c r="D282" s="3" t="s">
        <v>73</v>
      </c>
      <c r="E282" s="3" t="s">
        <v>73</v>
      </c>
      <c r="F282" s="78">
        <v>0</v>
      </c>
    </row>
    <row r="283" spans="1:6">
      <c r="A283" s="54">
        <v>2011</v>
      </c>
      <c r="B283" s="3" t="s">
        <v>17</v>
      </c>
      <c r="C283" s="3" t="s">
        <v>38</v>
      </c>
      <c r="D283" s="3" t="s">
        <v>74</v>
      </c>
      <c r="E283" s="3" t="s">
        <v>74</v>
      </c>
      <c r="F283" s="78">
        <v>2183.8323879999998</v>
      </c>
    </row>
    <row r="284" spans="1:6">
      <c r="A284" s="54">
        <v>2011</v>
      </c>
      <c r="B284" s="3" t="s">
        <v>17</v>
      </c>
      <c r="C284" s="3" t="s">
        <v>38</v>
      </c>
      <c r="D284" s="3" t="s">
        <v>75</v>
      </c>
      <c r="E284" s="3" t="s">
        <v>75</v>
      </c>
      <c r="F284" s="78">
        <v>0</v>
      </c>
    </row>
    <row r="285" spans="1:6">
      <c r="A285" s="54">
        <v>2011</v>
      </c>
      <c r="B285" s="3" t="s">
        <v>17</v>
      </c>
      <c r="C285" s="3" t="s">
        <v>38</v>
      </c>
      <c r="D285" s="3" t="s">
        <v>76</v>
      </c>
      <c r="E285" s="3" t="s">
        <v>76</v>
      </c>
      <c r="F285" s="78">
        <v>0</v>
      </c>
    </row>
    <row r="286" spans="1:6">
      <c r="A286" s="54">
        <v>2011</v>
      </c>
      <c r="B286" s="3" t="s">
        <v>17</v>
      </c>
      <c r="C286" s="3" t="s">
        <v>38</v>
      </c>
      <c r="D286" s="3" t="s">
        <v>77</v>
      </c>
      <c r="E286" s="3" t="s">
        <v>78</v>
      </c>
      <c r="F286" s="78">
        <v>83.497009000000006</v>
      </c>
    </row>
    <row r="287" spans="1:6">
      <c r="A287" s="54">
        <v>2011</v>
      </c>
      <c r="B287" s="3" t="s">
        <v>17</v>
      </c>
      <c r="C287" s="3" t="s">
        <v>38</v>
      </c>
      <c r="D287" s="3" t="s">
        <v>77</v>
      </c>
      <c r="E287" s="3" t="s">
        <v>79</v>
      </c>
      <c r="F287" s="78">
        <v>0</v>
      </c>
    </row>
    <row r="288" spans="1:6">
      <c r="A288" s="54">
        <v>2011</v>
      </c>
      <c r="B288" s="3" t="s">
        <v>17</v>
      </c>
      <c r="C288" s="3" t="s">
        <v>38</v>
      </c>
      <c r="D288" s="3" t="s">
        <v>77</v>
      </c>
      <c r="E288" s="3" t="s">
        <v>80</v>
      </c>
      <c r="F288" s="78">
        <v>913.78947000000005</v>
      </c>
    </row>
    <row r="289" spans="1:6">
      <c r="A289" s="54">
        <v>2011</v>
      </c>
      <c r="B289" s="3" t="s">
        <v>17</v>
      </c>
      <c r="C289" s="3" t="s">
        <v>38</v>
      </c>
      <c r="D289" s="3" t="s">
        <v>77</v>
      </c>
      <c r="E289" s="3" t="s">
        <v>81</v>
      </c>
      <c r="F289" s="78">
        <v>647.60399700000005</v>
      </c>
    </row>
    <row r="290" spans="1:6">
      <c r="A290" s="54">
        <v>2011</v>
      </c>
      <c r="B290" s="3" t="s">
        <v>17</v>
      </c>
      <c r="C290" s="3" t="s">
        <v>38</v>
      </c>
      <c r="D290" s="3" t="s">
        <v>77</v>
      </c>
      <c r="E290" s="3" t="s">
        <v>82</v>
      </c>
      <c r="F290" s="78">
        <v>96.492076999999995</v>
      </c>
    </row>
    <row r="291" spans="1:6">
      <c r="A291" s="54">
        <v>2011</v>
      </c>
      <c r="B291" s="3" t="s">
        <v>17</v>
      </c>
      <c r="C291" s="3" t="s">
        <v>38</v>
      </c>
      <c r="D291" s="3" t="s">
        <v>77</v>
      </c>
      <c r="E291" s="3" t="s">
        <v>83</v>
      </c>
      <c r="F291" s="78">
        <v>1275.5952749999999</v>
      </c>
    </row>
    <row r="292" spans="1:6">
      <c r="A292" s="54">
        <v>2011</v>
      </c>
      <c r="B292" s="3" t="s">
        <v>17</v>
      </c>
      <c r="C292" s="3" t="s">
        <v>38</v>
      </c>
      <c r="D292" s="3" t="s">
        <v>77</v>
      </c>
      <c r="E292" s="3" t="s">
        <v>84</v>
      </c>
      <c r="F292" s="78">
        <v>1267.8340949999999</v>
      </c>
    </row>
    <row r="293" spans="1:6">
      <c r="A293" s="54">
        <v>2011</v>
      </c>
      <c r="B293" s="3" t="s">
        <v>17</v>
      </c>
      <c r="C293" s="3" t="s">
        <v>38</v>
      </c>
      <c r="D293" s="3" t="s">
        <v>77</v>
      </c>
      <c r="E293" s="3" t="s">
        <v>85</v>
      </c>
      <c r="F293" s="78">
        <v>6.0635490000000001</v>
      </c>
    </row>
    <row r="294" spans="1:6">
      <c r="A294" s="54">
        <v>2011</v>
      </c>
      <c r="B294" s="3" t="s">
        <v>17</v>
      </c>
      <c r="C294" s="3" t="s">
        <v>38</v>
      </c>
      <c r="D294" s="3" t="s">
        <v>77</v>
      </c>
      <c r="E294" s="3" t="s">
        <v>86</v>
      </c>
      <c r="F294" s="78">
        <v>22.000174999999999</v>
      </c>
    </row>
    <row r="295" spans="1:6">
      <c r="A295" s="54">
        <v>2011</v>
      </c>
      <c r="B295" s="3" t="s">
        <v>17</v>
      </c>
      <c r="C295" s="3" t="s">
        <v>38</v>
      </c>
      <c r="D295" s="3" t="s">
        <v>77</v>
      </c>
      <c r="E295" s="3" t="s">
        <v>87</v>
      </c>
      <c r="F295" s="78">
        <v>96.912891000000002</v>
      </c>
    </row>
    <row r="296" spans="1:6">
      <c r="A296" s="54">
        <v>2011</v>
      </c>
      <c r="B296" s="3" t="s">
        <v>17</v>
      </c>
      <c r="C296" s="3" t="s">
        <v>8</v>
      </c>
      <c r="D296" s="3" t="s">
        <v>73</v>
      </c>
      <c r="E296" s="3" t="s">
        <v>73</v>
      </c>
      <c r="F296" s="78">
        <v>0</v>
      </c>
    </row>
    <row r="297" spans="1:6">
      <c r="A297" s="54">
        <v>2011</v>
      </c>
      <c r="B297" s="3" t="s">
        <v>17</v>
      </c>
      <c r="C297" s="3" t="s">
        <v>8</v>
      </c>
      <c r="D297" s="3" t="s">
        <v>74</v>
      </c>
      <c r="E297" s="3" t="s">
        <v>74</v>
      </c>
      <c r="F297" s="78">
        <v>58451.666377000001</v>
      </c>
    </row>
    <row r="298" spans="1:6">
      <c r="A298" s="54">
        <v>2011</v>
      </c>
      <c r="B298" s="3" t="s">
        <v>17</v>
      </c>
      <c r="C298" s="3" t="s">
        <v>8</v>
      </c>
      <c r="D298" s="3" t="s">
        <v>75</v>
      </c>
      <c r="E298" s="3" t="s">
        <v>75</v>
      </c>
      <c r="F298" s="78">
        <v>0</v>
      </c>
    </row>
    <row r="299" spans="1:6">
      <c r="A299" s="54">
        <v>2011</v>
      </c>
      <c r="B299" s="3" t="s">
        <v>17</v>
      </c>
      <c r="C299" s="3" t="s">
        <v>8</v>
      </c>
      <c r="D299" s="3" t="s">
        <v>76</v>
      </c>
      <c r="E299" s="3" t="s">
        <v>76</v>
      </c>
      <c r="F299" s="78">
        <v>0</v>
      </c>
    </row>
    <row r="300" spans="1:6">
      <c r="A300" s="54">
        <v>2011</v>
      </c>
      <c r="B300" s="3" t="s">
        <v>17</v>
      </c>
      <c r="C300" s="3" t="s">
        <v>8</v>
      </c>
      <c r="D300" s="3" t="s">
        <v>77</v>
      </c>
      <c r="E300" s="3" t="s">
        <v>78</v>
      </c>
      <c r="F300" s="78">
        <v>2696.7671420000001</v>
      </c>
    </row>
    <row r="301" spans="1:6">
      <c r="A301" s="54">
        <v>2011</v>
      </c>
      <c r="B301" s="3" t="s">
        <v>17</v>
      </c>
      <c r="C301" s="3" t="s">
        <v>8</v>
      </c>
      <c r="D301" s="3" t="s">
        <v>77</v>
      </c>
      <c r="E301" s="3" t="s">
        <v>79</v>
      </c>
      <c r="F301" s="78">
        <v>0</v>
      </c>
    </row>
    <row r="302" spans="1:6">
      <c r="A302" s="54">
        <v>2011</v>
      </c>
      <c r="B302" s="3" t="s">
        <v>17</v>
      </c>
      <c r="C302" s="3" t="s">
        <v>8</v>
      </c>
      <c r="D302" s="3" t="s">
        <v>77</v>
      </c>
      <c r="E302" s="3" t="s">
        <v>80</v>
      </c>
      <c r="F302" s="78">
        <v>94.940476000000004</v>
      </c>
    </row>
    <row r="303" spans="1:6">
      <c r="A303" s="54">
        <v>2011</v>
      </c>
      <c r="B303" s="3" t="s">
        <v>17</v>
      </c>
      <c r="C303" s="3" t="s">
        <v>8</v>
      </c>
      <c r="D303" s="3" t="s">
        <v>77</v>
      </c>
      <c r="E303" s="3" t="s">
        <v>81</v>
      </c>
      <c r="F303" s="78">
        <v>219.97332299999999</v>
      </c>
    </row>
    <row r="304" spans="1:6">
      <c r="A304" s="54">
        <v>2011</v>
      </c>
      <c r="B304" s="3" t="s">
        <v>17</v>
      </c>
      <c r="C304" s="3" t="s">
        <v>8</v>
      </c>
      <c r="D304" s="3" t="s">
        <v>77</v>
      </c>
      <c r="E304" s="3" t="s">
        <v>82</v>
      </c>
      <c r="F304" s="78">
        <v>50.858127000000003</v>
      </c>
    </row>
    <row r="305" spans="1:6">
      <c r="A305" s="54">
        <v>2011</v>
      </c>
      <c r="B305" s="3" t="s">
        <v>17</v>
      </c>
      <c r="C305" s="3" t="s">
        <v>8</v>
      </c>
      <c r="D305" s="3" t="s">
        <v>77</v>
      </c>
      <c r="E305" s="3" t="s">
        <v>83</v>
      </c>
      <c r="F305" s="78">
        <v>674.082538</v>
      </c>
    </row>
    <row r="306" spans="1:6">
      <c r="A306" s="54">
        <v>2011</v>
      </c>
      <c r="B306" s="3" t="s">
        <v>17</v>
      </c>
      <c r="C306" s="3" t="s">
        <v>8</v>
      </c>
      <c r="D306" s="3" t="s">
        <v>77</v>
      </c>
      <c r="E306" s="3" t="s">
        <v>84</v>
      </c>
      <c r="F306" s="78">
        <v>1218.500781</v>
      </c>
    </row>
    <row r="307" spans="1:6">
      <c r="A307" s="54">
        <v>2011</v>
      </c>
      <c r="B307" s="3" t="s">
        <v>17</v>
      </c>
      <c r="C307" s="3" t="s">
        <v>8</v>
      </c>
      <c r="D307" s="3" t="s">
        <v>77</v>
      </c>
      <c r="E307" s="3" t="s">
        <v>85</v>
      </c>
      <c r="F307" s="78">
        <v>147.94435200000001</v>
      </c>
    </row>
    <row r="308" spans="1:6">
      <c r="A308" s="54">
        <v>2011</v>
      </c>
      <c r="B308" s="3" t="s">
        <v>17</v>
      </c>
      <c r="C308" s="3" t="s">
        <v>8</v>
      </c>
      <c r="D308" s="3" t="s">
        <v>77</v>
      </c>
      <c r="E308" s="3" t="s">
        <v>86</v>
      </c>
      <c r="F308" s="78">
        <v>173.537856</v>
      </c>
    </row>
    <row r="309" spans="1:6">
      <c r="A309" s="54">
        <v>2011</v>
      </c>
      <c r="B309" s="3" t="s">
        <v>17</v>
      </c>
      <c r="C309" s="3" t="s">
        <v>8</v>
      </c>
      <c r="D309" s="3" t="s">
        <v>77</v>
      </c>
      <c r="E309" s="3" t="s">
        <v>87</v>
      </c>
      <c r="F309" s="78">
        <v>59.956645000000002</v>
      </c>
    </row>
    <row r="310" spans="1:6">
      <c r="A310" s="54">
        <v>2011</v>
      </c>
      <c r="B310" s="3" t="s">
        <v>17</v>
      </c>
      <c r="C310" s="3" t="s">
        <v>10</v>
      </c>
      <c r="D310" s="3" t="s">
        <v>73</v>
      </c>
      <c r="E310" s="3" t="s">
        <v>73</v>
      </c>
      <c r="F310" s="78">
        <v>65.270160000000004</v>
      </c>
    </row>
    <row r="311" spans="1:6">
      <c r="A311" s="54">
        <v>2011</v>
      </c>
      <c r="B311" s="3" t="s">
        <v>17</v>
      </c>
      <c r="C311" s="3" t="s">
        <v>10</v>
      </c>
      <c r="D311" s="3" t="s">
        <v>74</v>
      </c>
      <c r="E311" s="3" t="s">
        <v>74</v>
      </c>
      <c r="F311" s="78">
        <v>6893.1097110000001</v>
      </c>
    </row>
    <row r="312" spans="1:6">
      <c r="A312" s="54">
        <v>2011</v>
      </c>
      <c r="B312" s="3" t="s">
        <v>17</v>
      </c>
      <c r="C312" s="3" t="s">
        <v>10</v>
      </c>
      <c r="D312" s="3" t="s">
        <v>75</v>
      </c>
      <c r="E312" s="3" t="s">
        <v>75</v>
      </c>
      <c r="F312" s="78">
        <v>15659.376</v>
      </c>
    </row>
    <row r="313" spans="1:6">
      <c r="A313" s="54">
        <v>2011</v>
      </c>
      <c r="B313" s="3" t="s">
        <v>17</v>
      </c>
      <c r="C313" s="3" t="s">
        <v>10</v>
      </c>
      <c r="D313" s="3" t="s">
        <v>76</v>
      </c>
      <c r="E313" s="3" t="s">
        <v>76</v>
      </c>
      <c r="F313" s="78">
        <v>0</v>
      </c>
    </row>
    <row r="314" spans="1:6">
      <c r="A314" s="54">
        <v>2011</v>
      </c>
      <c r="B314" s="3" t="s">
        <v>17</v>
      </c>
      <c r="C314" s="3" t="s">
        <v>10</v>
      </c>
      <c r="D314" s="3" t="s">
        <v>77</v>
      </c>
      <c r="E314" s="3" t="s">
        <v>78</v>
      </c>
      <c r="F314" s="78">
        <v>56.386884000000002</v>
      </c>
    </row>
    <row r="315" spans="1:6">
      <c r="A315" s="54">
        <v>2011</v>
      </c>
      <c r="B315" s="3" t="s">
        <v>17</v>
      </c>
      <c r="C315" s="3" t="s">
        <v>10</v>
      </c>
      <c r="D315" s="3" t="s">
        <v>77</v>
      </c>
      <c r="E315" s="3" t="s">
        <v>79</v>
      </c>
      <c r="F315" s="78">
        <v>0</v>
      </c>
    </row>
    <row r="316" spans="1:6">
      <c r="A316" s="54">
        <v>2011</v>
      </c>
      <c r="B316" s="3" t="s">
        <v>17</v>
      </c>
      <c r="C316" s="3" t="s">
        <v>10</v>
      </c>
      <c r="D316" s="3" t="s">
        <v>77</v>
      </c>
      <c r="E316" s="3" t="s">
        <v>80</v>
      </c>
      <c r="F316" s="78">
        <v>169.425579</v>
      </c>
    </row>
    <row r="317" spans="1:6">
      <c r="A317" s="54">
        <v>2011</v>
      </c>
      <c r="B317" s="3" t="s">
        <v>17</v>
      </c>
      <c r="C317" s="3" t="s">
        <v>10</v>
      </c>
      <c r="D317" s="3" t="s">
        <v>77</v>
      </c>
      <c r="E317" s="3" t="s">
        <v>81</v>
      </c>
      <c r="F317" s="78">
        <v>12462.044382</v>
      </c>
    </row>
    <row r="318" spans="1:6">
      <c r="A318" s="54">
        <v>2011</v>
      </c>
      <c r="B318" s="3" t="s">
        <v>17</v>
      </c>
      <c r="C318" s="3" t="s">
        <v>10</v>
      </c>
      <c r="D318" s="3" t="s">
        <v>77</v>
      </c>
      <c r="E318" s="3" t="s">
        <v>82</v>
      </c>
      <c r="F318" s="78">
        <v>0</v>
      </c>
    </row>
    <row r="319" spans="1:6">
      <c r="A319" s="54">
        <v>2011</v>
      </c>
      <c r="B319" s="3" t="s">
        <v>17</v>
      </c>
      <c r="C319" s="3" t="s">
        <v>10</v>
      </c>
      <c r="D319" s="3" t="s">
        <v>77</v>
      </c>
      <c r="E319" s="3" t="s">
        <v>83</v>
      </c>
      <c r="F319" s="78">
        <v>0</v>
      </c>
    </row>
    <row r="320" spans="1:6">
      <c r="A320" s="54">
        <v>2011</v>
      </c>
      <c r="B320" s="3" t="s">
        <v>17</v>
      </c>
      <c r="C320" s="3" t="s">
        <v>10</v>
      </c>
      <c r="D320" s="3" t="s">
        <v>77</v>
      </c>
      <c r="E320" s="3" t="s">
        <v>84</v>
      </c>
      <c r="F320" s="78">
        <v>2305.0813840000001</v>
      </c>
    </row>
    <row r="321" spans="1:6">
      <c r="A321" s="54">
        <v>2011</v>
      </c>
      <c r="B321" s="3" t="s">
        <v>17</v>
      </c>
      <c r="C321" s="3" t="s">
        <v>10</v>
      </c>
      <c r="D321" s="3" t="s">
        <v>77</v>
      </c>
      <c r="E321" s="3" t="s">
        <v>85</v>
      </c>
      <c r="F321" s="78">
        <v>43.164487999999999</v>
      </c>
    </row>
    <row r="322" spans="1:6">
      <c r="A322" s="54">
        <v>2011</v>
      </c>
      <c r="B322" s="3" t="s">
        <v>17</v>
      </c>
      <c r="C322" s="3" t="s">
        <v>10</v>
      </c>
      <c r="D322" s="3" t="s">
        <v>77</v>
      </c>
      <c r="E322" s="3" t="s">
        <v>86</v>
      </c>
      <c r="F322" s="78">
        <v>4.511088</v>
      </c>
    </row>
    <row r="323" spans="1:6">
      <c r="A323" s="54">
        <v>2011</v>
      </c>
      <c r="B323" s="3" t="s">
        <v>17</v>
      </c>
      <c r="C323" s="3" t="s">
        <v>10</v>
      </c>
      <c r="D323" s="3" t="s">
        <v>77</v>
      </c>
      <c r="E323" s="3" t="s">
        <v>87</v>
      </c>
      <c r="F323" s="78">
        <v>938.53040299999998</v>
      </c>
    </row>
    <row r="324" spans="1:6">
      <c r="A324" s="54">
        <v>2011</v>
      </c>
      <c r="B324" s="3" t="s">
        <v>17</v>
      </c>
      <c r="C324" s="3" t="s">
        <v>34</v>
      </c>
      <c r="D324" s="3" t="s">
        <v>73</v>
      </c>
      <c r="E324" s="3" t="s">
        <v>73</v>
      </c>
      <c r="F324" s="78">
        <v>0</v>
      </c>
    </row>
    <row r="325" spans="1:6">
      <c r="A325" s="54">
        <v>2011</v>
      </c>
      <c r="B325" s="3" t="s">
        <v>17</v>
      </c>
      <c r="C325" s="3" t="s">
        <v>34</v>
      </c>
      <c r="D325" s="3" t="s">
        <v>74</v>
      </c>
      <c r="E325" s="3" t="s">
        <v>74</v>
      </c>
      <c r="F325" s="78">
        <v>54152.222071999997</v>
      </c>
    </row>
    <row r="326" spans="1:6">
      <c r="A326" s="54">
        <v>2011</v>
      </c>
      <c r="B326" s="3" t="s">
        <v>17</v>
      </c>
      <c r="C326" s="3" t="s">
        <v>34</v>
      </c>
      <c r="D326" s="3" t="s">
        <v>75</v>
      </c>
      <c r="E326" s="3" t="s">
        <v>75</v>
      </c>
      <c r="F326" s="78">
        <v>0</v>
      </c>
    </row>
    <row r="327" spans="1:6">
      <c r="A327" s="54">
        <v>2011</v>
      </c>
      <c r="B327" s="3" t="s">
        <v>17</v>
      </c>
      <c r="C327" s="3" t="s">
        <v>34</v>
      </c>
      <c r="D327" s="3" t="s">
        <v>76</v>
      </c>
      <c r="E327" s="3" t="s">
        <v>76</v>
      </c>
      <c r="F327" s="78">
        <v>0</v>
      </c>
    </row>
    <row r="328" spans="1:6">
      <c r="A328" s="54">
        <v>2011</v>
      </c>
      <c r="B328" s="3" t="s">
        <v>17</v>
      </c>
      <c r="C328" s="3" t="s">
        <v>34</v>
      </c>
      <c r="D328" s="3" t="s">
        <v>77</v>
      </c>
      <c r="E328" s="3" t="s">
        <v>78</v>
      </c>
      <c r="F328" s="78">
        <v>12158.778028000001</v>
      </c>
    </row>
    <row r="329" spans="1:6">
      <c r="A329" s="54">
        <v>2011</v>
      </c>
      <c r="B329" s="3" t="s">
        <v>17</v>
      </c>
      <c r="C329" s="3" t="s">
        <v>34</v>
      </c>
      <c r="D329" s="3" t="s">
        <v>77</v>
      </c>
      <c r="E329" s="3" t="s">
        <v>79</v>
      </c>
      <c r="F329" s="78">
        <v>0</v>
      </c>
    </row>
    <row r="330" spans="1:6">
      <c r="A330" s="54">
        <v>2011</v>
      </c>
      <c r="B330" s="3" t="s">
        <v>17</v>
      </c>
      <c r="C330" s="3" t="s">
        <v>34</v>
      </c>
      <c r="D330" s="3" t="s">
        <v>77</v>
      </c>
      <c r="E330" s="3" t="s">
        <v>80</v>
      </c>
      <c r="F330" s="78">
        <v>23.138408999999999</v>
      </c>
    </row>
    <row r="331" spans="1:6">
      <c r="A331" s="54">
        <v>2011</v>
      </c>
      <c r="B331" s="3" t="s">
        <v>17</v>
      </c>
      <c r="C331" s="3" t="s">
        <v>34</v>
      </c>
      <c r="D331" s="3" t="s">
        <v>77</v>
      </c>
      <c r="E331" s="3" t="s">
        <v>81</v>
      </c>
      <c r="F331" s="78">
        <v>2250.1372820000001</v>
      </c>
    </row>
    <row r="332" spans="1:6">
      <c r="A332" s="54">
        <v>2011</v>
      </c>
      <c r="B332" s="3" t="s">
        <v>17</v>
      </c>
      <c r="C332" s="3" t="s">
        <v>34</v>
      </c>
      <c r="D332" s="3" t="s">
        <v>77</v>
      </c>
      <c r="E332" s="3" t="s">
        <v>82</v>
      </c>
      <c r="F332" s="78">
        <v>199.956346</v>
      </c>
    </row>
    <row r="333" spans="1:6">
      <c r="A333" s="54">
        <v>2011</v>
      </c>
      <c r="B333" s="3" t="s">
        <v>17</v>
      </c>
      <c r="C333" s="3" t="s">
        <v>34</v>
      </c>
      <c r="D333" s="3" t="s">
        <v>77</v>
      </c>
      <c r="E333" s="3" t="s">
        <v>83</v>
      </c>
      <c r="F333" s="78">
        <v>1480.331782</v>
      </c>
    </row>
    <row r="334" spans="1:6">
      <c r="A334" s="54">
        <v>2011</v>
      </c>
      <c r="B334" s="3" t="s">
        <v>17</v>
      </c>
      <c r="C334" s="3" t="s">
        <v>34</v>
      </c>
      <c r="D334" s="3" t="s">
        <v>77</v>
      </c>
      <c r="E334" s="3" t="s">
        <v>84</v>
      </c>
      <c r="F334" s="78">
        <v>1343.2490620000001</v>
      </c>
    </row>
    <row r="335" spans="1:6">
      <c r="A335" s="54">
        <v>2011</v>
      </c>
      <c r="B335" s="3" t="s">
        <v>17</v>
      </c>
      <c r="C335" s="3" t="s">
        <v>34</v>
      </c>
      <c r="D335" s="3" t="s">
        <v>77</v>
      </c>
      <c r="E335" s="3" t="s">
        <v>85</v>
      </c>
      <c r="F335" s="78">
        <v>138.37674699999999</v>
      </c>
    </row>
    <row r="336" spans="1:6">
      <c r="A336" s="54">
        <v>2011</v>
      </c>
      <c r="B336" s="3" t="s">
        <v>17</v>
      </c>
      <c r="C336" s="3" t="s">
        <v>34</v>
      </c>
      <c r="D336" s="3" t="s">
        <v>77</v>
      </c>
      <c r="E336" s="3" t="s">
        <v>86</v>
      </c>
      <c r="F336" s="78">
        <v>227.110502</v>
      </c>
    </row>
    <row r="337" spans="1:6">
      <c r="A337" s="54">
        <v>2011</v>
      </c>
      <c r="B337" s="3" t="s">
        <v>17</v>
      </c>
      <c r="C337" s="3" t="s">
        <v>34</v>
      </c>
      <c r="D337" s="3" t="s">
        <v>77</v>
      </c>
      <c r="E337" s="3" t="s">
        <v>87</v>
      </c>
      <c r="F337" s="78">
        <v>196.81158199999999</v>
      </c>
    </row>
    <row r="338" spans="1:6">
      <c r="A338" s="54">
        <v>2011</v>
      </c>
      <c r="B338" s="3" t="s">
        <v>18</v>
      </c>
      <c r="C338" s="3" t="s">
        <v>36</v>
      </c>
      <c r="D338" s="3" t="s">
        <v>73</v>
      </c>
      <c r="E338" s="3" t="s">
        <v>73</v>
      </c>
      <c r="F338" s="78">
        <v>24.343526000000001</v>
      </c>
    </row>
    <row r="339" spans="1:6">
      <c r="A339" s="54">
        <v>2011</v>
      </c>
      <c r="B339" s="3" t="s">
        <v>18</v>
      </c>
      <c r="C339" s="3" t="s">
        <v>36</v>
      </c>
      <c r="D339" s="3" t="s">
        <v>74</v>
      </c>
      <c r="E339" s="3" t="s">
        <v>74</v>
      </c>
      <c r="F339" s="78">
        <v>96673.514597999994</v>
      </c>
    </row>
    <row r="340" spans="1:6">
      <c r="A340" s="54">
        <v>2011</v>
      </c>
      <c r="B340" s="3" t="s">
        <v>18</v>
      </c>
      <c r="C340" s="3" t="s">
        <v>36</v>
      </c>
      <c r="D340" s="3" t="s">
        <v>75</v>
      </c>
      <c r="E340" s="3" t="s">
        <v>75</v>
      </c>
      <c r="F340" s="78">
        <v>0</v>
      </c>
    </row>
    <row r="341" spans="1:6">
      <c r="A341" s="54">
        <v>2011</v>
      </c>
      <c r="B341" s="3" t="s">
        <v>18</v>
      </c>
      <c r="C341" s="3" t="s">
        <v>36</v>
      </c>
      <c r="D341" s="3" t="s">
        <v>76</v>
      </c>
      <c r="E341" s="3" t="s">
        <v>76</v>
      </c>
      <c r="F341" s="78">
        <v>0</v>
      </c>
    </row>
    <row r="342" spans="1:6">
      <c r="A342" s="54">
        <v>2011</v>
      </c>
      <c r="B342" s="3" t="s">
        <v>18</v>
      </c>
      <c r="C342" s="3" t="s">
        <v>36</v>
      </c>
      <c r="D342" s="3" t="s">
        <v>77</v>
      </c>
      <c r="E342" s="3" t="s">
        <v>78</v>
      </c>
      <c r="F342" s="78">
        <v>1254.0296490000001</v>
      </c>
    </row>
    <row r="343" spans="1:6">
      <c r="A343" s="54">
        <v>2011</v>
      </c>
      <c r="B343" s="3" t="s">
        <v>18</v>
      </c>
      <c r="C343" s="3" t="s">
        <v>36</v>
      </c>
      <c r="D343" s="3" t="s">
        <v>77</v>
      </c>
      <c r="E343" s="3" t="s">
        <v>79</v>
      </c>
      <c r="F343" s="78">
        <v>84.629091000000003</v>
      </c>
    </row>
    <row r="344" spans="1:6">
      <c r="A344" s="54">
        <v>2011</v>
      </c>
      <c r="B344" s="3" t="s">
        <v>18</v>
      </c>
      <c r="C344" s="3" t="s">
        <v>36</v>
      </c>
      <c r="D344" s="3" t="s">
        <v>77</v>
      </c>
      <c r="E344" s="3" t="s">
        <v>80</v>
      </c>
      <c r="F344" s="78">
        <v>0</v>
      </c>
    </row>
    <row r="345" spans="1:6">
      <c r="A345" s="54">
        <v>2011</v>
      </c>
      <c r="B345" s="3" t="s">
        <v>18</v>
      </c>
      <c r="C345" s="3" t="s">
        <v>36</v>
      </c>
      <c r="D345" s="3" t="s">
        <v>77</v>
      </c>
      <c r="E345" s="3" t="s">
        <v>81</v>
      </c>
      <c r="F345" s="78">
        <v>147.870092</v>
      </c>
    </row>
    <row r="346" spans="1:6">
      <c r="A346" s="54">
        <v>2011</v>
      </c>
      <c r="B346" s="3" t="s">
        <v>18</v>
      </c>
      <c r="C346" s="3" t="s">
        <v>36</v>
      </c>
      <c r="D346" s="3" t="s">
        <v>77</v>
      </c>
      <c r="E346" s="3" t="s">
        <v>82</v>
      </c>
      <c r="F346" s="78">
        <v>497.10007899999999</v>
      </c>
    </row>
    <row r="347" spans="1:6">
      <c r="A347" s="54">
        <v>2011</v>
      </c>
      <c r="B347" s="3" t="s">
        <v>18</v>
      </c>
      <c r="C347" s="3" t="s">
        <v>36</v>
      </c>
      <c r="D347" s="3" t="s">
        <v>77</v>
      </c>
      <c r="E347" s="3" t="s">
        <v>83</v>
      </c>
      <c r="F347" s="78">
        <v>380.73366299999998</v>
      </c>
    </row>
    <row r="348" spans="1:6">
      <c r="A348" s="54">
        <v>2011</v>
      </c>
      <c r="B348" s="3" t="s">
        <v>18</v>
      </c>
      <c r="C348" s="3" t="s">
        <v>36</v>
      </c>
      <c r="D348" s="3" t="s">
        <v>77</v>
      </c>
      <c r="E348" s="3" t="s">
        <v>84</v>
      </c>
      <c r="F348" s="78">
        <v>187.95878300000001</v>
      </c>
    </row>
    <row r="349" spans="1:6">
      <c r="A349" s="54">
        <v>2011</v>
      </c>
      <c r="B349" s="3" t="s">
        <v>18</v>
      </c>
      <c r="C349" s="3" t="s">
        <v>36</v>
      </c>
      <c r="D349" s="3" t="s">
        <v>77</v>
      </c>
      <c r="E349" s="3" t="s">
        <v>85</v>
      </c>
      <c r="F349" s="78">
        <v>42.702050999999997</v>
      </c>
    </row>
    <row r="350" spans="1:6">
      <c r="A350" s="54">
        <v>2011</v>
      </c>
      <c r="B350" s="3" t="s">
        <v>18</v>
      </c>
      <c r="C350" s="3" t="s">
        <v>36</v>
      </c>
      <c r="D350" s="3" t="s">
        <v>77</v>
      </c>
      <c r="E350" s="3" t="s">
        <v>86</v>
      </c>
      <c r="F350" s="78">
        <v>84.086753000000002</v>
      </c>
    </row>
    <row r="351" spans="1:6">
      <c r="A351" s="54">
        <v>2011</v>
      </c>
      <c r="B351" s="3" t="s">
        <v>18</v>
      </c>
      <c r="C351" s="3" t="s">
        <v>36</v>
      </c>
      <c r="D351" s="3" t="s">
        <v>77</v>
      </c>
      <c r="E351" s="3" t="s">
        <v>87</v>
      </c>
      <c r="F351" s="78">
        <v>30.719573</v>
      </c>
    </row>
    <row r="352" spans="1:6">
      <c r="A352" s="54">
        <v>2011</v>
      </c>
      <c r="B352" s="3" t="s">
        <v>18</v>
      </c>
      <c r="C352" s="3" t="s">
        <v>28</v>
      </c>
      <c r="D352" s="3" t="s">
        <v>73</v>
      </c>
      <c r="E352" s="3" t="s">
        <v>73</v>
      </c>
      <c r="F352" s="78">
        <v>698.76998200000003</v>
      </c>
    </row>
    <row r="353" spans="1:6">
      <c r="A353" s="54">
        <v>2011</v>
      </c>
      <c r="B353" s="3" t="s">
        <v>18</v>
      </c>
      <c r="C353" s="3" t="s">
        <v>28</v>
      </c>
      <c r="D353" s="3" t="s">
        <v>74</v>
      </c>
      <c r="E353" s="3" t="s">
        <v>74</v>
      </c>
      <c r="F353" s="78">
        <v>23773.480101000001</v>
      </c>
    </row>
    <row r="354" spans="1:6">
      <c r="A354" s="54">
        <v>2011</v>
      </c>
      <c r="B354" s="3" t="s">
        <v>18</v>
      </c>
      <c r="C354" s="3" t="s">
        <v>28</v>
      </c>
      <c r="D354" s="3" t="s">
        <v>75</v>
      </c>
      <c r="E354" s="3" t="s">
        <v>75</v>
      </c>
      <c r="F354" s="78">
        <v>0</v>
      </c>
    </row>
    <row r="355" spans="1:6">
      <c r="A355" s="54">
        <v>2011</v>
      </c>
      <c r="B355" s="3" t="s">
        <v>18</v>
      </c>
      <c r="C355" s="3" t="s">
        <v>28</v>
      </c>
      <c r="D355" s="3" t="s">
        <v>76</v>
      </c>
      <c r="E355" s="3" t="s">
        <v>76</v>
      </c>
      <c r="F355" s="78">
        <v>0</v>
      </c>
    </row>
    <row r="356" spans="1:6">
      <c r="A356" s="54">
        <v>2011</v>
      </c>
      <c r="B356" s="3" t="s">
        <v>18</v>
      </c>
      <c r="C356" s="3" t="s">
        <v>28</v>
      </c>
      <c r="D356" s="3" t="s">
        <v>77</v>
      </c>
      <c r="E356" s="3" t="s">
        <v>78</v>
      </c>
      <c r="F356" s="78">
        <v>19.784872</v>
      </c>
    </row>
    <row r="357" spans="1:6">
      <c r="A357" s="54">
        <v>2011</v>
      </c>
      <c r="B357" s="3" t="s">
        <v>18</v>
      </c>
      <c r="C357" s="3" t="s">
        <v>28</v>
      </c>
      <c r="D357" s="3" t="s">
        <v>77</v>
      </c>
      <c r="E357" s="3" t="s">
        <v>79</v>
      </c>
      <c r="F357" s="78">
        <v>2110.273467</v>
      </c>
    </row>
    <row r="358" spans="1:6">
      <c r="A358" s="54">
        <v>2011</v>
      </c>
      <c r="B358" s="3" t="s">
        <v>18</v>
      </c>
      <c r="C358" s="3" t="s">
        <v>28</v>
      </c>
      <c r="D358" s="3" t="s">
        <v>77</v>
      </c>
      <c r="E358" s="3" t="s">
        <v>80</v>
      </c>
      <c r="F358" s="78">
        <v>0</v>
      </c>
    </row>
    <row r="359" spans="1:6">
      <c r="A359" s="54">
        <v>2011</v>
      </c>
      <c r="B359" s="3" t="s">
        <v>18</v>
      </c>
      <c r="C359" s="3" t="s">
        <v>28</v>
      </c>
      <c r="D359" s="3" t="s">
        <v>77</v>
      </c>
      <c r="E359" s="3" t="s">
        <v>81</v>
      </c>
      <c r="F359" s="78">
        <v>116.712692</v>
      </c>
    </row>
    <row r="360" spans="1:6">
      <c r="A360" s="54">
        <v>2011</v>
      </c>
      <c r="B360" s="3" t="s">
        <v>18</v>
      </c>
      <c r="C360" s="3" t="s">
        <v>28</v>
      </c>
      <c r="D360" s="3" t="s">
        <v>77</v>
      </c>
      <c r="E360" s="3" t="s">
        <v>82</v>
      </c>
      <c r="F360" s="78">
        <v>42.691108</v>
      </c>
    </row>
    <row r="361" spans="1:6">
      <c r="A361" s="54">
        <v>2011</v>
      </c>
      <c r="B361" s="3" t="s">
        <v>18</v>
      </c>
      <c r="C361" s="3" t="s">
        <v>28</v>
      </c>
      <c r="D361" s="3" t="s">
        <v>77</v>
      </c>
      <c r="E361" s="3" t="s">
        <v>83</v>
      </c>
      <c r="F361" s="78">
        <v>207.84891400000001</v>
      </c>
    </row>
    <row r="362" spans="1:6">
      <c r="A362" s="54">
        <v>2011</v>
      </c>
      <c r="B362" s="3" t="s">
        <v>18</v>
      </c>
      <c r="C362" s="3" t="s">
        <v>28</v>
      </c>
      <c r="D362" s="3" t="s">
        <v>77</v>
      </c>
      <c r="E362" s="3" t="s">
        <v>84</v>
      </c>
      <c r="F362" s="78">
        <v>595.56456700000001</v>
      </c>
    </row>
    <row r="363" spans="1:6">
      <c r="A363" s="54">
        <v>2011</v>
      </c>
      <c r="B363" s="3" t="s">
        <v>18</v>
      </c>
      <c r="C363" s="3" t="s">
        <v>28</v>
      </c>
      <c r="D363" s="3" t="s">
        <v>77</v>
      </c>
      <c r="E363" s="3" t="s">
        <v>85</v>
      </c>
      <c r="F363" s="78">
        <v>62.765124999999998</v>
      </c>
    </row>
    <row r="364" spans="1:6">
      <c r="A364" s="54">
        <v>2011</v>
      </c>
      <c r="B364" s="3" t="s">
        <v>18</v>
      </c>
      <c r="C364" s="3" t="s">
        <v>28</v>
      </c>
      <c r="D364" s="3" t="s">
        <v>77</v>
      </c>
      <c r="E364" s="3" t="s">
        <v>86</v>
      </c>
      <c r="F364" s="78">
        <v>133.19268299999999</v>
      </c>
    </row>
    <row r="365" spans="1:6">
      <c r="A365" s="54">
        <v>2011</v>
      </c>
      <c r="B365" s="3" t="s">
        <v>18</v>
      </c>
      <c r="C365" s="3" t="s">
        <v>28</v>
      </c>
      <c r="D365" s="3" t="s">
        <v>77</v>
      </c>
      <c r="E365" s="3" t="s">
        <v>87</v>
      </c>
      <c r="F365" s="78">
        <v>53.140284000000001</v>
      </c>
    </row>
    <row r="366" spans="1:6">
      <c r="A366" s="54">
        <v>2011</v>
      </c>
      <c r="B366" s="3" t="s">
        <v>18</v>
      </c>
      <c r="C366" s="3" t="s">
        <v>11</v>
      </c>
      <c r="D366" s="3" t="s">
        <v>73</v>
      </c>
      <c r="E366" s="3" t="s">
        <v>73</v>
      </c>
      <c r="F366" s="78">
        <v>17.118058999999999</v>
      </c>
    </row>
    <row r="367" spans="1:6">
      <c r="A367" s="54">
        <v>2011</v>
      </c>
      <c r="B367" s="3" t="s">
        <v>18</v>
      </c>
      <c r="C367" s="3" t="s">
        <v>11</v>
      </c>
      <c r="D367" s="3" t="s">
        <v>74</v>
      </c>
      <c r="E367" s="3" t="s">
        <v>74</v>
      </c>
      <c r="F367" s="78">
        <v>22503.581563</v>
      </c>
    </row>
    <row r="368" spans="1:6">
      <c r="A368" s="54">
        <v>2011</v>
      </c>
      <c r="B368" s="3" t="s">
        <v>18</v>
      </c>
      <c r="C368" s="3" t="s">
        <v>11</v>
      </c>
      <c r="D368" s="3" t="s">
        <v>75</v>
      </c>
      <c r="E368" s="3" t="s">
        <v>75</v>
      </c>
      <c r="F368" s="78">
        <v>0</v>
      </c>
    </row>
    <row r="369" spans="1:6">
      <c r="A369" s="54">
        <v>2011</v>
      </c>
      <c r="B369" s="3" t="s">
        <v>18</v>
      </c>
      <c r="C369" s="3" t="s">
        <v>11</v>
      </c>
      <c r="D369" s="3" t="s">
        <v>76</v>
      </c>
      <c r="E369" s="3" t="s">
        <v>76</v>
      </c>
      <c r="F369" s="78">
        <v>0</v>
      </c>
    </row>
    <row r="370" spans="1:6">
      <c r="A370" s="54">
        <v>2011</v>
      </c>
      <c r="B370" s="3" t="s">
        <v>18</v>
      </c>
      <c r="C370" s="3" t="s">
        <v>11</v>
      </c>
      <c r="D370" s="3" t="s">
        <v>77</v>
      </c>
      <c r="E370" s="3" t="s">
        <v>78</v>
      </c>
      <c r="F370" s="78">
        <v>2.6181540000000001</v>
      </c>
    </row>
    <row r="371" spans="1:6">
      <c r="A371" s="54">
        <v>2011</v>
      </c>
      <c r="B371" s="3" t="s">
        <v>18</v>
      </c>
      <c r="C371" s="3" t="s">
        <v>11</v>
      </c>
      <c r="D371" s="3" t="s">
        <v>77</v>
      </c>
      <c r="E371" s="3" t="s">
        <v>79</v>
      </c>
      <c r="F371" s="78">
        <v>3546.737208</v>
      </c>
    </row>
    <row r="372" spans="1:6">
      <c r="A372" s="54">
        <v>2011</v>
      </c>
      <c r="B372" s="3" t="s">
        <v>18</v>
      </c>
      <c r="C372" s="3" t="s">
        <v>11</v>
      </c>
      <c r="D372" s="3" t="s">
        <v>77</v>
      </c>
      <c r="E372" s="3" t="s">
        <v>80</v>
      </c>
      <c r="F372" s="78">
        <v>0</v>
      </c>
    </row>
    <row r="373" spans="1:6">
      <c r="A373" s="54">
        <v>2011</v>
      </c>
      <c r="B373" s="3" t="s">
        <v>18</v>
      </c>
      <c r="C373" s="3" t="s">
        <v>11</v>
      </c>
      <c r="D373" s="3" t="s">
        <v>77</v>
      </c>
      <c r="E373" s="3" t="s">
        <v>81</v>
      </c>
      <c r="F373" s="78">
        <v>0</v>
      </c>
    </row>
    <row r="374" spans="1:6">
      <c r="A374" s="54">
        <v>2011</v>
      </c>
      <c r="B374" s="3" t="s">
        <v>18</v>
      </c>
      <c r="C374" s="3" t="s">
        <v>11</v>
      </c>
      <c r="D374" s="3" t="s">
        <v>77</v>
      </c>
      <c r="E374" s="3" t="s">
        <v>82</v>
      </c>
      <c r="F374" s="78">
        <v>354.14313299999998</v>
      </c>
    </row>
    <row r="375" spans="1:6">
      <c r="A375" s="54">
        <v>2011</v>
      </c>
      <c r="B375" s="3" t="s">
        <v>18</v>
      </c>
      <c r="C375" s="3" t="s">
        <v>11</v>
      </c>
      <c r="D375" s="3" t="s">
        <v>77</v>
      </c>
      <c r="E375" s="3" t="s">
        <v>83</v>
      </c>
      <c r="F375" s="78">
        <v>277.43870299999998</v>
      </c>
    </row>
    <row r="376" spans="1:6">
      <c r="A376" s="54">
        <v>2011</v>
      </c>
      <c r="B376" s="3" t="s">
        <v>18</v>
      </c>
      <c r="C376" s="3" t="s">
        <v>11</v>
      </c>
      <c r="D376" s="3" t="s">
        <v>77</v>
      </c>
      <c r="E376" s="3" t="s">
        <v>84</v>
      </c>
      <c r="F376" s="78">
        <v>0</v>
      </c>
    </row>
    <row r="377" spans="1:6">
      <c r="A377" s="54">
        <v>2011</v>
      </c>
      <c r="B377" s="3" t="s">
        <v>18</v>
      </c>
      <c r="C377" s="3" t="s">
        <v>11</v>
      </c>
      <c r="D377" s="3" t="s">
        <v>77</v>
      </c>
      <c r="E377" s="3" t="s">
        <v>85</v>
      </c>
      <c r="F377" s="78">
        <v>7.9422269999999999</v>
      </c>
    </row>
    <row r="378" spans="1:6">
      <c r="A378" s="54">
        <v>2011</v>
      </c>
      <c r="B378" s="3" t="s">
        <v>18</v>
      </c>
      <c r="C378" s="3" t="s">
        <v>11</v>
      </c>
      <c r="D378" s="3" t="s">
        <v>77</v>
      </c>
      <c r="E378" s="3" t="s">
        <v>86</v>
      </c>
      <c r="F378" s="78">
        <v>75.680308999999994</v>
      </c>
    </row>
    <row r="379" spans="1:6">
      <c r="A379" s="54">
        <v>2011</v>
      </c>
      <c r="B379" s="3" t="s">
        <v>18</v>
      </c>
      <c r="C379" s="3" t="s">
        <v>11</v>
      </c>
      <c r="D379" s="3" t="s">
        <v>77</v>
      </c>
      <c r="E379" s="3" t="s">
        <v>87</v>
      </c>
      <c r="F379" s="78">
        <v>42.861646</v>
      </c>
    </row>
    <row r="380" spans="1:6">
      <c r="A380" s="54">
        <v>2012</v>
      </c>
      <c r="B380" s="3" t="s">
        <v>40</v>
      </c>
      <c r="C380" s="3" t="s">
        <v>13</v>
      </c>
      <c r="D380" s="3" t="s">
        <v>73</v>
      </c>
      <c r="E380" s="3" t="s">
        <v>73</v>
      </c>
      <c r="F380" s="78">
        <v>0</v>
      </c>
    </row>
    <row r="381" spans="1:6">
      <c r="A381" s="54">
        <v>2012</v>
      </c>
      <c r="B381" s="3" t="s">
        <v>40</v>
      </c>
      <c r="C381" s="3" t="s">
        <v>13</v>
      </c>
      <c r="D381" s="3" t="s">
        <v>74</v>
      </c>
      <c r="E381" s="3" t="s">
        <v>74</v>
      </c>
      <c r="F381" s="78">
        <v>128.12865099999999</v>
      </c>
    </row>
    <row r="382" spans="1:6">
      <c r="A382" s="54">
        <v>2012</v>
      </c>
      <c r="B382" s="3" t="s">
        <v>40</v>
      </c>
      <c r="C382" s="3" t="s">
        <v>13</v>
      </c>
      <c r="D382" s="3" t="s">
        <v>75</v>
      </c>
      <c r="E382" s="3" t="s">
        <v>75</v>
      </c>
      <c r="F382" s="78">
        <v>0</v>
      </c>
    </row>
    <row r="383" spans="1:6">
      <c r="A383" s="54">
        <v>2012</v>
      </c>
      <c r="B383" s="3" t="s">
        <v>40</v>
      </c>
      <c r="C383" s="3" t="s">
        <v>13</v>
      </c>
      <c r="D383" s="3" t="s">
        <v>76</v>
      </c>
      <c r="E383" s="3" t="s">
        <v>76</v>
      </c>
      <c r="F383" s="78">
        <v>0</v>
      </c>
    </row>
    <row r="384" spans="1:6">
      <c r="A384" s="54">
        <v>2012</v>
      </c>
      <c r="B384" s="3" t="s">
        <v>40</v>
      </c>
      <c r="C384" s="3" t="s">
        <v>13</v>
      </c>
      <c r="D384" s="3" t="s">
        <v>77</v>
      </c>
      <c r="E384" s="3" t="s">
        <v>78</v>
      </c>
      <c r="F384" s="78">
        <v>0</v>
      </c>
    </row>
    <row r="385" spans="1:6">
      <c r="A385" s="54">
        <v>2012</v>
      </c>
      <c r="B385" s="3" t="s">
        <v>40</v>
      </c>
      <c r="C385" s="3" t="s">
        <v>13</v>
      </c>
      <c r="D385" s="3" t="s">
        <v>77</v>
      </c>
      <c r="E385" s="3" t="s">
        <v>79</v>
      </c>
      <c r="F385" s="78">
        <v>0</v>
      </c>
    </row>
    <row r="386" spans="1:6">
      <c r="A386" s="54">
        <v>2012</v>
      </c>
      <c r="B386" s="3" t="s">
        <v>40</v>
      </c>
      <c r="C386" s="3" t="s">
        <v>13</v>
      </c>
      <c r="D386" s="3" t="s">
        <v>77</v>
      </c>
      <c r="E386" s="3" t="s">
        <v>80</v>
      </c>
      <c r="F386" s="78">
        <v>0</v>
      </c>
    </row>
    <row r="387" spans="1:6">
      <c r="A387" s="54">
        <v>2012</v>
      </c>
      <c r="B387" s="3" t="s">
        <v>40</v>
      </c>
      <c r="C387" s="3" t="s">
        <v>13</v>
      </c>
      <c r="D387" s="3" t="s">
        <v>77</v>
      </c>
      <c r="E387" s="3" t="s">
        <v>81</v>
      </c>
      <c r="F387" s="78">
        <v>0</v>
      </c>
    </row>
    <row r="388" spans="1:6">
      <c r="A388" s="54">
        <v>2012</v>
      </c>
      <c r="B388" s="3" t="s">
        <v>40</v>
      </c>
      <c r="C388" s="3" t="s">
        <v>13</v>
      </c>
      <c r="D388" s="3" t="s">
        <v>77</v>
      </c>
      <c r="E388" s="3" t="s">
        <v>82</v>
      </c>
      <c r="F388" s="78">
        <v>0</v>
      </c>
    </row>
    <row r="389" spans="1:6">
      <c r="A389" s="54">
        <v>2012</v>
      </c>
      <c r="B389" s="3" t="s">
        <v>40</v>
      </c>
      <c r="C389" s="3" t="s">
        <v>13</v>
      </c>
      <c r="D389" s="3" t="s">
        <v>77</v>
      </c>
      <c r="E389" s="3" t="s">
        <v>83</v>
      </c>
      <c r="F389" s="78">
        <v>0</v>
      </c>
    </row>
    <row r="390" spans="1:6">
      <c r="A390" s="54">
        <v>2012</v>
      </c>
      <c r="B390" s="3" t="s">
        <v>40</v>
      </c>
      <c r="C390" s="3" t="s">
        <v>13</v>
      </c>
      <c r="D390" s="3" t="s">
        <v>77</v>
      </c>
      <c r="E390" s="3" t="s">
        <v>84</v>
      </c>
      <c r="F390" s="78">
        <v>0</v>
      </c>
    </row>
    <row r="391" spans="1:6">
      <c r="A391" s="54">
        <v>2012</v>
      </c>
      <c r="B391" s="3" t="s">
        <v>40</v>
      </c>
      <c r="C391" s="3" t="s">
        <v>13</v>
      </c>
      <c r="D391" s="3" t="s">
        <v>77</v>
      </c>
      <c r="E391" s="3" t="s">
        <v>85</v>
      </c>
      <c r="F391" s="78">
        <v>9.3812000000000006E-2</v>
      </c>
    </row>
    <row r="392" spans="1:6">
      <c r="A392" s="54">
        <v>2012</v>
      </c>
      <c r="B392" s="3" t="s">
        <v>40</v>
      </c>
      <c r="C392" s="3" t="s">
        <v>13</v>
      </c>
      <c r="D392" s="3" t="s">
        <v>77</v>
      </c>
      <c r="E392" s="3" t="s">
        <v>86</v>
      </c>
      <c r="F392" s="78">
        <v>0</v>
      </c>
    </row>
    <row r="393" spans="1:6">
      <c r="A393" s="54">
        <v>2012</v>
      </c>
      <c r="B393" s="3" t="s">
        <v>40</v>
      </c>
      <c r="C393" s="3" t="s">
        <v>13</v>
      </c>
      <c r="D393" s="3" t="s">
        <v>77</v>
      </c>
      <c r="E393" s="3" t="s">
        <v>87</v>
      </c>
      <c r="F393" s="78">
        <v>2.3633130000000002</v>
      </c>
    </row>
    <row r="394" spans="1:6">
      <c r="A394" s="54">
        <v>2012</v>
      </c>
      <c r="B394" s="3" t="s">
        <v>40</v>
      </c>
      <c r="C394" s="3" t="s">
        <v>35</v>
      </c>
      <c r="D394" s="3" t="s">
        <v>73</v>
      </c>
      <c r="E394" s="3" t="s">
        <v>73</v>
      </c>
      <c r="F394" s="78">
        <v>0</v>
      </c>
    </row>
    <row r="395" spans="1:6">
      <c r="A395" s="54">
        <v>2012</v>
      </c>
      <c r="B395" s="3" t="s">
        <v>40</v>
      </c>
      <c r="C395" s="3" t="s">
        <v>35</v>
      </c>
      <c r="D395" s="3" t="s">
        <v>74</v>
      </c>
      <c r="E395" s="3" t="s">
        <v>74</v>
      </c>
      <c r="F395" s="78">
        <v>34211.947167999999</v>
      </c>
    </row>
    <row r="396" spans="1:6">
      <c r="A396" s="54">
        <v>2012</v>
      </c>
      <c r="B396" s="3" t="s">
        <v>40</v>
      </c>
      <c r="C396" s="3" t="s">
        <v>35</v>
      </c>
      <c r="D396" s="3" t="s">
        <v>75</v>
      </c>
      <c r="E396" s="3" t="s">
        <v>75</v>
      </c>
      <c r="F396" s="78">
        <v>0</v>
      </c>
    </row>
    <row r="397" spans="1:6">
      <c r="A397" s="54">
        <v>2012</v>
      </c>
      <c r="B397" s="3" t="s">
        <v>40</v>
      </c>
      <c r="C397" s="3" t="s">
        <v>35</v>
      </c>
      <c r="D397" s="3" t="s">
        <v>76</v>
      </c>
      <c r="E397" s="3" t="s">
        <v>76</v>
      </c>
      <c r="F397" s="78">
        <v>0</v>
      </c>
    </row>
    <row r="398" spans="1:6">
      <c r="A398" s="54">
        <v>2012</v>
      </c>
      <c r="B398" s="3" t="s">
        <v>40</v>
      </c>
      <c r="C398" s="3" t="s">
        <v>35</v>
      </c>
      <c r="D398" s="3" t="s">
        <v>77</v>
      </c>
      <c r="E398" s="3" t="s">
        <v>78</v>
      </c>
      <c r="F398" s="78">
        <v>1971.7680089999999</v>
      </c>
    </row>
    <row r="399" spans="1:6">
      <c r="A399" s="54">
        <v>2012</v>
      </c>
      <c r="B399" s="3" t="s">
        <v>40</v>
      </c>
      <c r="C399" s="3" t="s">
        <v>35</v>
      </c>
      <c r="D399" s="3" t="s">
        <v>77</v>
      </c>
      <c r="E399" s="3" t="s">
        <v>79</v>
      </c>
      <c r="F399" s="78">
        <v>0</v>
      </c>
    </row>
    <row r="400" spans="1:6">
      <c r="A400" s="54">
        <v>2012</v>
      </c>
      <c r="B400" s="3" t="s">
        <v>40</v>
      </c>
      <c r="C400" s="3" t="s">
        <v>35</v>
      </c>
      <c r="D400" s="3" t="s">
        <v>77</v>
      </c>
      <c r="E400" s="3" t="s">
        <v>80</v>
      </c>
      <c r="F400" s="78">
        <v>0</v>
      </c>
    </row>
    <row r="401" spans="1:16">
      <c r="A401" s="54">
        <v>2012</v>
      </c>
      <c r="B401" s="3" t="s">
        <v>40</v>
      </c>
      <c r="C401" s="3" t="s">
        <v>35</v>
      </c>
      <c r="D401" s="3" t="s">
        <v>77</v>
      </c>
      <c r="E401" s="3" t="s">
        <v>81</v>
      </c>
      <c r="F401" s="78">
        <v>0</v>
      </c>
    </row>
    <row r="402" spans="1:16">
      <c r="A402" s="54">
        <v>2012</v>
      </c>
      <c r="B402" s="3" t="s">
        <v>40</v>
      </c>
      <c r="C402" s="3" t="s">
        <v>35</v>
      </c>
      <c r="D402" s="3" t="s">
        <v>77</v>
      </c>
      <c r="E402" s="3" t="s">
        <v>82</v>
      </c>
      <c r="F402" s="78">
        <v>1.814147</v>
      </c>
    </row>
    <row r="403" spans="1:16">
      <c r="A403" s="54">
        <v>2012</v>
      </c>
      <c r="B403" s="3" t="s">
        <v>40</v>
      </c>
      <c r="C403" s="3" t="s">
        <v>35</v>
      </c>
      <c r="D403" s="3" t="s">
        <v>77</v>
      </c>
      <c r="E403" s="3" t="s">
        <v>83</v>
      </c>
      <c r="F403" s="78">
        <v>0</v>
      </c>
    </row>
    <row r="404" spans="1:16">
      <c r="A404" s="54">
        <v>2012</v>
      </c>
      <c r="B404" s="3" t="s">
        <v>40</v>
      </c>
      <c r="C404" s="3" t="s">
        <v>35</v>
      </c>
      <c r="D404" s="3" t="s">
        <v>77</v>
      </c>
      <c r="E404" s="3" t="s">
        <v>84</v>
      </c>
      <c r="F404" s="78">
        <v>56.304788000000002</v>
      </c>
    </row>
    <row r="405" spans="1:16">
      <c r="A405" s="54">
        <v>2012</v>
      </c>
      <c r="B405" s="3" t="s">
        <v>40</v>
      </c>
      <c r="C405" s="3" t="s">
        <v>35</v>
      </c>
      <c r="D405" s="3" t="s">
        <v>77</v>
      </c>
      <c r="E405" s="3" t="s">
        <v>85</v>
      </c>
      <c r="F405" s="78">
        <v>28.057158000000001</v>
      </c>
    </row>
    <row r="406" spans="1:16">
      <c r="A406" s="54">
        <v>2012</v>
      </c>
      <c r="B406" s="3" t="s">
        <v>40</v>
      </c>
      <c r="C406" s="3" t="s">
        <v>35</v>
      </c>
      <c r="D406" s="3" t="s">
        <v>77</v>
      </c>
      <c r="E406" s="3" t="s">
        <v>86</v>
      </c>
      <c r="F406" s="78">
        <v>201.651904</v>
      </c>
    </row>
    <row r="407" spans="1:16" ht="12.75">
      <c r="A407" s="54">
        <v>2012</v>
      </c>
      <c r="B407" s="3" t="s">
        <v>40</v>
      </c>
      <c r="C407" s="3" t="s">
        <v>35</v>
      </c>
      <c r="D407" s="3" t="s">
        <v>77</v>
      </c>
      <c r="E407" s="3" t="s">
        <v>87</v>
      </c>
      <c r="F407" s="78">
        <v>706.81309599999997</v>
      </c>
      <c r="O407"/>
      <c r="P407"/>
    </row>
    <row r="408" spans="1:16" ht="12.75">
      <c r="A408" s="54">
        <v>2012</v>
      </c>
      <c r="B408" s="3" t="s">
        <v>40</v>
      </c>
      <c r="C408" s="3" t="s">
        <v>29</v>
      </c>
      <c r="D408" s="3" t="s">
        <v>73</v>
      </c>
      <c r="E408" s="3" t="s">
        <v>73</v>
      </c>
      <c r="F408" s="78">
        <v>0</v>
      </c>
      <c r="O408"/>
      <c r="P408"/>
    </row>
    <row r="409" spans="1:16" ht="12.75">
      <c r="A409" s="54">
        <v>2012</v>
      </c>
      <c r="B409" s="3" t="s">
        <v>40</v>
      </c>
      <c r="C409" s="3" t="s">
        <v>29</v>
      </c>
      <c r="D409" s="3" t="s">
        <v>74</v>
      </c>
      <c r="E409" s="3" t="s">
        <v>74</v>
      </c>
      <c r="F409" s="78">
        <v>21207.46932</v>
      </c>
      <c r="O409"/>
      <c r="P409"/>
    </row>
    <row r="410" spans="1:16" ht="12.75">
      <c r="A410" s="54">
        <v>2012</v>
      </c>
      <c r="B410" s="3" t="s">
        <v>40</v>
      </c>
      <c r="C410" s="3" t="s">
        <v>29</v>
      </c>
      <c r="D410" s="3" t="s">
        <v>75</v>
      </c>
      <c r="E410" s="3" t="s">
        <v>75</v>
      </c>
      <c r="F410" s="78">
        <v>0</v>
      </c>
      <c r="O410"/>
      <c r="P410"/>
    </row>
    <row r="411" spans="1:16" ht="12.75">
      <c r="A411" s="54">
        <v>2012</v>
      </c>
      <c r="B411" s="3" t="s">
        <v>40</v>
      </c>
      <c r="C411" s="3" t="s">
        <v>29</v>
      </c>
      <c r="D411" s="3" t="s">
        <v>76</v>
      </c>
      <c r="E411" s="3" t="s">
        <v>76</v>
      </c>
      <c r="F411" s="78">
        <v>0</v>
      </c>
      <c r="O411"/>
      <c r="P411"/>
    </row>
    <row r="412" spans="1:16" ht="12.75">
      <c r="A412" s="54">
        <v>2012</v>
      </c>
      <c r="B412" s="3" t="s">
        <v>40</v>
      </c>
      <c r="C412" s="3" t="s">
        <v>29</v>
      </c>
      <c r="D412" s="3" t="s">
        <v>77</v>
      </c>
      <c r="E412" s="3" t="s">
        <v>78</v>
      </c>
      <c r="F412" s="78">
        <v>2410.0878250000001</v>
      </c>
      <c r="O412"/>
      <c r="P412"/>
    </row>
    <row r="413" spans="1:16" ht="12.75">
      <c r="A413" s="54">
        <v>2012</v>
      </c>
      <c r="B413" s="3" t="s">
        <v>40</v>
      </c>
      <c r="C413" s="3" t="s">
        <v>29</v>
      </c>
      <c r="D413" s="3" t="s">
        <v>77</v>
      </c>
      <c r="E413" s="3" t="s">
        <v>79</v>
      </c>
      <c r="F413" s="78">
        <v>0</v>
      </c>
      <c r="O413"/>
      <c r="P413"/>
    </row>
    <row r="414" spans="1:16" ht="12.75">
      <c r="A414" s="54">
        <v>2012</v>
      </c>
      <c r="B414" s="3" t="s">
        <v>40</v>
      </c>
      <c r="C414" s="3" t="s">
        <v>29</v>
      </c>
      <c r="D414" s="3" t="s">
        <v>77</v>
      </c>
      <c r="E414" s="3" t="s">
        <v>80</v>
      </c>
      <c r="F414" s="78">
        <v>0</v>
      </c>
      <c r="O414"/>
      <c r="P414"/>
    </row>
    <row r="415" spans="1:16" ht="12.75">
      <c r="A415" s="54">
        <v>2012</v>
      </c>
      <c r="B415" s="3" t="s">
        <v>40</v>
      </c>
      <c r="C415" s="3" t="s">
        <v>29</v>
      </c>
      <c r="D415" s="3" t="s">
        <v>77</v>
      </c>
      <c r="E415" s="3" t="s">
        <v>81</v>
      </c>
      <c r="F415" s="78">
        <v>1241.120408</v>
      </c>
      <c r="O415"/>
      <c r="P415"/>
    </row>
    <row r="416" spans="1:16" ht="12.75">
      <c r="A416" s="54">
        <v>2012</v>
      </c>
      <c r="B416" s="3" t="s">
        <v>40</v>
      </c>
      <c r="C416" s="3" t="s">
        <v>29</v>
      </c>
      <c r="D416" s="3" t="s">
        <v>77</v>
      </c>
      <c r="E416" s="3" t="s">
        <v>82</v>
      </c>
      <c r="F416" s="78">
        <v>22.606748</v>
      </c>
      <c r="O416"/>
      <c r="P416"/>
    </row>
    <row r="417" spans="1:16" ht="12.75">
      <c r="A417" s="54">
        <v>2012</v>
      </c>
      <c r="B417" s="3" t="s">
        <v>40</v>
      </c>
      <c r="C417" s="3" t="s">
        <v>29</v>
      </c>
      <c r="D417" s="3" t="s">
        <v>77</v>
      </c>
      <c r="E417" s="3" t="s">
        <v>83</v>
      </c>
      <c r="F417" s="78">
        <v>957.63222099999996</v>
      </c>
      <c r="O417"/>
      <c r="P417"/>
    </row>
    <row r="418" spans="1:16" ht="12.75">
      <c r="A418" s="54">
        <v>2012</v>
      </c>
      <c r="B418" s="3" t="s">
        <v>40</v>
      </c>
      <c r="C418" s="3" t="s">
        <v>29</v>
      </c>
      <c r="D418" s="3" t="s">
        <v>77</v>
      </c>
      <c r="E418" s="3" t="s">
        <v>84</v>
      </c>
      <c r="F418" s="78">
        <v>0.23024700000000001</v>
      </c>
      <c r="O418"/>
      <c r="P418"/>
    </row>
    <row r="419" spans="1:16" ht="12.75">
      <c r="A419" s="54">
        <v>2012</v>
      </c>
      <c r="B419" s="3" t="s">
        <v>40</v>
      </c>
      <c r="C419" s="3" t="s">
        <v>29</v>
      </c>
      <c r="D419" s="3" t="s">
        <v>77</v>
      </c>
      <c r="E419" s="3" t="s">
        <v>85</v>
      </c>
      <c r="F419" s="78">
        <v>14.120435000000001</v>
      </c>
      <c r="O419"/>
      <c r="P419"/>
    </row>
    <row r="420" spans="1:16" ht="12.75">
      <c r="A420" s="54">
        <v>2012</v>
      </c>
      <c r="B420" s="3" t="s">
        <v>40</v>
      </c>
      <c r="C420" s="3" t="s">
        <v>29</v>
      </c>
      <c r="D420" s="3" t="s">
        <v>77</v>
      </c>
      <c r="E420" s="3" t="s">
        <v>86</v>
      </c>
      <c r="F420" s="78">
        <v>0</v>
      </c>
      <c r="O420"/>
      <c r="P420"/>
    </row>
    <row r="421" spans="1:16" ht="12.75">
      <c r="A421" s="54">
        <v>2012</v>
      </c>
      <c r="B421" s="3" t="s">
        <v>40</v>
      </c>
      <c r="C421" s="3" t="s">
        <v>29</v>
      </c>
      <c r="D421" s="3" t="s">
        <v>77</v>
      </c>
      <c r="E421" s="3" t="s">
        <v>87</v>
      </c>
      <c r="F421" s="78">
        <v>6.5634249999999996</v>
      </c>
      <c r="O421"/>
      <c r="P421"/>
    </row>
    <row r="422" spans="1:16" ht="12.75">
      <c r="A422" s="54">
        <v>2012</v>
      </c>
      <c r="B422" s="3" t="s">
        <v>40</v>
      </c>
      <c r="C422" s="3" t="s">
        <v>12</v>
      </c>
      <c r="D422" s="3" t="s">
        <v>73</v>
      </c>
      <c r="E422" s="3" t="s">
        <v>73</v>
      </c>
      <c r="F422" s="78">
        <v>0</v>
      </c>
      <c r="O422"/>
      <c r="P422"/>
    </row>
    <row r="423" spans="1:16" ht="12.75">
      <c r="A423" s="54">
        <v>2012</v>
      </c>
      <c r="B423" s="3" t="s">
        <v>40</v>
      </c>
      <c r="C423" s="3" t="s">
        <v>12</v>
      </c>
      <c r="D423" s="3" t="s">
        <v>74</v>
      </c>
      <c r="E423" s="3" t="s">
        <v>74</v>
      </c>
      <c r="F423" s="78">
        <v>8746.6165440000004</v>
      </c>
      <c r="O423"/>
      <c r="P423"/>
    </row>
    <row r="424" spans="1:16" ht="12.75">
      <c r="A424" s="54">
        <v>2012</v>
      </c>
      <c r="B424" s="3" t="s">
        <v>40</v>
      </c>
      <c r="C424" s="3" t="s">
        <v>12</v>
      </c>
      <c r="D424" s="3" t="s">
        <v>75</v>
      </c>
      <c r="E424" s="3" t="s">
        <v>75</v>
      </c>
      <c r="F424" s="78">
        <v>0</v>
      </c>
      <c r="O424"/>
      <c r="P424"/>
    </row>
    <row r="425" spans="1:16" ht="12.75">
      <c r="A425" s="54">
        <v>2012</v>
      </c>
      <c r="B425" s="3" t="s">
        <v>40</v>
      </c>
      <c r="C425" s="3" t="s">
        <v>12</v>
      </c>
      <c r="D425" s="3" t="s">
        <v>76</v>
      </c>
      <c r="E425" s="3" t="s">
        <v>76</v>
      </c>
      <c r="F425" s="78">
        <v>0</v>
      </c>
      <c r="O425"/>
      <c r="P425"/>
    </row>
    <row r="426" spans="1:16" ht="12.75">
      <c r="A426" s="54">
        <v>2012</v>
      </c>
      <c r="B426" s="3" t="s">
        <v>40</v>
      </c>
      <c r="C426" s="3" t="s">
        <v>12</v>
      </c>
      <c r="D426" s="3" t="s">
        <v>77</v>
      </c>
      <c r="E426" s="3" t="s">
        <v>78</v>
      </c>
      <c r="F426" s="78">
        <v>233.45424199999999</v>
      </c>
      <c r="O426"/>
      <c r="P426"/>
    </row>
    <row r="427" spans="1:16" ht="12.75">
      <c r="A427" s="54">
        <v>2012</v>
      </c>
      <c r="B427" s="3" t="s">
        <v>40</v>
      </c>
      <c r="C427" s="3" t="s">
        <v>12</v>
      </c>
      <c r="D427" s="3" t="s">
        <v>77</v>
      </c>
      <c r="E427" s="3" t="s">
        <v>79</v>
      </c>
      <c r="F427" s="78">
        <v>0</v>
      </c>
      <c r="O427"/>
      <c r="P427"/>
    </row>
    <row r="428" spans="1:16" ht="12.75">
      <c r="A428" s="54">
        <v>2012</v>
      </c>
      <c r="B428" s="3" t="s">
        <v>40</v>
      </c>
      <c r="C428" s="3" t="s">
        <v>12</v>
      </c>
      <c r="D428" s="3" t="s">
        <v>77</v>
      </c>
      <c r="E428" s="3" t="s">
        <v>80</v>
      </c>
      <c r="F428" s="78">
        <v>0</v>
      </c>
      <c r="O428"/>
      <c r="P428"/>
    </row>
    <row r="429" spans="1:16" ht="12.75">
      <c r="A429" s="54">
        <v>2012</v>
      </c>
      <c r="B429" s="3" t="s">
        <v>40</v>
      </c>
      <c r="C429" s="3" t="s">
        <v>12</v>
      </c>
      <c r="D429" s="3" t="s">
        <v>77</v>
      </c>
      <c r="E429" s="3" t="s">
        <v>81</v>
      </c>
      <c r="F429" s="78">
        <v>1665.851971</v>
      </c>
      <c r="O429"/>
      <c r="P429"/>
    </row>
    <row r="430" spans="1:16" ht="12.75">
      <c r="A430" s="54">
        <v>2012</v>
      </c>
      <c r="B430" s="3" t="s">
        <v>40</v>
      </c>
      <c r="C430" s="3" t="s">
        <v>12</v>
      </c>
      <c r="D430" s="3" t="s">
        <v>77</v>
      </c>
      <c r="E430" s="3" t="s">
        <v>82</v>
      </c>
      <c r="F430" s="78">
        <v>81.152990000000003</v>
      </c>
      <c r="O430"/>
      <c r="P430"/>
    </row>
    <row r="431" spans="1:16" ht="12.75">
      <c r="A431" s="54">
        <v>2012</v>
      </c>
      <c r="B431" s="3" t="s">
        <v>40</v>
      </c>
      <c r="C431" s="3" t="s">
        <v>12</v>
      </c>
      <c r="D431" s="3" t="s">
        <v>77</v>
      </c>
      <c r="E431" s="3" t="s">
        <v>83</v>
      </c>
      <c r="F431" s="78">
        <v>0</v>
      </c>
      <c r="O431"/>
      <c r="P431"/>
    </row>
    <row r="432" spans="1:16" ht="12.75">
      <c r="A432" s="54">
        <v>2012</v>
      </c>
      <c r="B432" s="3" t="s">
        <v>40</v>
      </c>
      <c r="C432" s="3" t="s">
        <v>12</v>
      </c>
      <c r="D432" s="3" t="s">
        <v>77</v>
      </c>
      <c r="E432" s="3" t="s">
        <v>84</v>
      </c>
      <c r="F432" s="78">
        <v>0</v>
      </c>
      <c r="O432"/>
      <c r="P432"/>
    </row>
    <row r="433" spans="1:16" ht="12.75">
      <c r="A433" s="54">
        <v>2012</v>
      </c>
      <c r="B433" s="3" t="s">
        <v>40</v>
      </c>
      <c r="C433" s="3" t="s">
        <v>12</v>
      </c>
      <c r="D433" s="3" t="s">
        <v>77</v>
      </c>
      <c r="E433" s="3" t="s">
        <v>85</v>
      </c>
      <c r="F433" s="78">
        <v>1.0145409999999999</v>
      </c>
      <c r="O433"/>
      <c r="P433"/>
    </row>
    <row r="434" spans="1:16" ht="12.75">
      <c r="A434" s="54">
        <v>2012</v>
      </c>
      <c r="B434" s="3" t="s">
        <v>40</v>
      </c>
      <c r="C434" s="3" t="s">
        <v>12</v>
      </c>
      <c r="D434" s="3" t="s">
        <v>77</v>
      </c>
      <c r="E434" s="3" t="s">
        <v>86</v>
      </c>
      <c r="F434" s="78">
        <v>0</v>
      </c>
      <c r="O434"/>
      <c r="P434"/>
    </row>
    <row r="435" spans="1:16" ht="12.75">
      <c r="A435" s="54">
        <v>2012</v>
      </c>
      <c r="B435" s="3" t="s">
        <v>40</v>
      </c>
      <c r="C435" s="3" t="s">
        <v>12</v>
      </c>
      <c r="D435" s="3" t="s">
        <v>77</v>
      </c>
      <c r="E435" s="3" t="s">
        <v>87</v>
      </c>
      <c r="F435" s="78">
        <v>25.558226999999999</v>
      </c>
      <c r="O435"/>
      <c r="P435"/>
    </row>
    <row r="436" spans="1:16" ht="12.75">
      <c r="A436" s="54">
        <v>2012</v>
      </c>
      <c r="B436" s="3" t="s">
        <v>16</v>
      </c>
      <c r="C436" s="3" t="s">
        <v>5</v>
      </c>
      <c r="D436" s="3" t="s">
        <v>73</v>
      </c>
      <c r="E436" s="3" t="s">
        <v>73</v>
      </c>
      <c r="F436" s="78">
        <v>0</v>
      </c>
      <c r="O436"/>
      <c r="P436"/>
    </row>
    <row r="437" spans="1:16" ht="12.75">
      <c r="A437" s="54">
        <v>2012</v>
      </c>
      <c r="B437" s="3" t="s">
        <v>16</v>
      </c>
      <c r="C437" s="3" t="s">
        <v>5</v>
      </c>
      <c r="D437" s="3" t="s">
        <v>74</v>
      </c>
      <c r="E437" s="3" t="s">
        <v>74</v>
      </c>
      <c r="F437" s="78">
        <v>18594.432932</v>
      </c>
      <c r="O437"/>
      <c r="P437"/>
    </row>
    <row r="438" spans="1:16" ht="12.75">
      <c r="A438" s="54">
        <v>2012</v>
      </c>
      <c r="B438" s="3" t="s">
        <v>16</v>
      </c>
      <c r="C438" s="3" t="s">
        <v>5</v>
      </c>
      <c r="D438" s="3" t="s">
        <v>75</v>
      </c>
      <c r="E438" s="3" t="s">
        <v>75</v>
      </c>
      <c r="F438" s="78">
        <v>0</v>
      </c>
      <c r="O438"/>
      <c r="P438"/>
    </row>
    <row r="439" spans="1:16" ht="12.75">
      <c r="A439" s="54">
        <v>2012</v>
      </c>
      <c r="B439" s="3" t="s">
        <v>16</v>
      </c>
      <c r="C439" s="3" t="s">
        <v>5</v>
      </c>
      <c r="D439" s="3" t="s">
        <v>76</v>
      </c>
      <c r="E439" s="3" t="s">
        <v>76</v>
      </c>
      <c r="F439" s="78">
        <v>0</v>
      </c>
      <c r="O439"/>
      <c r="P439"/>
    </row>
    <row r="440" spans="1:16" ht="12.75">
      <c r="A440" s="54">
        <v>2012</v>
      </c>
      <c r="B440" s="3" t="s">
        <v>16</v>
      </c>
      <c r="C440" s="3" t="s">
        <v>5</v>
      </c>
      <c r="D440" s="3" t="s">
        <v>77</v>
      </c>
      <c r="E440" s="3" t="s">
        <v>78</v>
      </c>
      <c r="F440" s="78">
        <v>703.59712200000001</v>
      </c>
      <c r="O440"/>
      <c r="P440"/>
    </row>
    <row r="441" spans="1:16" ht="12.75">
      <c r="A441" s="54">
        <v>2012</v>
      </c>
      <c r="B441" s="3" t="s">
        <v>16</v>
      </c>
      <c r="C441" s="3" t="s">
        <v>5</v>
      </c>
      <c r="D441" s="3" t="s">
        <v>77</v>
      </c>
      <c r="E441" s="3" t="s">
        <v>79</v>
      </c>
      <c r="F441" s="78">
        <v>0</v>
      </c>
      <c r="O441"/>
      <c r="P441"/>
    </row>
    <row r="442" spans="1:16" ht="12.75">
      <c r="A442" s="54">
        <v>2012</v>
      </c>
      <c r="B442" s="3" t="s">
        <v>16</v>
      </c>
      <c r="C442" s="3" t="s">
        <v>5</v>
      </c>
      <c r="D442" s="3" t="s">
        <v>77</v>
      </c>
      <c r="E442" s="3" t="s">
        <v>80</v>
      </c>
      <c r="F442" s="78">
        <v>0</v>
      </c>
      <c r="O442"/>
      <c r="P442"/>
    </row>
    <row r="443" spans="1:16" ht="12.75">
      <c r="A443" s="54">
        <v>2012</v>
      </c>
      <c r="B443" s="3" t="s">
        <v>16</v>
      </c>
      <c r="C443" s="3" t="s">
        <v>5</v>
      </c>
      <c r="D443" s="3" t="s">
        <v>77</v>
      </c>
      <c r="E443" s="3" t="s">
        <v>81</v>
      </c>
      <c r="F443" s="78">
        <v>22.484639999999999</v>
      </c>
      <c r="O443"/>
      <c r="P443"/>
    </row>
    <row r="444" spans="1:16" ht="12.75">
      <c r="A444" s="54">
        <v>2012</v>
      </c>
      <c r="B444" s="3" t="s">
        <v>16</v>
      </c>
      <c r="C444" s="3" t="s">
        <v>5</v>
      </c>
      <c r="D444" s="3" t="s">
        <v>77</v>
      </c>
      <c r="E444" s="3" t="s">
        <v>82</v>
      </c>
      <c r="F444" s="78">
        <v>0</v>
      </c>
      <c r="O444"/>
      <c r="P444"/>
    </row>
    <row r="445" spans="1:16" ht="12.75">
      <c r="A445" s="54">
        <v>2012</v>
      </c>
      <c r="B445" s="3" t="s">
        <v>16</v>
      </c>
      <c r="C445" s="3" t="s">
        <v>5</v>
      </c>
      <c r="D445" s="3" t="s">
        <v>77</v>
      </c>
      <c r="E445" s="3" t="s">
        <v>83</v>
      </c>
      <c r="F445" s="78">
        <v>0</v>
      </c>
      <c r="O445"/>
      <c r="P445"/>
    </row>
    <row r="446" spans="1:16" ht="12.75">
      <c r="A446" s="54">
        <v>2012</v>
      </c>
      <c r="B446" s="3" t="s">
        <v>16</v>
      </c>
      <c r="C446" s="3" t="s">
        <v>5</v>
      </c>
      <c r="D446" s="3" t="s">
        <v>77</v>
      </c>
      <c r="E446" s="3" t="s">
        <v>84</v>
      </c>
      <c r="F446" s="78">
        <v>0</v>
      </c>
      <c r="O446"/>
      <c r="P446"/>
    </row>
    <row r="447" spans="1:16" ht="12.75">
      <c r="A447" s="54">
        <v>2012</v>
      </c>
      <c r="B447" s="3" t="s">
        <v>16</v>
      </c>
      <c r="C447" s="3" t="s">
        <v>5</v>
      </c>
      <c r="D447" s="3" t="s">
        <v>77</v>
      </c>
      <c r="E447" s="3" t="s">
        <v>85</v>
      </c>
      <c r="F447" s="78">
        <v>0.33082699999999998</v>
      </c>
      <c r="O447"/>
      <c r="P447"/>
    </row>
    <row r="448" spans="1:16" ht="12.75">
      <c r="A448" s="54">
        <v>2012</v>
      </c>
      <c r="B448" s="3" t="s">
        <v>16</v>
      </c>
      <c r="C448" s="3" t="s">
        <v>5</v>
      </c>
      <c r="D448" s="3" t="s">
        <v>77</v>
      </c>
      <c r="E448" s="3" t="s">
        <v>86</v>
      </c>
      <c r="F448" s="78">
        <v>0</v>
      </c>
      <c r="O448"/>
      <c r="P448"/>
    </row>
    <row r="449" spans="1:16" ht="12.75">
      <c r="A449" s="54">
        <v>2012</v>
      </c>
      <c r="B449" s="3" t="s">
        <v>16</v>
      </c>
      <c r="C449" s="3" t="s">
        <v>5</v>
      </c>
      <c r="D449" s="3" t="s">
        <v>77</v>
      </c>
      <c r="E449" s="3" t="s">
        <v>87</v>
      </c>
      <c r="F449" s="78">
        <v>3.9795310000000002</v>
      </c>
      <c r="O449"/>
      <c r="P449"/>
    </row>
    <row r="450" spans="1:16" ht="12.75">
      <c r="A450" s="54">
        <v>2012</v>
      </c>
      <c r="B450" s="3" t="s">
        <v>16</v>
      </c>
      <c r="C450" s="3" t="s">
        <v>7</v>
      </c>
      <c r="D450" s="3" t="s">
        <v>73</v>
      </c>
      <c r="E450" s="3" t="s">
        <v>73</v>
      </c>
      <c r="F450" s="78">
        <v>162.77311700000001</v>
      </c>
      <c r="O450"/>
      <c r="P450"/>
    </row>
    <row r="451" spans="1:16" ht="12.75">
      <c r="A451" s="54">
        <v>2012</v>
      </c>
      <c r="B451" s="3" t="s">
        <v>16</v>
      </c>
      <c r="C451" s="3" t="s">
        <v>7</v>
      </c>
      <c r="D451" s="3" t="s">
        <v>74</v>
      </c>
      <c r="E451" s="3" t="s">
        <v>74</v>
      </c>
      <c r="F451" s="78">
        <v>18532.214537</v>
      </c>
      <c r="O451"/>
      <c r="P451"/>
    </row>
    <row r="452" spans="1:16" ht="12.75">
      <c r="A452" s="54">
        <v>2012</v>
      </c>
      <c r="B452" s="3" t="s">
        <v>16</v>
      </c>
      <c r="C452" s="3" t="s">
        <v>7</v>
      </c>
      <c r="D452" s="3" t="s">
        <v>75</v>
      </c>
      <c r="E452" s="3" t="s">
        <v>75</v>
      </c>
      <c r="F452" s="78">
        <v>0</v>
      </c>
      <c r="O452"/>
      <c r="P452"/>
    </row>
    <row r="453" spans="1:16" ht="12.75">
      <c r="A453" s="54">
        <v>2012</v>
      </c>
      <c r="B453" s="3" t="s">
        <v>16</v>
      </c>
      <c r="C453" s="3" t="s">
        <v>7</v>
      </c>
      <c r="D453" s="3" t="s">
        <v>76</v>
      </c>
      <c r="E453" s="3" t="s">
        <v>76</v>
      </c>
      <c r="F453" s="78">
        <v>0</v>
      </c>
      <c r="O453"/>
      <c r="P453"/>
    </row>
    <row r="454" spans="1:16" ht="12.75">
      <c r="A454" s="54">
        <v>2012</v>
      </c>
      <c r="B454" s="3" t="s">
        <v>16</v>
      </c>
      <c r="C454" s="3" t="s">
        <v>7</v>
      </c>
      <c r="D454" s="3" t="s">
        <v>77</v>
      </c>
      <c r="E454" s="3" t="s">
        <v>78</v>
      </c>
      <c r="F454" s="78">
        <v>68.789638999999994</v>
      </c>
      <c r="O454"/>
      <c r="P454"/>
    </row>
    <row r="455" spans="1:16" ht="12.75">
      <c r="A455" s="54">
        <v>2012</v>
      </c>
      <c r="B455" s="3" t="s">
        <v>16</v>
      </c>
      <c r="C455" s="3" t="s">
        <v>7</v>
      </c>
      <c r="D455" s="3" t="s">
        <v>77</v>
      </c>
      <c r="E455" s="3" t="s">
        <v>79</v>
      </c>
      <c r="F455" s="78">
        <v>0</v>
      </c>
      <c r="O455"/>
      <c r="P455"/>
    </row>
    <row r="456" spans="1:16" ht="12.75">
      <c r="A456" s="54">
        <v>2012</v>
      </c>
      <c r="B456" s="3" t="s">
        <v>16</v>
      </c>
      <c r="C456" s="3" t="s">
        <v>7</v>
      </c>
      <c r="D456" s="3" t="s">
        <v>77</v>
      </c>
      <c r="E456" s="3" t="s">
        <v>80</v>
      </c>
      <c r="F456" s="78">
        <v>0</v>
      </c>
      <c r="O456"/>
      <c r="P456"/>
    </row>
    <row r="457" spans="1:16" ht="12.75">
      <c r="A457" s="54">
        <v>2012</v>
      </c>
      <c r="B457" s="3" t="s">
        <v>16</v>
      </c>
      <c r="C457" s="3" t="s">
        <v>7</v>
      </c>
      <c r="D457" s="3" t="s">
        <v>77</v>
      </c>
      <c r="E457" s="3" t="s">
        <v>81</v>
      </c>
      <c r="F457" s="78">
        <v>2501.1428460000002</v>
      </c>
      <c r="O457"/>
      <c r="P457"/>
    </row>
    <row r="458" spans="1:16" ht="12.75">
      <c r="A458" s="54">
        <v>2012</v>
      </c>
      <c r="B458" s="3" t="s">
        <v>16</v>
      </c>
      <c r="C458" s="3" t="s">
        <v>7</v>
      </c>
      <c r="D458" s="3" t="s">
        <v>77</v>
      </c>
      <c r="E458" s="3" t="s">
        <v>82</v>
      </c>
      <c r="F458" s="78">
        <v>37.795636000000002</v>
      </c>
      <c r="O458"/>
      <c r="P458"/>
    </row>
    <row r="459" spans="1:16" ht="12.75">
      <c r="A459" s="54">
        <v>2012</v>
      </c>
      <c r="B459" s="3" t="s">
        <v>16</v>
      </c>
      <c r="C459" s="3" t="s">
        <v>7</v>
      </c>
      <c r="D459" s="3" t="s">
        <v>77</v>
      </c>
      <c r="E459" s="3" t="s">
        <v>83</v>
      </c>
      <c r="F459" s="78">
        <v>2316.9304969999998</v>
      </c>
      <c r="O459"/>
      <c r="P459"/>
    </row>
    <row r="460" spans="1:16" ht="12.75">
      <c r="A460" s="54">
        <v>2012</v>
      </c>
      <c r="B460" s="3" t="s">
        <v>16</v>
      </c>
      <c r="C460" s="3" t="s">
        <v>7</v>
      </c>
      <c r="D460" s="3" t="s">
        <v>77</v>
      </c>
      <c r="E460" s="3" t="s">
        <v>84</v>
      </c>
      <c r="F460" s="78">
        <v>854.89491499999997</v>
      </c>
      <c r="O460"/>
      <c r="P460"/>
    </row>
    <row r="461" spans="1:16" ht="12.75">
      <c r="A461" s="54">
        <v>2012</v>
      </c>
      <c r="B461" s="3" t="s">
        <v>16</v>
      </c>
      <c r="C461" s="3" t="s">
        <v>7</v>
      </c>
      <c r="D461" s="3" t="s">
        <v>77</v>
      </c>
      <c r="E461" s="3" t="s">
        <v>85</v>
      </c>
      <c r="F461" s="78">
        <v>158.866174</v>
      </c>
      <c r="O461"/>
      <c r="P461"/>
    </row>
    <row r="462" spans="1:16" ht="12.75">
      <c r="A462" s="54">
        <v>2012</v>
      </c>
      <c r="B462" s="3" t="s">
        <v>16</v>
      </c>
      <c r="C462" s="3" t="s">
        <v>7</v>
      </c>
      <c r="D462" s="3" t="s">
        <v>77</v>
      </c>
      <c r="E462" s="3" t="s">
        <v>86</v>
      </c>
      <c r="F462" s="78">
        <v>1294.6791209999999</v>
      </c>
      <c r="O462"/>
      <c r="P462"/>
    </row>
    <row r="463" spans="1:16" ht="12.75">
      <c r="A463" s="54">
        <v>2012</v>
      </c>
      <c r="B463" s="3" t="s">
        <v>16</v>
      </c>
      <c r="C463" s="3" t="s">
        <v>7</v>
      </c>
      <c r="D463" s="3" t="s">
        <v>77</v>
      </c>
      <c r="E463" s="3" t="s">
        <v>87</v>
      </c>
      <c r="F463" s="78">
        <v>176.00305299999999</v>
      </c>
      <c r="O463"/>
      <c r="P463"/>
    </row>
    <row r="464" spans="1:16" ht="12.75">
      <c r="A464" s="54">
        <v>2012</v>
      </c>
      <c r="B464" s="3" t="s">
        <v>16</v>
      </c>
      <c r="C464" s="3" t="s">
        <v>27</v>
      </c>
      <c r="D464" s="3" t="s">
        <v>73</v>
      </c>
      <c r="E464" s="3" t="s">
        <v>73</v>
      </c>
      <c r="F464" s="78">
        <v>1974.620825</v>
      </c>
      <c r="O464"/>
      <c r="P464"/>
    </row>
    <row r="465" spans="1:16" ht="12.75">
      <c r="A465" s="54">
        <v>2012</v>
      </c>
      <c r="B465" s="3" t="s">
        <v>16</v>
      </c>
      <c r="C465" s="3" t="s">
        <v>27</v>
      </c>
      <c r="D465" s="3" t="s">
        <v>74</v>
      </c>
      <c r="E465" s="3" t="s">
        <v>74</v>
      </c>
      <c r="F465" s="78">
        <v>2.0392700000000001</v>
      </c>
      <c r="O465"/>
      <c r="P465"/>
    </row>
    <row r="466" spans="1:16" ht="12.75">
      <c r="A466" s="54">
        <v>2012</v>
      </c>
      <c r="B466" s="3" t="s">
        <v>16</v>
      </c>
      <c r="C466" s="3" t="s">
        <v>27</v>
      </c>
      <c r="D466" s="3" t="s">
        <v>75</v>
      </c>
      <c r="E466" s="3" t="s">
        <v>75</v>
      </c>
      <c r="F466" s="78">
        <v>0</v>
      </c>
      <c r="O466"/>
      <c r="P466"/>
    </row>
    <row r="467" spans="1:16" ht="12.75">
      <c r="A467" s="54">
        <v>2012</v>
      </c>
      <c r="B467" s="3" t="s">
        <v>16</v>
      </c>
      <c r="C467" s="3" t="s">
        <v>27</v>
      </c>
      <c r="D467" s="3" t="s">
        <v>76</v>
      </c>
      <c r="E467" s="3" t="s">
        <v>76</v>
      </c>
      <c r="F467" s="78">
        <v>1.614368</v>
      </c>
      <c r="O467"/>
      <c r="P467"/>
    </row>
    <row r="468" spans="1:16" ht="12.75">
      <c r="A468" s="54">
        <v>2012</v>
      </c>
      <c r="B468" s="3" t="s">
        <v>16</v>
      </c>
      <c r="C468" s="3" t="s">
        <v>27</v>
      </c>
      <c r="D468" s="3" t="s">
        <v>77</v>
      </c>
      <c r="E468" s="3" t="s">
        <v>78</v>
      </c>
      <c r="F468" s="78">
        <v>26.088756</v>
      </c>
      <c r="O468"/>
      <c r="P468"/>
    </row>
    <row r="469" spans="1:16" ht="12.75">
      <c r="A469" s="54">
        <v>2012</v>
      </c>
      <c r="B469" s="3" t="s">
        <v>16</v>
      </c>
      <c r="C469" s="3" t="s">
        <v>27</v>
      </c>
      <c r="D469" s="3" t="s">
        <v>77</v>
      </c>
      <c r="E469" s="3" t="s">
        <v>79</v>
      </c>
      <c r="F469" s="78">
        <v>60.482213999999999</v>
      </c>
      <c r="O469"/>
      <c r="P469"/>
    </row>
    <row r="470" spans="1:16" ht="12.75">
      <c r="A470" s="54">
        <v>2012</v>
      </c>
      <c r="B470" s="3" t="s">
        <v>16</v>
      </c>
      <c r="C470" s="3" t="s">
        <v>27</v>
      </c>
      <c r="D470" s="3" t="s">
        <v>77</v>
      </c>
      <c r="E470" s="3" t="s">
        <v>80</v>
      </c>
      <c r="F470" s="78">
        <v>0</v>
      </c>
      <c r="O470"/>
      <c r="P470"/>
    </row>
    <row r="471" spans="1:16" ht="12.75">
      <c r="A471" s="54">
        <v>2012</v>
      </c>
      <c r="B471" s="3" t="s">
        <v>16</v>
      </c>
      <c r="C471" s="3" t="s">
        <v>27</v>
      </c>
      <c r="D471" s="3" t="s">
        <v>77</v>
      </c>
      <c r="E471" s="3" t="s">
        <v>81</v>
      </c>
      <c r="F471" s="78">
        <v>2060.812113</v>
      </c>
      <c r="O471"/>
      <c r="P471"/>
    </row>
    <row r="472" spans="1:16" ht="12.75">
      <c r="A472" s="54">
        <v>2012</v>
      </c>
      <c r="B472" s="3" t="s">
        <v>16</v>
      </c>
      <c r="C472" s="3" t="s">
        <v>27</v>
      </c>
      <c r="D472" s="3" t="s">
        <v>77</v>
      </c>
      <c r="E472" s="3" t="s">
        <v>82</v>
      </c>
      <c r="F472" s="78">
        <v>0</v>
      </c>
      <c r="O472"/>
      <c r="P472"/>
    </row>
    <row r="473" spans="1:16" ht="12.75">
      <c r="A473" s="54">
        <v>2012</v>
      </c>
      <c r="B473" s="3" t="s">
        <v>16</v>
      </c>
      <c r="C473" s="3" t="s">
        <v>27</v>
      </c>
      <c r="D473" s="3" t="s">
        <v>77</v>
      </c>
      <c r="E473" s="3" t="s">
        <v>83</v>
      </c>
      <c r="F473" s="78">
        <v>0</v>
      </c>
      <c r="O473"/>
      <c r="P473"/>
    </row>
    <row r="474" spans="1:16" ht="12.75">
      <c r="A474" s="54">
        <v>2012</v>
      </c>
      <c r="B474" s="3" t="s">
        <v>16</v>
      </c>
      <c r="C474" s="3" t="s">
        <v>27</v>
      </c>
      <c r="D474" s="3" t="s">
        <v>77</v>
      </c>
      <c r="E474" s="3" t="s">
        <v>84</v>
      </c>
      <c r="F474" s="78">
        <v>0</v>
      </c>
      <c r="O474"/>
      <c r="P474"/>
    </row>
    <row r="475" spans="1:16" ht="12.75">
      <c r="A475" s="54">
        <v>2012</v>
      </c>
      <c r="B475" s="3" t="s">
        <v>16</v>
      </c>
      <c r="C475" s="3" t="s">
        <v>27</v>
      </c>
      <c r="D475" s="3" t="s">
        <v>77</v>
      </c>
      <c r="E475" s="3" t="s">
        <v>85</v>
      </c>
      <c r="F475" s="78">
        <v>5.9126450000000004</v>
      </c>
      <c r="O475"/>
      <c r="P475"/>
    </row>
    <row r="476" spans="1:16" ht="12.75">
      <c r="A476" s="54">
        <v>2012</v>
      </c>
      <c r="B476" s="3" t="s">
        <v>16</v>
      </c>
      <c r="C476" s="3" t="s">
        <v>27</v>
      </c>
      <c r="D476" s="3" t="s">
        <v>77</v>
      </c>
      <c r="E476" s="3" t="s">
        <v>86</v>
      </c>
      <c r="F476" s="78">
        <v>114.983665</v>
      </c>
      <c r="O476"/>
      <c r="P476"/>
    </row>
    <row r="477" spans="1:16" ht="12.75">
      <c r="A477" s="54">
        <v>2012</v>
      </c>
      <c r="B477" s="3" t="s">
        <v>16</v>
      </c>
      <c r="C477" s="3" t="s">
        <v>27</v>
      </c>
      <c r="D477" s="3" t="s">
        <v>77</v>
      </c>
      <c r="E477" s="3" t="s">
        <v>87</v>
      </c>
      <c r="F477" s="78">
        <v>148.95076900000001</v>
      </c>
      <c r="O477"/>
      <c r="P477"/>
    </row>
    <row r="478" spans="1:16" ht="12.75">
      <c r="A478" s="54">
        <v>2012</v>
      </c>
      <c r="B478" s="3" t="s">
        <v>16</v>
      </c>
      <c r="C478" s="3" t="s">
        <v>26</v>
      </c>
      <c r="D478" s="3" t="s">
        <v>73</v>
      </c>
      <c r="E478" s="3" t="s">
        <v>73</v>
      </c>
      <c r="F478" s="78">
        <v>0</v>
      </c>
      <c r="O478"/>
      <c r="P478"/>
    </row>
    <row r="479" spans="1:16" ht="12.75">
      <c r="A479" s="54">
        <v>2012</v>
      </c>
      <c r="B479" s="3" t="s">
        <v>16</v>
      </c>
      <c r="C479" s="3" t="s">
        <v>26</v>
      </c>
      <c r="D479" s="3" t="s">
        <v>74</v>
      </c>
      <c r="E479" s="3" t="s">
        <v>74</v>
      </c>
      <c r="F479" s="78">
        <v>2669.2908000000002</v>
      </c>
      <c r="O479"/>
      <c r="P479"/>
    </row>
    <row r="480" spans="1:16" ht="12.75">
      <c r="A480" s="54">
        <v>2012</v>
      </c>
      <c r="B480" s="3" t="s">
        <v>16</v>
      </c>
      <c r="C480" s="3" t="s">
        <v>26</v>
      </c>
      <c r="D480" s="3" t="s">
        <v>75</v>
      </c>
      <c r="E480" s="3" t="s">
        <v>75</v>
      </c>
      <c r="F480" s="78">
        <v>0</v>
      </c>
      <c r="O480"/>
      <c r="P480"/>
    </row>
    <row r="481" spans="1:16" ht="12.75">
      <c r="A481" s="54">
        <v>2012</v>
      </c>
      <c r="B481" s="3" t="s">
        <v>16</v>
      </c>
      <c r="C481" s="3" t="s">
        <v>26</v>
      </c>
      <c r="D481" s="3" t="s">
        <v>76</v>
      </c>
      <c r="E481" s="3" t="s">
        <v>76</v>
      </c>
      <c r="F481" s="78">
        <v>0</v>
      </c>
      <c r="O481"/>
      <c r="P481"/>
    </row>
    <row r="482" spans="1:16" ht="12.75">
      <c r="A482" s="54">
        <v>2012</v>
      </c>
      <c r="B482" s="3" t="s">
        <v>16</v>
      </c>
      <c r="C482" s="3" t="s">
        <v>26</v>
      </c>
      <c r="D482" s="3" t="s">
        <v>77</v>
      </c>
      <c r="E482" s="3" t="s">
        <v>78</v>
      </c>
      <c r="F482" s="78">
        <v>33.045757999999999</v>
      </c>
      <c r="O482"/>
      <c r="P482"/>
    </row>
    <row r="483" spans="1:16" ht="12.75">
      <c r="A483" s="54">
        <v>2012</v>
      </c>
      <c r="B483" s="3" t="s">
        <v>16</v>
      </c>
      <c r="C483" s="3" t="s">
        <v>26</v>
      </c>
      <c r="D483" s="3" t="s">
        <v>77</v>
      </c>
      <c r="E483" s="3" t="s">
        <v>79</v>
      </c>
      <c r="F483" s="78">
        <v>303.792169</v>
      </c>
      <c r="O483"/>
      <c r="P483"/>
    </row>
    <row r="484" spans="1:16" ht="12.75">
      <c r="A484" s="54">
        <v>2012</v>
      </c>
      <c r="B484" s="3" t="s">
        <v>16</v>
      </c>
      <c r="C484" s="3" t="s">
        <v>26</v>
      </c>
      <c r="D484" s="3" t="s">
        <v>77</v>
      </c>
      <c r="E484" s="3" t="s">
        <v>80</v>
      </c>
      <c r="F484" s="78">
        <v>0</v>
      </c>
      <c r="O484"/>
      <c r="P484"/>
    </row>
    <row r="485" spans="1:16" ht="12.75">
      <c r="A485" s="54">
        <v>2012</v>
      </c>
      <c r="B485" s="3" t="s">
        <v>16</v>
      </c>
      <c r="C485" s="3" t="s">
        <v>26</v>
      </c>
      <c r="D485" s="3" t="s">
        <v>77</v>
      </c>
      <c r="E485" s="3" t="s">
        <v>81</v>
      </c>
      <c r="F485" s="78">
        <v>0</v>
      </c>
      <c r="O485"/>
      <c r="P485"/>
    </row>
    <row r="486" spans="1:16" ht="12.75">
      <c r="A486" s="54">
        <v>2012</v>
      </c>
      <c r="B486" s="3" t="s">
        <v>16</v>
      </c>
      <c r="C486" s="3" t="s">
        <v>26</v>
      </c>
      <c r="D486" s="3" t="s">
        <v>77</v>
      </c>
      <c r="E486" s="3" t="s">
        <v>82</v>
      </c>
      <c r="F486" s="78">
        <v>0</v>
      </c>
      <c r="O486"/>
      <c r="P486"/>
    </row>
    <row r="487" spans="1:16" ht="12.75">
      <c r="A487" s="54">
        <v>2012</v>
      </c>
      <c r="B487" s="3" t="s">
        <v>16</v>
      </c>
      <c r="C487" s="3" t="s">
        <v>26</v>
      </c>
      <c r="D487" s="3" t="s">
        <v>77</v>
      </c>
      <c r="E487" s="3" t="s">
        <v>83</v>
      </c>
      <c r="F487" s="78">
        <v>0</v>
      </c>
      <c r="O487"/>
      <c r="P487"/>
    </row>
    <row r="488" spans="1:16" ht="12.75">
      <c r="A488" s="54">
        <v>2012</v>
      </c>
      <c r="B488" s="3" t="s">
        <v>16</v>
      </c>
      <c r="C488" s="3" t="s">
        <v>26</v>
      </c>
      <c r="D488" s="3" t="s">
        <v>77</v>
      </c>
      <c r="E488" s="3" t="s">
        <v>84</v>
      </c>
      <c r="F488" s="78">
        <v>16.72382</v>
      </c>
      <c r="O488"/>
      <c r="P488"/>
    </row>
    <row r="489" spans="1:16" ht="12.75">
      <c r="A489" s="54">
        <v>2012</v>
      </c>
      <c r="B489" s="3" t="s">
        <v>16</v>
      </c>
      <c r="C489" s="3" t="s">
        <v>26</v>
      </c>
      <c r="D489" s="3" t="s">
        <v>77</v>
      </c>
      <c r="E489" s="3" t="s">
        <v>85</v>
      </c>
      <c r="F489" s="78">
        <v>89.826644000000002</v>
      </c>
      <c r="O489"/>
      <c r="P489"/>
    </row>
    <row r="490" spans="1:16" ht="12.75">
      <c r="A490" s="54">
        <v>2012</v>
      </c>
      <c r="B490" s="3" t="s">
        <v>16</v>
      </c>
      <c r="C490" s="3" t="s">
        <v>26</v>
      </c>
      <c r="D490" s="3" t="s">
        <v>77</v>
      </c>
      <c r="E490" s="3" t="s">
        <v>86</v>
      </c>
      <c r="F490" s="78">
        <v>524.81108600000005</v>
      </c>
      <c r="O490"/>
      <c r="P490"/>
    </row>
    <row r="491" spans="1:16" ht="12.75">
      <c r="A491" s="54">
        <v>2012</v>
      </c>
      <c r="B491" s="3" t="s">
        <v>16</v>
      </c>
      <c r="C491" s="3" t="s">
        <v>26</v>
      </c>
      <c r="D491" s="3" t="s">
        <v>77</v>
      </c>
      <c r="E491" s="3" t="s">
        <v>87</v>
      </c>
      <c r="F491" s="78">
        <v>6.4835820000000002</v>
      </c>
      <c r="O491"/>
      <c r="P491"/>
    </row>
    <row r="492" spans="1:16" ht="12.75">
      <c r="A492" s="54">
        <v>2012</v>
      </c>
      <c r="B492" s="3" t="s">
        <v>16</v>
      </c>
      <c r="C492" s="3" t="s">
        <v>33</v>
      </c>
      <c r="D492" s="3" t="s">
        <v>73</v>
      </c>
      <c r="E492" s="3" t="s">
        <v>73</v>
      </c>
      <c r="F492" s="78">
        <v>167.01427899999999</v>
      </c>
      <c r="O492"/>
      <c r="P492"/>
    </row>
    <row r="493" spans="1:16" ht="12.75">
      <c r="A493" s="54">
        <v>2012</v>
      </c>
      <c r="B493" s="3" t="s">
        <v>16</v>
      </c>
      <c r="C493" s="3" t="s">
        <v>33</v>
      </c>
      <c r="D493" s="3" t="s">
        <v>74</v>
      </c>
      <c r="E493" s="3" t="s">
        <v>74</v>
      </c>
      <c r="F493" s="78">
        <v>9.6360130000000002</v>
      </c>
      <c r="O493"/>
      <c r="P493"/>
    </row>
    <row r="494" spans="1:16" ht="12.75">
      <c r="A494" s="54">
        <v>2012</v>
      </c>
      <c r="B494" s="3" t="s">
        <v>16</v>
      </c>
      <c r="C494" s="3" t="s">
        <v>33</v>
      </c>
      <c r="D494" s="3" t="s">
        <v>75</v>
      </c>
      <c r="E494" s="3" t="s">
        <v>75</v>
      </c>
      <c r="F494" s="78">
        <v>0</v>
      </c>
      <c r="O494"/>
      <c r="P494"/>
    </row>
    <row r="495" spans="1:16" ht="12.75">
      <c r="A495" s="54">
        <v>2012</v>
      </c>
      <c r="B495" s="3" t="s">
        <v>16</v>
      </c>
      <c r="C495" s="3" t="s">
        <v>33</v>
      </c>
      <c r="D495" s="3" t="s">
        <v>76</v>
      </c>
      <c r="E495" s="3" t="s">
        <v>76</v>
      </c>
      <c r="F495" s="78">
        <v>0</v>
      </c>
      <c r="O495"/>
      <c r="P495"/>
    </row>
    <row r="496" spans="1:16" ht="12.75">
      <c r="A496" s="54">
        <v>2012</v>
      </c>
      <c r="B496" s="3" t="s">
        <v>16</v>
      </c>
      <c r="C496" s="3" t="s">
        <v>33</v>
      </c>
      <c r="D496" s="3" t="s">
        <v>77</v>
      </c>
      <c r="E496" s="3" t="s">
        <v>78</v>
      </c>
      <c r="F496" s="78">
        <v>185.421415</v>
      </c>
      <c r="O496"/>
      <c r="P496"/>
    </row>
    <row r="497" spans="1:16" ht="12.75">
      <c r="A497" s="54">
        <v>2012</v>
      </c>
      <c r="B497" s="3" t="s">
        <v>16</v>
      </c>
      <c r="C497" s="3" t="s">
        <v>33</v>
      </c>
      <c r="D497" s="3" t="s">
        <v>77</v>
      </c>
      <c r="E497" s="3" t="s">
        <v>79</v>
      </c>
      <c r="F497" s="78">
        <v>0</v>
      </c>
      <c r="O497"/>
      <c r="P497"/>
    </row>
    <row r="498" spans="1:16" ht="12.75">
      <c r="A498" s="54">
        <v>2012</v>
      </c>
      <c r="B498" s="3" t="s">
        <v>16</v>
      </c>
      <c r="C498" s="3" t="s">
        <v>33</v>
      </c>
      <c r="D498" s="3" t="s">
        <v>77</v>
      </c>
      <c r="E498" s="3" t="s">
        <v>80</v>
      </c>
      <c r="F498" s="78">
        <v>0</v>
      </c>
      <c r="O498"/>
      <c r="P498"/>
    </row>
    <row r="499" spans="1:16" ht="12.75">
      <c r="A499" s="54">
        <v>2012</v>
      </c>
      <c r="B499" s="3" t="s">
        <v>16</v>
      </c>
      <c r="C499" s="3" t="s">
        <v>33</v>
      </c>
      <c r="D499" s="3" t="s">
        <v>77</v>
      </c>
      <c r="E499" s="3" t="s">
        <v>81</v>
      </c>
      <c r="F499" s="78">
        <v>0</v>
      </c>
      <c r="O499"/>
      <c r="P499"/>
    </row>
    <row r="500" spans="1:16" ht="12.75">
      <c r="A500" s="54">
        <v>2012</v>
      </c>
      <c r="B500" s="3" t="s">
        <v>16</v>
      </c>
      <c r="C500" s="3" t="s">
        <v>33</v>
      </c>
      <c r="D500" s="3" t="s">
        <v>77</v>
      </c>
      <c r="E500" s="3" t="s">
        <v>82</v>
      </c>
      <c r="F500" s="78">
        <v>0</v>
      </c>
      <c r="O500"/>
      <c r="P500"/>
    </row>
    <row r="501" spans="1:16" ht="12.75">
      <c r="A501" s="54">
        <v>2012</v>
      </c>
      <c r="B501" s="3" t="s">
        <v>16</v>
      </c>
      <c r="C501" s="3" t="s">
        <v>33</v>
      </c>
      <c r="D501" s="3" t="s">
        <v>77</v>
      </c>
      <c r="E501" s="3" t="s">
        <v>83</v>
      </c>
      <c r="F501" s="78">
        <v>0</v>
      </c>
      <c r="O501"/>
      <c r="P501"/>
    </row>
    <row r="502" spans="1:16" ht="12.75">
      <c r="A502" s="54">
        <v>2012</v>
      </c>
      <c r="B502" s="3" t="s">
        <v>16</v>
      </c>
      <c r="C502" s="3" t="s">
        <v>33</v>
      </c>
      <c r="D502" s="3" t="s">
        <v>77</v>
      </c>
      <c r="E502" s="3" t="s">
        <v>84</v>
      </c>
      <c r="F502" s="78">
        <v>0</v>
      </c>
      <c r="O502"/>
      <c r="P502"/>
    </row>
    <row r="503" spans="1:16" ht="12.75">
      <c r="A503" s="54">
        <v>2012</v>
      </c>
      <c r="B503" s="3" t="s">
        <v>16</v>
      </c>
      <c r="C503" s="3" t="s">
        <v>33</v>
      </c>
      <c r="D503" s="3" t="s">
        <v>77</v>
      </c>
      <c r="E503" s="3" t="s">
        <v>85</v>
      </c>
      <c r="F503" s="78">
        <v>0.150257</v>
      </c>
      <c r="O503"/>
      <c r="P503"/>
    </row>
    <row r="504" spans="1:16" ht="12.75">
      <c r="A504" s="54">
        <v>2012</v>
      </c>
      <c r="B504" s="3" t="s">
        <v>16</v>
      </c>
      <c r="C504" s="3" t="s">
        <v>33</v>
      </c>
      <c r="D504" s="3" t="s">
        <v>77</v>
      </c>
      <c r="E504" s="3" t="s">
        <v>86</v>
      </c>
      <c r="F504" s="78">
        <v>667.50958700000001</v>
      </c>
      <c r="O504"/>
      <c r="P504"/>
    </row>
    <row r="505" spans="1:16" ht="12.75">
      <c r="A505" s="54">
        <v>2012</v>
      </c>
      <c r="B505" s="3" t="s">
        <v>16</v>
      </c>
      <c r="C505" s="3" t="s">
        <v>33</v>
      </c>
      <c r="D505" s="3" t="s">
        <v>77</v>
      </c>
      <c r="E505" s="3" t="s">
        <v>87</v>
      </c>
      <c r="F505" s="78">
        <v>3.7852480000000002</v>
      </c>
      <c r="O505"/>
      <c r="P505"/>
    </row>
    <row r="506" spans="1:16" ht="12.75">
      <c r="A506" s="54">
        <v>2012</v>
      </c>
      <c r="B506" s="3" t="s">
        <v>16</v>
      </c>
      <c r="C506" s="3" t="s">
        <v>4</v>
      </c>
      <c r="D506" s="3" t="s">
        <v>73</v>
      </c>
      <c r="E506" s="3" t="s">
        <v>73</v>
      </c>
      <c r="F506" s="78">
        <v>68.378783999999996</v>
      </c>
      <c r="O506"/>
      <c r="P506"/>
    </row>
    <row r="507" spans="1:16" ht="12.75">
      <c r="A507" s="54">
        <v>2012</v>
      </c>
      <c r="B507" s="3" t="s">
        <v>16</v>
      </c>
      <c r="C507" s="3" t="s">
        <v>4</v>
      </c>
      <c r="D507" s="3" t="s">
        <v>74</v>
      </c>
      <c r="E507" s="3" t="s">
        <v>74</v>
      </c>
      <c r="F507" s="78">
        <v>4045.4909510000002</v>
      </c>
      <c r="O507"/>
      <c r="P507"/>
    </row>
    <row r="508" spans="1:16" ht="12.75">
      <c r="A508" s="54">
        <v>2012</v>
      </c>
      <c r="B508" s="3" t="s">
        <v>16</v>
      </c>
      <c r="C508" s="3" t="s">
        <v>4</v>
      </c>
      <c r="D508" s="3" t="s">
        <v>75</v>
      </c>
      <c r="E508" s="3" t="s">
        <v>75</v>
      </c>
      <c r="F508" s="78">
        <v>0</v>
      </c>
      <c r="O508"/>
      <c r="P508"/>
    </row>
    <row r="509" spans="1:16" ht="12.75">
      <c r="A509" s="54">
        <v>2012</v>
      </c>
      <c r="B509" s="3" t="s">
        <v>16</v>
      </c>
      <c r="C509" s="3" t="s">
        <v>4</v>
      </c>
      <c r="D509" s="3" t="s">
        <v>76</v>
      </c>
      <c r="E509" s="3" t="s">
        <v>76</v>
      </c>
      <c r="F509" s="78">
        <v>0</v>
      </c>
      <c r="O509"/>
      <c r="P509"/>
    </row>
    <row r="510" spans="1:16" ht="12.75">
      <c r="A510" s="54">
        <v>2012</v>
      </c>
      <c r="B510" s="3" t="s">
        <v>16</v>
      </c>
      <c r="C510" s="3" t="s">
        <v>4</v>
      </c>
      <c r="D510" s="3" t="s">
        <v>77</v>
      </c>
      <c r="E510" s="3" t="s">
        <v>78</v>
      </c>
      <c r="F510" s="78">
        <v>785.49865</v>
      </c>
      <c r="O510"/>
      <c r="P510"/>
    </row>
    <row r="511" spans="1:16" ht="12.75">
      <c r="A511" s="54">
        <v>2012</v>
      </c>
      <c r="B511" s="3" t="s">
        <v>16</v>
      </c>
      <c r="C511" s="3" t="s">
        <v>4</v>
      </c>
      <c r="D511" s="3" t="s">
        <v>77</v>
      </c>
      <c r="E511" s="3" t="s">
        <v>79</v>
      </c>
      <c r="F511" s="78">
        <v>0</v>
      </c>
      <c r="O511"/>
      <c r="P511"/>
    </row>
    <row r="512" spans="1:16" ht="12.75">
      <c r="A512" s="54">
        <v>2012</v>
      </c>
      <c r="B512" s="3" t="s">
        <v>16</v>
      </c>
      <c r="C512" s="3" t="s">
        <v>4</v>
      </c>
      <c r="D512" s="3" t="s">
        <v>77</v>
      </c>
      <c r="E512" s="3" t="s">
        <v>80</v>
      </c>
      <c r="F512" s="78">
        <v>0</v>
      </c>
      <c r="O512"/>
      <c r="P512"/>
    </row>
    <row r="513" spans="1:16" ht="12.75">
      <c r="A513" s="54">
        <v>2012</v>
      </c>
      <c r="B513" s="3" t="s">
        <v>16</v>
      </c>
      <c r="C513" s="3" t="s">
        <v>4</v>
      </c>
      <c r="D513" s="3" t="s">
        <v>77</v>
      </c>
      <c r="E513" s="3" t="s">
        <v>81</v>
      </c>
      <c r="F513" s="78">
        <v>2786.3492139999998</v>
      </c>
      <c r="O513"/>
      <c r="P513"/>
    </row>
    <row r="514" spans="1:16" ht="12.75">
      <c r="A514" s="54">
        <v>2012</v>
      </c>
      <c r="B514" s="3" t="s">
        <v>16</v>
      </c>
      <c r="C514" s="3" t="s">
        <v>4</v>
      </c>
      <c r="D514" s="3" t="s">
        <v>77</v>
      </c>
      <c r="E514" s="3" t="s">
        <v>82</v>
      </c>
      <c r="F514" s="78">
        <v>0</v>
      </c>
      <c r="O514"/>
      <c r="P514"/>
    </row>
    <row r="515" spans="1:16" ht="12.75">
      <c r="A515" s="54">
        <v>2012</v>
      </c>
      <c r="B515" s="3" t="s">
        <v>16</v>
      </c>
      <c r="C515" s="3" t="s">
        <v>4</v>
      </c>
      <c r="D515" s="3" t="s">
        <v>77</v>
      </c>
      <c r="E515" s="3" t="s">
        <v>83</v>
      </c>
      <c r="F515" s="78">
        <v>0</v>
      </c>
      <c r="O515"/>
      <c r="P515"/>
    </row>
    <row r="516" spans="1:16" ht="12.75">
      <c r="A516" s="54">
        <v>2012</v>
      </c>
      <c r="B516" s="3" t="s">
        <v>16</v>
      </c>
      <c r="C516" s="3" t="s">
        <v>4</v>
      </c>
      <c r="D516" s="3" t="s">
        <v>77</v>
      </c>
      <c r="E516" s="3" t="s">
        <v>84</v>
      </c>
      <c r="F516" s="78">
        <v>0</v>
      </c>
      <c r="O516"/>
      <c r="P516"/>
    </row>
    <row r="517" spans="1:16" ht="12.75">
      <c r="A517" s="54">
        <v>2012</v>
      </c>
      <c r="B517" s="3" t="s">
        <v>16</v>
      </c>
      <c r="C517" s="3" t="s">
        <v>4</v>
      </c>
      <c r="D517" s="3" t="s">
        <v>77</v>
      </c>
      <c r="E517" s="3" t="s">
        <v>85</v>
      </c>
      <c r="F517" s="78">
        <v>16.460501000000001</v>
      </c>
      <c r="O517"/>
      <c r="P517"/>
    </row>
    <row r="518" spans="1:16" ht="12.75">
      <c r="A518" s="54">
        <v>2012</v>
      </c>
      <c r="B518" s="3" t="s">
        <v>16</v>
      </c>
      <c r="C518" s="3" t="s">
        <v>4</v>
      </c>
      <c r="D518" s="3" t="s">
        <v>77</v>
      </c>
      <c r="E518" s="3" t="s">
        <v>86</v>
      </c>
      <c r="F518" s="78">
        <v>260.148617</v>
      </c>
      <c r="O518"/>
      <c r="P518"/>
    </row>
    <row r="519" spans="1:16" ht="12.75">
      <c r="A519" s="54">
        <v>2012</v>
      </c>
      <c r="B519" s="3" t="s">
        <v>16</v>
      </c>
      <c r="C519" s="3" t="s">
        <v>4</v>
      </c>
      <c r="D519" s="3" t="s">
        <v>77</v>
      </c>
      <c r="E519" s="3" t="s">
        <v>87</v>
      </c>
      <c r="F519" s="78">
        <v>414.67128400000001</v>
      </c>
      <c r="O519"/>
      <c r="P519"/>
    </row>
    <row r="520" spans="1:16" ht="12.75">
      <c r="A520" s="54">
        <v>2012</v>
      </c>
      <c r="B520" s="3" t="s">
        <v>16</v>
      </c>
      <c r="C520" s="3" t="s">
        <v>32</v>
      </c>
      <c r="D520" s="3" t="s">
        <v>73</v>
      </c>
      <c r="E520" s="3" t="s">
        <v>73</v>
      </c>
      <c r="F520" s="78">
        <v>71.263982999999996</v>
      </c>
      <c r="O520"/>
      <c r="P520"/>
    </row>
    <row r="521" spans="1:16" ht="12.75">
      <c r="A521" s="54">
        <v>2012</v>
      </c>
      <c r="B521" s="3" t="s">
        <v>16</v>
      </c>
      <c r="C521" s="3" t="s">
        <v>32</v>
      </c>
      <c r="D521" s="3" t="s">
        <v>74</v>
      </c>
      <c r="E521" s="3" t="s">
        <v>74</v>
      </c>
      <c r="F521" s="78">
        <v>572.12783999999999</v>
      </c>
      <c r="O521"/>
      <c r="P521"/>
    </row>
    <row r="522" spans="1:16" ht="12.75">
      <c r="A522" s="54">
        <v>2012</v>
      </c>
      <c r="B522" s="3" t="s">
        <v>16</v>
      </c>
      <c r="C522" s="3" t="s">
        <v>32</v>
      </c>
      <c r="D522" s="3" t="s">
        <v>75</v>
      </c>
      <c r="E522" s="3" t="s">
        <v>75</v>
      </c>
      <c r="F522" s="78">
        <v>0</v>
      </c>
      <c r="O522"/>
      <c r="P522"/>
    </row>
    <row r="523" spans="1:16" ht="12.75">
      <c r="A523" s="54">
        <v>2012</v>
      </c>
      <c r="B523" s="3" t="s">
        <v>16</v>
      </c>
      <c r="C523" s="3" t="s">
        <v>32</v>
      </c>
      <c r="D523" s="3" t="s">
        <v>76</v>
      </c>
      <c r="E523" s="3" t="s">
        <v>76</v>
      </c>
      <c r="F523" s="78">
        <v>0</v>
      </c>
      <c r="O523"/>
      <c r="P523"/>
    </row>
    <row r="524" spans="1:16" ht="12.75">
      <c r="A524" s="54">
        <v>2012</v>
      </c>
      <c r="B524" s="3" t="s">
        <v>16</v>
      </c>
      <c r="C524" s="3" t="s">
        <v>32</v>
      </c>
      <c r="D524" s="3" t="s">
        <v>77</v>
      </c>
      <c r="E524" s="3" t="s">
        <v>78</v>
      </c>
      <c r="F524" s="78">
        <v>26.840554999999998</v>
      </c>
      <c r="O524"/>
      <c r="P524"/>
    </row>
    <row r="525" spans="1:16" ht="12.75">
      <c r="A525" s="54">
        <v>2012</v>
      </c>
      <c r="B525" s="3" t="s">
        <v>16</v>
      </c>
      <c r="C525" s="3" t="s">
        <v>32</v>
      </c>
      <c r="D525" s="3" t="s">
        <v>77</v>
      </c>
      <c r="E525" s="3" t="s">
        <v>79</v>
      </c>
      <c r="F525" s="78">
        <v>0</v>
      </c>
      <c r="O525"/>
      <c r="P525"/>
    </row>
    <row r="526" spans="1:16" ht="12.75">
      <c r="A526" s="54">
        <v>2012</v>
      </c>
      <c r="B526" s="3" t="s">
        <v>16</v>
      </c>
      <c r="C526" s="3" t="s">
        <v>32</v>
      </c>
      <c r="D526" s="3" t="s">
        <v>77</v>
      </c>
      <c r="E526" s="3" t="s">
        <v>80</v>
      </c>
      <c r="F526" s="78">
        <v>0</v>
      </c>
      <c r="O526"/>
      <c r="P526"/>
    </row>
    <row r="527" spans="1:16" ht="12.75">
      <c r="A527" s="54">
        <v>2012</v>
      </c>
      <c r="B527" s="3" t="s">
        <v>16</v>
      </c>
      <c r="C527" s="3" t="s">
        <v>32</v>
      </c>
      <c r="D527" s="3" t="s">
        <v>77</v>
      </c>
      <c r="E527" s="3" t="s">
        <v>81</v>
      </c>
      <c r="F527" s="78">
        <v>0</v>
      </c>
      <c r="O527"/>
      <c r="P527"/>
    </row>
    <row r="528" spans="1:16" ht="12.75">
      <c r="A528" s="54">
        <v>2012</v>
      </c>
      <c r="B528" s="3" t="s">
        <v>16</v>
      </c>
      <c r="C528" s="3" t="s">
        <v>32</v>
      </c>
      <c r="D528" s="3" t="s">
        <v>77</v>
      </c>
      <c r="E528" s="3" t="s">
        <v>82</v>
      </c>
      <c r="F528" s="78">
        <v>0</v>
      </c>
      <c r="O528"/>
      <c r="P528"/>
    </row>
    <row r="529" spans="1:16" ht="12.75">
      <c r="A529" s="54">
        <v>2012</v>
      </c>
      <c r="B529" s="3" t="s">
        <v>16</v>
      </c>
      <c r="C529" s="3" t="s">
        <v>32</v>
      </c>
      <c r="D529" s="3" t="s">
        <v>77</v>
      </c>
      <c r="E529" s="3" t="s">
        <v>83</v>
      </c>
      <c r="F529" s="78">
        <v>0</v>
      </c>
      <c r="O529"/>
      <c r="P529"/>
    </row>
    <row r="530" spans="1:16" ht="12.75">
      <c r="A530" s="54">
        <v>2012</v>
      </c>
      <c r="B530" s="3" t="s">
        <v>16</v>
      </c>
      <c r="C530" s="3" t="s">
        <v>32</v>
      </c>
      <c r="D530" s="3" t="s">
        <v>77</v>
      </c>
      <c r="E530" s="3" t="s">
        <v>84</v>
      </c>
      <c r="F530" s="78">
        <v>0</v>
      </c>
      <c r="O530"/>
      <c r="P530"/>
    </row>
    <row r="531" spans="1:16" ht="12.75">
      <c r="A531" s="54">
        <v>2012</v>
      </c>
      <c r="B531" s="3" t="s">
        <v>16</v>
      </c>
      <c r="C531" s="3" t="s">
        <v>32</v>
      </c>
      <c r="D531" s="3" t="s">
        <v>77</v>
      </c>
      <c r="E531" s="3" t="s">
        <v>85</v>
      </c>
      <c r="F531" s="78">
        <v>2.3178749999999999</v>
      </c>
      <c r="O531"/>
      <c r="P531"/>
    </row>
    <row r="532" spans="1:16" ht="12.75">
      <c r="A532" s="54">
        <v>2012</v>
      </c>
      <c r="B532" s="3" t="s">
        <v>16</v>
      </c>
      <c r="C532" s="3" t="s">
        <v>32</v>
      </c>
      <c r="D532" s="3" t="s">
        <v>77</v>
      </c>
      <c r="E532" s="3" t="s">
        <v>86</v>
      </c>
      <c r="F532" s="78">
        <v>0</v>
      </c>
      <c r="O532"/>
      <c r="P532"/>
    </row>
    <row r="533" spans="1:16" ht="12.75">
      <c r="A533" s="54">
        <v>2012</v>
      </c>
      <c r="B533" s="3" t="s">
        <v>16</v>
      </c>
      <c r="C533" s="3" t="s">
        <v>32</v>
      </c>
      <c r="D533" s="3" t="s">
        <v>77</v>
      </c>
      <c r="E533" s="3" t="s">
        <v>87</v>
      </c>
      <c r="F533" s="78">
        <v>58.391674999999999</v>
      </c>
      <c r="O533"/>
      <c r="P533"/>
    </row>
    <row r="534" spans="1:16" ht="12.75">
      <c r="A534" s="54">
        <v>2012</v>
      </c>
      <c r="B534" s="3" t="s">
        <v>16</v>
      </c>
      <c r="C534" s="3" t="s">
        <v>31</v>
      </c>
      <c r="D534" s="3" t="s">
        <v>73</v>
      </c>
      <c r="E534" s="3" t="s">
        <v>73</v>
      </c>
      <c r="F534" s="78">
        <v>980.38087700000005</v>
      </c>
      <c r="O534"/>
      <c r="P534"/>
    </row>
    <row r="535" spans="1:16" ht="12.75">
      <c r="A535" s="54">
        <v>2012</v>
      </c>
      <c r="B535" s="3" t="s">
        <v>16</v>
      </c>
      <c r="C535" s="3" t="s">
        <v>31</v>
      </c>
      <c r="D535" s="3" t="s">
        <v>74</v>
      </c>
      <c r="E535" s="3" t="s">
        <v>74</v>
      </c>
      <c r="F535" s="78">
        <v>0</v>
      </c>
      <c r="O535"/>
      <c r="P535"/>
    </row>
    <row r="536" spans="1:16" ht="12.75">
      <c r="A536" s="54">
        <v>2012</v>
      </c>
      <c r="B536" s="3" t="s">
        <v>16</v>
      </c>
      <c r="C536" s="3" t="s">
        <v>31</v>
      </c>
      <c r="D536" s="3" t="s">
        <v>75</v>
      </c>
      <c r="E536" s="3" t="s">
        <v>75</v>
      </c>
      <c r="F536" s="78">
        <v>0</v>
      </c>
      <c r="O536"/>
      <c r="P536"/>
    </row>
    <row r="537" spans="1:16" ht="12.75">
      <c r="A537" s="54">
        <v>2012</v>
      </c>
      <c r="B537" s="3" t="s">
        <v>16</v>
      </c>
      <c r="C537" s="3" t="s">
        <v>31</v>
      </c>
      <c r="D537" s="3" t="s">
        <v>76</v>
      </c>
      <c r="E537" s="3" t="s">
        <v>76</v>
      </c>
      <c r="F537" s="78">
        <v>0</v>
      </c>
      <c r="O537"/>
      <c r="P537"/>
    </row>
    <row r="538" spans="1:16" ht="12.75">
      <c r="A538" s="54">
        <v>2012</v>
      </c>
      <c r="B538" s="3" t="s">
        <v>16</v>
      </c>
      <c r="C538" s="3" t="s">
        <v>31</v>
      </c>
      <c r="D538" s="3" t="s">
        <v>77</v>
      </c>
      <c r="E538" s="3" t="s">
        <v>78</v>
      </c>
      <c r="F538" s="78">
        <v>186.89797200000001</v>
      </c>
      <c r="O538"/>
      <c r="P538"/>
    </row>
    <row r="539" spans="1:16" ht="12.75">
      <c r="A539" s="54">
        <v>2012</v>
      </c>
      <c r="B539" s="3" t="s">
        <v>16</v>
      </c>
      <c r="C539" s="3" t="s">
        <v>31</v>
      </c>
      <c r="D539" s="3" t="s">
        <v>77</v>
      </c>
      <c r="E539" s="3" t="s">
        <v>79</v>
      </c>
      <c r="F539" s="78">
        <v>0</v>
      </c>
      <c r="O539"/>
      <c r="P539"/>
    </row>
    <row r="540" spans="1:16" ht="12.75">
      <c r="A540" s="54">
        <v>2012</v>
      </c>
      <c r="B540" s="3" t="s">
        <v>16</v>
      </c>
      <c r="C540" s="3" t="s">
        <v>31</v>
      </c>
      <c r="D540" s="3" t="s">
        <v>77</v>
      </c>
      <c r="E540" s="3" t="s">
        <v>80</v>
      </c>
      <c r="F540" s="78">
        <v>0</v>
      </c>
      <c r="O540"/>
      <c r="P540"/>
    </row>
    <row r="541" spans="1:16" ht="12.75">
      <c r="A541" s="54">
        <v>2012</v>
      </c>
      <c r="B541" s="3" t="s">
        <v>16</v>
      </c>
      <c r="C541" s="3" t="s">
        <v>31</v>
      </c>
      <c r="D541" s="3" t="s">
        <v>77</v>
      </c>
      <c r="E541" s="3" t="s">
        <v>81</v>
      </c>
      <c r="F541" s="78">
        <v>1548.0615110000001</v>
      </c>
      <c r="O541"/>
      <c r="P541"/>
    </row>
    <row r="542" spans="1:16" ht="12.75">
      <c r="A542" s="54">
        <v>2012</v>
      </c>
      <c r="B542" s="3" t="s">
        <v>16</v>
      </c>
      <c r="C542" s="3" t="s">
        <v>31</v>
      </c>
      <c r="D542" s="3" t="s">
        <v>77</v>
      </c>
      <c r="E542" s="3" t="s">
        <v>82</v>
      </c>
      <c r="F542" s="78">
        <v>0</v>
      </c>
      <c r="O542"/>
      <c r="P542"/>
    </row>
    <row r="543" spans="1:16" ht="12.75">
      <c r="A543" s="54">
        <v>2012</v>
      </c>
      <c r="B543" s="3" t="s">
        <v>16</v>
      </c>
      <c r="C543" s="3" t="s">
        <v>31</v>
      </c>
      <c r="D543" s="3" t="s">
        <v>77</v>
      </c>
      <c r="E543" s="3" t="s">
        <v>83</v>
      </c>
      <c r="F543" s="78">
        <v>0</v>
      </c>
      <c r="O543"/>
      <c r="P543"/>
    </row>
    <row r="544" spans="1:16" ht="12.75">
      <c r="A544" s="54">
        <v>2012</v>
      </c>
      <c r="B544" s="3" t="s">
        <v>16</v>
      </c>
      <c r="C544" s="3" t="s">
        <v>31</v>
      </c>
      <c r="D544" s="3" t="s">
        <v>77</v>
      </c>
      <c r="E544" s="3" t="s">
        <v>84</v>
      </c>
      <c r="F544" s="78">
        <v>0</v>
      </c>
      <c r="O544"/>
      <c r="P544"/>
    </row>
    <row r="545" spans="1:16" ht="12.75">
      <c r="A545" s="54">
        <v>2012</v>
      </c>
      <c r="B545" s="3" t="s">
        <v>16</v>
      </c>
      <c r="C545" s="3" t="s">
        <v>31</v>
      </c>
      <c r="D545" s="3" t="s">
        <v>77</v>
      </c>
      <c r="E545" s="3" t="s">
        <v>85</v>
      </c>
      <c r="F545" s="78">
        <v>7.7800599999999998</v>
      </c>
      <c r="O545"/>
      <c r="P545"/>
    </row>
    <row r="546" spans="1:16" ht="12.75">
      <c r="A546" s="54">
        <v>2012</v>
      </c>
      <c r="B546" s="3" t="s">
        <v>16</v>
      </c>
      <c r="C546" s="3" t="s">
        <v>31</v>
      </c>
      <c r="D546" s="3" t="s">
        <v>77</v>
      </c>
      <c r="E546" s="3" t="s">
        <v>86</v>
      </c>
      <c r="F546" s="78">
        <v>0</v>
      </c>
      <c r="O546"/>
      <c r="P546"/>
    </row>
    <row r="547" spans="1:16" ht="12.75">
      <c r="A547" s="54">
        <v>2012</v>
      </c>
      <c r="B547" s="3" t="s">
        <v>16</v>
      </c>
      <c r="C547" s="3" t="s">
        <v>31</v>
      </c>
      <c r="D547" s="3" t="s">
        <v>77</v>
      </c>
      <c r="E547" s="3" t="s">
        <v>87</v>
      </c>
      <c r="F547" s="78">
        <v>195.994485</v>
      </c>
      <c r="O547"/>
      <c r="P547"/>
    </row>
    <row r="548" spans="1:16" ht="12.75">
      <c r="A548" s="54">
        <v>2012</v>
      </c>
      <c r="B548" s="3" t="s">
        <v>16</v>
      </c>
      <c r="C548" s="3" t="s">
        <v>6</v>
      </c>
      <c r="D548" s="3" t="s">
        <v>73</v>
      </c>
      <c r="E548" s="3" t="s">
        <v>73</v>
      </c>
      <c r="F548" s="78">
        <v>23.992843000000001</v>
      </c>
      <c r="O548"/>
      <c r="P548"/>
    </row>
    <row r="549" spans="1:16" ht="12.75">
      <c r="A549" s="54">
        <v>2012</v>
      </c>
      <c r="B549" s="3" t="s">
        <v>16</v>
      </c>
      <c r="C549" s="3" t="s">
        <v>6</v>
      </c>
      <c r="D549" s="3" t="s">
        <v>74</v>
      </c>
      <c r="E549" s="3" t="s">
        <v>74</v>
      </c>
      <c r="F549" s="78">
        <v>9831.2966400000005</v>
      </c>
      <c r="O549"/>
      <c r="P549"/>
    </row>
    <row r="550" spans="1:16" ht="12.75">
      <c r="A550" s="54">
        <v>2012</v>
      </c>
      <c r="B550" s="3" t="s">
        <v>16</v>
      </c>
      <c r="C550" s="3" t="s">
        <v>6</v>
      </c>
      <c r="D550" s="3" t="s">
        <v>75</v>
      </c>
      <c r="E550" s="3" t="s">
        <v>75</v>
      </c>
      <c r="F550" s="78">
        <v>0</v>
      </c>
      <c r="O550"/>
      <c r="P550"/>
    </row>
    <row r="551" spans="1:16" ht="12.75">
      <c r="A551" s="54">
        <v>2012</v>
      </c>
      <c r="B551" s="3" t="s">
        <v>16</v>
      </c>
      <c r="C551" s="3" t="s">
        <v>6</v>
      </c>
      <c r="D551" s="3" t="s">
        <v>76</v>
      </c>
      <c r="E551" s="3" t="s">
        <v>76</v>
      </c>
      <c r="F551" s="78">
        <v>0</v>
      </c>
      <c r="O551"/>
      <c r="P551"/>
    </row>
    <row r="552" spans="1:16" ht="12.75">
      <c r="A552" s="54">
        <v>2012</v>
      </c>
      <c r="B552" s="3" t="s">
        <v>16</v>
      </c>
      <c r="C552" s="3" t="s">
        <v>6</v>
      </c>
      <c r="D552" s="3" t="s">
        <v>77</v>
      </c>
      <c r="E552" s="3" t="s">
        <v>78</v>
      </c>
      <c r="F552" s="78">
        <v>164.61338699999999</v>
      </c>
      <c r="O552"/>
      <c r="P552"/>
    </row>
    <row r="553" spans="1:16" ht="12.75">
      <c r="A553" s="54">
        <v>2012</v>
      </c>
      <c r="B553" s="3" t="s">
        <v>16</v>
      </c>
      <c r="C553" s="3" t="s">
        <v>6</v>
      </c>
      <c r="D553" s="3" t="s">
        <v>77</v>
      </c>
      <c r="E553" s="3" t="s">
        <v>79</v>
      </c>
      <c r="F553" s="78">
        <v>0</v>
      </c>
      <c r="O553"/>
      <c r="P553"/>
    </row>
    <row r="554" spans="1:16" ht="12.75">
      <c r="A554" s="54">
        <v>2012</v>
      </c>
      <c r="B554" s="3" t="s">
        <v>16</v>
      </c>
      <c r="C554" s="3" t="s">
        <v>6</v>
      </c>
      <c r="D554" s="3" t="s">
        <v>77</v>
      </c>
      <c r="E554" s="3" t="s">
        <v>80</v>
      </c>
      <c r="F554" s="78">
        <v>0</v>
      </c>
      <c r="O554"/>
      <c r="P554"/>
    </row>
    <row r="555" spans="1:16" ht="12.75">
      <c r="A555" s="54">
        <v>2012</v>
      </c>
      <c r="B555" s="3" t="s">
        <v>16</v>
      </c>
      <c r="C555" s="3" t="s">
        <v>6</v>
      </c>
      <c r="D555" s="3" t="s">
        <v>77</v>
      </c>
      <c r="E555" s="3" t="s">
        <v>81</v>
      </c>
      <c r="F555" s="78">
        <v>11.796785</v>
      </c>
      <c r="O555"/>
      <c r="P555"/>
    </row>
    <row r="556" spans="1:16" ht="12.75">
      <c r="A556" s="54">
        <v>2012</v>
      </c>
      <c r="B556" s="3" t="s">
        <v>16</v>
      </c>
      <c r="C556" s="3" t="s">
        <v>6</v>
      </c>
      <c r="D556" s="3" t="s">
        <v>77</v>
      </c>
      <c r="E556" s="3" t="s">
        <v>82</v>
      </c>
      <c r="F556" s="78">
        <v>0</v>
      </c>
      <c r="O556"/>
      <c r="P556"/>
    </row>
    <row r="557" spans="1:16" ht="12.75">
      <c r="A557" s="54">
        <v>2012</v>
      </c>
      <c r="B557" s="3" t="s">
        <v>16</v>
      </c>
      <c r="C557" s="3" t="s">
        <v>6</v>
      </c>
      <c r="D557" s="3" t="s">
        <v>77</v>
      </c>
      <c r="E557" s="3" t="s">
        <v>83</v>
      </c>
      <c r="F557" s="78">
        <v>0</v>
      </c>
      <c r="O557"/>
      <c r="P557"/>
    </row>
    <row r="558" spans="1:16" ht="12.75">
      <c r="A558" s="54">
        <v>2012</v>
      </c>
      <c r="B558" s="3" t="s">
        <v>16</v>
      </c>
      <c r="C558" s="3" t="s">
        <v>6</v>
      </c>
      <c r="D558" s="3" t="s">
        <v>77</v>
      </c>
      <c r="E558" s="3" t="s">
        <v>84</v>
      </c>
      <c r="F558" s="78">
        <v>0</v>
      </c>
      <c r="O558"/>
      <c r="P558"/>
    </row>
    <row r="559" spans="1:16" ht="12.75">
      <c r="A559" s="54">
        <v>2012</v>
      </c>
      <c r="B559" s="3" t="s">
        <v>16</v>
      </c>
      <c r="C559" s="3" t="s">
        <v>6</v>
      </c>
      <c r="D559" s="3" t="s">
        <v>77</v>
      </c>
      <c r="E559" s="3" t="s">
        <v>85</v>
      </c>
      <c r="F559" s="78">
        <v>0.41907699999999998</v>
      </c>
      <c r="O559"/>
      <c r="P559"/>
    </row>
    <row r="560" spans="1:16" ht="12.75">
      <c r="A560" s="54">
        <v>2012</v>
      </c>
      <c r="B560" s="3" t="s">
        <v>16</v>
      </c>
      <c r="C560" s="3" t="s">
        <v>6</v>
      </c>
      <c r="D560" s="3" t="s">
        <v>77</v>
      </c>
      <c r="E560" s="3" t="s">
        <v>86</v>
      </c>
      <c r="F560" s="78">
        <v>0</v>
      </c>
      <c r="O560"/>
      <c r="P560"/>
    </row>
    <row r="561" spans="1:16" ht="12.75">
      <c r="A561" s="54">
        <v>2012</v>
      </c>
      <c r="B561" s="3" t="s">
        <v>16</v>
      </c>
      <c r="C561" s="3" t="s">
        <v>6</v>
      </c>
      <c r="D561" s="3" t="s">
        <v>77</v>
      </c>
      <c r="E561" s="3" t="s">
        <v>87</v>
      </c>
      <c r="F561" s="78">
        <v>10.557340999999999</v>
      </c>
      <c r="O561"/>
      <c r="P561"/>
    </row>
    <row r="562" spans="1:16" ht="12.75">
      <c r="A562" s="54">
        <v>2012</v>
      </c>
      <c r="B562" s="3" t="s">
        <v>15</v>
      </c>
      <c r="C562" s="3" t="s">
        <v>0</v>
      </c>
      <c r="D562" s="3" t="s">
        <v>73</v>
      </c>
      <c r="E562" s="3" t="s">
        <v>73</v>
      </c>
      <c r="F562" s="78">
        <v>0</v>
      </c>
      <c r="O562"/>
      <c r="P562"/>
    </row>
    <row r="563" spans="1:16" ht="12.75">
      <c r="A563" s="54">
        <v>2012</v>
      </c>
      <c r="B563" s="3" t="s">
        <v>15</v>
      </c>
      <c r="C563" s="3" t="s">
        <v>0</v>
      </c>
      <c r="D563" s="3" t="s">
        <v>74</v>
      </c>
      <c r="E563" s="3" t="s">
        <v>74</v>
      </c>
      <c r="F563" s="78">
        <v>0</v>
      </c>
      <c r="O563"/>
      <c r="P563"/>
    </row>
    <row r="564" spans="1:16" ht="12.75">
      <c r="A564" s="54">
        <v>2012</v>
      </c>
      <c r="B564" s="3" t="s">
        <v>15</v>
      </c>
      <c r="C564" s="3" t="s">
        <v>0</v>
      </c>
      <c r="D564" s="3" t="s">
        <v>75</v>
      </c>
      <c r="E564" s="3" t="s">
        <v>75</v>
      </c>
      <c r="F564" s="78">
        <v>0</v>
      </c>
      <c r="O564"/>
      <c r="P564"/>
    </row>
    <row r="565" spans="1:16" ht="12.75">
      <c r="A565" s="54">
        <v>2012</v>
      </c>
      <c r="B565" s="3" t="s">
        <v>15</v>
      </c>
      <c r="C565" s="3" t="s">
        <v>0</v>
      </c>
      <c r="D565" s="3" t="s">
        <v>76</v>
      </c>
      <c r="E565" s="3" t="s">
        <v>76</v>
      </c>
      <c r="F565" s="78">
        <v>0</v>
      </c>
      <c r="O565"/>
      <c r="P565"/>
    </row>
    <row r="566" spans="1:16" ht="12.75">
      <c r="A566" s="54">
        <v>2012</v>
      </c>
      <c r="B566" s="3" t="s">
        <v>15</v>
      </c>
      <c r="C566" s="3" t="s">
        <v>0</v>
      </c>
      <c r="D566" s="3" t="s">
        <v>77</v>
      </c>
      <c r="E566" s="3" t="s">
        <v>78</v>
      </c>
      <c r="F566" s="78">
        <v>1.17181</v>
      </c>
      <c r="O566"/>
      <c r="P566"/>
    </row>
    <row r="567" spans="1:16" ht="12.75">
      <c r="A567" s="54">
        <v>2012</v>
      </c>
      <c r="B567" s="3" t="s">
        <v>15</v>
      </c>
      <c r="C567" s="3" t="s">
        <v>0</v>
      </c>
      <c r="D567" s="3" t="s">
        <v>77</v>
      </c>
      <c r="E567" s="3" t="s">
        <v>79</v>
      </c>
      <c r="F567" s="78">
        <v>0</v>
      </c>
      <c r="O567"/>
      <c r="P567"/>
    </row>
    <row r="568" spans="1:16" ht="12.75">
      <c r="A568" s="54">
        <v>2012</v>
      </c>
      <c r="B568" s="3" t="s">
        <v>15</v>
      </c>
      <c r="C568" s="3" t="s">
        <v>0</v>
      </c>
      <c r="D568" s="3" t="s">
        <v>77</v>
      </c>
      <c r="E568" s="3" t="s">
        <v>80</v>
      </c>
      <c r="F568" s="78">
        <v>0</v>
      </c>
      <c r="O568"/>
      <c r="P568"/>
    </row>
    <row r="569" spans="1:16" ht="12.75">
      <c r="A569" s="54">
        <v>2012</v>
      </c>
      <c r="B569" s="3" t="s">
        <v>15</v>
      </c>
      <c r="C569" s="3" t="s">
        <v>0</v>
      </c>
      <c r="D569" s="3" t="s">
        <v>77</v>
      </c>
      <c r="E569" s="3" t="s">
        <v>81</v>
      </c>
      <c r="F569" s="78">
        <v>0</v>
      </c>
      <c r="O569"/>
      <c r="P569"/>
    </row>
    <row r="570" spans="1:16" ht="12.75">
      <c r="A570" s="54">
        <v>2012</v>
      </c>
      <c r="B570" s="3" t="s">
        <v>15</v>
      </c>
      <c r="C570" s="3" t="s">
        <v>0</v>
      </c>
      <c r="D570" s="3" t="s">
        <v>77</v>
      </c>
      <c r="E570" s="3" t="s">
        <v>82</v>
      </c>
      <c r="F570" s="78">
        <v>0</v>
      </c>
      <c r="O570"/>
      <c r="P570"/>
    </row>
    <row r="571" spans="1:16" ht="12.75">
      <c r="A571" s="54">
        <v>2012</v>
      </c>
      <c r="B571" s="3" t="s">
        <v>15</v>
      </c>
      <c r="C571" s="3" t="s">
        <v>0</v>
      </c>
      <c r="D571" s="3" t="s">
        <v>77</v>
      </c>
      <c r="E571" s="3" t="s">
        <v>83</v>
      </c>
      <c r="F571" s="78">
        <v>0</v>
      </c>
      <c r="O571"/>
      <c r="P571"/>
    </row>
    <row r="572" spans="1:16" ht="12.75">
      <c r="A572" s="54">
        <v>2012</v>
      </c>
      <c r="B572" s="3" t="s">
        <v>15</v>
      </c>
      <c r="C572" s="3" t="s">
        <v>0</v>
      </c>
      <c r="D572" s="3" t="s">
        <v>77</v>
      </c>
      <c r="E572" s="3" t="s">
        <v>84</v>
      </c>
      <c r="F572" s="78">
        <v>0</v>
      </c>
      <c r="O572"/>
      <c r="P572"/>
    </row>
    <row r="573" spans="1:16" ht="12.75">
      <c r="A573" s="54">
        <v>2012</v>
      </c>
      <c r="B573" s="3" t="s">
        <v>15</v>
      </c>
      <c r="C573" s="3" t="s">
        <v>0</v>
      </c>
      <c r="D573" s="3" t="s">
        <v>77</v>
      </c>
      <c r="E573" s="3" t="s">
        <v>85</v>
      </c>
      <c r="F573" s="78">
        <v>16.280366000000001</v>
      </c>
      <c r="O573"/>
      <c r="P573"/>
    </row>
    <row r="574" spans="1:16" ht="12.75">
      <c r="A574" s="54">
        <v>2012</v>
      </c>
      <c r="B574" s="3" t="s">
        <v>15</v>
      </c>
      <c r="C574" s="3" t="s">
        <v>0</v>
      </c>
      <c r="D574" s="3" t="s">
        <v>77</v>
      </c>
      <c r="E574" s="3" t="s">
        <v>86</v>
      </c>
      <c r="F574" s="78">
        <v>0</v>
      </c>
      <c r="O574"/>
      <c r="P574"/>
    </row>
    <row r="575" spans="1:16" ht="12.75">
      <c r="A575" s="54">
        <v>2012</v>
      </c>
      <c r="B575" s="3" t="s">
        <v>15</v>
      </c>
      <c r="C575" s="3" t="s">
        <v>0</v>
      </c>
      <c r="D575" s="3" t="s">
        <v>77</v>
      </c>
      <c r="E575" s="3" t="s">
        <v>87</v>
      </c>
      <c r="F575" s="78">
        <v>410.13334200000003</v>
      </c>
      <c r="O575"/>
      <c r="P575"/>
    </row>
    <row r="576" spans="1:16" ht="12.75">
      <c r="A576" s="54">
        <v>2012</v>
      </c>
      <c r="B576" s="3" t="s">
        <v>15</v>
      </c>
      <c r="C576" s="3" t="s">
        <v>25</v>
      </c>
      <c r="D576" s="3" t="s">
        <v>73</v>
      </c>
      <c r="E576" s="3" t="s">
        <v>73</v>
      </c>
      <c r="F576" s="78">
        <v>0</v>
      </c>
      <c r="O576"/>
      <c r="P576"/>
    </row>
    <row r="577" spans="1:16" ht="12.75">
      <c r="A577" s="54">
        <v>2012</v>
      </c>
      <c r="B577" s="3" t="s">
        <v>15</v>
      </c>
      <c r="C577" s="3" t="s">
        <v>25</v>
      </c>
      <c r="D577" s="3" t="s">
        <v>74</v>
      </c>
      <c r="E577" s="3" t="s">
        <v>74</v>
      </c>
      <c r="F577" s="78">
        <v>395.6</v>
      </c>
      <c r="O577"/>
      <c r="P577"/>
    </row>
    <row r="578" spans="1:16" ht="12.75">
      <c r="A578" s="54">
        <v>2012</v>
      </c>
      <c r="B578" s="3" t="s">
        <v>15</v>
      </c>
      <c r="C578" s="3" t="s">
        <v>25</v>
      </c>
      <c r="D578" s="3" t="s">
        <v>75</v>
      </c>
      <c r="E578" s="3" t="s">
        <v>75</v>
      </c>
      <c r="F578" s="78">
        <v>0</v>
      </c>
      <c r="O578"/>
      <c r="P578"/>
    </row>
    <row r="579" spans="1:16" ht="12.75">
      <c r="A579" s="54">
        <v>2012</v>
      </c>
      <c r="B579" s="3" t="s">
        <v>15</v>
      </c>
      <c r="C579" s="3" t="s">
        <v>25</v>
      </c>
      <c r="D579" s="3" t="s">
        <v>76</v>
      </c>
      <c r="E579" s="3" t="s">
        <v>76</v>
      </c>
      <c r="F579" s="78">
        <v>0</v>
      </c>
      <c r="O579"/>
      <c r="P579"/>
    </row>
    <row r="580" spans="1:16" ht="12.75">
      <c r="A580" s="54">
        <v>2012</v>
      </c>
      <c r="B580" s="3" t="s">
        <v>15</v>
      </c>
      <c r="C580" s="3" t="s">
        <v>25</v>
      </c>
      <c r="D580" s="3" t="s">
        <v>77</v>
      </c>
      <c r="E580" s="3" t="s">
        <v>78</v>
      </c>
      <c r="F580" s="78">
        <v>0</v>
      </c>
      <c r="O580"/>
      <c r="P580"/>
    </row>
    <row r="581" spans="1:16" ht="12.75">
      <c r="A581" s="54">
        <v>2012</v>
      </c>
      <c r="B581" s="3" t="s">
        <v>15</v>
      </c>
      <c r="C581" s="3" t="s">
        <v>25</v>
      </c>
      <c r="D581" s="3" t="s">
        <v>77</v>
      </c>
      <c r="E581" s="3" t="s">
        <v>79</v>
      </c>
      <c r="F581" s="78">
        <v>0</v>
      </c>
      <c r="O581"/>
      <c r="P581"/>
    </row>
    <row r="582" spans="1:16" ht="12.75">
      <c r="A582" s="54">
        <v>2012</v>
      </c>
      <c r="B582" s="3" t="s">
        <v>15</v>
      </c>
      <c r="C582" s="3" t="s">
        <v>25</v>
      </c>
      <c r="D582" s="3" t="s">
        <v>77</v>
      </c>
      <c r="E582" s="3" t="s">
        <v>80</v>
      </c>
      <c r="F582" s="78">
        <v>0</v>
      </c>
      <c r="O582"/>
      <c r="P582"/>
    </row>
    <row r="583" spans="1:16" ht="12.75">
      <c r="A583" s="54">
        <v>2012</v>
      </c>
      <c r="B583" s="3" t="s">
        <v>15</v>
      </c>
      <c r="C583" s="3" t="s">
        <v>25</v>
      </c>
      <c r="D583" s="3" t="s">
        <v>77</v>
      </c>
      <c r="E583" s="3" t="s">
        <v>81</v>
      </c>
      <c r="F583" s="78">
        <v>0</v>
      </c>
      <c r="O583"/>
      <c r="P583"/>
    </row>
    <row r="584" spans="1:16" ht="12.75">
      <c r="A584" s="54">
        <v>2012</v>
      </c>
      <c r="B584" s="3" t="s">
        <v>15</v>
      </c>
      <c r="C584" s="3" t="s">
        <v>25</v>
      </c>
      <c r="D584" s="3" t="s">
        <v>77</v>
      </c>
      <c r="E584" s="3" t="s">
        <v>82</v>
      </c>
      <c r="F584" s="78">
        <v>0</v>
      </c>
      <c r="O584"/>
      <c r="P584"/>
    </row>
    <row r="585" spans="1:16" ht="12.75">
      <c r="A585" s="54">
        <v>2012</v>
      </c>
      <c r="B585" s="3" t="s">
        <v>15</v>
      </c>
      <c r="C585" s="3" t="s">
        <v>25</v>
      </c>
      <c r="D585" s="3" t="s">
        <v>77</v>
      </c>
      <c r="E585" s="3" t="s">
        <v>83</v>
      </c>
      <c r="F585" s="78">
        <v>0</v>
      </c>
      <c r="O585"/>
      <c r="P585"/>
    </row>
    <row r="586" spans="1:16" ht="12.75">
      <c r="A586" s="54">
        <v>2012</v>
      </c>
      <c r="B586" s="3" t="s">
        <v>15</v>
      </c>
      <c r="C586" s="3" t="s">
        <v>25</v>
      </c>
      <c r="D586" s="3" t="s">
        <v>77</v>
      </c>
      <c r="E586" s="3" t="s">
        <v>84</v>
      </c>
      <c r="F586" s="78">
        <v>0</v>
      </c>
      <c r="O586"/>
      <c r="P586"/>
    </row>
    <row r="587" spans="1:16" ht="12.75">
      <c r="A587" s="54">
        <v>2012</v>
      </c>
      <c r="B587" s="3" t="s">
        <v>15</v>
      </c>
      <c r="C587" s="3" t="s">
        <v>25</v>
      </c>
      <c r="D587" s="3" t="s">
        <v>77</v>
      </c>
      <c r="E587" s="3" t="s">
        <v>85</v>
      </c>
      <c r="F587" s="78">
        <v>57.468094000000001</v>
      </c>
      <c r="O587"/>
      <c r="P587"/>
    </row>
    <row r="588" spans="1:16" ht="12.75">
      <c r="A588" s="54">
        <v>2012</v>
      </c>
      <c r="B588" s="3" t="s">
        <v>15</v>
      </c>
      <c r="C588" s="3" t="s">
        <v>25</v>
      </c>
      <c r="D588" s="3" t="s">
        <v>77</v>
      </c>
      <c r="E588" s="3" t="s">
        <v>86</v>
      </c>
      <c r="F588" s="78">
        <v>0</v>
      </c>
      <c r="O588"/>
      <c r="P588"/>
    </row>
    <row r="589" spans="1:16" ht="12.75">
      <c r="A589" s="54">
        <v>2012</v>
      </c>
      <c r="B589" s="3" t="s">
        <v>15</v>
      </c>
      <c r="C589" s="3" t="s">
        <v>25</v>
      </c>
      <c r="D589" s="3" t="s">
        <v>77</v>
      </c>
      <c r="E589" s="3" t="s">
        <v>87</v>
      </c>
      <c r="F589" s="78">
        <v>1447.730431</v>
      </c>
      <c r="O589"/>
      <c r="P589"/>
    </row>
    <row r="590" spans="1:16" ht="12.75">
      <c r="A590" s="54">
        <v>2012</v>
      </c>
      <c r="B590" s="3" t="s">
        <v>15</v>
      </c>
      <c r="C590" s="3" t="s">
        <v>1</v>
      </c>
      <c r="D590" s="3" t="s">
        <v>73</v>
      </c>
      <c r="E590" s="3" t="s">
        <v>73</v>
      </c>
      <c r="F590" s="78">
        <v>0</v>
      </c>
      <c r="O590"/>
      <c r="P590"/>
    </row>
    <row r="591" spans="1:16" ht="12.75">
      <c r="A591" s="54">
        <v>2012</v>
      </c>
      <c r="B591" s="3" t="s">
        <v>15</v>
      </c>
      <c r="C591" s="3" t="s">
        <v>1</v>
      </c>
      <c r="D591" s="3" t="s">
        <v>74</v>
      </c>
      <c r="E591" s="3" t="s">
        <v>74</v>
      </c>
      <c r="F591" s="78">
        <v>1259.969415</v>
      </c>
      <c r="O591"/>
      <c r="P591"/>
    </row>
    <row r="592" spans="1:16" ht="12.75">
      <c r="A592" s="54">
        <v>2012</v>
      </c>
      <c r="B592" s="3" t="s">
        <v>15</v>
      </c>
      <c r="C592" s="3" t="s">
        <v>1</v>
      </c>
      <c r="D592" s="3" t="s">
        <v>75</v>
      </c>
      <c r="E592" s="3" t="s">
        <v>75</v>
      </c>
      <c r="F592" s="78">
        <v>0</v>
      </c>
      <c r="O592"/>
      <c r="P592"/>
    </row>
    <row r="593" spans="1:16" ht="12.75">
      <c r="A593" s="54">
        <v>2012</v>
      </c>
      <c r="B593" s="3" t="s">
        <v>15</v>
      </c>
      <c r="C593" s="3" t="s">
        <v>1</v>
      </c>
      <c r="D593" s="3" t="s">
        <v>76</v>
      </c>
      <c r="E593" s="3" t="s">
        <v>76</v>
      </c>
      <c r="F593" s="78">
        <v>0</v>
      </c>
      <c r="O593"/>
      <c r="P593"/>
    </row>
    <row r="594" spans="1:16" ht="12.75">
      <c r="A594" s="54">
        <v>2012</v>
      </c>
      <c r="B594" s="3" t="s">
        <v>15</v>
      </c>
      <c r="C594" s="3" t="s">
        <v>1</v>
      </c>
      <c r="D594" s="3" t="s">
        <v>77</v>
      </c>
      <c r="E594" s="3" t="s">
        <v>78</v>
      </c>
      <c r="F594" s="78">
        <v>1.8109789999999999</v>
      </c>
      <c r="O594"/>
      <c r="P594"/>
    </row>
    <row r="595" spans="1:16" ht="12.75">
      <c r="A595" s="54">
        <v>2012</v>
      </c>
      <c r="B595" s="3" t="s">
        <v>15</v>
      </c>
      <c r="C595" s="3" t="s">
        <v>1</v>
      </c>
      <c r="D595" s="3" t="s">
        <v>77</v>
      </c>
      <c r="E595" s="3" t="s">
        <v>79</v>
      </c>
      <c r="F595" s="78">
        <v>0</v>
      </c>
      <c r="O595"/>
      <c r="P595"/>
    </row>
    <row r="596" spans="1:16" ht="12.75">
      <c r="A596" s="54">
        <v>2012</v>
      </c>
      <c r="B596" s="3" t="s">
        <v>15</v>
      </c>
      <c r="C596" s="3" t="s">
        <v>1</v>
      </c>
      <c r="D596" s="3" t="s">
        <v>77</v>
      </c>
      <c r="E596" s="3" t="s">
        <v>80</v>
      </c>
      <c r="F596" s="78">
        <v>0</v>
      </c>
      <c r="O596"/>
      <c r="P596"/>
    </row>
    <row r="597" spans="1:16" ht="12.75">
      <c r="A597" s="54">
        <v>2012</v>
      </c>
      <c r="B597" s="3" t="s">
        <v>15</v>
      </c>
      <c r="C597" s="3" t="s">
        <v>1</v>
      </c>
      <c r="D597" s="3" t="s">
        <v>77</v>
      </c>
      <c r="E597" s="3" t="s">
        <v>81</v>
      </c>
      <c r="F597" s="78">
        <v>3540.6322700000001</v>
      </c>
      <c r="O597"/>
      <c r="P597"/>
    </row>
    <row r="598" spans="1:16" ht="12.75">
      <c r="A598" s="54">
        <v>2012</v>
      </c>
      <c r="B598" s="3" t="s">
        <v>15</v>
      </c>
      <c r="C598" s="3" t="s">
        <v>1</v>
      </c>
      <c r="D598" s="3" t="s">
        <v>77</v>
      </c>
      <c r="E598" s="3" t="s">
        <v>82</v>
      </c>
      <c r="F598" s="78">
        <v>42.672660999999998</v>
      </c>
      <c r="O598"/>
      <c r="P598"/>
    </row>
    <row r="599" spans="1:16" ht="12.75">
      <c r="A599" s="54">
        <v>2012</v>
      </c>
      <c r="B599" s="3" t="s">
        <v>15</v>
      </c>
      <c r="C599" s="3" t="s">
        <v>1</v>
      </c>
      <c r="D599" s="3" t="s">
        <v>77</v>
      </c>
      <c r="E599" s="3" t="s">
        <v>83</v>
      </c>
      <c r="F599" s="78">
        <v>0</v>
      </c>
      <c r="O599"/>
      <c r="P599"/>
    </row>
    <row r="600" spans="1:16" ht="12.75">
      <c r="A600" s="54">
        <v>2012</v>
      </c>
      <c r="B600" s="3" t="s">
        <v>15</v>
      </c>
      <c r="C600" s="3" t="s">
        <v>1</v>
      </c>
      <c r="D600" s="3" t="s">
        <v>77</v>
      </c>
      <c r="E600" s="3" t="s">
        <v>84</v>
      </c>
      <c r="F600" s="78">
        <v>11.185312</v>
      </c>
      <c r="O600"/>
      <c r="P600"/>
    </row>
    <row r="601" spans="1:16" ht="12.75">
      <c r="A601" s="54">
        <v>2012</v>
      </c>
      <c r="B601" s="3" t="s">
        <v>15</v>
      </c>
      <c r="C601" s="3" t="s">
        <v>1</v>
      </c>
      <c r="D601" s="3" t="s">
        <v>77</v>
      </c>
      <c r="E601" s="3" t="s">
        <v>85</v>
      </c>
      <c r="F601" s="78">
        <v>140.60515899999999</v>
      </c>
      <c r="O601"/>
      <c r="P601"/>
    </row>
    <row r="602" spans="1:16" ht="12.75">
      <c r="A602" s="54">
        <v>2012</v>
      </c>
      <c r="B602" s="3" t="s">
        <v>15</v>
      </c>
      <c r="C602" s="3" t="s">
        <v>1</v>
      </c>
      <c r="D602" s="3" t="s">
        <v>77</v>
      </c>
      <c r="E602" s="3" t="s">
        <v>86</v>
      </c>
      <c r="F602" s="78">
        <v>1155.2234060000001</v>
      </c>
      <c r="O602"/>
      <c r="P602"/>
    </row>
    <row r="603" spans="1:16" ht="12.75">
      <c r="A603" s="54">
        <v>2012</v>
      </c>
      <c r="B603" s="3" t="s">
        <v>15</v>
      </c>
      <c r="C603" s="3" t="s">
        <v>1</v>
      </c>
      <c r="D603" s="3" t="s">
        <v>77</v>
      </c>
      <c r="E603" s="3" t="s">
        <v>87</v>
      </c>
      <c r="F603" s="78">
        <v>3542.1110140000001</v>
      </c>
      <c r="O603"/>
      <c r="P603"/>
    </row>
    <row r="604" spans="1:16" ht="12.75">
      <c r="A604" s="54">
        <v>2012</v>
      </c>
      <c r="B604" s="3" t="s">
        <v>15</v>
      </c>
      <c r="C604" s="3" t="s">
        <v>24</v>
      </c>
      <c r="D604" s="3" t="s">
        <v>73</v>
      </c>
      <c r="E604" s="3" t="s">
        <v>73</v>
      </c>
      <c r="F604" s="78">
        <v>0</v>
      </c>
      <c r="O604"/>
      <c r="P604"/>
    </row>
    <row r="605" spans="1:16" ht="12.75">
      <c r="A605" s="54">
        <v>2012</v>
      </c>
      <c r="B605" s="3" t="s">
        <v>15</v>
      </c>
      <c r="C605" s="3" t="s">
        <v>24</v>
      </c>
      <c r="D605" s="3" t="s">
        <v>74</v>
      </c>
      <c r="E605" s="3" t="s">
        <v>74</v>
      </c>
      <c r="F605" s="78">
        <v>39600.655430999999</v>
      </c>
      <c r="O605"/>
      <c r="P605"/>
    </row>
    <row r="606" spans="1:16" ht="12.75">
      <c r="A606" s="54">
        <v>2012</v>
      </c>
      <c r="B606" s="3" t="s">
        <v>15</v>
      </c>
      <c r="C606" s="3" t="s">
        <v>24</v>
      </c>
      <c r="D606" s="3" t="s">
        <v>75</v>
      </c>
      <c r="E606" s="3" t="s">
        <v>75</v>
      </c>
      <c r="F606" s="78">
        <v>0</v>
      </c>
      <c r="O606"/>
      <c r="P606"/>
    </row>
    <row r="607" spans="1:16" ht="12.75">
      <c r="A607" s="54">
        <v>2012</v>
      </c>
      <c r="B607" s="3" t="s">
        <v>15</v>
      </c>
      <c r="C607" s="3" t="s">
        <v>24</v>
      </c>
      <c r="D607" s="3" t="s">
        <v>76</v>
      </c>
      <c r="E607" s="3" t="s">
        <v>76</v>
      </c>
      <c r="F607" s="78">
        <v>0</v>
      </c>
      <c r="O607"/>
      <c r="P607"/>
    </row>
    <row r="608" spans="1:16" ht="12.75">
      <c r="A608" s="54">
        <v>2012</v>
      </c>
      <c r="B608" s="3" t="s">
        <v>15</v>
      </c>
      <c r="C608" s="3" t="s">
        <v>24</v>
      </c>
      <c r="D608" s="3" t="s">
        <v>77</v>
      </c>
      <c r="E608" s="3" t="s">
        <v>78</v>
      </c>
      <c r="F608" s="78">
        <v>21.049444999999999</v>
      </c>
      <c r="O608"/>
      <c r="P608"/>
    </row>
    <row r="609" spans="1:16" ht="12.75">
      <c r="A609" s="54">
        <v>2012</v>
      </c>
      <c r="B609" s="3" t="s">
        <v>15</v>
      </c>
      <c r="C609" s="3" t="s">
        <v>24</v>
      </c>
      <c r="D609" s="3" t="s">
        <v>77</v>
      </c>
      <c r="E609" s="3" t="s">
        <v>79</v>
      </c>
      <c r="F609" s="78">
        <v>412.107305</v>
      </c>
      <c r="O609"/>
      <c r="P609"/>
    </row>
    <row r="610" spans="1:16" ht="12.75">
      <c r="A610" s="54">
        <v>2012</v>
      </c>
      <c r="B610" s="3" t="s">
        <v>15</v>
      </c>
      <c r="C610" s="3" t="s">
        <v>24</v>
      </c>
      <c r="D610" s="3" t="s">
        <v>77</v>
      </c>
      <c r="E610" s="3" t="s">
        <v>80</v>
      </c>
      <c r="F610" s="78">
        <v>0</v>
      </c>
      <c r="O610"/>
      <c r="P610"/>
    </row>
    <row r="611" spans="1:16" ht="12.75">
      <c r="A611" s="54">
        <v>2012</v>
      </c>
      <c r="B611" s="3" t="s">
        <v>15</v>
      </c>
      <c r="C611" s="3" t="s">
        <v>24</v>
      </c>
      <c r="D611" s="3" t="s">
        <v>77</v>
      </c>
      <c r="E611" s="3" t="s">
        <v>81</v>
      </c>
      <c r="F611" s="78">
        <v>0</v>
      </c>
      <c r="O611"/>
      <c r="P611"/>
    </row>
    <row r="612" spans="1:16" ht="12.75">
      <c r="A612" s="54">
        <v>2012</v>
      </c>
      <c r="B612" s="3" t="s">
        <v>15</v>
      </c>
      <c r="C612" s="3" t="s">
        <v>24</v>
      </c>
      <c r="D612" s="3" t="s">
        <v>77</v>
      </c>
      <c r="E612" s="3" t="s">
        <v>82</v>
      </c>
      <c r="F612" s="78">
        <v>66.329929000000007</v>
      </c>
      <c r="O612"/>
      <c r="P612"/>
    </row>
    <row r="613" spans="1:16" ht="12.75">
      <c r="A613" s="54">
        <v>2012</v>
      </c>
      <c r="B613" s="3" t="s">
        <v>15</v>
      </c>
      <c r="C613" s="3" t="s">
        <v>24</v>
      </c>
      <c r="D613" s="3" t="s">
        <v>77</v>
      </c>
      <c r="E613" s="3" t="s">
        <v>83</v>
      </c>
      <c r="F613" s="78">
        <v>205.548632</v>
      </c>
      <c r="O613"/>
      <c r="P613"/>
    </row>
    <row r="614" spans="1:16" ht="12.75">
      <c r="A614" s="54">
        <v>2012</v>
      </c>
      <c r="B614" s="3" t="s">
        <v>15</v>
      </c>
      <c r="C614" s="3" t="s">
        <v>24</v>
      </c>
      <c r="D614" s="3" t="s">
        <v>77</v>
      </c>
      <c r="E614" s="3" t="s">
        <v>84</v>
      </c>
      <c r="F614" s="78">
        <v>50.367052000000001</v>
      </c>
      <c r="O614"/>
      <c r="P614"/>
    </row>
    <row r="615" spans="1:16" ht="12.75">
      <c r="A615" s="54">
        <v>2012</v>
      </c>
      <c r="B615" s="3" t="s">
        <v>15</v>
      </c>
      <c r="C615" s="3" t="s">
        <v>24</v>
      </c>
      <c r="D615" s="3" t="s">
        <v>77</v>
      </c>
      <c r="E615" s="3" t="s">
        <v>85</v>
      </c>
      <c r="F615" s="78">
        <v>21.523831999999999</v>
      </c>
      <c r="O615"/>
      <c r="P615"/>
    </row>
    <row r="616" spans="1:16" ht="12.75">
      <c r="A616" s="54">
        <v>2012</v>
      </c>
      <c r="B616" s="3" t="s">
        <v>15</v>
      </c>
      <c r="C616" s="3" t="s">
        <v>24</v>
      </c>
      <c r="D616" s="3" t="s">
        <v>77</v>
      </c>
      <c r="E616" s="3" t="s">
        <v>86</v>
      </c>
      <c r="F616" s="78">
        <v>426.72467</v>
      </c>
      <c r="O616"/>
      <c r="P616"/>
    </row>
    <row r="617" spans="1:16" ht="12.75">
      <c r="A617" s="54">
        <v>2012</v>
      </c>
      <c r="B617" s="3" t="s">
        <v>15</v>
      </c>
      <c r="C617" s="3" t="s">
        <v>24</v>
      </c>
      <c r="D617" s="3" t="s">
        <v>77</v>
      </c>
      <c r="E617" s="3" t="s">
        <v>87</v>
      </c>
      <c r="F617" s="78">
        <v>499.66795500000001</v>
      </c>
      <c r="O617"/>
      <c r="P617"/>
    </row>
    <row r="618" spans="1:16" ht="12.75">
      <c r="A618" s="54">
        <v>2012</v>
      </c>
      <c r="B618" s="3" t="s">
        <v>15</v>
      </c>
      <c r="C618" s="3" t="s">
        <v>30</v>
      </c>
      <c r="D618" s="3" t="s">
        <v>73</v>
      </c>
      <c r="E618" s="3" t="s">
        <v>73</v>
      </c>
      <c r="F618" s="78">
        <v>0</v>
      </c>
      <c r="O618"/>
      <c r="P618"/>
    </row>
    <row r="619" spans="1:16" ht="12.75">
      <c r="A619" s="54">
        <v>2012</v>
      </c>
      <c r="B619" s="3" t="s">
        <v>15</v>
      </c>
      <c r="C619" s="3" t="s">
        <v>30</v>
      </c>
      <c r="D619" s="3" t="s">
        <v>74</v>
      </c>
      <c r="E619" s="3" t="s">
        <v>74</v>
      </c>
      <c r="F619" s="78">
        <v>2474.406853</v>
      </c>
      <c r="O619"/>
      <c r="P619"/>
    </row>
    <row r="620" spans="1:16" ht="12.75">
      <c r="A620" s="54">
        <v>2012</v>
      </c>
      <c r="B620" s="3" t="s">
        <v>15</v>
      </c>
      <c r="C620" s="3" t="s">
        <v>30</v>
      </c>
      <c r="D620" s="3" t="s">
        <v>75</v>
      </c>
      <c r="E620" s="3" t="s">
        <v>75</v>
      </c>
      <c r="F620" s="78">
        <v>0</v>
      </c>
      <c r="O620"/>
      <c r="P620"/>
    </row>
    <row r="621" spans="1:16" ht="12.75">
      <c r="A621" s="54">
        <v>2012</v>
      </c>
      <c r="B621" s="3" t="s">
        <v>15</v>
      </c>
      <c r="C621" s="3" t="s">
        <v>30</v>
      </c>
      <c r="D621" s="3" t="s">
        <v>76</v>
      </c>
      <c r="E621" s="3" t="s">
        <v>76</v>
      </c>
      <c r="F621" s="78">
        <v>0</v>
      </c>
      <c r="O621"/>
      <c r="P621"/>
    </row>
    <row r="622" spans="1:16" ht="12.75">
      <c r="A622" s="54">
        <v>2012</v>
      </c>
      <c r="B622" s="3" t="s">
        <v>15</v>
      </c>
      <c r="C622" s="3" t="s">
        <v>30</v>
      </c>
      <c r="D622" s="3" t="s">
        <v>77</v>
      </c>
      <c r="E622" s="3" t="s">
        <v>78</v>
      </c>
      <c r="F622" s="78">
        <v>0</v>
      </c>
      <c r="O622"/>
      <c r="P622"/>
    </row>
    <row r="623" spans="1:16" ht="12.75">
      <c r="A623" s="54">
        <v>2012</v>
      </c>
      <c r="B623" s="3" t="s">
        <v>15</v>
      </c>
      <c r="C623" s="3" t="s">
        <v>30</v>
      </c>
      <c r="D623" s="3" t="s">
        <v>77</v>
      </c>
      <c r="E623" s="3" t="s">
        <v>79</v>
      </c>
      <c r="F623" s="78">
        <v>0</v>
      </c>
      <c r="O623"/>
      <c r="P623"/>
    </row>
    <row r="624" spans="1:16" ht="12.75">
      <c r="A624" s="54">
        <v>2012</v>
      </c>
      <c r="B624" s="3" t="s">
        <v>15</v>
      </c>
      <c r="C624" s="3" t="s">
        <v>30</v>
      </c>
      <c r="D624" s="3" t="s">
        <v>77</v>
      </c>
      <c r="E624" s="3" t="s">
        <v>80</v>
      </c>
      <c r="F624" s="78">
        <v>0</v>
      </c>
      <c r="O624"/>
      <c r="P624"/>
    </row>
    <row r="625" spans="1:16" ht="12.75">
      <c r="A625" s="54">
        <v>2012</v>
      </c>
      <c r="B625" s="3" t="s">
        <v>15</v>
      </c>
      <c r="C625" s="3" t="s">
        <v>30</v>
      </c>
      <c r="D625" s="3" t="s">
        <v>77</v>
      </c>
      <c r="E625" s="3" t="s">
        <v>81</v>
      </c>
      <c r="F625" s="78">
        <v>0</v>
      </c>
      <c r="O625"/>
      <c r="P625"/>
    </row>
    <row r="626" spans="1:16" ht="12.75">
      <c r="A626" s="54">
        <v>2012</v>
      </c>
      <c r="B626" s="3" t="s">
        <v>15</v>
      </c>
      <c r="C626" s="3" t="s">
        <v>30</v>
      </c>
      <c r="D626" s="3" t="s">
        <v>77</v>
      </c>
      <c r="E626" s="3" t="s">
        <v>82</v>
      </c>
      <c r="F626" s="78">
        <v>0</v>
      </c>
      <c r="O626"/>
      <c r="P626"/>
    </row>
    <row r="627" spans="1:16" ht="12.75">
      <c r="A627" s="54">
        <v>2012</v>
      </c>
      <c r="B627" s="3" t="s">
        <v>15</v>
      </c>
      <c r="C627" s="3" t="s">
        <v>30</v>
      </c>
      <c r="D627" s="3" t="s">
        <v>77</v>
      </c>
      <c r="E627" s="3" t="s">
        <v>83</v>
      </c>
      <c r="F627" s="78">
        <v>0</v>
      </c>
      <c r="O627"/>
      <c r="P627"/>
    </row>
    <row r="628" spans="1:16" ht="12.75">
      <c r="A628" s="54">
        <v>2012</v>
      </c>
      <c r="B628" s="3" t="s">
        <v>15</v>
      </c>
      <c r="C628" s="3" t="s">
        <v>30</v>
      </c>
      <c r="D628" s="3" t="s">
        <v>77</v>
      </c>
      <c r="E628" s="3" t="s">
        <v>84</v>
      </c>
      <c r="F628" s="78">
        <v>0</v>
      </c>
      <c r="O628"/>
      <c r="P628"/>
    </row>
    <row r="629" spans="1:16" ht="12.75">
      <c r="A629" s="54">
        <v>2012</v>
      </c>
      <c r="B629" s="3" t="s">
        <v>15</v>
      </c>
      <c r="C629" s="3" t="s">
        <v>30</v>
      </c>
      <c r="D629" s="3" t="s">
        <v>77</v>
      </c>
      <c r="E629" s="3" t="s">
        <v>85</v>
      </c>
      <c r="F629" s="78">
        <v>73.606200000000001</v>
      </c>
      <c r="O629"/>
      <c r="P629"/>
    </row>
    <row r="630" spans="1:16" ht="12.75">
      <c r="A630" s="54">
        <v>2012</v>
      </c>
      <c r="B630" s="3" t="s">
        <v>15</v>
      </c>
      <c r="C630" s="3" t="s">
        <v>30</v>
      </c>
      <c r="D630" s="3" t="s">
        <v>77</v>
      </c>
      <c r="E630" s="3" t="s">
        <v>86</v>
      </c>
      <c r="F630" s="78">
        <v>16.804324999999999</v>
      </c>
      <c r="O630"/>
      <c r="P630"/>
    </row>
    <row r="631" spans="1:16" ht="12.75">
      <c r="A631" s="54">
        <v>2012</v>
      </c>
      <c r="B631" s="3" t="s">
        <v>15</v>
      </c>
      <c r="C631" s="3" t="s">
        <v>30</v>
      </c>
      <c r="D631" s="3" t="s">
        <v>77</v>
      </c>
      <c r="E631" s="3" t="s">
        <v>87</v>
      </c>
      <c r="F631" s="78">
        <v>1854.2799809999999</v>
      </c>
      <c r="O631"/>
      <c r="P631"/>
    </row>
    <row r="632" spans="1:16" ht="12.75">
      <c r="A632" s="54">
        <v>2012</v>
      </c>
      <c r="B632" s="3" t="s">
        <v>15</v>
      </c>
      <c r="C632" s="3" t="s">
        <v>2</v>
      </c>
      <c r="D632" s="3" t="s">
        <v>73</v>
      </c>
      <c r="E632" s="3" t="s">
        <v>73</v>
      </c>
      <c r="F632" s="78">
        <v>0</v>
      </c>
      <c r="O632"/>
      <c r="P632"/>
    </row>
    <row r="633" spans="1:16" ht="12.75">
      <c r="A633" s="54">
        <v>2012</v>
      </c>
      <c r="B633" s="3" t="s">
        <v>15</v>
      </c>
      <c r="C633" s="3" t="s">
        <v>2</v>
      </c>
      <c r="D633" s="3" t="s">
        <v>74</v>
      </c>
      <c r="E633" s="3" t="s">
        <v>74</v>
      </c>
      <c r="F633" s="78">
        <v>20.399999999999999</v>
      </c>
      <c r="O633"/>
      <c r="P633"/>
    </row>
    <row r="634" spans="1:16" ht="12.75">
      <c r="A634" s="54">
        <v>2012</v>
      </c>
      <c r="B634" s="3" t="s">
        <v>15</v>
      </c>
      <c r="C634" s="3" t="s">
        <v>2</v>
      </c>
      <c r="D634" s="3" t="s">
        <v>75</v>
      </c>
      <c r="E634" s="3" t="s">
        <v>75</v>
      </c>
      <c r="F634" s="78">
        <v>0</v>
      </c>
      <c r="O634"/>
      <c r="P634"/>
    </row>
    <row r="635" spans="1:16" ht="12.75">
      <c r="A635" s="54">
        <v>2012</v>
      </c>
      <c r="B635" s="3" t="s">
        <v>15</v>
      </c>
      <c r="C635" s="3" t="s">
        <v>2</v>
      </c>
      <c r="D635" s="3" t="s">
        <v>76</v>
      </c>
      <c r="E635" s="3" t="s">
        <v>76</v>
      </c>
      <c r="F635" s="78">
        <v>0</v>
      </c>
      <c r="O635"/>
      <c r="P635"/>
    </row>
    <row r="636" spans="1:16" ht="12.75">
      <c r="A636" s="54">
        <v>2012</v>
      </c>
      <c r="B636" s="3" t="s">
        <v>15</v>
      </c>
      <c r="C636" s="3" t="s">
        <v>2</v>
      </c>
      <c r="D636" s="3" t="s">
        <v>77</v>
      </c>
      <c r="E636" s="3" t="s">
        <v>78</v>
      </c>
      <c r="F636" s="78">
        <v>0</v>
      </c>
      <c r="O636"/>
      <c r="P636"/>
    </row>
    <row r="637" spans="1:16" ht="12.75">
      <c r="A637" s="54">
        <v>2012</v>
      </c>
      <c r="B637" s="3" t="s">
        <v>15</v>
      </c>
      <c r="C637" s="3" t="s">
        <v>2</v>
      </c>
      <c r="D637" s="3" t="s">
        <v>77</v>
      </c>
      <c r="E637" s="3" t="s">
        <v>79</v>
      </c>
      <c r="F637" s="78">
        <v>0</v>
      </c>
      <c r="O637"/>
      <c r="P637"/>
    </row>
    <row r="638" spans="1:16" ht="12.75">
      <c r="A638" s="54">
        <v>2012</v>
      </c>
      <c r="B638" s="3" t="s">
        <v>15</v>
      </c>
      <c r="C638" s="3" t="s">
        <v>2</v>
      </c>
      <c r="D638" s="3" t="s">
        <v>77</v>
      </c>
      <c r="E638" s="3" t="s">
        <v>80</v>
      </c>
      <c r="F638" s="78">
        <v>0</v>
      </c>
      <c r="O638"/>
      <c r="P638"/>
    </row>
    <row r="639" spans="1:16" ht="12.75">
      <c r="A639" s="54">
        <v>2012</v>
      </c>
      <c r="B639" s="3" t="s">
        <v>15</v>
      </c>
      <c r="C639" s="3" t="s">
        <v>2</v>
      </c>
      <c r="D639" s="3" t="s">
        <v>77</v>
      </c>
      <c r="E639" s="3" t="s">
        <v>81</v>
      </c>
      <c r="F639" s="78">
        <v>0</v>
      </c>
      <c r="O639"/>
      <c r="P639"/>
    </row>
    <row r="640" spans="1:16" ht="12.75">
      <c r="A640" s="54">
        <v>2012</v>
      </c>
      <c r="B640" s="3" t="s">
        <v>15</v>
      </c>
      <c r="C640" s="3" t="s">
        <v>2</v>
      </c>
      <c r="D640" s="3" t="s">
        <v>77</v>
      </c>
      <c r="E640" s="3" t="s">
        <v>82</v>
      </c>
      <c r="F640" s="78">
        <v>23.447398</v>
      </c>
      <c r="O640"/>
      <c r="P640"/>
    </row>
    <row r="641" spans="1:16" ht="12.75">
      <c r="A641" s="54">
        <v>2012</v>
      </c>
      <c r="B641" s="3" t="s">
        <v>15</v>
      </c>
      <c r="C641" s="3" t="s">
        <v>2</v>
      </c>
      <c r="D641" s="3" t="s">
        <v>77</v>
      </c>
      <c r="E641" s="3" t="s">
        <v>83</v>
      </c>
      <c r="F641" s="78">
        <v>0</v>
      </c>
      <c r="O641"/>
      <c r="P641"/>
    </row>
    <row r="642" spans="1:16" ht="12.75">
      <c r="A642" s="54">
        <v>2012</v>
      </c>
      <c r="B642" s="3" t="s">
        <v>15</v>
      </c>
      <c r="C642" s="3" t="s">
        <v>2</v>
      </c>
      <c r="D642" s="3" t="s">
        <v>77</v>
      </c>
      <c r="E642" s="3" t="s">
        <v>84</v>
      </c>
      <c r="F642" s="78">
        <v>0</v>
      </c>
      <c r="O642"/>
      <c r="P642"/>
    </row>
    <row r="643" spans="1:16" ht="12.75">
      <c r="A643" s="54">
        <v>2012</v>
      </c>
      <c r="B643" s="3" t="s">
        <v>15</v>
      </c>
      <c r="C643" s="3" t="s">
        <v>2</v>
      </c>
      <c r="D643" s="3" t="s">
        <v>77</v>
      </c>
      <c r="E643" s="3" t="s">
        <v>85</v>
      </c>
      <c r="F643" s="78">
        <v>3.6725469999999998</v>
      </c>
      <c r="O643"/>
      <c r="P643"/>
    </row>
    <row r="644" spans="1:16" ht="12.75">
      <c r="A644" s="54">
        <v>2012</v>
      </c>
      <c r="B644" s="3" t="s">
        <v>15</v>
      </c>
      <c r="C644" s="3" t="s">
        <v>2</v>
      </c>
      <c r="D644" s="3" t="s">
        <v>77</v>
      </c>
      <c r="E644" s="3" t="s">
        <v>86</v>
      </c>
      <c r="F644" s="78">
        <v>0</v>
      </c>
      <c r="O644"/>
      <c r="P644"/>
    </row>
    <row r="645" spans="1:16" ht="12.75">
      <c r="A645" s="54">
        <v>2012</v>
      </c>
      <c r="B645" s="3" t="s">
        <v>15</v>
      </c>
      <c r="C645" s="3" t="s">
        <v>2</v>
      </c>
      <c r="D645" s="3" t="s">
        <v>77</v>
      </c>
      <c r="E645" s="3" t="s">
        <v>87</v>
      </c>
      <c r="F645" s="78">
        <v>92.518431000000007</v>
      </c>
      <c r="O645"/>
      <c r="P645"/>
    </row>
    <row r="646" spans="1:16" ht="12.75">
      <c r="A646" s="54">
        <v>2012</v>
      </c>
      <c r="B646" s="3" t="s">
        <v>15</v>
      </c>
      <c r="C646" s="3" t="s">
        <v>39</v>
      </c>
      <c r="D646" s="3" t="s">
        <v>73</v>
      </c>
      <c r="E646" s="3" t="s">
        <v>73</v>
      </c>
      <c r="F646" s="78">
        <v>0</v>
      </c>
      <c r="O646"/>
      <c r="P646"/>
    </row>
    <row r="647" spans="1:16" ht="12.75">
      <c r="A647" s="54">
        <v>2012</v>
      </c>
      <c r="B647" s="3" t="s">
        <v>15</v>
      </c>
      <c r="C647" s="3" t="s">
        <v>39</v>
      </c>
      <c r="D647" s="3" t="s">
        <v>74</v>
      </c>
      <c r="E647" s="3" t="s">
        <v>74</v>
      </c>
      <c r="F647" s="78">
        <v>12740.320533</v>
      </c>
      <c r="O647"/>
      <c r="P647"/>
    </row>
    <row r="648" spans="1:16" ht="12.75">
      <c r="A648" s="54">
        <v>2012</v>
      </c>
      <c r="B648" s="3" t="s">
        <v>15</v>
      </c>
      <c r="C648" s="3" t="s">
        <v>39</v>
      </c>
      <c r="D648" s="3" t="s">
        <v>75</v>
      </c>
      <c r="E648" s="3" t="s">
        <v>75</v>
      </c>
      <c r="F648" s="78">
        <v>0</v>
      </c>
      <c r="O648"/>
      <c r="P648"/>
    </row>
    <row r="649" spans="1:16" ht="12.75">
      <c r="A649" s="54">
        <v>2012</v>
      </c>
      <c r="B649" s="3" t="s">
        <v>15</v>
      </c>
      <c r="C649" s="3" t="s">
        <v>39</v>
      </c>
      <c r="D649" s="3" t="s">
        <v>76</v>
      </c>
      <c r="E649" s="3" t="s">
        <v>76</v>
      </c>
      <c r="F649" s="78">
        <v>0</v>
      </c>
      <c r="O649"/>
      <c r="P649"/>
    </row>
    <row r="650" spans="1:16" ht="12.75">
      <c r="A650" s="54">
        <v>2012</v>
      </c>
      <c r="B650" s="3" t="s">
        <v>15</v>
      </c>
      <c r="C650" s="3" t="s">
        <v>39</v>
      </c>
      <c r="D650" s="3" t="s">
        <v>77</v>
      </c>
      <c r="E650" s="3" t="s">
        <v>78</v>
      </c>
      <c r="F650" s="78">
        <v>17.044512000000001</v>
      </c>
      <c r="O650"/>
      <c r="P650"/>
    </row>
    <row r="651" spans="1:16" ht="12.75">
      <c r="A651" s="54">
        <v>2012</v>
      </c>
      <c r="B651" s="3" t="s">
        <v>15</v>
      </c>
      <c r="C651" s="3" t="s">
        <v>39</v>
      </c>
      <c r="D651" s="3" t="s">
        <v>77</v>
      </c>
      <c r="E651" s="3" t="s">
        <v>79</v>
      </c>
      <c r="F651" s="78">
        <v>0</v>
      </c>
      <c r="O651"/>
      <c r="P651"/>
    </row>
    <row r="652" spans="1:16" ht="12.75">
      <c r="A652" s="54">
        <v>2012</v>
      </c>
      <c r="B652" s="3" t="s">
        <v>15</v>
      </c>
      <c r="C652" s="3" t="s">
        <v>39</v>
      </c>
      <c r="D652" s="3" t="s">
        <v>77</v>
      </c>
      <c r="E652" s="3" t="s">
        <v>80</v>
      </c>
      <c r="F652" s="78">
        <v>0</v>
      </c>
      <c r="O652"/>
      <c r="P652"/>
    </row>
    <row r="653" spans="1:16" ht="12.75">
      <c r="A653" s="54">
        <v>2012</v>
      </c>
      <c r="B653" s="3" t="s">
        <v>15</v>
      </c>
      <c r="C653" s="3" t="s">
        <v>39</v>
      </c>
      <c r="D653" s="3" t="s">
        <v>77</v>
      </c>
      <c r="E653" s="3" t="s">
        <v>81</v>
      </c>
      <c r="F653" s="78">
        <v>0</v>
      </c>
      <c r="O653"/>
      <c r="P653"/>
    </row>
    <row r="654" spans="1:16" ht="12.75">
      <c r="A654" s="54">
        <v>2012</v>
      </c>
      <c r="B654" s="3" t="s">
        <v>15</v>
      </c>
      <c r="C654" s="3" t="s">
        <v>39</v>
      </c>
      <c r="D654" s="3" t="s">
        <v>77</v>
      </c>
      <c r="E654" s="3" t="s">
        <v>82</v>
      </c>
      <c r="F654" s="78">
        <v>0</v>
      </c>
      <c r="O654"/>
      <c r="P654"/>
    </row>
    <row r="655" spans="1:16" ht="12.75">
      <c r="A655" s="54">
        <v>2012</v>
      </c>
      <c r="B655" s="3" t="s">
        <v>15</v>
      </c>
      <c r="C655" s="3" t="s">
        <v>39</v>
      </c>
      <c r="D655" s="3" t="s">
        <v>77</v>
      </c>
      <c r="E655" s="3" t="s">
        <v>83</v>
      </c>
      <c r="F655" s="78">
        <v>0</v>
      </c>
      <c r="O655"/>
      <c r="P655"/>
    </row>
    <row r="656" spans="1:16" ht="12.75">
      <c r="A656" s="54">
        <v>2012</v>
      </c>
      <c r="B656" s="3" t="s">
        <v>15</v>
      </c>
      <c r="C656" s="3" t="s">
        <v>39</v>
      </c>
      <c r="D656" s="3" t="s">
        <v>77</v>
      </c>
      <c r="E656" s="3" t="s">
        <v>84</v>
      </c>
      <c r="F656" s="78">
        <v>0</v>
      </c>
      <c r="O656"/>
      <c r="P656"/>
    </row>
    <row r="657" spans="1:16" ht="12.75">
      <c r="A657" s="54">
        <v>2012</v>
      </c>
      <c r="B657" s="3" t="s">
        <v>15</v>
      </c>
      <c r="C657" s="3" t="s">
        <v>39</v>
      </c>
      <c r="D657" s="3" t="s">
        <v>77</v>
      </c>
      <c r="E657" s="3" t="s">
        <v>85</v>
      </c>
      <c r="F657" s="78">
        <v>1.8356000000000001E-2</v>
      </c>
      <c r="O657"/>
      <c r="P657"/>
    </row>
    <row r="658" spans="1:16" ht="12.75">
      <c r="A658" s="54">
        <v>2012</v>
      </c>
      <c r="B658" s="3" t="s">
        <v>15</v>
      </c>
      <c r="C658" s="3" t="s">
        <v>39</v>
      </c>
      <c r="D658" s="3" t="s">
        <v>77</v>
      </c>
      <c r="E658" s="3" t="s">
        <v>86</v>
      </c>
      <c r="F658" s="78">
        <v>0</v>
      </c>
      <c r="O658"/>
      <c r="P658"/>
    </row>
    <row r="659" spans="1:16" ht="12.75">
      <c r="A659" s="54">
        <v>2012</v>
      </c>
      <c r="B659" s="3" t="s">
        <v>15</v>
      </c>
      <c r="C659" s="3" t="s">
        <v>39</v>
      </c>
      <c r="D659" s="3" t="s">
        <v>77</v>
      </c>
      <c r="E659" s="3" t="s">
        <v>87</v>
      </c>
      <c r="F659" s="78">
        <v>0.46242100000000003</v>
      </c>
      <c r="O659"/>
      <c r="P659"/>
    </row>
    <row r="660" spans="1:16" ht="12.75">
      <c r="A660" s="54">
        <v>2012</v>
      </c>
      <c r="B660" s="3" t="s">
        <v>17</v>
      </c>
      <c r="C660" s="3" t="s">
        <v>38</v>
      </c>
      <c r="D660" s="3" t="s">
        <v>73</v>
      </c>
      <c r="E660" s="3" t="s">
        <v>73</v>
      </c>
      <c r="F660" s="78">
        <v>0</v>
      </c>
      <c r="O660"/>
      <c r="P660"/>
    </row>
    <row r="661" spans="1:16" ht="12.75">
      <c r="A661" s="54">
        <v>2012</v>
      </c>
      <c r="B661" s="3" t="s">
        <v>17</v>
      </c>
      <c r="C661" s="3" t="s">
        <v>38</v>
      </c>
      <c r="D661" s="3" t="s">
        <v>74</v>
      </c>
      <c r="E661" s="3" t="s">
        <v>74</v>
      </c>
      <c r="F661" s="78">
        <v>2058.4536779999999</v>
      </c>
      <c r="O661"/>
      <c r="P661"/>
    </row>
    <row r="662" spans="1:16" ht="12.75">
      <c r="A662" s="54">
        <v>2012</v>
      </c>
      <c r="B662" s="3" t="s">
        <v>17</v>
      </c>
      <c r="C662" s="3" t="s">
        <v>38</v>
      </c>
      <c r="D662" s="3" t="s">
        <v>75</v>
      </c>
      <c r="E662" s="3" t="s">
        <v>75</v>
      </c>
      <c r="F662" s="78">
        <v>0</v>
      </c>
      <c r="O662"/>
      <c r="P662"/>
    </row>
    <row r="663" spans="1:16" ht="12.75">
      <c r="A663" s="54">
        <v>2012</v>
      </c>
      <c r="B663" s="3" t="s">
        <v>17</v>
      </c>
      <c r="C663" s="3" t="s">
        <v>38</v>
      </c>
      <c r="D663" s="3" t="s">
        <v>76</v>
      </c>
      <c r="E663" s="3" t="s">
        <v>76</v>
      </c>
      <c r="F663" s="78">
        <v>0</v>
      </c>
      <c r="O663"/>
      <c r="P663"/>
    </row>
    <row r="664" spans="1:16" ht="12.75">
      <c r="A664" s="54">
        <v>2012</v>
      </c>
      <c r="B664" s="3" t="s">
        <v>17</v>
      </c>
      <c r="C664" s="3" t="s">
        <v>38</v>
      </c>
      <c r="D664" s="3" t="s">
        <v>77</v>
      </c>
      <c r="E664" s="3" t="s">
        <v>78</v>
      </c>
      <c r="F664" s="78">
        <v>86.120812999999998</v>
      </c>
      <c r="O664"/>
      <c r="P664"/>
    </row>
    <row r="665" spans="1:16" ht="12.75">
      <c r="A665" s="54">
        <v>2012</v>
      </c>
      <c r="B665" s="3" t="s">
        <v>17</v>
      </c>
      <c r="C665" s="3" t="s">
        <v>38</v>
      </c>
      <c r="D665" s="3" t="s">
        <v>77</v>
      </c>
      <c r="E665" s="3" t="s">
        <v>79</v>
      </c>
      <c r="F665" s="78">
        <v>0</v>
      </c>
      <c r="O665"/>
      <c r="P665"/>
    </row>
    <row r="666" spans="1:16" ht="12.75">
      <c r="A666" s="54">
        <v>2012</v>
      </c>
      <c r="B666" s="3" t="s">
        <v>17</v>
      </c>
      <c r="C666" s="3" t="s">
        <v>38</v>
      </c>
      <c r="D666" s="3" t="s">
        <v>77</v>
      </c>
      <c r="E666" s="3" t="s">
        <v>80</v>
      </c>
      <c r="F666" s="78">
        <v>740.07292399999994</v>
      </c>
      <c r="O666"/>
      <c r="P666"/>
    </row>
    <row r="667" spans="1:16" ht="12.75">
      <c r="A667" s="54">
        <v>2012</v>
      </c>
      <c r="B667" s="3" t="s">
        <v>17</v>
      </c>
      <c r="C667" s="3" t="s">
        <v>38</v>
      </c>
      <c r="D667" s="3" t="s">
        <v>77</v>
      </c>
      <c r="E667" s="3" t="s">
        <v>81</v>
      </c>
      <c r="F667" s="78">
        <v>1493.1799860000001</v>
      </c>
      <c r="O667"/>
      <c r="P667"/>
    </row>
    <row r="668" spans="1:16" ht="12.75">
      <c r="A668" s="54">
        <v>2012</v>
      </c>
      <c r="B668" s="3" t="s">
        <v>17</v>
      </c>
      <c r="C668" s="3" t="s">
        <v>38</v>
      </c>
      <c r="D668" s="3" t="s">
        <v>77</v>
      </c>
      <c r="E668" s="3" t="s">
        <v>82</v>
      </c>
      <c r="F668" s="78">
        <v>101.34056200000001</v>
      </c>
      <c r="O668"/>
      <c r="P668"/>
    </row>
    <row r="669" spans="1:16" ht="12.75">
      <c r="A669" s="54">
        <v>2012</v>
      </c>
      <c r="B669" s="3" t="s">
        <v>17</v>
      </c>
      <c r="C669" s="3" t="s">
        <v>38</v>
      </c>
      <c r="D669" s="3" t="s">
        <v>77</v>
      </c>
      <c r="E669" s="3" t="s">
        <v>83</v>
      </c>
      <c r="F669" s="78">
        <v>1414.133795</v>
      </c>
      <c r="O669"/>
      <c r="P669"/>
    </row>
    <row r="670" spans="1:16" ht="12.75">
      <c r="A670" s="54">
        <v>2012</v>
      </c>
      <c r="B670" s="3" t="s">
        <v>17</v>
      </c>
      <c r="C670" s="3" t="s">
        <v>38</v>
      </c>
      <c r="D670" s="3" t="s">
        <v>77</v>
      </c>
      <c r="E670" s="3" t="s">
        <v>84</v>
      </c>
      <c r="F670" s="78">
        <v>1030.328976</v>
      </c>
      <c r="O670"/>
      <c r="P670"/>
    </row>
    <row r="671" spans="1:16" ht="12.75">
      <c r="A671" s="54">
        <v>2012</v>
      </c>
      <c r="B671" s="3" t="s">
        <v>17</v>
      </c>
      <c r="C671" s="3" t="s">
        <v>38</v>
      </c>
      <c r="D671" s="3" t="s">
        <v>77</v>
      </c>
      <c r="E671" s="3" t="s">
        <v>85</v>
      </c>
      <c r="F671" s="78">
        <v>8.9177619999999997</v>
      </c>
      <c r="O671"/>
      <c r="P671"/>
    </row>
    <row r="672" spans="1:16" ht="12.75">
      <c r="A672" s="54">
        <v>2012</v>
      </c>
      <c r="B672" s="3" t="s">
        <v>17</v>
      </c>
      <c r="C672" s="3" t="s">
        <v>38</v>
      </c>
      <c r="D672" s="3" t="s">
        <v>77</v>
      </c>
      <c r="E672" s="3" t="s">
        <v>86</v>
      </c>
      <c r="F672" s="78">
        <v>331.09246400000001</v>
      </c>
      <c r="O672"/>
      <c r="P672"/>
    </row>
    <row r="673" spans="1:16" ht="12.75">
      <c r="A673" s="54">
        <v>2012</v>
      </c>
      <c r="B673" s="3" t="s">
        <v>17</v>
      </c>
      <c r="C673" s="3" t="s">
        <v>38</v>
      </c>
      <c r="D673" s="3" t="s">
        <v>77</v>
      </c>
      <c r="E673" s="3" t="s">
        <v>87</v>
      </c>
      <c r="F673" s="78">
        <v>179.16808499999999</v>
      </c>
      <c r="O673"/>
      <c r="P673"/>
    </row>
    <row r="674" spans="1:16" ht="12.75">
      <c r="A674" s="54">
        <v>2012</v>
      </c>
      <c r="B674" s="3" t="s">
        <v>17</v>
      </c>
      <c r="C674" s="3" t="s">
        <v>8</v>
      </c>
      <c r="D674" s="3" t="s">
        <v>73</v>
      </c>
      <c r="E674" s="3" t="s">
        <v>73</v>
      </c>
      <c r="F674" s="78">
        <v>0</v>
      </c>
      <c r="O674"/>
      <c r="P674"/>
    </row>
    <row r="675" spans="1:16" ht="12.75">
      <c r="A675" s="54">
        <v>2012</v>
      </c>
      <c r="B675" s="3" t="s">
        <v>17</v>
      </c>
      <c r="C675" s="3" t="s">
        <v>8</v>
      </c>
      <c r="D675" s="3" t="s">
        <v>74</v>
      </c>
      <c r="E675" s="3" t="s">
        <v>74</v>
      </c>
      <c r="F675" s="78">
        <v>64716.316868000002</v>
      </c>
      <c r="O675"/>
      <c r="P675"/>
    </row>
    <row r="676" spans="1:16" ht="12.75">
      <c r="A676" s="54">
        <v>2012</v>
      </c>
      <c r="B676" s="3" t="s">
        <v>17</v>
      </c>
      <c r="C676" s="3" t="s">
        <v>8</v>
      </c>
      <c r="D676" s="3" t="s">
        <v>75</v>
      </c>
      <c r="E676" s="3" t="s">
        <v>75</v>
      </c>
      <c r="F676" s="78">
        <v>0</v>
      </c>
      <c r="O676"/>
      <c r="P676"/>
    </row>
    <row r="677" spans="1:16" ht="12.75">
      <c r="A677" s="54">
        <v>2012</v>
      </c>
      <c r="B677" s="3" t="s">
        <v>17</v>
      </c>
      <c r="C677" s="3" t="s">
        <v>8</v>
      </c>
      <c r="D677" s="3" t="s">
        <v>76</v>
      </c>
      <c r="E677" s="3" t="s">
        <v>76</v>
      </c>
      <c r="F677" s="78">
        <v>0</v>
      </c>
      <c r="O677"/>
      <c r="P677"/>
    </row>
    <row r="678" spans="1:16" ht="12.75">
      <c r="A678" s="54">
        <v>2012</v>
      </c>
      <c r="B678" s="3" t="s">
        <v>17</v>
      </c>
      <c r="C678" s="3" t="s">
        <v>8</v>
      </c>
      <c r="D678" s="3" t="s">
        <v>77</v>
      </c>
      <c r="E678" s="3" t="s">
        <v>78</v>
      </c>
      <c r="F678" s="78">
        <v>2903.4866830000001</v>
      </c>
      <c r="O678"/>
      <c r="P678"/>
    </row>
    <row r="679" spans="1:16" ht="12.75">
      <c r="A679" s="54">
        <v>2012</v>
      </c>
      <c r="B679" s="3" t="s">
        <v>17</v>
      </c>
      <c r="C679" s="3" t="s">
        <v>8</v>
      </c>
      <c r="D679" s="3" t="s">
        <v>77</v>
      </c>
      <c r="E679" s="3" t="s">
        <v>79</v>
      </c>
      <c r="F679" s="78">
        <v>0</v>
      </c>
      <c r="O679"/>
      <c r="P679"/>
    </row>
    <row r="680" spans="1:16" ht="12.75">
      <c r="A680" s="54">
        <v>2012</v>
      </c>
      <c r="B680" s="3" t="s">
        <v>17</v>
      </c>
      <c r="C680" s="3" t="s">
        <v>8</v>
      </c>
      <c r="D680" s="3" t="s">
        <v>77</v>
      </c>
      <c r="E680" s="3" t="s">
        <v>80</v>
      </c>
      <c r="F680" s="78">
        <v>77.093412000000001</v>
      </c>
      <c r="O680"/>
      <c r="P680"/>
    </row>
    <row r="681" spans="1:16" ht="12.75">
      <c r="A681" s="54">
        <v>2012</v>
      </c>
      <c r="B681" s="3" t="s">
        <v>17</v>
      </c>
      <c r="C681" s="3" t="s">
        <v>8</v>
      </c>
      <c r="D681" s="3" t="s">
        <v>77</v>
      </c>
      <c r="E681" s="3" t="s">
        <v>81</v>
      </c>
      <c r="F681" s="78">
        <v>1459.454007</v>
      </c>
      <c r="O681"/>
      <c r="P681"/>
    </row>
    <row r="682" spans="1:16" ht="12.75">
      <c r="A682" s="54">
        <v>2012</v>
      </c>
      <c r="B682" s="3" t="s">
        <v>17</v>
      </c>
      <c r="C682" s="3" t="s">
        <v>8</v>
      </c>
      <c r="D682" s="3" t="s">
        <v>77</v>
      </c>
      <c r="E682" s="3" t="s">
        <v>82</v>
      </c>
      <c r="F682" s="78">
        <v>54.720011999999997</v>
      </c>
      <c r="O682"/>
      <c r="P682"/>
    </row>
    <row r="683" spans="1:16" ht="12.75">
      <c r="A683" s="54">
        <v>2012</v>
      </c>
      <c r="B683" s="3" t="s">
        <v>17</v>
      </c>
      <c r="C683" s="3" t="s">
        <v>8</v>
      </c>
      <c r="D683" s="3" t="s">
        <v>77</v>
      </c>
      <c r="E683" s="3" t="s">
        <v>83</v>
      </c>
      <c r="F683" s="78">
        <v>674.082538</v>
      </c>
      <c r="O683"/>
      <c r="P683"/>
    </row>
    <row r="684" spans="1:16" ht="12.75">
      <c r="A684" s="54">
        <v>2012</v>
      </c>
      <c r="B684" s="3" t="s">
        <v>17</v>
      </c>
      <c r="C684" s="3" t="s">
        <v>8</v>
      </c>
      <c r="D684" s="3" t="s">
        <v>77</v>
      </c>
      <c r="E684" s="3" t="s">
        <v>84</v>
      </c>
      <c r="F684" s="78">
        <v>1415.2933969999999</v>
      </c>
      <c r="O684"/>
      <c r="P684"/>
    </row>
    <row r="685" spans="1:16" ht="12.75">
      <c r="A685" s="54">
        <v>2012</v>
      </c>
      <c r="B685" s="3" t="s">
        <v>17</v>
      </c>
      <c r="C685" s="3" t="s">
        <v>8</v>
      </c>
      <c r="D685" s="3" t="s">
        <v>77</v>
      </c>
      <c r="E685" s="3" t="s">
        <v>85</v>
      </c>
      <c r="F685" s="78">
        <v>97.207189999999997</v>
      </c>
      <c r="O685"/>
      <c r="P685"/>
    </row>
    <row r="686" spans="1:16" ht="12.75">
      <c r="A686" s="54">
        <v>2012</v>
      </c>
      <c r="B686" s="3" t="s">
        <v>17</v>
      </c>
      <c r="C686" s="3" t="s">
        <v>8</v>
      </c>
      <c r="D686" s="3" t="s">
        <v>77</v>
      </c>
      <c r="E686" s="3" t="s">
        <v>86</v>
      </c>
      <c r="F686" s="78">
        <v>166.74261100000001</v>
      </c>
      <c r="O686"/>
      <c r="P686"/>
    </row>
    <row r="687" spans="1:16" ht="12.75">
      <c r="A687" s="54">
        <v>2012</v>
      </c>
      <c r="B687" s="3" t="s">
        <v>17</v>
      </c>
      <c r="C687" s="3" t="s">
        <v>8</v>
      </c>
      <c r="D687" s="3" t="s">
        <v>77</v>
      </c>
      <c r="E687" s="3" t="s">
        <v>87</v>
      </c>
      <c r="F687" s="78">
        <v>63.109324999999998</v>
      </c>
      <c r="O687"/>
      <c r="P687"/>
    </row>
    <row r="688" spans="1:16" ht="12.75">
      <c r="A688" s="54">
        <v>2012</v>
      </c>
      <c r="B688" s="3" t="s">
        <v>17</v>
      </c>
      <c r="C688" s="3" t="s">
        <v>10</v>
      </c>
      <c r="D688" s="3" t="s">
        <v>73</v>
      </c>
      <c r="E688" s="3" t="s">
        <v>73</v>
      </c>
      <c r="F688" s="78">
        <v>68.730985000000004</v>
      </c>
      <c r="O688"/>
      <c r="P688"/>
    </row>
    <row r="689" spans="1:16" ht="12.75">
      <c r="A689" s="54">
        <v>2012</v>
      </c>
      <c r="B689" s="3" t="s">
        <v>17</v>
      </c>
      <c r="C689" s="3" t="s">
        <v>10</v>
      </c>
      <c r="D689" s="3" t="s">
        <v>74</v>
      </c>
      <c r="E689" s="3" t="s">
        <v>74</v>
      </c>
      <c r="F689" s="78">
        <v>6834.774856</v>
      </c>
      <c r="O689"/>
      <c r="P689"/>
    </row>
    <row r="690" spans="1:16" ht="12.75">
      <c r="A690" s="54">
        <v>2012</v>
      </c>
      <c r="B690" s="3" t="s">
        <v>17</v>
      </c>
      <c r="C690" s="3" t="s">
        <v>10</v>
      </c>
      <c r="D690" s="3" t="s">
        <v>75</v>
      </c>
      <c r="E690" s="3" t="s">
        <v>75</v>
      </c>
      <c r="F690" s="78">
        <v>16038.4</v>
      </c>
      <c r="O690"/>
      <c r="P690"/>
    </row>
    <row r="691" spans="1:16" ht="12.75">
      <c r="A691" s="54">
        <v>2012</v>
      </c>
      <c r="B691" s="3" t="s">
        <v>17</v>
      </c>
      <c r="C691" s="3" t="s">
        <v>10</v>
      </c>
      <c r="D691" s="3" t="s">
        <v>76</v>
      </c>
      <c r="E691" s="3" t="s">
        <v>76</v>
      </c>
      <c r="F691" s="78">
        <v>0</v>
      </c>
      <c r="O691"/>
      <c r="P691"/>
    </row>
    <row r="692" spans="1:16" ht="12.75">
      <c r="A692" s="54">
        <v>2012</v>
      </c>
      <c r="B692" s="3" t="s">
        <v>17</v>
      </c>
      <c r="C692" s="3" t="s">
        <v>10</v>
      </c>
      <c r="D692" s="3" t="s">
        <v>77</v>
      </c>
      <c r="E692" s="3" t="s">
        <v>78</v>
      </c>
      <c r="F692" s="78">
        <v>53.773437000000001</v>
      </c>
      <c r="O692"/>
      <c r="P692"/>
    </row>
    <row r="693" spans="1:16" ht="12.75">
      <c r="A693" s="54">
        <v>2012</v>
      </c>
      <c r="B693" s="3" t="s">
        <v>17</v>
      </c>
      <c r="C693" s="3" t="s">
        <v>10</v>
      </c>
      <c r="D693" s="3" t="s">
        <v>77</v>
      </c>
      <c r="E693" s="3" t="s">
        <v>79</v>
      </c>
      <c r="F693" s="78">
        <v>0</v>
      </c>
      <c r="O693"/>
      <c r="P693"/>
    </row>
    <row r="694" spans="1:16" ht="12.75">
      <c r="A694" s="54">
        <v>2012</v>
      </c>
      <c r="B694" s="3" t="s">
        <v>17</v>
      </c>
      <c r="C694" s="3" t="s">
        <v>10</v>
      </c>
      <c r="D694" s="3" t="s">
        <v>77</v>
      </c>
      <c r="E694" s="3" t="s">
        <v>80</v>
      </c>
      <c r="F694" s="78">
        <v>213.37758400000001</v>
      </c>
      <c r="O694"/>
      <c r="P694"/>
    </row>
    <row r="695" spans="1:16" ht="12.75">
      <c r="A695" s="54">
        <v>2012</v>
      </c>
      <c r="B695" s="3" t="s">
        <v>17</v>
      </c>
      <c r="C695" s="3" t="s">
        <v>10</v>
      </c>
      <c r="D695" s="3" t="s">
        <v>77</v>
      </c>
      <c r="E695" s="3" t="s">
        <v>81</v>
      </c>
      <c r="F695" s="78">
        <v>24274.264319999998</v>
      </c>
      <c r="O695"/>
      <c r="P695"/>
    </row>
    <row r="696" spans="1:16" ht="12.75">
      <c r="A696" s="54">
        <v>2012</v>
      </c>
      <c r="B696" s="3" t="s">
        <v>17</v>
      </c>
      <c r="C696" s="3" t="s">
        <v>10</v>
      </c>
      <c r="D696" s="3" t="s">
        <v>77</v>
      </c>
      <c r="E696" s="3" t="s">
        <v>82</v>
      </c>
      <c r="F696" s="78">
        <v>0</v>
      </c>
      <c r="O696"/>
      <c r="P696"/>
    </row>
    <row r="697" spans="1:16" ht="12.75">
      <c r="A697" s="54">
        <v>2012</v>
      </c>
      <c r="B697" s="3" t="s">
        <v>17</v>
      </c>
      <c r="C697" s="3" t="s">
        <v>10</v>
      </c>
      <c r="D697" s="3" t="s">
        <v>77</v>
      </c>
      <c r="E697" s="3" t="s">
        <v>83</v>
      </c>
      <c r="F697" s="78">
        <v>0</v>
      </c>
      <c r="O697"/>
      <c r="P697"/>
    </row>
    <row r="698" spans="1:16" ht="12.75">
      <c r="A698" s="54">
        <v>2012</v>
      </c>
      <c r="B698" s="3" t="s">
        <v>17</v>
      </c>
      <c r="C698" s="3" t="s">
        <v>10</v>
      </c>
      <c r="D698" s="3" t="s">
        <v>77</v>
      </c>
      <c r="E698" s="3" t="s">
        <v>84</v>
      </c>
      <c r="F698" s="78">
        <v>2304.6175119999998</v>
      </c>
      <c r="O698"/>
      <c r="P698"/>
    </row>
    <row r="699" spans="1:16" ht="12.75">
      <c r="A699" s="54">
        <v>2012</v>
      </c>
      <c r="B699" s="3" t="s">
        <v>17</v>
      </c>
      <c r="C699" s="3" t="s">
        <v>10</v>
      </c>
      <c r="D699" s="3" t="s">
        <v>77</v>
      </c>
      <c r="E699" s="3" t="s">
        <v>85</v>
      </c>
      <c r="F699" s="78">
        <v>71.001481999999996</v>
      </c>
      <c r="O699"/>
      <c r="P699"/>
    </row>
    <row r="700" spans="1:16" ht="12.75">
      <c r="A700" s="54">
        <v>2012</v>
      </c>
      <c r="B700" s="3" t="s">
        <v>17</v>
      </c>
      <c r="C700" s="3" t="s">
        <v>10</v>
      </c>
      <c r="D700" s="3" t="s">
        <v>77</v>
      </c>
      <c r="E700" s="3" t="s">
        <v>86</v>
      </c>
      <c r="F700" s="78">
        <v>5.6339170000000003</v>
      </c>
      <c r="O700"/>
      <c r="P700"/>
    </row>
    <row r="701" spans="1:16" ht="12.75">
      <c r="A701" s="54">
        <v>2012</v>
      </c>
      <c r="B701" s="3" t="s">
        <v>17</v>
      </c>
      <c r="C701" s="3" t="s">
        <v>10</v>
      </c>
      <c r="D701" s="3" t="s">
        <v>77</v>
      </c>
      <c r="E701" s="3" t="s">
        <v>87</v>
      </c>
      <c r="F701" s="78">
        <v>1788.6621929999999</v>
      </c>
      <c r="O701"/>
      <c r="P701"/>
    </row>
    <row r="702" spans="1:16" ht="12.75">
      <c r="A702" s="54">
        <v>2012</v>
      </c>
      <c r="B702" s="3" t="s">
        <v>17</v>
      </c>
      <c r="C702" s="3" t="s">
        <v>34</v>
      </c>
      <c r="D702" s="3" t="s">
        <v>73</v>
      </c>
      <c r="E702" s="3" t="s">
        <v>73</v>
      </c>
      <c r="F702" s="78">
        <v>0</v>
      </c>
      <c r="O702"/>
      <c r="P702"/>
    </row>
    <row r="703" spans="1:16" ht="12.75">
      <c r="A703" s="54">
        <v>2012</v>
      </c>
      <c r="B703" s="3" t="s">
        <v>17</v>
      </c>
      <c r="C703" s="3" t="s">
        <v>34</v>
      </c>
      <c r="D703" s="3" t="s">
        <v>74</v>
      </c>
      <c r="E703" s="3" t="s">
        <v>74</v>
      </c>
      <c r="F703" s="78">
        <v>55721.658277000002</v>
      </c>
      <c r="O703"/>
      <c r="P703"/>
    </row>
    <row r="704" spans="1:16" ht="12.75">
      <c r="A704" s="54">
        <v>2012</v>
      </c>
      <c r="B704" s="3" t="s">
        <v>17</v>
      </c>
      <c r="C704" s="3" t="s">
        <v>34</v>
      </c>
      <c r="D704" s="3" t="s">
        <v>75</v>
      </c>
      <c r="E704" s="3" t="s">
        <v>75</v>
      </c>
      <c r="F704" s="78">
        <v>0</v>
      </c>
      <c r="O704"/>
      <c r="P704"/>
    </row>
    <row r="705" spans="1:16" ht="12.75">
      <c r="A705" s="54">
        <v>2012</v>
      </c>
      <c r="B705" s="3" t="s">
        <v>17</v>
      </c>
      <c r="C705" s="3" t="s">
        <v>34</v>
      </c>
      <c r="D705" s="3" t="s">
        <v>76</v>
      </c>
      <c r="E705" s="3" t="s">
        <v>76</v>
      </c>
      <c r="F705" s="78">
        <v>7.4799999999999997E-4</v>
      </c>
      <c r="O705"/>
      <c r="P705"/>
    </row>
    <row r="706" spans="1:16" ht="12.75">
      <c r="A706" s="54">
        <v>2012</v>
      </c>
      <c r="B706" s="3" t="s">
        <v>17</v>
      </c>
      <c r="C706" s="3" t="s">
        <v>34</v>
      </c>
      <c r="D706" s="3" t="s">
        <v>77</v>
      </c>
      <c r="E706" s="3" t="s">
        <v>78</v>
      </c>
      <c r="F706" s="78">
        <v>13991.881337999999</v>
      </c>
      <c r="O706"/>
      <c r="P706"/>
    </row>
    <row r="707" spans="1:16" ht="12.75">
      <c r="A707" s="54">
        <v>2012</v>
      </c>
      <c r="B707" s="3" t="s">
        <v>17</v>
      </c>
      <c r="C707" s="3" t="s">
        <v>34</v>
      </c>
      <c r="D707" s="3" t="s">
        <v>77</v>
      </c>
      <c r="E707" s="3" t="s">
        <v>79</v>
      </c>
      <c r="F707" s="78">
        <v>0</v>
      </c>
      <c r="O707"/>
      <c r="P707"/>
    </row>
    <row r="708" spans="1:16" ht="12.75">
      <c r="A708" s="54">
        <v>2012</v>
      </c>
      <c r="B708" s="3" t="s">
        <v>17</v>
      </c>
      <c r="C708" s="3" t="s">
        <v>34</v>
      </c>
      <c r="D708" s="3" t="s">
        <v>77</v>
      </c>
      <c r="E708" s="3" t="s">
        <v>80</v>
      </c>
      <c r="F708" s="78">
        <v>27.358349</v>
      </c>
      <c r="O708"/>
      <c r="P708"/>
    </row>
    <row r="709" spans="1:16" ht="12.75">
      <c r="A709" s="54">
        <v>2012</v>
      </c>
      <c r="B709" s="3" t="s">
        <v>17</v>
      </c>
      <c r="C709" s="3" t="s">
        <v>34</v>
      </c>
      <c r="D709" s="3" t="s">
        <v>77</v>
      </c>
      <c r="E709" s="3" t="s">
        <v>81</v>
      </c>
      <c r="F709" s="78">
        <v>4606.5605569999998</v>
      </c>
      <c r="O709"/>
      <c r="P709"/>
    </row>
    <row r="710" spans="1:16" ht="12.75">
      <c r="A710" s="54">
        <v>2012</v>
      </c>
      <c r="B710" s="3" t="s">
        <v>17</v>
      </c>
      <c r="C710" s="3" t="s">
        <v>34</v>
      </c>
      <c r="D710" s="3" t="s">
        <v>77</v>
      </c>
      <c r="E710" s="3" t="s">
        <v>82</v>
      </c>
      <c r="F710" s="78">
        <v>302.08059600000001</v>
      </c>
      <c r="O710"/>
      <c r="P710"/>
    </row>
    <row r="711" spans="1:16" ht="12.75">
      <c r="A711" s="54">
        <v>2012</v>
      </c>
      <c r="B711" s="3" t="s">
        <v>17</v>
      </c>
      <c r="C711" s="3" t="s">
        <v>34</v>
      </c>
      <c r="D711" s="3" t="s">
        <v>77</v>
      </c>
      <c r="E711" s="3" t="s">
        <v>83</v>
      </c>
      <c r="F711" s="78">
        <v>1580.2648059999999</v>
      </c>
      <c r="O711"/>
      <c r="P711"/>
    </row>
    <row r="712" spans="1:16" ht="12.75">
      <c r="A712" s="54">
        <v>2012</v>
      </c>
      <c r="B712" s="3" t="s">
        <v>17</v>
      </c>
      <c r="C712" s="3" t="s">
        <v>34</v>
      </c>
      <c r="D712" s="3" t="s">
        <v>77</v>
      </c>
      <c r="E712" s="3" t="s">
        <v>84</v>
      </c>
      <c r="F712" s="78">
        <v>1741.553257</v>
      </c>
      <c r="O712"/>
      <c r="P712"/>
    </row>
    <row r="713" spans="1:16" ht="12.75">
      <c r="A713" s="54">
        <v>2012</v>
      </c>
      <c r="B713" s="3" t="s">
        <v>17</v>
      </c>
      <c r="C713" s="3" t="s">
        <v>34</v>
      </c>
      <c r="D713" s="3" t="s">
        <v>77</v>
      </c>
      <c r="E713" s="3" t="s">
        <v>85</v>
      </c>
      <c r="F713" s="78">
        <v>108.40142</v>
      </c>
      <c r="O713"/>
      <c r="P713"/>
    </row>
    <row r="714" spans="1:16" ht="12.75">
      <c r="A714" s="54">
        <v>2012</v>
      </c>
      <c r="B714" s="3" t="s">
        <v>17</v>
      </c>
      <c r="C714" s="3" t="s">
        <v>34</v>
      </c>
      <c r="D714" s="3" t="s">
        <v>77</v>
      </c>
      <c r="E714" s="3" t="s">
        <v>86</v>
      </c>
      <c r="F714" s="78">
        <v>184.457796</v>
      </c>
      <c r="O714"/>
      <c r="P714"/>
    </row>
    <row r="715" spans="1:16" ht="12.75">
      <c r="A715" s="54">
        <v>2012</v>
      </c>
      <c r="B715" s="3" t="s">
        <v>17</v>
      </c>
      <c r="C715" s="3" t="s">
        <v>34</v>
      </c>
      <c r="D715" s="3" t="s">
        <v>77</v>
      </c>
      <c r="E715" s="3" t="s">
        <v>87</v>
      </c>
      <c r="F715" s="78">
        <v>216.08452</v>
      </c>
      <c r="O715"/>
      <c r="P715"/>
    </row>
    <row r="716" spans="1:16" ht="12.75">
      <c r="A716" s="54">
        <v>2012</v>
      </c>
      <c r="B716" s="3" t="s">
        <v>18</v>
      </c>
      <c r="C716" s="3" t="s">
        <v>36</v>
      </c>
      <c r="D716" s="3" t="s">
        <v>73</v>
      </c>
      <c r="E716" s="3" t="s">
        <v>73</v>
      </c>
      <c r="F716" s="78">
        <v>22.785377</v>
      </c>
      <c r="O716"/>
      <c r="P716"/>
    </row>
    <row r="717" spans="1:16" ht="12.75">
      <c r="A717" s="54">
        <v>2012</v>
      </c>
      <c r="B717" s="3" t="s">
        <v>18</v>
      </c>
      <c r="C717" s="3" t="s">
        <v>36</v>
      </c>
      <c r="D717" s="3" t="s">
        <v>74</v>
      </c>
      <c r="E717" s="3" t="s">
        <v>74</v>
      </c>
      <c r="F717" s="78">
        <v>87911.671182000006</v>
      </c>
      <c r="O717"/>
      <c r="P717"/>
    </row>
    <row r="718" spans="1:16" ht="12.75">
      <c r="A718" s="54">
        <v>2012</v>
      </c>
      <c r="B718" s="3" t="s">
        <v>18</v>
      </c>
      <c r="C718" s="3" t="s">
        <v>36</v>
      </c>
      <c r="D718" s="3" t="s">
        <v>75</v>
      </c>
      <c r="E718" s="3" t="s">
        <v>75</v>
      </c>
      <c r="F718" s="78">
        <v>0</v>
      </c>
      <c r="O718"/>
      <c r="P718"/>
    </row>
    <row r="719" spans="1:16" ht="12.75">
      <c r="A719" s="54">
        <v>2012</v>
      </c>
      <c r="B719" s="3" t="s">
        <v>18</v>
      </c>
      <c r="C719" s="3" t="s">
        <v>36</v>
      </c>
      <c r="D719" s="3" t="s">
        <v>76</v>
      </c>
      <c r="E719" s="3" t="s">
        <v>76</v>
      </c>
      <c r="F719" s="78">
        <v>0</v>
      </c>
      <c r="O719"/>
      <c r="P719"/>
    </row>
    <row r="720" spans="1:16" ht="12.75">
      <c r="A720" s="54">
        <v>2012</v>
      </c>
      <c r="B720" s="3" t="s">
        <v>18</v>
      </c>
      <c r="C720" s="3" t="s">
        <v>36</v>
      </c>
      <c r="D720" s="3" t="s">
        <v>77</v>
      </c>
      <c r="E720" s="3" t="s">
        <v>78</v>
      </c>
      <c r="F720" s="78">
        <v>1162.1933650000001</v>
      </c>
      <c r="O720"/>
      <c r="P720"/>
    </row>
    <row r="721" spans="1:16" ht="12.75">
      <c r="A721" s="54">
        <v>2012</v>
      </c>
      <c r="B721" s="3" t="s">
        <v>18</v>
      </c>
      <c r="C721" s="3" t="s">
        <v>36</v>
      </c>
      <c r="D721" s="3" t="s">
        <v>77</v>
      </c>
      <c r="E721" s="3" t="s">
        <v>79</v>
      </c>
      <c r="F721" s="78">
        <v>85.750739999999993</v>
      </c>
      <c r="O721"/>
      <c r="P721"/>
    </row>
    <row r="722" spans="1:16" ht="12.75">
      <c r="A722" s="54">
        <v>2012</v>
      </c>
      <c r="B722" s="3" t="s">
        <v>18</v>
      </c>
      <c r="C722" s="3" t="s">
        <v>36</v>
      </c>
      <c r="D722" s="3" t="s">
        <v>77</v>
      </c>
      <c r="E722" s="3" t="s">
        <v>80</v>
      </c>
      <c r="F722" s="78">
        <v>0</v>
      </c>
      <c r="O722"/>
      <c r="P722"/>
    </row>
    <row r="723" spans="1:16" ht="12.75">
      <c r="A723" s="54">
        <v>2012</v>
      </c>
      <c r="B723" s="3" t="s">
        <v>18</v>
      </c>
      <c r="C723" s="3" t="s">
        <v>36</v>
      </c>
      <c r="D723" s="3" t="s">
        <v>77</v>
      </c>
      <c r="E723" s="3" t="s">
        <v>81</v>
      </c>
      <c r="F723" s="78">
        <v>2391.0390649999999</v>
      </c>
      <c r="O723"/>
      <c r="P723"/>
    </row>
    <row r="724" spans="1:16" ht="12.75">
      <c r="A724" s="54">
        <v>2012</v>
      </c>
      <c r="B724" s="3" t="s">
        <v>18</v>
      </c>
      <c r="C724" s="3" t="s">
        <v>36</v>
      </c>
      <c r="D724" s="3" t="s">
        <v>77</v>
      </c>
      <c r="E724" s="3" t="s">
        <v>82</v>
      </c>
      <c r="F724" s="78">
        <v>406.16664800000001</v>
      </c>
      <c r="O724"/>
      <c r="P724"/>
    </row>
    <row r="725" spans="1:16" ht="12.75">
      <c r="A725" s="54">
        <v>2012</v>
      </c>
      <c r="B725" s="3" t="s">
        <v>18</v>
      </c>
      <c r="C725" s="3" t="s">
        <v>36</v>
      </c>
      <c r="D725" s="3" t="s">
        <v>77</v>
      </c>
      <c r="E725" s="3" t="s">
        <v>83</v>
      </c>
      <c r="F725" s="78">
        <v>366.201347</v>
      </c>
      <c r="O725"/>
      <c r="P725"/>
    </row>
    <row r="726" spans="1:16" ht="12.75">
      <c r="A726" s="54">
        <v>2012</v>
      </c>
      <c r="B726" s="3" t="s">
        <v>18</v>
      </c>
      <c r="C726" s="3" t="s">
        <v>36</v>
      </c>
      <c r="D726" s="3" t="s">
        <v>77</v>
      </c>
      <c r="E726" s="3" t="s">
        <v>84</v>
      </c>
      <c r="F726" s="78">
        <v>227.591544</v>
      </c>
      <c r="O726"/>
      <c r="P726"/>
    </row>
    <row r="727" spans="1:16" ht="12.75">
      <c r="A727" s="54">
        <v>2012</v>
      </c>
      <c r="B727" s="3" t="s">
        <v>18</v>
      </c>
      <c r="C727" s="3" t="s">
        <v>36</v>
      </c>
      <c r="D727" s="3" t="s">
        <v>77</v>
      </c>
      <c r="E727" s="3" t="s">
        <v>85</v>
      </c>
      <c r="F727" s="78">
        <v>47.711441000000001</v>
      </c>
      <c r="O727"/>
      <c r="P727"/>
    </row>
    <row r="728" spans="1:16" ht="12.75">
      <c r="A728" s="54">
        <v>2012</v>
      </c>
      <c r="B728" s="3" t="s">
        <v>18</v>
      </c>
      <c r="C728" s="3" t="s">
        <v>36</v>
      </c>
      <c r="D728" s="3" t="s">
        <v>77</v>
      </c>
      <c r="E728" s="3" t="s">
        <v>86</v>
      </c>
      <c r="F728" s="78">
        <v>91.949372999999994</v>
      </c>
      <c r="O728"/>
      <c r="P728"/>
    </row>
    <row r="729" spans="1:16" ht="12.75">
      <c r="A729" s="54">
        <v>2012</v>
      </c>
      <c r="B729" s="3" t="s">
        <v>18</v>
      </c>
      <c r="C729" s="3" t="s">
        <v>36</v>
      </c>
      <c r="D729" s="3" t="s">
        <v>77</v>
      </c>
      <c r="E729" s="3" t="s">
        <v>87</v>
      </c>
      <c r="F729" s="78">
        <v>32.289287000000002</v>
      </c>
      <c r="O729"/>
      <c r="P729"/>
    </row>
    <row r="730" spans="1:16" ht="12.75">
      <c r="A730" s="54">
        <v>2012</v>
      </c>
      <c r="B730" s="3" t="s">
        <v>18</v>
      </c>
      <c r="C730" s="3" t="s">
        <v>28</v>
      </c>
      <c r="D730" s="3" t="s">
        <v>73</v>
      </c>
      <c r="E730" s="3" t="s">
        <v>73</v>
      </c>
      <c r="F730" s="78">
        <v>1034.5681959999999</v>
      </c>
      <c r="O730"/>
      <c r="P730"/>
    </row>
    <row r="731" spans="1:16" ht="12.75">
      <c r="A731" s="54">
        <v>2012</v>
      </c>
      <c r="B731" s="3" t="s">
        <v>18</v>
      </c>
      <c r="C731" s="3" t="s">
        <v>28</v>
      </c>
      <c r="D731" s="3" t="s">
        <v>74</v>
      </c>
      <c r="E731" s="3" t="s">
        <v>74</v>
      </c>
      <c r="F731" s="78">
        <v>11933.928642999999</v>
      </c>
      <c r="O731"/>
      <c r="P731"/>
    </row>
    <row r="732" spans="1:16" ht="12.75">
      <c r="A732" s="54">
        <v>2012</v>
      </c>
      <c r="B732" s="3" t="s">
        <v>18</v>
      </c>
      <c r="C732" s="3" t="s">
        <v>28</v>
      </c>
      <c r="D732" s="3" t="s">
        <v>75</v>
      </c>
      <c r="E732" s="3" t="s">
        <v>75</v>
      </c>
      <c r="F732" s="78">
        <v>0</v>
      </c>
      <c r="O732"/>
      <c r="P732"/>
    </row>
    <row r="733" spans="1:16" ht="12.75">
      <c r="A733" s="54">
        <v>2012</v>
      </c>
      <c r="B733" s="3" t="s">
        <v>18</v>
      </c>
      <c r="C733" s="3" t="s">
        <v>28</v>
      </c>
      <c r="D733" s="3" t="s">
        <v>76</v>
      </c>
      <c r="E733" s="3" t="s">
        <v>76</v>
      </c>
      <c r="F733" s="78">
        <v>0</v>
      </c>
      <c r="O733"/>
      <c r="P733"/>
    </row>
    <row r="734" spans="1:16" ht="12.75">
      <c r="A734" s="54">
        <v>2012</v>
      </c>
      <c r="B734" s="3" t="s">
        <v>18</v>
      </c>
      <c r="C734" s="3" t="s">
        <v>28</v>
      </c>
      <c r="D734" s="3" t="s">
        <v>77</v>
      </c>
      <c r="E734" s="3" t="s">
        <v>78</v>
      </c>
      <c r="F734" s="78">
        <v>17.392503999999999</v>
      </c>
      <c r="O734"/>
      <c r="P734"/>
    </row>
    <row r="735" spans="1:16" ht="12.75">
      <c r="A735" s="54">
        <v>2012</v>
      </c>
      <c r="B735" s="3" t="s">
        <v>18</v>
      </c>
      <c r="C735" s="3" t="s">
        <v>28</v>
      </c>
      <c r="D735" s="3" t="s">
        <v>77</v>
      </c>
      <c r="E735" s="3" t="s">
        <v>79</v>
      </c>
      <c r="F735" s="78">
        <v>3025.889447</v>
      </c>
      <c r="O735"/>
      <c r="P735"/>
    </row>
    <row r="736" spans="1:16" ht="12.75">
      <c r="A736" s="54">
        <v>2012</v>
      </c>
      <c r="B736" s="3" t="s">
        <v>18</v>
      </c>
      <c r="C736" s="3" t="s">
        <v>28</v>
      </c>
      <c r="D736" s="3" t="s">
        <v>77</v>
      </c>
      <c r="E736" s="3" t="s">
        <v>80</v>
      </c>
      <c r="F736" s="78">
        <v>0</v>
      </c>
      <c r="O736"/>
      <c r="P736"/>
    </row>
    <row r="737" spans="1:16" ht="12.75">
      <c r="A737" s="54">
        <v>2012</v>
      </c>
      <c r="B737" s="3" t="s">
        <v>18</v>
      </c>
      <c r="C737" s="3" t="s">
        <v>28</v>
      </c>
      <c r="D737" s="3" t="s">
        <v>77</v>
      </c>
      <c r="E737" s="3" t="s">
        <v>81</v>
      </c>
      <c r="F737" s="78">
        <v>266.13082000000003</v>
      </c>
      <c r="O737"/>
      <c r="P737"/>
    </row>
    <row r="738" spans="1:16" ht="12.75">
      <c r="A738" s="54">
        <v>2012</v>
      </c>
      <c r="B738" s="3" t="s">
        <v>18</v>
      </c>
      <c r="C738" s="3" t="s">
        <v>28</v>
      </c>
      <c r="D738" s="3" t="s">
        <v>77</v>
      </c>
      <c r="E738" s="3" t="s">
        <v>82</v>
      </c>
      <c r="F738" s="78">
        <v>40.734732999999999</v>
      </c>
      <c r="O738"/>
      <c r="P738"/>
    </row>
    <row r="739" spans="1:16" ht="12.75">
      <c r="A739" s="54">
        <v>2012</v>
      </c>
      <c r="B739" s="3" t="s">
        <v>18</v>
      </c>
      <c r="C739" s="3" t="s">
        <v>28</v>
      </c>
      <c r="D739" s="3" t="s">
        <v>77</v>
      </c>
      <c r="E739" s="3" t="s">
        <v>83</v>
      </c>
      <c r="F739" s="78">
        <v>216.67550399999999</v>
      </c>
      <c r="O739"/>
      <c r="P739"/>
    </row>
    <row r="740" spans="1:16" ht="12.75">
      <c r="A740" s="54">
        <v>2012</v>
      </c>
      <c r="B740" s="3" t="s">
        <v>18</v>
      </c>
      <c r="C740" s="3" t="s">
        <v>28</v>
      </c>
      <c r="D740" s="3" t="s">
        <v>77</v>
      </c>
      <c r="E740" s="3" t="s">
        <v>84</v>
      </c>
      <c r="F740" s="78">
        <v>609.30349899999999</v>
      </c>
      <c r="O740"/>
      <c r="P740"/>
    </row>
    <row r="741" spans="1:16" ht="12.75">
      <c r="A741" s="54">
        <v>2012</v>
      </c>
      <c r="B741" s="3" t="s">
        <v>18</v>
      </c>
      <c r="C741" s="3" t="s">
        <v>28</v>
      </c>
      <c r="D741" s="3" t="s">
        <v>77</v>
      </c>
      <c r="E741" s="3" t="s">
        <v>85</v>
      </c>
      <c r="F741" s="78">
        <v>123.597632</v>
      </c>
      <c r="O741"/>
      <c r="P741"/>
    </row>
    <row r="742" spans="1:16" ht="12.75">
      <c r="A742" s="54">
        <v>2012</v>
      </c>
      <c r="B742" s="3" t="s">
        <v>18</v>
      </c>
      <c r="C742" s="3" t="s">
        <v>28</v>
      </c>
      <c r="D742" s="3" t="s">
        <v>77</v>
      </c>
      <c r="E742" s="3" t="s">
        <v>86</v>
      </c>
      <c r="F742" s="78">
        <v>183.63669100000001</v>
      </c>
      <c r="O742"/>
      <c r="P742"/>
    </row>
    <row r="743" spans="1:16" ht="12.75">
      <c r="A743" s="54">
        <v>2012</v>
      </c>
      <c r="B743" s="3" t="s">
        <v>18</v>
      </c>
      <c r="C743" s="3" t="s">
        <v>28</v>
      </c>
      <c r="D743" s="3" t="s">
        <v>77</v>
      </c>
      <c r="E743" s="3" t="s">
        <v>87</v>
      </c>
      <c r="F743" s="78">
        <v>438.64183700000001</v>
      </c>
      <c r="O743"/>
      <c r="P743"/>
    </row>
    <row r="744" spans="1:16" ht="12.75">
      <c r="A744" s="54">
        <v>2012</v>
      </c>
      <c r="B744" s="3" t="s">
        <v>18</v>
      </c>
      <c r="C744" s="3" t="s">
        <v>11</v>
      </c>
      <c r="D744" s="3" t="s">
        <v>73</v>
      </c>
      <c r="E744" s="3" t="s">
        <v>73</v>
      </c>
      <c r="F744" s="78">
        <v>475.53710899999999</v>
      </c>
      <c r="O744"/>
      <c r="P744"/>
    </row>
    <row r="745" spans="1:16" ht="12.75">
      <c r="A745" s="54">
        <v>2012</v>
      </c>
      <c r="B745" s="3" t="s">
        <v>18</v>
      </c>
      <c r="C745" s="3" t="s">
        <v>11</v>
      </c>
      <c r="D745" s="3" t="s">
        <v>74</v>
      </c>
      <c r="E745" s="3" t="s">
        <v>74</v>
      </c>
      <c r="F745" s="78">
        <v>11123.329056</v>
      </c>
      <c r="O745"/>
      <c r="P745"/>
    </row>
    <row r="746" spans="1:16" ht="12.75">
      <c r="A746" s="54">
        <v>2012</v>
      </c>
      <c r="B746" s="3" t="s">
        <v>18</v>
      </c>
      <c r="C746" s="3" t="s">
        <v>11</v>
      </c>
      <c r="D746" s="3" t="s">
        <v>75</v>
      </c>
      <c r="E746" s="3" t="s">
        <v>75</v>
      </c>
      <c r="F746" s="78">
        <v>0</v>
      </c>
      <c r="O746"/>
      <c r="P746"/>
    </row>
    <row r="747" spans="1:16" ht="12.75">
      <c r="A747" s="54">
        <v>2012</v>
      </c>
      <c r="B747" s="3" t="s">
        <v>18</v>
      </c>
      <c r="C747" s="3" t="s">
        <v>11</v>
      </c>
      <c r="D747" s="3" t="s">
        <v>76</v>
      </c>
      <c r="E747" s="3" t="s">
        <v>76</v>
      </c>
      <c r="F747" s="78">
        <v>0</v>
      </c>
      <c r="O747"/>
      <c r="P747"/>
    </row>
    <row r="748" spans="1:16" ht="12.75">
      <c r="A748" s="54">
        <v>2012</v>
      </c>
      <c r="B748" s="3" t="s">
        <v>18</v>
      </c>
      <c r="C748" s="3" t="s">
        <v>11</v>
      </c>
      <c r="D748" s="3" t="s">
        <v>77</v>
      </c>
      <c r="E748" s="3" t="s">
        <v>78</v>
      </c>
      <c r="F748" s="78">
        <v>13.479191</v>
      </c>
      <c r="O748"/>
      <c r="P748"/>
    </row>
    <row r="749" spans="1:16" ht="12.75">
      <c r="A749" s="54">
        <v>2012</v>
      </c>
      <c r="B749" s="3" t="s">
        <v>18</v>
      </c>
      <c r="C749" s="3" t="s">
        <v>11</v>
      </c>
      <c r="D749" s="3" t="s">
        <v>77</v>
      </c>
      <c r="E749" s="3" t="s">
        <v>79</v>
      </c>
      <c r="F749" s="78">
        <v>4534.0471010000001</v>
      </c>
      <c r="O749"/>
      <c r="P749"/>
    </row>
    <row r="750" spans="1:16" ht="12.75">
      <c r="A750" s="54">
        <v>2012</v>
      </c>
      <c r="B750" s="3" t="s">
        <v>18</v>
      </c>
      <c r="C750" s="3" t="s">
        <v>11</v>
      </c>
      <c r="D750" s="3" t="s">
        <v>77</v>
      </c>
      <c r="E750" s="3" t="s">
        <v>80</v>
      </c>
      <c r="F750" s="78">
        <v>0</v>
      </c>
      <c r="O750"/>
      <c r="P750"/>
    </row>
    <row r="751" spans="1:16" ht="12.75">
      <c r="A751" s="54">
        <v>2012</v>
      </c>
      <c r="B751" s="3" t="s">
        <v>18</v>
      </c>
      <c r="C751" s="3" t="s">
        <v>11</v>
      </c>
      <c r="D751" s="3" t="s">
        <v>77</v>
      </c>
      <c r="E751" s="3" t="s">
        <v>81</v>
      </c>
      <c r="F751" s="78">
        <v>0</v>
      </c>
      <c r="O751"/>
      <c r="P751"/>
    </row>
    <row r="752" spans="1:16" ht="12.75">
      <c r="A752" s="54">
        <v>2012</v>
      </c>
      <c r="B752" s="3" t="s">
        <v>18</v>
      </c>
      <c r="C752" s="3" t="s">
        <v>11</v>
      </c>
      <c r="D752" s="3" t="s">
        <v>77</v>
      </c>
      <c r="E752" s="3" t="s">
        <v>82</v>
      </c>
      <c r="F752" s="78">
        <v>401.59818799999999</v>
      </c>
      <c r="O752"/>
      <c r="P752"/>
    </row>
    <row r="753" spans="1:16" ht="12.75">
      <c r="A753" s="54">
        <v>2012</v>
      </c>
      <c r="B753" s="3" t="s">
        <v>18</v>
      </c>
      <c r="C753" s="3" t="s">
        <v>11</v>
      </c>
      <c r="D753" s="3" t="s">
        <v>77</v>
      </c>
      <c r="E753" s="3" t="s">
        <v>83</v>
      </c>
      <c r="F753" s="78">
        <v>282.607035</v>
      </c>
      <c r="O753"/>
      <c r="P753"/>
    </row>
    <row r="754" spans="1:16" ht="12.75">
      <c r="A754" s="54">
        <v>2012</v>
      </c>
      <c r="B754" s="3" t="s">
        <v>18</v>
      </c>
      <c r="C754" s="3" t="s">
        <v>11</v>
      </c>
      <c r="D754" s="3" t="s">
        <v>77</v>
      </c>
      <c r="E754" s="3" t="s">
        <v>84</v>
      </c>
      <c r="F754" s="78">
        <v>0</v>
      </c>
      <c r="O754"/>
      <c r="P754"/>
    </row>
    <row r="755" spans="1:16" ht="12.75">
      <c r="A755" s="54">
        <v>2012</v>
      </c>
      <c r="B755" s="3" t="s">
        <v>18</v>
      </c>
      <c r="C755" s="3" t="s">
        <v>11</v>
      </c>
      <c r="D755" s="3" t="s">
        <v>77</v>
      </c>
      <c r="E755" s="3" t="s">
        <v>85</v>
      </c>
      <c r="F755" s="78">
        <v>8.2653400000000001</v>
      </c>
      <c r="O755"/>
      <c r="P755"/>
    </row>
    <row r="756" spans="1:16" ht="12.75">
      <c r="A756" s="54">
        <v>2012</v>
      </c>
      <c r="B756" s="3" t="s">
        <v>18</v>
      </c>
      <c r="C756" s="3" t="s">
        <v>11</v>
      </c>
      <c r="D756" s="3" t="s">
        <v>77</v>
      </c>
      <c r="E756" s="3" t="s">
        <v>86</v>
      </c>
      <c r="F756" s="78">
        <v>72.648032000000001</v>
      </c>
      <c r="O756"/>
      <c r="P756"/>
    </row>
    <row r="757" spans="1:16" ht="12.75">
      <c r="A757" s="54">
        <v>2012</v>
      </c>
      <c r="B757" s="3" t="s">
        <v>18</v>
      </c>
      <c r="C757" s="3" t="s">
        <v>11</v>
      </c>
      <c r="D757" s="3" t="s">
        <v>77</v>
      </c>
      <c r="E757" s="3" t="s">
        <v>87</v>
      </c>
      <c r="F757" s="78">
        <v>50.235618000000002</v>
      </c>
      <c r="O757"/>
      <c r="P757"/>
    </row>
    <row r="758" spans="1:16" ht="12.75">
      <c r="A758" s="54">
        <v>2013</v>
      </c>
      <c r="B758" s="3" t="s">
        <v>40</v>
      </c>
      <c r="C758" s="3" t="s">
        <v>13</v>
      </c>
      <c r="D758" s="3" t="s">
        <v>73</v>
      </c>
      <c r="E758" s="3" t="s">
        <v>73</v>
      </c>
      <c r="F758" s="78">
        <v>0</v>
      </c>
      <c r="O758"/>
      <c r="P758"/>
    </row>
    <row r="759" spans="1:16" ht="12.75">
      <c r="A759" s="54">
        <v>2013</v>
      </c>
      <c r="B759" s="3" t="s">
        <v>40</v>
      </c>
      <c r="C759" s="3" t="s">
        <v>13</v>
      </c>
      <c r="D759" s="3" t="s">
        <v>74</v>
      </c>
      <c r="E759" s="3" t="s">
        <v>74</v>
      </c>
      <c r="F759" s="78">
        <v>126.050817</v>
      </c>
      <c r="O759"/>
      <c r="P759"/>
    </row>
    <row r="760" spans="1:16" ht="12.75">
      <c r="A760" s="54">
        <v>2013</v>
      </c>
      <c r="B760" s="3" t="s">
        <v>40</v>
      </c>
      <c r="C760" s="3" t="s">
        <v>13</v>
      </c>
      <c r="D760" s="3" t="s">
        <v>75</v>
      </c>
      <c r="E760" s="3" t="s">
        <v>75</v>
      </c>
      <c r="F760" s="78">
        <v>0</v>
      </c>
      <c r="O760"/>
      <c r="P760"/>
    </row>
    <row r="761" spans="1:16" ht="12.75">
      <c r="A761" s="54">
        <v>2013</v>
      </c>
      <c r="B761" s="3" t="s">
        <v>40</v>
      </c>
      <c r="C761" s="3" t="s">
        <v>13</v>
      </c>
      <c r="D761" s="3" t="s">
        <v>76</v>
      </c>
      <c r="E761" s="3" t="s">
        <v>76</v>
      </c>
      <c r="F761" s="78">
        <v>3.3069000000000001E-2</v>
      </c>
      <c r="O761"/>
      <c r="P761"/>
    </row>
    <row r="762" spans="1:16" ht="12.75">
      <c r="A762" s="54">
        <v>2013</v>
      </c>
      <c r="B762" s="3" t="s">
        <v>40</v>
      </c>
      <c r="C762" s="3" t="s">
        <v>13</v>
      </c>
      <c r="D762" s="3" t="s">
        <v>77</v>
      </c>
      <c r="E762" s="3" t="s">
        <v>78</v>
      </c>
      <c r="F762" s="78">
        <v>0</v>
      </c>
      <c r="O762"/>
      <c r="P762"/>
    </row>
    <row r="763" spans="1:16" ht="12.75">
      <c r="A763" s="54">
        <v>2013</v>
      </c>
      <c r="B763" s="3" t="s">
        <v>40</v>
      </c>
      <c r="C763" s="3" t="s">
        <v>13</v>
      </c>
      <c r="D763" s="3" t="s">
        <v>77</v>
      </c>
      <c r="E763" s="3" t="s">
        <v>79</v>
      </c>
      <c r="F763" s="78">
        <v>0</v>
      </c>
      <c r="O763"/>
      <c r="P763"/>
    </row>
    <row r="764" spans="1:16" ht="12.75">
      <c r="A764" s="54">
        <v>2013</v>
      </c>
      <c r="B764" s="3" t="s">
        <v>40</v>
      </c>
      <c r="C764" s="3" t="s">
        <v>13</v>
      </c>
      <c r="D764" s="3" t="s">
        <v>77</v>
      </c>
      <c r="E764" s="3" t="s">
        <v>80</v>
      </c>
      <c r="F764" s="78">
        <v>0</v>
      </c>
      <c r="O764"/>
      <c r="P764"/>
    </row>
    <row r="765" spans="1:16" ht="12.75">
      <c r="A765" s="54">
        <v>2013</v>
      </c>
      <c r="B765" s="3" t="s">
        <v>40</v>
      </c>
      <c r="C765" s="3" t="s">
        <v>13</v>
      </c>
      <c r="D765" s="3" t="s">
        <v>77</v>
      </c>
      <c r="E765" s="3" t="s">
        <v>81</v>
      </c>
      <c r="F765" s="78">
        <v>0</v>
      </c>
      <c r="O765"/>
      <c r="P765"/>
    </row>
    <row r="766" spans="1:16" ht="12.75">
      <c r="A766" s="54">
        <v>2013</v>
      </c>
      <c r="B766" s="3" t="s">
        <v>40</v>
      </c>
      <c r="C766" s="3" t="s">
        <v>13</v>
      </c>
      <c r="D766" s="3" t="s">
        <v>77</v>
      </c>
      <c r="E766" s="3" t="s">
        <v>82</v>
      </c>
      <c r="F766" s="78">
        <v>0</v>
      </c>
      <c r="O766"/>
      <c r="P766"/>
    </row>
    <row r="767" spans="1:16" ht="12.75">
      <c r="A767" s="54">
        <v>2013</v>
      </c>
      <c r="B767" s="3" t="s">
        <v>40</v>
      </c>
      <c r="C767" s="3" t="s">
        <v>13</v>
      </c>
      <c r="D767" s="3" t="s">
        <v>77</v>
      </c>
      <c r="E767" s="3" t="s">
        <v>83</v>
      </c>
      <c r="F767" s="78">
        <v>0</v>
      </c>
      <c r="O767"/>
      <c r="P767"/>
    </row>
    <row r="768" spans="1:16" ht="12.75">
      <c r="A768" s="54">
        <v>2013</v>
      </c>
      <c r="B768" s="3" t="s">
        <v>40</v>
      </c>
      <c r="C768" s="3" t="s">
        <v>13</v>
      </c>
      <c r="D768" s="3" t="s">
        <v>77</v>
      </c>
      <c r="E768" s="3" t="s">
        <v>84</v>
      </c>
      <c r="F768" s="78">
        <v>0</v>
      </c>
      <c r="O768"/>
      <c r="P768"/>
    </row>
    <row r="769" spans="1:16" ht="12.75">
      <c r="A769" s="54">
        <v>2013</v>
      </c>
      <c r="B769" s="3" t="s">
        <v>40</v>
      </c>
      <c r="C769" s="3" t="s">
        <v>13</v>
      </c>
      <c r="D769" s="3" t="s">
        <v>77</v>
      </c>
      <c r="E769" s="3" t="s">
        <v>85</v>
      </c>
      <c r="F769" s="78">
        <v>0.116441</v>
      </c>
      <c r="O769"/>
      <c r="P769"/>
    </row>
    <row r="770" spans="1:16" ht="12.75">
      <c r="A770" s="54">
        <v>2013</v>
      </c>
      <c r="B770" s="3" t="s">
        <v>40</v>
      </c>
      <c r="C770" s="3" t="s">
        <v>13</v>
      </c>
      <c r="D770" s="3" t="s">
        <v>77</v>
      </c>
      <c r="E770" s="3" t="s">
        <v>86</v>
      </c>
      <c r="F770" s="78">
        <v>0</v>
      </c>
      <c r="O770"/>
      <c r="P770"/>
    </row>
    <row r="771" spans="1:16" ht="12.75">
      <c r="A771" s="54">
        <v>2013</v>
      </c>
      <c r="B771" s="3" t="s">
        <v>40</v>
      </c>
      <c r="C771" s="3" t="s">
        <v>13</v>
      </c>
      <c r="D771" s="3" t="s">
        <v>77</v>
      </c>
      <c r="E771" s="3" t="s">
        <v>87</v>
      </c>
      <c r="F771" s="78">
        <v>3.0230899999999998</v>
      </c>
      <c r="O771"/>
      <c r="P771"/>
    </row>
    <row r="772" spans="1:16" ht="12.75">
      <c r="A772" s="54">
        <v>2013</v>
      </c>
      <c r="B772" s="3" t="s">
        <v>40</v>
      </c>
      <c r="C772" s="3" t="s">
        <v>35</v>
      </c>
      <c r="D772" s="3" t="s">
        <v>73</v>
      </c>
      <c r="E772" s="3" t="s">
        <v>73</v>
      </c>
      <c r="F772" s="78">
        <v>0</v>
      </c>
      <c r="O772"/>
      <c r="P772"/>
    </row>
    <row r="773" spans="1:16" ht="12.75">
      <c r="A773" s="54">
        <v>2013</v>
      </c>
      <c r="B773" s="3" t="s">
        <v>40</v>
      </c>
      <c r="C773" s="3" t="s">
        <v>35</v>
      </c>
      <c r="D773" s="3" t="s">
        <v>74</v>
      </c>
      <c r="E773" s="3" t="s">
        <v>74</v>
      </c>
      <c r="F773" s="78">
        <v>27075.614850000002</v>
      </c>
      <c r="O773"/>
      <c r="P773"/>
    </row>
    <row r="774" spans="1:16" ht="12.75">
      <c r="A774" s="54">
        <v>2013</v>
      </c>
      <c r="B774" s="3" t="s">
        <v>40</v>
      </c>
      <c r="C774" s="3" t="s">
        <v>35</v>
      </c>
      <c r="D774" s="3" t="s">
        <v>75</v>
      </c>
      <c r="E774" s="3" t="s">
        <v>75</v>
      </c>
      <c r="F774" s="78">
        <v>0</v>
      </c>
      <c r="O774"/>
      <c r="P774"/>
    </row>
    <row r="775" spans="1:16" ht="12.75">
      <c r="A775" s="54">
        <v>2013</v>
      </c>
      <c r="B775" s="3" t="s">
        <v>40</v>
      </c>
      <c r="C775" s="3" t="s">
        <v>35</v>
      </c>
      <c r="D775" s="3" t="s">
        <v>76</v>
      </c>
      <c r="E775" s="3" t="s">
        <v>76</v>
      </c>
      <c r="F775" s="78">
        <v>0</v>
      </c>
      <c r="O775"/>
      <c r="P775"/>
    </row>
    <row r="776" spans="1:16" ht="12.75">
      <c r="A776" s="54">
        <v>2013</v>
      </c>
      <c r="B776" s="3" t="s">
        <v>40</v>
      </c>
      <c r="C776" s="3" t="s">
        <v>35</v>
      </c>
      <c r="D776" s="3" t="s">
        <v>77</v>
      </c>
      <c r="E776" s="3" t="s">
        <v>78</v>
      </c>
      <c r="F776" s="78">
        <v>3099.4650150000002</v>
      </c>
      <c r="O776"/>
      <c r="P776"/>
    </row>
    <row r="777" spans="1:16" ht="12.75">
      <c r="A777" s="54">
        <v>2013</v>
      </c>
      <c r="B777" s="3" t="s">
        <v>40</v>
      </c>
      <c r="C777" s="3" t="s">
        <v>35</v>
      </c>
      <c r="D777" s="3" t="s">
        <v>77</v>
      </c>
      <c r="E777" s="3" t="s">
        <v>79</v>
      </c>
      <c r="F777" s="78">
        <v>0</v>
      </c>
      <c r="O777"/>
      <c r="P777"/>
    </row>
    <row r="778" spans="1:16" ht="12.75">
      <c r="A778" s="54">
        <v>2013</v>
      </c>
      <c r="B778" s="3" t="s">
        <v>40</v>
      </c>
      <c r="C778" s="3" t="s">
        <v>35</v>
      </c>
      <c r="D778" s="3" t="s">
        <v>77</v>
      </c>
      <c r="E778" s="3" t="s">
        <v>80</v>
      </c>
      <c r="F778" s="78">
        <v>0</v>
      </c>
      <c r="O778"/>
      <c r="P778"/>
    </row>
    <row r="779" spans="1:16" ht="12.75">
      <c r="A779" s="54">
        <v>2013</v>
      </c>
      <c r="B779" s="3" t="s">
        <v>40</v>
      </c>
      <c r="C779" s="3" t="s">
        <v>35</v>
      </c>
      <c r="D779" s="3" t="s">
        <v>77</v>
      </c>
      <c r="E779" s="3" t="s">
        <v>81</v>
      </c>
      <c r="F779" s="78">
        <v>0</v>
      </c>
      <c r="O779"/>
      <c r="P779"/>
    </row>
    <row r="780" spans="1:16" ht="12.75">
      <c r="A780" s="54">
        <v>2013</v>
      </c>
      <c r="B780" s="3" t="s">
        <v>40</v>
      </c>
      <c r="C780" s="3" t="s">
        <v>35</v>
      </c>
      <c r="D780" s="3" t="s">
        <v>77</v>
      </c>
      <c r="E780" s="3" t="s">
        <v>82</v>
      </c>
      <c r="F780" s="78">
        <v>2.9525000000000001</v>
      </c>
      <c r="O780"/>
      <c r="P780"/>
    </row>
    <row r="781" spans="1:16" ht="12.75">
      <c r="A781" s="54">
        <v>2013</v>
      </c>
      <c r="B781" s="3" t="s">
        <v>40</v>
      </c>
      <c r="C781" s="3" t="s">
        <v>35</v>
      </c>
      <c r="D781" s="3" t="s">
        <v>77</v>
      </c>
      <c r="E781" s="3" t="s">
        <v>83</v>
      </c>
      <c r="F781" s="78">
        <v>0</v>
      </c>
      <c r="O781"/>
      <c r="P781"/>
    </row>
    <row r="782" spans="1:16" ht="12.75">
      <c r="A782" s="54">
        <v>2013</v>
      </c>
      <c r="B782" s="3" t="s">
        <v>40</v>
      </c>
      <c r="C782" s="3" t="s">
        <v>35</v>
      </c>
      <c r="D782" s="3" t="s">
        <v>77</v>
      </c>
      <c r="E782" s="3" t="s">
        <v>84</v>
      </c>
      <c r="F782" s="78">
        <v>57.460227000000003</v>
      </c>
      <c r="O782"/>
      <c r="P782"/>
    </row>
    <row r="783" spans="1:16" ht="12.75">
      <c r="A783" s="54">
        <v>2013</v>
      </c>
      <c r="B783" s="3" t="s">
        <v>40</v>
      </c>
      <c r="C783" s="3" t="s">
        <v>35</v>
      </c>
      <c r="D783" s="3" t="s">
        <v>77</v>
      </c>
      <c r="E783" s="3" t="s">
        <v>85</v>
      </c>
      <c r="F783" s="78">
        <v>32.818626000000002</v>
      </c>
      <c r="O783"/>
      <c r="P783"/>
    </row>
    <row r="784" spans="1:16" ht="12.75">
      <c r="A784" s="54">
        <v>2013</v>
      </c>
      <c r="B784" s="3" t="s">
        <v>40</v>
      </c>
      <c r="C784" s="3" t="s">
        <v>35</v>
      </c>
      <c r="D784" s="3" t="s">
        <v>77</v>
      </c>
      <c r="E784" s="3" t="s">
        <v>86</v>
      </c>
      <c r="F784" s="78">
        <v>93.636042000000003</v>
      </c>
      <c r="O784"/>
      <c r="P784"/>
    </row>
    <row r="785" spans="1:16" ht="12.75">
      <c r="A785" s="54">
        <v>2013</v>
      </c>
      <c r="B785" s="3" t="s">
        <v>40</v>
      </c>
      <c r="C785" s="3" t="s">
        <v>35</v>
      </c>
      <c r="D785" s="3" t="s">
        <v>77</v>
      </c>
      <c r="E785" s="3" t="s">
        <v>87</v>
      </c>
      <c r="F785" s="78">
        <v>852.04828599999996</v>
      </c>
      <c r="O785"/>
      <c r="P785"/>
    </row>
    <row r="786" spans="1:16" ht="12.75">
      <c r="A786" s="54">
        <v>2013</v>
      </c>
      <c r="B786" s="3" t="s">
        <v>40</v>
      </c>
      <c r="C786" s="3" t="s">
        <v>29</v>
      </c>
      <c r="D786" s="3" t="s">
        <v>73</v>
      </c>
      <c r="E786" s="3" t="s">
        <v>73</v>
      </c>
      <c r="F786" s="78">
        <v>0</v>
      </c>
      <c r="O786"/>
      <c r="P786"/>
    </row>
    <row r="787" spans="1:16" ht="12.75">
      <c r="A787" s="54">
        <v>2013</v>
      </c>
      <c r="B787" s="3" t="s">
        <v>40</v>
      </c>
      <c r="C787" s="3" t="s">
        <v>29</v>
      </c>
      <c r="D787" s="3" t="s">
        <v>74</v>
      </c>
      <c r="E787" s="3" t="s">
        <v>74</v>
      </c>
      <c r="F787" s="78">
        <v>19056.095428000001</v>
      </c>
      <c r="O787"/>
      <c r="P787"/>
    </row>
    <row r="788" spans="1:16" ht="12.75">
      <c r="A788" s="54">
        <v>2013</v>
      </c>
      <c r="B788" s="3" t="s">
        <v>40</v>
      </c>
      <c r="C788" s="3" t="s">
        <v>29</v>
      </c>
      <c r="D788" s="3" t="s">
        <v>75</v>
      </c>
      <c r="E788" s="3" t="s">
        <v>75</v>
      </c>
      <c r="F788" s="78">
        <v>0</v>
      </c>
      <c r="O788"/>
      <c r="P788"/>
    </row>
    <row r="789" spans="1:16" ht="12.75">
      <c r="A789" s="54">
        <v>2013</v>
      </c>
      <c r="B789" s="3" t="s">
        <v>40</v>
      </c>
      <c r="C789" s="3" t="s">
        <v>29</v>
      </c>
      <c r="D789" s="3" t="s">
        <v>76</v>
      </c>
      <c r="E789" s="3" t="s">
        <v>76</v>
      </c>
      <c r="F789" s="78">
        <v>2.0079E-2</v>
      </c>
      <c r="O789"/>
      <c r="P789"/>
    </row>
    <row r="790" spans="1:16" ht="12.75">
      <c r="A790" s="54">
        <v>2013</v>
      </c>
      <c r="B790" s="3" t="s">
        <v>40</v>
      </c>
      <c r="C790" s="3" t="s">
        <v>29</v>
      </c>
      <c r="D790" s="3" t="s">
        <v>77</v>
      </c>
      <c r="E790" s="3" t="s">
        <v>78</v>
      </c>
      <c r="F790" s="78">
        <v>2610.614364</v>
      </c>
      <c r="O790"/>
      <c r="P790"/>
    </row>
    <row r="791" spans="1:16" ht="12.75">
      <c r="A791" s="54">
        <v>2013</v>
      </c>
      <c r="B791" s="3" t="s">
        <v>40</v>
      </c>
      <c r="C791" s="3" t="s">
        <v>29</v>
      </c>
      <c r="D791" s="3" t="s">
        <v>77</v>
      </c>
      <c r="E791" s="3" t="s">
        <v>79</v>
      </c>
      <c r="F791" s="78">
        <v>0</v>
      </c>
      <c r="O791"/>
      <c r="P791"/>
    </row>
    <row r="792" spans="1:16" ht="12.75">
      <c r="A792" s="54">
        <v>2013</v>
      </c>
      <c r="B792" s="3" t="s">
        <v>40</v>
      </c>
      <c r="C792" s="3" t="s">
        <v>29</v>
      </c>
      <c r="D792" s="3" t="s">
        <v>77</v>
      </c>
      <c r="E792" s="3" t="s">
        <v>80</v>
      </c>
      <c r="F792" s="78">
        <v>0</v>
      </c>
      <c r="O792"/>
      <c r="P792"/>
    </row>
    <row r="793" spans="1:16" ht="12.75">
      <c r="A793" s="54">
        <v>2013</v>
      </c>
      <c r="B793" s="3" t="s">
        <v>40</v>
      </c>
      <c r="C793" s="3" t="s">
        <v>29</v>
      </c>
      <c r="D793" s="3" t="s">
        <v>77</v>
      </c>
      <c r="E793" s="3" t="s">
        <v>81</v>
      </c>
      <c r="F793" s="78">
        <v>2516.590913</v>
      </c>
      <c r="O793"/>
      <c r="P793"/>
    </row>
    <row r="794" spans="1:16" ht="12.75">
      <c r="A794" s="54">
        <v>2013</v>
      </c>
      <c r="B794" s="3" t="s">
        <v>40</v>
      </c>
      <c r="C794" s="3" t="s">
        <v>29</v>
      </c>
      <c r="D794" s="3" t="s">
        <v>77</v>
      </c>
      <c r="E794" s="3" t="s">
        <v>82</v>
      </c>
      <c r="F794" s="78">
        <v>50.994337999999999</v>
      </c>
      <c r="O794"/>
      <c r="P794"/>
    </row>
    <row r="795" spans="1:16" ht="12.75">
      <c r="A795" s="54">
        <v>2013</v>
      </c>
      <c r="B795" s="3" t="s">
        <v>40</v>
      </c>
      <c r="C795" s="3" t="s">
        <v>29</v>
      </c>
      <c r="D795" s="3" t="s">
        <v>77</v>
      </c>
      <c r="E795" s="3" t="s">
        <v>83</v>
      </c>
      <c r="F795" s="78">
        <v>1022.743665</v>
      </c>
      <c r="O795"/>
      <c r="P795"/>
    </row>
    <row r="796" spans="1:16" ht="12.75">
      <c r="A796" s="54">
        <v>2013</v>
      </c>
      <c r="B796" s="3" t="s">
        <v>40</v>
      </c>
      <c r="C796" s="3" t="s">
        <v>29</v>
      </c>
      <c r="D796" s="3" t="s">
        <v>77</v>
      </c>
      <c r="E796" s="3" t="s">
        <v>84</v>
      </c>
      <c r="F796" s="78">
        <v>6.3685140000000002</v>
      </c>
      <c r="O796"/>
      <c r="P796"/>
    </row>
    <row r="797" spans="1:16" ht="12.75">
      <c r="A797" s="54">
        <v>2013</v>
      </c>
      <c r="B797" s="3" t="s">
        <v>40</v>
      </c>
      <c r="C797" s="3" t="s">
        <v>29</v>
      </c>
      <c r="D797" s="3" t="s">
        <v>77</v>
      </c>
      <c r="E797" s="3" t="s">
        <v>85</v>
      </c>
      <c r="F797" s="78">
        <v>15.852822</v>
      </c>
      <c r="O797"/>
      <c r="P797"/>
    </row>
    <row r="798" spans="1:16" ht="12.75">
      <c r="A798" s="54">
        <v>2013</v>
      </c>
      <c r="B798" s="3" t="s">
        <v>40</v>
      </c>
      <c r="C798" s="3" t="s">
        <v>29</v>
      </c>
      <c r="D798" s="3" t="s">
        <v>77</v>
      </c>
      <c r="E798" s="3" t="s">
        <v>86</v>
      </c>
      <c r="F798" s="78">
        <v>0</v>
      </c>
      <c r="O798"/>
      <c r="P798"/>
    </row>
    <row r="799" spans="1:16" ht="12.75">
      <c r="A799" s="54">
        <v>2013</v>
      </c>
      <c r="B799" s="3" t="s">
        <v>40</v>
      </c>
      <c r="C799" s="3" t="s">
        <v>29</v>
      </c>
      <c r="D799" s="3" t="s">
        <v>77</v>
      </c>
      <c r="E799" s="3" t="s">
        <v>87</v>
      </c>
      <c r="F799" s="78">
        <v>1.292076</v>
      </c>
      <c r="O799"/>
      <c r="P799"/>
    </row>
    <row r="800" spans="1:16" ht="12.75">
      <c r="A800" s="54">
        <v>2013</v>
      </c>
      <c r="B800" s="3" t="s">
        <v>40</v>
      </c>
      <c r="C800" s="3" t="s">
        <v>12</v>
      </c>
      <c r="D800" s="3" t="s">
        <v>73</v>
      </c>
      <c r="E800" s="3" t="s">
        <v>73</v>
      </c>
      <c r="F800" s="78">
        <v>0</v>
      </c>
      <c r="O800"/>
      <c r="P800"/>
    </row>
    <row r="801" spans="1:16" ht="12.75">
      <c r="A801" s="54">
        <v>2013</v>
      </c>
      <c r="B801" s="3" t="s">
        <v>40</v>
      </c>
      <c r="C801" s="3" t="s">
        <v>12</v>
      </c>
      <c r="D801" s="3" t="s">
        <v>74</v>
      </c>
      <c r="E801" s="3" t="s">
        <v>74</v>
      </c>
      <c r="F801" s="78">
        <v>9610.1179780000002</v>
      </c>
      <c r="O801"/>
      <c r="P801"/>
    </row>
    <row r="802" spans="1:16" ht="12.75">
      <c r="A802" s="54">
        <v>2013</v>
      </c>
      <c r="B802" s="3" t="s">
        <v>40</v>
      </c>
      <c r="C802" s="3" t="s">
        <v>12</v>
      </c>
      <c r="D802" s="3" t="s">
        <v>75</v>
      </c>
      <c r="E802" s="3" t="s">
        <v>75</v>
      </c>
      <c r="F802" s="78">
        <v>0</v>
      </c>
      <c r="O802"/>
      <c r="P802"/>
    </row>
    <row r="803" spans="1:16" ht="12.75">
      <c r="A803" s="54">
        <v>2013</v>
      </c>
      <c r="B803" s="3" t="s">
        <v>40</v>
      </c>
      <c r="C803" s="3" t="s">
        <v>12</v>
      </c>
      <c r="D803" s="3" t="s">
        <v>76</v>
      </c>
      <c r="E803" s="3" t="s">
        <v>76</v>
      </c>
      <c r="F803" s="78">
        <v>0</v>
      </c>
      <c r="O803"/>
      <c r="P803"/>
    </row>
    <row r="804" spans="1:16" ht="12.75">
      <c r="A804" s="54">
        <v>2013</v>
      </c>
      <c r="B804" s="3" t="s">
        <v>40</v>
      </c>
      <c r="C804" s="3" t="s">
        <v>12</v>
      </c>
      <c r="D804" s="3" t="s">
        <v>77</v>
      </c>
      <c r="E804" s="3" t="s">
        <v>78</v>
      </c>
      <c r="F804" s="78">
        <v>483.15446300000002</v>
      </c>
      <c r="O804"/>
      <c r="P804"/>
    </row>
    <row r="805" spans="1:16" ht="12.75">
      <c r="A805" s="54">
        <v>2013</v>
      </c>
      <c r="B805" s="3" t="s">
        <v>40</v>
      </c>
      <c r="C805" s="3" t="s">
        <v>12</v>
      </c>
      <c r="D805" s="3" t="s">
        <v>77</v>
      </c>
      <c r="E805" s="3" t="s">
        <v>79</v>
      </c>
      <c r="F805" s="78">
        <v>0</v>
      </c>
      <c r="O805"/>
      <c r="P805"/>
    </row>
    <row r="806" spans="1:16" ht="12.75">
      <c r="A806" s="54">
        <v>2013</v>
      </c>
      <c r="B806" s="3" t="s">
        <v>40</v>
      </c>
      <c r="C806" s="3" t="s">
        <v>12</v>
      </c>
      <c r="D806" s="3" t="s">
        <v>77</v>
      </c>
      <c r="E806" s="3" t="s">
        <v>80</v>
      </c>
      <c r="F806" s="78">
        <v>0</v>
      </c>
      <c r="O806"/>
      <c r="P806"/>
    </row>
    <row r="807" spans="1:16" ht="12.75">
      <c r="A807" s="54">
        <v>2013</v>
      </c>
      <c r="B807" s="3" t="s">
        <v>40</v>
      </c>
      <c r="C807" s="3" t="s">
        <v>12</v>
      </c>
      <c r="D807" s="3" t="s">
        <v>77</v>
      </c>
      <c r="E807" s="3" t="s">
        <v>81</v>
      </c>
      <c r="F807" s="78">
        <v>2068.03152</v>
      </c>
      <c r="O807"/>
      <c r="P807"/>
    </row>
    <row r="808" spans="1:16" ht="12.75">
      <c r="A808" s="54">
        <v>2013</v>
      </c>
      <c r="B808" s="3" t="s">
        <v>40</v>
      </c>
      <c r="C808" s="3" t="s">
        <v>12</v>
      </c>
      <c r="D808" s="3" t="s">
        <v>77</v>
      </c>
      <c r="E808" s="3" t="s">
        <v>82</v>
      </c>
      <c r="F808" s="78">
        <v>152.13190599999999</v>
      </c>
      <c r="O808"/>
      <c r="P808"/>
    </row>
    <row r="809" spans="1:16" ht="12.75">
      <c r="A809" s="54">
        <v>2013</v>
      </c>
      <c r="B809" s="3" t="s">
        <v>40</v>
      </c>
      <c r="C809" s="3" t="s">
        <v>12</v>
      </c>
      <c r="D809" s="3" t="s">
        <v>77</v>
      </c>
      <c r="E809" s="3" t="s">
        <v>83</v>
      </c>
      <c r="F809" s="78">
        <v>0</v>
      </c>
      <c r="O809"/>
      <c r="P809"/>
    </row>
    <row r="810" spans="1:16" ht="12.75">
      <c r="A810" s="54">
        <v>2013</v>
      </c>
      <c r="B810" s="3" t="s">
        <v>40</v>
      </c>
      <c r="C810" s="3" t="s">
        <v>12</v>
      </c>
      <c r="D810" s="3" t="s">
        <v>77</v>
      </c>
      <c r="E810" s="3" t="s">
        <v>84</v>
      </c>
      <c r="F810" s="78">
        <v>0</v>
      </c>
      <c r="O810"/>
      <c r="P810"/>
    </row>
    <row r="811" spans="1:16" ht="12.75">
      <c r="A811" s="54">
        <v>2013</v>
      </c>
      <c r="B811" s="3" t="s">
        <v>40</v>
      </c>
      <c r="C811" s="3" t="s">
        <v>12</v>
      </c>
      <c r="D811" s="3" t="s">
        <v>77</v>
      </c>
      <c r="E811" s="3" t="s">
        <v>85</v>
      </c>
      <c r="F811" s="78">
        <v>2.37209</v>
      </c>
      <c r="O811"/>
      <c r="P811"/>
    </row>
    <row r="812" spans="1:16" ht="12.75">
      <c r="A812" s="54">
        <v>2013</v>
      </c>
      <c r="B812" s="3" t="s">
        <v>40</v>
      </c>
      <c r="C812" s="3" t="s">
        <v>12</v>
      </c>
      <c r="D812" s="3" t="s">
        <v>77</v>
      </c>
      <c r="E812" s="3" t="s">
        <v>86</v>
      </c>
      <c r="F812" s="78">
        <v>0</v>
      </c>
      <c r="O812"/>
      <c r="P812"/>
    </row>
    <row r="813" spans="1:16" ht="12.75">
      <c r="A813" s="54">
        <v>2013</v>
      </c>
      <c r="B813" s="3" t="s">
        <v>40</v>
      </c>
      <c r="C813" s="3" t="s">
        <v>12</v>
      </c>
      <c r="D813" s="3" t="s">
        <v>77</v>
      </c>
      <c r="E813" s="3" t="s">
        <v>87</v>
      </c>
      <c r="F813" s="78">
        <v>49.154649999999997</v>
      </c>
      <c r="O813"/>
      <c r="P813"/>
    </row>
    <row r="814" spans="1:16" ht="12.75">
      <c r="A814" s="54">
        <v>2013</v>
      </c>
      <c r="B814" s="3" t="s">
        <v>16</v>
      </c>
      <c r="C814" s="3" t="s">
        <v>5</v>
      </c>
      <c r="D814" s="3" t="s">
        <v>73</v>
      </c>
      <c r="E814" s="3" t="s">
        <v>73</v>
      </c>
      <c r="F814" s="78">
        <v>0</v>
      </c>
      <c r="O814"/>
      <c r="P814"/>
    </row>
    <row r="815" spans="1:16" ht="12.75">
      <c r="A815" s="54">
        <v>2013</v>
      </c>
      <c r="B815" s="3" t="s">
        <v>16</v>
      </c>
      <c r="C815" s="3" t="s">
        <v>5</v>
      </c>
      <c r="D815" s="3" t="s">
        <v>74</v>
      </c>
      <c r="E815" s="3" t="s">
        <v>74</v>
      </c>
      <c r="F815" s="78">
        <v>12216.556667000001</v>
      </c>
      <c r="O815"/>
      <c r="P815"/>
    </row>
    <row r="816" spans="1:16" ht="12.75">
      <c r="A816" s="54">
        <v>2013</v>
      </c>
      <c r="B816" s="3" t="s">
        <v>16</v>
      </c>
      <c r="C816" s="3" t="s">
        <v>5</v>
      </c>
      <c r="D816" s="3" t="s">
        <v>75</v>
      </c>
      <c r="E816" s="3" t="s">
        <v>75</v>
      </c>
      <c r="F816" s="78">
        <v>0</v>
      </c>
      <c r="O816"/>
      <c r="P816"/>
    </row>
    <row r="817" spans="1:16" ht="12.75">
      <c r="A817" s="54">
        <v>2013</v>
      </c>
      <c r="B817" s="3" t="s">
        <v>16</v>
      </c>
      <c r="C817" s="3" t="s">
        <v>5</v>
      </c>
      <c r="D817" s="3" t="s">
        <v>76</v>
      </c>
      <c r="E817" s="3" t="s">
        <v>76</v>
      </c>
      <c r="F817" s="78">
        <v>0</v>
      </c>
      <c r="O817"/>
      <c r="P817"/>
    </row>
    <row r="818" spans="1:16" ht="12.75">
      <c r="A818" s="54">
        <v>2013</v>
      </c>
      <c r="B818" s="3" t="s">
        <v>16</v>
      </c>
      <c r="C818" s="3" t="s">
        <v>5</v>
      </c>
      <c r="D818" s="3" t="s">
        <v>77</v>
      </c>
      <c r="E818" s="3" t="s">
        <v>78</v>
      </c>
      <c r="F818" s="78">
        <v>748.979513</v>
      </c>
      <c r="O818"/>
      <c r="P818"/>
    </row>
    <row r="819" spans="1:16" ht="12.75">
      <c r="A819" s="54">
        <v>2013</v>
      </c>
      <c r="B819" s="3" t="s">
        <v>16</v>
      </c>
      <c r="C819" s="3" t="s">
        <v>5</v>
      </c>
      <c r="D819" s="3" t="s">
        <v>77</v>
      </c>
      <c r="E819" s="3" t="s">
        <v>79</v>
      </c>
      <c r="F819" s="78">
        <v>0</v>
      </c>
      <c r="O819"/>
      <c r="P819"/>
    </row>
    <row r="820" spans="1:16" ht="12.75">
      <c r="A820" s="54">
        <v>2013</v>
      </c>
      <c r="B820" s="3" t="s">
        <v>16</v>
      </c>
      <c r="C820" s="3" t="s">
        <v>5</v>
      </c>
      <c r="D820" s="3" t="s">
        <v>77</v>
      </c>
      <c r="E820" s="3" t="s">
        <v>80</v>
      </c>
      <c r="F820" s="78">
        <v>0</v>
      </c>
      <c r="O820"/>
      <c r="P820"/>
    </row>
    <row r="821" spans="1:16" ht="12.75">
      <c r="A821" s="54">
        <v>2013</v>
      </c>
      <c r="B821" s="3" t="s">
        <v>16</v>
      </c>
      <c r="C821" s="3" t="s">
        <v>5</v>
      </c>
      <c r="D821" s="3" t="s">
        <v>77</v>
      </c>
      <c r="E821" s="3" t="s">
        <v>81</v>
      </c>
      <c r="F821" s="78">
        <v>23.488088000000001</v>
      </c>
      <c r="O821"/>
      <c r="P821"/>
    </row>
    <row r="822" spans="1:16" ht="12.75">
      <c r="A822" s="54">
        <v>2013</v>
      </c>
      <c r="B822" s="3" t="s">
        <v>16</v>
      </c>
      <c r="C822" s="3" t="s">
        <v>5</v>
      </c>
      <c r="D822" s="3" t="s">
        <v>77</v>
      </c>
      <c r="E822" s="3" t="s">
        <v>82</v>
      </c>
      <c r="F822" s="78">
        <v>0</v>
      </c>
      <c r="O822"/>
      <c r="P822"/>
    </row>
    <row r="823" spans="1:16" ht="12.75">
      <c r="A823" s="54">
        <v>2013</v>
      </c>
      <c r="B823" s="3" t="s">
        <v>16</v>
      </c>
      <c r="C823" s="3" t="s">
        <v>5</v>
      </c>
      <c r="D823" s="3" t="s">
        <v>77</v>
      </c>
      <c r="E823" s="3" t="s">
        <v>83</v>
      </c>
      <c r="F823" s="78">
        <v>0</v>
      </c>
      <c r="O823"/>
      <c r="P823"/>
    </row>
    <row r="824" spans="1:16" ht="12.75">
      <c r="A824" s="54">
        <v>2013</v>
      </c>
      <c r="B824" s="3" t="s">
        <v>16</v>
      </c>
      <c r="C824" s="3" t="s">
        <v>5</v>
      </c>
      <c r="D824" s="3" t="s">
        <v>77</v>
      </c>
      <c r="E824" s="3" t="s">
        <v>84</v>
      </c>
      <c r="F824" s="78">
        <v>0</v>
      </c>
      <c r="O824"/>
      <c r="P824"/>
    </row>
    <row r="825" spans="1:16" ht="12.75">
      <c r="A825" s="54">
        <v>2013</v>
      </c>
      <c r="B825" s="3" t="s">
        <v>16</v>
      </c>
      <c r="C825" s="3" t="s">
        <v>5</v>
      </c>
      <c r="D825" s="3" t="s">
        <v>77</v>
      </c>
      <c r="E825" s="3" t="s">
        <v>85</v>
      </c>
      <c r="F825" s="78">
        <v>39.811300000000003</v>
      </c>
      <c r="O825"/>
      <c r="P825"/>
    </row>
    <row r="826" spans="1:16" ht="12.75">
      <c r="A826" s="54">
        <v>2013</v>
      </c>
      <c r="B826" s="3" t="s">
        <v>16</v>
      </c>
      <c r="C826" s="3" t="s">
        <v>5</v>
      </c>
      <c r="D826" s="3" t="s">
        <v>77</v>
      </c>
      <c r="E826" s="3" t="s">
        <v>86</v>
      </c>
      <c r="F826" s="78">
        <v>0</v>
      </c>
      <c r="O826"/>
      <c r="P826"/>
    </row>
    <row r="827" spans="1:16" ht="12.75">
      <c r="A827" s="54">
        <v>2013</v>
      </c>
      <c r="B827" s="3" t="s">
        <v>16</v>
      </c>
      <c r="C827" s="3" t="s">
        <v>5</v>
      </c>
      <c r="D827" s="3" t="s">
        <v>77</v>
      </c>
      <c r="E827" s="3" t="s">
        <v>87</v>
      </c>
      <c r="F827" s="78">
        <v>0.27496500000000001</v>
      </c>
      <c r="O827"/>
      <c r="P827"/>
    </row>
    <row r="828" spans="1:16" ht="12.75">
      <c r="A828" s="54">
        <v>2013</v>
      </c>
      <c r="B828" s="3" t="s">
        <v>16</v>
      </c>
      <c r="C828" s="3" t="s">
        <v>7</v>
      </c>
      <c r="D828" s="3" t="s">
        <v>73</v>
      </c>
      <c r="E828" s="3" t="s">
        <v>73</v>
      </c>
      <c r="F828" s="78">
        <v>775.34377300000006</v>
      </c>
      <c r="O828"/>
      <c r="P828"/>
    </row>
    <row r="829" spans="1:16" ht="12.75">
      <c r="A829" s="54">
        <v>2013</v>
      </c>
      <c r="B829" s="3" t="s">
        <v>16</v>
      </c>
      <c r="C829" s="3" t="s">
        <v>7</v>
      </c>
      <c r="D829" s="3" t="s">
        <v>74</v>
      </c>
      <c r="E829" s="3" t="s">
        <v>74</v>
      </c>
      <c r="F829" s="78">
        <v>12031.134641000001</v>
      </c>
      <c r="O829"/>
      <c r="P829"/>
    </row>
    <row r="830" spans="1:16" ht="12.75">
      <c r="A830" s="54">
        <v>2013</v>
      </c>
      <c r="B830" s="3" t="s">
        <v>16</v>
      </c>
      <c r="C830" s="3" t="s">
        <v>7</v>
      </c>
      <c r="D830" s="3" t="s">
        <v>75</v>
      </c>
      <c r="E830" s="3" t="s">
        <v>75</v>
      </c>
      <c r="F830" s="78">
        <v>0</v>
      </c>
      <c r="O830"/>
      <c r="P830"/>
    </row>
    <row r="831" spans="1:16" ht="12.75">
      <c r="A831" s="54">
        <v>2013</v>
      </c>
      <c r="B831" s="3" t="s">
        <v>16</v>
      </c>
      <c r="C831" s="3" t="s">
        <v>7</v>
      </c>
      <c r="D831" s="3" t="s">
        <v>76</v>
      </c>
      <c r="E831" s="3" t="s">
        <v>76</v>
      </c>
      <c r="F831" s="78">
        <v>1.6590720000000001</v>
      </c>
      <c r="O831"/>
      <c r="P831"/>
    </row>
    <row r="832" spans="1:16" ht="12.75">
      <c r="A832" s="54">
        <v>2013</v>
      </c>
      <c r="B832" s="3" t="s">
        <v>16</v>
      </c>
      <c r="C832" s="3" t="s">
        <v>7</v>
      </c>
      <c r="D832" s="3" t="s">
        <v>77</v>
      </c>
      <c r="E832" s="3" t="s">
        <v>78</v>
      </c>
      <c r="F832" s="78">
        <v>46.747371999999999</v>
      </c>
      <c r="O832"/>
      <c r="P832"/>
    </row>
    <row r="833" spans="1:16" ht="12.75">
      <c r="A833" s="54">
        <v>2013</v>
      </c>
      <c r="B833" s="3" t="s">
        <v>16</v>
      </c>
      <c r="C833" s="3" t="s">
        <v>7</v>
      </c>
      <c r="D833" s="3" t="s">
        <v>77</v>
      </c>
      <c r="E833" s="3" t="s">
        <v>79</v>
      </c>
      <c r="F833" s="78">
        <v>0</v>
      </c>
      <c r="O833"/>
      <c r="P833"/>
    </row>
    <row r="834" spans="1:16" ht="12.75">
      <c r="A834" s="54">
        <v>2013</v>
      </c>
      <c r="B834" s="3" t="s">
        <v>16</v>
      </c>
      <c r="C834" s="3" t="s">
        <v>7</v>
      </c>
      <c r="D834" s="3" t="s">
        <v>77</v>
      </c>
      <c r="E834" s="3" t="s">
        <v>80</v>
      </c>
      <c r="F834" s="78">
        <v>0</v>
      </c>
      <c r="O834"/>
      <c r="P834"/>
    </row>
    <row r="835" spans="1:16" ht="12.75">
      <c r="A835" s="54">
        <v>2013</v>
      </c>
      <c r="B835" s="3" t="s">
        <v>16</v>
      </c>
      <c r="C835" s="3" t="s">
        <v>7</v>
      </c>
      <c r="D835" s="3" t="s">
        <v>77</v>
      </c>
      <c r="E835" s="3" t="s">
        <v>81</v>
      </c>
      <c r="F835" s="78">
        <v>4004.6534879999999</v>
      </c>
      <c r="O835"/>
      <c r="P835"/>
    </row>
    <row r="836" spans="1:16" ht="12.75">
      <c r="A836" s="54">
        <v>2013</v>
      </c>
      <c r="B836" s="3" t="s">
        <v>16</v>
      </c>
      <c r="C836" s="3" t="s">
        <v>7</v>
      </c>
      <c r="D836" s="3" t="s">
        <v>77</v>
      </c>
      <c r="E836" s="3" t="s">
        <v>82</v>
      </c>
      <c r="F836" s="78">
        <v>38.628582000000002</v>
      </c>
      <c r="O836"/>
      <c r="P836"/>
    </row>
    <row r="837" spans="1:16" ht="12.75">
      <c r="A837" s="54">
        <v>2013</v>
      </c>
      <c r="B837" s="3" t="s">
        <v>16</v>
      </c>
      <c r="C837" s="3" t="s">
        <v>7</v>
      </c>
      <c r="D837" s="3" t="s">
        <v>77</v>
      </c>
      <c r="E837" s="3" t="s">
        <v>83</v>
      </c>
      <c r="F837" s="78">
        <v>2226.0262379999999</v>
      </c>
      <c r="O837"/>
      <c r="P837"/>
    </row>
    <row r="838" spans="1:16" ht="12.75">
      <c r="A838" s="54">
        <v>2013</v>
      </c>
      <c r="B838" s="3" t="s">
        <v>16</v>
      </c>
      <c r="C838" s="3" t="s">
        <v>7</v>
      </c>
      <c r="D838" s="3" t="s">
        <v>77</v>
      </c>
      <c r="E838" s="3" t="s">
        <v>84</v>
      </c>
      <c r="F838" s="78">
        <v>825.07607099999996</v>
      </c>
      <c r="O838"/>
      <c r="P838"/>
    </row>
    <row r="839" spans="1:16" ht="12.75">
      <c r="A839" s="54">
        <v>2013</v>
      </c>
      <c r="B839" s="3" t="s">
        <v>16</v>
      </c>
      <c r="C839" s="3" t="s">
        <v>7</v>
      </c>
      <c r="D839" s="3" t="s">
        <v>77</v>
      </c>
      <c r="E839" s="3" t="s">
        <v>85</v>
      </c>
      <c r="F839" s="78">
        <v>190.41096300000001</v>
      </c>
      <c r="O839"/>
      <c r="P839"/>
    </row>
    <row r="840" spans="1:16" ht="12.75">
      <c r="A840" s="54">
        <v>2013</v>
      </c>
      <c r="B840" s="3" t="s">
        <v>16</v>
      </c>
      <c r="C840" s="3" t="s">
        <v>7</v>
      </c>
      <c r="D840" s="3" t="s">
        <v>77</v>
      </c>
      <c r="E840" s="3" t="s">
        <v>86</v>
      </c>
      <c r="F840" s="78">
        <v>2355.613996</v>
      </c>
      <c r="O840"/>
      <c r="P840"/>
    </row>
    <row r="841" spans="1:16" ht="12.75">
      <c r="A841" s="54">
        <v>2013</v>
      </c>
      <c r="B841" s="3" t="s">
        <v>16</v>
      </c>
      <c r="C841" s="3" t="s">
        <v>7</v>
      </c>
      <c r="D841" s="3" t="s">
        <v>77</v>
      </c>
      <c r="E841" s="3" t="s">
        <v>87</v>
      </c>
      <c r="F841" s="78">
        <v>425.65631500000001</v>
      </c>
      <c r="O841"/>
      <c r="P841"/>
    </row>
    <row r="842" spans="1:16" ht="12.75">
      <c r="A842" s="54">
        <v>2013</v>
      </c>
      <c r="B842" s="3" t="s">
        <v>16</v>
      </c>
      <c r="C842" s="3" t="s">
        <v>27</v>
      </c>
      <c r="D842" s="3" t="s">
        <v>73</v>
      </c>
      <c r="E842" s="3" t="s">
        <v>73</v>
      </c>
      <c r="F842" s="78">
        <v>2348.6090020000001</v>
      </c>
      <c r="O842"/>
      <c r="P842"/>
    </row>
    <row r="843" spans="1:16" ht="12.75">
      <c r="A843" s="54">
        <v>2013</v>
      </c>
      <c r="B843" s="3" t="s">
        <v>16</v>
      </c>
      <c r="C843" s="3" t="s">
        <v>27</v>
      </c>
      <c r="D843" s="3" t="s">
        <v>74</v>
      </c>
      <c r="E843" s="3" t="s">
        <v>74</v>
      </c>
      <c r="F843" s="78">
        <v>4.9787460000000001</v>
      </c>
      <c r="O843"/>
      <c r="P843"/>
    </row>
    <row r="844" spans="1:16" ht="12.75">
      <c r="A844" s="54">
        <v>2013</v>
      </c>
      <c r="B844" s="3" t="s">
        <v>16</v>
      </c>
      <c r="C844" s="3" t="s">
        <v>27</v>
      </c>
      <c r="D844" s="3" t="s">
        <v>75</v>
      </c>
      <c r="E844" s="3" t="s">
        <v>75</v>
      </c>
      <c r="F844" s="78">
        <v>0</v>
      </c>
      <c r="O844"/>
      <c r="P844"/>
    </row>
    <row r="845" spans="1:16" ht="12.75">
      <c r="A845" s="54">
        <v>2013</v>
      </c>
      <c r="B845" s="3" t="s">
        <v>16</v>
      </c>
      <c r="C845" s="3" t="s">
        <v>27</v>
      </c>
      <c r="D845" s="3" t="s">
        <v>76</v>
      </c>
      <c r="E845" s="3" t="s">
        <v>76</v>
      </c>
      <c r="F845" s="78">
        <v>1.3960539999999999</v>
      </c>
      <c r="O845"/>
      <c r="P845"/>
    </row>
    <row r="846" spans="1:16" ht="12.75">
      <c r="A846" s="54">
        <v>2013</v>
      </c>
      <c r="B846" s="3" t="s">
        <v>16</v>
      </c>
      <c r="C846" s="3" t="s">
        <v>27</v>
      </c>
      <c r="D846" s="3" t="s">
        <v>77</v>
      </c>
      <c r="E846" s="3" t="s">
        <v>78</v>
      </c>
      <c r="F846" s="78">
        <v>0</v>
      </c>
      <c r="O846"/>
      <c r="P846"/>
    </row>
    <row r="847" spans="1:16" ht="12.75">
      <c r="A847" s="54">
        <v>2013</v>
      </c>
      <c r="B847" s="3" t="s">
        <v>16</v>
      </c>
      <c r="C847" s="3" t="s">
        <v>27</v>
      </c>
      <c r="D847" s="3" t="s">
        <v>77</v>
      </c>
      <c r="E847" s="3" t="s">
        <v>79</v>
      </c>
      <c r="F847" s="78">
        <v>3180.77016</v>
      </c>
      <c r="O847"/>
      <c r="P847"/>
    </row>
    <row r="848" spans="1:16" ht="12.75">
      <c r="A848" s="54">
        <v>2013</v>
      </c>
      <c r="B848" s="3" t="s">
        <v>16</v>
      </c>
      <c r="C848" s="3" t="s">
        <v>27</v>
      </c>
      <c r="D848" s="3" t="s">
        <v>77</v>
      </c>
      <c r="E848" s="3" t="s">
        <v>80</v>
      </c>
      <c r="F848" s="78">
        <v>0</v>
      </c>
      <c r="O848"/>
      <c r="P848"/>
    </row>
    <row r="849" spans="1:16" ht="12.75">
      <c r="A849" s="54">
        <v>2013</v>
      </c>
      <c r="B849" s="3" t="s">
        <v>16</v>
      </c>
      <c r="C849" s="3" t="s">
        <v>27</v>
      </c>
      <c r="D849" s="3" t="s">
        <v>77</v>
      </c>
      <c r="E849" s="3" t="s">
        <v>81</v>
      </c>
      <c r="F849" s="78">
        <v>3845.52655</v>
      </c>
      <c r="O849"/>
      <c r="P849"/>
    </row>
    <row r="850" spans="1:16" ht="12.75">
      <c r="A850" s="54">
        <v>2013</v>
      </c>
      <c r="B850" s="3" t="s">
        <v>16</v>
      </c>
      <c r="C850" s="3" t="s">
        <v>27</v>
      </c>
      <c r="D850" s="3" t="s">
        <v>77</v>
      </c>
      <c r="E850" s="3" t="s">
        <v>82</v>
      </c>
      <c r="F850" s="78">
        <v>0</v>
      </c>
      <c r="O850"/>
      <c r="P850"/>
    </row>
    <row r="851" spans="1:16" ht="12.75">
      <c r="A851" s="54">
        <v>2013</v>
      </c>
      <c r="B851" s="3" t="s">
        <v>16</v>
      </c>
      <c r="C851" s="3" t="s">
        <v>27</v>
      </c>
      <c r="D851" s="3" t="s">
        <v>77</v>
      </c>
      <c r="E851" s="3" t="s">
        <v>83</v>
      </c>
      <c r="F851" s="78">
        <v>0</v>
      </c>
      <c r="O851"/>
      <c r="P851"/>
    </row>
    <row r="852" spans="1:16" ht="12.75">
      <c r="A852" s="54">
        <v>2013</v>
      </c>
      <c r="B852" s="3" t="s">
        <v>16</v>
      </c>
      <c r="C852" s="3" t="s">
        <v>27</v>
      </c>
      <c r="D852" s="3" t="s">
        <v>77</v>
      </c>
      <c r="E852" s="3" t="s">
        <v>84</v>
      </c>
      <c r="F852" s="78">
        <v>22.422886999999999</v>
      </c>
      <c r="O852"/>
      <c r="P852"/>
    </row>
    <row r="853" spans="1:16" ht="12.75">
      <c r="A853" s="54">
        <v>2013</v>
      </c>
      <c r="B853" s="3" t="s">
        <v>16</v>
      </c>
      <c r="C853" s="3" t="s">
        <v>27</v>
      </c>
      <c r="D853" s="3" t="s">
        <v>77</v>
      </c>
      <c r="E853" s="3" t="s">
        <v>85</v>
      </c>
      <c r="F853" s="78">
        <v>11.22273</v>
      </c>
      <c r="O853"/>
      <c r="P853"/>
    </row>
    <row r="854" spans="1:16" ht="12.75">
      <c r="A854" s="54">
        <v>2013</v>
      </c>
      <c r="B854" s="3" t="s">
        <v>16</v>
      </c>
      <c r="C854" s="3" t="s">
        <v>27</v>
      </c>
      <c r="D854" s="3" t="s">
        <v>77</v>
      </c>
      <c r="E854" s="3" t="s">
        <v>86</v>
      </c>
      <c r="F854" s="78">
        <v>691.89780499999995</v>
      </c>
      <c r="O854"/>
      <c r="P854"/>
    </row>
    <row r="855" spans="1:16" ht="12.75">
      <c r="A855" s="54">
        <v>2013</v>
      </c>
      <c r="B855" s="3" t="s">
        <v>16</v>
      </c>
      <c r="C855" s="3" t="s">
        <v>27</v>
      </c>
      <c r="D855" s="3" t="s">
        <v>77</v>
      </c>
      <c r="E855" s="3" t="s">
        <v>87</v>
      </c>
      <c r="F855" s="78">
        <v>291.36831000000001</v>
      </c>
      <c r="O855"/>
      <c r="P855"/>
    </row>
    <row r="856" spans="1:16" ht="12.75">
      <c r="A856" s="54">
        <v>2013</v>
      </c>
      <c r="B856" s="3" t="s">
        <v>16</v>
      </c>
      <c r="C856" s="3" t="s">
        <v>26</v>
      </c>
      <c r="D856" s="3" t="s">
        <v>73</v>
      </c>
      <c r="E856" s="3" t="s">
        <v>73</v>
      </c>
      <c r="F856" s="78">
        <v>0</v>
      </c>
      <c r="O856"/>
      <c r="P856"/>
    </row>
    <row r="857" spans="1:16" ht="12.75">
      <c r="A857" s="54">
        <v>2013</v>
      </c>
      <c r="B857" s="3" t="s">
        <v>16</v>
      </c>
      <c r="C857" s="3" t="s">
        <v>26</v>
      </c>
      <c r="D857" s="3" t="s">
        <v>74</v>
      </c>
      <c r="E857" s="3" t="s">
        <v>74</v>
      </c>
      <c r="F857" s="78">
        <v>3078.2395200000001</v>
      </c>
      <c r="O857"/>
      <c r="P857"/>
    </row>
    <row r="858" spans="1:16" ht="12.75">
      <c r="A858" s="54">
        <v>2013</v>
      </c>
      <c r="B858" s="3" t="s">
        <v>16</v>
      </c>
      <c r="C858" s="3" t="s">
        <v>26</v>
      </c>
      <c r="D858" s="3" t="s">
        <v>75</v>
      </c>
      <c r="E858" s="3" t="s">
        <v>75</v>
      </c>
      <c r="F858" s="78">
        <v>0</v>
      </c>
      <c r="O858"/>
      <c r="P858"/>
    </row>
    <row r="859" spans="1:16" ht="12.75">
      <c r="A859" s="54">
        <v>2013</v>
      </c>
      <c r="B859" s="3" t="s">
        <v>16</v>
      </c>
      <c r="C859" s="3" t="s">
        <v>26</v>
      </c>
      <c r="D859" s="3" t="s">
        <v>76</v>
      </c>
      <c r="E859" s="3" t="s">
        <v>76</v>
      </c>
      <c r="F859" s="78">
        <v>1.3929E-2</v>
      </c>
      <c r="O859"/>
      <c r="P859"/>
    </row>
    <row r="860" spans="1:16" ht="12.75">
      <c r="A860" s="54">
        <v>2013</v>
      </c>
      <c r="B860" s="3" t="s">
        <v>16</v>
      </c>
      <c r="C860" s="3" t="s">
        <v>26</v>
      </c>
      <c r="D860" s="3" t="s">
        <v>77</v>
      </c>
      <c r="E860" s="3" t="s">
        <v>78</v>
      </c>
      <c r="F860" s="78">
        <v>7.8819140000000001</v>
      </c>
      <c r="O860"/>
      <c r="P860"/>
    </row>
    <row r="861" spans="1:16" ht="12.75">
      <c r="A861" s="54">
        <v>2013</v>
      </c>
      <c r="B861" s="3" t="s">
        <v>16</v>
      </c>
      <c r="C861" s="3" t="s">
        <v>26</v>
      </c>
      <c r="D861" s="3" t="s">
        <v>77</v>
      </c>
      <c r="E861" s="3" t="s">
        <v>79</v>
      </c>
      <c r="F861" s="78">
        <v>2275.6498769999998</v>
      </c>
      <c r="O861"/>
      <c r="P861"/>
    </row>
    <row r="862" spans="1:16" ht="12.75">
      <c r="A862" s="54">
        <v>2013</v>
      </c>
      <c r="B862" s="3" t="s">
        <v>16</v>
      </c>
      <c r="C862" s="3" t="s">
        <v>26</v>
      </c>
      <c r="D862" s="3" t="s">
        <v>77</v>
      </c>
      <c r="E862" s="3" t="s">
        <v>80</v>
      </c>
      <c r="F862" s="78">
        <v>0</v>
      </c>
      <c r="O862"/>
      <c r="P862"/>
    </row>
    <row r="863" spans="1:16" ht="12.75">
      <c r="A863" s="54">
        <v>2013</v>
      </c>
      <c r="B863" s="3" t="s">
        <v>16</v>
      </c>
      <c r="C863" s="3" t="s">
        <v>26</v>
      </c>
      <c r="D863" s="3" t="s">
        <v>77</v>
      </c>
      <c r="E863" s="3" t="s">
        <v>81</v>
      </c>
      <c r="F863" s="78">
        <v>4789.46976</v>
      </c>
      <c r="O863"/>
      <c r="P863"/>
    </row>
    <row r="864" spans="1:16" ht="12.75">
      <c r="A864" s="54">
        <v>2013</v>
      </c>
      <c r="B864" s="3" t="s">
        <v>16</v>
      </c>
      <c r="C864" s="3" t="s">
        <v>26</v>
      </c>
      <c r="D864" s="3" t="s">
        <v>77</v>
      </c>
      <c r="E864" s="3" t="s">
        <v>82</v>
      </c>
      <c r="F864" s="78">
        <v>0</v>
      </c>
      <c r="O864"/>
      <c r="P864"/>
    </row>
    <row r="865" spans="1:16" ht="12.75">
      <c r="A865" s="54">
        <v>2013</v>
      </c>
      <c r="B865" s="3" t="s">
        <v>16</v>
      </c>
      <c r="C865" s="3" t="s">
        <v>26</v>
      </c>
      <c r="D865" s="3" t="s">
        <v>77</v>
      </c>
      <c r="E865" s="3" t="s">
        <v>83</v>
      </c>
      <c r="F865" s="78">
        <v>0</v>
      </c>
      <c r="O865"/>
      <c r="P865"/>
    </row>
    <row r="866" spans="1:16" ht="12.75">
      <c r="A866" s="54">
        <v>2013</v>
      </c>
      <c r="B866" s="3" t="s">
        <v>16</v>
      </c>
      <c r="C866" s="3" t="s">
        <v>26</v>
      </c>
      <c r="D866" s="3" t="s">
        <v>77</v>
      </c>
      <c r="E866" s="3" t="s">
        <v>84</v>
      </c>
      <c r="F866" s="78">
        <v>28.947876000000001</v>
      </c>
      <c r="O866"/>
      <c r="P866"/>
    </row>
    <row r="867" spans="1:16" ht="12.75">
      <c r="A867" s="54">
        <v>2013</v>
      </c>
      <c r="B867" s="3" t="s">
        <v>16</v>
      </c>
      <c r="C867" s="3" t="s">
        <v>26</v>
      </c>
      <c r="D867" s="3" t="s">
        <v>77</v>
      </c>
      <c r="E867" s="3" t="s">
        <v>85</v>
      </c>
      <c r="F867" s="78">
        <v>147.99837500000001</v>
      </c>
      <c r="O867"/>
      <c r="P867"/>
    </row>
    <row r="868" spans="1:16" ht="12.75">
      <c r="A868" s="54">
        <v>2013</v>
      </c>
      <c r="B868" s="3" t="s">
        <v>16</v>
      </c>
      <c r="C868" s="3" t="s">
        <v>26</v>
      </c>
      <c r="D868" s="3" t="s">
        <v>77</v>
      </c>
      <c r="E868" s="3" t="s">
        <v>86</v>
      </c>
      <c r="F868" s="78">
        <v>840.20039299999996</v>
      </c>
      <c r="O868"/>
      <c r="P868"/>
    </row>
    <row r="869" spans="1:16" ht="12.75">
      <c r="A869" s="54">
        <v>2013</v>
      </c>
      <c r="B869" s="3" t="s">
        <v>16</v>
      </c>
      <c r="C869" s="3" t="s">
        <v>26</v>
      </c>
      <c r="D869" s="3" t="s">
        <v>77</v>
      </c>
      <c r="E869" s="3" t="s">
        <v>87</v>
      </c>
      <c r="F869" s="78">
        <v>1.1739729999999999</v>
      </c>
      <c r="O869"/>
      <c r="P869"/>
    </row>
    <row r="870" spans="1:16" ht="12.75">
      <c r="A870" s="54">
        <v>2013</v>
      </c>
      <c r="B870" s="3" t="s">
        <v>16</v>
      </c>
      <c r="C870" s="3" t="s">
        <v>33</v>
      </c>
      <c r="D870" s="3" t="s">
        <v>73</v>
      </c>
      <c r="E870" s="3" t="s">
        <v>73</v>
      </c>
      <c r="F870" s="78">
        <v>146.20058599999999</v>
      </c>
      <c r="O870"/>
      <c r="P870"/>
    </row>
    <row r="871" spans="1:16" ht="12.75">
      <c r="A871" s="54">
        <v>2013</v>
      </c>
      <c r="B871" s="3" t="s">
        <v>16</v>
      </c>
      <c r="C871" s="3" t="s">
        <v>33</v>
      </c>
      <c r="D871" s="3" t="s">
        <v>74</v>
      </c>
      <c r="E871" s="3" t="s">
        <v>74</v>
      </c>
      <c r="F871" s="78">
        <v>7.7439220000000004</v>
      </c>
      <c r="O871"/>
      <c r="P871"/>
    </row>
    <row r="872" spans="1:16" ht="12.75">
      <c r="A872" s="54">
        <v>2013</v>
      </c>
      <c r="B872" s="3" t="s">
        <v>16</v>
      </c>
      <c r="C872" s="3" t="s">
        <v>33</v>
      </c>
      <c r="D872" s="3" t="s">
        <v>75</v>
      </c>
      <c r="E872" s="3" t="s">
        <v>75</v>
      </c>
      <c r="F872" s="78">
        <v>0</v>
      </c>
      <c r="O872"/>
      <c r="P872"/>
    </row>
    <row r="873" spans="1:16" ht="12.75">
      <c r="A873" s="54">
        <v>2013</v>
      </c>
      <c r="B873" s="3" t="s">
        <v>16</v>
      </c>
      <c r="C873" s="3" t="s">
        <v>33</v>
      </c>
      <c r="D873" s="3" t="s">
        <v>76</v>
      </c>
      <c r="E873" s="3" t="s">
        <v>76</v>
      </c>
      <c r="F873" s="78">
        <v>0</v>
      </c>
      <c r="O873"/>
      <c r="P873"/>
    </row>
    <row r="874" spans="1:16" ht="12.75">
      <c r="A874" s="54">
        <v>2013</v>
      </c>
      <c r="B874" s="3" t="s">
        <v>16</v>
      </c>
      <c r="C874" s="3" t="s">
        <v>33</v>
      </c>
      <c r="D874" s="3" t="s">
        <v>77</v>
      </c>
      <c r="E874" s="3" t="s">
        <v>78</v>
      </c>
      <c r="F874" s="78">
        <v>162.243011</v>
      </c>
      <c r="O874"/>
      <c r="P874"/>
    </row>
    <row r="875" spans="1:16" ht="12.75">
      <c r="A875" s="54">
        <v>2013</v>
      </c>
      <c r="B875" s="3" t="s">
        <v>16</v>
      </c>
      <c r="C875" s="3" t="s">
        <v>33</v>
      </c>
      <c r="D875" s="3" t="s">
        <v>77</v>
      </c>
      <c r="E875" s="3" t="s">
        <v>79</v>
      </c>
      <c r="F875" s="78">
        <v>0</v>
      </c>
      <c r="O875"/>
      <c r="P875"/>
    </row>
    <row r="876" spans="1:16" ht="12.75">
      <c r="A876" s="54">
        <v>2013</v>
      </c>
      <c r="B876" s="3" t="s">
        <v>16</v>
      </c>
      <c r="C876" s="3" t="s">
        <v>33</v>
      </c>
      <c r="D876" s="3" t="s">
        <v>77</v>
      </c>
      <c r="E876" s="3" t="s">
        <v>80</v>
      </c>
      <c r="F876" s="78">
        <v>0</v>
      </c>
      <c r="O876"/>
      <c r="P876"/>
    </row>
    <row r="877" spans="1:16" ht="12.75">
      <c r="A877" s="54">
        <v>2013</v>
      </c>
      <c r="B877" s="3" t="s">
        <v>16</v>
      </c>
      <c r="C877" s="3" t="s">
        <v>33</v>
      </c>
      <c r="D877" s="3" t="s">
        <v>77</v>
      </c>
      <c r="E877" s="3" t="s">
        <v>81</v>
      </c>
      <c r="F877" s="78">
        <v>0</v>
      </c>
      <c r="O877"/>
      <c r="P877"/>
    </row>
    <row r="878" spans="1:16" ht="12.75">
      <c r="A878" s="54">
        <v>2013</v>
      </c>
      <c r="B878" s="3" t="s">
        <v>16</v>
      </c>
      <c r="C878" s="3" t="s">
        <v>33</v>
      </c>
      <c r="D878" s="3" t="s">
        <v>77</v>
      </c>
      <c r="E878" s="3" t="s">
        <v>82</v>
      </c>
      <c r="F878" s="78">
        <v>0</v>
      </c>
      <c r="O878"/>
      <c r="P878"/>
    </row>
    <row r="879" spans="1:16" ht="12.75">
      <c r="A879" s="54">
        <v>2013</v>
      </c>
      <c r="B879" s="3" t="s">
        <v>16</v>
      </c>
      <c r="C879" s="3" t="s">
        <v>33</v>
      </c>
      <c r="D879" s="3" t="s">
        <v>77</v>
      </c>
      <c r="E879" s="3" t="s">
        <v>83</v>
      </c>
      <c r="F879" s="78">
        <v>0</v>
      </c>
      <c r="O879"/>
      <c r="P879"/>
    </row>
    <row r="880" spans="1:16" ht="12.75">
      <c r="A880" s="54">
        <v>2013</v>
      </c>
      <c r="B880" s="3" t="s">
        <v>16</v>
      </c>
      <c r="C880" s="3" t="s">
        <v>33</v>
      </c>
      <c r="D880" s="3" t="s">
        <v>77</v>
      </c>
      <c r="E880" s="3" t="s">
        <v>84</v>
      </c>
      <c r="F880" s="78">
        <v>0</v>
      </c>
      <c r="O880"/>
      <c r="P880"/>
    </row>
    <row r="881" spans="1:16" ht="12.75">
      <c r="A881" s="54">
        <v>2013</v>
      </c>
      <c r="B881" s="3" t="s">
        <v>16</v>
      </c>
      <c r="C881" s="3" t="s">
        <v>33</v>
      </c>
      <c r="D881" s="3" t="s">
        <v>77</v>
      </c>
      <c r="E881" s="3" t="s">
        <v>85</v>
      </c>
      <c r="F881" s="78">
        <v>5.5697000000000003E-2</v>
      </c>
      <c r="O881"/>
      <c r="P881"/>
    </row>
    <row r="882" spans="1:16" ht="12.75">
      <c r="A882" s="54">
        <v>2013</v>
      </c>
      <c r="B882" s="3" t="s">
        <v>16</v>
      </c>
      <c r="C882" s="3" t="s">
        <v>33</v>
      </c>
      <c r="D882" s="3" t="s">
        <v>77</v>
      </c>
      <c r="E882" s="3" t="s">
        <v>86</v>
      </c>
      <c r="F882" s="78">
        <v>1516.373969</v>
      </c>
      <c r="O882"/>
      <c r="P882"/>
    </row>
    <row r="883" spans="1:16" ht="12.75">
      <c r="A883" s="54">
        <v>2013</v>
      </c>
      <c r="B883" s="3" t="s">
        <v>16</v>
      </c>
      <c r="C883" s="3" t="s">
        <v>33</v>
      </c>
      <c r="D883" s="3" t="s">
        <v>77</v>
      </c>
      <c r="E883" s="3" t="s">
        <v>87</v>
      </c>
      <c r="F883" s="78">
        <v>1.446021</v>
      </c>
      <c r="O883"/>
      <c r="P883"/>
    </row>
    <row r="884" spans="1:16" ht="12.75">
      <c r="A884" s="54">
        <v>2013</v>
      </c>
      <c r="B884" s="3" t="s">
        <v>16</v>
      </c>
      <c r="C884" s="3" t="s">
        <v>4</v>
      </c>
      <c r="D884" s="3" t="s">
        <v>73</v>
      </c>
      <c r="E884" s="3" t="s">
        <v>73</v>
      </c>
      <c r="F884" s="78">
        <v>66.247827000000001</v>
      </c>
      <c r="O884"/>
      <c r="P884"/>
    </row>
    <row r="885" spans="1:16" ht="12.75">
      <c r="A885" s="54">
        <v>2013</v>
      </c>
      <c r="B885" s="3" t="s">
        <v>16</v>
      </c>
      <c r="C885" s="3" t="s">
        <v>4</v>
      </c>
      <c r="D885" s="3" t="s">
        <v>74</v>
      </c>
      <c r="E885" s="3" t="s">
        <v>74</v>
      </c>
      <c r="F885" s="78">
        <v>2542.2878249999999</v>
      </c>
      <c r="O885"/>
      <c r="P885"/>
    </row>
    <row r="886" spans="1:16" ht="12.75">
      <c r="A886" s="54">
        <v>2013</v>
      </c>
      <c r="B886" s="3" t="s">
        <v>16</v>
      </c>
      <c r="C886" s="3" t="s">
        <v>4</v>
      </c>
      <c r="D886" s="3" t="s">
        <v>75</v>
      </c>
      <c r="E886" s="3" t="s">
        <v>75</v>
      </c>
      <c r="F886" s="78">
        <v>0</v>
      </c>
      <c r="O886"/>
      <c r="P886"/>
    </row>
    <row r="887" spans="1:16" ht="12.75">
      <c r="A887" s="54">
        <v>2013</v>
      </c>
      <c r="B887" s="3" t="s">
        <v>16</v>
      </c>
      <c r="C887" s="3" t="s">
        <v>4</v>
      </c>
      <c r="D887" s="3" t="s">
        <v>76</v>
      </c>
      <c r="E887" s="3" t="s">
        <v>76</v>
      </c>
      <c r="F887" s="78">
        <v>2.3019999999999998E-3</v>
      </c>
      <c r="O887"/>
      <c r="P887"/>
    </row>
    <row r="888" spans="1:16" ht="12.75">
      <c r="A888" s="54">
        <v>2013</v>
      </c>
      <c r="B888" s="3" t="s">
        <v>16</v>
      </c>
      <c r="C888" s="3" t="s">
        <v>4</v>
      </c>
      <c r="D888" s="3" t="s">
        <v>77</v>
      </c>
      <c r="E888" s="3" t="s">
        <v>78</v>
      </c>
      <c r="F888" s="78">
        <v>869.81304299999999</v>
      </c>
      <c r="O888"/>
      <c r="P888"/>
    </row>
    <row r="889" spans="1:16" ht="12.75">
      <c r="A889" s="54">
        <v>2013</v>
      </c>
      <c r="B889" s="3" t="s">
        <v>16</v>
      </c>
      <c r="C889" s="3" t="s">
        <v>4</v>
      </c>
      <c r="D889" s="3" t="s">
        <v>77</v>
      </c>
      <c r="E889" s="3" t="s">
        <v>79</v>
      </c>
      <c r="F889" s="78">
        <v>0</v>
      </c>
      <c r="O889"/>
      <c r="P889"/>
    </row>
    <row r="890" spans="1:16" ht="12.75">
      <c r="A890" s="54">
        <v>2013</v>
      </c>
      <c r="B890" s="3" t="s">
        <v>16</v>
      </c>
      <c r="C890" s="3" t="s">
        <v>4</v>
      </c>
      <c r="D890" s="3" t="s">
        <v>77</v>
      </c>
      <c r="E890" s="3" t="s">
        <v>80</v>
      </c>
      <c r="F890" s="78">
        <v>0</v>
      </c>
      <c r="O890"/>
      <c r="P890"/>
    </row>
    <row r="891" spans="1:16" ht="12.75">
      <c r="A891" s="54">
        <v>2013</v>
      </c>
      <c r="B891" s="3" t="s">
        <v>16</v>
      </c>
      <c r="C891" s="3" t="s">
        <v>4</v>
      </c>
      <c r="D891" s="3" t="s">
        <v>77</v>
      </c>
      <c r="E891" s="3" t="s">
        <v>81</v>
      </c>
      <c r="F891" s="78">
        <v>3635.5534419999999</v>
      </c>
      <c r="O891"/>
      <c r="P891"/>
    </row>
    <row r="892" spans="1:16" ht="12.75">
      <c r="A892" s="54">
        <v>2013</v>
      </c>
      <c r="B892" s="3" t="s">
        <v>16</v>
      </c>
      <c r="C892" s="3" t="s">
        <v>4</v>
      </c>
      <c r="D892" s="3" t="s">
        <v>77</v>
      </c>
      <c r="E892" s="3" t="s">
        <v>82</v>
      </c>
      <c r="F892" s="78">
        <v>0</v>
      </c>
      <c r="O892"/>
      <c r="P892"/>
    </row>
    <row r="893" spans="1:16" ht="12.75">
      <c r="A893" s="54">
        <v>2013</v>
      </c>
      <c r="B893" s="3" t="s">
        <v>16</v>
      </c>
      <c r="C893" s="3" t="s">
        <v>4</v>
      </c>
      <c r="D893" s="3" t="s">
        <v>77</v>
      </c>
      <c r="E893" s="3" t="s">
        <v>83</v>
      </c>
      <c r="F893" s="78">
        <v>0</v>
      </c>
      <c r="O893"/>
      <c r="P893"/>
    </row>
    <row r="894" spans="1:16" ht="12.75">
      <c r="A894" s="54">
        <v>2013</v>
      </c>
      <c r="B894" s="3" t="s">
        <v>16</v>
      </c>
      <c r="C894" s="3" t="s">
        <v>4</v>
      </c>
      <c r="D894" s="3" t="s">
        <v>77</v>
      </c>
      <c r="E894" s="3" t="s">
        <v>84</v>
      </c>
      <c r="F894" s="78">
        <v>0</v>
      </c>
      <c r="O894"/>
      <c r="P894"/>
    </row>
    <row r="895" spans="1:16" ht="12.75">
      <c r="A895" s="54">
        <v>2013</v>
      </c>
      <c r="B895" s="3" t="s">
        <v>16</v>
      </c>
      <c r="C895" s="3" t="s">
        <v>4</v>
      </c>
      <c r="D895" s="3" t="s">
        <v>77</v>
      </c>
      <c r="E895" s="3" t="s">
        <v>85</v>
      </c>
      <c r="F895" s="78">
        <v>20.331319000000001</v>
      </c>
      <c r="O895"/>
      <c r="P895"/>
    </row>
    <row r="896" spans="1:16" ht="12.75">
      <c r="A896" s="54">
        <v>2013</v>
      </c>
      <c r="B896" s="3" t="s">
        <v>16</v>
      </c>
      <c r="C896" s="3" t="s">
        <v>4</v>
      </c>
      <c r="D896" s="3" t="s">
        <v>77</v>
      </c>
      <c r="E896" s="3" t="s">
        <v>86</v>
      </c>
      <c r="F896" s="78">
        <v>2045.8152219999999</v>
      </c>
      <c r="O896"/>
      <c r="P896"/>
    </row>
    <row r="897" spans="1:16" ht="12.75">
      <c r="A897" s="54">
        <v>2013</v>
      </c>
      <c r="B897" s="3" t="s">
        <v>16</v>
      </c>
      <c r="C897" s="3" t="s">
        <v>4</v>
      </c>
      <c r="D897" s="3" t="s">
        <v>77</v>
      </c>
      <c r="E897" s="3" t="s">
        <v>87</v>
      </c>
      <c r="F897" s="78">
        <v>527.52811999999994</v>
      </c>
      <c r="O897"/>
      <c r="P897"/>
    </row>
    <row r="898" spans="1:16" ht="12.75">
      <c r="A898" s="54">
        <v>2013</v>
      </c>
      <c r="B898" s="3" t="s">
        <v>16</v>
      </c>
      <c r="C898" s="3" t="s">
        <v>32</v>
      </c>
      <c r="D898" s="3" t="s">
        <v>73</v>
      </c>
      <c r="E898" s="3" t="s">
        <v>73</v>
      </c>
      <c r="F898" s="78">
        <v>63.482523</v>
      </c>
      <c r="O898"/>
      <c r="P898"/>
    </row>
    <row r="899" spans="1:16" ht="12.75">
      <c r="A899" s="54">
        <v>2013</v>
      </c>
      <c r="B899" s="3" t="s">
        <v>16</v>
      </c>
      <c r="C899" s="3" t="s">
        <v>32</v>
      </c>
      <c r="D899" s="3" t="s">
        <v>74</v>
      </c>
      <c r="E899" s="3" t="s">
        <v>74</v>
      </c>
      <c r="F899" s="78">
        <v>529.48728000000006</v>
      </c>
      <c r="O899"/>
      <c r="P899"/>
    </row>
    <row r="900" spans="1:16" ht="12.75">
      <c r="A900" s="54">
        <v>2013</v>
      </c>
      <c r="B900" s="3" t="s">
        <v>16</v>
      </c>
      <c r="C900" s="3" t="s">
        <v>32</v>
      </c>
      <c r="D900" s="3" t="s">
        <v>75</v>
      </c>
      <c r="E900" s="3" t="s">
        <v>75</v>
      </c>
      <c r="F900" s="78">
        <v>0</v>
      </c>
      <c r="O900"/>
      <c r="P900"/>
    </row>
    <row r="901" spans="1:16" ht="12.75">
      <c r="A901" s="54">
        <v>2013</v>
      </c>
      <c r="B901" s="3" t="s">
        <v>16</v>
      </c>
      <c r="C901" s="3" t="s">
        <v>32</v>
      </c>
      <c r="D901" s="3" t="s">
        <v>76</v>
      </c>
      <c r="E901" s="3" t="s">
        <v>76</v>
      </c>
      <c r="F901" s="78">
        <v>0</v>
      </c>
      <c r="O901"/>
      <c r="P901"/>
    </row>
    <row r="902" spans="1:16" ht="12.75">
      <c r="A902" s="54">
        <v>2013</v>
      </c>
      <c r="B902" s="3" t="s">
        <v>16</v>
      </c>
      <c r="C902" s="3" t="s">
        <v>32</v>
      </c>
      <c r="D902" s="3" t="s">
        <v>77</v>
      </c>
      <c r="E902" s="3" t="s">
        <v>78</v>
      </c>
      <c r="F902" s="78">
        <v>29.384063000000001</v>
      </c>
      <c r="O902"/>
      <c r="P902"/>
    </row>
    <row r="903" spans="1:16" ht="12.75">
      <c r="A903" s="54">
        <v>2013</v>
      </c>
      <c r="B903" s="3" t="s">
        <v>16</v>
      </c>
      <c r="C903" s="3" t="s">
        <v>32</v>
      </c>
      <c r="D903" s="3" t="s">
        <v>77</v>
      </c>
      <c r="E903" s="3" t="s">
        <v>79</v>
      </c>
      <c r="F903" s="78">
        <v>0</v>
      </c>
      <c r="O903"/>
      <c r="P903"/>
    </row>
    <row r="904" spans="1:16" ht="12.75">
      <c r="A904" s="54">
        <v>2013</v>
      </c>
      <c r="B904" s="3" t="s">
        <v>16</v>
      </c>
      <c r="C904" s="3" t="s">
        <v>32</v>
      </c>
      <c r="D904" s="3" t="s">
        <v>77</v>
      </c>
      <c r="E904" s="3" t="s">
        <v>80</v>
      </c>
      <c r="F904" s="78">
        <v>0</v>
      </c>
      <c r="O904"/>
      <c r="P904"/>
    </row>
    <row r="905" spans="1:16" ht="12.75">
      <c r="A905" s="54">
        <v>2013</v>
      </c>
      <c r="B905" s="3" t="s">
        <v>16</v>
      </c>
      <c r="C905" s="3" t="s">
        <v>32</v>
      </c>
      <c r="D905" s="3" t="s">
        <v>77</v>
      </c>
      <c r="E905" s="3" t="s">
        <v>81</v>
      </c>
      <c r="F905" s="78">
        <v>0</v>
      </c>
      <c r="O905"/>
      <c r="P905"/>
    </row>
    <row r="906" spans="1:16" ht="12.75">
      <c r="A906" s="54">
        <v>2013</v>
      </c>
      <c r="B906" s="3" t="s">
        <v>16</v>
      </c>
      <c r="C906" s="3" t="s">
        <v>32</v>
      </c>
      <c r="D906" s="3" t="s">
        <v>77</v>
      </c>
      <c r="E906" s="3" t="s">
        <v>82</v>
      </c>
      <c r="F906" s="78">
        <v>0</v>
      </c>
      <c r="O906"/>
      <c r="P906"/>
    </row>
    <row r="907" spans="1:16" ht="12.75">
      <c r="A907" s="54">
        <v>2013</v>
      </c>
      <c r="B907" s="3" t="s">
        <v>16</v>
      </c>
      <c r="C907" s="3" t="s">
        <v>32</v>
      </c>
      <c r="D907" s="3" t="s">
        <v>77</v>
      </c>
      <c r="E907" s="3" t="s">
        <v>83</v>
      </c>
      <c r="F907" s="78">
        <v>0</v>
      </c>
      <c r="O907"/>
      <c r="P907"/>
    </row>
    <row r="908" spans="1:16" ht="12.75">
      <c r="A908" s="54">
        <v>2013</v>
      </c>
      <c r="B908" s="3" t="s">
        <v>16</v>
      </c>
      <c r="C908" s="3" t="s">
        <v>32</v>
      </c>
      <c r="D908" s="3" t="s">
        <v>77</v>
      </c>
      <c r="E908" s="3" t="s">
        <v>84</v>
      </c>
      <c r="F908" s="78">
        <v>0</v>
      </c>
      <c r="O908"/>
      <c r="P908"/>
    </row>
    <row r="909" spans="1:16" ht="12.75">
      <c r="A909" s="54">
        <v>2013</v>
      </c>
      <c r="B909" s="3" t="s">
        <v>16</v>
      </c>
      <c r="C909" s="3" t="s">
        <v>32</v>
      </c>
      <c r="D909" s="3" t="s">
        <v>77</v>
      </c>
      <c r="E909" s="3" t="s">
        <v>85</v>
      </c>
      <c r="F909" s="78">
        <v>4.0409009999999999</v>
      </c>
      <c r="O909"/>
      <c r="P909"/>
    </row>
    <row r="910" spans="1:16" ht="12.75">
      <c r="A910" s="54">
        <v>2013</v>
      </c>
      <c r="B910" s="3" t="s">
        <v>16</v>
      </c>
      <c r="C910" s="3" t="s">
        <v>32</v>
      </c>
      <c r="D910" s="3" t="s">
        <v>77</v>
      </c>
      <c r="E910" s="3" t="s">
        <v>86</v>
      </c>
      <c r="F910" s="78">
        <v>0</v>
      </c>
      <c r="O910"/>
      <c r="P910"/>
    </row>
    <row r="911" spans="1:16" ht="12.75">
      <c r="A911" s="54">
        <v>2013</v>
      </c>
      <c r="B911" s="3" t="s">
        <v>16</v>
      </c>
      <c r="C911" s="3" t="s">
        <v>32</v>
      </c>
      <c r="D911" s="3" t="s">
        <v>77</v>
      </c>
      <c r="E911" s="3" t="s">
        <v>87</v>
      </c>
      <c r="F911" s="78">
        <v>104.911242</v>
      </c>
      <c r="O911"/>
      <c r="P911"/>
    </row>
    <row r="912" spans="1:16" ht="12.75">
      <c r="A912" s="54">
        <v>2013</v>
      </c>
      <c r="B912" s="3" t="s">
        <v>16</v>
      </c>
      <c r="C912" s="3" t="s">
        <v>31</v>
      </c>
      <c r="D912" s="3" t="s">
        <v>73</v>
      </c>
      <c r="E912" s="3" t="s">
        <v>73</v>
      </c>
      <c r="F912" s="78">
        <v>1261.903691</v>
      </c>
      <c r="O912"/>
      <c r="P912"/>
    </row>
    <row r="913" spans="1:16" ht="12.75">
      <c r="A913" s="54">
        <v>2013</v>
      </c>
      <c r="B913" s="3" t="s">
        <v>16</v>
      </c>
      <c r="C913" s="3" t="s">
        <v>31</v>
      </c>
      <c r="D913" s="3" t="s">
        <v>74</v>
      </c>
      <c r="E913" s="3" t="s">
        <v>74</v>
      </c>
      <c r="F913" s="78">
        <v>0</v>
      </c>
      <c r="O913"/>
      <c r="P913"/>
    </row>
    <row r="914" spans="1:16" ht="12.75">
      <c r="A914" s="54">
        <v>2013</v>
      </c>
      <c r="B914" s="3" t="s">
        <v>16</v>
      </c>
      <c r="C914" s="3" t="s">
        <v>31</v>
      </c>
      <c r="D914" s="3" t="s">
        <v>75</v>
      </c>
      <c r="E914" s="3" t="s">
        <v>75</v>
      </c>
      <c r="F914" s="78">
        <v>0</v>
      </c>
      <c r="O914"/>
      <c r="P914"/>
    </row>
    <row r="915" spans="1:16" ht="12.75">
      <c r="A915" s="54">
        <v>2013</v>
      </c>
      <c r="B915" s="3" t="s">
        <v>16</v>
      </c>
      <c r="C915" s="3" t="s">
        <v>31</v>
      </c>
      <c r="D915" s="3" t="s">
        <v>76</v>
      </c>
      <c r="E915" s="3" t="s">
        <v>76</v>
      </c>
      <c r="F915" s="78">
        <v>0</v>
      </c>
      <c r="O915"/>
      <c r="P915"/>
    </row>
    <row r="916" spans="1:16" ht="12.75">
      <c r="A916" s="54">
        <v>2013</v>
      </c>
      <c r="B916" s="3" t="s">
        <v>16</v>
      </c>
      <c r="C916" s="3" t="s">
        <v>31</v>
      </c>
      <c r="D916" s="3" t="s">
        <v>77</v>
      </c>
      <c r="E916" s="3" t="s">
        <v>78</v>
      </c>
      <c r="F916" s="78">
        <v>190.328587</v>
      </c>
      <c r="O916"/>
      <c r="P916"/>
    </row>
    <row r="917" spans="1:16" ht="12.75">
      <c r="A917" s="54">
        <v>2013</v>
      </c>
      <c r="B917" s="3" t="s">
        <v>16</v>
      </c>
      <c r="C917" s="3" t="s">
        <v>31</v>
      </c>
      <c r="D917" s="3" t="s">
        <v>77</v>
      </c>
      <c r="E917" s="3" t="s">
        <v>79</v>
      </c>
      <c r="F917" s="78">
        <v>0</v>
      </c>
      <c r="O917"/>
      <c r="P917"/>
    </row>
    <row r="918" spans="1:16" ht="12.75">
      <c r="A918" s="54">
        <v>2013</v>
      </c>
      <c r="B918" s="3" t="s">
        <v>16</v>
      </c>
      <c r="C918" s="3" t="s">
        <v>31</v>
      </c>
      <c r="D918" s="3" t="s">
        <v>77</v>
      </c>
      <c r="E918" s="3" t="s">
        <v>80</v>
      </c>
      <c r="F918" s="78">
        <v>0</v>
      </c>
      <c r="O918"/>
      <c r="P918"/>
    </row>
    <row r="919" spans="1:16" ht="12.75">
      <c r="A919" s="54">
        <v>2013</v>
      </c>
      <c r="B919" s="3" t="s">
        <v>16</v>
      </c>
      <c r="C919" s="3" t="s">
        <v>31</v>
      </c>
      <c r="D919" s="3" t="s">
        <v>77</v>
      </c>
      <c r="E919" s="3" t="s">
        <v>81</v>
      </c>
      <c r="F919" s="78">
        <v>2079.0012350000002</v>
      </c>
      <c r="O919"/>
      <c r="P919"/>
    </row>
    <row r="920" spans="1:16" ht="12.75">
      <c r="A920" s="54">
        <v>2013</v>
      </c>
      <c r="B920" s="3" t="s">
        <v>16</v>
      </c>
      <c r="C920" s="3" t="s">
        <v>31</v>
      </c>
      <c r="D920" s="3" t="s">
        <v>77</v>
      </c>
      <c r="E920" s="3" t="s">
        <v>82</v>
      </c>
      <c r="F920" s="78">
        <v>0</v>
      </c>
      <c r="O920"/>
      <c r="P920"/>
    </row>
    <row r="921" spans="1:16" ht="12.75">
      <c r="A921" s="54">
        <v>2013</v>
      </c>
      <c r="B921" s="3" t="s">
        <v>16</v>
      </c>
      <c r="C921" s="3" t="s">
        <v>31</v>
      </c>
      <c r="D921" s="3" t="s">
        <v>77</v>
      </c>
      <c r="E921" s="3" t="s">
        <v>83</v>
      </c>
      <c r="F921" s="78">
        <v>0</v>
      </c>
      <c r="O921"/>
      <c r="P921"/>
    </row>
    <row r="922" spans="1:16" ht="12.75">
      <c r="A922" s="54">
        <v>2013</v>
      </c>
      <c r="B922" s="3" t="s">
        <v>16</v>
      </c>
      <c r="C922" s="3" t="s">
        <v>31</v>
      </c>
      <c r="D922" s="3" t="s">
        <v>77</v>
      </c>
      <c r="E922" s="3" t="s">
        <v>84</v>
      </c>
      <c r="F922" s="78">
        <v>0</v>
      </c>
      <c r="O922"/>
      <c r="P922"/>
    </row>
    <row r="923" spans="1:16" ht="12.75">
      <c r="A923" s="54">
        <v>2013</v>
      </c>
      <c r="B923" s="3" t="s">
        <v>16</v>
      </c>
      <c r="C923" s="3" t="s">
        <v>31</v>
      </c>
      <c r="D923" s="3" t="s">
        <v>77</v>
      </c>
      <c r="E923" s="3" t="s">
        <v>85</v>
      </c>
      <c r="F923" s="78">
        <v>9.6272789999999997</v>
      </c>
      <c r="O923"/>
      <c r="P923"/>
    </row>
    <row r="924" spans="1:16" ht="12.75">
      <c r="A924" s="54">
        <v>2013</v>
      </c>
      <c r="B924" s="3" t="s">
        <v>16</v>
      </c>
      <c r="C924" s="3" t="s">
        <v>31</v>
      </c>
      <c r="D924" s="3" t="s">
        <v>77</v>
      </c>
      <c r="E924" s="3" t="s">
        <v>86</v>
      </c>
      <c r="F924" s="78">
        <v>0</v>
      </c>
      <c r="O924"/>
      <c r="P924"/>
    </row>
    <row r="925" spans="1:16" ht="12.75">
      <c r="A925" s="54">
        <v>2013</v>
      </c>
      <c r="B925" s="3" t="s">
        <v>16</v>
      </c>
      <c r="C925" s="3" t="s">
        <v>31</v>
      </c>
      <c r="D925" s="3" t="s">
        <v>77</v>
      </c>
      <c r="E925" s="3" t="s">
        <v>87</v>
      </c>
      <c r="F925" s="78">
        <v>249.94668200000001</v>
      </c>
      <c r="O925"/>
      <c r="P925"/>
    </row>
    <row r="926" spans="1:16" ht="12.75">
      <c r="A926" s="54">
        <v>2013</v>
      </c>
      <c r="B926" s="3" t="s">
        <v>16</v>
      </c>
      <c r="C926" s="3" t="s">
        <v>6</v>
      </c>
      <c r="D926" s="3" t="s">
        <v>73</v>
      </c>
      <c r="E926" s="3" t="s">
        <v>73</v>
      </c>
      <c r="F926" s="78">
        <v>73.474386999999993</v>
      </c>
      <c r="O926"/>
      <c r="P926"/>
    </row>
    <row r="927" spans="1:16" ht="12.75">
      <c r="A927" s="54">
        <v>2013</v>
      </c>
      <c r="B927" s="3" t="s">
        <v>16</v>
      </c>
      <c r="C927" s="3" t="s">
        <v>6</v>
      </c>
      <c r="D927" s="3" t="s">
        <v>74</v>
      </c>
      <c r="E927" s="3" t="s">
        <v>74</v>
      </c>
      <c r="F927" s="78">
        <v>6470.9021279999997</v>
      </c>
      <c r="O927"/>
      <c r="P927"/>
    </row>
    <row r="928" spans="1:16" ht="12.75">
      <c r="A928" s="54">
        <v>2013</v>
      </c>
      <c r="B928" s="3" t="s">
        <v>16</v>
      </c>
      <c r="C928" s="3" t="s">
        <v>6</v>
      </c>
      <c r="D928" s="3" t="s">
        <v>75</v>
      </c>
      <c r="E928" s="3" t="s">
        <v>75</v>
      </c>
      <c r="F928" s="78">
        <v>0</v>
      </c>
      <c r="O928"/>
      <c r="P928"/>
    </row>
    <row r="929" spans="1:16" ht="12.75">
      <c r="A929" s="54">
        <v>2013</v>
      </c>
      <c r="B929" s="3" t="s">
        <v>16</v>
      </c>
      <c r="C929" s="3" t="s">
        <v>6</v>
      </c>
      <c r="D929" s="3" t="s">
        <v>76</v>
      </c>
      <c r="E929" s="3" t="s">
        <v>76</v>
      </c>
      <c r="F929" s="78">
        <v>0</v>
      </c>
      <c r="O929"/>
      <c r="P929"/>
    </row>
    <row r="930" spans="1:16" ht="12.75">
      <c r="A930" s="54">
        <v>2013</v>
      </c>
      <c r="B930" s="3" t="s">
        <v>16</v>
      </c>
      <c r="C930" s="3" t="s">
        <v>6</v>
      </c>
      <c r="D930" s="3" t="s">
        <v>77</v>
      </c>
      <c r="E930" s="3" t="s">
        <v>78</v>
      </c>
      <c r="F930" s="78">
        <v>188.943477</v>
      </c>
      <c r="O930"/>
      <c r="P930"/>
    </row>
    <row r="931" spans="1:16" ht="12.75">
      <c r="A931" s="54">
        <v>2013</v>
      </c>
      <c r="B931" s="3" t="s">
        <v>16</v>
      </c>
      <c r="C931" s="3" t="s">
        <v>6</v>
      </c>
      <c r="D931" s="3" t="s">
        <v>77</v>
      </c>
      <c r="E931" s="3" t="s">
        <v>79</v>
      </c>
      <c r="F931" s="78">
        <v>0</v>
      </c>
      <c r="O931"/>
      <c r="P931"/>
    </row>
    <row r="932" spans="1:16" ht="12.75">
      <c r="A932" s="54">
        <v>2013</v>
      </c>
      <c r="B932" s="3" t="s">
        <v>16</v>
      </c>
      <c r="C932" s="3" t="s">
        <v>6</v>
      </c>
      <c r="D932" s="3" t="s">
        <v>77</v>
      </c>
      <c r="E932" s="3" t="s">
        <v>80</v>
      </c>
      <c r="F932" s="78">
        <v>0</v>
      </c>
      <c r="O932"/>
      <c r="P932"/>
    </row>
    <row r="933" spans="1:16" ht="12.75">
      <c r="A933" s="54">
        <v>2013</v>
      </c>
      <c r="B933" s="3" t="s">
        <v>16</v>
      </c>
      <c r="C933" s="3" t="s">
        <v>6</v>
      </c>
      <c r="D933" s="3" t="s">
        <v>77</v>
      </c>
      <c r="E933" s="3" t="s">
        <v>81</v>
      </c>
      <c r="F933" s="78">
        <v>12.425965</v>
      </c>
      <c r="O933"/>
      <c r="P933"/>
    </row>
    <row r="934" spans="1:16" ht="12.75">
      <c r="A934" s="54">
        <v>2013</v>
      </c>
      <c r="B934" s="3" t="s">
        <v>16</v>
      </c>
      <c r="C934" s="3" t="s">
        <v>6</v>
      </c>
      <c r="D934" s="3" t="s">
        <v>77</v>
      </c>
      <c r="E934" s="3" t="s">
        <v>82</v>
      </c>
      <c r="F934" s="78">
        <v>5.5826269999999996</v>
      </c>
      <c r="O934"/>
      <c r="P934"/>
    </row>
    <row r="935" spans="1:16" ht="12.75">
      <c r="A935" s="54">
        <v>2013</v>
      </c>
      <c r="B935" s="3" t="s">
        <v>16</v>
      </c>
      <c r="C935" s="3" t="s">
        <v>6</v>
      </c>
      <c r="D935" s="3" t="s">
        <v>77</v>
      </c>
      <c r="E935" s="3" t="s">
        <v>83</v>
      </c>
      <c r="F935" s="78">
        <v>0</v>
      </c>
      <c r="O935"/>
      <c r="P935"/>
    </row>
    <row r="936" spans="1:16" ht="12.75">
      <c r="A936" s="54">
        <v>2013</v>
      </c>
      <c r="B936" s="3" t="s">
        <v>16</v>
      </c>
      <c r="C936" s="3" t="s">
        <v>6</v>
      </c>
      <c r="D936" s="3" t="s">
        <v>77</v>
      </c>
      <c r="E936" s="3" t="s">
        <v>84</v>
      </c>
      <c r="F936" s="78">
        <v>0</v>
      </c>
      <c r="O936"/>
      <c r="P936"/>
    </row>
    <row r="937" spans="1:16" ht="12.75">
      <c r="A937" s="54">
        <v>2013</v>
      </c>
      <c r="B937" s="3" t="s">
        <v>16</v>
      </c>
      <c r="C937" s="3" t="s">
        <v>6</v>
      </c>
      <c r="D937" s="3" t="s">
        <v>77</v>
      </c>
      <c r="E937" s="3" t="s">
        <v>85</v>
      </c>
      <c r="F937" s="78">
        <v>0.33152199999999998</v>
      </c>
      <c r="O937"/>
      <c r="P937"/>
    </row>
    <row r="938" spans="1:16" ht="12.75">
      <c r="A938" s="54">
        <v>2013</v>
      </c>
      <c r="B938" s="3" t="s">
        <v>16</v>
      </c>
      <c r="C938" s="3" t="s">
        <v>6</v>
      </c>
      <c r="D938" s="3" t="s">
        <v>77</v>
      </c>
      <c r="E938" s="3" t="s">
        <v>86</v>
      </c>
      <c r="F938" s="78">
        <v>0</v>
      </c>
      <c r="O938"/>
      <c r="P938"/>
    </row>
    <row r="939" spans="1:16" ht="12.75">
      <c r="A939" s="54">
        <v>2013</v>
      </c>
      <c r="B939" s="3" t="s">
        <v>16</v>
      </c>
      <c r="C939" s="3" t="s">
        <v>6</v>
      </c>
      <c r="D939" s="3" t="s">
        <v>77</v>
      </c>
      <c r="E939" s="3" t="s">
        <v>87</v>
      </c>
      <c r="F939" s="78">
        <v>8.607075</v>
      </c>
      <c r="O939"/>
      <c r="P939"/>
    </row>
    <row r="940" spans="1:16" ht="12.75">
      <c r="A940" s="54">
        <v>2013</v>
      </c>
      <c r="B940" s="3" t="s">
        <v>15</v>
      </c>
      <c r="C940" s="3" t="s">
        <v>0</v>
      </c>
      <c r="D940" s="3" t="s">
        <v>73</v>
      </c>
      <c r="E940" s="3" t="s">
        <v>73</v>
      </c>
      <c r="F940" s="78">
        <v>0</v>
      </c>
      <c r="O940"/>
      <c r="P940"/>
    </row>
    <row r="941" spans="1:16" ht="12.75">
      <c r="A941" s="54">
        <v>2013</v>
      </c>
      <c r="B941" s="3" t="s">
        <v>15</v>
      </c>
      <c r="C941" s="3" t="s">
        <v>0</v>
      </c>
      <c r="D941" s="3" t="s">
        <v>74</v>
      </c>
      <c r="E941" s="3" t="s">
        <v>74</v>
      </c>
      <c r="F941" s="78">
        <v>0</v>
      </c>
      <c r="O941"/>
      <c r="P941"/>
    </row>
    <row r="942" spans="1:16" ht="12.75">
      <c r="A942" s="54">
        <v>2013</v>
      </c>
      <c r="B942" s="3" t="s">
        <v>15</v>
      </c>
      <c r="C942" s="3" t="s">
        <v>0</v>
      </c>
      <c r="D942" s="3" t="s">
        <v>75</v>
      </c>
      <c r="E942" s="3" t="s">
        <v>75</v>
      </c>
      <c r="F942" s="78">
        <v>0</v>
      </c>
      <c r="O942"/>
      <c r="P942"/>
    </row>
    <row r="943" spans="1:16" ht="12.75">
      <c r="A943" s="54">
        <v>2013</v>
      </c>
      <c r="B943" s="3" t="s">
        <v>15</v>
      </c>
      <c r="C943" s="3" t="s">
        <v>0</v>
      </c>
      <c r="D943" s="3" t="s">
        <v>76</v>
      </c>
      <c r="E943" s="3" t="s">
        <v>76</v>
      </c>
      <c r="F943" s="78">
        <v>0</v>
      </c>
      <c r="O943"/>
      <c r="P943"/>
    </row>
    <row r="944" spans="1:16" ht="12.75">
      <c r="A944" s="54">
        <v>2013</v>
      </c>
      <c r="B944" s="3" t="s">
        <v>15</v>
      </c>
      <c r="C944" s="3" t="s">
        <v>0</v>
      </c>
      <c r="D944" s="3" t="s">
        <v>77</v>
      </c>
      <c r="E944" s="3" t="s">
        <v>78</v>
      </c>
      <c r="F944" s="78">
        <v>0</v>
      </c>
      <c r="O944"/>
      <c r="P944"/>
    </row>
    <row r="945" spans="1:16" ht="12.75">
      <c r="A945" s="54">
        <v>2013</v>
      </c>
      <c r="B945" s="3" t="s">
        <v>15</v>
      </c>
      <c r="C945" s="3" t="s">
        <v>0</v>
      </c>
      <c r="D945" s="3" t="s">
        <v>77</v>
      </c>
      <c r="E945" s="3" t="s">
        <v>79</v>
      </c>
      <c r="F945" s="78">
        <v>0</v>
      </c>
      <c r="O945"/>
      <c r="P945"/>
    </row>
    <row r="946" spans="1:16" ht="12.75">
      <c r="A946" s="54">
        <v>2013</v>
      </c>
      <c r="B946" s="3" t="s">
        <v>15</v>
      </c>
      <c r="C946" s="3" t="s">
        <v>0</v>
      </c>
      <c r="D946" s="3" t="s">
        <v>77</v>
      </c>
      <c r="E946" s="3" t="s">
        <v>80</v>
      </c>
      <c r="F946" s="78">
        <v>0</v>
      </c>
      <c r="O946"/>
      <c r="P946"/>
    </row>
    <row r="947" spans="1:16" ht="12.75">
      <c r="A947" s="54">
        <v>2013</v>
      </c>
      <c r="B947" s="3" t="s">
        <v>15</v>
      </c>
      <c r="C947" s="3" t="s">
        <v>0</v>
      </c>
      <c r="D947" s="3" t="s">
        <v>77</v>
      </c>
      <c r="E947" s="3" t="s">
        <v>81</v>
      </c>
      <c r="F947" s="78">
        <v>0</v>
      </c>
      <c r="O947"/>
      <c r="P947"/>
    </row>
    <row r="948" spans="1:16" ht="12.75">
      <c r="A948" s="54">
        <v>2013</v>
      </c>
      <c r="B948" s="3" t="s">
        <v>15</v>
      </c>
      <c r="C948" s="3" t="s">
        <v>0</v>
      </c>
      <c r="D948" s="3" t="s">
        <v>77</v>
      </c>
      <c r="E948" s="3" t="s">
        <v>82</v>
      </c>
      <c r="F948" s="78">
        <v>7.6760149999999996</v>
      </c>
      <c r="O948"/>
      <c r="P948"/>
    </row>
    <row r="949" spans="1:16" ht="12.75">
      <c r="A949" s="54">
        <v>2013</v>
      </c>
      <c r="B949" s="3" t="s">
        <v>15</v>
      </c>
      <c r="C949" s="3" t="s">
        <v>0</v>
      </c>
      <c r="D949" s="3" t="s">
        <v>77</v>
      </c>
      <c r="E949" s="3" t="s">
        <v>83</v>
      </c>
      <c r="F949" s="78">
        <v>0</v>
      </c>
      <c r="O949"/>
      <c r="P949"/>
    </row>
    <row r="950" spans="1:16" ht="12.75">
      <c r="A950" s="54">
        <v>2013</v>
      </c>
      <c r="B950" s="3" t="s">
        <v>15</v>
      </c>
      <c r="C950" s="3" t="s">
        <v>0</v>
      </c>
      <c r="D950" s="3" t="s">
        <v>77</v>
      </c>
      <c r="E950" s="3" t="s">
        <v>84</v>
      </c>
      <c r="F950" s="78">
        <v>0</v>
      </c>
      <c r="O950"/>
      <c r="P950"/>
    </row>
    <row r="951" spans="1:16" ht="12.75">
      <c r="A951" s="54">
        <v>2013</v>
      </c>
      <c r="B951" s="3" t="s">
        <v>15</v>
      </c>
      <c r="C951" s="3" t="s">
        <v>0</v>
      </c>
      <c r="D951" s="3" t="s">
        <v>77</v>
      </c>
      <c r="E951" s="3" t="s">
        <v>85</v>
      </c>
      <c r="F951" s="78">
        <v>8.4116569999999999</v>
      </c>
      <c r="O951"/>
      <c r="P951"/>
    </row>
    <row r="952" spans="1:16" ht="12.75">
      <c r="A952" s="54">
        <v>2013</v>
      </c>
      <c r="B952" s="3" t="s">
        <v>15</v>
      </c>
      <c r="C952" s="3" t="s">
        <v>0</v>
      </c>
      <c r="D952" s="3" t="s">
        <v>77</v>
      </c>
      <c r="E952" s="3" t="s">
        <v>86</v>
      </c>
      <c r="F952" s="78">
        <v>0</v>
      </c>
      <c r="O952"/>
      <c r="P952"/>
    </row>
    <row r="953" spans="1:16" ht="12.75">
      <c r="A953" s="54">
        <v>2013</v>
      </c>
      <c r="B953" s="3" t="s">
        <v>15</v>
      </c>
      <c r="C953" s="3" t="s">
        <v>0</v>
      </c>
      <c r="D953" s="3" t="s">
        <v>77</v>
      </c>
      <c r="E953" s="3" t="s">
        <v>87</v>
      </c>
      <c r="F953" s="78">
        <v>218.38629299999999</v>
      </c>
      <c r="O953"/>
      <c r="P953"/>
    </row>
    <row r="954" spans="1:16" ht="12.75">
      <c r="A954" s="54">
        <v>2013</v>
      </c>
      <c r="B954" s="3" t="s">
        <v>15</v>
      </c>
      <c r="C954" s="3" t="s">
        <v>25</v>
      </c>
      <c r="D954" s="3" t="s">
        <v>73</v>
      </c>
      <c r="E954" s="3" t="s">
        <v>73</v>
      </c>
      <c r="F954" s="78">
        <v>0</v>
      </c>
      <c r="O954"/>
      <c r="P954"/>
    </row>
    <row r="955" spans="1:16" ht="12.75">
      <c r="A955" s="54">
        <v>2013</v>
      </c>
      <c r="B955" s="3" t="s">
        <v>15</v>
      </c>
      <c r="C955" s="3" t="s">
        <v>25</v>
      </c>
      <c r="D955" s="3" t="s">
        <v>74</v>
      </c>
      <c r="E955" s="3" t="s">
        <v>74</v>
      </c>
      <c r="F955" s="78">
        <v>395.55747300000002</v>
      </c>
      <c r="O955"/>
      <c r="P955"/>
    </row>
    <row r="956" spans="1:16" ht="12.75">
      <c r="A956" s="54">
        <v>2013</v>
      </c>
      <c r="B956" s="3" t="s">
        <v>15</v>
      </c>
      <c r="C956" s="3" t="s">
        <v>25</v>
      </c>
      <c r="D956" s="3" t="s">
        <v>75</v>
      </c>
      <c r="E956" s="3" t="s">
        <v>75</v>
      </c>
      <c r="F956" s="78">
        <v>0</v>
      </c>
      <c r="O956"/>
      <c r="P956"/>
    </row>
    <row r="957" spans="1:16" ht="12.75">
      <c r="A957" s="54">
        <v>2013</v>
      </c>
      <c r="B957" s="3" t="s">
        <v>15</v>
      </c>
      <c r="C957" s="3" t="s">
        <v>25</v>
      </c>
      <c r="D957" s="3" t="s">
        <v>76</v>
      </c>
      <c r="E957" s="3" t="s">
        <v>76</v>
      </c>
      <c r="F957" s="78">
        <v>0</v>
      </c>
      <c r="O957"/>
      <c r="P957"/>
    </row>
    <row r="958" spans="1:16" ht="12.75">
      <c r="A958" s="54">
        <v>2013</v>
      </c>
      <c r="B958" s="3" t="s">
        <v>15</v>
      </c>
      <c r="C958" s="3" t="s">
        <v>25</v>
      </c>
      <c r="D958" s="3" t="s">
        <v>77</v>
      </c>
      <c r="E958" s="3" t="s">
        <v>78</v>
      </c>
      <c r="F958" s="78">
        <v>0</v>
      </c>
      <c r="O958"/>
      <c r="P958"/>
    </row>
    <row r="959" spans="1:16" ht="12.75">
      <c r="A959" s="54">
        <v>2013</v>
      </c>
      <c r="B959" s="3" t="s">
        <v>15</v>
      </c>
      <c r="C959" s="3" t="s">
        <v>25</v>
      </c>
      <c r="D959" s="3" t="s">
        <v>77</v>
      </c>
      <c r="E959" s="3" t="s">
        <v>79</v>
      </c>
      <c r="F959" s="78">
        <v>0</v>
      </c>
      <c r="O959"/>
      <c r="P959"/>
    </row>
    <row r="960" spans="1:16" ht="12.75">
      <c r="A960" s="54">
        <v>2013</v>
      </c>
      <c r="B960" s="3" t="s">
        <v>15</v>
      </c>
      <c r="C960" s="3" t="s">
        <v>25</v>
      </c>
      <c r="D960" s="3" t="s">
        <v>77</v>
      </c>
      <c r="E960" s="3" t="s">
        <v>80</v>
      </c>
      <c r="F960" s="78">
        <v>0</v>
      </c>
      <c r="O960"/>
      <c r="P960"/>
    </row>
    <row r="961" spans="1:16" ht="12.75">
      <c r="A961" s="54">
        <v>2013</v>
      </c>
      <c r="B961" s="3" t="s">
        <v>15</v>
      </c>
      <c r="C961" s="3" t="s">
        <v>25</v>
      </c>
      <c r="D961" s="3" t="s">
        <v>77</v>
      </c>
      <c r="E961" s="3" t="s">
        <v>81</v>
      </c>
      <c r="F961" s="78">
        <v>0</v>
      </c>
      <c r="O961"/>
      <c r="P961"/>
    </row>
    <row r="962" spans="1:16" ht="12.75">
      <c r="A962" s="54">
        <v>2013</v>
      </c>
      <c r="B962" s="3" t="s">
        <v>15</v>
      </c>
      <c r="C962" s="3" t="s">
        <v>25</v>
      </c>
      <c r="D962" s="3" t="s">
        <v>77</v>
      </c>
      <c r="E962" s="3" t="s">
        <v>82</v>
      </c>
      <c r="F962" s="78">
        <v>0</v>
      </c>
      <c r="O962"/>
      <c r="P962"/>
    </row>
    <row r="963" spans="1:16" ht="12.75">
      <c r="A963" s="54">
        <v>2013</v>
      </c>
      <c r="B963" s="3" t="s">
        <v>15</v>
      </c>
      <c r="C963" s="3" t="s">
        <v>25</v>
      </c>
      <c r="D963" s="3" t="s">
        <v>77</v>
      </c>
      <c r="E963" s="3" t="s">
        <v>83</v>
      </c>
      <c r="F963" s="78">
        <v>0</v>
      </c>
      <c r="O963"/>
      <c r="P963"/>
    </row>
    <row r="964" spans="1:16" ht="12.75">
      <c r="A964" s="54">
        <v>2013</v>
      </c>
      <c r="B964" s="3" t="s">
        <v>15</v>
      </c>
      <c r="C964" s="3" t="s">
        <v>25</v>
      </c>
      <c r="D964" s="3" t="s">
        <v>77</v>
      </c>
      <c r="E964" s="3" t="s">
        <v>84</v>
      </c>
      <c r="F964" s="78">
        <v>0</v>
      </c>
      <c r="O964"/>
      <c r="P964"/>
    </row>
    <row r="965" spans="1:16" ht="12.75">
      <c r="A965" s="54">
        <v>2013</v>
      </c>
      <c r="B965" s="3" t="s">
        <v>15</v>
      </c>
      <c r="C965" s="3" t="s">
        <v>25</v>
      </c>
      <c r="D965" s="3" t="s">
        <v>77</v>
      </c>
      <c r="E965" s="3" t="s">
        <v>85</v>
      </c>
      <c r="F965" s="78">
        <v>45.417946000000001</v>
      </c>
      <c r="O965"/>
      <c r="P965"/>
    </row>
    <row r="966" spans="1:16" ht="12.75">
      <c r="A966" s="54">
        <v>2013</v>
      </c>
      <c r="B966" s="3" t="s">
        <v>15</v>
      </c>
      <c r="C966" s="3" t="s">
        <v>25</v>
      </c>
      <c r="D966" s="3" t="s">
        <v>77</v>
      </c>
      <c r="E966" s="3" t="s">
        <v>86</v>
      </c>
      <c r="F966" s="78">
        <v>0</v>
      </c>
      <c r="O966"/>
      <c r="P966"/>
    </row>
    <row r="967" spans="1:16" ht="12.75">
      <c r="A967" s="54">
        <v>2013</v>
      </c>
      <c r="B967" s="3" t="s">
        <v>15</v>
      </c>
      <c r="C967" s="3" t="s">
        <v>25</v>
      </c>
      <c r="D967" s="3" t="s">
        <v>77</v>
      </c>
      <c r="E967" s="3" t="s">
        <v>87</v>
      </c>
      <c r="F967" s="78">
        <v>1179.1561119999999</v>
      </c>
      <c r="O967"/>
      <c r="P967"/>
    </row>
    <row r="968" spans="1:16" ht="12.75">
      <c r="A968" s="54">
        <v>2013</v>
      </c>
      <c r="B968" s="3" t="s">
        <v>15</v>
      </c>
      <c r="C968" s="3" t="s">
        <v>1</v>
      </c>
      <c r="D968" s="3" t="s">
        <v>73</v>
      </c>
      <c r="E968" s="3" t="s">
        <v>73</v>
      </c>
      <c r="F968" s="78">
        <v>0</v>
      </c>
      <c r="O968"/>
      <c r="P968"/>
    </row>
    <row r="969" spans="1:16" ht="12.75">
      <c r="A969" s="54">
        <v>2013</v>
      </c>
      <c r="B969" s="3" t="s">
        <v>15</v>
      </c>
      <c r="C969" s="3" t="s">
        <v>1</v>
      </c>
      <c r="D969" s="3" t="s">
        <v>74</v>
      </c>
      <c r="E969" s="3" t="s">
        <v>74</v>
      </c>
      <c r="F969" s="78">
        <v>1299.191241</v>
      </c>
      <c r="O969"/>
      <c r="P969"/>
    </row>
    <row r="970" spans="1:16" ht="12.75">
      <c r="A970" s="54">
        <v>2013</v>
      </c>
      <c r="B970" s="3" t="s">
        <v>15</v>
      </c>
      <c r="C970" s="3" t="s">
        <v>1</v>
      </c>
      <c r="D970" s="3" t="s">
        <v>75</v>
      </c>
      <c r="E970" s="3" t="s">
        <v>75</v>
      </c>
      <c r="F970" s="78">
        <v>0</v>
      </c>
      <c r="O970"/>
      <c r="P970"/>
    </row>
    <row r="971" spans="1:16" ht="12.75">
      <c r="A971" s="54">
        <v>2013</v>
      </c>
      <c r="B971" s="3" t="s">
        <v>15</v>
      </c>
      <c r="C971" s="3" t="s">
        <v>1</v>
      </c>
      <c r="D971" s="3" t="s">
        <v>76</v>
      </c>
      <c r="E971" s="3" t="s">
        <v>76</v>
      </c>
      <c r="F971" s="78">
        <v>0</v>
      </c>
      <c r="O971"/>
      <c r="P971"/>
    </row>
    <row r="972" spans="1:16" ht="12.75">
      <c r="A972" s="54">
        <v>2013</v>
      </c>
      <c r="B972" s="3" t="s">
        <v>15</v>
      </c>
      <c r="C972" s="3" t="s">
        <v>1</v>
      </c>
      <c r="D972" s="3" t="s">
        <v>77</v>
      </c>
      <c r="E972" s="3" t="s">
        <v>78</v>
      </c>
      <c r="F972" s="78">
        <v>54.506998000000003</v>
      </c>
      <c r="O972"/>
      <c r="P972"/>
    </row>
    <row r="973" spans="1:16" ht="12.75">
      <c r="A973" s="54">
        <v>2013</v>
      </c>
      <c r="B973" s="3" t="s">
        <v>15</v>
      </c>
      <c r="C973" s="3" t="s">
        <v>1</v>
      </c>
      <c r="D973" s="3" t="s">
        <v>77</v>
      </c>
      <c r="E973" s="3" t="s">
        <v>79</v>
      </c>
      <c r="F973" s="78">
        <v>0</v>
      </c>
      <c r="O973"/>
      <c r="P973"/>
    </row>
    <row r="974" spans="1:16" ht="12.75">
      <c r="A974" s="54">
        <v>2013</v>
      </c>
      <c r="B974" s="3" t="s">
        <v>15</v>
      </c>
      <c r="C974" s="3" t="s">
        <v>1</v>
      </c>
      <c r="D974" s="3" t="s">
        <v>77</v>
      </c>
      <c r="E974" s="3" t="s">
        <v>80</v>
      </c>
      <c r="F974" s="78">
        <v>0</v>
      </c>
      <c r="O974"/>
      <c r="P974"/>
    </row>
    <row r="975" spans="1:16" ht="12.75">
      <c r="A975" s="54">
        <v>2013</v>
      </c>
      <c r="B975" s="3" t="s">
        <v>15</v>
      </c>
      <c r="C975" s="3" t="s">
        <v>1</v>
      </c>
      <c r="D975" s="3" t="s">
        <v>77</v>
      </c>
      <c r="E975" s="3" t="s">
        <v>81</v>
      </c>
      <c r="F975" s="78">
        <v>4170.2918769999997</v>
      </c>
      <c r="O975"/>
      <c r="P975"/>
    </row>
    <row r="976" spans="1:16" ht="12.75">
      <c r="A976" s="54">
        <v>2013</v>
      </c>
      <c r="B976" s="3" t="s">
        <v>15</v>
      </c>
      <c r="C976" s="3" t="s">
        <v>1</v>
      </c>
      <c r="D976" s="3" t="s">
        <v>77</v>
      </c>
      <c r="E976" s="3" t="s">
        <v>82</v>
      </c>
      <c r="F976" s="78">
        <v>0</v>
      </c>
      <c r="O976"/>
      <c r="P976"/>
    </row>
    <row r="977" spans="1:16" ht="12.75">
      <c r="A977" s="54">
        <v>2013</v>
      </c>
      <c r="B977" s="3" t="s">
        <v>15</v>
      </c>
      <c r="C977" s="3" t="s">
        <v>1</v>
      </c>
      <c r="D977" s="3" t="s">
        <v>77</v>
      </c>
      <c r="E977" s="3" t="s">
        <v>83</v>
      </c>
      <c r="F977" s="78">
        <v>0</v>
      </c>
      <c r="O977"/>
      <c r="P977"/>
    </row>
    <row r="978" spans="1:16" ht="12.75">
      <c r="A978" s="54">
        <v>2013</v>
      </c>
      <c r="B978" s="3" t="s">
        <v>15</v>
      </c>
      <c r="C978" s="3" t="s">
        <v>1</v>
      </c>
      <c r="D978" s="3" t="s">
        <v>77</v>
      </c>
      <c r="E978" s="3" t="s">
        <v>84</v>
      </c>
      <c r="F978" s="78">
        <v>40.355856000000003</v>
      </c>
      <c r="O978"/>
      <c r="P978"/>
    </row>
    <row r="979" spans="1:16" ht="12.75">
      <c r="A979" s="54">
        <v>2013</v>
      </c>
      <c r="B979" s="3" t="s">
        <v>15</v>
      </c>
      <c r="C979" s="3" t="s">
        <v>1</v>
      </c>
      <c r="D979" s="3" t="s">
        <v>77</v>
      </c>
      <c r="E979" s="3" t="s">
        <v>85</v>
      </c>
      <c r="F979" s="78">
        <v>156.93039099999999</v>
      </c>
      <c r="O979"/>
      <c r="P979"/>
    </row>
    <row r="980" spans="1:16" ht="12.75">
      <c r="A980" s="54">
        <v>2013</v>
      </c>
      <c r="B980" s="3" t="s">
        <v>15</v>
      </c>
      <c r="C980" s="3" t="s">
        <v>1</v>
      </c>
      <c r="D980" s="3" t="s">
        <v>77</v>
      </c>
      <c r="E980" s="3" t="s">
        <v>86</v>
      </c>
      <c r="F980" s="78">
        <v>1194.6266559999999</v>
      </c>
      <c r="O980"/>
      <c r="P980"/>
    </row>
    <row r="981" spans="1:16" ht="12.75">
      <c r="A981" s="54">
        <v>2013</v>
      </c>
      <c r="B981" s="3" t="s">
        <v>15</v>
      </c>
      <c r="C981" s="3" t="s">
        <v>1</v>
      </c>
      <c r="D981" s="3" t="s">
        <v>77</v>
      </c>
      <c r="E981" s="3" t="s">
        <v>87</v>
      </c>
      <c r="F981" s="78">
        <v>3060.3727490000001</v>
      </c>
      <c r="O981"/>
      <c r="P981"/>
    </row>
    <row r="982" spans="1:16" ht="12.75">
      <c r="A982" s="54">
        <v>2013</v>
      </c>
      <c r="B982" s="3" t="s">
        <v>15</v>
      </c>
      <c r="C982" s="3" t="s">
        <v>24</v>
      </c>
      <c r="D982" s="3" t="s">
        <v>73</v>
      </c>
      <c r="E982" s="3" t="s">
        <v>73</v>
      </c>
      <c r="F982" s="78">
        <v>0</v>
      </c>
      <c r="O982"/>
      <c r="P982"/>
    </row>
    <row r="983" spans="1:16" ht="12.75">
      <c r="A983" s="54">
        <v>2013</v>
      </c>
      <c r="B983" s="3" t="s">
        <v>15</v>
      </c>
      <c r="C983" s="3" t="s">
        <v>24</v>
      </c>
      <c r="D983" s="3" t="s">
        <v>74</v>
      </c>
      <c r="E983" s="3" t="s">
        <v>74</v>
      </c>
      <c r="F983" s="78">
        <v>39533.389113999998</v>
      </c>
      <c r="O983"/>
      <c r="P983"/>
    </row>
    <row r="984" spans="1:16" ht="12.75">
      <c r="A984" s="54">
        <v>2013</v>
      </c>
      <c r="B984" s="3" t="s">
        <v>15</v>
      </c>
      <c r="C984" s="3" t="s">
        <v>24</v>
      </c>
      <c r="D984" s="3" t="s">
        <v>75</v>
      </c>
      <c r="E984" s="3" t="s">
        <v>75</v>
      </c>
      <c r="F984" s="78">
        <v>0</v>
      </c>
      <c r="O984"/>
      <c r="P984"/>
    </row>
    <row r="985" spans="1:16" ht="12.75">
      <c r="A985" s="54">
        <v>2013</v>
      </c>
      <c r="B985" s="3" t="s">
        <v>15</v>
      </c>
      <c r="C985" s="3" t="s">
        <v>24</v>
      </c>
      <c r="D985" s="3" t="s">
        <v>76</v>
      </c>
      <c r="E985" s="3" t="s">
        <v>76</v>
      </c>
      <c r="F985" s="78">
        <v>0</v>
      </c>
      <c r="O985"/>
      <c r="P985"/>
    </row>
    <row r="986" spans="1:16" ht="12.75">
      <c r="A986" s="54">
        <v>2013</v>
      </c>
      <c r="B986" s="3" t="s">
        <v>15</v>
      </c>
      <c r="C986" s="3" t="s">
        <v>24</v>
      </c>
      <c r="D986" s="3" t="s">
        <v>77</v>
      </c>
      <c r="E986" s="3" t="s">
        <v>78</v>
      </c>
      <c r="F986" s="78">
        <v>5.5509449999999996</v>
      </c>
      <c r="O986"/>
      <c r="P986"/>
    </row>
    <row r="987" spans="1:16" ht="12.75">
      <c r="A987" s="54">
        <v>2013</v>
      </c>
      <c r="B987" s="3" t="s">
        <v>15</v>
      </c>
      <c r="C987" s="3" t="s">
        <v>24</v>
      </c>
      <c r="D987" s="3" t="s">
        <v>77</v>
      </c>
      <c r="E987" s="3" t="s">
        <v>79</v>
      </c>
      <c r="F987" s="78">
        <v>396.75315699999999</v>
      </c>
      <c r="O987"/>
      <c r="P987"/>
    </row>
    <row r="988" spans="1:16" ht="12.75">
      <c r="A988" s="54">
        <v>2013</v>
      </c>
      <c r="B988" s="3" t="s">
        <v>15</v>
      </c>
      <c r="C988" s="3" t="s">
        <v>24</v>
      </c>
      <c r="D988" s="3" t="s">
        <v>77</v>
      </c>
      <c r="E988" s="3" t="s">
        <v>80</v>
      </c>
      <c r="F988" s="78">
        <v>0</v>
      </c>
      <c r="O988"/>
      <c r="P988"/>
    </row>
    <row r="989" spans="1:16" ht="12.75">
      <c r="A989" s="54">
        <v>2013</v>
      </c>
      <c r="B989" s="3" t="s">
        <v>15</v>
      </c>
      <c r="C989" s="3" t="s">
        <v>24</v>
      </c>
      <c r="D989" s="3" t="s">
        <v>77</v>
      </c>
      <c r="E989" s="3" t="s">
        <v>81</v>
      </c>
      <c r="F989" s="78">
        <v>0</v>
      </c>
      <c r="O989"/>
      <c r="P989"/>
    </row>
    <row r="990" spans="1:16" ht="12.75">
      <c r="A990" s="54">
        <v>2013</v>
      </c>
      <c r="B990" s="3" t="s">
        <v>15</v>
      </c>
      <c r="C990" s="3" t="s">
        <v>24</v>
      </c>
      <c r="D990" s="3" t="s">
        <v>77</v>
      </c>
      <c r="E990" s="3" t="s">
        <v>82</v>
      </c>
      <c r="F990" s="78">
        <v>72.430200999999997</v>
      </c>
      <c r="O990"/>
      <c r="P990"/>
    </row>
    <row r="991" spans="1:16" ht="12.75">
      <c r="A991" s="54">
        <v>2013</v>
      </c>
      <c r="B991" s="3" t="s">
        <v>15</v>
      </c>
      <c r="C991" s="3" t="s">
        <v>24</v>
      </c>
      <c r="D991" s="3" t="s">
        <v>77</v>
      </c>
      <c r="E991" s="3" t="s">
        <v>83</v>
      </c>
      <c r="F991" s="78">
        <v>219.1969</v>
      </c>
      <c r="O991"/>
      <c r="P991"/>
    </row>
    <row r="992" spans="1:16" ht="12.75">
      <c r="A992" s="54">
        <v>2013</v>
      </c>
      <c r="B992" s="3" t="s">
        <v>15</v>
      </c>
      <c r="C992" s="3" t="s">
        <v>24</v>
      </c>
      <c r="D992" s="3" t="s">
        <v>77</v>
      </c>
      <c r="E992" s="3" t="s">
        <v>84</v>
      </c>
      <c r="F992" s="78">
        <v>70.367821000000006</v>
      </c>
      <c r="O992"/>
      <c r="P992"/>
    </row>
    <row r="993" spans="1:16" ht="12.75">
      <c r="A993" s="54">
        <v>2013</v>
      </c>
      <c r="B993" s="3" t="s">
        <v>15</v>
      </c>
      <c r="C993" s="3" t="s">
        <v>24</v>
      </c>
      <c r="D993" s="3" t="s">
        <v>77</v>
      </c>
      <c r="E993" s="3" t="s">
        <v>85</v>
      </c>
      <c r="F993" s="78">
        <v>20.399940999999998</v>
      </c>
      <c r="O993"/>
      <c r="P993"/>
    </row>
    <row r="994" spans="1:16" ht="12.75">
      <c r="A994" s="54">
        <v>2013</v>
      </c>
      <c r="B994" s="3" t="s">
        <v>15</v>
      </c>
      <c r="C994" s="3" t="s">
        <v>24</v>
      </c>
      <c r="D994" s="3" t="s">
        <v>77</v>
      </c>
      <c r="E994" s="3" t="s">
        <v>86</v>
      </c>
      <c r="F994" s="78">
        <v>385.514928</v>
      </c>
      <c r="O994"/>
      <c r="P994"/>
    </row>
    <row r="995" spans="1:16" ht="12.75">
      <c r="A995" s="54">
        <v>2013</v>
      </c>
      <c r="B995" s="3" t="s">
        <v>15</v>
      </c>
      <c r="C995" s="3" t="s">
        <v>24</v>
      </c>
      <c r="D995" s="3" t="s">
        <v>77</v>
      </c>
      <c r="E995" s="3" t="s">
        <v>87</v>
      </c>
      <c r="F995" s="78">
        <v>484.566035</v>
      </c>
      <c r="O995"/>
      <c r="P995"/>
    </row>
    <row r="996" spans="1:16" ht="12.75">
      <c r="A996" s="54">
        <v>2013</v>
      </c>
      <c r="B996" s="3" t="s">
        <v>15</v>
      </c>
      <c r="C996" s="3" t="s">
        <v>30</v>
      </c>
      <c r="D996" s="3" t="s">
        <v>73</v>
      </c>
      <c r="E996" s="3" t="s">
        <v>73</v>
      </c>
      <c r="F996" s="78">
        <v>0</v>
      </c>
      <c r="O996"/>
      <c r="P996"/>
    </row>
    <row r="997" spans="1:16" ht="12.75">
      <c r="A997" s="54">
        <v>2013</v>
      </c>
      <c r="B997" s="3" t="s">
        <v>15</v>
      </c>
      <c r="C997" s="3" t="s">
        <v>30</v>
      </c>
      <c r="D997" s="3" t="s">
        <v>74</v>
      </c>
      <c r="E997" s="3" t="s">
        <v>74</v>
      </c>
      <c r="F997" s="78">
        <v>5165.5087810000005</v>
      </c>
      <c r="O997"/>
      <c r="P997"/>
    </row>
    <row r="998" spans="1:16" ht="12.75">
      <c r="A998" s="54">
        <v>2013</v>
      </c>
      <c r="B998" s="3" t="s">
        <v>15</v>
      </c>
      <c r="C998" s="3" t="s">
        <v>30</v>
      </c>
      <c r="D998" s="3" t="s">
        <v>75</v>
      </c>
      <c r="E998" s="3" t="s">
        <v>75</v>
      </c>
      <c r="F998" s="78">
        <v>0</v>
      </c>
      <c r="O998"/>
      <c r="P998"/>
    </row>
    <row r="999" spans="1:16" ht="12.75">
      <c r="A999" s="54">
        <v>2013</v>
      </c>
      <c r="B999" s="3" t="s">
        <v>15</v>
      </c>
      <c r="C999" s="3" t="s">
        <v>30</v>
      </c>
      <c r="D999" s="3" t="s">
        <v>76</v>
      </c>
      <c r="E999" s="3" t="s">
        <v>76</v>
      </c>
      <c r="F999" s="78">
        <v>1.3545E-2</v>
      </c>
      <c r="O999"/>
      <c r="P999"/>
    </row>
    <row r="1000" spans="1:16" ht="12.75">
      <c r="A1000" s="54">
        <v>2013</v>
      </c>
      <c r="B1000" s="3" t="s">
        <v>15</v>
      </c>
      <c r="C1000" s="3" t="s">
        <v>30</v>
      </c>
      <c r="D1000" s="3" t="s">
        <v>77</v>
      </c>
      <c r="E1000" s="3" t="s">
        <v>78</v>
      </c>
      <c r="F1000" s="78">
        <v>0</v>
      </c>
      <c r="O1000"/>
      <c r="P1000"/>
    </row>
    <row r="1001" spans="1:16" ht="12.75">
      <c r="A1001" s="54">
        <v>2013</v>
      </c>
      <c r="B1001" s="3" t="s">
        <v>15</v>
      </c>
      <c r="C1001" s="3" t="s">
        <v>30</v>
      </c>
      <c r="D1001" s="3" t="s">
        <v>77</v>
      </c>
      <c r="E1001" s="3" t="s">
        <v>79</v>
      </c>
      <c r="F1001" s="78">
        <v>0</v>
      </c>
      <c r="O1001"/>
      <c r="P1001"/>
    </row>
    <row r="1002" spans="1:16" ht="12.75">
      <c r="A1002" s="54">
        <v>2013</v>
      </c>
      <c r="B1002" s="3" t="s">
        <v>15</v>
      </c>
      <c r="C1002" s="3" t="s">
        <v>30</v>
      </c>
      <c r="D1002" s="3" t="s">
        <v>77</v>
      </c>
      <c r="E1002" s="3" t="s">
        <v>80</v>
      </c>
      <c r="F1002" s="78">
        <v>0</v>
      </c>
      <c r="O1002"/>
      <c r="P1002"/>
    </row>
    <row r="1003" spans="1:16" ht="12.75">
      <c r="A1003" s="54">
        <v>2013</v>
      </c>
      <c r="B1003" s="3" t="s">
        <v>15</v>
      </c>
      <c r="C1003" s="3" t="s">
        <v>30</v>
      </c>
      <c r="D1003" s="3" t="s">
        <v>77</v>
      </c>
      <c r="E1003" s="3" t="s">
        <v>81</v>
      </c>
      <c r="F1003" s="78">
        <v>0</v>
      </c>
      <c r="O1003"/>
      <c r="P1003"/>
    </row>
    <row r="1004" spans="1:16" ht="12.75">
      <c r="A1004" s="54">
        <v>2013</v>
      </c>
      <c r="B1004" s="3" t="s">
        <v>15</v>
      </c>
      <c r="C1004" s="3" t="s">
        <v>30</v>
      </c>
      <c r="D1004" s="3" t="s">
        <v>77</v>
      </c>
      <c r="E1004" s="3" t="s">
        <v>82</v>
      </c>
      <c r="F1004" s="78">
        <v>0</v>
      </c>
      <c r="O1004"/>
      <c r="P1004"/>
    </row>
    <row r="1005" spans="1:16" ht="12.75">
      <c r="A1005" s="54">
        <v>2013</v>
      </c>
      <c r="B1005" s="3" t="s">
        <v>15</v>
      </c>
      <c r="C1005" s="3" t="s">
        <v>30</v>
      </c>
      <c r="D1005" s="3" t="s">
        <v>77</v>
      </c>
      <c r="E1005" s="3" t="s">
        <v>83</v>
      </c>
      <c r="F1005" s="78">
        <v>0</v>
      </c>
      <c r="O1005"/>
      <c r="P1005"/>
    </row>
    <row r="1006" spans="1:16" ht="12.75">
      <c r="A1006" s="54">
        <v>2013</v>
      </c>
      <c r="B1006" s="3" t="s">
        <v>15</v>
      </c>
      <c r="C1006" s="3" t="s">
        <v>30</v>
      </c>
      <c r="D1006" s="3" t="s">
        <v>77</v>
      </c>
      <c r="E1006" s="3" t="s">
        <v>84</v>
      </c>
      <c r="F1006" s="78">
        <v>0</v>
      </c>
      <c r="O1006"/>
      <c r="P1006"/>
    </row>
    <row r="1007" spans="1:16" ht="12.75">
      <c r="A1007" s="54">
        <v>2013</v>
      </c>
      <c r="B1007" s="3" t="s">
        <v>15</v>
      </c>
      <c r="C1007" s="3" t="s">
        <v>30</v>
      </c>
      <c r="D1007" s="3" t="s">
        <v>77</v>
      </c>
      <c r="E1007" s="3" t="s">
        <v>85</v>
      </c>
      <c r="F1007" s="78">
        <v>56.428092999999997</v>
      </c>
      <c r="O1007"/>
      <c r="P1007"/>
    </row>
    <row r="1008" spans="1:16" ht="12.75">
      <c r="A1008" s="54">
        <v>2013</v>
      </c>
      <c r="B1008" s="3" t="s">
        <v>15</v>
      </c>
      <c r="C1008" s="3" t="s">
        <v>30</v>
      </c>
      <c r="D1008" s="3" t="s">
        <v>77</v>
      </c>
      <c r="E1008" s="3" t="s">
        <v>86</v>
      </c>
      <c r="F1008" s="78">
        <v>0</v>
      </c>
      <c r="O1008"/>
      <c r="P1008"/>
    </row>
    <row r="1009" spans="1:16" ht="12.75">
      <c r="A1009" s="54">
        <v>2013</v>
      </c>
      <c r="B1009" s="3" t="s">
        <v>15</v>
      </c>
      <c r="C1009" s="3" t="s">
        <v>30</v>
      </c>
      <c r="D1009" s="3" t="s">
        <v>77</v>
      </c>
      <c r="E1009" s="3" t="s">
        <v>87</v>
      </c>
      <c r="F1009" s="78">
        <v>1188.6566909999999</v>
      </c>
      <c r="O1009"/>
      <c r="P1009"/>
    </row>
    <row r="1010" spans="1:16" ht="12.75">
      <c r="A1010" s="54">
        <v>2013</v>
      </c>
      <c r="B1010" s="3" t="s">
        <v>15</v>
      </c>
      <c r="C1010" s="3" t="s">
        <v>2</v>
      </c>
      <c r="D1010" s="3" t="s">
        <v>73</v>
      </c>
      <c r="E1010" s="3" t="s">
        <v>73</v>
      </c>
      <c r="F1010" s="78">
        <v>0</v>
      </c>
      <c r="O1010"/>
      <c r="P1010"/>
    </row>
    <row r="1011" spans="1:16" ht="12.75">
      <c r="A1011" s="54">
        <v>2013</v>
      </c>
      <c r="B1011" s="3" t="s">
        <v>15</v>
      </c>
      <c r="C1011" s="3" t="s">
        <v>2</v>
      </c>
      <c r="D1011" s="3" t="s">
        <v>74</v>
      </c>
      <c r="E1011" s="3" t="s">
        <v>74</v>
      </c>
      <c r="F1011" s="78">
        <v>20.353278</v>
      </c>
      <c r="O1011"/>
      <c r="P1011"/>
    </row>
    <row r="1012" spans="1:16" ht="12.75">
      <c r="A1012" s="54">
        <v>2013</v>
      </c>
      <c r="B1012" s="3" t="s">
        <v>15</v>
      </c>
      <c r="C1012" s="3" t="s">
        <v>2</v>
      </c>
      <c r="D1012" s="3" t="s">
        <v>75</v>
      </c>
      <c r="E1012" s="3" t="s">
        <v>75</v>
      </c>
      <c r="F1012" s="78">
        <v>0</v>
      </c>
      <c r="O1012"/>
      <c r="P1012"/>
    </row>
    <row r="1013" spans="1:16" ht="12.75">
      <c r="A1013" s="54">
        <v>2013</v>
      </c>
      <c r="B1013" s="3" t="s">
        <v>15</v>
      </c>
      <c r="C1013" s="3" t="s">
        <v>2</v>
      </c>
      <c r="D1013" s="3" t="s">
        <v>76</v>
      </c>
      <c r="E1013" s="3" t="s">
        <v>76</v>
      </c>
      <c r="F1013" s="78">
        <v>0</v>
      </c>
      <c r="O1013"/>
      <c r="P1013"/>
    </row>
    <row r="1014" spans="1:16" ht="12.75">
      <c r="A1014" s="54">
        <v>2013</v>
      </c>
      <c r="B1014" s="3" t="s">
        <v>15</v>
      </c>
      <c r="C1014" s="3" t="s">
        <v>2</v>
      </c>
      <c r="D1014" s="3" t="s">
        <v>77</v>
      </c>
      <c r="E1014" s="3" t="s">
        <v>78</v>
      </c>
      <c r="F1014" s="78">
        <v>0</v>
      </c>
      <c r="O1014"/>
      <c r="P1014"/>
    </row>
    <row r="1015" spans="1:16" ht="12.75">
      <c r="A1015" s="54">
        <v>2013</v>
      </c>
      <c r="B1015" s="3" t="s">
        <v>15</v>
      </c>
      <c r="C1015" s="3" t="s">
        <v>2</v>
      </c>
      <c r="D1015" s="3" t="s">
        <v>77</v>
      </c>
      <c r="E1015" s="3" t="s">
        <v>79</v>
      </c>
      <c r="F1015" s="78">
        <v>0</v>
      </c>
      <c r="O1015"/>
      <c r="P1015"/>
    </row>
    <row r="1016" spans="1:16" ht="12.75">
      <c r="A1016" s="54">
        <v>2013</v>
      </c>
      <c r="B1016" s="3" t="s">
        <v>15</v>
      </c>
      <c r="C1016" s="3" t="s">
        <v>2</v>
      </c>
      <c r="D1016" s="3" t="s">
        <v>77</v>
      </c>
      <c r="E1016" s="3" t="s">
        <v>80</v>
      </c>
      <c r="F1016" s="78">
        <v>0</v>
      </c>
      <c r="O1016"/>
      <c r="P1016"/>
    </row>
    <row r="1017" spans="1:16" ht="12.75">
      <c r="A1017" s="54">
        <v>2013</v>
      </c>
      <c r="B1017" s="3" t="s">
        <v>15</v>
      </c>
      <c r="C1017" s="3" t="s">
        <v>2</v>
      </c>
      <c r="D1017" s="3" t="s">
        <v>77</v>
      </c>
      <c r="E1017" s="3" t="s">
        <v>81</v>
      </c>
      <c r="F1017" s="78">
        <v>0</v>
      </c>
      <c r="O1017"/>
      <c r="P1017"/>
    </row>
    <row r="1018" spans="1:16" ht="12.75">
      <c r="A1018" s="54">
        <v>2013</v>
      </c>
      <c r="B1018" s="3" t="s">
        <v>15</v>
      </c>
      <c r="C1018" s="3" t="s">
        <v>2</v>
      </c>
      <c r="D1018" s="3" t="s">
        <v>77</v>
      </c>
      <c r="E1018" s="3" t="s">
        <v>82</v>
      </c>
      <c r="F1018" s="78">
        <v>24.563248999999999</v>
      </c>
      <c r="O1018"/>
      <c r="P1018"/>
    </row>
    <row r="1019" spans="1:16" ht="12.75">
      <c r="A1019" s="54">
        <v>2013</v>
      </c>
      <c r="B1019" s="3" t="s">
        <v>15</v>
      </c>
      <c r="C1019" s="3" t="s">
        <v>2</v>
      </c>
      <c r="D1019" s="3" t="s">
        <v>77</v>
      </c>
      <c r="E1019" s="3" t="s">
        <v>83</v>
      </c>
      <c r="F1019" s="78">
        <v>0</v>
      </c>
      <c r="O1019"/>
      <c r="P1019"/>
    </row>
    <row r="1020" spans="1:16" ht="12.75">
      <c r="A1020" s="54">
        <v>2013</v>
      </c>
      <c r="B1020" s="3" t="s">
        <v>15</v>
      </c>
      <c r="C1020" s="3" t="s">
        <v>2</v>
      </c>
      <c r="D1020" s="3" t="s">
        <v>77</v>
      </c>
      <c r="E1020" s="3" t="s">
        <v>84</v>
      </c>
      <c r="F1020" s="78">
        <v>0</v>
      </c>
      <c r="O1020"/>
      <c r="P1020"/>
    </row>
    <row r="1021" spans="1:16" ht="12.75">
      <c r="A1021" s="54">
        <v>2013</v>
      </c>
      <c r="B1021" s="3" t="s">
        <v>15</v>
      </c>
      <c r="C1021" s="3" t="s">
        <v>2</v>
      </c>
      <c r="D1021" s="3" t="s">
        <v>77</v>
      </c>
      <c r="E1021" s="3" t="s">
        <v>85</v>
      </c>
      <c r="F1021" s="78">
        <v>4.6885240000000001</v>
      </c>
      <c r="O1021"/>
      <c r="P1021"/>
    </row>
    <row r="1022" spans="1:16" ht="12.75">
      <c r="A1022" s="54">
        <v>2013</v>
      </c>
      <c r="B1022" s="3" t="s">
        <v>15</v>
      </c>
      <c r="C1022" s="3" t="s">
        <v>2</v>
      </c>
      <c r="D1022" s="3" t="s">
        <v>77</v>
      </c>
      <c r="E1022" s="3" t="s">
        <v>86</v>
      </c>
      <c r="F1022" s="78">
        <v>0</v>
      </c>
      <c r="O1022"/>
      <c r="P1022"/>
    </row>
    <row r="1023" spans="1:16" ht="12.75">
      <c r="A1023" s="54">
        <v>2013</v>
      </c>
      <c r="B1023" s="3" t="s">
        <v>15</v>
      </c>
      <c r="C1023" s="3" t="s">
        <v>2</v>
      </c>
      <c r="D1023" s="3" t="s">
        <v>77</v>
      </c>
      <c r="E1023" s="3" t="s">
        <v>87</v>
      </c>
      <c r="F1023" s="78">
        <v>121.72505</v>
      </c>
      <c r="O1023"/>
      <c r="P1023"/>
    </row>
    <row r="1024" spans="1:16" ht="12.75">
      <c r="A1024" s="54">
        <v>2013</v>
      </c>
      <c r="B1024" s="3" t="s">
        <v>15</v>
      </c>
      <c r="C1024" s="3" t="s">
        <v>39</v>
      </c>
      <c r="D1024" s="3" t="s">
        <v>73</v>
      </c>
      <c r="E1024" s="3" t="s">
        <v>73</v>
      </c>
      <c r="F1024" s="78">
        <v>0</v>
      </c>
      <c r="O1024"/>
      <c r="P1024"/>
    </row>
    <row r="1025" spans="1:16" ht="12.75">
      <c r="A1025" s="54">
        <v>2013</v>
      </c>
      <c r="B1025" s="3" t="s">
        <v>15</v>
      </c>
      <c r="C1025" s="3" t="s">
        <v>39</v>
      </c>
      <c r="D1025" s="3" t="s">
        <v>74</v>
      </c>
      <c r="E1025" s="3" t="s">
        <v>74</v>
      </c>
      <c r="F1025" s="78">
        <v>11612.984531</v>
      </c>
      <c r="O1025"/>
      <c r="P1025"/>
    </row>
    <row r="1026" spans="1:16" ht="12.75">
      <c r="A1026" s="54">
        <v>2013</v>
      </c>
      <c r="B1026" s="3" t="s">
        <v>15</v>
      </c>
      <c r="C1026" s="3" t="s">
        <v>39</v>
      </c>
      <c r="D1026" s="3" t="s">
        <v>75</v>
      </c>
      <c r="E1026" s="3" t="s">
        <v>75</v>
      </c>
      <c r="F1026" s="78">
        <v>0</v>
      </c>
      <c r="O1026"/>
      <c r="P1026"/>
    </row>
    <row r="1027" spans="1:16" ht="12.75">
      <c r="A1027" s="54">
        <v>2013</v>
      </c>
      <c r="B1027" s="3" t="s">
        <v>15</v>
      </c>
      <c r="C1027" s="3" t="s">
        <v>39</v>
      </c>
      <c r="D1027" s="3" t="s">
        <v>76</v>
      </c>
      <c r="E1027" s="3" t="s">
        <v>76</v>
      </c>
      <c r="F1027" s="78">
        <v>0</v>
      </c>
      <c r="O1027"/>
      <c r="P1027"/>
    </row>
    <row r="1028" spans="1:16" ht="12.75">
      <c r="A1028" s="54">
        <v>2013</v>
      </c>
      <c r="B1028" s="3" t="s">
        <v>15</v>
      </c>
      <c r="C1028" s="3" t="s">
        <v>39</v>
      </c>
      <c r="D1028" s="3" t="s">
        <v>77</v>
      </c>
      <c r="E1028" s="3" t="s">
        <v>78</v>
      </c>
      <c r="F1028" s="78">
        <v>267.12784199999999</v>
      </c>
      <c r="O1028"/>
      <c r="P1028"/>
    </row>
    <row r="1029" spans="1:16" ht="12.75">
      <c r="A1029" s="54">
        <v>2013</v>
      </c>
      <c r="B1029" s="3" t="s">
        <v>15</v>
      </c>
      <c r="C1029" s="3" t="s">
        <v>39</v>
      </c>
      <c r="D1029" s="3" t="s">
        <v>77</v>
      </c>
      <c r="E1029" s="3" t="s">
        <v>79</v>
      </c>
      <c r="F1029" s="78">
        <v>0</v>
      </c>
      <c r="O1029"/>
      <c r="P1029"/>
    </row>
    <row r="1030" spans="1:16" ht="12.75">
      <c r="A1030" s="54">
        <v>2013</v>
      </c>
      <c r="B1030" s="3" t="s">
        <v>15</v>
      </c>
      <c r="C1030" s="3" t="s">
        <v>39</v>
      </c>
      <c r="D1030" s="3" t="s">
        <v>77</v>
      </c>
      <c r="E1030" s="3" t="s">
        <v>80</v>
      </c>
      <c r="F1030" s="78">
        <v>0</v>
      </c>
      <c r="O1030"/>
      <c r="P1030"/>
    </row>
    <row r="1031" spans="1:16" ht="12.75">
      <c r="A1031" s="54">
        <v>2013</v>
      </c>
      <c r="B1031" s="3" t="s">
        <v>15</v>
      </c>
      <c r="C1031" s="3" t="s">
        <v>39</v>
      </c>
      <c r="D1031" s="3" t="s">
        <v>77</v>
      </c>
      <c r="E1031" s="3" t="s">
        <v>81</v>
      </c>
      <c r="F1031" s="78">
        <v>0</v>
      </c>
      <c r="O1031"/>
      <c r="P1031"/>
    </row>
    <row r="1032" spans="1:16" ht="12.75">
      <c r="A1032" s="54">
        <v>2013</v>
      </c>
      <c r="B1032" s="3" t="s">
        <v>15</v>
      </c>
      <c r="C1032" s="3" t="s">
        <v>39</v>
      </c>
      <c r="D1032" s="3" t="s">
        <v>77</v>
      </c>
      <c r="E1032" s="3" t="s">
        <v>82</v>
      </c>
      <c r="F1032" s="78">
        <v>0</v>
      </c>
      <c r="O1032"/>
      <c r="P1032"/>
    </row>
    <row r="1033" spans="1:16" ht="12.75">
      <c r="A1033" s="54">
        <v>2013</v>
      </c>
      <c r="B1033" s="3" t="s">
        <v>15</v>
      </c>
      <c r="C1033" s="3" t="s">
        <v>39</v>
      </c>
      <c r="D1033" s="3" t="s">
        <v>77</v>
      </c>
      <c r="E1033" s="3" t="s">
        <v>83</v>
      </c>
      <c r="F1033" s="78">
        <v>0</v>
      </c>
      <c r="O1033"/>
      <c r="P1033"/>
    </row>
    <row r="1034" spans="1:16" ht="12.75">
      <c r="A1034" s="54">
        <v>2013</v>
      </c>
      <c r="B1034" s="3" t="s">
        <v>15</v>
      </c>
      <c r="C1034" s="3" t="s">
        <v>39</v>
      </c>
      <c r="D1034" s="3" t="s">
        <v>77</v>
      </c>
      <c r="E1034" s="3" t="s">
        <v>84</v>
      </c>
      <c r="F1034" s="78">
        <v>0</v>
      </c>
      <c r="O1034"/>
      <c r="P1034"/>
    </row>
    <row r="1035" spans="1:16" ht="12.75">
      <c r="A1035" s="54">
        <v>2013</v>
      </c>
      <c r="B1035" s="3" t="s">
        <v>15</v>
      </c>
      <c r="C1035" s="3" t="s">
        <v>39</v>
      </c>
      <c r="D1035" s="3" t="s">
        <v>77</v>
      </c>
      <c r="E1035" s="3" t="s">
        <v>85</v>
      </c>
      <c r="F1035" s="78">
        <v>2.1198000000000002E-2</v>
      </c>
      <c r="O1035"/>
      <c r="P1035"/>
    </row>
    <row r="1036" spans="1:16" ht="12.75">
      <c r="A1036" s="54">
        <v>2013</v>
      </c>
      <c r="B1036" s="3" t="s">
        <v>15</v>
      </c>
      <c r="C1036" s="3" t="s">
        <v>39</v>
      </c>
      <c r="D1036" s="3" t="s">
        <v>77</v>
      </c>
      <c r="E1036" s="3" t="s">
        <v>86</v>
      </c>
      <c r="F1036" s="78">
        <v>0</v>
      </c>
      <c r="O1036"/>
      <c r="P1036"/>
    </row>
    <row r="1037" spans="1:16" ht="12.75">
      <c r="A1037" s="54">
        <v>2013</v>
      </c>
      <c r="B1037" s="3" t="s">
        <v>15</v>
      </c>
      <c r="C1037" s="3" t="s">
        <v>39</v>
      </c>
      <c r="D1037" s="3" t="s">
        <v>77</v>
      </c>
      <c r="E1037" s="3" t="s">
        <v>87</v>
      </c>
      <c r="F1037" s="78">
        <v>0.55035299999999998</v>
      </c>
      <c r="O1037"/>
      <c r="P1037"/>
    </row>
    <row r="1038" spans="1:16" ht="12.75">
      <c r="A1038" s="54">
        <v>2013</v>
      </c>
      <c r="B1038" s="3" t="s">
        <v>17</v>
      </c>
      <c r="C1038" s="3" t="s">
        <v>38</v>
      </c>
      <c r="D1038" s="3" t="s">
        <v>73</v>
      </c>
      <c r="E1038" s="3" t="s">
        <v>73</v>
      </c>
      <c r="F1038" s="78">
        <v>0</v>
      </c>
      <c r="O1038"/>
      <c r="P1038"/>
    </row>
    <row r="1039" spans="1:16" ht="12.75">
      <c r="A1039" s="54">
        <v>2013</v>
      </c>
      <c r="B1039" s="3" t="s">
        <v>17</v>
      </c>
      <c r="C1039" s="3" t="s">
        <v>38</v>
      </c>
      <c r="D1039" s="3" t="s">
        <v>74</v>
      </c>
      <c r="E1039" s="3" t="s">
        <v>74</v>
      </c>
      <c r="F1039" s="78">
        <v>2099.3332460000001</v>
      </c>
      <c r="O1039"/>
      <c r="P1039"/>
    </row>
    <row r="1040" spans="1:16" ht="12.75">
      <c r="A1040" s="54">
        <v>2013</v>
      </c>
      <c r="B1040" s="3" t="s">
        <v>17</v>
      </c>
      <c r="C1040" s="3" t="s">
        <v>38</v>
      </c>
      <c r="D1040" s="3" t="s">
        <v>75</v>
      </c>
      <c r="E1040" s="3" t="s">
        <v>75</v>
      </c>
      <c r="F1040" s="78">
        <v>0</v>
      </c>
      <c r="O1040"/>
      <c r="P1040"/>
    </row>
    <row r="1041" spans="1:16" ht="12.75">
      <c r="A1041" s="54">
        <v>2013</v>
      </c>
      <c r="B1041" s="3" t="s">
        <v>17</v>
      </c>
      <c r="C1041" s="3" t="s">
        <v>38</v>
      </c>
      <c r="D1041" s="3" t="s">
        <v>76</v>
      </c>
      <c r="E1041" s="3" t="s">
        <v>76</v>
      </c>
      <c r="F1041" s="78">
        <v>0</v>
      </c>
      <c r="O1041"/>
      <c r="P1041"/>
    </row>
    <row r="1042" spans="1:16" ht="12.75">
      <c r="A1042" s="54">
        <v>2013</v>
      </c>
      <c r="B1042" s="3" t="s">
        <v>17</v>
      </c>
      <c r="C1042" s="3" t="s">
        <v>38</v>
      </c>
      <c r="D1042" s="3" t="s">
        <v>77</v>
      </c>
      <c r="E1042" s="3" t="s">
        <v>78</v>
      </c>
      <c r="F1042" s="78">
        <v>80.255803</v>
      </c>
      <c r="O1042"/>
      <c r="P1042"/>
    </row>
    <row r="1043" spans="1:16" ht="12.75">
      <c r="A1043" s="54">
        <v>2013</v>
      </c>
      <c r="B1043" s="3" t="s">
        <v>17</v>
      </c>
      <c r="C1043" s="3" t="s">
        <v>38</v>
      </c>
      <c r="D1043" s="3" t="s">
        <v>77</v>
      </c>
      <c r="E1043" s="3" t="s">
        <v>79</v>
      </c>
      <c r="F1043" s="78">
        <v>0</v>
      </c>
      <c r="O1043"/>
      <c r="P1043"/>
    </row>
    <row r="1044" spans="1:16" ht="12.75">
      <c r="A1044" s="54">
        <v>2013</v>
      </c>
      <c r="B1044" s="3" t="s">
        <v>17</v>
      </c>
      <c r="C1044" s="3" t="s">
        <v>38</v>
      </c>
      <c r="D1044" s="3" t="s">
        <v>77</v>
      </c>
      <c r="E1044" s="3" t="s">
        <v>80</v>
      </c>
      <c r="F1044" s="78">
        <v>726.70549400000004</v>
      </c>
      <c r="O1044"/>
      <c r="P1044"/>
    </row>
    <row r="1045" spans="1:16" ht="12.75">
      <c r="A1045" s="54">
        <v>2013</v>
      </c>
      <c r="B1045" s="3" t="s">
        <v>17</v>
      </c>
      <c r="C1045" s="3" t="s">
        <v>38</v>
      </c>
      <c r="D1045" s="3" t="s">
        <v>77</v>
      </c>
      <c r="E1045" s="3" t="s">
        <v>81</v>
      </c>
      <c r="F1045" s="78">
        <v>2442.8857499999999</v>
      </c>
      <c r="O1045"/>
      <c r="P1045"/>
    </row>
    <row r="1046" spans="1:16" ht="12.75">
      <c r="A1046" s="54">
        <v>2013</v>
      </c>
      <c r="B1046" s="3" t="s">
        <v>17</v>
      </c>
      <c r="C1046" s="3" t="s">
        <v>38</v>
      </c>
      <c r="D1046" s="3" t="s">
        <v>77</v>
      </c>
      <c r="E1046" s="3" t="s">
        <v>82</v>
      </c>
      <c r="F1046" s="78">
        <v>102.58599</v>
      </c>
      <c r="O1046"/>
      <c r="P1046"/>
    </row>
    <row r="1047" spans="1:16" ht="12.75">
      <c r="A1047" s="54">
        <v>2013</v>
      </c>
      <c r="B1047" s="3" t="s">
        <v>17</v>
      </c>
      <c r="C1047" s="3" t="s">
        <v>38</v>
      </c>
      <c r="D1047" s="3" t="s">
        <v>77</v>
      </c>
      <c r="E1047" s="3" t="s">
        <v>83</v>
      </c>
      <c r="F1047" s="78">
        <v>1352.558753</v>
      </c>
      <c r="O1047"/>
      <c r="P1047"/>
    </row>
    <row r="1048" spans="1:16" ht="12.75">
      <c r="A1048" s="54">
        <v>2013</v>
      </c>
      <c r="B1048" s="3" t="s">
        <v>17</v>
      </c>
      <c r="C1048" s="3" t="s">
        <v>38</v>
      </c>
      <c r="D1048" s="3" t="s">
        <v>77</v>
      </c>
      <c r="E1048" s="3" t="s">
        <v>84</v>
      </c>
      <c r="F1048" s="78">
        <v>1021.12192</v>
      </c>
      <c r="O1048"/>
      <c r="P1048"/>
    </row>
    <row r="1049" spans="1:16" ht="12.75">
      <c r="A1049" s="54">
        <v>2013</v>
      </c>
      <c r="B1049" s="3" t="s">
        <v>17</v>
      </c>
      <c r="C1049" s="3" t="s">
        <v>38</v>
      </c>
      <c r="D1049" s="3" t="s">
        <v>77</v>
      </c>
      <c r="E1049" s="3" t="s">
        <v>85</v>
      </c>
      <c r="F1049" s="78">
        <v>12.906596</v>
      </c>
      <c r="O1049"/>
      <c r="P1049"/>
    </row>
    <row r="1050" spans="1:16" ht="12.75">
      <c r="A1050" s="54">
        <v>2013</v>
      </c>
      <c r="B1050" s="3" t="s">
        <v>17</v>
      </c>
      <c r="C1050" s="3" t="s">
        <v>38</v>
      </c>
      <c r="D1050" s="3" t="s">
        <v>77</v>
      </c>
      <c r="E1050" s="3" t="s">
        <v>86</v>
      </c>
      <c r="F1050" s="78">
        <v>894.58247900000003</v>
      </c>
      <c r="O1050"/>
      <c r="P1050"/>
    </row>
    <row r="1051" spans="1:16" ht="12.75">
      <c r="A1051" s="54">
        <v>2013</v>
      </c>
      <c r="B1051" s="3" t="s">
        <v>17</v>
      </c>
      <c r="C1051" s="3" t="s">
        <v>38</v>
      </c>
      <c r="D1051" s="3" t="s">
        <v>77</v>
      </c>
      <c r="E1051" s="3" t="s">
        <v>87</v>
      </c>
      <c r="F1051" s="78">
        <v>290.74634200000003</v>
      </c>
      <c r="O1051"/>
      <c r="P1051"/>
    </row>
    <row r="1052" spans="1:16" ht="12.75">
      <c r="A1052" s="54">
        <v>2013</v>
      </c>
      <c r="B1052" s="3" t="s">
        <v>17</v>
      </c>
      <c r="C1052" s="3" t="s">
        <v>8</v>
      </c>
      <c r="D1052" s="3" t="s">
        <v>73</v>
      </c>
      <c r="E1052" s="3" t="s">
        <v>73</v>
      </c>
      <c r="F1052" s="78">
        <v>0.20088400000000001</v>
      </c>
      <c r="O1052"/>
      <c r="P1052"/>
    </row>
    <row r="1053" spans="1:16" ht="12.75">
      <c r="A1053" s="54">
        <v>2013</v>
      </c>
      <c r="B1053" s="3" t="s">
        <v>17</v>
      </c>
      <c r="C1053" s="3" t="s">
        <v>8</v>
      </c>
      <c r="D1053" s="3" t="s">
        <v>74</v>
      </c>
      <c r="E1053" s="3" t="s">
        <v>74</v>
      </c>
      <c r="F1053" s="78">
        <v>46062.472469</v>
      </c>
      <c r="O1053"/>
      <c r="P1053"/>
    </row>
    <row r="1054" spans="1:16" ht="12.75">
      <c r="A1054" s="54">
        <v>2013</v>
      </c>
      <c r="B1054" s="3" t="s">
        <v>17</v>
      </c>
      <c r="C1054" s="3" t="s">
        <v>8</v>
      </c>
      <c r="D1054" s="3" t="s">
        <v>75</v>
      </c>
      <c r="E1054" s="3" t="s">
        <v>75</v>
      </c>
      <c r="F1054" s="78">
        <v>0</v>
      </c>
      <c r="O1054"/>
      <c r="P1054"/>
    </row>
    <row r="1055" spans="1:16" ht="12.75">
      <c r="A1055" s="54">
        <v>2013</v>
      </c>
      <c r="B1055" s="3" t="s">
        <v>17</v>
      </c>
      <c r="C1055" s="3" t="s">
        <v>8</v>
      </c>
      <c r="D1055" s="3" t="s">
        <v>76</v>
      </c>
      <c r="E1055" s="3" t="s">
        <v>76</v>
      </c>
      <c r="F1055" s="78">
        <v>6.8783999999999998E-2</v>
      </c>
      <c r="O1055"/>
      <c r="P1055"/>
    </row>
    <row r="1056" spans="1:16" ht="12.75">
      <c r="A1056" s="54">
        <v>2013</v>
      </c>
      <c r="B1056" s="3" t="s">
        <v>17</v>
      </c>
      <c r="C1056" s="3" t="s">
        <v>8</v>
      </c>
      <c r="D1056" s="3" t="s">
        <v>77</v>
      </c>
      <c r="E1056" s="3" t="s">
        <v>78</v>
      </c>
      <c r="F1056" s="78">
        <v>3153.5949340000002</v>
      </c>
      <c r="O1056"/>
      <c r="P1056"/>
    </row>
    <row r="1057" spans="1:16" ht="12.75">
      <c r="A1057" s="54">
        <v>2013</v>
      </c>
      <c r="B1057" s="3" t="s">
        <v>17</v>
      </c>
      <c r="C1057" s="3" t="s">
        <v>8</v>
      </c>
      <c r="D1057" s="3" t="s">
        <v>77</v>
      </c>
      <c r="E1057" s="3" t="s">
        <v>79</v>
      </c>
      <c r="F1057" s="78">
        <v>0</v>
      </c>
      <c r="O1057"/>
      <c r="P1057"/>
    </row>
    <row r="1058" spans="1:16" ht="12.75">
      <c r="A1058" s="54">
        <v>2013</v>
      </c>
      <c r="B1058" s="3" t="s">
        <v>17</v>
      </c>
      <c r="C1058" s="3" t="s">
        <v>8</v>
      </c>
      <c r="D1058" s="3" t="s">
        <v>77</v>
      </c>
      <c r="E1058" s="3" t="s">
        <v>80</v>
      </c>
      <c r="F1058" s="78">
        <v>60.158462</v>
      </c>
      <c r="O1058"/>
      <c r="P1058"/>
    </row>
    <row r="1059" spans="1:16" ht="12.75">
      <c r="A1059" s="54">
        <v>2013</v>
      </c>
      <c r="B1059" s="3" t="s">
        <v>17</v>
      </c>
      <c r="C1059" s="3" t="s">
        <v>8</v>
      </c>
      <c r="D1059" s="3" t="s">
        <v>77</v>
      </c>
      <c r="E1059" s="3" t="s">
        <v>81</v>
      </c>
      <c r="F1059" s="78">
        <v>2294.7648960000001</v>
      </c>
      <c r="O1059"/>
      <c r="P1059"/>
    </row>
    <row r="1060" spans="1:16" ht="12.75">
      <c r="A1060" s="54">
        <v>2013</v>
      </c>
      <c r="B1060" s="3" t="s">
        <v>17</v>
      </c>
      <c r="C1060" s="3" t="s">
        <v>8</v>
      </c>
      <c r="D1060" s="3" t="s">
        <v>77</v>
      </c>
      <c r="E1060" s="3" t="s">
        <v>82</v>
      </c>
      <c r="F1060" s="78">
        <v>46.011648000000001</v>
      </c>
      <c r="O1060"/>
      <c r="P1060"/>
    </row>
    <row r="1061" spans="1:16" ht="12.75">
      <c r="A1061" s="54">
        <v>2013</v>
      </c>
      <c r="B1061" s="3" t="s">
        <v>17</v>
      </c>
      <c r="C1061" s="3" t="s">
        <v>8</v>
      </c>
      <c r="D1061" s="3" t="s">
        <v>77</v>
      </c>
      <c r="E1061" s="3" t="s">
        <v>83</v>
      </c>
      <c r="F1061" s="78">
        <v>497.50155799999999</v>
      </c>
      <c r="O1061"/>
      <c r="P1061"/>
    </row>
    <row r="1062" spans="1:16" ht="12.75">
      <c r="A1062" s="54">
        <v>2013</v>
      </c>
      <c r="B1062" s="3" t="s">
        <v>17</v>
      </c>
      <c r="C1062" s="3" t="s">
        <v>8</v>
      </c>
      <c r="D1062" s="3" t="s">
        <v>77</v>
      </c>
      <c r="E1062" s="3" t="s">
        <v>84</v>
      </c>
      <c r="F1062" s="78">
        <v>1455.2173230000001</v>
      </c>
      <c r="O1062"/>
      <c r="P1062"/>
    </row>
    <row r="1063" spans="1:16" ht="12.75">
      <c r="A1063" s="54">
        <v>2013</v>
      </c>
      <c r="B1063" s="3" t="s">
        <v>17</v>
      </c>
      <c r="C1063" s="3" t="s">
        <v>8</v>
      </c>
      <c r="D1063" s="3" t="s">
        <v>77</v>
      </c>
      <c r="E1063" s="3" t="s">
        <v>85</v>
      </c>
      <c r="F1063" s="78">
        <v>124.033936</v>
      </c>
      <c r="O1063"/>
      <c r="P1063"/>
    </row>
    <row r="1064" spans="1:16" ht="12.75">
      <c r="A1064" s="54">
        <v>2013</v>
      </c>
      <c r="B1064" s="3" t="s">
        <v>17</v>
      </c>
      <c r="C1064" s="3" t="s">
        <v>8</v>
      </c>
      <c r="D1064" s="3" t="s">
        <v>77</v>
      </c>
      <c r="E1064" s="3" t="s">
        <v>86</v>
      </c>
      <c r="F1064" s="78">
        <v>285.43888299999998</v>
      </c>
      <c r="O1064"/>
      <c r="P1064"/>
    </row>
    <row r="1065" spans="1:16" ht="12.75">
      <c r="A1065" s="54">
        <v>2013</v>
      </c>
      <c r="B1065" s="3" t="s">
        <v>17</v>
      </c>
      <c r="C1065" s="3" t="s">
        <v>8</v>
      </c>
      <c r="D1065" s="3" t="s">
        <v>77</v>
      </c>
      <c r="E1065" s="3" t="s">
        <v>87</v>
      </c>
      <c r="F1065" s="78">
        <v>35.082267999999999</v>
      </c>
      <c r="O1065"/>
      <c r="P1065"/>
    </row>
    <row r="1066" spans="1:16" ht="12.75">
      <c r="A1066" s="54">
        <v>2013</v>
      </c>
      <c r="B1066" s="3" t="s">
        <v>17</v>
      </c>
      <c r="C1066" s="3" t="s">
        <v>10</v>
      </c>
      <c r="D1066" s="3" t="s">
        <v>73</v>
      </c>
      <c r="E1066" s="3" t="s">
        <v>73</v>
      </c>
      <c r="F1066" s="78">
        <v>64.153695999999997</v>
      </c>
      <c r="O1066"/>
      <c r="P1066"/>
    </row>
    <row r="1067" spans="1:16" ht="12.75">
      <c r="A1067" s="54">
        <v>2013</v>
      </c>
      <c r="B1067" s="3" t="s">
        <v>17</v>
      </c>
      <c r="C1067" s="3" t="s">
        <v>10</v>
      </c>
      <c r="D1067" s="3" t="s">
        <v>74</v>
      </c>
      <c r="E1067" s="3" t="s">
        <v>74</v>
      </c>
      <c r="F1067" s="78">
        <v>6868.5644050000001</v>
      </c>
      <c r="O1067"/>
      <c r="P1067"/>
    </row>
    <row r="1068" spans="1:16" ht="12.75">
      <c r="A1068" s="54">
        <v>2013</v>
      </c>
      <c r="B1068" s="3" t="s">
        <v>17</v>
      </c>
      <c r="C1068" s="3" t="s">
        <v>10</v>
      </c>
      <c r="D1068" s="3" t="s">
        <v>75</v>
      </c>
      <c r="E1068" s="3" t="s">
        <v>75</v>
      </c>
      <c r="F1068" s="78">
        <v>15449.69</v>
      </c>
      <c r="O1068"/>
      <c r="P1068"/>
    </row>
    <row r="1069" spans="1:16" ht="12.75">
      <c r="A1069" s="54">
        <v>2013</v>
      </c>
      <c r="B1069" s="3" t="s">
        <v>17</v>
      </c>
      <c r="C1069" s="3" t="s">
        <v>10</v>
      </c>
      <c r="D1069" s="3" t="s">
        <v>76</v>
      </c>
      <c r="E1069" s="3" t="s">
        <v>76</v>
      </c>
      <c r="F1069" s="78">
        <v>1.9352000000000001E-2</v>
      </c>
      <c r="O1069"/>
      <c r="P1069"/>
    </row>
    <row r="1070" spans="1:16" ht="12.75">
      <c r="A1070" s="54">
        <v>2013</v>
      </c>
      <c r="B1070" s="3" t="s">
        <v>17</v>
      </c>
      <c r="C1070" s="3" t="s">
        <v>10</v>
      </c>
      <c r="D1070" s="3" t="s">
        <v>77</v>
      </c>
      <c r="E1070" s="3" t="s">
        <v>78</v>
      </c>
      <c r="F1070" s="78">
        <v>175.152342</v>
      </c>
      <c r="O1070"/>
      <c r="P1070"/>
    </row>
    <row r="1071" spans="1:16" ht="12.75">
      <c r="A1071" s="54">
        <v>2013</v>
      </c>
      <c r="B1071" s="3" t="s">
        <v>17</v>
      </c>
      <c r="C1071" s="3" t="s">
        <v>10</v>
      </c>
      <c r="D1071" s="3" t="s">
        <v>77</v>
      </c>
      <c r="E1071" s="3" t="s">
        <v>79</v>
      </c>
      <c r="F1071" s="78">
        <v>0</v>
      </c>
      <c r="O1071"/>
      <c r="P1071"/>
    </row>
    <row r="1072" spans="1:16" ht="12.75">
      <c r="A1072" s="54">
        <v>2013</v>
      </c>
      <c r="B1072" s="3" t="s">
        <v>17</v>
      </c>
      <c r="C1072" s="3" t="s">
        <v>10</v>
      </c>
      <c r="D1072" s="3" t="s">
        <v>77</v>
      </c>
      <c r="E1072" s="3" t="s">
        <v>80</v>
      </c>
      <c r="F1072" s="78">
        <v>202.418284</v>
      </c>
      <c r="O1072"/>
      <c r="P1072"/>
    </row>
    <row r="1073" spans="1:16" ht="12.75">
      <c r="A1073" s="54">
        <v>2013</v>
      </c>
      <c r="B1073" s="3" t="s">
        <v>17</v>
      </c>
      <c r="C1073" s="3" t="s">
        <v>10</v>
      </c>
      <c r="D1073" s="3" t="s">
        <v>77</v>
      </c>
      <c r="E1073" s="3" t="s">
        <v>81</v>
      </c>
      <c r="F1073" s="78">
        <v>31896.086453</v>
      </c>
      <c r="O1073"/>
      <c r="P1073"/>
    </row>
    <row r="1074" spans="1:16" ht="12.75">
      <c r="A1074" s="54">
        <v>2013</v>
      </c>
      <c r="B1074" s="3" t="s">
        <v>17</v>
      </c>
      <c r="C1074" s="3" t="s">
        <v>10</v>
      </c>
      <c r="D1074" s="3" t="s">
        <v>77</v>
      </c>
      <c r="E1074" s="3" t="s">
        <v>82</v>
      </c>
      <c r="F1074" s="78">
        <v>0</v>
      </c>
      <c r="O1074"/>
      <c r="P1074"/>
    </row>
    <row r="1075" spans="1:16" ht="12.75">
      <c r="A1075" s="54">
        <v>2013</v>
      </c>
      <c r="B1075" s="3" t="s">
        <v>17</v>
      </c>
      <c r="C1075" s="3" t="s">
        <v>10</v>
      </c>
      <c r="D1075" s="3" t="s">
        <v>77</v>
      </c>
      <c r="E1075" s="3" t="s">
        <v>83</v>
      </c>
      <c r="F1075" s="78">
        <v>0</v>
      </c>
      <c r="O1075"/>
      <c r="P1075"/>
    </row>
    <row r="1076" spans="1:16" ht="12.75">
      <c r="A1076" s="54">
        <v>2013</v>
      </c>
      <c r="B1076" s="3" t="s">
        <v>17</v>
      </c>
      <c r="C1076" s="3" t="s">
        <v>10</v>
      </c>
      <c r="D1076" s="3" t="s">
        <v>77</v>
      </c>
      <c r="E1076" s="3" t="s">
        <v>84</v>
      </c>
      <c r="F1076" s="78">
        <v>3607.2004360000001</v>
      </c>
      <c r="O1076"/>
      <c r="P1076"/>
    </row>
    <row r="1077" spans="1:16" ht="12.75">
      <c r="A1077" s="54">
        <v>2013</v>
      </c>
      <c r="B1077" s="3" t="s">
        <v>17</v>
      </c>
      <c r="C1077" s="3" t="s">
        <v>10</v>
      </c>
      <c r="D1077" s="3" t="s">
        <v>77</v>
      </c>
      <c r="E1077" s="3" t="s">
        <v>85</v>
      </c>
      <c r="F1077" s="78">
        <v>118.569267</v>
      </c>
      <c r="O1077"/>
      <c r="P1077"/>
    </row>
    <row r="1078" spans="1:16" ht="12.75">
      <c r="A1078" s="54">
        <v>2013</v>
      </c>
      <c r="B1078" s="3" t="s">
        <v>17</v>
      </c>
      <c r="C1078" s="3" t="s">
        <v>10</v>
      </c>
      <c r="D1078" s="3" t="s">
        <v>77</v>
      </c>
      <c r="E1078" s="3" t="s">
        <v>86</v>
      </c>
      <c r="F1078" s="78">
        <v>42.936985</v>
      </c>
      <c r="O1078"/>
      <c r="P1078"/>
    </row>
    <row r="1079" spans="1:16" ht="12.75">
      <c r="A1079" s="54">
        <v>2013</v>
      </c>
      <c r="B1079" s="3" t="s">
        <v>17</v>
      </c>
      <c r="C1079" s="3" t="s">
        <v>10</v>
      </c>
      <c r="D1079" s="3" t="s">
        <v>77</v>
      </c>
      <c r="E1079" s="3" t="s">
        <v>87</v>
      </c>
      <c r="F1079" s="78">
        <v>3078.3354709999999</v>
      </c>
      <c r="O1079"/>
      <c r="P1079"/>
    </row>
    <row r="1080" spans="1:16" ht="12.75">
      <c r="A1080" s="54">
        <v>2013</v>
      </c>
      <c r="B1080" s="3" t="s">
        <v>17</v>
      </c>
      <c r="C1080" s="3" t="s">
        <v>34</v>
      </c>
      <c r="D1080" s="3" t="s">
        <v>73</v>
      </c>
      <c r="E1080" s="3" t="s">
        <v>73</v>
      </c>
      <c r="F1080" s="78">
        <v>3.2190000000000001E-3</v>
      </c>
      <c r="O1080"/>
      <c r="P1080"/>
    </row>
    <row r="1081" spans="1:16" ht="12.75">
      <c r="A1081" s="54">
        <v>2013</v>
      </c>
      <c r="B1081" s="3" t="s">
        <v>17</v>
      </c>
      <c r="C1081" s="3" t="s">
        <v>34</v>
      </c>
      <c r="D1081" s="3" t="s">
        <v>74</v>
      </c>
      <c r="E1081" s="3" t="s">
        <v>74</v>
      </c>
      <c r="F1081" s="78">
        <v>47676.750895999998</v>
      </c>
      <c r="O1081"/>
      <c r="P1081"/>
    </row>
    <row r="1082" spans="1:16" ht="12.75">
      <c r="A1082" s="54">
        <v>2013</v>
      </c>
      <c r="B1082" s="3" t="s">
        <v>17</v>
      </c>
      <c r="C1082" s="3" t="s">
        <v>34</v>
      </c>
      <c r="D1082" s="3" t="s">
        <v>75</v>
      </c>
      <c r="E1082" s="3" t="s">
        <v>75</v>
      </c>
      <c r="F1082" s="78">
        <v>0</v>
      </c>
      <c r="O1082"/>
      <c r="P1082"/>
    </row>
    <row r="1083" spans="1:16" ht="12.75">
      <c r="A1083" s="54">
        <v>2013</v>
      </c>
      <c r="B1083" s="3" t="s">
        <v>17</v>
      </c>
      <c r="C1083" s="3" t="s">
        <v>34</v>
      </c>
      <c r="D1083" s="3" t="s">
        <v>76</v>
      </c>
      <c r="E1083" s="3" t="s">
        <v>76</v>
      </c>
      <c r="F1083" s="78">
        <v>1.565979</v>
      </c>
      <c r="O1083"/>
      <c r="P1083"/>
    </row>
    <row r="1084" spans="1:16" ht="12.75">
      <c r="A1084" s="54">
        <v>2013</v>
      </c>
      <c r="B1084" s="3" t="s">
        <v>17</v>
      </c>
      <c r="C1084" s="3" t="s">
        <v>34</v>
      </c>
      <c r="D1084" s="3" t="s">
        <v>77</v>
      </c>
      <c r="E1084" s="3" t="s">
        <v>78</v>
      </c>
      <c r="F1084" s="78">
        <v>16384.121353999999</v>
      </c>
      <c r="O1084"/>
      <c r="P1084"/>
    </row>
    <row r="1085" spans="1:16" ht="12.75">
      <c r="A1085" s="54">
        <v>2013</v>
      </c>
      <c r="B1085" s="3" t="s">
        <v>17</v>
      </c>
      <c r="C1085" s="3" t="s">
        <v>34</v>
      </c>
      <c r="D1085" s="3" t="s">
        <v>77</v>
      </c>
      <c r="E1085" s="3" t="s">
        <v>79</v>
      </c>
      <c r="F1085" s="78">
        <v>0</v>
      </c>
      <c r="O1085"/>
      <c r="P1085"/>
    </row>
    <row r="1086" spans="1:16" ht="12.75">
      <c r="A1086" s="54">
        <v>2013</v>
      </c>
      <c r="B1086" s="3" t="s">
        <v>17</v>
      </c>
      <c r="C1086" s="3" t="s">
        <v>34</v>
      </c>
      <c r="D1086" s="3" t="s">
        <v>77</v>
      </c>
      <c r="E1086" s="3" t="s">
        <v>80</v>
      </c>
      <c r="F1086" s="78">
        <v>28.276423000000001</v>
      </c>
      <c r="O1086"/>
      <c r="P1086"/>
    </row>
    <row r="1087" spans="1:16" ht="12.75">
      <c r="A1087" s="54">
        <v>2013</v>
      </c>
      <c r="B1087" s="3" t="s">
        <v>17</v>
      </c>
      <c r="C1087" s="3" t="s">
        <v>34</v>
      </c>
      <c r="D1087" s="3" t="s">
        <v>77</v>
      </c>
      <c r="E1087" s="3" t="s">
        <v>81</v>
      </c>
      <c r="F1087" s="78">
        <v>6572.252168</v>
      </c>
      <c r="O1087"/>
      <c r="P1087"/>
    </row>
    <row r="1088" spans="1:16" ht="12.75">
      <c r="A1088" s="54">
        <v>2013</v>
      </c>
      <c r="B1088" s="3" t="s">
        <v>17</v>
      </c>
      <c r="C1088" s="3" t="s">
        <v>34</v>
      </c>
      <c r="D1088" s="3" t="s">
        <v>77</v>
      </c>
      <c r="E1088" s="3" t="s">
        <v>82</v>
      </c>
      <c r="F1088" s="78">
        <v>263.26320500000003</v>
      </c>
      <c r="O1088"/>
      <c r="P1088"/>
    </row>
    <row r="1089" spans="1:16" ht="12.75">
      <c r="A1089" s="54">
        <v>2013</v>
      </c>
      <c r="B1089" s="3" t="s">
        <v>17</v>
      </c>
      <c r="C1089" s="3" t="s">
        <v>34</v>
      </c>
      <c r="D1089" s="3" t="s">
        <v>77</v>
      </c>
      <c r="E1089" s="3" t="s">
        <v>83</v>
      </c>
      <c r="F1089" s="78">
        <v>1830.9648609999999</v>
      </c>
      <c r="O1089"/>
      <c r="P1089"/>
    </row>
    <row r="1090" spans="1:16" ht="12.75">
      <c r="A1090" s="54">
        <v>2013</v>
      </c>
      <c r="B1090" s="3" t="s">
        <v>17</v>
      </c>
      <c r="C1090" s="3" t="s">
        <v>34</v>
      </c>
      <c r="D1090" s="3" t="s">
        <v>77</v>
      </c>
      <c r="E1090" s="3" t="s">
        <v>84</v>
      </c>
      <c r="F1090" s="78">
        <v>2251.9754440000002</v>
      </c>
      <c r="O1090"/>
      <c r="P1090"/>
    </row>
    <row r="1091" spans="1:16" ht="12.75">
      <c r="A1091" s="54">
        <v>2013</v>
      </c>
      <c r="B1091" s="3" t="s">
        <v>17</v>
      </c>
      <c r="C1091" s="3" t="s">
        <v>34</v>
      </c>
      <c r="D1091" s="3" t="s">
        <v>77</v>
      </c>
      <c r="E1091" s="3" t="s">
        <v>85</v>
      </c>
      <c r="F1091" s="78">
        <v>92.124937000000003</v>
      </c>
      <c r="O1091"/>
      <c r="P1091"/>
    </row>
    <row r="1092" spans="1:16" ht="12.75">
      <c r="A1092" s="54">
        <v>2013</v>
      </c>
      <c r="B1092" s="3" t="s">
        <v>17</v>
      </c>
      <c r="C1092" s="3" t="s">
        <v>34</v>
      </c>
      <c r="D1092" s="3" t="s">
        <v>77</v>
      </c>
      <c r="E1092" s="3" t="s">
        <v>86</v>
      </c>
      <c r="F1092" s="78">
        <v>336.63140299999998</v>
      </c>
      <c r="O1092"/>
      <c r="P1092"/>
    </row>
    <row r="1093" spans="1:16" ht="12.75">
      <c r="A1093" s="54">
        <v>2013</v>
      </c>
      <c r="B1093" s="3" t="s">
        <v>17</v>
      </c>
      <c r="C1093" s="3" t="s">
        <v>34</v>
      </c>
      <c r="D1093" s="3" t="s">
        <v>77</v>
      </c>
      <c r="E1093" s="3" t="s">
        <v>87</v>
      </c>
      <c r="F1093" s="78">
        <v>153.87978200000001</v>
      </c>
      <c r="O1093"/>
      <c r="P1093"/>
    </row>
    <row r="1094" spans="1:16" ht="12.75">
      <c r="A1094" s="54">
        <v>2013</v>
      </c>
      <c r="B1094" s="3" t="s">
        <v>18</v>
      </c>
      <c r="C1094" s="3" t="s">
        <v>36</v>
      </c>
      <c r="D1094" s="3" t="s">
        <v>73</v>
      </c>
      <c r="E1094" s="3" t="s">
        <v>73</v>
      </c>
      <c r="F1094" s="78">
        <v>22.872011000000001</v>
      </c>
      <c r="O1094"/>
      <c r="P1094"/>
    </row>
    <row r="1095" spans="1:16" ht="12.75">
      <c r="A1095" s="54">
        <v>2013</v>
      </c>
      <c r="B1095" s="3" t="s">
        <v>18</v>
      </c>
      <c r="C1095" s="3" t="s">
        <v>36</v>
      </c>
      <c r="D1095" s="3" t="s">
        <v>74</v>
      </c>
      <c r="E1095" s="3" t="s">
        <v>74</v>
      </c>
      <c r="F1095" s="78">
        <v>98146.360287999996</v>
      </c>
      <c r="O1095"/>
      <c r="P1095"/>
    </row>
    <row r="1096" spans="1:16" ht="12.75">
      <c r="A1096" s="54">
        <v>2013</v>
      </c>
      <c r="B1096" s="3" t="s">
        <v>18</v>
      </c>
      <c r="C1096" s="3" t="s">
        <v>36</v>
      </c>
      <c r="D1096" s="3" t="s">
        <v>75</v>
      </c>
      <c r="E1096" s="3" t="s">
        <v>75</v>
      </c>
      <c r="F1096" s="78">
        <v>0</v>
      </c>
      <c r="O1096"/>
      <c r="P1096"/>
    </row>
    <row r="1097" spans="1:16" ht="12.75">
      <c r="A1097" s="54">
        <v>2013</v>
      </c>
      <c r="B1097" s="3" t="s">
        <v>18</v>
      </c>
      <c r="C1097" s="3" t="s">
        <v>36</v>
      </c>
      <c r="D1097" s="3" t="s">
        <v>76</v>
      </c>
      <c r="E1097" s="3" t="s">
        <v>76</v>
      </c>
      <c r="F1097" s="78">
        <v>3.0400000000000002E-4</v>
      </c>
      <c r="O1097"/>
      <c r="P1097"/>
    </row>
    <row r="1098" spans="1:16" ht="12.75">
      <c r="A1098" s="54">
        <v>2013</v>
      </c>
      <c r="B1098" s="3" t="s">
        <v>18</v>
      </c>
      <c r="C1098" s="3" t="s">
        <v>36</v>
      </c>
      <c r="D1098" s="3" t="s">
        <v>77</v>
      </c>
      <c r="E1098" s="3" t="s">
        <v>78</v>
      </c>
      <c r="F1098" s="78">
        <v>1299.51882</v>
      </c>
      <c r="O1098"/>
      <c r="P1098"/>
    </row>
    <row r="1099" spans="1:16" ht="12.75">
      <c r="A1099" s="54">
        <v>2013</v>
      </c>
      <c r="B1099" s="3" t="s">
        <v>18</v>
      </c>
      <c r="C1099" s="3" t="s">
        <v>36</v>
      </c>
      <c r="D1099" s="3" t="s">
        <v>77</v>
      </c>
      <c r="E1099" s="3" t="s">
        <v>79</v>
      </c>
      <c r="F1099" s="78">
        <v>85.643354000000002</v>
      </c>
      <c r="O1099"/>
      <c r="P1099"/>
    </row>
    <row r="1100" spans="1:16" ht="12.75">
      <c r="A1100" s="54">
        <v>2013</v>
      </c>
      <c r="B1100" s="3" t="s">
        <v>18</v>
      </c>
      <c r="C1100" s="3" t="s">
        <v>36</v>
      </c>
      <c r="D1100" s="3" t="s">
        <v>77</v>
      </c>
      <c r="E1100" s="3" t="s">
        <v>80</v>
      </c>
      <c r="F1100" s="78">
        <v>0</v>
      </c>
      <c r="O1100"/>
      <c r="P1100"/>
    </row>
    <row r="1101" spans="1:16" ht="12.75">
      <c r="A1101" s="54">
        <v>2013</v>
      </c>
      <c r="B1101" s="3" t="s">
        <v>18</v>
      </c>
      <c r="C1101" s="3" t="s">
        <v>36</v>
      </c>
      <c r="D1101" s="3" t="s">
        <v>77</v>
      </c>
      <c r="E1101" s="3" t="s">
        <v>81</v>
      </c>
      <c r="F1101" s="78">
        <v>2524.3722469999998</v>
      </c>
      <c r="O1101"/>
      <c r="P1101"/>
    </row>
    <row r="1102" spans="1:16" ht="12.75">
      <c r="A1102" s="54">
        <v>2013</v>
      </c>
      <c r="B1102" s="3" t="s">
        <v>18</v>
      </c>
      <c r="C1102" s="3" t="s">
        <v>36</v>
      </c>
      <c r="D1102" s="3" t="s">
        <v>77</v>
      </c>
      <c r="E1102" s="3" t="s">
        <v>82</v>
      </c>
      <c r="F1102" s="78">
        <v>465.913858</v>
      </c>
      <c r="O1102"/>
      <c r="P1102"/>
    </row>
    <row r="1103" spans="1:16" ht="12.75">
      <c r="A1103" s="54">
        <v>2013</v>
      </c>
      <c r="B1103" s="3" t="s">
        <v>18</v>
      </c>
      <c r="C1103" s="3" t="s">
        <v>36</v>
      </c>
      <c r="D1103" s="3" t="s">
        <v>77</v>
      </c>
      <c r="E1103" s="3" t="s">
        <v>83</v>
      </c>
      <c r="F1103" s="78">
        <v>408.259165</v>
      </c>
      <c r="O1103"/>
      <c r="P1103"/>
    </row>
    <row r="1104" spans="1:16" ht="12.75">
      <c r="A1104" s="54">
        <v>2013</v>
      </c>
      <c r="B1104" s="3" t="s">
        <v>18</v>
      </c>
      <c r="C1104" s="3" t="s">
        <v>36</v>
      </c>
      <c r="D1104" s="3" t="s">
        <v>77</v>
      </c>
      <c r="E1104" s="3" t="s">
        <v>84</v>
      </c>
      <c r="F1104" s="78">
        <v>355.35868900000003</v>
      </c>
      <c r="O1104"/>
      <c r="P1104"/>
    </row>
    <row r="1105" spans="1:16" ht="12.75">
      <c r="A1105" s="54">
        <v>2013</v>
      </c>
      <c r="B1105" s="3" t="s">
        <v>18</v>
      </c>
      <c r="C1105" s="3" t="s">
        <v>36</v>
      </c>
      <c r="D1105" s="3" t="s">
        <v>77</v>
      </c>
      <c r="E1105" s="3" t="s">
        <v>85</v>
      </c>
      <c r="F1105" s="78">
        <v>45.508665999999998</v>
      </c>
      <c r="O1105"/>
      <c r="P1105"/>
    </row>
    <row r="1106" spans="1:16" ht="12.75">
      <c r="A1106" s="54">
        <v>2013</v>
      </c>
      <c r="B1106" s="3" t="s">
        <v>18</v>
      </c>
      <c r="C1106" s="3" t="s">
        <v>36</v>
      </c>
      <c r="D1106" s="3" t="s">
        <v>77</v>
      </c>
      <c r="E1106" s="3" t="s">
        <v>86</v>
      </c>
      <c r="F1106" s="78">
        <v>86.508893</v>
      </c>
      <c r="O1106"/>
      <c r="P1106"/>
    </row>
    <row r="1107" spans="1:16" ht="12.75">
      <c r="A1107" s="54">
        <v>2013</v>
      </c>
      <c r="B1107" s="3" t="s">
        <v>18</v>
      </c>
      <c r="C1107" s="3" t="s">
        <v>36</v>
      </c>
      <c r="D1107" s="3" t="s">
        <v>77</v>
      </c>
      <c r="E1107" s="3" t="s">
        <v>87</v>
      </c>
      <c r="F1107" s="78">
        <v>8.8228709999999992</v>
      </c>
      <c r="O1107"/>
      <c r="P1107"/>
    </row>
    <row r="1108" spans="1:16" ht="12.75">
      <c r="A1108" s="54">
        <v>2013</v>
      </c>
      <c r="B1108" s="3" t="s">
        <v>18</v>
      </c>
      <c r="C1108" s="3" t="s">
        <v>28</v>
      </c>
      <c r="D1108" s="3" t="s">
        <v>73</v>
      </c>
      <c r="E1108" s="3" t="s">
        <v>73</v>
      </c>
      <c r="F1108" s="78">
        <v>1264.820066</v>
      </c>
      <c r="O1108"/>
      <c r="P1108"/>
    </row>
    <row r="1109" spans="1:16" ht="12.75">
      <c r="A1109" s="54">
        <v>2013</v>
      </c>
      <c r="B1109" s="3" t="s">
        <v>18</v>
      </c>
      <c r="C1109" s="3" t="s">
        <v>28</v>
      </c>
      <c r="D1109" s="3" t="s">
        <v>74</v>
      </c>
      <c r="E1109" s="3" t="s">
        <v>74</v>
      </c>
      <c r="F1109" s="78">
        <v>20448.466248000001</v>
      </c>
      <c r="O1109"/>
      <c r="P1109"/>
    </row>
    <row r="1110" spans="1:16" ht="12.75">
      <c r="A1110" s="54">
        <v>2013</v>
      </c>
      <c r="B1110" s="3" t="s">
        <v>18</v>
      </c>
      <c r="C1110" s="3" t="s">
        <v>28</v>
      </c>
      <c r="D1110" s="3" t="s">
        <v>75</v>
      </c>
      <c r="E1110" s="3" t="s">
        <v>75</v>
      </c>
      <c r="F1110" s="78">
        <v>0</v>
      </c>
      <c r="O1110"/>
      <c r="P1110"/>
    </row>
    <row r="1111" spans="1:16" ht="12.75">
      <c r="A1111" s="54">
        <v>2013</v>
      </c>
      <c r="B1111" s="3" t="s">
        <v>18</v>
      </c>
      <c r="C1111" s="3" t="s">
        <v>28</v>
      </c>
      <c r="D1111" s="3" t="s">
        <v>76</v>
      </c>
      <c r="E1111" s="3" t="s">
        <v>76</v>
      </c>
      <c r="F1111" s="78">
        <v>0</v>
      </c>
      <c r="O1111"/>
      <c r="P1111"/>
    </row>
    <row r="1112" spans="1:16" ht="12.75">
      <c r="A1112" s="54">
        <v>2013</v>
      </c>
      <c r="B1112" s="3" t="s">
        <v>18</v>
      </c>
      <c r="C1112" s="3" t="s">
        <v>28</v>
      </c>
      <c r="D1112" s="3" t="s">
        <v>77</v>
      </c>
      <c r="E1112" s="3" t="s">
        <v>78</v>
      </c>
      <c r="F1112" s="78">
        <v>0</v>
      </c>
      <c r="O1112"/>
      <c r="P1112"/>
    </row>
    <row r="1113" spans="1:16" ht="12.75">
      <c r="A1113" s="54">
        <v>2013</v>
      </c>
      <c r="B1113" s="3" t="s">
        <v>18</v>
      </c>
      <c r="C1113" s="3" t="s">
        <v>28</v>
      </c>
      <c r="D1113" s="3" t="s">
        <v>77</v>
      </c>
      <c r="E1113" s="3" t="s">
        <v>79</v>
      </c>
      <c r="F1113" s="78">
        <v>3181.3670229999998</v>
      </c>
      <c r="O1113"/>
      <c r="P1113"/>
    </row>
    <row r="1114" spans="1:16" ht="12.75">
      <c r="A1114" s="54">
        <v>2013</v>
      </c>
      <c r="B1114" s="3" t="s">
        <v>18</v>
      </c>
      <c r="C1114" s="3" t="s">
        <v>28</v>
      </c>
      <c r="D1114" s="3" t="s">
        <v>77</v>
      </c>
      <c r="E1114" s="3" t="s">
        <v>80</v>
      </c>
      <c r="F1114" s="78">
        <v>0</v>
      </c>
      <c r="O1114"/>
      <c r="P1114"/>
    </row>
    <row r="1115" spans="1:16" ht="12.75">
      <c r="A1115" s="54">
        <v>2013</v>
      </c>
      <c r="B1115" s="3" t="s">
        <v>18</v>
      </c>
      <c r="C1115" s="3" t="s">
        <v>28</v>
      </c>
      <c r="D1115" s="3" t="s">
        <v>77</v>
      </c>
      <c r="E1115" s="3" t="s">
        <v>81</v>
      </c>
      <c r="F1115" s="78">
        <v>483.02901400000002</v>
      </c>
      <c r="O1115"/>
      <c r="P1115"/>
    </row>
    <row r="1116" spans="1:16" ht="12.75">
      <c r="A1116" s="54">
        <v>2013</v>
      </c>
      <c r="B1116" s="3" t="s">
        <v>18</v>
      </c>
      <c r="C1116" s="3" t="s">
        <v>28</v>
      </c>
      <c r="D1116" s="3" t="s">
        <v>77</v>
      </c>
      <c r="E1116" s="3" t="s">
        <v>82</v>
      </c>
      <c r="F1116" s="78">
        <v>35.414017999999999</v>
      </c>
      <c r="O1116"/>
      <c r="P1116"/>
    </row>
    <row r="1117" spans="1:16" ht="12.75">
      <c r="A1117" s="54">
        <v>2013</v>
      </c>
      <c r="B1117" s="3" t="s">
        <v>18</v>
      </c>
      <c r="C1117" s="3" t="s">
        <v>28</v>
      </c>
      <c r="D1117" s="3" t="s">
        <v>77</v>
      </c>
      <c r="E1117" s="3" t="s">
        <v>83</v>
      </c>
      <c r="F1117" s="78">
        <v>189.14436499999999</v>
      </c>
      <c r="O1117"/>
      <c r="P1117"/>
    </row>
    <row r="1118" spans="1:16" ht="12.75">
      <c r="A1118" s="54">
        <v>2013</v>
      </c>
      <c r="B1118" s="3" t="s">
        <v>18</v>
      </c>
      <c r="C1118" s="3" t="s">
        <v>28</v>
      </c>
      <c r="D1118" s="3" t="s">
        <v>77</v>
      </c>
      <c r="E1118" s="3" t="s">
        <v>84</v>
      </c>
      <c r="F1118" s="78">
        <v>684.67316900000003</v>
      </c>
      <c r="O1118"/>
      <c r="P1118"/>
    </row>
    <row r="1119" spans="1:16" ht="12.75">
      <c r="A1119" s="54">
        <v>2013</v>
      </c>
      <c r="B1119" s="3" t="s">
        <v>18</v>
      </c>
      <c r="C1119" s="3" t="s">
        <v>28</v>
      </c>
      <c r="D1119" s="3" t="s">
        <v>77</v>
      </c>
      <c r="E1119" s="3" t="s">
        <v>85</v>
      </c>
      <c r="F1119" s="78">
        <v>125.797979</v>
      </c>
      <c r="O1119"/>
      <c r="P1119"/>
    </row>
    <row r="1120" spans="1:16" ht="12.75">
      <c r="A1120" s="54">
        <v>2013</v>
      </c>
      <c r="B1120" s="3" t="s">
        <v>18</v>
      </c>
      <c r="C1120" s="3" t="s">
        <v>28</v>
      </c>
      <c r="D1120" s="3" t="s">
        <v>77</v>
      </c>
      <c r="E1120" s="3" t="s">
        <v>86</v>
      </c>
      <c r="F1120" s="78">
        <v>263.49404600000003</v>
      </c>
      <c r="O1120"/>
      <c r="P1120"/>
    </row>
    <row r="1121" spans="1:16" ht="12.75">
      <c r="A1121" s="54">
        <v>2013</v>
      </c>
      <c r="B1121" s="3" t="s">
        <v>18</v>
      </c>
      <c r="C1121" s="3" t="s">
        <v>28</v>
      </c>
      <c r="D1121" s="3" t="s">
        <v>77</v>
      </c>
      <c r="E1121" s="3" t="s">
        <v>87</v>
      </c>
      <c r="F1121" s="78">
        <v>634.02021999999999</v>
      </c>
      <c r="O1121"/>
      <c r="P1121"/>
    </row>
    <row r="1122" spans="1:16" ht="12.75">
      <c r="A1122" s="54">
        <v>2013</v>
      </c>
      <c r="B1122" s="3" t="s">
        <v>18</v>
      </c>
      <c r="C1122" s="3" t="s">
        <v>11</v>
      </c>
      <c r="D1122" s="3" t="s">
        <v>73</v>
      </c>
      <c r="E1122" s="3" t="s">
        <v>73</v>
      </c>
      <c r="F1122" s="78">
        <v>491.09818200000001</v>
      </c>
      <c r="O1122"/>
      <c r="P1122"/>
    </row>
    <row r="1123" spans="1:16" ht="12.75">
      <c r="A1123" s="54">
        <v>2013</v>
      </c>
      <c r="B1123" s="3" t="s">
        <v>18</v>
      </c>
      <c r="C1123" s="3" t="s">
        <v>11</v>
      </c>
      <c r="D1123" s="3" t="s">
        <v>74</v>
      </c>
      <c r="E1123" s="3" t="s">
        <v>74</v>
      </c>
      <c r="F1123" s="78">
        <v>18571.04003</v>
      </c>
      <c r="O1123"/>
      <c r="P1123"/>
    </row>
    <row r="1124" spans="1:16" ht="12.75">
      <c r="A1124" s="54">
        <v>2013</v>
      </c>
      <c r="B1124" s="3" t="s">
        <v>18</v>
      </c>
      <c r="C1124" s="3" t="s">
        <v>11</v>
      </c>
      <c r="D1124" s="3" t="s">
        <v>75</v>
      </c>
      <c r="E1124" s="3" t="s">
        <v>75</v>
      </c>
      <c r="F1124" s="78">
        <v>0</v>
      </c>
      <c r="O1124"/>
      <c r="P1124"/>
    </row>
    <row r="1125" spans="1:16" ht="12.75">
      <c r="A1125" s="54">
        <v>2013</v>
      </c>
      <c r="B1125" s="3" t="s">
        <v>18</v>
      </c>
      <c r="C1125" s="3" t="s">
        <v>11</v>
      </c>
      <c r="D1125" s="3" t="s">
        <v>76</v>
      </c>
      <c r="E1125" s="3" t="s">
        <v>76</v>
      </c>
      <c r="F1125" s="78">
        <v>1.124E-3</v>
      </c>
      <c r="O1125"/>
      <c r="P1125"/>
    </row>
    <row r="1126" spans="1:16" ht="12.75">
      <c r="A1126" s="54">
        <v>2013</v>
      </c>
      <c r="B1126" s="3" t="s">
        <v>18</v>
      </c>
      <c r="C1126" s="3" t="s">
        <v>11</v>
      </c>
      <c r="D1126" s="3" t="s">
        <v>77</v>
      </c>
      <c r="E1126" s="3" t="s">
        <v>78</v>
      </c>
      <c r="F1126" s="78">
        <v>13.789130999999999</v>
      </c>
      <c r="O1126"/>
      <c r="P1126"/>
    </row>
    <row r="1127" spans="1:16" ht="12.75">
      <c r="A1127" s="54">
        <v>2013</v>
      </c>
      <c r="B1127" s="3" t="s">
        <v>18</v>
      </c>
      <c r="C1127" s="3" t="s">
        <v>11</v>
      </c>
      <c r="D1127" s="3" t="s">
        <v>77</v>
      </c>
      <c r="E1127" s="3" t="s">
        <v>79</v>
      </c>
      <c r="F1127" s="78">
        <v>5681.3015340000002</v>
      </c>
      <c r="O1127"/>
      <c r="P1127"/>
    </row>
    <row r="1128" spans="1:16" ht="12.75">
      <c r="A1128" s="54">
        <v>2013</v>
      </c>
      <c r="B1128" s="3" t="s">
        <v>18</v>
      </c>
      <c r="C1128" s="3" t="s">
        <v>11</v>
      </c>
      <c r="D1128" s="3" t="s">
        <v>77</v>
      </c>
      <c r="E1128" s="3" t="s">
        <v>80</v>
      </c>
      <c r="F1128" s="78">
        <v>0</v>
      </c>
      <c r="O1128"/>
      <c r="P1128"/>
    </row>
    <row r="1129" spans="1:16" ht="12.75">
      <c r="A1129" s="54">
        <v>2013</v>
      </c>
      <c r="B1129" s="3" t="s">
        <v>18</v>
      </c>
      <c r="C1129" s="3" t="s">
        <v>11</v>
      </c>
      <c r="D1129" s="3" t="s">
        <v>77</v>
      </c>
      <c r="E1129" s="3" t="s">
        <v>81</v>
      </c>
      <c r="F1129" s="78">
        <v>0</v>
      </c>
      <c r="O1129"/>
      <c r="P1129"/>
    </row>
    <row r="1130" spans="1:16" ht="12.75">
      <c r="A1130" s="54">
        <v>2013</v>
      </c>
      <c r="B1130" s="3" t="s">
        <v>18</v>
      </c>
      <c r="C1130" s="3" t="s">
        <v>11</v>
      </c>
      <c r="D1130" s="3" t="s">
        <v>77</v>
      </c>
      <c r="E1130" s="3" t="s">
        <v>82</v>
      </c>
      <c r="F1130" s="78">
        <v>466.35504900000001</v>
      </c>
      <c r="O1130"/>
      <c r="P1130"/>
    </row>
    <row r="1131" spans="1:16" ht="12.75">
      <c r="A1131" s="54">
        <v>2013</v>
      </c>
      <c r="B1131" s="3" t="s">
        <v>18</v>
      </c>
      <c r="C1131" s="3" t="s">
        <v>11</v>
      </c>
      <c r="D1131" s="3" t="s">
        <v>77</v>
      </c>
      <c r="E1131" s="3" t="s">
        <v>83</v>
      </c>
      <c r="F1131" s="78">
        <v>326.948128</v>
      </c>
      <c r="O1131"/>
      <c r="P1131"/>
    </row>
    <row r="1132" spans="1:16" ht="12.75">
      <c r="A1132" s="54">
        <v>2013</v>
      </c>
      <c r="B1132" s="3" t="s">
        <v>18</v>
      </c>
      <c r="C1132" s="3" t="s">
        <v>11</v>
      </c>
      <c r="D1132" s="3" t="s">
        <v>77</v>
      </c>
      <c r="E1132" s="3" t="s">
        <v>84</v>
      </c>
      <c r="F1132" s="78">
        <v>0</v>
      </c>
      <c r="O1132"/>
      <c r="P1132"/>
    </row>
    <row r="1133" spans="1:16" ht="12.75">
      <c r="A1133" s="54">
        <v>2013</v>
      </c>
      <c r="B1133" s="3" t="s">
        <v>18</v>
      </c>
      <c r="C1133" s="3" t="s">
        <v>11</v>
      </c>
      <c r="D1133" s="3" t="s">
        <v>77</v>
      </c>
      <c r="E1133" s="3" t="s">
        <v>85</v>
      </c>
      <c r="F1133" s="78">
        <v>6.597086</v>
      </c>
      <c r="O1133"/>
      <c r="P1133"/>
    </row>
    <row r="1134" spans="1:16" ht="12.75">
      <c r="A1134" s="54">
        <v>2013</v>
      </c>
      <c r="B1134" s="3" t="s">
        <v>18</v>
      </c>
      <c r="C1134" s="3" t="s">
        <v>11</v>
      </c>
      <c r="D1134" s="3" t="s">
        <v>77</v>
      </c>
      <c r="E1134" s="3" t="s">
        <v>86</v>
      </c>
      <c r="F1134" s="78">
        <v>79.404978999999997</v>
      </c>
      <c r="O1134"/>
      <c r="P1134"/>
    </row>
    <row r="1135" spans="1:16" ht="12.75">
      <c r="A1135" s="54">
        <v>2013</v>
      </c>
      <c r="B1135" s="3" t="s">
        <v>18</v>
      </c>
      <c r="C1135" s="3" t="s">
        <v>11</v>
      </c>
      <c r="D1135" s="3" t="s">
        <v>77</v>
      </c>
      <c r="E1135" s="3" t="s">
        <v>87</v>
      </c>
      <c r="F1135" s="78">
        <v>22.671972</v>
      </c>
      <c r="O1135"/>
      <c r="P1135"/>
    </row>
    <row r="1136" spans="1:16" ht="12.75">
      <c r="A1136" s="54">
        <v>2014</v>
      </c>
      <c r="B1136" s="3" t="s">
        <v>40</v>
      </c>
      <c r="C1136" s="3" t="s">
        <v>13</v>
      </c>
      <c r="D1136" s="3" t="s">
        <v>73</v>
      </c>
      <c r="E1136" s="3" t="s">
        <v>73</v>
      </c>
      <c r="F1136" s="78">
        <v>0</v>
      </c>
      <c r="O1136"/>
      <c r="P1136"/>
    </row>
    <row r="1137" spans="1:16" ht="12.75">
      <c r="A1137" s="54">
        <v>2014</v>
      </c>
      <c r="B1137" s="3" t="s">
        <v>40</v>
      </c>
      <c r="C1137" s="3" t="s">
        <v>13</v>
      </c>
      <c r="D1137" s="3" t="s">
        <v>74</v>
      </c>
      <c r="E1137" s="3" t="s">
        <v>74</v>
      </c>
      <c r="F1137" s="78">
        <v>123.72003100000001</v>
      </c>
      <c r="O1137"/>
      <c r="P1137"/>
    </row>
    <row r="1138" spans="1:16" ht="12.75">
      <c r="A1138" s="54">
        <v>2014</v>
      </c>
      <c r="B1138" s="3" t="s">
        <v>40</v>
      </c>
      <c r="C1138" s="3" t="s">
        <v>13</v>
      </c>
      <c r="D1138" s="3" t="s">
        <v>75</v>
      </c>
      <c r="E1138" s="3" t="s">
        <v>75</v>
      </c>
      <c r="F1138" s="78">
        <v>0</v>
      </c>
      <c r="O1138"/>
      <c r="P1138"/>
    </row>
    <row r="1139" spans="1:16" ht="12.75">
      <c r="A1139" s="54">
        <v>2014</v>
      </c>
      <c r="B1139" s="3" t="s">
        <v>40</v>
      </c>
      <c r="C1139" s="3" t="s">
        <v>13</v>
      </c>
      <c r="D1139" s="3" t="s">
        <v>76</v>
      </c>
      <c r="E1139" s="3" t="s">
        <v>76</v>
      </c>
      <c r="F1139" s="78">
        <v>7.3955999999999994E-2</v>
      </c>
      <c r="O1139"/>
      <c r="P1139"/>
    </row>
    <row r="1140" spans="1:16" ht="12.75">
      <c r="A1140" s="54">
        <v>2014</v>
      </c>
      <c r="B1140" s="3" t="s">
        <v>40</v>
      </c>
      <c r="C1140" s="3" t="s">
        <v>13</v>
      </c>
      <c r="D1140" s="3" t="s">
        <v>77</v>
      </c>
      <c r="E1140" s="3" t="s">
        <v>78</v>
      </c>
      <c r="F1140" s="78">
        <v>0</v>
      </c>
      <c r="O1140"/>
      <c r="P1140"/>
    </row>
    <row r="1141" spans="1:16" ht="12.75">
      <c r="A1141" s="54">
        <v>2014</v>
      </c>
      <c r="B1141" s="3" t="s">
        <v>40</v>
      </c>
      <c r="C1141" s="3" t="s">
        <v>13</v>
      </c>
      <c r="D1141" s="3" t="s">
        <v>77</v>
      </c>
      <c r="E1141" s="3" t="s">
        <v>79</v>
      </c>
      <c r="F1141" s="78">
        <v>0</v>
      </c>
      <c r="O1141"/>
      <c r="P1141"/>
    </row>
    <row r="1142" spans="1:16" ht="12.75">
      <c r="A1142" s="54">
        <v>2014</v>
      </c>
      <c r="B1142" s="3" t="s">
        <v>40</v>
      </c>
      <c r="C1142" s="3" t="s">
        <v>13</v>
      </c>
      <c r="D1142" s="3" t="s">
        <v>77</v>
      </c>
      <c r="E1142" s="3" t="s">
        <v>80</v>
      </c>
      <c r="F1142" s="78">
        <v>0</v>
      </c>
      <c r="O1142"/>
      <c r="P1142"/>
    </row>
    <row r="1143" spans="1:16" ht="12.75">
      <c r="A1143" s="54">
        <v>2014</v>
      </c>
      <c r="B1143" s="3" t="s">
        <v>40</v>
      </c>
      <c r="C1143" s="3" t="s">
        <v>13</v>
      </c>
      <c r="D1143" s="3" t="s">
        <v>77</v>
      </c>
      <c r="E1143" s="3" t="s">
        <v>81</v>
      </c>
      <c r="F1143" s="78">
        <v>0</v>
      </c>
      <c r="O1143"/>
      <c r="P1143"/>
    </row>
    <row r="1144" spans="1:16" ht="12.75">
      <c r="A1144" s="54">
        <v>2014</v>
      </c>
      <c r="B1144" s="3" t="s">
        <v>40</v>
      </c>
      <c r="C1144" s="3" t="s">
        <v>13</v>
      </c>
      <c r="D1144" s="3" t="s">
        <v>77</v>
      </c>
      <c r="E1144" s="3" t="s">
        <v>82</v>
      </c>
      <c r="F1144" s="78">
        <v>0</v>
      </c>
      <c r="O1144"/>
      <c r="P1144"/>
    </row>
    <row r="1145" spans="1:16" ht="12.75">
      <c r="A1145" s="54">
        <v>2014</v>
      </c>
      <c r="B1145" s="3" t="s">
        <v>40</v>
      </c>
      <c r="C1145" s="3" t="s">
        <v>13</v>
      </c>
      <c r="D1145" s="3" t="s">
        <v>77</v>
      </c>
      <c r="E1145" s="3" t="s">
        <v>83</v>
      </c>
      <c r="F1145" s="78">
        <v>0</v>
      </c>
      <c r="O1145"/>
      <c r="P1145"/>
    </row>
    <row r="1146" spans="1:16" ht="12.75">
      <c r="A1146" s="54">
        <v>2014</v>
      </c>
      <c r="B1146" s="3" t="s">
        <v>40</v>
      </c>
      <c r="C1146" s="3" t="s">
        <v>13</v>
      </c>
      <c r="D1146" s="3" t="s">
        <v>77</v>
      </c>
      <c r="E1146" s="3" t="s">
        <v>84</v>
      </c>
      <c r="F1146" s="78">
        <v>0</v>
      </c>
      <c r="O1146"/>
      <c r="P1146"/>
    </row>
    <row r="1147" spans="1:16" ht="12.75">
      <c r="A1147" s="54">
        <v>2014</v>
      </c>
      <c r="B1147" s="3" t="s">
        <v>40</v>
      </c>
      <c r="C1147" s="3" t="s">
        <v>13</v>
      </c>
      <c r="D1147" s="3" t="s">
        <v>77</v>
      </c>
      <c r="E1147" s="3" t="s">
        <v>85</v>
      </c>
      <c r="F1147" s="78">
        <v>0.138206</v>
      </c>
      <c r="O1147"/>
      <c r="P1147"/>
    </row>
    <row r="1148" spans="1:16" ht="12.75">
      <c r="A1148" s="54">
        <v>2014</v>
      </c>
      <c r="B1148" s="3" t="s">
        <v>40</v>
      </c>
      <c r="C1148" s="3" t="s">
        <v>13</v>
      </c>
      <c r="D1148" s="3" t="s">
        <v>77</v>
      </c>
      <c r="E1148" s="3" t="s">
        <v>86</v>
      </c>
      <c r="F1148" s="78">
        <v>0</v>
      </c>
      <c r="O1148"/>
      <c r="P1148"/>
    </row>
    <row r="1149" spans="1:16" ht="12.75">
      <c r="A1149" s="54">
        <v>2014</v>
      </c>
      <c r="B1149" s="3" t="s">
        <v>40</v>
      </c>
      <c r="C1149" s="3" t="s">
        <v>13</v>
      </c>
      <c r="D1149" s="3" t="s">
        <v>77</v>
      </c>
      <c r="E1149" s="3" t="s">
        <v>87</v>
      </c>
      <c r="F1149" s="78">
        <v>3.1208650000000002</v>
      </c>
      <c r="O1149"/>
      <c r="P1149"/>
    </row>
    <row r="1150" spans="1:16" ht="12.75">
      <c r="A1150" s="54">
        <v>2014</v>
      </c>
      <c r="B1150" s="3" t="s">
        <v>40</v>
      </c>
      <c r="C1150" s="3" t="s">
        <v>35</v>
      </c>
      <c r="D1150" s="3" t="s">
        <v>73</v>
      </c>
      <c r="E1150" s="3" t="s">
        <v>73</v>
      </c>
      <c r="F1150" s="78">
        <v>0</v>
      </c>
      <c r="O1150"/>
      <c r="P1150"/>
    </row>
    <row r="1151" spans="1:16" ht="12.75">
      <c r="A1151" s="54">
        <v>2014</v>
      </c>
      <c r="B1151" s="3" t="s">
        <v>40</v>
      </c>
      <c r="C1151" s="3" t="s">
        <v>35</v>
      </c>
      <c r="D1151" s="3" t="s">
        <v>74</v>
      </c>
      <c r="E1151" s="3" t="s">
        <v>74</v>
      </c>
      <c r="F1151" s="78">
        <v>25787.846356999999</v>
      </c>
      <c r="O1151"/>
      <c r="P1151"/>
    </row>
    <row r="1152" spans="1:16" ht="12.75">
      <c r="A1152" s="54">
        <v>2014</v>
      </c>
      <c r="B1152" s="3" t="s">
        <v>40</v>
      </c>
      <c r="C1152" s="3" t="s">
        <v>35</v>
      </c>
      <c r="D1152" s="3" t="s">
        <v>75</v>
      </c>
      <c r="E1152" s="3" t="s">
        <v>75</v>
      </c>
      <c r="F1152" s="78">
        <v>0</v>
      </c>
      <c r="O1152"/>
      <c r="P1152"/>
    </row>
    <row r="1153" spans="1:16" ht="12.75">
      <c r="A1153" s="54">
        <v>2014</v>
      </c>
      <c r="B1153" s="3" t="s">
        <v>40</v>
      </c>
      <c r="C1153" s="3" t="s">
        <v>35</v>
      </c>
      <c r="D1153" s="3" t="s">
        <v>76</v>
      </c>
      <c r="E1153" s="3" t="s">
        <v>76</v>
      </c>
      <c r="F1153" s="78">
        <v>4.444E-3</v>
      </c>
      <c r="O1153"/>
      <c r="P1153"/>
    </row>
    <row r="1154" spans="1:16" ht="12.75">
      <c r="A1154" s="54">
        <v>2014</v>
      </c>
      <c r="B1154" s="3" t="s">
        <v>40</v>
      </c>
      <c r="C1154" s="3" t="s">
        <v>35</v>
      </c>
      <c r="D1154" s="3" t="s">
        <v>77</v>
      </c>
      <c r="E1154" s="3" t="s">
        <v>78</v>
      </c>
      <c r="F1154" s="78">
        <v>3497.749973</v>
      </c>
      <c r="O1154"/>
      <c r="P1154"/>
    </row>
    <row r="1155" spans="1:16" ht="12.75">
      <c r="A1155" s="54">
        <v>2014</v>
      </c>
      <c r="B1155" s="3" t="s">
        <v>40</v>
      </c>
      <c r="C1155" s="3" t="s">
        <v>35</v>
      </c>
      <c r="D1155" s="3" t="s">
        <v>77</v>
      </c>
      <c r="E1155" s="3" t="s">
        <v>79</v>
      </c>
      <c r="F1155" s="78">
        <v>0</v>
      </c>
      <c r="O1155"/>
      <c r="P1155"/>
    </row>
    <row r="1156" spans="1:16" ht="12.75">
      <c r="A1156" s="54">
        <v>2014</v>
      </c>
      <c r="B1156" s="3" t="s">
        <v>40</v>
      </c>
      <c r="C1156" s="3" t="s">
        <v>35</v>
      </c>
      <c r="D1156" s="3" t="s">
        <v>77</v>
      </c>
      <c r="E1156" s="3" t="s">
        <v>80</v>
      </c>
      <c r="F1156" s="78">
        <v>0</v>
      </c>
      <c r="O1156"/>
      <c r="P1156"/>
    </row>
    <row r="1157" spans="1:16" ht="12.75">
      <c r="A1157" s="54">
        <v>2014</v>
      </c>
      <c r="B1157" s="3" t="s">
        <v>40</v>
      </c>
      <c r="C1157" s="3" t="s">
        <v>35</v>
      </c>
      <c r="D1157" s="3" t="s">
        <v>77</v>
      </c>
      <c r="E1157" s="3" t="s">
        <v>81</v>
      </c>
      <c r="F1157" s="78">
        <v>0</v>
      </c>
      <c r="O1157"/>
      <c r="P1157"/>
    </row>
    <row r="1158" spans="1:16" ht="12.75">
      <c r="A1158" s="54">
        <v>2014</v>
      </c>
      <c r="B1158" s="3" t="s">
        <v>40</v>
      </c>
      <c r="C1158" s="3" t="s">
        <v>35</v>
      </c>
      <c r="D1158" s="3" t="s">
        <v>77</v>
      </c>
      <c r="E1158" s="3" t="s">
        <v>82</v>
      </c>
      <c r="F1158" s="78">
        <v>26.28</v>
      </c>
      <c r="O1158"/>
      <c r="P1158"/>
    </row>
    <row r="1159" spans="1:16" ht="12.75">
      <c r="A1159" s="54">
        <v>2014</v>
      </c>
      <c r="B1159" s="3" t="s">
        <v>40</v>
      </c>
      <c r="C1159" s="3" t="s">
        <v>35</v>
      </c>
      <c r="D1159" s="3" t="s">
        <v>77</v>
      </c>
      <c r="E1159" s="3" t="s">
        <v>83</v>
      </c>
      <c r="F1159" s="78">
        <v>0</v>
      </c>
      <c r="O1159"/>
      <c r="P1159"/>
    </row>
    <row r="1160" spans="1:16" ht="12.75">
      <c r="A1160" s="54">
        <v>2014</v>
      </c>
      <c r="B1160" s="3" t="s">
        <v>40</v>
      </c>
      <c r="C1160" s="3" t="s">
        <v>35</v>
      </c>
      <c r="D1160" s="3" t="s">
        <v>77</v>
      </c>
      <c r="E1160" s="3" t="s">
        <v>84</v>
      </c>
      <c r="F1160" s="78">
        <v>64.619332999999997</v>
      </c>
      <c r="O1160"/>
      <c r="P1160"/>
    </row>
    <row r="1161" spans="1:16" ht="12.75">
      <c r="A1161" s="54">
        <v>2014</v>
      </c>
      <c r="B1161" s="3" t="s">
        <v>40</v>
      </c>
      <c r="C1161" s="3" t="s">
        <v>35</v>
      </c>
      <c r="D1161" s="3" t="s">
        <v>77</v>
      </c>
      <c r="E1161" s="3" t="s">
        <v>85</v>
      </c>
      <c r="F1161" s="78">
        <v>68.609536000000006</v>
      </c>
      <c r="O1161"/>
      <c r="P1161"/>
    </row>
    <row r="1162" spans="1:16" ht="12.75">
      <c r="A1162" s="54">
        <v>2014</v>
      </c>
      <c r="B1162" s="3" t="s">
        <v>40</v>
      </c>
      <c r="C1162" s="3" t="s">
        <v>35</v>
      </c>
      <c r="D1162" s="3" t="s">
        <v>77</v>
      </c>
      <c r="E1162" s="3" t="s">
        <v>86</v>
      </c>
      <c r="F1162" s="78">
        <v>121.11373</v>
      </c>
      <c r="O1162"/>
      <c r="P1162"/>
    </row>
    <row r="1163" spans="1:16" ht="12.75">
      <c r="A1163" s="54">
        <v>2014</v>
      </c>
      <c r="B1163" s="3" t="s">
        <v>40</v>
      </c>
      <c r="C1163" s="3" t="s">
        <v>35</v>
      </c>
      <c r="D1163" s="3" t="s">
        <v>77</v>
      </c>
      <c r="E1163" s="3" t="s">
        <v>87</v>
      </c>
      <c r="F1163" s="78">
        <v>1549.2938790000001</v>
      </c>
      <c r="O1163"/>
      <c r="P1163"/>
    </row>
    <row r="1164" spans="1:16" ht="12.75">
      <c r="A1164" s="54">
        <v>2014</v>
      </c>
      <c r="B1164" s="3" t="s">
        <v>40</v>
      </c>
      <c r="C1164" s="3" t="s">
        <v>29</v>
      </c>
      <c r="D1164" s="3" t="s">
        <v>73</v>
      </c>
      <c r="E1164" s="3" t="s">
        <v>73</v>
      </c>
      <c r="F1164" s="78">
        <v>0</v>
      </c>
      <c r="O1164"/>
      <c r="P1164"/>
    </row>
    <row r="1165" spans="1:16" ht="12.75">
      <c r="A1165" s="54">
        <v>2014</v>
      </c>
      <c r="B1165" s="3" t="s">
        <v>40</v>
      </c>
      <c r="C1165" s="3" t="s">
        <v>29</v>
      </c>
      <c r="D1165" s="3" t="s">
        <v>74</v>
      </c>
      <c r="E1165" s="3" t="s">
        <v>74</v>
      </c>
      <c r="F1165" s="78">
        <v>15990.658163</v>
      </c>
      <c r="O1165"/>
      <c r="P1165"/>
    </row>
    <row r="1166" spans="1:16" ht="12.75">
      <c r="A1166" s="54">
        <v>2014</v>
      </c>
      <c r="B1166" s="3" t="s">
        <v>40</v>
      </c>
      <c r="C1166" s="3" t="s">
        <v>29</v>
      </c>
      <c r="D1166" s="3" t="s">
        <v>75</v>
      </c>
      <c r="E1166" s="3" t="s">
        <v>75</v>
      </c>
      <c r="F1166" s="78">
        <v>0</v>
      </c>
      <c r="O1166"/>
      <c r="P1166"/>
    </row>
    <row r="1167" spans="1:16" ht="12.75">
      <c r="A1167" s="54">
        <v>2014</v>
      </c>
      <c r="B1167" s="3" t="s">
        <v>40</v>
      </c>
      <c r="C1167" s="3" t="s">
        <v>29</v>
      </c>
      <c r="D1167" s="3" t="s">
        <v>76</v>
      </c>
      <c r="E1167" s="3" t="s">
        <v>76</v>
      </c>
      <c r="F1167" s="78">
        <v>8.7897000000000003E-2</v>
      </c>
      <c r="O1167"/>
      <c r="P1167"/>
    </row>
    <row r="1168" spans="1:16" ht="12.75">
      <c r="A1168" s="54">
        <v>2014</v>
      </c>
      <c r="B1168" s="3" t="s">
        <v>40</v>
      </c>
      <c r="C1168" s="3" t="s">
        <v>29</v>
      </c>
      <c r="D1168" s="3" t="s">
        <v>77</v>
      </c>
      <c r="E1168" s="3" t="s">
        <v>78</v>
      </c>
      <c r="F1168" s="78">
        <v>2641.6312809999999</v>
      </c>
      <c r="O1168"/>
      <c r="P1168"/>
    </row>
    <row r="1169" spans="1:16" ht="12.75">
      <c r="A1169" s="54">
        <v>2014</v>
      </c>
      <c r="B1169" s="3" t="s">
        <v>40</v>
      </c>
      <c r="C1169" s="3" t="s">
        <v>29</v>
      </c>
      <c r="D1169" s="3" t="s">
        <v>77</v>
      </c>
      <c r="E1169" s="3" t="s">
        <v>79</v>
      </c>
      <c r="F1169" s="78">
        <v>0</v>
      </c>
      <c r="O1169"/>
      <c r="P1169"/>
    </row>
    <row r="1170" spans="1:16" ht="12.75">
      <c r="A1170" s="54">
        <v>2014</v>
      </c>
      <c r="B1170" s="3" t="s">
        <v>40</v>
      </c>
      <c r="C1170" s="3" t="s">
        <v>29</v>
      </c>
      <c r="D1170" s="3" t="s">
        <v>77</v>
      </c>
      <c r="E1170" s="3" t="s">
        <v>80</v>
      </c>
      <c r="F1170" s="78">
        <v>0</v>
      </c>
      <c r="O1170"/>
      <c r="P1170"/>
    </row>
    <row r="1171" spans="1:16" ht="12.75">
      <c r="A1171" s="54">
        <v>2014</v>
      </c>
      <c r="B1171" s="3" t="s">
        <v>40</v>
      </c>
      <c r="C1171" s="3" t="s">
        <v>29</v>
      </c>
      <c r="D1171" s="3" t="s">
        <v>77</v>
      </c>
      <c r="E1171" s="3" t="s">
        <v>81</v>
      </c>
      <c r="F1171" s="78">
        <v>3276.2873439999998</v>
      </c>
      <c r="O1171"/>
      <c r="P1171"/>
    </row>
    <row r="1172" spans="1:16" ht="12.75">
      <c r="A1172" s="54">
        <v>2014</v>
      </c>
      <c r="B1172" s="3" t="s">
        <v>40</v>
      </c>
      <c r="C1172" s="3" t="s">
        <v>29</v>
      </c>
      <c r="D1172" s="3" t="s">
        <v>77</v>
      </c>
      <c r="E1172" s="3" t="s">
        <v>82</v>
      </c>
      <c r="F1172" s="78">
        <v>64.454307999999997</v>
      </c>
      <c r="O1172"/>
      <c r="P1172"/>
    </row>
    <row r="1173" spans="1:16" ht="12.75">
      <c r="A1173" s="54">
        <v>2014</v>
      </c>
      <c r="B1173" s="3" t="s">
        <v>40</v>
      </c>
      <c r="C1173" s="3" t="s">
        <v>29</v>
      </c>
      <c r="D1173" s="3" t="s">
        <v>77</v>
      </c>
      <c r="E1173" s="3" t="s">
        <v>83</v>
      </c>
      <c r="F1173" s="78">
        <v>2282.1606419999998</v>
      </c>
      <c r="O1173"/>
      <c r="P1173"/>
    </row>
    <row r="1174" spans="1:16" ht="12.75">
      <c r="A1174" s="54">
        <v>2014</v>
      </c>
      <c r="B1174" s="3" t="s">
        <v>40</v>
      </c>
      <c r="C1174" s="3" t="s">
        <v>29</v>
      </c>
      <c r="D1174" s="3" t="s">
        <v>77</v>
      </c>
      <c r="E1174" s="3" t="s">
        <v>84</v>
      </c>
      <c r="F1174" s="78">
        <v>12.36543</v>
      </c>
      <c r="O1174"/>
      <c r="P1174"/>
    </row>
    <row r="1175" spans="1:16" ht="12.75">
      <c r="A1175" s="54">
        <v>2014</v>
      </c>
      <c r="B1175" s="3" t="s">
        <v>40</v>
      </c>
      <c r="C1175" s="3" t="s">
        <v>29</v>
      </c>
      <c r="D1175" s="3" t="s">
        <v>77</v>
      </c>
      <c r="E1175" s="3" t="s">
        <v>85</v>
      </c>
      <c r="F1175" s="78">
        <v>74.845695000000006</v>
      </c>
      <c r="O1175"/>
      <c r="P1175"/>
    </row>
    <row r="1176" spans="1:16" ht="12.75">
      <c r="A1176" s="54">
        <v>2014</v>
      </c>
      <c r="B1176" s="3" t="s">
        <v>40</v>
      </c>
      <c r="C1176" s="3" t="s">
        <v>29</v>
      </c>
      <c r="D1176" s="3" t="s">
        <v>77</v>
      </c>
      <c r="E1176" s="3" t="s">
        <v>86</v>
      </c>
      <c r="F1176" s="78">
        <v>0</v>
      </c>
      <c r="O1176"/>
      <c r="P1176"/>
    </row>
    <row r="1177" spans="1:16" ht="12.75">
      <c r="A1177" s="54">
        <v>2014</v>
      </c>
      <c r="B1177" s="3" t="s">
        <v>40</v>
      </c>
      <c r="C1177" s="3" t="s">
        <v>29</v>
      </c>
      <c r="D1177" s="3" t="s">
        <v>77</v>
      </c>
      <c r="E1177" s="3" t="s">
        <v>87</v>
      </c>
      <c r="F1177" s="78">
        <v>1.281649</v>
      </c>
      <c r="O1177"/>
      <c r="P1177"/>
    </row>
    <row r="1178" spans="1:16" ht="12.75">
      <c r="A1178" s="54">
        <v>2014</v>
      </c>
      <c r="B1178" s="3" t="s">
        <v>40</v>
      </c>
      <c r="C1178" s="3" t="s">
        <v>12</v>
      </c>
      <c r="D1178" s="3" t="s">
        <v>73</v>
      </c>
      <c r="E1178" s="3" t="s">
        <v>73</v>
      </c>
      <c r="F1178" s="78">
        <v>0</v>
      </c>
      <c r="O1178"/>
      <c r="P1178"/>
    </row>
    <row r="1179" spans="1:16" ht="12.75">
      <c r="A1179" s="54">
        <v>2014</v>
      </c>
      <c r="B1179" s="3" t="s">
        <v>40</v>
      </c>
      <c r="C1179" s="3" t="s">
        <v>12</v>
      </c>
      <c r="D1179" s="3" t="s">
        <v>74</v>
      </c>
      <c r="E1179" s="3" t="s">
        <v>74</v>
      </c>
      <c r="F1179" s="78">
        <v>10318.384909</v>
      </c>
      <c r="O1179"/>
      <c r="P1179"/>
    </row>
    <row r="1180" spans="1:16" ht="12.75">
      <c r="A1180" s="54">
        <v>2014</v>
      </c>
      <c r="B1180" s="3" t="s">
        <v>40</v>
      </c>
      <c r="C1180" s="3" t="s">
        <v>12</v>
      </c>
      <c r="D1180" s="3" t="s">
        <v>75</v>
      </c>
      <c r="E1180" s="3" t="s">
        <v>75</v>
      </c>
      <c r="F1180" s="78">
        <v>0</v>
      </c>
      <c r="O1180"/>
      <c r="P1180"/>
    </row>
    <row r="1181" spans="1:16" ht="12.75">
      <c r="A1181" s="54">
        <v>2014</v>
      </c>
      <c r="B1181" s="3" t="s">
        <v>40</v>
      </c>
      <c r="C1181" s="3" t="s">
        <v>12</v>
      </c>
      <c r="D1181" s="3" t="s">
        <v>76</v>
      </c>
      <c r="E1181" s="3" t="s">
        <v>76</v>
      </c>
      <c r="F1181" s="78">
        <v>7.6189999999999999E-3</v>
      </c>
      <c r="O1181"/>
      <c r="P1181"/>
    </row>
    <row r="1182" spans="1:16" ht="12.75">
      <c r="A1182" s="54">
        <v>2014</v>
      </c>
      <c r="B1182" s="3" t="s">
        <v>40</v>
      </c>
      <c r="C1182" s="3" t="s">
        <v>12</v>
      </c>
      <c r="D1182" s="3" t="s">
        <v>77</v>
      </c>
      <c r="E1182" s="3" t="s">
        <v>78</v>
      </c>
      <c r="F1182" s="78">
        <v>495.45315499999998</v>
      </c>
      <c r="O1182"/>
      <c r="P1182"/>
    </row>
    <row r="1183" spans="1:16" ht="12.75">
      <c r="A1183" s="54">
        <v>2014</v>
      </c>
      <c r="B1183" s="3" t="s">
        <v>40</v>
      </c>
      <c r="C1183" s="3" t="s">
        <v>12</v>
      </c>
      <c r="D1183" s="3" t="s">
        <v>77</v>
      </c>
      <c r="E1183" s="3" t="s">
        <v>79</v>
      </c>
      <c r="F1183" s="78">
        <v>0</v>
      </c>
      <c r="O1183"/>
      <c r="P1183"/>
    </row>
    <row r="1184" spans="1:16" ht="12.75">
      <c r="A1184" s="54">
        <v>2014</v>
      </c>
      <c r="B1184" s="3" t="s">
        <v>40</v>
      </c>
      <c r="C1184" s="3" t="s">
        <v>12</v>
      </c>
      <c r="D1184" s="3" t="s">
        <v>77</v>
      </c>
      <c r="E1184" s="3" t="s">
        <v>80</v>
      </c>
      <c r="F1184" s="78">
        <v>0</v>
      </c>
      <c r="O1184"/>
      <c r="P1184"/>
    </row>
    <row r="1185" spans="1:16" ht="12.75">
      <c r="A1185" s="54">
        <v>2014</v>
      </c>
      <c r="B1185" s="3" t="s">
        <v>40</v>
      </c>
      <c r="C1185" s="3" t="s">
        <v>12</v>
      </c>
      <c r="D1185" s="3" t="s">
        <v>77</v>
      </c>
      <c r="E1185" s="3" t="s">
        <v>81</v>
      </c>
      <c r="F1185" s="78">
        <v>2979.443569</v>
      </c>
      <c r="O1185"/>
      <c r="P1185"/>
    </row>
    <row r="1186" spans="1:16" ht="12.75">
      <c r="A1186" s="54">
        <v>2014</v>
      </c>
      <c r="B1186" s="3" t="s">
        <v>40</v>
      </c>
      <c r="C1186" s="3" t="s">
        <v>12</v>
      </c>
      <c r="D1186" s="3" t="s">
        <v>77</v>
      </c>
      <c r="E1186" s="3" t="s">
        <v>82</v>
      </c>
      <c r="F1186" s="78">
        <v>222.44109599999999</v>
      </c>
      <c r="O1186"/>
      <c r="P1186"/>
    </row>
    <row r="1187" spans="1:16" ht="12.75">
      <c r="A1187" s="54">
        <v>2014</v>
      </c>
      <c r="B1187" s="3" t="s">
        <v>40</v>
      </c>
      <c r="C1187" s="3" t="s">
        <v>12</v>
      </c>
      <c r="D1187" s="3" t="s">
        <v>77</v>
      </c>
      <c r="E1187" s="3" t="s">
        <v>83</v>
      </c>
      <c r="F1187" s="78">
        <v>0</v>
      </c>
      <c r="O1187"/>
      <c r="P1187"/>
    </row>
    <row r="1188" spans="1:16" ht="12.75">
      <c r="A1188" s="54">
        <v>2014</v>
      </c>
      <c r="B1188" s="3" t="s">
        <v>40</v>
      </c>
      <c r="C1188" s="3" t="s">
        <v>12</v>
      </c>
      <c r="D1188" s="3" t="s">
        <v>77</v>
      </c>
      <c r="E1188" s="3" t="s">
        <v>84</v>
      </c>
      <c r="F1188" s="78">
        <v>0</v>
      </c>
      <c r="O1188"/>
      <c r="P1188"/>
    </row>
    <row r="1189" spans="1:16" ht="12.75">
      <c r="A1189" s="54">
        <v>2014</v>
      </c>
      <c r="B1189" s="3" t="s">
        <v>40</v>
      </c>
      <c r="C1189" s="3" t="s">
        <v>12</v>
      </c>
      <c r="D1189" s="3" t="s">
        <v>77</v>
      </c>
      <c r="E1189" s="3" t="s">
        <v>85</v>
      </c>
      <c r="F1189" s="78">
        <v>187.56338700000001</v>
      </c>
      <c r="O1189"/>
      <c r="P1189"/>
    </row>
    <row r="1190" spans="1:16" ht="12.75">
      <c r="A1190" s="54">
        <v>2014</v>
      </c>
      <c r="B1190" s="3" t="s">
        <v>40</v>
      </c>
      <c r="C1190" s="3" t="s">
        <v>12</v>
      </c>
      <c r="D1190" s="3" t="s">
        <v>77</v>
      </c>
      <c r="E1190" s="3" t="s">
        <v>86</v>
      </c>
      <c r="F1190" s="78">
        <v>0</v>
      </c>
      <c r="O1190"/>
      <c r="P1190"/>
    </row>
    <row r="1191" spans="1:16" ht="12.75">
      <c r="A1191" s="54">
        <v>2014</v>
      </c>
      <c r="B1191" s="3" t="s">
        <v>40</v>
      </c>
      <c r="C1191" s="3" t="s">
        <v>12</v>
      </c>
      <c r="D1191" s="3" t="s">
        <v>77</v>
      </c>
      <c r="E1191" s="3" t="s">
        <v>87</v>
      </c>
      <c r="F1191" s="78">
        <v>57.631760999999997</v>
      </c>
      <c r="O1191"/>
      <c r="P1191"/>
    </row>
    <row r="1192" spans="1:16" ht="12.75">
      <c r="A1192" s="54">
        <v>2014</v>
      </c>
      <c r="B1192" s="3" t="s">
        <v>16</v>
      </c>
      <c r="C1192" s="3" t="s">
        <v>5</v>
      </c>
      <c r="D1192" s="3" t="s">
        <v>73</v>
      </c>
      <c r="E1192" s="3" t="s">
        <v>73</v>
      </c>
      <c r="F1192" s="78">
        <v>0</v>
      </c>
      <c r="O1192"/>
      <c r="P1192"/>
    </row>
    <row r="1193" spans="1:16" ht="12.75">
      <c r="A1193" s="54">
        <v>2014</v>
      </c>
      <c r="B1193" s="3" t="s">
        <v>16</v>
      </c>
      <c r="C1193" s="3" t="s">
        <v>5</v>
      </c>
      <c r="D1193" s="3" t="s">
        <v>74</v>
      </c>
      <c r="E1193" s="3" t="s">
        <v>74</v>
      </c>
      <c r="F1193" s="78">
        <v>10455.619289</v>
      </c>
      <c r="O1193"/>
      <c r="P1193"/>
    </row>
    <row r="1194" spans="1:16" ht="12.75">
      <c r="A1194" s="54">
        <v>2014</v>
      </c>
      <c r="B1194" s="3" t="s">
        <v>16</v>
      </c>
      <c r="C1194" s="3" t="s">
        <v>5</v>
      </c>
      <c r="D1194" s="3" t="s">
        <v>75</v>
      </c>
      <c r="E1194" s="3" t="s">
        <v>75</v>
      </c>
      <c r="F1194" s="78">
        <v>0</v>
      </c>
      <c r="O1194"/>
      <c r="P1194"/>
    </row>
    <row r="1195" spans="1:16" ht="12.75">
      <c r="A1195" s="54">
        <v>2014</v>
      </c>
      <c r="B1195" s="3" t="s">
        <v>16</v>
      </c>
      <c r="C1195" s="3" t="s">
        <v>5</v>
      </c>
      <c r="D1195" s="3" t="s">
        <v>76</v>
      </c>
      <c r="E1195" s="3" t="s">
        <v>76</v>
      </c>
      <c r="F1195" s="78">
        <v>0</v>
      </c>
      <c r="O1195"/>
      <c r="P1195"/>
    </row>
    <row r="1196" spans="1:16" ht="12.75">
      <c r="A1196" s="54">
        <v>2014</v>
      </c>
      <c r="B1196" s="3" t="s">
        <v>16</v>
      </c>
      <c r="C1196" s="3" t="s">
        <v>5</v>
      </c>
      <c r="D1196" s="3" t="s">
        <v>77</v>
      </c>
      <c r="E1196" s="3" t="s">
        <v>78</v>
      </c>
      <c r="F1196" s="78">
        <v>888.42704300000003</v>
      </c>
      <c r="O1196"/>
      <c r="P1196"/>
    </row>
    <row r="1197" spans="1:16" ht="12.75">
      <c r="A1197" s="54">
        <v>2014</v>
      </c>
      <c r="B1197" s="3" t="s">
        <v>16</v>
      </c>
      <c r="C1197" s="3" t="s">
        <v>5</v>
      </c>
      <c r="D1197" s="3" t="s">
        <v>77</v>
      </c>
      <c r="E1197" s="3" t="s">
        <v>79</v>
      </c>
      <c r="F1197" s="78">
        <v>0</v>
      </c>
      <c r="O1197"/>
      <c r="P1197"/>
    </row>
    <row r="1198" spans="1:16" ht="12.75">
      <c r="A1198" s="54">
        <v>2014</v>
      </c>
      <c r="B1198" s="3" t="s">
        <v>16</v>
      </c>
      <c r="C1198" s="3" t="s">
        <v>5</v>
      </c>
      <c r="D1198" s="3" t="s">
        <v>77</v>
      </c>
      <c r="E1198" s="3" t="s">
        <v>80</v>
      </c>
      <c r="F1198" s="78">
        <v>0</v>
      </c>
      <c r="O1198"/>
      <c r="P1198"/>
    </row>
    <row r="1199" spans="1:16" ht="12.75">
      <c r="A1199" s="54">
        <v>2014</v>
      </c>
      <c r="B1199" s="3" t="s">
        <v>16</v>
      </c>
      <c r="C1199" s="3" t="s">
        <v>5</v>
      </c>
      <c r="D1199" s="3" t="s">
        <v>77</v>
      </c>
      <c r="E1199" s="3" t="s">
        <v>81</v>
      </c>
      <c r="F1199" s="78">
        <v>30.731307000000001</v>
      </c>
      <c r="O1199"/>
      <c r="P1199"/>
    </row>
    <row r="1200" spans="1:16" ht="12.75">
      <c r="A1200" s="54">
        <v>2014</v>
      </c>
      <c r="B1200" s="3" t="s">
        <v>16</v>
      </c>
      <c r="C1200" s="3" t="s">
        <v>5</v>
      </c>
      <c r="D1200" s="3" t="s">
        <v>77</v>
      </c>
      <c r="E1200" s="3" t="s">
        <v>82</v>
      </c>
      <c r="F1200" s="78">
        <v>0</v>
      </c>
      <c r="O1200"/>
      <c r="P1200"/>
    </row>
    <row r="1201" spans="1:16" ht="12.75">
      <c r="A1201" s="54">
        <v>2014</v>
      </c>
      <c r="B1201" s="3" t="s">
        <v>16</v>
      </c>
      <c r="C1201" s="3" t="s">
        <v>5</v>
      </c>
      <c r="D1201" s="3" t="s">
        <v>77</v>
      </c>
      <c r="E1201" s="3" t="s">
        <v>83</v>
      </c>
      <c r="F1201" s="78">
        <v>0</v>
      </c>
      <c r="O1201"/>
      <c r="P1201"/>
    </row>
    <row r="1202" spans="1:16" ht="12.75">
      <c r="A1202" s="54">
        <v>2014</v>
      </c>
      <c r="B1202" s="3" t="s">
        <v>16</v>
      </c>
      <c r="C1202" s="3" t="s">
        <v>5</v>
      </c>
      <c r="D1202" s="3" t="s">
        <v>77</v>
      </c>
      <c r="E1202" s="3" t="s">
        <v>84</v>
      </c>
      <c r="F1202" s="78">
        <v>0</v>
      </c>
      <c r="O1202"/>
      <c r="P1202"/>
    </row>
    <row r="1203" spans="1:16" ht="12.75">
      <c r="A1203" s="54">
        <v>2014</v>
      </c>
      <c r="B1203" s="3" t="s">
        <v>16</v>
      </c>
      <c r="C1203" s="3" t="s">
        <v>5</v>
      </c>
      <c r="D1203" s="3" t="s">
        <v>77</v>
      </c>
      <c r="E1203" s="3" t="s">
        <v>85</v>
      </c>
      <c r="F1203" s="78">
        <v>2.6932000000000001E-2</v>
      </c>
      <c r="O1203"/>
      <c r="P1203"/>
    </row>
    <row r="1204" spans="1:16" ht="12.75">
      <c r="A1204" s="54">
        <v>2014</v>
      </c>
      <c r="B1204" s="3" t="s">
        <v>16</v>
      </c>
      <c r="C1204" s="3" t="s">
        <v>5</v>
      </c>
      <c r="D1204" s="3" t="s">
        <v>77</v>
      </c>
      <c r="E1204" s="3" t="s">
        <v>86</v>
      </c>
      <c r="F1204" s="78">
        <v>0</v>
      </c>
      <c r="O1204"/>
      <c r="P1204"/>
    </row>
    <row r="1205" spans="1:16" ht="12.75">
      <c r="A1205" s="54">
        <v>2014</v>
      </c>
      <c r="B1205" s="3" t="s">
        <v>16</v>
      </c>
      <c r="C1205" s="3" t="s">
        <v>5</v>
      </c>
      <c r="D1205" s="3" t="s">
        <v>77</v>
      </c>
      <c r="E1205" s="3" t="s">
        <v>87</v>
      </c>
      <c r="F1205" s="78">
        <v>0.60816800000000004</v>
      </c>
      <c r="O1205"/>
      <c r="P1205"/>
    </row>
    <row r="1206" spans="1:16" ht="12.75">
      <c r="A1206" s="54">
        <v>2014</v>
      </c>
      <c r="B1206" s="3" t="s">
        <v>16</v>
      </c>
      <c r="C1206" s="3" t="s">
        <v>7</v>
      </c>
      <c r="D1206" s="3" t="s">
        <v>73</v>
      </c>
      <c r="E1206" s="3" t="s">
        <v>73</v>
      </c>
      <c r="F1206" s="78">
        <v>1880.800041</v>
      </c>
      <c r="O1206"/>
      <c r="P1206"/>
    </row>
    <row r="1207" spans="1:16" ht="12.75">
      <c r="A1207" s="54">
        <v>2014</v>
      </c>
      <c r="B1207" s="3" t="s">
        <v>16</v>
      </c>
      <c r="C1207" s="3" t="s">
        <v>7</v>
      </c>
      <c r="D1207" s="3" t="s">
        <v>74</v>
      </c>
      <c r="E1207" s="3" t="s">
        <v>74</v>
      </c>
      <c r="F1207" s="78">
        <v>10905.647883</v>
      </c>
      <c r="O1207"/>
      <c r="P1207"/>
    </row>
    <row r="1208" spans="1:16" ht="12.75">
      <c r="A1208" s="54">
        <v>2014</v>
      </c>
      <c r="B1208" s="3" t="s">
        <v>16</v>
      </c>
      <c r="C1208" s="3" t="s">
        <v>7</v>
      </c>
      <c r="D1208" s="3" t="s">
        <v>75</v>
      </c>
      <c r="E1208" s="3" t="s">
        <v>75</v>
      </c>
      <c r="F1208" s="78">
        <v>0</v>
      </c>
      <c r="O1208"/>
      <c r="P1208"/>
    </row>
    <row r="1209" spans="1:16" ht="12.75">
      <c r="A1209" s="54">
        <v>2014</v>
      </c>
      <c r="B1209" s="3" t="s">
        <v>16</v>
      </c>
      <c r="C1209" s="3" t="s">
        <v>7</v>
      </c>
      <c r="D1209" s="3" t="s">
        <v>76</v>
      </c>
      <c r="E1209" s="3" t="s">
        <v>76</v>
      </c>
      <c r="F1209" s="78">
        <v>3.057868</v>
      </c>
      <c r="O1209"/>
      <c r="P1209"/>
    </row>
    <row r="1210" spans="1:16" ht="12.75">
      <c r="A1210" s="54">
        <v>2014</v>
      </c>
      <c r="B1210" s="3" t="s">
        <v>16</v>
      </c>
      <c r="C1210" s="3" t="s">
        <v>7</v>
      </c>
      <c r="D1210" s="3" t="s">
        <v>77</v>
      </c>
      <c r="E1210" s="3" t="s">
        <v>78</v>
      </c>
      <c r="F1210" s="78">
        <v>47.036124000000001</v>
      </c>
      <c r="O1210"/>
      <c r="P1210"/>
    </row>
    <row r="1211" spans="1:16" ht="12.75">
      <c r="A1211" s="54">
        <v>2014</v>
      </c>
      <c r="B1211" s="3" t="s">
        <v>16</v>
      </c>
      <c r="C1211" s="3" t="s">
        <v>7</v>
      </c>
      <c r="D1211" s="3" t="s">
        <v>77</v>
      </c>
      <c r="E1211" s="3" t="s">
        <v>79</v>
      </c>
      <c r="F1211" s="78">
        <v>0</v>
      </c>
      <c r="O1211"/>
      <c r="P1211"/>
    </row>
    <row r="1212" spans="1:16" ht="12.75">
      <c r="A1212" s="54">
        <v>2014</v>
      </c>
      <c r="B1212" s="3" t="s">
        <v>16</v>
      </c>
      <c r="C1212" s="3" t="s">
        <v>7</v>
      </c>
      <c r="D1212" s="3" t="s">
        <v>77</v>
      </c>
      <c r="E1212" s="3" t="s">
        <v>80</v>
      </c>
      <c r="F1212" s="78">
        <v>0</v>
      </c>
      <c r="O1212"/>
      <c r="P1212"/>
    </row>
    <row r="1213" spans="1:16" ht="12.75">
      <c r="A1213" s="54">
        <v>2014</v>
      </c>
      <c r="B1213" s="3" t="s">
        <v>16</v>
      </c>
      <c r="C1213" s="3" t="s">
        <v>7</v>
      </c>
      <c r="D1213" s="3" t="s">
        <v>77</v>
      </c>
      <c r="E1213" s="3" t="s">
        <v>81</v>
      </c>
      <c r="F1213" s="78">
        <v>2605.8175259999998</v>
      </c>
      <c r="O1213"/>
      <c r="P1213"/>
    </row>
    <row r="1214" spans="1:16" ht="12.75">
      <c r="A1214" s="54">
        <v>2014</v>
      </c>
      <c r="B1214" s="3" t="s">
        <v>16</v>
      </c>
      <c r="C1214" s="3" t="s">
        <v>7</v>
      </c>
      <c r="D1214" s="3" t="s">
        <v>77</v>
      </c>
      <c r="E1214" s="3" t="s">
        <v>82</v>
      </c>
      <c r="F1214" s="78">
        <v>127.14260899999999</v>
      </c>
      <c r="O1214"/>
      <c r="P1214"/>
    </row>
    <row r="1215" spans="1:16" ht="12.75">
      <c r="A1215" s="54">
        <v>2014</v>
      </c>
      <c r="B1215" s="3" t="s">
        <v>16</v>
      </c>
      <c r="C1215" s="3" t="s">
        <v>7</v>
      </c>
      <c r="D1215" s="3" t="s">
        <v>77</v>
      </c>
      <c r="E1215" s="3" t="s">
        <v>83</v>
      </c>
      <c r="F1215" s="78">
        <v>2498.7512259999999</v>
      </c>
      <c r="O1215"/>
      <c r="P1215"/>
    </row>
    <row r="1216" spans="1:16" ht="12.75">
      <c r="A1216" s="54">
        <v>2014</v>
      </c>
      <c r="B1216" s="3" t="s">
        <v>16</v>
      </c>
      <c r="C1216" s="3" t="s">
        <v>7</v>
      </c>
      <c r="D1216" s="3" t="s">
        <v>77</v>
      </c>
      <c r="E1216" s="3" t="s">
        <v>84</v>
      </c>
      <c r="F1216" s="78">
        <v>736.45355600000005</v>
      </c>
      <c r="O1216"/>
      <c r="P1216"/>
    </row>
    <row r="1217" spans="1:16" ht="12.75">
      <c r="A1217" s="54">
        <v>2014</v>
      </c>
      <c r="B1217" s="3" t="s">
        <v>16</v>
      </c>
      <c r="C1217" s="3" t="s">
        <v>7</v>
      </c>
      <c r="D1217" s="3" t="s">
        <v>77</v>
      </c>
      <c r="E1217" s="3" t="s">
        <v>85</v>
      </c>
      <c r="F1217" s="78">
        <v>261.63993799999997</v>
      </c>
      <c r="O1217"/>
      <c r="P1217"/>
    </row>
    <row r="1218" spans="1:16" ht="12.75">
      <c r="A1218" s="54">
        <v>2014</v>
      </c>
      <c r="B1218" s="3" t="s">
        <v>16</v>
      </c>
      <c r="C1218" s="3" t="s">
        <v>7</v>
      </c>
      <c r="D1218" s="3" t="s">
        <v>77</v>
      </c>
      <c r="E1218" s="3" t="s">
        <v>86</v>
      </c>
      <c r="F1218" s="78">
        <v>3593.292027</v>
      </c>
      <c r="O1218"/>
      <c r="P1218"/>
    </row>
    <row r="1219" spans="1:16" ht="12.75">
      <c r="A1219" s="54">
        <v>2014</v>
      </c>
      <c r="B1219" s="3" t="s">
        <v>16</v>
      </c>
      <c r="C1219" s="3" t="s">
        <v>7</v>
      </c>
      <c r="D1219" s="3" t="s">
        <v>77</v>
      </c>
      <c r="E1219" s="3" t="s">
        <v>87</v>
      </c>
      <c r="F1219" s="78">
        <v>500.48487299999999</v>
      </c>
      <c r="O1219"/>
      <c r="P1219"/>
    </row>
    <row r="1220" spans="1:16" ht="12.75">
      <c r="A1220" s="54">
        <v>2014</v>
      </c>
      <c r="B1220" s="3" t="s">
        <v>16</v>
      </c>
      <c r="C1220" s="3" t="s">
        <v>27</v>
      </c>
      <c r="D1220" s="3" t="s">
        <v>73</v>
      </c>
      <c r="E1220" s="3" t="s">
        <v>73</v>
      </c>
      <c r="F1220" s="78">
        <v>3787.533782</v>
      </c>
      <c r="O1220"/>
      <c r="P1220"/>
    </row>
    <row r="1221" spans="1:16" ht="12.75">
      <c r="A1221" s="54">
        <v>2014</v>
      </c>
      <c r="B1221" s="3" t="s">
        <v>16</v>
      </c>
      <c r="C1221" s="3" t="s">
        <v>27</v>
      </c>
      <c r="D1221" s="3" t="s">
        <v>74</v>
      </c>
      <c r="E1221" s="3" t="s">
        <v>74</v>
      </c>
      <c r="F1221" s="78">
        <v>8.2425630000000005</v>
      </c>
      <c r="O1221"/>
      <c r="P1221"/>
    </row>
    <row r="1222" spans="1:16" ht="12.75">
      <c r="A1222" s="54">
        <v>2014</v>
      </c>
      <c r="B1222" s="3" t="s">
        <v>16</v>
      </c>
      <c r="C1222" s="3" t="s">
        <v>27</v>
      </c>
      <c r="D1222" s="3" t="s">
        <v>75</v>
      </c>
      <c r="E1222" s="3" t="s">
        <v>75</v>
      </c>
      <c r="F1222" s="78">
        <v>0</v>
      </c>
      <c r="O1222"/>
      <c r="P1222"/>
    </row>
    <row r="1223" spans="1:16" ht="12.75">
      <c r="A1223" s="54">
        <v>2014</v>
      </c>
      <c r="B1223" s="3" t="s">
        <v>16</v>
      </c>
      <c r="C1223" s="3" t="s">
        <v>27</v>
      </c>
      <c r="D1223" s="3" t="s">
        <v>76</v>
      </c>
      <c r="E1223" s="3" t="s">
        <v>76</v>
      </c>
      <c r="F1223" s="78">
        <v>4.0060120000000001</v>
      </c>
      <c r="O1223"/>
      <c r="P1223"/>
    </row>
    <row r="1224" spans="1:16" ht="12.75">
      <c r="A1224" s="54">
        <v>2014</v>
      </c>
      <c r="B1224" s="3" t="s">
        <v>16</v>
      </c>
      <c r="C1224" s="3" t="s">
        <v>27</v>
      </c>
      <c r="D1224" s="3" t="s">
        <v>77</v>
      </c>
      <c r="E1224" s="3" t="s">
        <v>78</v>
      </c>
      <c r="F1224" s="78">
        <v>0</v>
      </c>
      <c r="O1224"/>
      <c r="P1224"/>
    </row>
    <row r="1225" spans="1:16" ht="12.75">
      <c r="A1225" s="54">
        <v>2014</v>
      </c>
      <c r="B1225" s="3" t="s">
        <v>16</v>
      </c>
      <c r="C1225" s="3" t="s">
        <v>27</v>
      </c>
      <c r="D1225" s="3" t="s">
        <v>77</v>
      </c>
      <c r="E1225" s="3" t="s">
        <v>79</v>
      </c>
      <c r="F1225" s="78">
        <v>7173.1980000000003</v>
      </c>
      <c r="O1225"/>
      <c r="P1225"/>
    </row>
    <row r="1226" spans="1:16" ht="12.75">
      <c r="A1226" s="54">
        <v>2014</v>
      </c>
      <c r="B1226" s="3" t="s">
        <v>16</v>
      </c>
      <c r="C1226" s="3" t="s">
        <v>27</v>
      </c>
      <c r="D1226" s="3" t="s">
        <v>77</v>
      </c>
      <c r="E1226" s="3" t="s">
        <v>80</v>
      </c>
      <c r="F1226" s="78">
        <v>0</v>
      </c>
      <c r="O1226"/>
      <c r="P1226"/>
    </row>
    <row r="1227" spans="1:16" ht="12.75">
      <c r="A1227" s="54">
        <v>2014</v>
      </c>
      <c r="B1227" s="3" t="s">
        <v>16</v>
      </c>
      <c r="C1227" s="3" t="s">
        <v>27</v>
      </c>
      <c r="D1227" s="3" t="s">
        <v>77</v>
      </c>
      <c r="E1227" s="3" t="s">
        <v>81</v>
      </c>
      <c r="F1227" s="78">
        <v>3802.4049660000001</v>
      </c>
      <c r="O1227"/>
      <c r="P1227"/>
    </row>
    <row r="1228" spans="1:16" ht="12.75">
      <c r="A1228" s="54">
        <v>2014</v>
      </c>
      <c r="B1228" s="3" t="s">
        <v>16</v>
      </c>
      <c r="C1228" s="3" t="s">
        <v>27</v>
      </c>
      <c r="D1228" s="3" t="s">
        <v>77</v>
      </c>
      <c r="E1228" s="3" t="s">
        <v>82</v>
      </c>
      <c r="F1228" s="78">
        <v>0</v>
      </c>
      <c r="O1228"/>
      <c r="P1228"/>
    </row>
    <row r="1229" spans="1:16" ht="12.75">
      <c r="A1229" s="54">
        <v>2014</v>
      </c>
      <c r="B1229" s="3" t="s">
        <v>16</v>
      </c>
      <c r="C1229" s="3" t="s">
        <v>27</v>
      </c>
      <c r="D1229" s="3" t="s">
        <v>77</v>
      </c>
      <c r="E1229" s="3" t="s">
        <v>83</v>
      </c>
      <c r="F1229" s="78">
        <v>0</v>
      </c>
      <c r="O1229"/>
      <c r="P1229"/>
    </row>
    <row r="1230" spans="1:16" ht="12.75">
      <c r="A1230" s="54">
        <v>2014</v>
      </c>
      <c r="B1230" s="3" t="s">
        <v>16</v>
      </c>
      <c r="C1230" s="3" t="s">
        <v>27</v>
      </c>
      <c r="D1230" s="3" t="s">
        <v>77</v>
      </c>
      <c r="E1230" s="3" t="s">
        <v>84</v>
      </c>
      <c r="F1230" s="78">
        <v>14.783956</v>
      </c>
      <c r="O1230"/>
      <c r="P1230"/>
    </row>
    <row r="1231" spans="1:16" ht="12.75">
      <c r="A1231" s="54">
        <v>2014</v>
      </c>
      <c r="B1231" s="3" t="s">
        <v>16</v>
      </c>
      <c r="C1231" s="3" t="s">
        <v>27</v>
      </c>
      <c r="D1231" s="3" t="s">
        <v>77</v>
      </c>
      <c r="E1231" s="3" t="s">
        <v>85</v>
      </c>
      <c r="F1231" s="78">
        <v>9.2661850000000001</v>
      </c>
      <c r="O1231"/>
      <c r="P1231"/>
    </row>
    <row r="1232" spans="1:16" ht="12.75">
      <c r="A1232" s="54">
        <v>2014</v>
      </c>
      <c r="B1232" s="3" t="s">
        <v>16</v>
      </c>
      <c r="C1232" s="3" t="s">
        <v>27</v>
      </c>
      <c r="D1232" s="3" t="s">
        <v>77</v>
      </c>
      <c r="E1232" s="3" t="s">
        <v>86</v>
      </c>
      <c r="F1232" s="78">
        <v>951.62092199999995</v>
      </c>
      <c r="O1232"/>
      <c r="P1232"/>
    </row>
    <row r="1233" spans="1:16" ht="12.75">
      <c r="A1233" s="54">
        <v>2014</v>
      </c>
      <c r="B1233" s="3" t="s">
        <v>16</v>
      </c>
      <c r="C1233" s="3" t="s">
        <v>27</v>
      </c>
      <c r="D1233" s="3" t="s">
        <v>77</v>
      </c>
      <c r="E1233" s="3" t="s">
        <v>87</v>
      </c>
      <c r="F1233" s="78">
        <v>209.24267599999999</v>
      </c>
      <c r="O1233"/>
      <c r="P1233"/>
    </row>
    <row r="1234" spans="1:16" ht="12.75">
      <c r="A1234" s="54">
        <v>2014</v>
      </c>
      <c r="B1234" s="3" t="s">
        <v>16</v>
      </c>
      <c r="C1234" s="3" t="s">
        <v>26</v>
      </c>
      <c r="D1234" s="3" t="s">
        <v>73</v>
      </c>
      <c r="E1234" s="3" t="s">
        <v>73</v>
      </c>
      <c r="F1234" s="78">
        <v>6.1295000000000002E-2</v>
      </c>
      <c r="O1234"/>
      <c r="P1234"/>
    </row>
    <row r="1235" spans="1:16" ht="12.75">
      <c r="A1235" s="54">
        <v>2014</v>
      </c>
      <c r="B1235" s="3" t="s">
        <v>16</v>
      </c>
      <c r="C1235" s="3" t="s">
        <v>26</v>
      </c>
      <c r="D1235" s="3" t="s">
        <v>74</v>
      </c>
      <c r="E1235" s="3" t="s">
        <v>74</v>
      </c>
      <c r="F1235" s="78">
        <v>3251.6317039999999</v>
      </c>
      <c r="O1235"/>
      <c r="P1235"/>
    </row>
    <row r="1236" spans="1:16" ht="12.75">
      <c r="A1236" s="54">
        <v>2014</v>
      </c>
      <c r="B1236" s="3" t="s">
        <v>16</v>
      </c>
      <c r="C1236" s="3" t="s">
        <v>26</v>
      </c>
      <c r="D1236" s="3" t="s">
        <v>75</v>
      </c>
      <c r="E1236" s="3" t="s">
        <v>75</v>
      </c>
      <c r="F1236" s="78">
        <v>0</v>
      </c>
      <c r="O1236"/>
      <c r="P1236"/>
    </row>
    <row r="1237" spans="1:16" ht="12.75">
      <c r="A1237" s="54">
        <v>2014</v>
      </c>
      <c r="B1237" s="3" t="s">
        <v>16</v>
      </c>
      <c r="C1237" s="3" t="s">
        <v>26</v>
      </c>
      <c r="D1237" s="3" t="s">
        <v>76</v>
      </c>
      <c r="E1237" s="3" t="s">
        <v>76</v>
      </c>
      <c r="F1237" s="78">
        <v>5.1052E-2</v>
      </c>
      <c r="O1237"/>
      <c r="P1237"/>
    </row>
    <row r="1238" spans="1:16" ht="12.75">
      <c r="A1238" s="54">
        <v>2014</v>
      </c>
      <c r="B1238" s="3" t="s">
        <v>16</v>
      </c>
      <c r="C1238" s="3" t="s">
        <v>26</v>
      </c>
      <c r="D1238" s="3" t="s">
        <v>77</v>
      </c>
      <c r="E1238" s="3" t="s">
        <v>78</v>
      </c>
      <c r="F1238" s="78">
        <v>10.928381999999999</v>
      </c>
      <c r="O1238"/>
      <c r="P1238"/>
    </row>
    <row r="1239" spans="1:16" ht="12.75">
      <c r="A1239" s="54">
        <v>2014</v>
      </c>
      <c r="B1239" s="3" t="s">
        <v>16</v>
      </c>
      <c r="C1239" s="3" t="s">
        <v>26</v>
      </c>
      <c r="D1239" s="3" t="s">
        <v>77</v>
      </c>
      <c r="E1239" s="3" t="s">
        <v>79</v>
      </c>
      <c r="F1239" s="78">
        <v>2708.0682109999998</v>
      </c>
      <c r="O1239"/>
      <c r="P1239"/>
    </row>
    <row r="1240" spans="1:16" ht="12.75">
      <c r="A1240" s="54">
        <v>2014</v>
      </c>
      <c r="B1240" s="3" t="s">
        <v>16</v>
      </c>
      <c r="C1240" s="3" t="s">
        <v>26</v>
      </c>
      <c r="D1240" s="3" t="s">
        <v>77</v>
      </c>
      <c r="E1240" s="3" t="s">
        <v>80</v>
      </c>
      <c r="F1240" s="78">
        <v>0</v>
      </c>
      <c r="O1240"/>
      <c r="P1240"/>
    </row>
    <row r="1241" spans="1:16" ht="12.75">
      <c r="A1241" s="54">
        <v>2014</v>
      </c>
      <c r="B1241" s="3" t="s">
        <v>16</v>
      </c>
      <c r="C1241" s="3" t="s">
        <v>26</v>
      </c>
      <c r="D1241" s="3" t="s">
        <v>77</v>
      </c>
      <c r="E1241" s="3" t="s">
        <v>81</v>
      </c>
      <c r="F1241" s="78">
        <v>6897.317524</v>
      </c>
      <c r="O1241"/>
      <c r="P1241"/>
    </row>
    <row r="1242" spans="1:16" ht="12.75">
      <c r="A1242" s="54">
        <v>2014</v>
      </c>
      <c r="B1242" s="3" t="s">
        <v>16</v>
      </c>
      <c r="C1242" s="3" t="s">
        <v>26</v>
      </c>
      <c r="D1242" s="3" t="s">
        <v>77</v>
      </c>
      <c r="E1242" s="3" t="s">
        <v>82</v>
      </c>
      <c r="F1242" s="78">
        <v>0</v>
      </c>
      <c r="O1242"/>
      <c r="P1242"/>
    </row>
    <row r="1243" spans="1:16" ht="12.75">
      <c r="A1243" s="54">
        <v>2014</v>
      </c>
      <c r="B1243" s="3" t="s">
        <v>16</v>
      </c>
      <c r="C1243" s="3" t="s">
        <v>26</v>
      </c>
      <c r="D1243" s="3" t="s">
        <v>77</v>
      </c>
      <c r="E1243" s="3" t="s">
        <v>83</v>
      </c>
      <c r="F1243" s="78">
        <v>1116.6287830000001</v>
      </c>
      <c r="O1243"/>
      <c r="P1243"/>
    </row>
    <row r="1244" spans="1:16" ht="12.75">
      <c r="A1244" s="54">
        <v>2014</v>
      </c>
      <c r="B1244" s="3" t="s">
        <v>16</v>
      </c>
      <c r="C1244" s="3" t="s">
        <v>26</v>
      </c>
      <c r="D1244" s="3" t="s">
        <v>77</v>
      </c>
      <c r="E1244" s="3" t="s">
        <v>84</v>
      </c>
      <c r="F1244" s="78">
        <v>31.075585</v>
      </c>
      <c r="O1244"/>
      <c r="P1244"/>
    </row>
    <row r="1245" spans="1:16" ht="12.75">
      <c r="A1245" s="54">
        <v>2014</v>
      </c>
      <c r="B1245" s="3" t="s">
        <v>16</v>
      </c>
      <c r="C1245" s="3" t="s">
        <v>26</v>
      </c>
      <c r="D1245" s="3" t="s">
        <v>77</v>
      </c>
      <c r="E1245" s="3" t="s">
        <v>85</v>
      </c>
      <c r="F1245" s="78">
        <v>165.67608100000001</v>
      </c>
      <c r="O1245"/>
      <c r="P1245"/>
    </row>
    <row r="1246" spans="1:16" ht="12.75">
      <c r="A1246" s="54">
        <v>2014</v>
      </c>
      <c r="B1246" s="3" t="s">
        <v>16</v>
      </c>
      <c r="C1246" s="3" t="s">
        <v>26</v>
      </c>
      <c r="D1246" s="3" t="s">
        <v>77</v>
      </c>
      <c r="E1246" s="3" t="s">
        <v>86</v>
      </c>
      <c r="F1246" s="78">
        <v>1789.0348799999999</v>
      </c>
      <c r="O1246"/>
      <c r="P1246"/>
    </row>
    <row r="1247" spans="1:16" ht="12.75">
      <c r="A1247" s="54">
        <v>2014</v>
      </c>
      <c r="B1247" s="3" t="s">
        <v>16</v>
      </c>
      <c r="C1247" s="3" t="s">
        <v>26</v>
      </c>
      <c r="D1247" s="3" t="s">
        <v>77</v>
      </c>
      <c r="E1247" s="3" t="s">
        <v>87</v>
      </c>
      <c r="F1247" s="78">
        <v>1.163991</v>
      </c>
      <c r="O1247"/>
      <c r="P1247"/>
    </row>
    <row r="1248" spans="1:16" ht="12.75">
      <c r="A1248" s="54">
        <v>2014</v>
      </c>
      <c r="B1248" s="3" t="s">
        <v>16</v>
      </c>
      <c r="C1248" s="3" t="s">
        <v>33</v>
      </c>
      <c r="D1248" s="3" t="s">
        <v>73</v>
      </c>
      <c r="E1248" s="3" t="s">
        <v>73</v>
      </c>
      <c r="F1248" s="78">
        <v>164.32575700000001</v>
      </c>
      <c r="O1248"/>
      <c r="P1248"/>
    </row>
    <row r="1249" spans="1:16" ht="12.75">
      <c r="A1249" s="54">
        <v>2014</v>
      </c>
      <c r="B1249" s="3" t="s">
        <v>16</v>
      </c>
      <c r="C1249" s="3" t="s">
        <v>33</v>
      </c>
      <c r="D1249" s="3" t="s">
        <v>74</v>
      </c>
      <c r="E1249" s="3" t="s">
        <v>74</v>
      </c>
      <c r="F1249" s="78">
        <v>3.7289430000000001</v>
      </c>
      <c r="O1249"/>
      <c r="P1249"/>
    </row>
    <row r="1250" spans="1:16" ht="12.75">
      <c r="A1250" s="54">
        <v>2014</v>
      </c>
      <c r="B1250" s="3" t="s">
        <v>16</v>
      </c>
      <c r="C1250" s="3" t="s">
        <v>33</v>
      </c>
      <c r="D1250" s="3" t="s">
        <v>75</v>
      </c>
      <c r="E1250" s="3" t="s">
        <v>75</v>
      </c>
      <c r="F1250" s="78">
        <v>0</v>
      </c>
      <c r="O1250"/>
      <c r="P1250"/>
    </row>
    <row r="1251" spans="1:16" ht="12.75">
      <c r="A1251" s="54">
        <v>2014</v>
      </c>
      <c r="B1251" s="3" t="s">
        <v>16</v>
      </c>
      <c r="C1251" s="3" t="s">
        <v>33</v>
      </c>
      <c r="D1251" s="3" t="s">
        <v>76</v>
      </c>
      <c r="E1251" s="3" t="s">
        <v>76</v>
      </c>
      <c r="F1251" s="78">
        <v>7.8700000000000003E-3</v>
      </c>
      <c r="O1251"/>
      <c r="P1251"/>
    </row>
    <row r="1252" spans="1:16" ht="12.75">
      <c r="A1252" s="54">
        <v>2014</v>
      </c>
      <c r="B1252" s="3" t="s">
        <v>16</v>
      </c>
      <c r="C1252" s="3" t="s">
        <v>33</v>
      </c>
      <c r="D1252" s="3" t="s">
        <v>77</v>
      </c>
      <c r="E1252" s="3" t="s">
        <v>78</v>
      </c>
      <c r="F1252" s="78">
        <v>163.381519</v>
      </c>
      <c r="O1252"/>
      <c r="P1252"/>
    </row>
    <row r="1253" spans="1:16" ht="12.75">
      <c r="A1253" s="54">
        <v>2014</v>
      </c>
      <c r="B1253" s="3" t="s">
        <v>16</v>
      </c>
      <c r="C1253" s="3" t="s">
        <v>33</v>
      </c>
      <c r="D1253" s="3" t="s">
        <v>77</v>
      </c>
      <c r="E1253" s="3" t="s">
        <v>79</v>
      </c>
      <c r="F1253" s="78">
        <v>0</v>
      </c>
      <c r="O1253"/>
      <c r="P1253"/>
    </row>
    <row r="1254" spans="1:16" ht="12.75">
      <c r="A1254" s="54">
        <v>2014</v>
      </c>
      <c r="B1254" s="3" t="s">
        <v>16</v>
      </c>
      <c r="C1254" s="3" t="s">
        <v>33</v>
      </c>
      <c r="D1254" s="3" t="s">
        <v>77</v>
      </c>
      <c r="E1254" s="3" t="s">
        <v>80</v>
      </c>
      <c r="F1254" s="78">
        <v>0</v>
      </c>
      <c r="O1254"/>
      <c r="P1254"/>
    </row>
    <row r="1255" spans="1:16" ht="12.75">
      <c r="A1255" s="54">
        <v>2014</v>
      </c>
      <c r="B1255" s="3" t="s">
        <v>16</v>
      </c>
      <c r="C1255" s="3" t="s">
        <v>33</v>
      </c>
      <c r="D1255" s="3" t="s">
        <v>77</v>
      </c>
      <c r="E1255" s="3" t="s">
        <v>81</v>
      </c>
      <c r="F1255" s="78">
        <v>0</v>
      </c>
      <c r="O1255"/>
      <c r="P1255"/>
    </row>
    <row r="1256" spans="1:16" ht="12.75">
      <c r="A1256" s="54">
        <v>2014</v>
      </c>
      <c r="B1256" s="3" t="s">
        <v>16</v>
      </c>
      <c r="C1256" s="3" t="s">
        <v>33</v>
      </c>
      <c r="D1256" s="3" t="s">
        <v>77</v>
      </c>
      <c r="E1256" s="3" t="s">
        <v>82</v>
      </c>
      <c r="F1256" s="78">
        <v>0</v>
      </c>
      <c r="O1256"/>
      <c r="P1256"/>
    </row>
    <row r="1257" spans="1:16" ht="12.75">
      <c r="A1257" s="54">
        <v>2014</v>
      </c>
      <c r="B1257" s="3" t="s">
        <v>16</v>
      </c>
      <c r="C1257" s="3" t="s">
        <v>33</v>
      </c>
      <c r="D1257" s="3" t="s">
        <v>77</v>
      </c>
      <c r="E1257" s="3" t="s">
        <v>83</v>
      </c>
      <c r="F1257" s="78">
        <v>0</v>
      </c>
      <c r="O1257"/>
      <c r="P1257"/>
    </row>
    <row r="1258" spans="1:16" ht="12.75">
      <c r="A1258" s="54">
        <v>2014</v>
      </c>
      <c r="B1258" s="3" t="s">
        <v>16</v>
      </c>
      <c r="C1258" s="3" t="s">
        <v>33</v>
      </c>
      <c r="D1258" s="3" t="s">
        <v>77</v>
      </c>
      <c r="E1258" s="3" t="s">
        <v>84</v>
      </c>
      <c r="F1258" s="78">
        <v>0</v>
      </c>
      <c r="O1258"/>
      <c r="P1258"/>
    </row>
    <row r="1259" spans="1:16" ht="12.75">
      <c r="A1259" s="54">
        <v>2014</v>
      </c>
      <c r="B1259" s="3" t="s">
        <v>16</v>
      </c>
      <c r="C1259" s="3" t="s">
        <v>33</v>
      </c>
      <c r="D1259" s="3" t="s">
        <v>77</v>
      </c>
      <c r="E1259" s="3" t="s">
        <v>85</v>
      </c>
      <c r="F1259" s="78">
        <v>0.221774</v>
      </c>
      <c r="O1259"/>
      <c r="P1259"/>
    </row>
    <row r="1260" spans="1:16" ht="12.75">
      <c r="A1260" s="54">
        <v>2014</v>
      </c>
      <c r="B1260" s="3" t="s">
        <v>16</v>
      </c>
      <c r="C1260" s="3" t="s">
        <v>33</v>
      </c>
      <c r="D1260" s="3" t="s">
        <v>77</v>
      </c>
      <c r="E1260" s="3" t="s">
        <v>86</v>
      </c>
      <c r="F1260" s="78">
        <v>3116.0743910000001</v>
      </c>
      <c r="O1260"/>
      <c r="P1260"/>
    </row>
    <row r="1261" spans="1:16" ht="12.75">
      <c r="A1261" s="54">
        <v>2014</v>
      </c>
      <c r="B1261" s="3" t="s">
        <v>16</v>
      </c>
      <c r="C1261" s="3" t="s">
        <v>33</v>
      </c>
      <c r="D1261" s="3" t="s">
        <v>77</v>
      </c>
      <c r="E1261" s="3" t="s">
        <v>87</v>
      </c>
      <c r="F1261" s="78">
        <v>5.0079450000000003</v>
      </c>
      <c r="O1261"/>
      <c r="P1261"/>
    </row>
    <row r="1262" spans="1:16" ht="12.75">
      <c r="A1262" s="54">
        <v>2014</v>
      </c>
      <c r="B1262" s="3" t="s">
        <v>16</v>
      </c>
      <c r="C1262" s="3" t="s">
        <v>4</v>
      </c>
      <c r="D1262" s="3" t="s">
        <v>73</v>
      </c>
      <c r="E1262" s="3" t="s">
        <v>73</v>
      </c>
      <c r="F1262" s="78">
        <v>71.224164999999999</v>
      </c>
      <c r="O1262"/>
      <c r="P1262"/>
    </row>
    <row r="1263" spans="1:16" ht="12.75">
      <c r="A1263" s="54">
        <v>2014</v>
      </c>
      <c r="B1263" s="3" t="s">
        <v>16</v>
      </c>
      <c r="C1263" s="3" t="s">
        <v>4</v>
      </c>
      <c r="D1263" s="3" t="s">
        <v>74</v>
      </c>
      <c r="E1263" s="3" t="s">
        <v>74</v>
      </c>
      <c r="F1263" s="78">
        <v>2160.918572</v>
      </c>
      <c r="O1263"/>
      <c r="P1263"/>
    </row>
    <row r="1264" spans="1:16" ht="12.75">
      <c r="A1264" s="54">
        <v>2014</v>
      </c>
      <c r="B1264" s="3" t="s">
        <v>16</v>
      </c>
      <c r="C1264" s="3" t="s">
        <v>4</v>
      </c>
      <c r="D1264" s="3" t="s">
        <v>75</v>
      </c>
      <c r="E1264" s="3" t="s">
        <v>75</v>
      </c>
      <c r="F1264" s="78">
        <v>0</v>
      </c>
      <c r="O1264"/>
      <c r="P1264"/>
    </row>
    <row r="1265" spans="1:16" ht="12.75">
      <c r="A1265" s="54">
        <v>2014</v>
      </c>
      <c r="B1265" s="3" t="s">
        <v>16</v>
      </c>
      <c r="C1265" s="3" t="s">
        <v>4</v>
      </c>
      <c r="D1265" s="3" t="s">
        <v>76</v>
      </c>
      <c r="E1265" s="3" t="s">
        <v>76</v>
      </c>
      <c r="F1265" s="78">
        <v>1.2520720000000001</v>
      </c>
      <c r="O1265"/>
      <c r="P1265"/>
    </row>
    <row r="1266" spans="1:16" ht="12.75">
      <c r="A1266" s="54">
        <v>2014</v>
      </c>
      <c r="B1266" s="3" t="s">
        <v>16</v>
      </c>
      <c r="C1266" s="3" t="s">
        <v>4</v>
      </c>
      <c r="D1266" s="3" t="s">
        <v>77</v>
      </c>
      <c r="E1266" s="3" t="s">
        <v>78</v>
      </c>
      <c r="F1266" s="78">
        <v>902.78449799999999</v>
      </c>
      <c r="O1266"/>
      <c r="P1266"/>
    </row>
    <row r="1267" spans="1:16" ht="12.75">
      <c r="A1267" s="54">
        <v>2014</v>
      </c>
      <c r="B1267" s="3" t="s">
        <v>16</v>
      </c>
      <c r="C1267" s="3" t="s">
        <v>4</v>
      </c>
      <c r="D1267" s="3" t="s">
        <v>77</v>
      </c>
      <c r="E1267" s="3" t="s">
        <v>79</v>
      </c>
      <c r="F1267" s="78">
        <v>0</v>
      </c>
      <c r="O1267"/>
      <c r="P1267"/>
    </row>
    <row r="1268" spans="1:16" ht="12.75">
      <c r="A1268" s="54">
        <v>2014</v>
      </c>
      <c r="B1268" s="3" t="s">
        <v>16</v>
      </c>
      <c r="C1268" s="3" t="s">
        <v>4</v>
      </c>
      <c r="D1268" s="3" t="s">
        <v>77</v>
      </c>
      <c r="E1268" s="3" t="s">
        <v>80</v>
      </c>
      <c r="F1268" s="78">
        <v>0</v>
      </c>
      <c r="O1268"/>
      <c r="P1268"/>
    </row>
    <row r="1269" spans="1:16" ht="12.75">
      <c r="A1269" s="54">
        <v>2014</v>
      </c>
      <c r="B1269" s="3" t="s">
        <v>16</v>
      </c>
      <c r="C1269" s="3" t="s">
        <v>4</v>
      </c>
      <c r="D1269" s="3" t="s">
        <v>77</v>
      </c>
      <c r="E1269" s="3" t="s">
        <v>81</v>
      </c>
      <c r="F1269" s="78">
        <v>3869.7400320000002</v>
      </c>
      <c r="O1269"/>
      <c r="P1269"/>
    </row>
    <row r="1270" spans="1:16" ht="12.75">
      <c r="A1270" s="54">
        <v>2014</v>
      </c>
      <c r="B1270" s="3" t="s">
        <v>16</v>
      </c>
      <c r="C1270" s="3" t="s">
        <v>4</v>
      </c>
      <c r="D1270" s="3" t="s">
        <v>77</v>
      </c>
      <c r="E1270" s="3" t="s">
        <v>82</v>
      </c>
      <c r="F1270" s="78">
        <v>0</v>
      </c>
      <c r="O1270"/>
      <c r="P1270"/>
    </row>
    <row r="1271" spans="1:16" ht="12.75">
      <c r="A1271" s="54">
        <v>2014</v>
      </c>
      <c r="B1271" s="3" t="s">
        <v>16</v>
      </c>
      <c r="C1271" s="3" t="s">
        <v>4</v>
      </c>
      <c r="D1271" s="3" t="s">
        <v>77</v>
      </c>
      <c r="E1271" s="3" t="s">
        <v>83</v>
      </c>
      <c r="F1271" s="78">
        <v>0</v>
      </c>
      <c r="O1271"/>
      <c r="P1271"/>
    </row>
    <row r="1272" spans="1:16" ht="12.75">
      <c r="A1272" s="54">
        <v>2014</v>
      </c>
      <c r="B1272" s="3" t="s">
        <v>16</v>
      </c>
      <c r="C1272" s="3" t="s">
        <v>4</v>
      </c>
      <c r="D1272" s="3" t="s">
        <v>77</v>
      </c>
      <c r="E1272" s="3" t="s">
        <v>84</v>
      </c>
      <c r="F1272" s="78">
        <v>0</v>
      </c>
      <c r="O1272"/>
      <c r="P1272"/>
    </row>
    <row r="1273" spans="1:16" ht="12.75">
      <c r="A1273" s="54">
        <v>2014</v>
      </c>
      <c r="B1273" s="3" t="s">
        <v>16</v>
      </c>
      <c r="C1273" s="3" t="s">
        <v>4</v>
      </c>
      <c r="D1273" s="3" t="s">
        <v>77</v>
      </c>
      <c r="E1273" s="3" t="s">
        <v>85</v>
      </c>
      <c r="F1273" s="78">
        <v>50.744073999999998</v>
      </c>
      <c r="O1273"/>
      <c r="P1273"/>
    </row>
    <row r="1274" spans="1:16" ht="12.75">
      <c r="A1274" s="54">
        <v>2014</v>
      </c>
      <c r="B1274" s="3" t="s">
        <v>16</v>
      </c>
      <c r="C1274" s="3" t="s">
        <v>4</v>
      </c>
      <c r="D1274" s="3" t="s">
        <v>77</v>
      </c>
      <c r="E1274" s="3" t="s">
        <v>86</v>
      </c>
      <c r="F1274" s="78">
        <v>4519.2597130000004</v>
      </c>
      <c r="O1274"/>
      <c r="P1274"/>
    </row>
    <row r="1275" spans="1:16" ht="12.75">
      <c r="A1275" s="54">
        <v>2014</v>
      </c>
      <c r="B1275" s="3" t="s">
        <v>16</v>
      </c>
      <c r="C1275" s="3" t="s">
        <v>4</v>
      </c>
      <c r="D1275" s="3" t="s">
        <v>77</v>
      </c>
      <c r="E1275" s="3" t="s">
        <v>87</v>
      </c>
      <c r="F1275" s="78">
        <v>1143.953501</v>
      </c>
      <c r="O1275"/>
      <c r="P1275"/>
    </row>
    <row r="1276" spans="1:16" ht="12.75">
      <c r="A1276" s="54">
        <v>2014</v>
      </c>
      <c r="B1276" s="3" t="s">
        <v>16</v>
      </c>
      <c r="C1276" s="3" t="s">
        <v>32</v>
      </c>
      <c r="D1276" s="3" t="s">
        <v>73</v>
      </c>
      <c r="E1276" s="3" t="s">
        <v>73</v>
      </c>
      <c r="F1276" s="78">
        <v>279.133714</v>
      </c>
      <c r="O1276"/>
      <c r="P1276"/>
    </row>
    <row r="1277" spans="1:16" ht="12.75">
      <c r="A1277" s="54">
        <v>2014</v>
      </c>
      <c r="B1277" s="3" t="s">
        <v>16</v>
      </c>
      <c r="C1277" s="3" t="s">
        <v>32</v>
      </c>
      <c r="D1277" s="3" t="s">
        <v>74</v>
      </c>
      <c r="E1277" s="3" t="s">
        <v>74</v>
      </c>
      <c r="F1277" s="78">
        <v>583.29919700000005</v>
      </c>
      <c r="O1277"/>
      <c r="P1277"/>
    </row>
    <row r="1278" spans="1:16" ht="12.75">
      <c r="A1278" s="54">
        <v>2014</v>
      </c>
      <c r="B1278" s="3" t="s">
        <v>16</v>
      </c>
      <c r="C1278" s="3" t="s">
        <v>32</v>
      </c>
      <c r="D1278" s="3" t="s">
        <v>75</v>
      </c>
      <c r="E1278" s="3" t="s">
        <v>75</v>
      </c>
      <c r="F1278" s="78">
        <v>0</v>
      </c>
      <c r="O1278"/>
      <c r="P1278"/>
    </row>
    <row r="1279" spans="1:16" ht="12.75">
      <c r="A1279" s="54">
        <v>2014</v>
      </c>
      <c r="B1279" s="3" t="s">
        <v>16</v>
      </c>
      <c r="C1279" s="3" t="s">
        <v>32</v>
      </c>
      <c r="D1279" s="3" t="s">
        <v>76</v>
      </c>
      <c r="E1279" s="3" t="s">
        <v>76</v>
      </c>
      <c r="F1279" s="78">
        <v>0</v>
      </c>
      <c r="O1279"/>
      <c r="P1279"/>
    </row>
    <row r="1280" spans="1:16" ht="12.75">
      <c r="A1280" s="54">
        <v>2014</v>
      </c>
      <c r="B1280" s="3" t="s">
        <v>16</v>
      </c>
      <c r="C1280" s="3" t="s">
        <v>32</v>
      </c>
      <c r="D1280" s="3" t="s">
        <v>77</v>
      </c>
      <c r="E1280" s="3" t="s">
        <v>78</v>
      </c>
      <c r="F1280" s="78">
        <v>29.565563999999998</v>
      </c>
      <c r="O1280"/>
      <c r="P1280"/>
    </row>
    <row r="1281" spans="1:16" ht="12.75">
      <c r="A1281" s="54">
        <v>2014</v>
      </c>
      <c r="B1281" s="3" t="s">
        <v>16</v>
      </c>
      <c r="C1281" s="3" t="s">
        <v>32</v>
      </c>
      <c r="D1281" s="3" t="s">
        <v>77</v>
      </c>
      <c r="E1281" s="3" t="s">
        <v>79</v>
      </c>
      <c r="F1281" s="78">
        <v>0</v>
      </c>
      <c r="O1281"/>
      <c r="P1281"/>
    </row>
    <row r="1282" spans="1:16" ht="12.75">
      <c r="A1282" s="54">
        <v>2014</v>
      </c>
      <c r="B1282" s="3" t="s">
        <v>16</v>
      </c>
      <c r="C1282" s="3" t="s">
        <v>32</v>
      </c>
      <c r="D1282" s="3" t="s">
        <v>77</v>
      </c>
      <c r="E1282" s="3" t="s">
        <v>80</v>
      </c>
      <c r="F1282" s="78">
        <v>0</v>
      </c>
      <c r="O1282"/>
      <c r="P1282"/>
    </row>
    <row r="1283" spans="1:16" ht="12.75">
      <c r="A1283" s="54">
        <v>2014</v>
      </c>
      <c r="B1283" s="3" t="s">
        <v>16</v>
      </c>
      <c r="C1283" s="3" t="s">
        <v>32</v>
      </c>
      <c r="D1283" s="3" t="s">
        <v>77</v>
      </c>
      <c r="E1283" s="3" t="s">
        <v>81</v>
      </c>
      <c r="F1283" s="78">
        <v>0</v>
      </c>
      <c r="O1283"/>
      <c r="P1283"/>
    </row>
    <row r="1284" spans="1:16" ht="12.75">
      <c r="A1284" s="54">
        <v>2014</v>
      </c>
      <c r="B1284" s="3" t="s">
        <v>16</v>
      </c>
      <c r="C1284" s="3" t="s">
        <v>32</v>
      </c>
      <c r="D1284" s="3" t="s">
        <v>77</v>
      </c>
      <c r="E1284" s="3" t="s">
        <v>82</v>
      </c>
      <c r="F1284" s="78">
        <v>0</v>
      </c>
      <c r="O1284"/>
      <c r="P1284"/>
    </row>
    <row r="1285" spans="1:16" ht="12.75">
      <c r="A1285" s="54">
        <v>2014</v>
      </c>
      <c r="B1285" s="3" t="s">
        <v>16</v>
      </c>
      <c r="C1285" s="3" t="s">
        <v>32</v>
      </c>
      <c r="D1285" s="3" t="s">
        <v>77</v>
      </c>
      <c r="E1285" s="3" t="s">
        <v>83</v>
      </c>
      <c r="F1285" s="78">
        <v>0</v>
      </c>
      <c r="O1285"/>
      <c r="P1285"/>
    </row>
    <row r="1286" spans="1:16" ht="12.75">
      <c r="A1286" s="54">
        <v>2014</v>
      </c>
      <c r="B1286" s="3" t="s">
        <v>16</v>
      </c>
      <c r="C1286" s="3" t="s">
        <v>32</v>
      </c>
      <c r="D1286" s="3" t="s">
        <v>77</v>
      </c>
      <c r="E1286" s="3" t="s">
        <v>84</v>
      </c>
      <c r="F1286" s="78">
        <v>0</v>
      </c>
      <c r="O1286"/>
      <c r="P1286"/>
    </row>
    <row r="1287" spans="1:16" ht="12.75">
      <c r="A1287" s="54">
        <v>2014</v>
      </c>
      <c r="B1287" s="3" t="s">
        <v>16</v>
      </c>
      <c r="C1287" s="3" t="s">
        <v>32</v>
      </c>
      <c r="D1287" s="3" t="s">
        <v>77</v>
      </c>
      <c r="E1287" s="3" t="s">
        <v>85</v>
      </c>
      <c r="F1287" s="78">
        <v>4.1746150000000002</v>
      </c>
      <c r="O1287"/>
      <c r="P1287"/>
    </row>
    <row r="1288" spans="1:16" ht="12.75">
      <c r="A1288" s="54">
        <v>2014</v>
      </c>
      <c r="B1288" s="3" t="s">
        <v>16</v>
      </c>
      <c r="C1288" s="3" t="s">
        <v>32</v>
      </c>
      <c r="D1288" s="3" t="s">
        <v>77</v>
      </c>
      <c r="E1288" s="3" t="s">
        <v>86</v>
      </c>
      <c r="F1288" s="78">
        <v>0</v>
      </c>
      <c r="O1288"/>
      <c r="P1288"/>
    </row>
    <row r="1289" spans="1:16" ht="12.75">
      <c r="A1289" s="54">
        <v>2014</v>
      </c>
      <c r="B1289" s="3" t="s">
        <v>16</v>
      </c>
      <c r="C1289" s="3" t="s">
        <v>32</v>
      </c>
      <c r="D1289" s="3" t="s">
        <v>77</v>
      </c>
      <c r="E1289" s="3" t="s">
        <v>87</v>
      </c>
      <c r="F1289" s="78">
        <v>94.268321</v>
      </c>
      <c r="O1289"/>
      <c r="P1289"/>
    </row>
    <row r="1290" spans="1:16" ht="12.75">
      <c r="A1290" s="54">
        <v>2014</v>
      </c>
      <c r="B1290" s="3" t="s">
        <v>16</v>
      </c>
      <c r="C1290" s="3" t="s">
        <v>31</v>
      </c>
      <c r="D1290" s="3" t="s">
        <v>73</v>
      </c>
      <c r="E1290" s="3" t="s">
        <v>73</v>
      </c>
      <c r="F1290" s="78">
        <v>3742.355505</v>
      </c>
      <c r="O1290"/>
      <c r="P1290"/>
    </row>
    <row r="1291" spans="1:16" ht="12.75">
      <c r="A1291" s="54">
        <v>2014</v>
      </c>
      <c r="B1291" s="3" t="s">
        <v>16</v>
      </c>
      <c r="C1291" s="3" t="s">
        <v>31</v>
      </c>
      <c r="D1291" s="3" t="s">
        <v>74</v>
      </c>
      <c r="E1291" s="3" t="s">
        <v>74</v>
      </c>
      <c r="F1291" s="78">
        <v>0</v>
      </c>
      <c r="O1291"/>
      <c r="P1291"/>
    </row>
    <row r="1292" spans="1:16" ht="12.75">
      <c r="A1292" s="54">
        <v>2014</v>
      </c>
      <c r="B1292" s="3" t="s">
        <v>16</v>
      </c>
      <c r="C1292" s="3" t="s">
        <v>31</v>
      </c>
      <c r="D1292" s="3" t="s">
        <v>75</v>
      </c>
      <c r="E1292" s="3" t="s">
        <v>75</v>
      </c>
      <c r="F1292" s="78">
        <v>0</v>
      </c>
      <c r="O1292"/>
      <c r="P1292"/>
    </row>
    <row r="1293" spans="1:16" ht="12.75">
      <c r="A1293" s="54">
        <v>2014</v>
      </c>
      <c r="B1293" s="3" t="s">
        <v>16</v>
      </c>
      <c r="C1293" s="3" t="s">
        <v>31</v>
      </c>
      <c r="D1293" s="3" t="s">
        <v>76</v>
      </c>
      <c r="E1293" s="3" t="s">
        <v>76</v>
      </c>
      <c r="F1293" s="78">
        <v>0.89526899999999998</v>
      </c>
      <c r="O1293"/>
      <c r="P1293"/>
    </row>
    <row r="1294" spans="1:16" ht="12.75">
      <c r="A1294" s="54">
        <v>2014</v>
      </c>
      <c r="B1294" s="3" t="s">
        <v>16</v>
      </c>
      <c r="C1294" s="3" t="s">
        <v>31</v>
      </c>
      <c r="D1294" s="3" t="s">
        <v>77</v>
      </c>
      <c r="E1294" s="3" t="s">
        <v>78</v>
      </c>
      <c r="F1294" s="78">
        <v>191.504221</v>
      </c>
      <c r="O1294"/>
      <c r="P1294"/>
    </row>
    <row r="1295" spans="1:16" ht="12.75">
      <c r="A1295" s="54">
        <v>2014</v>
      </c>
      <c r="B1295" s="3" t="s">
        <v>16</v>
      </c>
      <c r="C1295" s="3" t="s">
        <v>31</v>
      </c>
      <c r="D1295" s="3" t="s">
        <v>77</v>
      </c>
      <c r="E1295" s="3" t="s">
        <v>79</v>
      </c>
      <c r="F1295" s="78">
        <v>0</v>
      </c>
      <c r="O1295"/>
      <c r="P1295"/>
    </row>
    <row r="1296" spans="1:16" ht="12.75">
      <c r="A1296" s="54">
        <v>2014</v>
      </c>
      <c r="B1296" s="3" t="s">
        <v>16</v>
      </c>
      <c r="C1296" s="3" t="s">
        <v>31</v>
      </c>
      <c r="D1296" s="3" t="s">
        <v>77</v>
      </c>
      <c r="E1296" s="3" t="s">
        <v>80</v>
      </c>
      <c r="F1296" s="78">
        <v>0</v>
      </c>
      <c r="O1296"/>
      <c r="P1296"/>
    </row>
    <row r="1297" spans="1:16" ht="12.75">
      <c r="A1297" s="54">
        <v>2014</v>
      </c>
      <c r="B1297" s="3" t="s">
        <v>16</v>
      </c>
      <c r="C1297" s="3" t="s">
        <v>31</v>
      </c>
      <c r="D1297" s="3" t="s">
        <v>77</v>
      </c>
      <c r="E1297" s="3" t="s">
        <v>81</v>
      </c>
      <c r="F1297" s="78">
        <v>2658.7691100000002</v>
      </c>
      <c r="O1297"/>
      <c r="P1297"/>
    </row>
    <row r="1298" spans="1:16" ht="12.75">
      <c r="A1298" s="54">
        <v>2014</v>
      </c>
      <c r="B1298" s="3" t="s">
        <v>16</v>
      </c>
      <c r="C1298" s="3" t="s">
        <v>31</v>
      </c>
      <c r="D1298" s="3" t="s">
        <v>77</v>
      </c>
      <c r="E1298" s="3" t="s">
        <v>82</v>
      </c>
      <c r="F1298" s="78">
        <v>0</v>
      </c>
      <c r="O1298"/>
      <c r="P1298"/>
    </row>
    <row r="1299" spans="1:16" ht="12.75">
      <c r="A1299" s="54">
        <v>2014</v>
      </c>
      <c r="B1299" s="3" t="s">
        <v>16</v>
      </c>
      <c r="C1299" s="3" t="s">
        <v>31</v>
      </c>
      <c r="D1299" s="3" t="s">
        <v>77</v>
      </c>
      <c r="E1299" s="3" t="s">
        <v>83</v>
      </c>
      <c r="F1299" s="78">
        <v>0</v>
      </c>
      <c r="O1299"/>
      <c r="P1299"/>
    </row>
    <row r="1300" spans="1:16" ht="12.75">
      <c r="A1300" s="54">
        <v>2014</v>
      </c>
      <c r="B1300" s="3" t="s">
        <v>16</v>
      </c>
      <c r="C1300" s="3" t="s">
        <v>31</v>
      </c>
      <c r="D1300" s="3" t="s">
        <v>77</v>
      </c>
      <c r="E1300" s="3" t="s">
        <v>84</v>
      </c>
      <c r="F1300" s="78">
        <v>0</v>
      </c>
      <c r="O1300"/>
      <c r="P1300"/>
    </row>
    <row r="1301" spans="1:16" ht="12.75">
      <c r="A1301" s="54">
        <v>2014</v>
      </c>
      <c r="B1301" s="3" t="s">
        <v>16</v>
      </c>
      <c r="C1301" s="3" t="s">
        <v>31</v>
      </c>
      <c r="D1301" s="3" t="s">
        <v>77</v>
      </c>
      <c r="E1301" s="3" t="s">
        <v>85</v>
      </c>
      <c r="F1301" s="78">
        <v>18.421382000000001</v>
      </c>
      <c r="O1301"/>
      <c r="P1301"/>
    </row>
    <row r="1302" spans="1:16" ht="12.75">
      <c r="A1302" s="54">
        <v>2014</v>
      </c>
      <c r="B1302" s="3" t="s">
        <v>16</v>
      </c>
      <c r="C1302" s="3" t="s">
        <v>31</v>
      </c>
      <c r="D1302" s="3" t="s">
        <v>77</v>
      </c>
      <c r="E1302" s="3" t="s">
        <v>86</v>
      </c>
      <c r="F1302" s="78">
        <v>0</v>
      </c>
      <c r="O1302"/>
      <c r="P1302"/>
    </row>
    <row r="1303" spans="1:16" ht="12.75">
      <c r="A1303" s="54">
        <v>2014</v>
      </c>
      <c r="B1303" s="3" t="s">
        <v>16</v>
      </c>
      <c r="C1303" s="3" t="s">
        <v>31</v>
      </c>
      <c r="D1303" s="3" t="s">
        <v>77</v>
      </c>
      <c r="E1303" s="3" t="s">
        <v>87</v>
      </c>
      <c r="F1303" s="78">
        <v>415.97912000000002</v>
      </c>
      <c r="O1303"/>
      <c r="P1303"/>
    </row>
    <row r="1304" spans="1:16" ht="12.75">
      <c r="A1304" s="54">
        <v>2014</v>
      </c>
      <c r="B1304" s="3" t="s">
        <v>16</v>
      </c>
      <c r="C1304" s="3" t="s">
        <v>6</v>
      </c>
      <c r="D1304" s="3" t="s">
        <v>73</v>
      </c>
      <c r="E1304" s="3" t="s">
        <v>73</v>
      </c>
      <c r="F1304" s="78">
        <v>65.190841000000006</v>
      </c>
      <c r="O1304"/>
      <c r="P1304"/>
    </row>
    <row r="1305" spans="1:16" ht="12.75">
      <c r="A1305" s="54">
        <v>2014</v>
      </c>
      <c r="B1305" s="3" t="s">
        <v>16</v>
      </c>
      <c r="C1305" s="3" t="s">
        <v>6</v>
      </c>
      <c r="D1305" s="3" t="s">
        <v>74</v>
      </c>
      <c r="E1305" s="3" t="s">
        <v>74</v>
      </c>
      <c r="F1305" s="78">
        <v>5585.9296029999996</v>
      </c>
      <c r="O1305"/>
      <c r="P1305"/>
    </row>
    <row r="1306" spans="1:16" ht="12.75">
      <c r="A1306" s="54">
        <v>2014</v>
      </c>
      <c r="B1306" s="3" t="s">
        <v>16</v>
      </c>
      <c r="C1306" s="3" t="s">
        <v>6</v>
      </c>
      <c r="D1306" s="3" t="s">
        <v>75</v>
      </c>
      <c r="E1306" s="3" t="s">
        <v>75</v>
      </c>
      <c r="F1306" s="78">
        <v>0</v>
      </c>
      <c r="O1306"/>
      <c r="P1306"/>
    </row>
    <row r="1307" spans="1:16" ht="12.75">
      <c r="A1307" s="54">
        <v>2014</v>
      </c>
      <c r="B1307" s="3" t="s">
        <v>16</v>
      </c>
      <c r="C1307" s="3" t="s">
        <v>6</v>
      </c>
      <c r="D1307" s="3" t="s">
        <v>76</v>
      </c>
      <c r="E1307" s="3" t="s">
        <v>76</v>
      </c>
      <c r="F1307" s="78">
        <v>0</v>
      </c>
      <c r="O1307"/>
      <c r="P1307"/>
    </row>
    <row r="1308" spans="1:16" ht="12.75">
      <c r="A1308" s="54">
        <v>2014</v>
      </c>
      <c r="B1308" s="3" t="s">
        <v>16</v>
      </c>
      <c r="C1308" s="3" t="s">
        <v>6</v>
      </c>
      <c r="D1308" s="3" t="s">
        <v>77</v>
      </c>
      <c r="E1308" s="3" t="s">
        <v>78</v>
      </c>
      <c r="F1308" s="78">
        <v>190.11704900000001</v>
      </c>
      <c r="O1308"/>
      <c r="P1308"/>
    </row>
    <row r="1309" spans="1:16" ht="12.75">
      <c r="A1309" s="54">
        <v>2014</v>
      </c>
      <c r="B1309" s="3" t="s">
        <v>16</v>
      </c>
      <c r="C1309" s="3" t="s">
        <v>6</v>
      </c>
      <c r="D1309" s="3" t="s">
        <v>77</v>
      </c>
      <c r="E1309" s="3" t="s">
        <v>79</v>
      </c>
      <c r="F1309" s="78">
        <v>0</v>
      </c>
      <c r="O1309"/>
      <c r="P1309"/>
    </row>
    <row r="1310" spans="1:16" ht="12.75">
      <c r="A1310" s="54">
        <v>2014</v>
      </c>
      <c r="B1310" s="3" t="s">
        <v>16</v>
      </c>
      <c r="C1310" s="3" t="s">
        <v>6</v>
      </c>
      <c r="D1310" s="3" t="s">
        <v>77</v>
      </c>
      <c r="E1310" s="3" t="s">
        <v>80</v>
      </c>
      <c r="F1310" s="78">
        <v>0</v>
      </c>
      <c r="O1310"/>
      <c r="P1310"/>
    </row>
    <row r="1311" spans="1:16" ht="12.75">
      <c r="A1311" s="54">
        <v>2014</v>
      </c>
      <c r="B1311" s="3" t="s">
        <v>16</v>
      </c>
      <c r="C1311" s="3" t="s">
        <v>6</v>
      </c>
      <c r="D1311" s="3" t="s">
        <v>77</v>
      </c>
      <c r="E1311" s="3" t="s">
        <v>81</v>
      </c>
      <c r="F1311" s="78">
        <v>37.843200000000003</v>
      </c>
      <c r="O1311"/>
      <c r="P1311"/>
    </row>
    <row r="1312" spans="1:16" ht="12.75">
      <c r="A1312" s="54">
        <v>2014</v>
      </c>
      <c r="B1312" s="3" t="s">
        <v>16</v>
      </c>
      <c r="C1312" s="3" t="s">
        <v>6</v>
      </c>
      <c r="D1312" s="3" t="s">
        <v>77</v>
      </c>
      <c r="E1312" s="3" t="s">
        <v>82</v>
      </c>
      <c r="F1312" s="78">
        <v>8.4062300000000008</v>
      </c>
      <c r="O1312"/>
      <c r="P1312"/>
    </row>
    <row r="1313" spans="1:16" ht="12.75">
      <c r="A1313" s="54">
        <v>2014</v>
      </c>
      <c r="B1313" s="3" t="s">
        <v>16</v>
      </c>
      <c r="C1313" s="3" t="s">
        <v>6</v>
      </c>
      <c r="D1313" s="3" t="s">
        <v>77</v>
      </c>
      <c r="E1313" s="3" t="s">
        <v>83</v>
      </c>
      <c r="F1313" s="78">
        <v>0</v>
      </c>
      <c r="O1313"/>
      <c r="P1313"/>
    </row>
    <row r="1314" spans="1:16" ht="12.75">
      <c r="A1314" s="54">
        <v>2014</v>
      </c>
      <c r="B1314" s="3" t="s">
        <v>16</v>
      </c>
      <c r="C1314" s="3" t="s">
        <v>6</v>
      </c>
      <c r="D1314" s="3" t="s">
        <v>77</v>
      </c>
      <c r="E1314" s="3" t="s">
        <v>84</v>
      </c>
      <c r="F1314" s="78">
        <v>0</v>
      </c>
      <c r="O1314"/>
      <c r="P1314"/>
    </row>
    <row r="1315" spans="1:16" ht="12.75">
      <c r="A1315" s="54">
        <v>2014</v>
      </c>
      <c r="B1315" s="3" t="s">
        <v>16</v>
      </c>
      <c r="C1315" s="3" t="s">
        <v>6</v>
      </c>
      <c r="D1315" s="3" t="s">
        <v>77</v>
      </c>
      <c r="E1315" s="3" t="s">
        <v>85</v>
      </c>
      <c r="F1315" s="78">
        <v>0.37791799999999998</v>
      </c>
      <c r="O1315"/>
      <c r="P1315"/>
    </row>
    <row r="1316" spans="1:16" ht="12.75">
      <c r="A1316" s="54">
        <v>2014</v>
      </c>
      <c r="B1316" s="3" t="s">
        <v>16</v>
      </c>
      <c r="C1316" s="3" t="s">
        <v>6</v>
      </c>
      <c r="D1316" s="3" t="s">
        <v>77</v>
      </c>
      <c r="E1316" s="3" t="s">
        <v>86</v>
      </c>
      <c r="F1316" s="78">
        <v>0</v>
      </c>
      <c r="O1316"/>
      <c r="P1316"/>
    </row>
    <row r="1317" spans="1:16" ht="12.75">
      <c r="A1317" s="54">
        <v>2014</v>
      </c>
      <c r="B1317" s="3" t="s">
        <v>16</v>
      </c>
      <c r="C1317" s="3" t="s">
        <v>6</v>
      </c>
      <c r="D1317" s="3" t="s">
        <v>77</v>
      </c>
      <c r="E1317" s="3" t="s">
        <v>87</v>
      </c>
      <c r="F1317" s="78">
        <v>8.5338930000000008</v>
      </c>
      <c r="O1317"/>
      <c r="P1317"/>
    </row>
    <row r="1318" spans="1:16" ht="12.75">
      <c r="A1318" s="54">
        <v>2014</v>
      </c>
      <c r="B1318" s="3" t="s">
        <v>15</v>
      </c>
      <c r="C1318" s="3" t="s">
        <v>0</v>
      </c>
      <c r="D1318" s="3" t="s">
        <v>73</v>
      </c>
      <c r="E1318" s="3" t="s">
        <v>73</v>
      </c>
      <c r="F1318" s="78">
        <v>0</v>
      </c>
      <c r="O1318"/>
      <c r="P1318"/>
    </row>
    <row r="1319" spans="1:16" ht="12.75">
      <c r="A1319" s="54">
        <v>2014</v>
      </c>
      <c r="B1319" s="3" t="s">
        <v>15</v>
      </c>
      <c r="C1319" s="3" t="s">
        <v>0</v>
      </c>
      <c r="D1319" s="3" t="s">
        <v>74</v>
      </c>
      <c r="E1319" s="3" t="s">
        <v>74</v>
      </c>
      <c r="F1319" s="78">
        <v>0</v>
      </c>
      <c r="O1319"/>
      <c r="P1319"/>
    </row>
    <row r="1320" spans="1:16" ht="12.75">
      <c r="A1320" s="54">
        <v>2014</v>
      </c>
      <c r="B1320" s="3" t="s">
        <v>15</v>
      </c>
      <c r="C1320" s="3" t="s">
        <v>0</v>
      </c>
      <c r="D1320" s="3" t="s">
        <v>75</v>
      </c>
      <c r="E1320" s="3" t="s">
        <v>75</v>
      </c>
      <c r="F1320" s="78">
        <v>0</v>
      </c>
      <c r="O1320"/>
      <c r="P1320"/>
    </row>
    <row r="1321" spans="1:16" ht="12.75">
      <c r="A1321" s="54">
        <v>2014</v>
      </c>
      <c r="B1321" s="3" t="s">
        <v>15</v>
      </c>
      <c r="C1321" s="3" t="s">
        <v>0</v>
      </c>
      <c r="D1321" s="3" t="s">
        <v>76</v>
      </c>
      <c r="E1321" s="3" t="s">
        <v>76</v>
      </c>
      <c r="F1321" s="78">
        <v>0</v>
      </c>
      <c r="O1321"/>
      <c r="P1321"/>
    </row>
    <row r="1322" spans="1:16" ht="12.75">
      <c r="A1322" s="54">
        <v>2014</v>
      </c>
      <c r="B1322" s="3" t="s">
        <v>15</v>
      </c>
      <c r="C1322" s="3" t="s">
        <v>0</v>
      </c>
      <c r="D1322" s="3" t="s">
        <v>77</v>
      </c>
      <c r="E1322" s="3" t="s">
        <v>78</v>
      </c>
      <c r="F1322" s="78">
        <v>0</v>
      </c>
      <c r="O1322"/>
      <c r="P1322"/>
    </row>
    <row r="1323" spans="1:16" ht="12.75">
      <c r="A1323" s="54">
        <v>2014</v>
      </c>
      <c r="B1323" s="3" t="s">
        <v>15</v>
      </c>
      <c r="C1323" s="3" t="s">
        <v>0</v>
      </c>
      <c r="D1323" s="3" t="s">
        <v>77</v>
      </c>
      <c r="E1323" s="3" t="s">
        <v>79</v>
      </c>
      <c r="F1323" s="78">
        <v>0</v>
      </c>
      <c r="O1323"/>
      <c r="P1323"/>
    </row>
    <row r="1324" spans="1:16" ht="12.75">
      <c r="A1324" s="54">
        <v>2014</v>
      </c>
      <c r="B1324" s="3" t="s">
        <v>15</v>
      </c>
      <c r="C1324" s="3" t="s">
        <v>0</v>
      </c>
      <c r="D1324" s="3" t="s">
        <v>77</v>
      </c>
      <c r="E1324" s="3" t="s">
        <v>80</v>
      </c>
      <c r="F1324" s="78">
        <v>0</v>
      </c>
      <c r="O1324"/>
      <c r="P1324"/>
    </row>
    <row r="1325" spans="1:16" ht="12.75">
      <c r="A1325" s="54">
        <v>2014</v>
      </c>
      <c r="B1325" s="3" t="s">
        <v>15</v>
      </c>
      <c r="C1325" s="3" t="s">
        <v>0</v>
      </c>
      <c r="D1325" s="3" t="s">
        <v>77</v>
      </c>
      <c r="E1325" s="3" t="s">
        <v>81</v>
      </c>
      <c r="F1325" s="78">
        <v>0</v>
      </c>
      <c r="O1325"/>
      <c r="P1325"/>
    </row>
    <row r="1326" spans="1:16" ht="12.75">
      <c r="A1326" s="54">
        <v>2014</v>
      </c>
      <c r="B1326" s="3" t="s">
        <v>15</v>
      </c>
      <c r="C1326" s="3" t="s">
        <v>0</v>
      </c>
      <c r="D1326" s="3" t="s">
        <v>77</v>
      </c>
      <c r="E1326" s="3" t="s">
        <v>82</v>
      </c>
      <c r="F1326" s="78">
        <v>7.0330500000000002</v>
      </c>
      <c r="O1326"/>
      <c r="P1326"/>
    </row>
    <row r="1327" spans="1:16" ht="12.75">
      <c r="A1327" s="54">
        <v>2014</v>
      </c>
      <c r="B1327" s="3" t="s">
        <v>15</v>
      </c>
      <c r="C1327" s="3" t="s">
        <v>0</v>
      </c>
      <c r="D1327" s="3" t="s">
        <v>77</v>
      </c>
      <c r="E1327" s="3" t="s">
        <v>83</v>
      </c>
      <c r="F1327" s="78">
        <v>0</v>
      </c>
      <c r="O1327"/>
      <c r="P1327"/>
    </row>
    <row r="1328" spans="1:16" ht="12.75">
      <c r="A1328" s="54">
        <v>2014</v>
      </c>
      <c r="B1328" s="3" t="s">
        <v>15</v>
      </c>
      <c r="C1328" s="3" t="s">
        <v>0</v>
      </c>
      <c r="D1328" s="3" t="s">
        <v>77</v>
      </c>
      <c r="E1328" s="3" t="s">
        <v>84</v>
      </c>
      <c r="F1328" s="78">
        <v>0</v>
      </c>
      <c r="O1328"/>
      <c r="P1328"/>
    </row>
    <row r="1329" spans="1:16" ht="12.75">
      <c r="A1329" s="54">
        <v>2014</v>
      </c>
      <c r="B1329" s="3" t="s">
        <v>15</v>
      </c>
      <c r="C1329" s="3" t="s">
        <v>0</v>
      </c>
      <c r="D1329" s="3" t="s">
        <v>77</v>
      </c>
      <c r="E1329" s="3" t="s">
        <v>85</v>
      </c>
      <c r="F1329" s="78">
        <v>10.321322</v>
      </c>
      <c r="O1329"/>
      <c r="P1329"/>
    </row>
    <row r="1330" spans="1:16" ht="12.75">
      <c r="A1330" s="54">
        <v>2014</v>
      </c>
      <c r="B1330" s="3" t="s">
        <v>15</v>
      </c>
      <c r="C1330" s="3" t="s">
        <v>0</v>
      </c>
      <c r="D1330" s="3" t="s">
        <v>77</v>
      </c>
      <c r="E1330" s="3" t="s">
        <v>86</v>
      </c>
      <c r="F1330" s="78">
        <v>0</v>
      </c>
      <c r="O1330"/>
      <c r="P1330"/>
    </row>
    <row r="1331" spans="1:16" ht="12.75">
      <c r="A1331" s="54">
        <v>2014</v>
      </c>
      <c r="B1331" s="3" t="s">
        <v>15</v>
      </c>
      <c r="C1331" s="3" t="s">
        <v>0</v>
      </c>
      <c r="D1331" s="3" t="s">
        <v>77</v>
      </c>
      <c r="E1331" s="3" t="s">
        <v>87</v>
      </c>
      <c r="F1331" s="78">
        <v>233.06908300000001</v>
      </c>
      <c r="O1331"/>
      <c r="P1331"/>
    </row>
    <row r="1332" spans="1:16" ht="12.75">
      <c r="A1332" s="54">
        <v>2014</v>
      </c>
      <c r="B1332" s="3" t="s">
        <v>15</v>
      </c>
      <c r="C1332" s="3" t="s">
        <v>25</v>
      </c>
      <c r="D1332" s="3" t="s">
        <v>73</v>
      </c>
      <c r="E1332" s="3" t="s">
        <v>73</v>
      </c>
      <c r="F1332" s="78">
        <v>0</v>
      </c>
      <c r="O1332"/>
      <c r="P1332"/>
    </row>
    <row r="1333" spans="1:16" ht="12.75">
      <c r="A1333" s="54">
        <v>2014</v>
      </c>
      <c r="B1333" s="3" t="s">
        <v>15</v>
      </c>
      <c r="C1333" s="3" t="s">
        <v>25</v>
      </c>
      <c r="D1333" s="3" t="s">
        <v>74</v>
      </c>
      <c r="E1333" s="3" t="s">
        <v>74</v>
      </c>
      <c r="F1333" s="78">
        <v>736.07469900000001</v>
      </c>
      <c r="O1333"/>
      <c r="P1333"/>
    </row>
    <row r="1334" spans="1:16" ht="12.75">
      <c r="A1334" s="54">
        <v>2014</v>
      </c>
      <c r="B1334" s="3" t="s">
        <v>15</v>
      </c>
      <c r="C1334" s="3" t="s">
        <v>25</v>
      </c>
      <c r="D1334" s="3" t="s">
        <v>75</v>
      </c>
      <c r="E1334" s="3" t="s">
        <v>75</v>
      </c>
      <c r="F1334" s="78">
        <v>0</v>
      </c>
      <c r="O1334"/>
      <c r="P1334"/>
    </row>
    <row r="1335" spans="1:16" ht="12.75">
      <c r="A1335" s="54">
        <v>2014</v>
      </c>
      <c r="B1335" s="3" t="s">
        <v>15</v>
      </c>
      <c r="C1335" s="3" t="s">
        <v>25</v>
      </c>
      <c r="D1335" s="3" t="s">
        <v>76</v>
      </c>
      <c r="E1335" s="3" t="s">
        <v>76</v>
      </c>
      <c r="F1335" s="78">
        <v>0</v>
      </c>
      <c r="O1335"/>
      <c r="P1335"/>
    </row>
    <row r="1336" spans="1:16" ht="12.75">
      <c r="A1336" s="54">
        <v>2014</v>
      </c>
      <c r="B1336" s="3" t="s">
        <v>15</v>
      </c>
      <c r="C1336" s="3" t="s">
        <v>25</v>
      </c>
      <c r="D1336" s="3" t="s">
        <v>77</v>
      </c>
      <c r="E1336" s="3" t="s">
        <v>78</v>
      </c>
      <c r="F1336" s="78">
        <v>0</v>
      </c>
      <c r="O1336"/>
      <c r="P1336"/>
    </row>
    <row r="1337" spans="1:16" ht="12.75">
      <c r="A1337" s="54">
        <v>2014</v>
      </c>
      <c r="B1337" s="3" t="s">
        <v>15</v>
      </c>
      <c r="C1337" s="3" t="s">
        <v>25</v>
      </c>
      <c r="D1337" s="3" t="s">
        <v>77</v>
      </c>
      <c r="E1337" s="3" t="s">
        <v>79</v>
      </c>
      <c r="F1337" s="78">
        <v>0</v>
      </c>
      <c r="O1337"/>
      <c r="P1337"/>
    </row>
    <row r="1338" spans="1:16" ht="12.75">
      <c r="A1338" s="54">
        <v>2014</v>
      </c>
      <c r="B1338" s="3" t="s">
        <v>15</v>
      </c>
      <c r="C1338" s="3" t="s">
        <v>25</v>
      </c>
      <c r="D1338" s="3" t="s">
        <v>77</v>
      </c>
      <c r="E1338" s="3" t="s">
        <v>80</v>
      </c>
      <c r="F1338" s="78">
        <v>0</v>
      </c>
      <c r="O1338"/>
      <c r="P1338"/>
    </row>
    <row r="1339" spans="1:16" ht="12.75">
      <c r="A1339" s="54">
        <v>2014</v>
      </c>
      <c r="B1339" s="3" t="s">
        <v>15</v>
      </c>
      <c r="C1339" s="3" t="s">
        <v>25</v>
      </c>
      <c r="D1339" s="3" t="s">
        <v>77</v>
      </c>
      <c r="E1339" s="3" t="s">
        <v>81</v>
      </c>
      <c r="F1339" s="78">
        <v>0</v>
      </c>
      <c r="O1339"/>
      <c r="P1339"/>
    </row>
    <row r="1340" spans="1:16" ht="12.75">
      <c r="A1340" s="54">
        <v>2014</v>
      </c>
      <c r="B1340" s="3" t="s">
        <v>15</v>
      </c>
      <c r="C1340" s="3" t="s">
        <v>25</v>
      </c>
      <c r="D1340" s="3" t="s">
        <v>77</v>
      </c>
      <c r="E1340" s="3" t="s">
        <v>82</v>
      </c>
      <c r="F1340" s="78">
        <v>0</v>
      </c>
      <c r="O1340"/>
      <c r="P1340"/>
    </row>
    <row r="1341" spans="1:16" ht="12.75">
      <c r="A1341" s="54">
        <v>2014</v>
      </c>
      <c r="B1341" s="3" t="s">
        <v>15</v>
      </c>
      <c r="C1341" s="3" t="s">
        <v>25</v>
      </c>
      <c r="D1341" s="3" t="s">
        <v>77</v>
      </c>
      <c r="E1341" s="3" t="s">
        <v>83</v>
      </c>
      <c r="F1341" s="78">
        <v>0</v>
      </c>
      <c r="O1341"/>
      <c r="P1341"/>
    </row>
    <row r="1342" spans="1:16" ht="12.75">
      <c r="A1342" s="54">
        <v>2014</v>
      </c>
      <c r="B1342" s="3" t="s">
        <v>15</v>
      </c>
      <c r="C1342" s="3" t="s">
        <v>25</v>
      </c>
      <c r="D1342" s="3" t="s">
        <v>77</v>
      </c>
      <c r="E1342" s="3" t="s">
        <v>84</v>
      </c>
      <c r="F1342" s="78">
        <v>0</v>
      </c>
      <c r="O1342"/>
      <c r="P1342"/>
    </row>
    <row r="1343" spans="1:16" ht="12.75">
      <c r="A1343" s="54">
        <v>2014</v>
      </c>
      <c r="B1343" s="3" t="s">
        <v>15</v>
      </c>
      <c r="C1343" s="3" t="s">
        <v>25</v>
      </c>
      <c r="D1343" s="3" t="s">
        <v>77</v>
      </c>
      <c r="E1343" s="3" t="s">
        <v>85</v>
      </c>
      <c r="F1343" s="78">
        <v>50.760598000000002</v>
      </c>
      <c r="O1343"/>
      <c r="P1343"/>
    </row>
    <row r="1344" spans="1:16" ht="12.75">
      <c r="A1344" s="54">
        <v>2014</v>
      </c>
      <c r="B1344" s="3" t="s">
        <v>15</v>
      </c>
      <c r="C1344" s="3" t="s">
        <v>25</v>
      </c>
      <c r="D1344" s="3" t="s">
        <v>77</v>
      </c>
      <c r="E1344" s="3" t="s">
        <v>86</v>
      </c>
      <c r="F1344" s="78">
        <v>0</v>
      </c>
      <c r="O1344"/>
      <c r="P1344"/>
    </row>
    <row r="1345" spans="1:16" ht="12.75">
      <c r="A1345" s="54">
        <v>2014</v>
      </c>
      <c r="B1345" s="3" t="s">
        <v>15</v>
      </c>
      <c r="C1345" s="3" t="s">
        <v>25</v>
      </c>
      <c r="D1345" s="3" t="s">
        <v>77</v>
      </c>
      <c r="E1345" s="3" t="s">
        <v>87</v>
      </c>
      <c r="F1345" s="78">
        <v>1146.1170750000001</v>
      </c>
      <c r="O1345"/>
      <c r="P1345"/>
    </row>
    <row r="1346" spans="1:16" ht="12.75">
      <c r="A1346" s="54">
        <v>2014</v>
      </c>
      <c r="B1346" s="3" t="s">
        <v>15</v>
      </c>
      <c r="C1346" s="3" t="s">
        <v>1</v>
      </c>
      <c r="D1346" s="3" t="s">
        <v>73</v>
      </c>
      <c r="E1346" s="3" t="s">
        <v>73</v>
      </c>
      <c r="F1346" s="78">
        <v>0</v>
      </c>
      <c r="O1346"/>
      <c r="P1346"/>
    </row>
    <row r="1347" spans="1:16" ht="12.75">
      <c r="A1347" s="54">
        <v>2014</v>
      </c>
      <c r="B1347" s="3" t="s">
        <v>15</v>
      </c>
      <c r="C1347" s="3" t="s">
        <v>1</v>
      </c>
      <c r="D1347" s="3" t="s">
        <v>74</v>
      </c>
      <c r="E1347" s="3" t="s">
        <v>74</v>
      </c>
      <c r="F1347" s="78">
        <v>1465.936473</v>
      </c>
      <c r="O1347"/>
      <c r="P1347"/>
    </row>
    <row r="1348" spans="1:16" ht="12.75">
      <c r="A1348" s="54">
        <v>2014</v>
      </c>
      <c r="B1348" s="3" t="s">
        <v>15</v>
      </c>
      <c r="C1348" s="3" t="s">
        <v>1</v>
      </c>
      <c r="D1348" s="3" t="s">
        <v>75</v>
      </c>
      <c r="E1348" s="3" t="s">
        <v>75</v>
      </c>
      <c r="F1348" s="78">
        <v>0</v>
      </c>
      <c r="O1348"/>
      <c r="P1348"/>
    </row>
    <row r="1349" spans="1:16" ht="12.75">
      <c r="A1349" s="54">
        <v>2014</v>
      </c>
      <c r="B1349" s="3" t="s">
        <v>15</v>
      </c>
      <c r="C1349" s="3" t="s">
        <v>1</v>
      </c>
      <c r="D1349" s="3" t="s">
        <v>76</v>
      </c>
      <c r="E1349" s="3" t="s">
        <v>76</v>
      </c>
      <c r="F1349" s="78">
        <v>0</v>
      </c>
      <c r="O1349"/>
      <c r="P1349"/>
    </row>
    <row r="1350" spans="1:16" ht="12.75">
      <c r="A1350" s="54">
        <v>2014</v>
      </c>
      <c r="B1350" s="3" t="s">
        <v>15</v>
      </c>
      <c r="C1350" s="3" t="s">
        <v>1</v>
      </c>
      <c r="D1350" s="3" t="s">
        <v>77</v>
      </c>
      <c r="E1350" s="3" t="s">
        <v>78</v>
      </c>
      <c r="F1350" s="78">
        <v>0</v>
      </c>
      <c r="O1350"/>
      <c r="P1350"/>
    </row>
    <row r="1351" spans="1:16" ht="12.75">
      <c r="A1351" s="54">
        <v>2014</v>
      </c>
      <c r="B1351" s="3" t="s">
        <v>15</v>
      </c>
      <c r="C1351" s="3" t="s">
        <v>1</v>
      </c>
      <c r="D1351" s="3" t="s">
        <v>77</v>
      </c>
      <c r="E1351" s="3" t="s">
        <v>79</v>
      </c>
      <c r="F1351" s="78">
        <v>0</v>
      </c>
      <c r="O1351"/>
      <c r="P1351"/>
    </row>
    <row r="1352" spans="1:16" ht="12.75">
      <c r="A1352" s="54">
        <v>2014</v>
      </c>
      <c r="B1352" s="3" t="s">
        <v>15</v>
      </c>
      <c r="C1352" s="3" t="s">
        <v>1</v>
      </c>
      <c r="D1352" s="3" t="s">
        <v>77</v>
      </c>
      <c r="E1352" s="3" t="s">
        <v>80</v>
      </c>
      <c r="F1352" s="78">
        <v>0</v>
      </c>
      <c r="O1352"/>
      <c r="P1352"/>
    </row>
    <row r="1353" spans="1:16" ht="12.75">
      <c r="A1353" s="54">
        <v>2014</v>
      </c>
      <c r="B1353" s="3" t="s">
        <v>15</v>
      </c>
      <c r="C1353" s="3" t="s">
        <v>1</v>
      </c>
      <c r="D1353" s="3" t="s">
        <v>77</v>
      </c>
      <c r="E1353" s="3" t="s">
        <v>81</v>
      </c>
      <c r="F1353" s="78">
        <v>3798.8514209999998</v>
      </c>
      <c r="O1353"/>
      <c r="P1353"/>
    </row>
    <row r="1354" spans="1:16" ht="12.75">
      <c r="A1354" s="54">
        <v>2014</v>
      </c>
      <c r="B1354" s="3" t="s">
        <v>15</v>
      </c>
      <c r="C1354" s="3" t="s">
        <v>1</v>
      </c>
      <c r="D1354" s="3" t="s">
        <v>77</v>
      </c>
      <c r="E1354" s="3" t="s">
        <v>82</v>
      </c>
      <c r="F1354" s="78">
        <v>0</v>
      </c>
      <c r="O1354"/>
      <c r="P1354"/>
    </row>
    <row r="1355" spans="1:16" ht="12.75">
      <c r="A1355" s="54">
        <v>2014</v>
      </c>
      <c r="B1355" s="3" t="s">
        <v>15</v>
      </c>
      <c r="C1355" s="3" t="s">
        <v>1</v>
      </c>
      <c r="D1355" s="3" t="s">
        <v>77</v>
      </c>
      <c r="E1355" s="3" t="s">
        <v>83</v>
      </c>
      <c r="F1355" s="78">
        <v>0</v>
      </c>
      <c r="O1355"/>
      <c r="P1355"/>
    </row>
    <row r="1356" spans="1:16" ht="12.75">
      <c r="A1356" s="54">
        <v>2014</v>
      </c>
      <c r="B1356" s="3" t="s">
        <v>15</v>
      </c>
      <c r="C1356" s="3" t="s">
        <v>1</v>
      </c>
      <c r="D1356" s="3" t="s">
        <v>77</v>
      </c>
      <c r="E1356" s="3" t="s">
        <v>84</v>
      </c>
      <c r="F1356" s="78">
        <v>26.397731</v>
      </c>
      <c r="O1356"/>
      <c r="P1356"/>
    </row>
    <row r="1357" spans="1:16" ht="12.75">
      <c r="A1357" s="54">
        <v>2014</v>
      </c>
      <c r="B1357" s="3" t="s">
        <v>15</v>
      </c>
      <c r="C1357" s="3" t="s">
        <v>1</v>
      </c>
      <c r="D1357" s="3" t="s">
        <v>77</v>
      </c>
      <c r="E1357" s="3" t="s">
        <v>85</v>
      </c>
      <c r="F1357" s="78">
        <v>147.78460699999999</v>
      </c>
      <c r="O1357"/>
      <c r="P1357"/>
    </row>
    <row r="1358" spans="1:16" ht="12.75">
      <c r="A1358" s="54">
        <v>2014</v>
      </c>
      <c r="B1358" s="3" t="s">
        <v>15</v>
      </c>
      <c r="C1358" s="3" t="s">
        <v>1</v>
      </c>
      <c r="D1358" s="3" t="s">
        <v>77</v>
      </c>
      <c r="E1358" s="3" t="s">
        <v>86</v>
      </c>
      <c r="F1358" s="78">
        <v>1062.9472149999999</v>
      </c>
      <c r="O1358"/>
      <c r="P1358"/>
    </row>
    <row r="1359" spans="1:16" ht="12.75">
      <c r="A1359" s="54">
        <v>2014</v>
      </c>
      <c r="B1359" s="3" t="s">
        <v>15</v>
      </c>
      <c r="C1359" s="3" t="s">
        <v>1</v>
      </c>
      <c r="D1359" s="3" t="s">
        <v>77</v>
      </c>
      <c r="E1359" s="3" t="s">
        <v>87</v>
      </c>
      <c r="F1359" s="78">
        <v>2502.5884769999998</v>
      </c>
      <c r="O1359"/>
      <c r="P1359"/>
    </row>
    <row r="1360" spans="1:16" ht="12.75">
      <c r="A1360" s="54">
        <v>2014</v>
      </c>
      <c r="B1360" s="3" t="s">
        <v>15</v>
      </c>
      <c r="C1360" s="3" t="s">
        <v>24</v>
      </c>
      <c r="D1360" s="3" t="s">
        <v>73</v>
      </c>
      <c r="E1360" s="3" t="s">
        <v>73</v>
      </c>
      <c r="F1360" s="78">
        <v>0</v>
      </c>
      <c r="O1360"/>
      <c r="P1360"/>
    </row>
    <row r="1361" spans="1:16" ht="12.75">
      <c r="A1361" s="54">
        <v>2014</v>
      </c>
      <c r="B1361" s="3" t="s">
        <v>15</v>
      </c>
      <c r="C1361" s="3" t="s">
        <v>24</v>
      </c>
      <c r="D1361" s="3" t="s">
        <v>74</v>
      </c>
      <c r="E1361" s="3" t="s">
        <v>74</v>
      </c>
      <c r="F1361" s="78">
        <v>40430.884557999998</v>
      </c>
      <c r="O1361"/>
      <c r="P1361"/>
    </row>
    <row r="1362" spans="1:16" ht="12.75">
      <c r="A1362" s="54">
        <v>2014</v>
      </c>
      <c r="B1362" s="3" t="s">
        <v>15</v>
      </c>
      <c r="C1362" s="3" t="s">
        <v>24</v>
      </c>
      <c r="D1362" s="3" t="s">
        <v>75</v>
      </c>
      <c r="E1362" s="3" t="s">
        <v>75</v>
      </c>
      <c r="F1362" s="78">
        <v>0</v>
      </c>
      <c r="O1362"/>
      <c r="P1362"/>
    </row>
    <row r="1363" spans="1:16" ht="12.75">
      <c r="A1363" s="54">
        <v>2014</v>
      </c>
      <c r="B1363" s="3" t="s">
        <v>15</v>
      </c>
      <c r="C1363" s="3" t="s">
        <v>24</v>
      </c>
      <c r="D1363" s="3" t="s">
        <v>76</v>
      </c>
      <c r="E1363" s="3" t="s">
        <v>76</v>
      </c>
      <c r="F1363" s="78">
        <v>0</v>
      </c>
      <c r="O1363"/>
      <c r="P1363"/>
    </row>
    <row r="1364" spans="1:16" ht="12.75">
      <c r="A1364" s="54">
        <v>2014</v>
      </c>
      <c r="B1364" s="3" t="s">
        <v>15</v>
      </c>
      <c r="C1364" s="3" t="s">
        <v>24</v>
      </c>
      <c r="D1364" s="3" t="s">
        <v>77</v>
      </c>
      <c r="E1364" s="3" t="s">
        <v>78</v>
      </c>
      <c r="F1364" s="78">
        <v>3.104654</v>
      </c>
      <c r="O1364"/>
      <c r="P1364"/>
    </row>
    <row r="1365" spans="1:16" ht="12.75">
      <c r="A1365" s="54">
        <v>2014</v>
      </c>
      <c r="B1365" s="3" t="s">
        <v>15</v>
      </c>
      <c r="C1365" s="3" t="s">
        <v>24</v>
      </c>
      <c r="D1365" s="3" t="s">
        <v>77</v>
      </c>
      <c r="E1365" s="3" t="s">
        <v>79</v>
      </c>
      <c r="F1365" s="78">
        <v>545.85662400000001</v>
      </c>
      <c r="O1365"/>
      <c r="P1365"/>
    </row>
    <row r="1366" spans="1:16" ht="12.75">
      <c r="A1366" s="54">
        <v>2014</v>
      </c>
      <c r="B1366" s="3" t="s">
        <v>15</v>
      </c>
      <c r="C1366" s="3" t="s">
        <v>24</v>
      </c>
      <c r="D1366" s="3" t="s">
        <v>77</v>
      </c>
      <c r="E1366" s="3" t="s">
        <v>80</v>
      </c>
      <c r="F1366" s="78">
        <v>0</v>
      </c>
      <c r="O1366"/>
      <c r="P1366"/>
    </row>
    <row r="1367" spans="1:16" ht="12.75">
      <c r="A1367" s="54">
        <v>2014</v>
      </c>
      <c r="B1367" s="3" t="s">
        <v>15</v>
      </c>
      <c r="C1367" s="3" t="s">
        <v>24</v>
      </c>
      <c r="D1367" s="3" t="s">
        <v>77</v>
      </c>
      <c r="E1367" s="3" t="s">
        <v>81</v>
      </c>
      <c r="F1367" s="78">
        <v>0</v>
      </c>
      <c r="O1367"/>
      <c r="P1367"/>
    </row>
    <row r="1368" spans="1:16" ht="12.75">
      <c r="A1368" s="54">
        <v>2014</v>
      </c>
      <c r="B1368" s="3" t="s">
        <v>15</v>
      </c>
      <c r="C1368" s="3" t="s">
        <v>24</v>
      </c>
      <c r="D1368" s="3" t="s">
        <v>77</v>
      </c>
      <c r="E1368" s="3" t="s">
        <v>82</v>
      </c>
      <c r="F1368" s="78">
        <v>15.531090000000001</v>
      </c>
      <c r="O1368"/>
      <c r="P1368"/>
    </row>
    <row r="1369" spans="1:16" ht="12.75">
      <c r="A1369" s="54">
        <v>2014</v>
      </c>
      <c r="B1369" s="3" t="s">
        <v>15</v>
      </c>
      <c r="C1369" s="3" t="s">
        <v>24</v>
      </c>
      <c r="D1369" s="3" t="s">
        <v>77</v>
      </c>
      <c r="E1369" s="3" t="s">
        <v>83</v>
      </c>
      <c r="F1369" s="78">
        <v>0</v>
      </c>
      <c r="O1369"/>
      <c r="P1369"/>
    </row>
    <row r="1370" spans="1:16" ht="12.75">
      <c r="A1370" s="54">
        <v>2014</v>
      </c>
      <c r="B1370" s="3" t="s">
        <v>15</v>
      </c>
      <c r="C1370" s="3" t="s">
        <v>24</v>
      </c>
      <c r="D1370" s="3" t="s">
        <v>77</v>
      </c>
      <c r="E1370" s="3" t="s">
        <v>84</v>
      </c>
      <c r="F1370" s="78">
        <v>88.787386999999995</v>
      </c>
      <c r="O1370"/>
      <c r="P1370"/>
    </row>
    <row r="1371" spans="1:16" ht="12.75">
      <c r="A1371" s="54">
        <v>2014</v>
      </c>
      <c r="B1371" s="3" t="s">
        <v>15</v>
      </c>
      <c r="C1371" s="3" t="s">
        <v>24</v>
      </c>
      <c r="D1371" s="3" t="s">
        <v>77</v>
      </c>
      <c r="E1371" s="3" t="s">
        <v>85</v>
      </c>
      <c r="F1371" s="78">
        <v>55.448574000000001</v>
      </c>
      <c r="O1371"/>
      <c r="P1371"/>
    </row>
    <row r="1372" spans="1:16" ht="12.75">
      <c r="A1372" s="54">
        <v>2014</v>
      </c>
      <c r="B1372" s="3" t="s">
        <v>15</v>
      </c>
      <c r="C1372" s="3" t="s">
        <v>24</v>
      </c>
      <c r="D1372" s="3" t="s">
        <v>77</v>
      </c>
      <c r="E1372" s="3" t="s">
        <v>86</v>
      </c>
      <c r="F1372" s="78">
        <v>338.236807</v>
      </c>
      <c r="O1372"/>
      <c r="P1372"/>
    </row>
    <row r="1373" spans="1:16" ht="12.75">
      <c r="A1373" s="54">
        <v>2014</v>
      </c>
      <c r="B1373" s="3" t="s">
        <v>15</v>
      </c>
      <c r="C1373" s="3" t="s">
        <v>24</v>
      </c>
      <c r="D1373" s="3" t="s">
        <v>77</v>
      </c>
      <c r="E1373" s="3" t="s">
        <v>87</v>
      </c>
      <c r="F1373" s="78">
        <v>473.378153</v>
      </c>
      <c r="O1373"/>
      <c r="P1373"/>
    </row>
    <row r="1374" spans="1:16" ht="12.75">
      <c r="A1374" s="54">
        <v>2014</v>
      </c>
      <c r="B1374" s="3" t="s">
        <v>15</v>
      </c>
      <c r="C1374" s="3" t="s">
        <v>30</v>
      </c>
      <c r="D1374" s="3" t="s">
        <v>73</v>
      </c>
      <c r="E1374" s="3" t="s">
        <v>73</v>
      </c>
      <c r="F1374" s="78">
        <v>0</v>
      </c>
      <c r="O1374"/>
      <c r="P1374"/>
    </row>
    <row r="1375" spans="1:16" ht="12.75">
      <c r="A1375" s="54">
        <v>2014</v>
      </c>
      <c r="B1375" s="3" t="s">
        <v>15</v>
      </c>
      <c r="C1375" s="3" t="s">
        <v>30</v>
      </c>
      <c r="D1375" s="3" t="s">
        <v>74</v>
      </c>
      <c r="E1375" s="3" t="s">
        <v>74</v>
      </c>
      <c r="F1375" s="78">
        <v>13059.951385</v>
      </c>
      <c r="O1375"/>
      <c r="P1375"/>
    </row>
    <row r="1376" spans="1:16" ht="12.75">
      <c r="A1376" s="54">
        <v>2014</v>
      </c>
      <c r="B1376" s="3" t="s">
        <v>15</v>
      </c>
      <c r="C1376" s="3" t="s">
        <v>30</v>
      </c>
      <c r="D1376" s="3" t="s">
        <v>75</v>
      </c>
      <c r="E1376" s="3" t="s">
        <v>75</v>
      </c>
      <c r="F1376" s="78">
        <v>0</v>
      </c>
      <c r="O1376"/>
      <c r="P1376"/>
    </row>
    <row r="1377" spans="1:16" ht="12.75">
      <c r="A1377" s="54">
        <v>2014</v>
      </c>
      <c r="B1377" s="3" t="s">
        <v>15</v>
      </c>
      <c r="C1377" s="3" t="s">
        <v>30</v>
      </c>
      <c r="D1377" s="3" t="s">
        <v>76</v>
      </c>
      <c r="E1377" s="3" t="s">
        <v>76</v>
      </c>
      <c r="F1377" s="78">
        <v>2.7089999999999999E-2</v>
      </c>
      <c r="O1377"/>
      <c r="P1377"/>
    </row>
    <row r="1378" spans="1:16" ht="12.75">
      <c r="A1378" s="54">
        <v>2014</v>
      </c>
      <c r="B1378" s="3" t="s">
        <v>15</v>
      </c>
      <c r="C1378" s="3" t="s">
        <v>30</v>
      </c>
      <c r="D1378" s="3" t="s">
        <v>77</v>
      </c>
      <c r="E1378" s="3" t="s">
        <v>78</v>
      </c>
      <c r="F1378" s="78">
        <v>0</v>
      </c>
      <c r="O1378"/>
      <c r="P1378"/>
    </row>
    <row r="1379" spans="1:16" ht="12.75">
      <c r="A1379" s="54">
        <v>2014</v>
      </c>
      <c r="B1379" s="3" t="s">
        <v>15</v>
      </c>
      <c r="C1379" s="3" t="s">
        <v>30</v>
      </c>
      <c r="D1379" s="3" t="s">
        <v>77</v>
      </c>
      <c r="E1379" s="3" t="s">
        <v>79</v>
      </c>
      <c r="F1379" s="78">
        <v>0</v>
      </c>
      <c r="O1379"/>
      <c r="P1379"/>
    </row>
    <row r="1380" spans="1:16" ht="12.75">
      <c r="A1380" s="54">
        <v>2014</v>
      </c>
      <c r="B1380" s="3" t="s">
        <v>15</v>
      </c>
      <c r="C1380" s="3" t="s">
        <v>30</v>
      </c>
      <c r="D1380" s="3" t="s">
        <v>77</v>
      </c>
      <c r="E1380" s="3" t="s">
        <v>80</v>
      </c>
      <c r="F1380" s="78">
        <v>0</v>
      </c>
      <c r="O1380"/>
      <c r="P1380"/>
    </row>
    <row r="1381" spans="1:16" ht="12.75">
      <c r="A1381" s="54">
        <v>2014</v>
      </c>
      <c r="B1381" s="3" t="s">
        <v>15</v>
      </c>
      <c r="C1381" s="3" t="s">
        <v>30</v>
      </c>
      <c r="D1381" s="3" t="s">
        <v>77</v>
      </c>
      <c r="E1381" s="3" t="s">
        <v>81</v>
      </c>
      <c r="F1381" s="78">
        <v>0</v>
      </c>
      <c r="O1381"/>
      <c r="P1381"/>
    </row>
    <row r="1382" spans="1:16" ht="12.75">
      <c r="A1382" s="54">
        <v>2014</v>
      </c>
      <c r="B1382" s="3" t="s">
        <v>15</v>
      </c>
      <c r="C1382" s="3" t="s">
        <v>30</v>
      </c>
      <c r="D1382" s="3" t="s">
        <v>77</v>
      </c>
      <c r="E1382" s="3" t="s">
        <v>82</v>
      </c>
      <c r="F1382" s="78">
        <v>0</v>
      </c>
      <c r="O1382"/>
      <c r="P1382"/>
    </row>
    <row r="1383" spans="1:16" ht="12.75">
      <c r="A1383" s="54">
        <v>2014</v>
      </c>
      <c r="B1383" s="3" t="s">
        <v>15</v>
      </c>
      <c r="C1383" s="3" t="s">
        <v>30</v>
      </c>
      <c r="D1383" s="3" t="s">
        <v>77</v>
      </c>
      <c r="E1383" s="3" t="s">
        <v>83</v>
      </c>
      <c r="F1383" s="78">
        <v>0</v>
      </c>
      <c r="O1383"/>
      <c r="P1383"/>
    </row>
    <row r="1384" spans="1:16" ht="12.75">
      <c r="A1384" s="54">
        <v>2014</v>
      </c>
      <c r="B1384" s="3" t="s">
        <v>15</v>
      </c>
      <c r="C1384" s="3" t="s">
        <v>30</v>
      </c>
      <c r="D1384" s="3" t="s">
        <v>77</v>
      </c>
      <c r="E1384" s="3" t="s">
        <v>84</v>
      </c>
      <c r="F1384" s="78">
        <v>0</v>
      </c>
      <c r="O1384"/>
      <c r="P1384"/>
    </row>
    <row r="1385" spans="1:16" ht="12.75">
      <c r="A1385" s="54">
        <v>2014</v>
      </c>
      <c r="B1385" s="3" t="s">
        <v>15</v>
      </c>
      <c r="C1385" s="3" t="s">
        <v>30</v>
      </c>
      <c r="D1385" s="3" t="s">
        <v>77</v>
      </c>
      <c r="E1385" s="3" t="s">
        <v>85</v>
      </c>
      <c r="F1385" s="78">
        <v>103.88803900000001</v>
      </c>
      <c r="O1385"/>
      <c r="P1385"/>
    </row>
    <row r="1386" spans="1:16" ht="12.75">
      <c r="A1386" s="54">
        <v>2014</v>
      </c>
      <c r="B1386" s="3" t="s">
        <v>15</v>
      </c>
      <c r="C1386" s="3" t="s">
        <v>30</v>
      </c>
      <c r="D1386" s="3" t="s">
        <v>77</v>
      </c>
      <c r="E1386" s="3" t="s">
        <v>86</v>
      </c>
      <c r="F1386" s="78">
        <v>0</v>
      </c>
      <c r="O1386"/>
      <c r="P1386"/>
    </row>
    <row r="1387" spans="1:16" ht="12.75">
      <c r="A1387" s="54">
        <v>2014</v>
      </c>
      <c r="B1387" s="3" t="s">
        <v>15</v>
      </c>
      <c r="C1387" s="3" t="s">
        <v>30</v>
      </c>
      <c r="D1387" s="3" t="s">
        <v>77</v>
      </c>
      <c r="E1387" s="3" t="s">
        <v>87</v>
      </c>
      <c r="F1387" s="78">
        <v>1983.998362</v>
      </c>
      <c r="O1387"/>
      <c r="P1387"/>
    </row>
    <row r="1388" spans="1:16" ht="12.75">
      <c r="A1388" s="54">
        <v>2014</v>
      </c>
      <c r="B1388" s="3" t="s">
        <v>15</v>
      </c>
      <c r="C1388" s="3" t="s">
        <v>2</v>
      </c>
      <c r="D1388" s="3" t="s">
        <v>73</v>
      </c>
      <c r="E1388" s="3" t="s">
        <v>73</v>
      </c>
      <c r="F1388" s="78">
        <v>0</v>
      </c>
      <c r="O1388"/>
      <c r="P1388"/>
    </row>
    <row r="1389" spans="1:16" ht="12.75">
      <c r="A1389" s="54">
        <v>2014</v>
      </c>
      <c r="B1389" s="3" t="s">
        <v>15</v>
      </c>
      <c r="C1389" s="3" t="s">
        <v>2</v>
      </c>
      <c r="D1389" s="3" t="s">
        <v>74</v>
      </c>
      <c r="E1389" s="3" t="s">
        <v>74</v>
      </c>
      <c r="F1389" s="78">
        <v>18.461016999999998</v>
      </c>
      <c r="O1389"/>
      <c r="P1389"/>
    </row>
    <row r="1390" spans="1:16" ht="12.75">
      <c r="A1390" s="54">
        <v>2014</v>
      </c>
      <c r="B1390" s="3" t="s">
        <v>15</v>
      </c>
      <c r="C1390" s="3" t="s">
        <v>2</v>
      </c>
      <c r="D1390" s="3" t="s">
        <v>75</v>
      </c>
      <c r="E1390" s="3" t="s">
        <v>75</v>
      </c>
      <c r="F1390" s="78">
        <v>0</v>
      </c>
      <c r="O1390"/>
      <c r="P1390"/>
    </row>
    <row r="1391" spans="1:16" ht="12.75">
      <c r="A1391" s="54">
        <v>2014</v>
      </c>
      <c r="B1391" s="3" t="s">
        <v>15</v>
      </c>
      <c r="C1391" s="3" t="s">
        <v>2</v>
      </c>
      <c r="D1391" s="3" t="s">
        <v>76</v>
      </c>
      <c r="E1391" s="3" t="s">
        <v>76</v>
      </c>
      <c r="F1391" s="78">
        <v>0</v>
      </c>
      <c r="O1391"/>
      <c r="P1391"/>
    </row>
    <row r="1392" spans="1:16" ht="12.75">
      <c r="A1392" s="54">
        <v>2014</v>
      </c>
      <c r="B1392" s="3" t="s">
        <v>15</v>
      </c>
      <c r="C1392" s="3" t="s">
        <v>2</v>
      </c>
      <c r="D1392" s="3" t="s">
        <v>77</v>
      </c>
      <c r="E1392" s="3" t="s">
        <v>78</v>
      </c>
      <c r="F1392" s="78">
        <v>0</v>
      </c>
      <c r="O1392"/>
      <c r="P1392"/>
    </row>
    <row r="1393" spans="1:16" ht="12.75">
      <c r="A1393" s="54">
        <v>2014</v>
      </c>
      <c r="B1393" s="3" t="s">
        <v>15</v>
      </c>
      <c r="C1393" s="3" t="s">
        <v>2</v>
      </c>
      <c r="D1393" s="3" t="s">
        <v>77</v>
      </c>
      <c r="E1393" s="3" t="s">
        <v>79</v>
      </c>
      <c r="F1393" s="78">
        <v>0</v>
      </c>
      <c r="O1393"/>
      <c r="P1393"/>
    </row>
    <row r="1394" spans="1:16" ht="12.75">
      <c r="A1394" s="54">
        <v>2014</v>
      </c>
      <c r="B1394" s="3" t="s">
        <v>15</v>
      </c>
      <c r="C1394" s="3" t="s">
        <v>2</v>
      </c>
      <c r="D1394" s="3" t="s">
        <v>77</v>
      </c>
      <c r="E1394" s="3" t="s">
        <v>80</v>
      </c>
      <c r="F1394" s="78">
        <v>0</v>
      </c>
      <c r="O1394"/>
      <c r="P1394"/>
    </row>
    <row r="1395" spans="1:16" ht="12.75">
      <c r="A1395" s="54">
        <v>2014</v>
      </c>
      <c r="B1395" s="3" t="s">
        <v>15</v>
      </c>
      <c r="C1395" s="3" t="s">
        <v>2</v>
      </c>
      <c r="D1395" s="3" t="s">
        <v>77</v>
      </c>
      <c r="E1395" s="3" t="s">
        <v>81</v>
      </c>
      <c r="F1395" s="78">
        <v>0</v>
      </c>
      <c r="O1395"/>
      <c r="P1395"/>
    </row>
    <row r="1396" spans="1:16" ht="12.75">
      <c r="A1396" s="54">
        <v>2014</v>
      </c>
      <c r="B1396" s="3" t="s">
        <v>15</v>
      </c>
      <c r="C1396" s="3" t="s">
        <v>2</v>
      </c>
      <c r="D1396" s="3" t="s">
        <v>77</v>
      </c>
      <c r="E1396" s="3" t="s">
        <v>82</v>
      </c>
      <c r="F1396" s="78">
        <v>22.505759999999999</v>
      </c>
      <c r="O1396"/>
      <c r="P1396"/>
    </row>
    <row r="1397" spans="1:16" ht="12.75">
      <c r="A1397" s="54">
        <v>2014</v>
      </c>
      <c r="B1397" s="3" t="s">
        <v>15</v>
      </c>
      <c r="C1397" s="3" t="s">
        <v>2</v>
      </c>
      <c r="D1397" s="3" t="s">
        <v>77</v>
      </c>
      <c r="E1397" s="3" t="s">
        <v>83</v>
      </c>
      <c r="F1397" s="78">
        <v>0</v>
      </c>
      <c r="O1397"/>
      <c r="P1397"/>
    </row>
    <row r="1398" spans="1:16" ht="12.75">
      <c r="A1398" s="54">
        <v>2014</v>
      </c>
      <c r="B1398" s="3" t="s">
        <v>15</v>
      </c>
      <c r="C1398" s="3" t="s">
        <v>2</v>
      </c>
      <c r="D1398" s="3" t="s">
        <v>77</v>
      </c>
      <c r="E1398" s="3" t="s">
        <v>84</v>
      </c>
      <c r="F1398" s="78">
        <v>0</v>
      </c>
      <c r="O1398"/>
      <c r="P1398"/>
    </row>
    <row r="1399" spans="1:16" ht="12.75">
      <c r="A1399" s="54">
        <v>2014</v>
      </c>
      <c r="B1399" s="3" t="s">
        <v>15</v>
      </c>
      <c r="C1399" s="3" t="s">
        <v>2</v>
      </c>
      <c r="D1399" s="3" t="s">
        <v>77</v>
      </c>
      <c r="E1399" s="3" t="s">
        <v>85</v>
      </c>
      <c r="F1399" s="78">
        <v>8.6369779999999992</v>
      </c>
      <c r="O1399"/>
      <c r="P1399"/>
    </row>
    <row r="1400" spans="1:16" ht="12.75">
      <c r="A1400" s="54">
        <v>2014</v>
      </c>
      <c r="B1400" s="3" t="s">
        <v>15</v>
      </c>
      <c r="C1400" s="3" t="s">
        <v>2</v>
      </c>
      <c r="D1400" s="3" t="s">
        <v>77</v>
      </c>
      <c r="E1400" s="3" t="s">
        <v>86</v>
      </c>
      <c r="F1400" s="78">
        <v>0</v>
      </c>
      <c r="O1400"/>
      <c r="P1400"/>
    </row>
    <row r="1401" spans="1:16" ht="12.75">
      <c r="A1401" s="54">
        <v>2014</v>
      </c>
      <c r="B1401" s="3" t="s">
        <v>15</v>
      </c>
      <c r="C1401" s="3" t="s">
        <v>2</v>
      </c>
      <c r="D1401" s="3" t="s">
        <v>77</v>
      </c>
      <c r="E1401" s="3" t="s">
        <v>87</v>
      </c>
      <c r="F1401" s="78">
        <v>195.03435899999999</v>
      </c>
      <c r="O1401"/>
      <c r="P1401"/>
    </row>
    <row r="1402" spans="1:16" ht="12.75">
      <c r="A1402" s="54">
        <v>2014</v>
      </c>
      <c r="B1402" s="3" t="s">
        <v>15</v>
      </c>
      <c r="C1402" s="3" t="s">
        <v>39</v>
      </c>
      <c r="D1402" s="3" t="s">
        <v>73</v>
      </c>
      <c r="E1402" s="3" t="s">
        <v>73</v>
      </c>
      <c r="F1402" s="78">
        <v>0</v>
      </c>
      <c r="O1402"/>
      <c r="P1402"/>
    </row>
    <row r="1403" spans="1:16" ht="12.75">
      <c r="A1403" s="54">
        <v>2014</v>
      </c>
      <c r="B1403" s="3" t="s">
        <v>15</v>
      </c>
      <c r="C1403" s="3" t="s">
        <v>39</v>
      </c>
      <c r="D1403" s="3" t="s">
        <v>74</v>
      </c>
      <c r="E1403" s="3" t="s">
        <v>74</v>
      </c>
      <c r="F1403" s="78">
        <v>11958.377705999999</v>
      </c>
      <c r="O1403"/>
      <c r="P1403"/>
    </row>
    <row r="1404" spans="1:16" ht="12.75">
      <c r="A1404" s="54">
        <v>2014</v>
      </c>
      <c r="B1404" s="3" t="s">
        <v>15</v>
      </c>
      <c r="C1404" s="3" t="s">
        <v>39</v>
      </c>
      <c r="D1404" s="3" t="s">
        <v>75</v>
      </c>
      <c r="E1404" s="3" t="s">
        <v>75</v>
      </c>
      <c r="F1404" s="78">
        <v>0</v>
      </c>
      <c r="O1404"/>
      <c r="P1404"/>
    </row>
    <row r="1405" spans="1:16" ht="12.75">
      <c r="A1405" s="54">
        <v>2014</v>
      </c>
      <c r="B1405" s="3" t="s">
        <v>15</v>
      </c>
      <c r="C1405" s="3" t="s">
        <v>39</v>
      </c>
      <c r="D1405" s="3" t="s">
        <v>76</v>
      </c>
      <c r="E1405" s="3" t="s">
        <v>76</v>
      </c>
      <c r="F1405" s="78">
        <v>0.199519</v>
      </c>
      <c r="O1405"/>
      <c r="P1405"/>
    </row>
    <row r="1406" spans="1:16" ht="12.75">
      <c r="A1406" s="54">
        <v>2014</v>
      </c>
      <c r="B1406" s="3" t="s">
        <v>15</v>
      </c>
      <c r="C1406" s="3" t="s">
        <v>39</v>
      </c>
      <c r="D1406" s="3" t="s">
        <v>77</v>
      </c>
      <c r="E1406" s="3" t="s">
        <v>78</v>
      </c>
      <c r="F1406" s="78">
        <v>268.77785399999999</v>
      </c>
      <c r="O1406"/>
      <c r="P1406"/>
    </row>
    <row r="1407" spans="1:16" ht="12.75">
      <c r="A1407" s="54">
        <v>2014</v>
      </c>
      <c r="B1407" s="3" t="s">
        <v>15</v>
      </c>
      <c r="C1407" s="3" t="s">
        <v>39</v>
      </c>
      <c r="D1407" s="3" t="s">
        <v>77</v>
      </c>
      <c r="E1407" s="3" t="s">
        <v>79</v>
      </c>
      <c r="F1407" s="78">
        <v>0</v>
      </c>
      <c r="O1407"/>
      <c r="P1407"/>
    </row>
    <row r="1408" spans="1:16" ht="12.75">
      <c r="A1408" s="54">
        <v>2014</v>
      </c>
      <c r="B1408" s="3" t="s">
        <v>15</v>
      </c>
      <c r="C1408" s="3" t="s">
        <v>39</v>
      </c>
      <c r="D1408" s="3" t="s">
        <v>77</v>
      </c>
      <c r="E1408" s="3" t="s">
        <v>80</v>
      </c>
      <c r="F1408" s="78">
        <v>0</v>
      </c>
      <c r="O1408"/>
      <c r="P1408"/>
    </row>
    <row r="1409" spans="1:16" ht="12.75">
      <c r="A1409" s="54">
        <v>2014</v>
      </c>
      <c r="B1409" s="3" t="s">
        <v>15</v>
      </c>
      <c r="C1409" s="3" t="s">
        <v>39</v>
      </c>
      <c r="D1409" s="3" t="s">
        <v>77</v>
      </c>
      <c r="E1409" s="3" t="s">
        <v>81</v>
      </c>
      <c r="F1409" s="78">
        <v>0</v>
      </c>
      <c r="O1409"/>
      <c r="P1409"/>
    </row>
    <row r="1410" spans="1:16" ht="12.75">
      <c r="A1410" s="54">
        <v>2014</v>
      </c>
      <c r="B1410" s="3" t="s">
        <v>15</v>
      </c>
      <c r="C1410" s="3" t="s">
        <v>39</v>
      </c>
      <c r="D1410" s="3" t="s">
        <v>77</v>
      </c>
      <c r="E1410" s="3" t="s">
        <v>82</v>
      </c>
      <c r="F1410" s="78">
        <v>0</v>
      </c>
      <c r="O1410"/>
      <c r="P1410"/>
    </row>
    <row r="1411" spans="1:16" ht="12.75">
      <c r="A1411" s="54">
        <v>2014</v>
      </c>
      <c r="B1411" s="3" t="s">
        <v>15</v>
      </c>
      <c r="C1411" s="3" t="s">
        <v>39</v>
      </c>
      <c r="D1411" s="3" t="s">
        <v>77</v>
      </c>
      <c r="E1411" s="3" t="s">
        <v>83</v>
      </c>
      <c r="F1411" s="78">
        <v>0</v>
      </c>
      <c r="O1411"/>
      <c r="P1411"/>
    </row>
    <row r="1412" spans="1:16" ht="12.75">
      <c r="A1412" s="54">
        <v>2014</v>
      </c>
      <c r="B1412" s="3" t="s">
        <v>15</v>
      </c>
      <c r="C1412" s="3" t="s">
        <v>39</v>
      </c>
      <c r="D1412" s="3" t="s">
        <v>77</v>
      </c>
      <c r="E1412" s="3" t="s">
        <v>84</v>
      </c>
      <c r="F1412" s="78">
        <v>0</v>
      </c>
      <c r="O1412"/>
      <c r="P1412"/>
    </row>
    <row r="1413" spans="1:16" ht="12.75">
      <c r="A1413" s="54">
        <v>2014</v>
      </c>
      <c r="B1413" s="3" t="s">
        <v>15</v>
      </c>
      <c r="C1413" s="3" t="s">
        <v>39</v>
      </c>
      <c r="D1413" s="3" t="s">
        <v>77</v>
      </c>
      <c r="E1413" s="3" t="s">
        <v>85</v>
      </c>
      <c r="F1413" s="78">
        <v>2.4164999999999999E-2</v>
      </c>
      <c r="O1413"/>
      <c r="P1413"/>
    </row>
    <row r="1414" spans="1:16" ht="12.75">
      <c r="A1414" s="54">
        <v>2014</v>
      </c>
      <c r="B1414" s="3" t="s">
        <v>15</v>
      </c>
      <c r="C1414" s="3" t="s">
        <v>39</v>
      </c>
      <c r="D1414" s="3" t="s">
        <v>77</v>
      </c>
      <c r="E1414" s="3" t="s">
        <v>86</v>
      </c>
      <c r="F1414" s="78">
        <v>0</v>
      </c>
      <c r="O1414"/>
      <c r="P1414"/>
    </row>
    <row r="1415" spans="1:16" ht="12.75">
      <c r="A1415" s="54">
        <v>2014</v>
      </c>
      <c r="B1415" s="3" t="s">
        <v>15</v>
      </c>
      <c r="C1415" s="3" t="s">
        <v>39</v>
      </c>
      <c r="D1415" s="3" t="s">
        <v>77</v>
      </c>
      <c r="E1415" s="3" t="s">
        <v>87</v>
      </c>
      <c r="F1415" s="78">
        <v>0.54567299999999996</v>
      </c>
      <c r="O1415"/>
      <c r="P1415"/>
    </row>
    <row r="1416" spans="1:16" ht="12.75">
      <c r="A1416" s="54">
        <v>2014</v>
      </c>
      <c r="B1416" s="3" t="s">
        <v>17</v>
      </c>
      <c r="C1416" s="3" t="s">
        <v>38</v>
      </c>
      <c r="D1416" s="3" t="s">
        <v>73</v>
      </c>
      <c r="E1416" s="3" t="s">
        <v>73</v>
      </c>
      <c r="F1416" s="78">
        <v>0</v>
      </c>
      <c r="O1416"/>
      <c r="P1416"/>
    </row>
    <row r="1417" spans="1:16" ht="12.75">
      <c r="A1417" s="54">
        <v>2014</v>
      </c>
      <c r="B1417" s="3" t="s">
        <v>17</v>
      </c>
      <c r="C1417" s="3" t="s">
        <v>38</v>
      </c>
      <c r="D1417" s="3" t="s">
        <v>74</v>
      </c>
      <c r="E1417" s="3" t="s">
        <v>74</v>
      </c>
      <c r="F1417" s="78">
        <v>1657.873758</v>
      </c>
      <c r="O1417"/>
      <c r="P1417"/>
    </row>
    <row r="1418" spans="1:16" ht="12.75">
      <c r="A1418" s="54">
        <v>2014</v>
      </c>
      <c r="B1418" s="3" t="s">
        <v>17</v>
      </c>
      <c r="C1418" s="3" t="s">
        <v>38</v>
      </c>
      <c r="D1418" s="3" t="s">
        <v>75</v>
      </c>
      <c r="E1418" s="3" t="s">
        <v>75</v>
      </c>
      <c r="F1418" s="78">
        <v>0</v>
      </c>
      <c r="O1418"/>
      <c r="P1418"/>
    </row>
    <row r="1419" spans="1:16" ht="12.75">
      <c r="A1419" s="54">
        <v>2014</v>
      </c>
      <c r="B1419" s="3" t="s">
        <v>17</v>
      </c>
      <c r="C1419" s="3" t="s">
        <v>38</v>
      </c>
      <c r="D1419" s="3" t="s">
        <v>76</v>
      </c>
      <c r="E1419" s="3" t="s">
        <v>76</v>
      </c>
      <c r="F1419" s="78">
        <v>1.3849E-2</v>
      </c>
      <c r="O1419"/>
      <c r="P1419"/>
    </row>
    <row r="1420" spans="1:16" ht="12.75">
      <c r="A1420" s="54">
        <v>2014</v>
      </c>
      <c r="B1420" s="3" t="s">
        <v>17</v>
      </c>
      <c r="C1420" s="3" t="s">
        <v>38</v>
      </c>
      <c r="D1420" s="3" t="s">
        <v>77</v>
      </c>
      <c r="E1420" s="3" t="s">
        <v>78</v>
      </c>
      <c r="F1420" s="78">
        <v>53.524728000000003</v>
      </c>
      <c r="O1420"/>
      <c r="P1420"/>
    </row>
    <row r="1421" spans="1:16" ht="12.75">
      <c r="A1421" s="54">
        <v>2014</v>
      </c>
      <c r="B1421" s="3" t="s">
        <v>17</v>
      </c>
      <c r="C1421" s="3" t="s">
        <v>38</v>
      </c>
      <c r="D1421" s="3" t="s">
        <v>77</v>
      </c>
      <c r="E1421" s="3" t="s">
        <v>79</v>
      </c>
      <c r="F1421" s="78">
        <v>0</v>
      </c>
      <c r="O1421"/>
      <c r="P1421"/>
    </row>
    <row r="1422" spans="1:16" ht="12.75">
      <c r="A1422" s="54">
        <v>2014</v>
      </c>
      <c r="B1422" s="3" t="s">
        <v>17</v>
      </c>
      <c r="C1422" s="3" t="s">
        <v>38</v>
      </c>
      <c r="D1422" s="3" t="s">
        <v>77</v>
      </c>
      <c r="E1422" s="3" t="s">
        <v>80</v>
      </c>
      <c r="F1422" s="78">
        <v>1011.6876590000001</v>
      </c>
      <c r="O1422"/>
      <c r="P1422"/>
    </row>
    <row r="1423" spans="1:16" ht="12.75">
      <c r="A1423" s="54">
        <v>2014</v>
      </c>
      <c r="B1423" s="3" t="s">
        <v>17</v>
      </c>
      <c r="C1423" s="3" t="s">
        <v>38</v>
      </c>
      <c r="D1423" s="3" t="s">
        <v>77</v>
      </c>
      <c r="E1423" s="3" t="s">
        <v>81</v>
      </c>
      <c r="F1423" s="78">
        <v>3837.7218440000001</v>
      </c>
      <c r="O1423"/>
      <c r="P1423"/>
    </row>
    <row r="1424" spans="1:16" ht="12.75">
      <c r="A1424" s="54">
        <v>2014</v>
      </c>
      <c r="B1424" s="3" t="s">
        <v>17</v>
      </c>
      <c r="C1424" s="3" t="s">
        <v>38</v>
      </c>
      <c r="D1424" s="3" t="s">
        <v>77</v>
      </c>
      <c r="E1424" s="3" t="s">
        <v>82</v>
      </c>
      <c r="F1424" s="78">
        <v>104.02275</v>
      </c>
      <c r="O1424"/>
      <c r="P1424"/>
    </row>
    <row r="1425" spans="1:16" ht="12.75">
      <c r="A1425" s="54">
        <v>2014</v>
      </c>
      <c r="B1425" s="3" t="s">
        <v>17</v>
      </c>
      <c r="C1425" s="3" t="s">
        <v>38</v>
      </c>
      <c r="D1425" s="3" t="s">
        <v>77</v>
      </c>
      <c r="E1425" s="3" t="s">
        <v>83</v>
      </c>
      <c r="F1425" s="78">
        <v>1397.773852</v>
      </c>
      <c r="O1425"/>
      <c r="P1425"/>
    </row>
    <row r="1426" spans="1:16" ht="12.75">
      <c r="A1426" s="54">
        <v>2014</v>
      </c>
      <c r="B1426" s="3" t="s">
        <v>17</v>
      </c>
      <c r="C1426" s="3" t="s">
        <v>38</v>
      </c>
      <c r="D1426" s="3" t="s">
        <v>77</v>
      </c>
      <c r="E1426" s="3" t="s">
        <v>84</v>
      </c>
      <c r="F1426" s="78">
        <v>1408.3376029999999</v>
      </c>
      <c r="O1426"/>
      <c r="P1426"/>
    </row>
    <row r="1427" spans="1:16" ht="12.75">
      <c r="A1427" s="54">
        <v>2014</v>
      </c>
      <c r="B1427" s="3" t="s">
        <v>17</v>
      </c>
      <c r="C1427" s="3" t="s">
        <v>38</v>
      </c>
      <c r="D1427" s="3" t="s">
        <v>77</v>
      </c>
      <c r="E1427" s="3" t="s">
        <v>85</v>
      </c>
      <c r="F1427" s="78">
        <v>61.924159000000003</v>
      </c>
      <c r="O1427"/>
      <c r="P1427"/>
    </row>
    <row r="1428" spans="1:16" ht="12.75">
      <c r="A1428" s="54">
        <v>2014</v>
      </c>
      <c r="B1428" s="3" t="s">
        <v>17</v>
      </c>
      <c r="C1428" s="3" t="s">
        <v>38</v>
      </c>
      <c r="D1428" s="3" t="s">
        <v>77</v>
      </c>
      <c r="E1428" s="3" t="s">
        <v>86</v>
      </c>
      <c r="F1428" s="78">
        <v>1211.225807</v>
      </c>
      <c r="O1428"/>
      <c r="P1428"/>
    </row>
    <row r="1429" spans="1:16" ht="12.75">
      <c r="A1429" s="54">
        <v>2014</v>
      </c>
      <c r="B1429" s="3" t="s">
        <v>17</v>
      </c>
      <c r="C1429" s="3" t="s">
        <v>38</v>
      </c>
      <c r="D1429" s="3" t="s">
        <v>77</v>
      </c>
      <c r="E1429" s="3" t="s">
        <v>87</v>
      </c>
      <c r="F1429" s="78">
        <v>857.99014999999997</v>
      </c>
      <c r="O1429"/>
      <c r="P1429"/>
    </row>
    <row r="1430" spans="1:16" ht="12.75">
      <c r="A1430" s="54">
        <v>2014</v>
      </c>
      <c r="B1430" s="3" t="s">
        <v>17</v>
      </c>
      <c r="C1430" s="3" t="s">
        <v>8</v>
      </c>
      <c r="D1430" s="3" t="s">
        <v>73</v>
      </c>
      <c r="E1430" s="3" t="s">
        <v>73</v>
      </c>
      <c r="F1430" s="78">
        <v>0.20088400000000001</v>
      </c>
      <c r="O1430"/>
      <c r="P1430"/>
    </row>
    <row r="1431" spans="1:16" ht="12.75">
      <c r="A1431" s="54">
        <v>2014</v>
      </c>
      <c r="B1431" s="3" t="s">
        <v>17</v>
      </c>
      <c r="C1431" s="3" t="s">
        <v>8</v>
      </c>
      <c r="D1431" s="3" t="s">
        <v>74</v>
      </c>
      <c r="E1431" s="3" t="s">
        <v>74</v>
      </c>
      <c r="F1431" s="78">
        <v>36504.168876999996</v>
      </c>
      <c r="O1431"/>
      <c r="P1431"/>
    </row>
    <row r="1432" spans="1:16" ht="12.75">
      <c r="A1432" s="54">
        <v>2014</v>
      </c>
      <c r="B1432" s="3" t="s">
        <v>17</v>
      </c>
      <c r="C1432" s="3" t="s">
        <v>8</v>
      </c>
      <c r="D1432" s="3" t="s">
        <v>75</v>
      </c>
      <c r="E1432" s="3" t="s">
        <v>75</v>
      </c>
      <c r="F1432" s="78">
        <v>0</v>
      </c>
      <c r="O1432"/>
      <c r="P1432"/>
    </row>
    <row r="1433" spans="1:16" ht="12.75">
      <c r="A1433" s="54">
        <v>2014</v>
      </c>
      <c r="B1433" s="3" t="s">
        <v>17</v>
      </c>
      <c r="C1433" s="3" t="s">
        <v>8</v>
      </c>
      <c r="D1433" s="3" t="s">
        <v>76</v>
      </c>
      <c r="E1433" s="3" t="s">
        <v>76</v>
      </c>
      <c r="F1433" s="78">
        <v>1.26776</v>
      </c>
      <c r="O1433"/>
      <c r="P1433"/>
    </row>
    <row r="1434" spans="1:16" ht="12.75">
      <c r="A1434" s="54">
        <v>2014</v>
      </c>
      <c r="B1434" s="3" t="s">
        <v>17</v>
      </c>
      <c r="C1434" s="3" t="s">
        <v>8</v>
      </c>
      <c r="D1434" s="3" t="s">
        <v>77</v>
      </c>
      <c r="E1434" s="3" t="s">
        <v>78</v>
      </c>
      <c r="F1434" s="78">
        <v>3803.1777350000002</v>
      </c>
      <c r="O1434"/>
      <c r="P1434"/>
    </row>
    <row r="1435" spans="1:16" ht="12.75">
      <c r="A1435" s="54">
        <v>2014</v>
      </c>
      <c r="B1435" s="3" t="s">
        <v>17</v>
      </c>
      <c r="C1435" s="3" t="s">
        <v>8</v>
      </c>
      <c r="D1435" s="3" t="s">
        <v>77</v>
      </c>
      <c r="E1435" s="3" t="s">
        <v>79</v>
      </c>
      <c r="F1435" s="78">
        <v>0</v>
      </c>
      <c r="O1435"/>
      <c r="P1435"/>
    </row>
    <row r="1436" spans="1:16" ht="12.75">
      <c r="A1436" s="54">
        <v>2014</v>
      </c>
      <c r="B1436" s="3" t="s">
        <v>17</v>
      </c>
      <c r="C1436" s="3" t="s">
        <v>8</v>
      </c>
      <c r="D1436" s="3" t="s">
        <v>77</v>
      </c>
      <c r="E1436" s="3" t="s">
        <v>80</v>
      </c>
      <c r="F1436" s="78">
        <v>71.123971999999995</v>
      </c>
      <c r="O1436"/>
      <c r="P1436"/>
    </row>
    <row r="1437" spans="1:16" ht="12.75">
      <c r="A1437" s="54">
        <v>2014</v>
      </c>
      <c r="B1437" s="3" t="s">
        <v>17</v>
      </c>
      <c r="C1437" s="3" t="s">
        <v>8</v>
      </c>
      <c r="D1437" s="3" t="s">
        <v>77</v>
      </c>
      <c r="E1437" s="3" t="s">
        <v>81</v>
      </c>
      <c r="F1437" s="78">
        <v>2234.6674640000001</v>
      </c>
      <c r="O1437"/>
      <c r="P1437"/>
    </row>
    <row r="1438" spans="1:16" ht="12.75">
      <c r="A1438" s="54">
        <v>2014</v>
      </c>
      <c r="B1438" s="3" t="s">
        <v>17</v>
      </c>
      <c r="C1438" s="3" t="s">
        <v>8</v>
      </c>
      <c r="D1438" s="3" t="s">
        <v>77</v>
      </c>
      <c r="E1438" s="3" t="s">
        <v>82</v>
      </c>
      <c r="F1438" s="78">
        <v>167.03879699999999</v>
      </c>
      <c r="O1438"/>
      <c r="P1438"/>
    </row>
    <row r="1439" spans="1:16" ht="12.75">
      <c r="A1439" s="54">
        <v>2014</v>
      </c>
      <c r="B1439" s="3" t="s">
        <v>17</v>
      </c>
      <c r="C1439" s="3" t="s">
        <v>8</v>
      </c>
      <c r="D1439" s="3" t="s">
        <v>77</v>
      </c>
      <c r="E1439" s="3" t="s">
        <v>83</v>
      </c>
      <c r="F1439" s="78">
        <v>497.99160000000001</v>
      </c>
      <c r="O1439"/>
      <c r="P1439"/>
    </row>
    <row r="1440" spans="1:16" ht="12.75">
      <c r="A1440" s="54">
        <v>2014</v>
      </c>
      <c r="B1440" s="3" t="s">
        <v>17</v>
      </c>
      <c r="C1440" s="3" t="s">
        <v>8</v>
      </c>
      <c r="D1440" s="3" t="s">
        <v>77</v>
      </c>
      <c r="E1440" s="3" t="s">
        <v>84</v>
      </c>
      <c r="F1440" s="78">
        <v>1680.3633319999999</v>
      </c>
      <c r="O1440"/>
      <c r="P1440"/>
    </row>
    <row r="1441" spans="1:16" ht="12.75">
      <c r="A1441" s="54">
        <v>2014</v>
      </c>
      <c r="B1441" s="3" t="s">
        <v>17</v>
      </c>
      <c r="C1441" s="3" t="s">
        <v>8</v>
      </c>
      <c r="D1441" s="3" t="s">
        <v>77</v>
      </c>
      <c r="E1441" s="3" t="s">
        <v>85</v>
      </c>
      <c r="F1441" s="78">
        <v>246.930701</v>
      </c>
      <c r="O1441"/>
      <c r="P1441"/>
    </row>
    <row r="1442" spans="1:16" ht="12.75">
      <c r="A1442" s="54">
        <v>2014</v>
      </c>
      <c r="B1442" s="3" t="s">
        <v>17</v>
      </c>
      <c r="C1442" s="3" t="s">
        <v>8</v>
      </c>
      <c r="D1442" s="3" t="s">
        <v>77</v>
      </c>
      <c r="E1442" s="3" t="s">
        <v>86</v>
      </c>
      <c r="F1442" s="78">
        <v>888.42499799999996</v>
      </c>
      <c r="O1442"/>
      <c r="P1442"/>
    </row>
    <row r="1443" spans="1:16" ht="12.75">
      <c r="A1443" s="54">
        <v>2014</v>
      </c>
      <c r="B1443" s="3" t="s">
        <v>17</v>
      </c>
      <c r="C1443" s="3" t="s">
        <v>8</v>
      </c>
      <c r="D1443" s="3" t="s">
        <v>77</v>
      </c>
      <c r="E1443" s="3" t="s">
        <v>87</v>
      </c>
      <c r="F1443" s="78">
        <v>38.328811999999999</v>
      </c>
      <c r="O1443"/>
      <c r="P1443"/>
    </row>
    <row r="1444" spans="1:16" ht="12.75">
      <c r="A1444" s="54">
        <v>2014</v>
      </c>
      <c r="B1444" s="3" t="s">
        <v>17</v>
      </c>
      <c r="C1444" s="3" t="s">
        <v>10</v>
      </c>
      <c r="D1444" s="3" t="s">
        <v>73</v>
      </c>
      <c r="E1444" s="3" t="s">
        <v>73</v>
      </c>
      <c r="F1444" s="78">
        <v>78.305374</v>
      </c>
      <c r="O1444"/>
      <c r="P1444"/>
    </row>
    <row r="1445" spans="1:16" ht="12.75">
      <c r="A1445" s="54">
        <v>2014</v>
      </c>
      <c r="B1445" s="3" t="s">
        <v>17</v>
      </c>
      <c r="C1445" s="3" t="s">
        <v>10</v>
      </c>
      <c r="D1445" s="3" t="s">
        <v>74</v>
      </c>
      <c r="E1445" s="3" t="s">
        <v>74</v>
      </c>
      <c r="F1445" s="78">
        <v>5018.1112220000005</v>
      </c>
      <c r="O1445"/>
      <c r="P1445"/>
    </row>
    <row r="1446" spans="1:16" ht="12.75">
      <c r="A1446" s="54">
        <v>2014</v>
      </c>
      <c r="B1446" s="3" t="s">
        <v>17</v>
      </c>
      <c r="C1446" s="3" t="s">
        <v>10</v>
      </c>
      <c r="D1446" s="3" t="s">
        <v>75</v>
      </c>
      <c r="E1446" s="3" t="s">
        <v>75</v>
      </c>
      <c r="F1446" s="78">
        <v>15378.46248</v>
      </c>
      <c r="O1446"/>
      <c r="P1446"/>
    </row>
    <row r="1447" spans="1:16" ht="12.75">
      <c r="A1447" s="54">
        <v>2014</v>
      </c>
      <c r="B1447" s="3" t="s">
        <v>17</v>
      </c>
      <c r="C1447" s="3" t="s">
        <v>10</v>
      </c>
      <c r="D1447" s="3" t="s">
        <v>76</v>
      </c>
      <c r="E1447" s="3" t="s">
        <v>76</v>
      </c>
      <c r="F1447" s="78">
        <v>0.65991200000000005</v>
      </c>
      <c r="O1447"/>
      <c r="P1447"/>
    </row>
    <row r="1448" spans="1:16" ht="12.75">
      <c r="A1448" s="54">
        <v>2014</v>
      </c>
      <c r="B1448" s="3" t="s">
        <v>17</v>
      </c>
      <c r="C1448" s="3" t="s">
        <v>10</v>
      </c>
      <c r="D1448" s="3" t="s">
        <v>77</v>
      </c>
      <c r="E1448" s="3" t="s">
        <v>78</v>
      </c>
      <c r="F1448" s="78">
        <v>147.82782</v>
      </c>
      <c r="O1448"/>
      <c r="P1448"/>
    </row>
    <row r="1449" spans="1:16" ht="12.75">
      <c r="A1449" s="54">
        <v>2014</v>
      </c>
      <c r="B1449" s="3" t="s">
        <v>17</v>
      </c>
      <c r="C1449" s="3" t="s">
        <v>10</v>
      </c>
      <c r="D1449" s="3" t="s">
        <v>77</v>
      </c>
      <c r="E1449" s="3" t="s">
        <v>79</v>
      </c>
      <c r="F1449" s="78">
        <v>0</v>
      </c>
      <c r="O1449"/>
      <c r="P1449"/>
    </row>
    <row r="1450" spans="1:16" ht="12.75">
      <c r="A1450" s="54">
        <v>2014</v>
      </c>
      <c r="B1450" s="3" t="s">
        <v>17</v>
      </c>
      <c r="C1450" s="3" t="s">
        <v>10</v>
      </c>
      <c r="D1450" s="3" t="s">
        <v>77</v>
      </c>
      <c r="E1450" s="3" t="s">
        <v>80</v>
      </c>
      <c r="F1450" s="78">
        <v>235.294363</v>
      </c>
      <c r="O1450"/>
      <c r="P1450"/>
    </row>
    <row r="1451" spans="1:16" ht="12.75">
      <c r="A1451" s="54">
        <v>2014</v>
      </c>
      <c r="B1451" s="3" t="s">
        <v>17</v>
      </c>
      <c r="C1451" s="3" t="s">
        <v>10</v>
      </c>
      <c r="D1451" s="3" t="s">
        <v>77</v>
      </c>
      <c r="E1451" s="3" t="s">
        <v>81</v>
      </c>
      <c r="F1451" s="78">
        <v>35566.328845999997</v>
      </c>
      <c r="O1451"/>
      <c r="P1451"/>
    </row>
    <row r="1452" spans="1:16" ht="12.75">
      <c r="A1452" s="54">
        <v>2014</v>
      </c>
      <c r="B1452" s="3" t="s">
        <v>17</v>
      </c>
      <c r="C1452" s="3" t="s">
        <v>10</v>
      </c>
      <c r="D1452" s="3" t="s">
        <v>77</v>
      </c>
      <c r="E1452" s="3" t="s">
        <v>82</v>
      </c>
      <c r="F1452" s="78">
        <v>0</v>
      </c>
      <c r="O1452"/>
      <c r="P1452"/>
    </row>
    <row r="1453" spans="1:16" ht="12.75">
      <c r="A1453" s="54">
        <v>2014</v>
      </c>
      <c r="B1453" s="3" t="s">
        <v>17</v>
      </c>
      <c r="C1453" s="3" t="s">
        <v>10</v>
      </c>
      <c r="D1453" s="3" t="s">
        <v>77</v>
      </c>
      <c r="E1453" s="3" t="s">
        <v>83</v>
      </c>
      <c r="F1453" s="78">
        <v>0</v>
      </c>
      <c r="O1453"/>
      <c r="P1453"/>
    </row>
    <row r="1454" spans="1:16" ht="12.75">
      <c r="A1454" s="54">
        <v>2014</v>
      </c>
      <c r="B1454" s="3" t="s">
        <v>17</v>
      </c>
      <c r="C1454" s="3" t="s">
        <v>10</v>
      </c>
      <c r="D1454" s="3" t="s">
        <v>77</v>
      </c>
      <c r="E1454" s="3" t="s">
        <v>84</v>
      </c>
      <c r="F1454" s="78">
        <v>3863.6249079999998</v>
      </c>
      <c r="O1454"/>
      <c r="P1454"/>
    </row>
    <row r="1455" spans="1:16" ht="12.75">
      <c r="A1455" s="54">
        <v>2014</v>
      </c>
      <c r="B1455" s="3" t="s">
        <v>17</v>
      </c>
      <c r="C1455" s="3" t="s">
        <v>10</v>
      </c>
      <c r="D1455" s="3" t="s">
        <v>77</v>
      </c>
      <c r="E1455" s="3" t="s">
        <v>85</v>
      </c>
      <c r="F1455" s="78">
        <v>116.88844899999999</v>
      </c>
      <c r="O1455"/>
      <c r="P1455"/>
    </row>
    <row r="1456" spans="1:16" ht="12.75">
      <c r="A1456" s="54">
        <v>2014</v>
      </c>
      <c r="B1456" s="3" t="s">
        <v>17</v>
      </c>
      <c r="C1456" s="3" t="s">
        <v>10</v>
      </c>
      <c r="D1456" s="3" t="s">
        <v>77</v>
      </c>
      <c r="E1456" s="3" t="s">
        <v>86</v>
      </c>
      <c r="F1456" s="78">
        <v>37.890810000000002</v>
      </c>
      <c r="O1456"/>
      <c r="P1456"/>
    </row>
    <row r="1457" spans="1:16" ht="12.75">
      <c r="A1457" s="54">
        <v>2014</v>
      </c>
      <c r="B1457" s="3" t="s">
        <v>17</v>
      </c>
      <c r="C1457" s="3" t="s">
        <v>10</v>
      </c>
      <c r="D1457" s="3" t="s">
        <v>77</v>
      </c>
      <c r="E1457" s="3" t="s">
        <v>87</v>
      </c>
      <c r="F1457" s="78">
        <v>2639.4954499999999</v>
      </c>
      <c r="O1457"/>
      <c r="P1457"/>
    </row>
    <row r="1458" spans="1:16" ht="12.75">
      <c r="A1458" s="54">
        <v>2014</v>
      </c>
      <c r="B1458" s="3" t="s">
        <v>17</v>
      </c>
      <c r="C1458" s="3" t="s">
        <v>34</v>
      </c>
      <c r="D1458" s="3" t="s">
        <v>73</v>
      </c>
      <c r="E1458" s="3" t="s">
        <v>73</v>
      </c>
      <c r="F1458" s="78">
        <v>2.8839999999999998E-3</v>
      </c>
      <c r="O1458"/>
      <c r="P1458"/>
    </row>
    <row r="1459" spans="1:16" ht="12.75">
      <c r="A1459" s="54">
        <v>2014</v>
      </c>
      <c r="B1459" s="3" t="s">
        <v>17</v>
      </c>
      <c r="C1459" s="3" t="s">
        <v>34</v>
      </c>
      <c r="D1459" s="3" t="s">
        <v>74</v>
      </c>
      <c r="E1459" s="3" t="s">
        <v>74</v>
      </c>
      <c r="F1459" s="78">
        <v>36063.534520000001</v>
      </c>
      <c r="O1459"/>
      <c r="P1459"/>
    </row>
    <row r="1460" spans="1:16" ht="12.75">
      <c r="A1460" s="54">
        <v>2014</v>
      </c>
      <c r="B1460" s="3" t="s">
        <v>17</v>
      </c>
      <c r="C1460" s="3" t="s">
        <v>34</v>
      </c>
      <c r="D1460" s="3" t="s">
        <v>75</v>
      </c>
      <c r="E1460" s="3" t="s">
        <v>75</v>
      </c>
      <c r="F1460" s="78">
        <v>0</v>
      </c>
      <c r="O1460"/>
      <c r="P1460"/>
    </row>
    <row r="1461" spans="1:16" ht="12.75">
      <c r="A1461" s="54">
        <v>2014</v>
      </c>
      <c r="B1461" s="3" t="s">
        <v>17</v>
      </c>
      <c r="C1461" s="3" t="s">
        <v>34</v>
      </c>
      <c r="D1461" s="3" t="s">
        <v>76</v>
      </c>
      <c r="E1461" s="3" t="s">
        <v>76</v>
      </c>
      <c r="F1461" s="78">
        <v>1.7936989999999999</v>
      </c>
      <c r="O1461"/>
      <c r="P1461"/>
    </row>
    <row r="1462" spans="1:16" ht="12.75">
      <c r="A1462" s="54">
        <v>2014</v>
      </c>
      <c r="B1462" s="3" t="s">
        <v>17</v>
      </c>
      <c r="C1462" s="3" t="s">
        <v>34</v>
      </c>
      <c r="D1462" s="3" t="s">
        <v>77</v>
      </c>
      <c r="E1462" s="3" t="s">
        <v>78</v>
      </c>
      <c r="F1462" s="78">
        <v>17724.077796000001</v>
      </c>
      <c r="O1462"/>
      <c r="P1462"/>
    </row>
    <row r="1463" spans="1:16" ht="12.75">
      <c r="A1463" s="54">
        <v>2014</v>
      </c>
      <c r="B1463" s="3" t="s">
        <v>17</v>
      </c>
      <c r="C1463" s="3" t="s">
        <v>34</v>
      </c>
      <c r="D1463" s="3" t="s">
        <v>77</v>
      </c>
      <c r="E1463" s="3" t="s">
        <v>79</v>
      </c>
      <c r="F1463" s="78">
        <v>0</v>
      </c>
      <c r="O1463"/>
      <c r="P1463"/>
    </row>
    <row r="1464" spans="1:16" ht="12.75">
      <c r="A1464" s="54">
        <v>2014</v>
      </c>
      <c r="B1464" s="3" t="s">
        <v>17</v>
      </c>
      <c r="C1464" s="3" t="s">
        <v>34</v>
      </c>
      <c r="D1464" s="3" t="s">
        <v>77</v>
      </c>
      <c r="E1464" s="3" t="s">
        <v>80</v>
      </c>
      <c r="F1464" s="78">
        <v>26.782609000000001</v>
      </c>
      <c r="O1464"/>
      <c r="P1464"/>
    </row>
    <row r="1465" spans="1:16" ht="12.75">
      <c r="A1465" s="54">
        <v>2014</v>
      </c>
      <c r="B1465" s="3" t="s">
        <v>17</v>
      </c>
      <c r="C1465" s="3" t="s">
        <v>34</v>
      </c>
      <c r="D1465" s="3" t="s">
        <v>77</v>
      </c>
      <c r="E1465" s="3" t="s">
        <v>81</v>
      </c>
      <c r="F1465" s="78">
        <v>7753.1101310000004</v>
      </c>
      <c r="O1465"/>
      <c r="P1465"/>
    </row>
    <row r="1466" spans="1:16" ht="12.75">
      <c r="A1466" s="54">
        <v>2014</v>
      </c>
      <c r="B1466" s="3" t="s">
        <v>17</v>
      </c>
      <c r="C1466" s="3" t="s">
        <v>34</v>
      </c>
      <c r="D1466" s="3" t="s">
        <v>77</v>
      </c>
      <c r="E1466" s="3" t="s">
        <v>82</v>
      </c>
      <c r="F1466" s="78">
        <v>190.79110399999999</v>
      </c>
      <c r="O1466"/>
      <c r="P1466"/>
    </row>
    <row r="1467" spans="1:16" ht="12.75">
      <c r="A1467" s="54">
        <v>2014</v>
      </c>
      <c r="B1467" s="3" t="s">
        <v>17</v>
      </c>
      <c r="C1467" s="3" t="s">
        <v>34</v>
      </c>
      <c r="D1467" s="3" t="s">
        <v>77</v>
      </c>
      <c r="E1467" s="3" t="s">
        <v>83</v>
      </c>
      <c r="F1467" s="78">
        <v>1568.4552839999999</v>
      </c>
      <c r="O1467"/>
      <c r="P1467"/>
    </row>
    <row r="1468" spans="1:16" ht="12.75">
      <c r="A1468" s="54">
        <v>2014</v>
      </c>
      <c r="B1468" s="3" t="s">
        <v>17</v>
      </c>
      <c r="C1468" s="3" t="s">
        <v>34</v>
      </c>
      <c r="D1468" s="3" t="s">
        <v>77</v>
      </c>
      <c r="E1468" s="3" t="s">
        <v>84</v>
      </c>
      <c r="F1468" s="78">
        <v>1920.7608310000001</v>
      </c>
      <c r="O1468"/>
      <c r="P1468"/>
    </row>
    <row r="1469" spans="1:16" ht="12.75">
      <c r="A1469" s="54">
        <v>2014</v>
      </c>
      <c r="B1469" s="3" t="s">
        <v>17</v>
      </c>
      <c r="C1469" s="3" t="s">
        <v>34</v>
      </c>
      <c r="D1469" s="3" t="s">
        <v>77</v>
      </c>
      <c r="E1469" s="3" t="s">
        <v>85</v>
      </c>
      <c r="F1469" s="78">
        <v>153.585072</v>
      </c>
      <c r="O1469"/>
      <c r="P1469"/>
    </row>
    <row r="1470" spans="1:16" ht="12.75">
      <c r="A1470" s="54">
        <v>2014</v>
      </c>
      <c r="B1470" s="3" t="s">
        <v>17</v>
      </c>
      <c r="C1470" s="3" t="s">
        <v>34</v>
      </c>
      <c r="D1470" s="3" t="s">
        <v>77</v>
      </c>
      <c r="E1470" s="3" t="s">
        <v>86</v>
      </c>
      <c r="F1470" s="78">
        <v>110.87154200000001</v>
      </c>
      <c r="O1470"/>
      <c r="P1470"/>
    </row>
    <row r="1471" spans="1:16" ht="12.75">
      <c r="A1471" s="54">
        <v>2014</v>
      </c>
      <c r="B1471" s="3" t="s">
        <v>17</v>
      </c>
      <c r="C1471" s="3" t="s">
        <v>34</v>
      </c>
      <c r="D1471" s="3" t="s">
        <v>77</v>
      </c>
      <c r="E1471" s="3" t="s">
        <v>87</v>
      </c>
      <c r="F1471" s="78">
        <v>464.83229999999998</v>
      </c>
      <c r="O1471"/>
      <c r="P1471"/>
    </row>
    <row r="1472" spans="1:16" ht="12.75">
      <c r="A1472" s="54">
        <v>2014</v>
      </c>
      <c r="B1472" s="3" t="s">
        <v>18</v>
      </c>
      <c r="C1472" s="3" t="s">
        <v>36</v>
      </c>
      <c r="D1472" s="3" t="s">
        <v>73</v>
      </c>
      <c r="E1472" s="3" t="s">
        <v>73</v>
      </c>
      <c r="F1472" s="78">
        <v>23.873085</v>
      </c>
      <c r="O1472"/>
      <c r="P1472"/>
    </row>
    <row r="1473" spans="1:16" ht="12.75">
      <c r="A1473" s="54">
        <v>2014</v>
      </c>
      <c r="B1473" s="3" t="s">
        <v>18</v>
      </c>
      <c r="C1473" s="3" t="s">
        <v>36</v>
      </c>
      <c r="D1473" s="3" t="s">
        <v>74</v>
      </c>
      <c r="E1473" s="3" t="s">
        <v>74</v>
      </c>
      <c r="F1473" s="78">
        <v>92126.511431000006</v>
      </c>
      <c r="O1473"/>
      <c r="P1473"/>
    </row>
    <row r="1474" spans="1:16" ht="12.75">
      <c r="A1474" s="54">
        <v>2014</v>
      </c>
      <c r="B1474" s="3" t="s">
        <v>18</v>
      </c>
      <c r="C1474" s="3" t="s">
        <v>36</v>
      </c>
      <c r="D1474" s="3" t="s">
        <v>75</v>
      </c>
      <c r="E1474" s="3" t="s">
        <v>75</v>
      </c>
      <c r="F1474" s="78">
        <v>0</v>
      </c>
      <c r="O1474"/>
      <c r="P1474"/>
    </row>
    <row r="1475" spans="1:16" ht="12.75">
      <c r="A1475" s="54">
        <v>2014</v>
      </c>
      <c r="B1475" s="3" t="s">
        <v>18</v>
      </c>
      <c r="C1475" s="3" t="s">
        <v>36</v>
      </c>
      <c r="D1475" s="3" t="s">
        <v>76</v>
      </c>
      <c r="E1475" s="3" t="s">
        <v>76</v>
      </c>
      <c r="F1475" s="78">
        <v>8.2354999999999998E-2</v>
      </c>
      <c r="O1475"/>
      <c r="P1475"/>
    </row>
    <row r="1476" spans="1:16" ht="12.75">
      <c r="A1476" s="54">
        <v>2014</v>
      </c>
      <c r="B1476" s="3" t="s">
        <v>18</v>
      </c>
      <c r="C1476" s="3" t="s">
        <v>36</v>
      </c>
      <c r="D1476" s="3" t="s">
        <v>77</v>
      </c>
      <c r="E1476" s="3" t="s">
        <v>78</v>
      </c>
      <c r="F1476" s="78">
        <v>1465.5417600000001</v>
      </c>
      <c r="O1476"/>
      <c r="P1476"/>
    </row>
    <row r="1477" spans="1:16" ht="12.75">
      <c r="A1477" s="54">
        <v>2014</v>
      </c>
      <c r="B1477" s="3" t="s">
        <v>18</v>
      </c>
      <c r="C1477" s="3" t="s">
        <v>36</v>
      </c>
      <c r="D1477" s="3" t="s">
        <v>77</v>
      </c>
      <c r="E1477" s="3" t="s">
        <v>79</v>
      </c>
      <c r="F1477" s="78">
        <v>78.945886000000002</v>
      </c>
      <c r="O1477"/>
      <c r="P1477"/>
    </row>
    <row r="1478" spans="1:16" ht="12.75">
      <c r="A1478" s="54">
        <v>2014</v>
      </c>
      <c r="B1478" s="3" t="s">
        <v>18</v>
      </c>
      <c r="C1478" s="3" t="s">
        <v>36</v>
      </c>
      <c r="D1478" s="3" t="s">
        <v>77</v>
      </c>
      <c r="E1478" s="3" t="s">
        <v>80</v>
      </c>
      <c r="F1478" s="78">
        <v>0</v>
      </c>
      <c r="O1478"/>
      <c r="P1478"/>
    </row>
    <row r="1479" spans="1:16" ht="12.75">
      <c r="A1479" s="54">
        <v>2014</v>
      </c>
      <c r="B1479" s="3" t="s">
        <v>18</v>
      </c>
      <c r="C1479" s="3" t="s">
        <v>36</v>
      </c>
      <c r="D1479" s="3" t="s">
        <v>77</v>
      </c>
      <c r="E1479" s="3" t="s">
        <v>81</v>
      </c>
      <c r="F1479" s="78">
        <v>3904.7879480000001</v>
      </c>
      <c r="O1479"/>
      <c r="P1479"/>
    </row>
    <row r="1480" spans="1:16" ht="12.75">
      <c r="A1480" s="54">
        <v>2014</v>
      </c>
      <c r="B1480" s="3" t="s">
        <v>18</v>
      </c>
      <c r="C1480" s="3" t="s">
        <v>36</v>
      </c>
      <c r="D1480" s="3" t="s">
        <v>77</v>
      </c>
      <c r="E1480" s="3" t="s">
        <v>82</v>
      </c>
      <c r="F1480" s="78">
        <v>491.14649900000001</v>
      </c>
      <c r="O1480"/>
      <c r="P1480"/>
    </row>
    <row r="1481" spans="1:16" ht="12.75">
      <c r="A1481" s="54">
        <v>2014</v>
      </c>
      <c r="B1481" s="3" t="s">
        <v>18</v>
      </c>
      <c r="C1481" s="3" t="s">
        <v>36</v>
      </c>
      <c r="D1481" s="3" t="s">
        <v>77</v>
      </c>
      <c r="E1481" s="3" t="s">
        <v>83</v>
      </c>
      <c r="F1481" s="78">
        <v>333.97026199999999</v>
      </c>
      <c r="O1481"/>
      <c r="P1481"/>
    </row>
    <row r="1482" spans="1:16" ht="12.75">
      <c r="A1482" s="54">
        <v>2014</v>
      </c>
      <c r="B1482" s="3" t="s">
        <v>18</v>
      </c>
      <c r="C1482" s="3" t="s">
        <v>36</v>
      </c>
      <c r="D1482" s="3" t="s">
        <v>77</v>
      </c>
      <c r="E1482" s="3" t="s">
        <v>84</v>
      </c>
      <c r="F1482" s="78">
        <v>294.27032800000001</v>
      </c>
      <c r="O1482"/>
      <c r="P1482"/>
    </row>
    <row r="1483" spans="1:16" ht="12.75">
      <c r="A1483" s="54">
        <v>2014</v>
      </c>
      <c r="B1483" s="3" t="s">
        <v>18</v>
      </c>
      <c r="C1483" s="3" t="s">
        <v>36</v>
      </c>
      <c r="D1483" s="3" t="s">
        <v>77</v>
      </c>
      <c r="E1483" s="3" t="s">
        <v>85</v>
      </c>
      <c r="F1483" s="78">
        <v>53.079821000000003</v>
      </c>
      <c r="O1483"/>
      <c r="P1483"/>
    </row>
    <row r="1484" spans="1:16" ht="12.75">
      <c r="A1484" s="54">
        <v>2014</v>
      </c>
      <c r="B1484" s="3" t="s">
        <v>18</v>
      </c>
      <c r="C1484" s="3" t="s">
        <v>36</v>
      </c>
      <c r="D1484" s="3" t="s">
        <v>77</v>
      </c>
      <c r="E1484" s="3" t="s">
        <v>86</v>
      </c>
      <c r="F1484" s="78">
        <v>40.239002999999997</v>
      </c>
      <c r="O1484"/>
      <c r="P1484"/>
    </row>
    <row r="1485" spans="1:16" ht="12.75">
      <c r="A1485" s="54">
        <v>2014</v>
      </c>
      <c r="B1485" s="3" t="s">
        <v>18</v>
      </c>
      <c r="C1485" s="3" t="s">
        <v>36</v>
      </c>
      <c r="D1485" s="3" t="s">
        <v>77</v>
      </c>
      <c r="E1485" s="3" t="s">
        <v>87</v>
      </c>
      <c r="F1485" s="78">
        <v>56.932766000000001</v>
      </c>
      <c r="O1485"/>
      <c r="P1485"/>
    </row>
    <row r="1486" spans="1:16" ht="12.75">
      <c r="A1486" s="54">
        <v>2014</v>
      </c>
      <c r="B1486" s="3" t="s">
        <v>18</v>
      </c>
      <c r="C1486" s="3" t="s">
        <v>28</v>
      </c>
      <c r="D1486" s="3" t="s">
        <v>73</v>
      </c>
      <c r="E1486" s="3" t="s">
        <v>73</v>
      </c>
      <c r="F1486" s="78">
        <v>1707.171106</v>
      </c>
      <c r="O1486"/>
      <c r="P1486"/>
    </row>
    <row r="1487" spans="1:16" ht="12.75">
      <c r="A1487" s="54">
        <v>2014</v>
      </c>
      <c r="B1487" s="3" t="s">
        <v>18</v>
      </c>
      <c r="C1487" s="3" t="s">
        <v>28</v>
      </c>
      <c r="D1487" s="3" t="s">
        <v>74</v>
      </c>
      <c r="E1487" s="3" t="s">
        <v>74</v>
      </c>
      <c r="F1487" s="78">
        <v>26222.186025999999</v>
      </c>
      <c r="O1487"/>
      <c r="P1487"/>
    </row>
    <row r="1488" spans="1:16" ht="12.75">
      <c r="A1488" s="54">
        <v>2014</v>
      </c>
      <c r="B1488" s="3" t="s">
        <v>18</v>
      </c>
      <c r="C1488" s="3" t="s">
        <v>28</v>
      </c>
      <c r="D1488" s="3" t="s">
        <v>75</v>
      </c>
      <c r="E1488" s="3" t="s">
        <v>75</v>
      </c>
      <c r="F1488" s="78">
        <v>0</v>
      </c>
      <c r="O1488"/>
      <c r="P1488"/>
    </row>
    <row r="1489" spans="1:16" ht="12.75">
      <c r="A1489" s="54">
        <v>2014</v>
      </c>
      <c r="B1489" s="3" t="s">
        <v>18</v>
      </c>
      <c r="C1489" s="3" t="s">
        <v>28</v>
      </c>
      <c r="D1489" s="3" t="s">
        <v>76</v>
      </c>
      <c r="E1489" s="3" t="s">
        <v>76</v>
      </c>
      <c r="F1489" s="78">
        <v>7.5880000000000003E-2</v>
      </c>
      <c r="O1489"/>
      <c r="P1489"/>
    </row>
    <row r="1490" spans="1:16" ht="12.75">
      <c r="A1490" s="54">
        <v>2014</v>
      </c>
      <c r="B1490" s="3" t="s">
        <v>18</v>
      </c>
      <c r="C1490" s="3" t="s">
        <v>28</v>
      </c>
      <c r="D1490" s="3" t="s">
        <v>77</v>
      </c>
      <c r="E1490" s="3" t="s">
        <v>78</v>
      </c>
      <c r="F1490" s="78">
        <v>0</v>
      </c>
      <c r="O1490"/>
      <c r="P1490"/>
    </row>
    <row r="1491" spans="1:16" ht="12.75">
      <c r="A1491" s="54">
        <v>2014</v>
      </c>
      <c r="B1491" s="3" t="s">
        <v>18</v>
      </c>
      <c r="C1491" s="3" t="s">
        <v>28</v>
      </c>
      <c r="D1491" s="3" t="s">
        <v>77</v>
      </c>
      <c r="E1491" s="3" t="s">
        <v>79</v>
      </c>
      <c r="F1491" s="78">
        <v>2893.4831389999999</v>
      </c>
      <c r="O1491"/>
      <c r="P1491"/>
    </row>
    <row r="1492" spans="1:16" ht="12.75">
      <c r="A1492" s="54">
        <v>2014</v>
      </c>
      <c r="B1492" s="3" t="s">
        <v>18</v>
      </c>
      <c r="C1492" s="3" t="s">
        <v>28</v>
      </c>
      <c r="D1492" s="3" t="s">
        <v>77</v>
      </c>
      <c r="E1492" s="3" t="s">
        <v>80</v>
      </c>
      <c r="F1492" s="78">
        <v>0</v>
      </c>
      <c r="O1492"/>
      <c r="P1492"/>
    </row>
    <row r="1493" spans="1:16" ht="12.75">
      <c r="A1493" s="54">
        <v>2014</v>
      </c>
      <c r="B1493" s="3" t="s">
        <v>18</v>
      </c>
      <c r="C1493" s="3" t="s">
        <v>28</v>
      </c>
      <c r="D1493" s="3" t="s">
        <v>77</v>
      </c>
      <c r="E1493" s="3" t="s">
        <v>81</v>
      </c>
      <c r="F1493" s="78">
        <v>562.51249299999995</v>
      </c>
      <c r="O1493"/>
      <c r="P1493"/>
    </row>
    <row r="1494" spans="1:16" ht="12.75">
      <c r="A1494" s="54">
        <v>2014</v>
      </c>
      <c r="B1494" s="3" t="s">
        <v>18</v>
      </c>
      <c r="C1494" s="3" t="s">
        <v>28</v>
      </c>
      <c r="D1494" s="3" t="s">
        <v>77</v>
      </c>
      <c r="E1494" s="3" t="s">
        <v>82</v>
      </c>
      <c r="F1494" s="78">
        <v>8.4396599999999999</v>
      </c>
      <c r="O1494"/>
      <c r="P1494"/>
    </row>
    <row r="1495" spans="1:16" ht="12.75">
      <c r="A1495" s="54">
        <v>2014</v>
      </c>
      <c r="B1495" s="3" t="s">
        <v>18</v>
      </c>
      <c r="C1495" s="3" t="s">
        <v>28</v>
      </c>
      <c r="D1495" s="3" t="s">
        <v>77</v>
      </c>
      <c r="E1495" s="3" t="s">
        <v>83</v>
      </c>
      <c r="F1495" s="78">
        <v>435.27787799999999</v>
      </c>
      <c r="O1495"/>
      <c r="P1495"/>
    </row>
    <row r="1496" spans="1:16" ht="12.75">
      <c r="A1496" s="54">
        <v>2014</v>
      </c>
      <c r="B1496" s="3" t="s">
        <v>18</v>
      </c>
      <c r="C1496" s="3" t="s">
        <v>28</v>
      </c>
      <c r="D1496" s="3" t="s">
        <v>77</v>
      </c>
      <c r="E1496" s="3" t="s">
        <v>84</v>
      </c>
      <c r="F1496" s="78">
        <v>639.61362899999995</v>
      </c>
      <c r="O1496"/>
      <c r="P1496"/>
    </row>
    <row r="1497" spans="1:16" ht="12.75">
      <c r="A1497" s="54">
        <v>2014</v>
      </c>
      <c r="B1497" s="3" t="s">
        <v>18</v>
      </c>
      <c r="C1497" s="3" t="s">
        <v>28</v>
      </c>
      <c r="D1497" s="3" t="s">
        <v>77</v>
      </c>
      <c r="E1497" s="3" t="s">
        <v>85</v>
      </c>
      <c r="F1497" s="78">
        <v>229.20706300000001</v>
      </c>
      <c r="O1497"/>
      <c r="P1497"/>
    </row>
    <row r="1498" spans="1:16" ht="12.75">
      <c r="A1498" s="54">
        <v>2014</v>
      </c>
      <c r="B1498" s="3" t="s">
        <v>18</v>
      </c>
      <c r="C1498" s="3" t="s">
        <v>28</v>
      </c>
      <c r="D1498" s="3" t="s">
        <v>77</v>
      </c>
      <c r="E1498" s="3" t="s">
        <v>86</v>
      </c>
      <c r="F1498" s="78">
        <v>250.77644599999999</v>
      </c>
      <c r="O1498"/>
      <c r="P1498"/>
    </row>
    <row r="1499" spans="1:16" ht="12.75">
      <c r="A1499" s="54">
        <v>2014</v>
      </c>
      <c r="B1499" s="3" t="s">
        <v>18</v>
      </c>
      <c r="C1499" s="3" t="s">
        <v>28</v>
      </c>
      <c r="D1499" s="3" t="s">
        <v>77</v>
      </c>
      <c r="E1499" s="3" t="s">
        <v>87</v>
      </c>
      <c r="F1499" s="78">
        <v>1086.8314359999999</v>
      </c>
      <c r="O1499"/>
      <c r="P1499"/>
    </row>
    <row r="1500" spans="1:16" ht="12.75">
      <c r="A1500" s="54">
        <v>2014</v>
      </c>
      <c r="B1500" s="3" t="s">
        <v>18</v>
      </c>
      <c r="C1500" s="3" t="s">
        <v>11</v>
      </c>
      <c r="D1500" s="3" t="s">
        <v>73</v>
      </c>
      <c r="E1500" s="3" t="s">
        <v>73</v>
      </c>
      <c r="F1500" s="78">
        <v>440.17125199999998</v>
      </c>
      <c r="O1500"/>
      <c r="P1500"/>
    </row>
    <row r="1501" spans="1:16" ht="12.75">
      <c r="A1501" s="54">
        <v>2014</v>
      </c>
      <c r="B1501" s="3" t="s">
        <v>18</v>
      </c>
      <c r="C1501" s="3" t="s">
        <v>11</v>
      </c>
      <c r="D1501" s="3" t="s">
        <v>74</v>
      </c>
      <c r="E1501" s="3" t="s">
        <v>74</v>
      </c>
      <c r="F1501" s="78">
        <v>23001.361588</v>
      </c>
      <c r="O1501"/>
      <c r="P1501"/>
    </row>
    <row r="1502" spans="1:16" ht="12.75">
      <c r="A1502" s="54">
        <v>2014</v>
      </c>
      <c r="B1502" s="3" t="s">
        <v>18</v>
      </c>
      <c r="C1502" s="3" t="s">
        <v>11</v>
      </c>
      <c r="D1502" s="3" t="s">
        <v>75</v>
      </c>
      <c r="E1502" s="3" t="s">
        <v>75</v>
      </c>
      <c r="F1502" s="78">
        <v>0</v>
      </c>
      <c r="O1502"/>
      <c r="P1502"/>
    </row>
    <row r="1503" spans="1:16" ht="12.75">
      <c r="A1503" s="54">
        <v>2014</v>
      </c>
      <c r="B1503" s="3" t="s">
        <v>18</v>
      </c>
      <c r="C1503" s="3" t="s">
        <v>11</v>
      </c>
      <c r="D1503" s="3" t="s">
        <v>76</v>
      </c>
      <c r="E1503" s="3" t="s">
        <v>76</v>
      </c>
      <c r="F1503" s="78">
        <v>2.5176789999999998</v>
      </c>
      <c r="O1503"/>
      <c r="P1503"/>
    </row>
    <row r="1504" spans="1:16" ht="12.75">
      <c r="A1504" s="54">
        <v>2014</v>
      </c>
      <c r="B1504" s="3" t="s">
        <v>18</v>
      </c>
      <c r="C1504" s="3" t="s">
        <v>11</v>
      </c>
      <c r="D1504" s="3" t="s">
        <v>77</v>
      </c>
      <c r="E1504" s="3" t="s">
        <v>78</v>
      </c>
      <c r="F1504" s="78">
        <v>32.587200000000003</v>
      </c>
      <c r="O1504"/>
      <c r="P1504"/>
    </row>
    <row r="1505" spans="1:16" ht="12.75">
      <c r="A1505" s="54">
        <v>2014</v>
      </c>
      <c r="B1505" s="3" t="s">
        <v>18</v>
      </c>
      <c r="C1505" s="3" t="s">
        <v>11</v>
      </c>
      <c r="D1505" s="3" t="s">
        <v>77</v>
      </c>
      <c r="E1505" s="3" t="s">
        <v>79</v>
      </c>
      <c r="F1505" s="78">
        <v>4985.8779020000002</v>
      </c>
      <c r="O1505"/>
      <c r="P1505"/>
    </row>
    <row r="1506" spans="1:16" ht="12.75">
      <c r="A1506" s="54">
        <v>2014</v>
      </c>
      <c r="B1506" s="3" t="s">
        <v>18</v>
      </c>
      <c r="C1506" s="3" t="s">
        <v>11</v>
      </c>
      <c r="D1506" s="3" t="s">
        <v>77</v>
      </c>
      <c r="E1506" s="3" t="s">
        <v>80</v>
      </c>
      <c r="F1506" s="78">
        <v>0</v>
      </c>
      <c r="O1506"/>
      <c r="P1506"/>
    </row>
    <row r="1507" spans="1:16" ht="12.75">
      <c r="A1507" s="54">
        <v>2014</v>
      </c>
      <c r="B1507" s="3" t="s">
        <v>18</v>
      </c>
      <c r="C1507" s="3" t="s">
        <v>11</v>
      </c>
      <c r="D1507" s="3" t="s">
        <v>77</v>
      </c>
      <c r="E1507" s="3" t="s">
        <v>81</v>
      </c>
      <c r="F1507" s="78">
        <v>0</v>
      </c>
      <c r="O1507"/>
      <c r="P1507"/>
    </row>
    <row r="1508" spans="1:16" ht="12.75">
      <c r="A1508" s="54">
        <v>2014</v>
      </c>
      <c r="B1508" s="3" t="s">
        <v>18</v>
      </c>
      <c r="C1508" s="3" t="s">
        <v>11</v>
      </c>
      <c r="D1508" s="3" t="s">
        <v>77</v>
      </c>
      <c r="E1508" s="3" t="s">
        <v>82</v>
      </c>
      <c r="F1508" s="78">
        <v>497.12844799999999</v>
      </c>
      <c r="O1508"/>
      <c r="P1508"/>
    </row>
    <row r="1509" spans="1:16" ht="12.75">
      <c r="A1509" s="54">
        <v>2014</v>
      </c>
      <c r="B1509" s="3" t="s">
        <v>18</v>
      </c>
      <c r="C1509" s="3" t="s">
        <v>11</v>
      </c>
      <c r="D1509" s="3" t="s">
        <v>77</v>
      </c>
      <c r="E1509" s="3" t="s">
        <v>83</v>
      </c>
      <c r="F1509" s="78">
        <v>346.49255900000003</v>
      </c>
      <c r="O1509"/>
      <c r="P1509"/>
    </row>
    <row r="1510" spans="1:16" ht="12.75">
      <c r="A1510" s="54">
        <v>2014</v>
      </c>
      <c r="B1510" s="3" t="s">
        <v>18</v>
      </c>
      <c r="C1510" s="3" t="s">
        <v>11</v>
      </c>
      <c r="D1510" s="3" t="s">
        <v>77</v>
      </c>
      <c r="E1510" s="3" t="s">
        <v>84</v>
      </c>
      <c r="F1510" s="78">
        <v>0</v>
      </c>
      <c r="O1510"/>
      <c r="P1510"/>
    </row>
    <row r="1511" spans="1:16" ht="12.75">
      <c r="A1511" s="54">
        <v>2014</v>
      </c>
      <c r="B1511" s="3" t="s">
        <v>18</v>
      </c>
      <c r="C1511" s="3" t="s">
        <v>11</v>
      </c>
      <c r="D1511" s="3" t="s">
        <v>77</v>
      </c>
      <c r="E1511" s="3" t="s">
        <v>85</v>
      </c>
      <c r="F1511" s="78">
        <v>11.935676000000001</v>
      </c>
      <c r="O1511"/>
      <c r="P1511"/>
    </row>
    <row r="1512" spans="1:16" ht="12.75">
      <c r="A1512" s="54">
        <v>2014</v>
      </c>
      <c r="B1512" s="3" t="s">
        <v>18</v>
      </c>
      <c r="C1512" s="3" t="s">
        <v>11</v>
      </c>
      <c r="D1512" s="3" t="s">
        <v>77</v>
      </c>
      <c r="E1512" s="3" t="s">
        <v>86</v>
      </c>
      <c r="F1512" s="78">
        <v>85.749854999999997</v>
      </c>
      <c r="O1512"/>
      <c r="P1512"/>
    </row>
    <row r="1513" spans="1:16" ht="12.75">
      <c r="A1513" s="54">
        <v>2014</v>
      </c>
      <c r="B1513" s="3" t="s">
        <v>18</v>
      </c>
      <c r="C1513" s="3" t="s">
        <v>11</v>
      </c>
      <c r="D1513" s="3" t="s">
        <v>77</v>
      </c>
      <c r="E1513" s="3" t="s">
        <v>87</v>
      </c>
      <c r="F1513" s="78">
        <v>18.694206000000001</v>
      </c>
      <c r="O1513"/>
      <c r="P1513"/>
    </row>
    <row r="1514" spans="1:16" ht="12.75">
      <c r="A1514" s="54">
        <v>2015</v>
      </c>
      <c r="B1514" s="3" t="s">
        <v>40</v>
      </c>
      <c r="C1514" s="3" t="s">
        <v>13</v>
      </c>
      <c r="D1514" s="3" t="s">
        <v>73</v>
      </c>
      <c r="E1514" s="3" t="s">
        <v>73</v>
      </c>
      <c r="F1514" s="78">
        <v>0</v>
      </c>
      <c r="O1514"/>
      <c r="P1514"/>
    </row>
    <row r="1515" spans="1:16" ht="12.75">
      <c r="A1515" s="54">
        <v>2015</v>
      </c>
      <c r="B1515" s="3" t="s">
        <v>40</v>
      </c>
      <c r="C1515" s="3" t="s">
        <v>13</v>
      </c>
      <c r="D1515" s="3" t="s">
        <v>74</v>
      </c>
      <c r="E1515" s="3" t="s">
        <v>74</v>
      </c>
      <c r="F1515" s="78">
        <v>102.26213799999999</v>
      </c>
      <c r="O1515"/>
      <c r="P1515"/>
    </row>
    <row r="1516" spans="1:16" ht="12.75">
      <c r="A1516" s="54">
        <v>2015</v>
      </c>
      <c r="B1516" s="3" t="s">
        <v>40</v>
      </c>
      <c r="C1516" s="3" t="s">
        <v>13</v>
      </c>
      <c r="D1516" s="3" t="s">
        <v>75</v>
      </c>
      <c r="E1516" s="3" t="s">
        <v>75</v>
      </c>
      <c r="F1516" s="78">
        <v>0</v>
      </c>
      <c r="O1516"/>
      <c r="P1516"/>
    </row>
    <row r="1517" spans="1:16" ht="12.75">
      <c r="A1517" s="54">
        <v>2015</v>
      </c>
      <c r="B1517" s="3" t="s">
        <v>40</v>
      </c>
      <c r="C1517" s="3" t="s">
        <v>13</v>
      </c>
      <c r="D1517" s="3" t="s">
        <v>76</v>
      </c>
      <c r="E1517" s="3" t="s">
        <v>76</v>
      </c>
      <c r="F1517" s="78">
        <v>0.55389299999999997</v>
      </c>
      <c r="O1517"/>
      <c r="P1517"/>
    </row>
    <row r="1518" spans="1:16" ht="12.75">
      <c r="A1518" s="54">
        <v>2015</v>
      </c>
      <c r="B1518" s="3" t="s">
        <v>40</v>
      </c>
      <c r="C1518" s="3" t="s">
        <v>13</v>
      </c>
      <c r="D1518" s="3" t="s">
        <v>77</v>
      </c>
      <c r="E1518" s="3" t="s">
        <v>78</v>
      </c>
      <c r="F1518" s="78">
        <v>14.434290000000001</v>
      </c>
      <c r="O1518"/>
      <c r="P1518"/>
    </row>
    <row r="1519" spans="1:16" ht="12.75">
      <c r="A1519" s="54">
        <v>2015</v>
      </c>
      <c r="B1519" s="3" t="s">
        <v>40</v>
      </c>
      <c r="C1519" s="3" t="s">
        <v>13</v>
      </c>
      <c r="D1519" s="3" t="s">
        <v>77</v>
      </c>
      <c r="E1519" s="3" t="s">
        <v>79</v>
      </c>
      <c r="F1519" s="78">
        <v>0</v>
      </c>
      <c r="O1519"/>
      <c r="P1519"/>
    </row>
    <row r="1520" spans="1:16" ht="12.75">
      <c r="A1520" s="54">
        <v>2015</v>
      </c>
      <c r="B1520" s="3" t="s">
        <v>40</v>
      </c>
      <c r="C1520" s="3" t="s">
        <v>13</v>
      </c>
      <c r="D1520" s="3" t="s">
        <v>77</v>
      </c>
      <c r="E1520" s="3" t="s">
        <v>80</v>
      </c>
      <c r="F1520" s="78">
        <v>0</v>
      </c>
      <c r="O1520"/>
      <c r="P1520"/>
    </row>
    <row r="1521" spans="1:16" ht="12.75">
      <c r="A1521" s="54">
        <v>2015</v>
      </c>
      <c r="B1521" s="3" t="s">
        <v>40</v>
      </c>
      <c r="C1521" s="3" t="s">
        <v>13</v>
      </c>
      <c r="D1521" s="3" t="s">
        <v>77</v>
      </c>
      <c r="E1521" s="3" t="s">
        <v>81</v>
      </c>
      <c r="F1521" s="78">
        <v>0</v>
      </c>
      <c r="O1521"/>
      <c r="P1521"/>
    </row>
    <row r="1522" spans="1:16" ht="12.75">
      <c r="A1522" s="54">
        <v>2015</v>
      </c>
      <c r="B1522" s="3" t="s">
        <v>40</v>
      </c>
      <c r="C1522" s="3" t="s">
        <v>13</v>
      </c>
      <c r="D1522" s="3" t="s">
        <v>77</v>
      </c>
      <c r="E1522" s="3" t="s">
        <v>82</v>
      </c>
      <c r="F1522" s="78">
        <v>0</v>
      </c>
      <c r="O1522"/>
      <c r="P1522"/>
    </row>
    <row r="1523" spans="1:16" ht="12.75">
      <c r="A1523" s="54">
        <v>2015</v>
      </c>
      <c r="B1523" s="3" t="s">
        <v>40</v>
      </c>
      <c r="C1523" s="3" t="s">
        <v>13</v>
      </c>
      <c r="D1523" s="3" t="s">
        <v>77</v>
      </c>
      <c r="E1523" s="3" t="s">
        <v>83</v>
      </c>
      <c r="F1523" s="78">
        <v>0</v>
      </c>
      <c r="O1523"/>
      <c r="P1523"/>
    </row>
    <row r="1524" spans="1:16" ht="12.75">
      <c r="A1524" s="54">
        <v>2015</v>
      </c>
      <c r="B1524" s="3" t="s">
        <v>40</v>
      </c>
      <c r="C1524" s="3" t="s">
        <v>13</v>
      </c>
      <c r="D1524" s="3" t="s">
        <v>77</v>
      </c>
      <c r="E1524" s="3" t="s">
        <v>84</v>
      </c>
      <c r="F1524" s="78">
        <v>0</v>
      </c>
      <c r="O1524"/>
      <c r="P1524"/>
    </row>
    <row r="1525" spans="1:16" ht="12.75">
      <c r="A1525" s="54">
        <v>2015</v>
      </c>
      <c r="B1525" s="3" t="s">
        <v>40</v>
      </c>
      <c r="C1525" s="3" t="s">
        <v>13</v>
      </c>
      <c r="D1525" s="3" t="s">
        <v>77</v>
      </c>
      <c r="E1525" s="3" t="s">
        <v>85</v>
      </c>
      <c r="F1525" s="78">
        <v>9.7110000000000002E-2</v>
      </c>
      <c r="O1525"/>
      <c r="P1525"/>
    </row>
    <row r="1526" spans="1:16" ht="12.75">
      <c r="A1526" s="54">
        <v>2015</v>
      </c>
      <c r="B1526" s="3" t="s">
        <v>40</v>
      </c>
      <c r="C1526" s="3" t="s">
        <v>13</v>
      </c>
      <c r="D1526" s="3" t="s">
        <v>77</v>
      </c>
      <c r="E1526" s="3" t="s">
        <v>86</v>
      </c>
      <c r="F1526" s="78">
        <v>0</v>
      </c>
      <c r="O1526"/>
      <c r="P1526"/>
    </row>
    <row r="1527" spans="1:16" ht="12.75">
      <c r="A1527" s="54">
        <v>2015</v>
      </c>
      <c r="B1527" s="3" t="s">
        <v>40</v>
      </c>
      <c r="C1527" s="3" t="s">
        <v>13</v>
      </c>
      <c r="D1527" s="3" t="s">
        <v>77</v>
      </c>
      <c r="E1527" s="3" t="s">
        <v>87</v>
      </c>
      <c r="F1527" s="78">
        <v>1.810187</v>
      </c>
      <c r="O1527"/>
      <c r="P1527"/>
    </row>
    <row r="1528" spans="1:16" ht="12.75">
      <c r="A1528" s="54">
        <v>2015</v>
      </c>
      <c r="B1528" s="3" t="s">
        <v>40</v>
      </c>
      <c r="C1528" s="3" t="s">
        <v>35</v>
      </c>
      <c r="D1528" s="3" t="s">
        <v>73</v>
      </c>
      <c r="E1528" s="3" t="s">
        <v>73</v>
      </c>
      <c r="F1528" s="78">
        <v>0</v>
      </c>
      <c r="O1528"/>
      <c r="P1528"/>
    </row>
    <row r="1529" spans="1:16" ht="12.75">
      <c r="A1529" s="54">
        <v>2015</v>
      </c>
      <c r="B1529" s="3" t="s">
        <v>40</v>
      </c>
      <c r="C1529" s="3" t="s">
        <v>35</v>
      </c>
      <c r="D1529" s="3" t="s">
        <v>74</v>
      </c>
      <c r="E1529" s="3" t="s">
        <v>74</v>
      </c>
      <c r="F1529" s="78">
        <v>21941.528029000001</v>
      </c>
      <c r="O1529"/>
      <c r="P1529"/>
    </row>
    <row r="1530" spans="1:16" ht="12.75">
      <c r="A1530" s="54">
        <v>2015</v>
      </c>
      <c r="B1530" s="3" t="s">
        <v>40</v>
      </c>
      <c r="C1530" s="3" t="s">
        <v>35</v>
      </c>
      <c r="D1530" s="3" t="s">
        <v>75</v>
      </c>
      <c r="E1530" s="3" t="s">
        <v>75</v>
      </c>
      <c r="F1530" s="78">
        <v>0</v>
      </c>
      <c r="O1530"/>
      <c r="P1530"/>
    </row>
    <row r="1531" spans="1:16" ht="12.75">
      <c r="A1531" s="54">
        <v>2015</v>
      </c>
      <c r="B1531" s="3" t="s">
        <v>40</v>
      </c>
      <c r="C1531" s="3" t="s">
        <v>35</v>
      </c>
      <c r="D1531" s="3" t="s">
        <v>76</v>
      </c>
      <c r="E1531" s="3" t="s">
        <v>76</v>
      </c>
      <c r="F1531" s="78">
        <v>0.14455899999999999</v>
      </c>
      <c r="O1531"/>
      <c r="P1531"/>
    </row>
    <row r="1532" spans="1:16" ht="12.75">
      <c r="A1532" s="54">
        <v>2015</v>
      </c>
      <c r="B1532" s="3" t="s">
        <v>40</v>
      </c>
      <c r="C1532" s="3" t="s">
        <v>35</v>
      </c>
      <c r="D1532" s="3" t="s">
        <v>77</v>
      </c>
      <c r="E1532" s="3" t="s">
        <v>78</v>
      </c>
      <c r="F1532" s="78">
        <v>3609.9056839999998</v>
      </c>
      <c r="O1532"/>
      <c r="P1532"/>
    </row>
    <row r="1533" spans="1:16" ht="12.75">
      <c r="A1533" s="54">
        <v>2015</v>
      </c>
      <c r="B1533" s="3" t="s">
        <v>40</v>
      </c>
      <c r="C1533" s="3" t="s">
        <v>35</v>
      </c>
      <c r="D1533" s="3" t="s">
        <v>77</v>
      </c>
      <c r="E1533" s="3" t="s">
        <v>79</v>
      </c>
      <c r="F1533" s="78">
        <v>0</v>
      </c>
      <c r="O1533"/>
      <c r="P1533"/>
    </row>
    <row r="1534" spans="1:16" ht="12.75">
      <c r="A1534" s="54">
        <v>2015</v>
      </c>
      <c r="B1534" s="3" t="s">
        <v>40</v>
      </c>
      <c r="C1534" s="3" t="s">
        <v>35</v>
      </c>
      <c r="D1534" s="3" t="s">
        <v>77</v>
      </c>
      <c r="E1534" s="3" t="s">
        <v>80</v>
      </c>
      <c r="F1534" s="78">
        <v>0</v>
      </c>
      <c r="O1534"/>
      <c r="P1534"/>
    </row>
    <row r="1535" spans="1:16" ht="12.75">
      <c r="A1535" s="54">
        <v>2015</v>
      </c>
      <c r="B1535" s="3" t="s">
        <v>40</v>
      </c>
      <c r="C1535" s="3" t="s">
        <v>35</v>
      </c>
      <c r="D1535" s="3" t="s">
        <v>77</v>
      </c>
      <c r="E1535" s="3" t="s">
        <v>81</v>
      </c>
      <c r="F1535" s="78">
        <v>40.107936000000002</v>
      </c>
      <c r="O1535"/>
      <c r="P1535"/>
    </row>
    <row r="1536" spans="1:16" ht="12.75">
      <c r="A1536" s="54">
        <v>2015</v>
      </c>
      <c r="B1536" s="3" t="s">
        <v>40</v>
      </c>
      <c r="C1536" s="3" t="s">
        <v>35</v>
      </c>
      <c r="D1536" s="3" t="s">
        <v>77</v>
      </c>
      <c r="E1536" s="3" t="s">
        <v>82</v>
      </c>
      <c r="F1536" s="78">
        <v>26.28</v>
      </c>
      <c r="O1536"/>
      <c r="P1536"/>
    </row>
    <row r="1537" spans="1:16" ht="12.75">
      <c r="A1537" s="54">
        <v>2015</v>
      </c>
      <c r="B1537" s="3" t="s">
        <v>40</v>
      </c>
      <c r="C1537" s="3" t="s">
        <v>35</v>
      </c>
      <c r="D1537" s="3" t="s">
        <v>77</v>
      </c>
      <c r="E1537" s="3" t="s">
        <v>83</v>
      </c>
      <c r="F1537" s="78">
        <v>0</v>
      </c>
      <c r="O1537"/>
      <c r="P1537"/>
    </row>
    <row r="1538" spans="1:16" ht="12.75">
      <c r="A1538" s="54">
        <v>2015</v>
      </c>
      <c r="B1538" s="3" t="s">
        <v>40</v>
      </c>
      <c r="C1538" s="3" t="s">
        <v>35</v>
      </c>
      <c r="D1538" s="3" t="s">
        <v>77</v>
      </c>
      <c r="E1538" s="3" t="s">
        <v>84</v>
      </c>
      <c r="F1538" s="78">
        <v>64.973799999999997</v>
      </c>
      <c r="O1538"/>
      <c r="P1538"/>
    </row>
    <row r="1539" spans="1:16" ht="12.75">
      <c r="A1539" s="54">
        <v>2015</v>
      </c>
      <c r="B1539" s="3" t="s">
        <v>40</v>
      </c>
      <c r="C1539" s="3" t="s">
        <v>35</v>
      </c>
      <c r="D1539" s="3" t="s">
        <v>77</v>
      </c>
      <c r="E1539" s="3" t="s">
        <v>85</v>
      </c>
      <c r="F1539" s="78">
        <v>88.588198000000006</v>
      </c>
      <c r="O1539"/>
      <c r="P1539"/>
    </row>
    <row r="1540" spans="1:16" ht="12.75">
      <c r="A1540" s="54">
        <v>2015</v>
      </c>
      <c r="B1540" s="3" t="s">
        <v>40</v>
      </c>
      <c r="C1540" s="3" t="s">
        <v>35</v>
      </c>
      <c r="D1540" s="3" t="s">
        <v>77</v>
      </c>
      <c r="E1540" s="3" t="s">
        <v>86</v>
      </c>
      <c r="F1540" s="78">
        <v>100.132616</v>
      </c>
      <c r="O1540"/>
      <c r="P1540"/>
    </row>
    <row r="1541" spans="1:16" ht="12.75">
      <c r="A1541" s="54">
        <v>2015</v>
      </c>
      <c r="B1541" s="3" t="s">
        <v>40</v>
      </c>
      <c r="C1541" s="3" t="s">
        <v>35</v>
      </c>
      <c r="D1541" s="3" t="s">
        <v>77</v>
      </c>
      <c r="E1541" s="3" t="s">
        <v>87</v>
      </c>
      <c r="F1541" s="78">
        <v>997.59476400000005</v>
      </c>
      <c r="O1541"/>
      <c r="P1541"/>
    </row>
    <row r="1542" spans="1:16" ht="12.75">
      <c r="A1542" s="54">
        <v>2015</v>
      </c>
      <c r="B1542" s="3" t="s">
        <v>40</v>
      </c>
      <c r="C1542" s="3" t="s">
        <v>29</v>
      </c>
      <c r="D1542" s="3" t="s">
        <v>73</v>
      </c>
      <c r="E1542" s="3" t="s">
        <v>73</v>
      </c>
      <c r="F1542" s="78">
        <v>0</v>
      </c>
      <c r="O1542"/>
      <c r="P1542"/>
    </row>
    <row r="1543" spans="1:16" ht="12.75">
      <c r="A1543" s="54">
        <v>2015</v>
      </c>
      <c r="B1543" s="3" t="s">
        <v>40</v>
      </c>
      <c r="C1543" s="3" t="s">
        <v>29</v>
      </c>
      <c r="D1543" s="3" t="s">
        <v>74</v>
      </c>
      <c r="E1543" s="3" t="s">
        <v>74</v>
      </c>
      <c r="F1543" s="78">
        <v>14039.743967</v>
      </c>
      <c r="O1543"/>
      <c r="P1543"/>
    </row>
    <row r="1544" spans="1:16" ht="12.75">
      <c r="A1544" s="54">
        <v>2015</v>
      </c>
      <c r="B1544" s="3" t="s">
        <v>40</v>
      </c>
      <c r="C1544" s="3" t="s">
        <v>29</v>
      </c>
      <c r="D1544" s="3" t="s">
        <v>75</v>
      </c>
      <c r="E1544" s="3" t="s">
        <v>75</v>
      </c>
      <c r="F1544" s="78">
        <v>0</v>
      </c>
      <c r="O1544"/>
      <c r="P1544"/>
    </row>
    <row r="1545" spans="1:16" ht="12.75">
      <c r="A1545" s="54">
        <v>2015</v>
      </c>
      <c r="B1545" s="3" t="s">
        <v>40</v>
      </c>
      <c r="C1545" s="3" t="s">
        <v>29</v>
      </c>
      <c r="D1545" s="3" t="s">
        <v>76</v>
      </c>
      <c r="E1545" s="3" t="s">
        <v>76</v>
      </c>
      <c r="F1545" s="78">
        <v>0.62481100000000001</v>
      </c>
      <c r="O1545"/>
      <c r="P1545"/>
    </row>
    <row r="1546" spans="1:16" ht="12.75">
      <c r="A1546" s="54">
        <v>2015</v>
      </c>
      <c r="B1546" s="3" t="s">
        <v>40</v>
      </c>
      <c r="C1546" s="3" t="s">
        <v>29</v>
      </c>
      <c r="D1546" s="3" t="s">
        <v>77</v>
      </c>
      <c r="E1546" s="3" t="s">
        <v>78</v>
      </c>
      <c r="F1546" s="78">
        <v>3488.2695480000002</v>
      </c>
      <c r="O1546"/>
      <c r="P1546"/>
    </row>
    <row r="1547" spans="1:16" ht="12.75">
      <c r="A1547" s="54">
        <v>2015</v>
      </c>
      <c r="B1547" s="3" t="s">
        <v>40</v>
      </c>
      <c r="C1547" s="3" t="s">
        <v>29</v>
      </c>
      <c r="D1547" s="3" t="s">
        <v>77</v>
      </c>
      <c r="E1547" s="3" t="s">
        <v>79</v>
      </c>
      <c r="F1547" s="78">
        <v>0</v>
      </c>
      <c r="O1547"/>
      <c r="P1547"/>
    </row>
    <row r="1548" spans="1:16" ht="12.75">
      <c r="A1548" s="54">
        <v>2015</v>
      </c>
      <c r="B1548" s="3" t="s">
        <v>40</v>
      </c>
      <c r="C1548" s="3" t="s">
        <v>29</v>
      </c>
      <c r="D1548" s="3" t="s">
        <v>77</v>
      </c>
      <c r="E1548" s="3" t="s">
        <v>80</v>
      </c>
      <c r="F1548" s="78">
        <v>0</v>
      </c>
      <c r="O1548"/>
      <c r="P1548"/>
    </row>
    <row r="1549" spans="1:16" ht="12.75">
      <c r="A1549" s="54">
        <v>2015</v>
      </c>
      <c r="B1549" s="3" t="s">
        <v>40</v>
      </c>
      <c r="C1549" s="3" t="s">
        <v>29</v>
      </c>
      <c r="D1549" s="3" t="s">
        <v>77</v>
      </c>
      <c r="E1549" s="3" t="s">
        <v>81</v>
      </c>
      <c r="F1549" s="78">
        <v>3672.8535609999999</v>
      </c>
      <c r="O1549"/>
      <c r="P1549"/>
    </row>
    <row r="1550" spans="1:16" ht="12.75">
      <c r="A1550" s="54">
        <v>2015</v>
      </c>
      <c r="B1550" s="3" t="s">
        <v>40</v>
      </c>
      <c r="C1550" s="3" t="s">
        <v>29</v>
      </c>
      <c r="D1550" s="3" t="s">
        <v>77</v>
      </c>
      <c r="E1550" s="3" t="s">
        <v>82</v>
      </c>
      <c r="F1550" s="78">
        <v>63.217374999999997</v>
      </c>
      <c r="O1550"/>
      <c r="P1550"/>
    </row>
    <row r="1551" spans="1:16" ht="12.75">
      <c r="A1551" s="54">
        <v>2015</v>
      </c>
      <c r="B1551" s="3" t="s">
        <v>40</v>
      </c>
      <c r="C1551" s="3" t="s">
        <v>29</v>
      </c>
      <c r="D1551" s="3" t="s">
        <v>77</v>
      </c>
      <c r="E1551" s="3" t="s">
        <v>83</v>
      </c>
      <c r="F1551" s="78">
        <v>2257.9774739999998</v>
      </c>
      <c r="O1551"/>
      <c r="P1551"/>
    </row>
    <row r="1552" spans="1:16" ht="12.75">
      <c r="A1552" s="54">
        <v>2015</v>
      </c>
      <c r="B1552" s="3" t="s">
        <v>40</v>
      </c>
      <c r="C1552" s="3" t="s">
        <v>29</v>
      </c>
      <c r="D1552" s="3" t="s">
        <v>77</v>
      </c>
      <c r="E1552" s="3" t="s">
        <v>84</v>
      </c>
      <c r="F1552" s="78">
        <v>0</v>
      </c>
      <c r="O1552"/>
      <c r="P1552"/>
    </row>
    <row r="1553" spans="1:16" ht="12.75">
      <c r="A1553" s="54">
        <v>2015</v>
      </c>
      <c r="B1553" s="3" t="s">
        <v>40</v>
      </c>
      <c r="C1553" s="3" t="s">
        <v>29</v>
      </c>
      <c r="D1553" s="3" t="s">
        <v>77</v>
      </c>
      <c r="E1553" s="3" t="s">
        <v>85</v>
      </c>
      <c r="F1553" s="78">
        <v>87.110270999999997</v>
      </c>
      <c r="O1553"/>
      <c r="P1553"/>
    </row>
    <row r="1554" spans="1:16" ht="12.75">
      <c r="A1554" s="54">
        <v>2015</v>
      </c>
      <c r="B1554" s="3" t="s">
        <v>40</v>
      </c>
      <c r="C1554" s="3" t="s">
        <v>29</v>
      </c>
      <c r="D1554" s="3" t="s">
        <v>77</v>
      </c>
      <c r="E1554" s="3" t="s">
        <v>86</v>
      </c>
      <c r="F1554" s="78">
        <v>0</v>
      </c>
      <c r="O1554"/>
      <c r="P1554"/>
    </row>
    <row r="1555" spans="1:16" ht="12.75">
      <c r="A1555" s="54">
        <v>2015</v>
      </c>
      <c r="B1555" s="3" t="s">
        <v>40</v>
      </c>
      <c r="C1555" s="3" t="s">
        <v>29</v>
      </c>
      <c r="D1555" s="3" t="s">
        <v>77</v>
      </c>
      <c r="E1555" s="3" t="s">
        <v>87</v>
      </c>
      <c r="F1555" s="78">
        <v>0.75944900000000004</v>
      </c>
      <c r="O1555"/>
      <c r="P1555"/>
    </row>
    <row r="1556" spans="1:16" ht="12.75">
      <c r="A1556" s="54">
        <v>2015</v>
      </c>
      <c r="B1556" s="3" t="s">
        <v>40</v>
      </c>
      <c r="C1556" s="3" t="s">
        <v>12</v>
      </c>
      <c r="D1556" s="3" t="s">
        <v>73</v>
      </c>
      <c r="E1556" s="3" t="s">
        <v>73</v>
      </c>
      <c r="F1556" s="78">
        <v>0</v>
      </c>
      <c r="O1556"/>
      <c r="P1556"/>
    </row>
    <row r="1557" spans="1:16" ht="12.75">
      <c r="A1557" s="54">
        <v>2015</v>
      </c>
      <c r="B1557" s="3" t="s">
        <v>40</v>
      </c>
      <c r="C1557" s="3" t="s">
        <v>12</v>
      </c>
      <c r="D1557" s="3" t="s">
        <v>74</v>
      </c>
      <c r="E1557" s="3" t="s">
        <v>74</v>
      </c>
      <c r="F1557" s="78">
        <v>9860.7844320000004</v>
      </c>
      <c r="O1557"/>
      <c r="P1557"/>
    </row>
    <row r="1558" spans="1:16" ht="12.75">
      <c r="A1558" s="54">
        <v>2015</v>
      </c>
      <c r="B1558" s="3" t="s">
        <v>40</v>
      </c>
      <c r="C1558" s="3" t="s">
        <v>12</v>
      </c>
      <c r="D1558" s="3" t="s">
        <v>75</v>
      </c>
      <c r="E1558" s="3" t="s">
        <v>75</v>
      </c>
      <c r="F1558" s="78">
        <v>0</v>
      </c>
      <c r="O1558"/>
      <c r="P1558"/>
    </row>
    <row r="1559" spans="1:16" ht="12.75">
      <c r="A1559" s="54">
        <v>2015</v>
      </c>
      <c r="B1559" s="3" t="s">
        <v>40</v>
      </c>
      <c r="C1559" s="3" t="s">
        <v>12</v>
      </c>
      <c r="D1559" s="3" t="s">
        <v>76</v>
      </c>
      <c r="E1559" s="3" t="s">
        <v>76</v>
      </c>
      <c r="F1559" s="78">
        <v>2.7859999999999999E-2</v>
      </c>
      <c r="O1559"/>
      <c r="P1559"/>
    </row>
    <row r="1560" spans="1:16" ht="12.75">
      <c r="A1560" s="54">
        <v>2015</v>
      </c>
      <c r="B1560" s="3" t="s">
        <v>40</v>
      </c>
      <c r="C1560" s="3" t="s">
        <v>12</v>
      </c>
      <c r="D1560" s="3" t="s">
        <v>77</v>
      </c>
      <c r="E1560" s="3" t="s">
        <v>78</v>
      </c>
      <c r="F1560" s="78">
        <v>492.40999900000003</v>
      </c>
      <c r="O1560"/>
      <c r="P1560"/>
    </row>
    <row r="1561" spans="1:16" ht="12.75">
      <c r="A1561" s="54">
        <v>2015</v>
      </c>
      <c r="B1561" s="3" t="s">
        <v>40</v>
      </c>
      <c r="C1561" s="3" t="s">
        <v>12</v>
      </c>
      <c r="D1561" s="3" t="s">
        <v>77</v>
      </c>
      <c r="E1561" s="3" t="s">
        <v>79</v>
      </c>
      <c r="F1561" s="78">
        <v>0</v>
      </c>
      <c r="O1561"/>
      <c r="P1561"/>
    </row>
    <row r="1562" spans="1:16" ht="12.75">
      <c r="A1562" s="54">
        <v>2015</v>
      </c>
      <c r="B1562" s="3" t="s">
        <v>40</v>
      </c>
      <c r="C1562" s="3" t="s">
        <v>12</v>
      </c>
      <c r="D1562" s="3" t="s">
        <v>77</v>
      </c>
      <c r="E1562" s="3" t="s">
        <v>80</v>
      </c>
      <c r="F1562" s="78">
        <v>0</v>
      </c>
      <c r="O1562"/>
      <c r="P1562"/>
    </row>
    <row r="1563" spans="1:16" ht="12.75">
      <c r="A1563" s="54">
        <v>2015</v>
      </c>
      <c r="B1563" s="3" t="s">
        <v>40</v>
      </c>
      <c r="C1563" s="3" t="s">
        <v>12</v>
      </c>
      <c r="D1563" s="3" t="s">
        <v>77</v>
      </c>
      <c r="E1563" s="3" t="s">
        <v>81</v>
      </c>
      <c r="F1563" s="78">
        <v>3408.5601959999999</v>
      </c>
      <c r="O1563"/>
      <c r="P1563"/>
    </row>
    <row r="1564" spans="1:16" ht="12.75">
      <c r="A1564" s="54">
        <v>2015</v>
      </c>
      <c r="B1564" s="3" t="s">
        <v>40</v>
      </c>
      <c r="C1564" s="3" t="s">
        <v>12</v>
      </c>
      <c r="D1564" s="3" t="s">
        <v>77</v>
      </c>
      <c r="E1564" s="3" t="s">
        <v>82</v>
      </c>
      <c r="F1564" s="78">
        <v>247.772908</v>
      </c>
      <c r="O1564"/>
      <c r="P1564"/>
    </row>
    <row r="1565" spans="1:16" ht="12.75">
      <c r="A1565" s="54">
        <v>2015</v>
      </c>
      <c r="B1565" s="3" t="s">
        <v>40</v>
      </c>
      <c r="C1565" s="3" t="s">
        <v>12</v>
      </c>
      <c r="D1565" s="3" t="s">
        <v>77</v>
      </c>
      <c r="E1565" s="3" t="s">
        <v>83</v>
      </c>
      <c r="F1565" s="78">
        <v>0</v>
      </c>
      <c r="O1565"/>
      <c r="P1565"/>
    </row>
    <row r="1566" spans="1:16" ht="12.75">
      <c r="A1566" s="54">
        <v>2015</v>
      </c>
      <c r="B1566" s="3" t="s">
        <v>40</v>
      </c>
      <c r="C1566" s="3" t="s">
        <v>12</v>
      </c>
      <c r="D1566" s="3" t="s">
        <v>77</v>
      </c>
      <c r="E1566" s="3" t="s">
        <v>84</v>
      </c>
      <c r="F1566" s="78">
        <v>0</v>
      </c>
      <c r="O1566"/>
      <c r="P1566"/>
    </row>
    <row r="1567" spans="1:16" ht="12.75">
      <c r="A1567" s="54">
        <v>2015</v>
      </c>
      <c r="B1567" s="3" t="s">
        <v>40</v>
      </c>
      <c r="C1567" s="3" t="s">
        <v>12</v>
      </c>
      <c r="D1567" s="3" t="s">
        <v>77</v>
      </c>
      <c r="E1567" s="3" t="s">
        <v>85</v>
      </c>
      <c r="F1567" s="78">
        <v>187.97573700000001</v>
      </c>
      <c r="O1567"/>
      <c r="P1567"/>
    </row>
    <row r="1568" spans="1:16" ht="12.75">
      <c r="A1568" s="54">
        <v>2015</v>
      </c>
      <c r="B1568" s="3" t="s">
        <v>40</v>
      </c>
      <c r="C1568" s="3" t="s">
        <v>12</v>
      </c>
      <c r="D1568" s="3" t="s">
        <v>77</v>
      </c>
      <c r="E1568" s="3" t="s">
        <v>86</v>
      </c>
      <c r="F1568" s="78">
        <v>0</v>
      </c>
      <c r="O1568"/>
      <c r="P1568"/>
    </row>
    <row r="1569" spans="1:16" ht="12.75">
      <c r="A1569" s="54">
        <v>2015</v>
      </c>
      <c r="B1569" s="3" t="s">
        <v>40</v>
      </c>
      <c r="C1569" s="3" t="s">
        <v>12</v>
      </c>
      <c r="D1569" s="3" t="s">
        <v>77</v>
      </c>
      <c r="E1569" s="3" t="s">
        <v>87</v>
      </c>
      <c r="F1569" s="78">
        <v>55.260508000000002</v>
      </c>
      <c r="O1569"/>
      <c r="P1569"/>
    </row>
    <row r="1570" spans="1:16" ht="12.75">
      <c r="A1570" s="54">
        <v>2015</v>
      </c>
      <c r="B1570" s="3" t="s">
        <v>16</v>
      </c>
      <c r="C1570" s="3" t="s">
        <v>5</v>
      </c>
      <c r="D1570" s="3" t="s">
        <v>73</v>
      </c>
      <c r="E1570" s="3" t="s">
        <v>73</v>
      </c>
      <c r="F1570" s="78">
        <v>0</v>
      </c>
      <c r="O1570"/>
      <c r="P1570"/>
    </row>
    <row r="1571" spans="1:16" ht="12.75">
      <c r="A1571" s="54">
        <v>2015</v>
      </c>
      <c r="B1571" s="3" t="s">
        <v>16</v>
      </c>
      <c r="C1571" s="3" t="s">
        <v>5</v>
      </c>
      <c r="D1571" s="3" t="s">
        <v>74</v>
      </c>
      <c r="E1571" s="3" t="s">
        <v>74</v>
      </c>
      <c r="F1571" s="78">
        <v>9290.017038</v>
      </c>
      <c r="O1571"/>
      <c r="P1571"/>
    </row>
    <row r="1572" spans="1:16" ht="12.75">
      <c r="A1572" s="54">
        <v>2015</v>
      </c>
      <c r="B1572" s="3" t="s">
        <v>16</v>
      </c>
      <c r="C1572" s="3" t="s">
        <v>5</v>
      </c>
      <c r="D1572" s="3" t="s">
        <v>75</v>
      </c>
      <c r="E1572" s="3" t="s">
        <v>75</v>
      </c>
      <c r="F1572" s="78">
        <v>0</v>
      </c>
      <c r="O1572"/>
      <c r="P1572"/>
    </row>
    <row r="1573" spans="1:16" ht="12.75">
      <c r="A1573" s="54">
        <v>2015</v>
      </c>
      <c r="B1573" s="3" t="s">
        <v>16</v>
      </c>
      <c r="C1573" s="3" t="s">
        <v>5</v>
      </c>
      <c r="D1573" s="3" t="s">
        <v>76</v>
      </c>
      <c r="E1573" s="3" t="s">
        <v>76</v>
      </c>
      <c r="F1573" s="78">
        <v>7.3750999999999997E-2</v>
      </c>
      <c r="O1573"/>
      <c r="P1573"/>
    </row>
    <row r="1574" spans="1:16" ht="12.75">
      <c r="A1574" s="54">
        <v>2015</v>
      </c>
      <c r="B1574" s="3" t="s">
        <v>16</v>
      </c>
      <c r="C1574" s="3" t="s">
        <v>5</v>
      </c>
      <c r="D1574" s="3" t="s">
        <v>77</v>
      </c>
      <c r="E1574" s="3" t="s">
        <v>78</v>
      </c>
      <c r="F1574" s="78">
        <v>730.60245299999997</v>
      </c>
      <c r="O1574"/>
      <c r="P1574"/>
    </row>
    <row r="1575" spans="1:16" ht="12.75">
      <c r="A1575" s="54">
        <v>2015</v>
      </c>
      <c r="B1575" s="3" t="s">
        <v>16</v>
      </c>
      <c r="C1575" s="3" t="s">
        <v>5</v>
      </c>
      <c r="D1575" s="3" t="s">
        <v>77</v>
      </c>
      <c r="E1575" s="3" t="s">
        <v>79</v>
      </c>
      <c r="F1575" s="78">
        <v>0</v>
      </c>
      <c r="O1575"/>
      <c r="P1575"/>
    </row>
    <row r="1576" spans="1:16" ht="12.75">
      <c r="A1576" s="54">
        <v>2015</v>
      </c>
      <c r="B1576" s="3" t="s">
        <v>16</v>
      </c>
      <c r="C1576" s="3" t="s">
        <v>5</v>
      </c>
      <c r="D1576" s="3" t="s">
        <v>77</v>
      </c>
      <c r="E1576" s="3" t="s">
        <v>80</v>
      </c>
      <c r="F1576" s="78">
        <v>0</v>
      </c>
      <c r="O1576"/>
      <c r="P1576"/>
    </row>
    <row r="1577" spans="1:16" ht="12.75">
      <c r="A1577" s="54">
        <v>2015</v>
      </c>
      <c r="B1577" s="3" t="s">
        <v>16</v>
      </c>
      <c r="C1577" s="3" t="s">
        <v>5</v>
      </c>
      <c r="D1577" s="3" t="s">
        <v>77</v>
      </c>
      <c r="E1577" s="3" t="s">
        <v>81</v>
      </c>
      <c r="F1577" s="78">
        <v>30.731307000000001</v>
      </c>
      <c r="O1577"/>
      <c r="P1577"/>
    </row>
    <row r="1578" spans="1:16" ht="12.75">
      <c r="A1578" s="54">
        <v>2015</v>
      </c>
      <c r="B1578" s="3" t="s">
        <v>16</v>
      </c>
      <c r="C1578" s="3" t="s">
        <v>5</v>
      </c>
      <c r="D1578" s="3" t="s">
        <v>77</v>
      </c>
      <c r="E1578" s="3" t="s">
        <v>82</v>
      </c>
      <c r="F1578" s="78">
        <v>0</v>
      </c>
      <c r="O1578"/>
      <c r="P1578"/>
    </row>
    <row r="1579" spans="1:16" ht="12.75">
      <c r="A1579" s="54">
        <v>2015</v>
      </c>
      <c r="B1579" s="3" t="s">
        <v>16</v>
      </c>
      <c r="C1579" s="3" t="s">
        <v>5</v>
      </c>
      <c r="D1579" s="3" t="s">
        <v>77</v>
      </c>
      <c r="E1579" s="3" t="s">
        <v>83</v>
      </c>
      <c r="F1579" s="78">
        <v>0</v>
      </c>
      <c r="O1579"/>
      <c r="P1579"/>
    </row>
    <row r="1580" spans="1:16" ht="12.75">
      <c r="A1580" s="54">
        <v>2015</v>
      </c>
      <c r="B1580" s="3" t="s">
        <v>16</v>
      </c>
      <c r="C1580" s="3" t="s">
        <v>5</v>
      </c>
      <c r="D1580" s="3" t="s">
        <v>77</v>
      </c>
      <c r="E1580" s="3" t="s">
        <v>84</v>
      </c>
      <c r="F1580" s="78">
        <v>0</v>
      </c>
      <c r="O1580"/>
      <c r="P1580"/>
    </row>
    <row r="1581" spans="1:16" ht="12.75">
      <c r="A1581" s="54">
        <v>2015</v>
      </c>
      <c r="B1581" s="3" t="s">
        <v>16</v>
      </c>
      <c r="C1581" s="3" t="s">
        <v>5</v>
      </c>
      <c r="D1581" s="3" t="s">
        <v>77</v>
      </c>
      <c r="E1581" s="3" t="s">
        <v>85</v>
      </c>
      <c r="F1581" s="78">
        <v>1.512E-2</v>
      </c>
      <c r="O1581"/>
      <c r="P1581"/>
    </row>
    <row r="1582" spans="1:16" ht="12.75">
      <c r="A1582" s="54">
        <v>2015</v>
      </c>
      <c r="B1582" s="3" t="s">
        <v>16</v>
      </c>
      <c r="C1582" s="3" t="s">
        <v>5</v>
      </c>
      <c r="D1582" s="3" t="s">
        <v>77</v>
      </c>
      <c r="E1582" s="3" t="s">
        <v>86</v>
      </c>
      <c r="F1582" s="78">
        <v>0</v>
      </c>
      <c r="O1582"/>
      <c r="P1582"/>
    </row>
    <row r="1583" spans="1:16" ht="12.75">
      <c r="A1583" s="54">
        <v>2015</v>
      </c>
      <c r="B1583" s="3" t="s">
        <v>16</v>
      </c>
      <c r="C1583" s="3" t="s">
        <v>5</v>
      </c>
      <c r="D1583" s="3" t="s">
        <v>77</v>
      </c>
      <c r="E1583" s="3" t="s">
        <v>87</v>
      </c>
      <c r="F1583" s="78">
        <v>0.28184399999999998</v>
      </c>
      <c r="O1583"/>
      <c r="P1583"/>
    </row>
    <row r="1584" spans="1:16" ht="12.75">
      <c r="A1584" s="54">
        <v>2015</v>
      </c>
      <c r="B1584" s="3" t="s">
        <v>16</v>
      </c>
      <c r="C1584" s="3" t="s">
        <v>7</v>
      </c>
      <c r="D1584" s="3" t="s">
        <v>73</v>
      </c>
      <c r="E1584" s="3" t="s">
        <v>73</v>
      </c>
      <c r="F1584" s="78">
        <v>3998.635119</v>
      </c>
      <c r="O1584"/>
      <c r="P1584"/>
    </row>
    <row r="1585" spans="1:16" ht="12.75">
      <c r="A1585" s="54">
        <v>2015</v>
      </c>
      <c r="B1585" s="3" t="s">
        <v>16</v>
      </c>
      <c r="C1585" s="3" t="s">
        <v>7</v>
      </c>
      <c r="D1585" s="3" t="s">
        <v>74</v>
      </c>
      <c r="E1585" s="3" t="s">
        <v>74</v>
      </c>
      <c r="F1585" s="78">
        <v>9066.8712649999998</v>
      </c>
      <c r="O1585"/>
      <c r="P1585"/>
    </row>
    <row r="1586" spans="1:16" ht="12.75">
      <c r="A1586" s="54">
        <v>2015</v>
      </c>
      <c r="B1586" s="3" t="s">
        <v>16</v>
      </c>
      <c r="C1586" s="3" t="s">
        <v>7</v>
      </c>
      <c r="D1586" s="3" t="s">
        <v>75</v>
      </c>
      <c r="E1586" s="3" t="s">
        <v>75</v>
      </c>
      <c r="F1586" s="78">
        <v>0</v>
      </c>
      <c r="O1586"/>
      <c r="P1586"/>
    </row>
    <row r="1587" spans="1:16" ht="12.75">
      <c r="A1587" s="54">
        <v>2015</v>
      </c>
      <c r="B1587" s="3" t="s">
        <v>16</v>
      </c>
      <c r="C1587" s="3" t="s">
        <v>7</v>
      </c>
      <c r="D1587" s="3" t="s">
        <v>76</v>
      </c>
      <c r="E1587" s="3" t="s">
        <v>76</v>
      </c>
      <c r="F1587" s="78">
        <v>5.1075410000000003</v>
      </c>
      <c r="O1587"/>
      <c r="P1587"/>
    </row>
    <row r="1588" spans="1:16" ht="12.75">
      <c r="A1588" s="54">
        <v>2015</v>
      </c>
      <c r="B1588" s="3" t="s">
        <v>16</v>
      </c>
      <c r="C1588" s="3" t="s">
        <v>7</v>
      </c>
      <c r="D1588" s="3" t="s">
        <v>77</v>
      </c>
      <c r="E1588" s="3" t="s">
        <v>78</v>
      </c>
      <c r="F1588" s="78">
        <v>45.944009000000001</v>
      </c>
      <c r="O1588"/>
      <c r="P1588"/>
    </row>
    <row r="1589" spans="1:16" ht="12.75">
      <c r="A1589" s="54">
        <v>2015</v>
      </c>
      <c r="B1589" s="3" t="s">
        <v>16</v>
      </c>
      <c r="C1589" s="3" t="s">
        <v>7</v>
      </c>
      <c r="D1589" s="3" t="s">
        <v>77</v>
      </c>
      <c r="E1589" s="3" t="s">
        <v>79</v>
      </c>
      <c r="F1589" s="78">
        <v>0</v>
      </c>
      <c r="O1589"/>
      <c r="P1589"/>
    </row>
    <row r="1590" spans="1:16" ht="12.75">
      <c r="A1590" s="54">
        <v>2015</v>
      </c>
      <c r="B1590" s="3" t="s">
        <v>16</v>
      </c>
      <c r="C1590" s="3" t="s">
        <v>7</v>
      </c>
      <c r="D1590" s="3" t="s">
        <v>77</v>
      </c>
      <c r="E1590" s="3" t="s">
        <v>80</v>
      </c>
      <c r="F1590" s="78">
        <v>0</v>
      </c>
      <c r="O1590"/>
      <c r="P1590"/>
    </row>
    <row r="1591" spans="1:16" ht="12.75">
      <c r="A1591" s="54">
        <v>2015</v>
      </c>
      <c r="B1591" s="3" t="s">
        <v>16</v>
      </c>
      <c r="C1591" s="3" t="s">
        <v>7</v>
      </c>
      <c r="D1591" s="3" t="s">
        <v>77</v>
      </c>
      <c r="E1591" s="3" t="s">
        <v>81</v>
      </c>
      <c r="F1591" s="78">
        <v>2830.309839</v>
      </c>
      <c r="O1591"/>
      <c r="P1591"/>
    </row>
    <row r="1592" spans="1:16" ht="12.75">
      <c r="A1592" s="54">
        <v>2015</v>
      </c>
      <c r="B1592" s="3" t="s">
        <v>16</v>
      </c>
      <c r="C1592" s="3" t="s">
        <v>7</v>
      </c>
      <c r="D1592" s="3" t="s">
        <v>77</v>
      </c>
      <c r="E1592" s="3" t="s">
        <v>82</v>
      </c>
      <c r="F1592" s="78">
        <v>122.358142</v>
      </c>
      <c r="O1592"/>
      <c r="P1592"/>
    </row>
    <row r="1593" spans="1:16" ht="12.75">
      <c r="A1593" s="54">
        <v>2015</v>
      </c>
      <c r="B1593" s="3" t="s">
        <v>16</v>
      </c>
      <c r="C1593" s="3" t="s">
        <v>7</v>
      </c>
      <c r="D1593" s="3" t="s">
        <v>77</v>
      </c>
      <c r="E1593" s="3" t="s">
        <v>83</v>
      </c>
      <c r="F1593" s="78">
        <v>2318.5835740000002</v>
      </c>
      <c r="O1593"/>
      <c r="P1593"/>
    </row>
    <row r="1594" spans="1:16" ht="12.75">
      <c r="A1594" s="54">
        <v>2015</v>
      </c>
      <c r="B1594" s="3" t="s">
        <v>16</v>
      </c>
      <c r="C1594" s="3" t="s">
        <v>7</v>
      </c>
      <c r="D1594" s="3" t="s">
        <v>77</v>
      </c>
      <c r="E1594" s="3" t="s">
        <v>84</v>
      </c>
      <c r="F1594" s="78">
        <v>764.28770199999997</v>
      </c>
      <c r="O1594"/>
      <c r="P1594"/>
    </row>
    <row r="1595" spans="1:16" ht="12.75">
      <c r="A1595" s="54">
        <v>2015</v>
      </c>
      <c r="B1595" s="3" t="s">
        <v>16</v>
      </c>
      <c r="C1595" s="3" t="s">
        <v>7</v>
      </c>
      <c r="D1595" s="3" t="s">
        <v>77</v>
      </c>
      <c r="E1595" s="3" t="s">
        <v>85</v>
      </c>
      <c r="F1595" s="78">
        <v>275.71709600000003</v>
      </c>
      <c r="O1595"/>
      <c r="P1595"/>
    </row>
    <row r="1596" spans="1:16" ht="12.75">
      <c r="A1596" s="54">
        <v>2015</v>
      </c>
      <c r="B1596" s="3" t="s">
        <v>16</v>
      </c>
      <c r="C1596" s="3" t="s">
        <v>7</v>
      </c>
      <c r="D1596" s="3" t="s">
        <v>77</v>
      </c>
      <c r="E1596" s="3" t="s">
        <v>86</v>
      </c>
      <c r="F1596" s="78">
        <v>2698.782753</v>
      </c>
      <c r="O1596"/>
      <c r="P1596"/>
    </row>
    <row r="1597" spans="1:16" ht="12.75">
      <c r="A1597" s="54">
        <v>2015</v>
      </c>
      <c r="B1597" s="3" t="s">
        <v>16</v>
      </c>
      <c r="C1597" s="3" t="s">
        <v>7</v>
      </c>
      <c r="D1597" s="3" t="s">
        <v>77</v>
      </c>
      <c r="E1597" s="3" t="s">
        <v>87</v>
      </c>
      <c r="F1597" s="78">
        <v>158.43537000000001</v>
      </c>
      <c r="O1597"/>
      <c r="P1597"/>
    </row>
    <row r="1598" spans="1:16" ht="12.75">
      <c r="A1598" s="54">
        <v>2015</v>
      </c>
      <c r="B1598" s="3" t="s">
        <v>16</v>
      </c>
      <c r="C1598" s="3" t="s">
        <v>27</v>
      </c>
      <c r="D1598" s="3" t="s">
        <v>73</v>
      </c>
      <c r="E1598" s="3" t="s">
        <v>73</v>
      </c>
      <c r="F1598" s="78">
        <v>4472.416827</v>
      </c>
      <c r="O1598"/>
      <c r="P1598"/>
    </row>
    <row r="1599" spans="1:16" ht="12.75">
      <c r="A1599" s="54">
        <v>2015</v>
      </c>
      <c r="B1599" s="3" t="s">
        <v>16</v>
      </c>
      <c r="C1599" s="3" t="s">
        <v>27</v>
      </c>
      <c r="D1599" s="3" t="s">
        <v>74</v>
      </c>
      <c r="E1599" s="3" t="s">
        <v>74</v>
      </c>
      <c r="F1599" s="78">
        <v>17.740418999999999</v>
      </c>
      <c r="O1599"/>
      <c r="P1599"/>
    </row>
    <row r="1600" spans="1:16" ht="12.75">
      <c r="A1600" s="54">
        <v>2015</v>
      </c>
      <c r="B1600" s="3" t="s">
        <v>16</v>
      </c>
      <c r="C1600" s="3" t="s">
        <v>27</v>
      </c>
      <c r="D1600" s="3" t="s">
        <v>75</v>
      </c>
      <c r="E1600" s="3" t="s">
        <v>75</v>
      </c>
      <c r="F1600" s="78">
        <v>0</v>
      </c>
      <c r="O1600"/>
      <c r="P1600"/>
    </row>
    <row r="1601" spans="1:16" ht="12.75">
      <c r="A1601" s="54">
        <v>2015</v>
      </c>
      <c r="B1601" s="3" t="s">
        <v>16</v>
      </c>
      <c r="C1601" s="3" t="s">
        <v>27</v>
      </c>
      <c r="D1601" s="3" t="s">
        <v>76</v>
      </c>
      <c r="E1601" s="3" t="s">
        <v>76</v>
      </c>
      <c r="F1601" s="78">
        <v>2.4201640000000002</v>
      </c>
      <c r="O1601"/>
      <c r="P1601"/>
    </row>
    <row r="1602" spans="1:16" ht="12.75">
      <c r="A1602" s="54">
        <v>2015</v>
      </c>
      <c r="B1602" s="3" t="s">
        <v>16</v>
      </c>
      <c r="C1602" s="3" t="s">
        <v>27</v>
      </c>
      <c r="D1602" s="3" t="s">
        <v>77</v>
      </c>
      <c r="E1602" s="3" t="s">
        <v>78</v>
      </c>
      <c r="F1602" s="78">
        <v>8.6605740000000004</v>
      </c>
      <c r="O1602"/>
      <c r="P1602"/>
    </row>
    <row r="1603" spans="1:16" ht="12.75">
      <c r="A1603" s="54">
        <v>2015</v>
      </c>
      <c r="B1603" s="3" t="s">
        <v>16</v>
      </c>
      <c r="C1603" s="3" t="s">
        <v>27</v>
      </c>
      <c r="D1603" s="3" t="s">
        <v>77</v>
      </c>
      <c r="E1603" s="3" t="s">
        <v>79</v>
      </c>
      <c r="F1603" s="78">
        <v>7930.7412770000001</v>
      </c>
      <c r="O1603"/>
      <c r="P1603"/>
    </row>
    <row r="1604" spans="1:16" ht="12.75">
      <c r="A1604" s="54">
        <v>2015</v>
      </c>
      <c r="B1604" s="3" t="s">
        <v>16</v>
      </c>
      <c r="C1604" s="3" t="s">
        <v>27</v>
      </c>
      <c r="D1604" s="3" t="s">
        <v>77</v>
      </c>
      <c r="E1604" s="3" t="s">
        <v>80</v>
      </c>
      <c r="F1604" s="78">
        <v>0</v>
      </c>
      <c r="O1604"/>
      <c r="P1604"/>
    </row>
    <row r="1605" spans="1:16" ht="12.75">
      <c r="A1605" s="54">
        <v>2015</v>
      </c>
      <c r="B1605" s="3" t="s">
        <v>16</v>
      </c>
      <c r="C1605" s="3" t="s">
        <v>27</v>
      </c>
      <c r="D1605" s="3" t="s">
        <v>77</v>
      </c>
      <c r="E1605" s="3" t="s">
        <v>81</v>
      </c>
      <c r="F1605" s="78">
        <v>3095.2094489999999</v>
      </c>
      <c r="O1605"/>
      <c r="P1605"/>
    </row>
    <row r="1606" spans="1:16" ht="12.75">
      <c r="A1606" s="54">
        <v>2015</v>
      </c>
      <c r="B1606" s="3" t="s">
        <v>16</v>
      </c>
      <c r="C1606" s="3" t="s">
        <v>27</v>
      </c>
      <c r="D1606" s="3" t="s">
        <v>77</v>
      </c>
      <c r="E1606" s="3" t="s">
        <v>82</v>
      </c>
      <c r="F1606" s="78">
        <v>0</v>
      </c>
      <c r="O1606"/>
      <c r="P1606"/>
    </row>
    <row r="1607" spans="1:16" ht="12.75">
      <c r="A1607" s="54">
        <v>2015</v>
      </c>
      <c r="B1607" s="3" t="s">
        <v>16</v>
      </c>
      <c r="C1607" s="3" t="s">
        <v>27</v>
      </c>
      <c r="D1607" s="3" t="s">
        <v>77</v>
      </c>
      <c r="E1607" s="3" t="s">
        <v>83</v>
      </c>
      <c r="F1607" s="78">
        <v>0</v>
      </c>
      <c r="O1607"/>
      <c r="P1607"/>
    </row>
    <row r="1608" spans="1:16" ht="12.75">
      <c r="A1608" s="54">
        <v>2015</v>
      </c>
      <c r="B1608" s="3" t="s">
        <v>16</v>
      </c>
      <c r="C1608" s="3" t="s">
        <v>27</v>
      </c>
      <c r="D1608" s="3" t="s">
        <v>77</v>
      </c>
      <c r="E1608" s="3" t="s">
        <v>84</v>
      </c>
      <c r="F1608" s="78">
        <v>14.858768</v>
      </c>
      <c r="O1608"/>
      <c r="P1608"/>
    </row>
    <row r="1609" spans="1:16" ht="12.75">
      <c r="A1609" s="54">
        <v>2015</v>
      </c>
      <c r="B1609" s="3" t="s">
        <v>16</v>
      </c>
      <c r="C1609" s="3" t="s">
        <v>27</v>
      </c>
      <c r="D1609" s="3" t="s">
        <v>77</v>
      </c>
      <c r="E1609" s="3" t="s">
        <v>85</v>
      </c>
      <c r="F1609" s="78">
        <v>2.6014089999999999</v>
      </c>
      <c r="O1609"/>
      <c r="P1609"/>
    </row>
    <row r="1610" spans="1:16" ht="12.75">
      <c r="A1610" s="54">
        <v>2015</v>
      </c>
      <c r="B1610" s="3" t="s">
        <v>16</v>
      </c>
      <c r="C1610" s="3" t="s">
        <v>27</v>
      </c>
      <c r="D1610" s="3" t="s">
        <v>77</v>
      </c>
      <c r="E1610" s="3" t="s">
        <v>86</v>
      </c>
      <c r="F1610" s="78">
        <v>926.95915100000002</v>
      </c>
      <c r="O1610"/>
      <c r="P1610"/>
    </row>
    <row r="1611" spans="1:16" ht="12.75">
      <c r="A1611" s="54">
        <v>2015</v>
      </c>
      <c r="B1611" s="3" t="s">
        <v>16</v>
      </c>
      <c r="C1611" s="3" t="s">
        <v>27</v>
      </c>
      <c r="D1611" s="3" t="s">
        <v>77</v>
      </c>
      <c r="E1611" s="3" t="s">
        <v>87</v>
      </c>
      <c r="F1611" s="78">
        <v>48.491618000000003</v>
      </c>
      <c r="O1611"/>
      <c r="P1611"/>
    </row>
    <row r="1612" spans="1:16" ht="12.75">
      <c r="A1612" s="54">
        <v>2015</v>
      </c>
      <c r="B1612" s="3" t="s">
        <v>16</v>
      </c>
      <c r="C1612" s="3" t="s">
        <v>26</v>
      </c>
      <c r="D1612" s="3" t="s">
        <v>73</v>
      </c>
      <c r="E1612" s="3" t="s">
        <v>73</v>
      </c>
      <c r="F1612" s="78">
        <v>6.4802999999999999E-2</v>
      </c>
      <c r="O1612"/>
      <c r="P1612"/>
    </row>
    <row r="1613" spans="1:16" ht="12.75">
      <c r="A1613" s="54">
        <v>2015</v>
      </c>
      <c r="B1613" s="3" t="s">
        <v>16</v>
      </c>
      <c r="C1613" s="3" t="s">
        <v>26</v>
      </c>
      <c r="D1613" s="3" t="s">
        <v>74</v>
      </c>
      <c r="E1613" s="3" t="s">
        <v>74</v>
      </c>
      <c r="F1613" s="78">
        <v>2700.1405669999999</v>
      </c>
      <c r="O1613"/>
      <c r="P1613"/>
    </row>
    <row r="1614" spans="1:16" ht="12.75">
      <c r="A1614" s="54">
        <v>2015</v>
      </c>
      <c r="B1614" s="3" t="s">
        <v>16</v>
      </c>
      <c r="C1614" s="3" t="s">
        <v>26</v>
      </c>
      <c r="D1614" s="3" t="s">
        <v>75</v>
      </c>
      <c r="E1614" s="3" t="s">
        <v>75</v>
      </c>
      <c r="F1614" s="78">
        <v>0</v>
      </c>
      <c r="O1614"/>
      <c r="P1614"/>
    </row>
    <row r="1615" spans="1:16" ht="12.75">
      <c r="A1615" s="54">
        <v>2015</v>
      </c>
      <c r="B1615" s="3" t="s">
        <v>16</v>
      </c>
      <c r="C1615" s="3" t="s">
        <v>26</v>
      </c>
      <c r="D1615" s="3" t="s">
        <v>76</v>
      </c>
      <c r="E1615" s="3" t="s">
        <v>76</v>
      </c>
      <c r="F1615" s="78">
        <v>0.57633199999999996</v>
      </c>
      <c r="O1615"/>
      <c r="P1615"/>
    </row>
    <row r="1616" spans="1:16" ht="12.75">
      <c r="A1616" s="54">
        <v>2015</v>
      </c>
      <c r="B1616" s="3" t="s">
        <v>16</v>
      </c>
      <c r="C1616" s="3" t="s">
        <v>26</v>
      </c>
      <c r="D1616" s="3" t="s">
        <v>77</v>
      </c>
      <c r="E1616" s="3" t="s">
        <v>78</v>
      </c>
      <c r="F1616" s="78">
        <v>10.585146</v>
      </c>
      <c r="O1616"/>
      <c r="P1616"/>
    </row>
    <row r="1617" spans="1:16" ht="12.75">
      <c r="A1617" s="54">
        <v>2015</v>
      </c>
      <c r="B1617" s="3" t="s">
        <v>16</v>
      </c>
      <c r="C1617" s="3" t="s">
        <v>26</v>
      </c>
      <c r="D1617" s="3" t="s">
        <v>77</v>
      </c>
      <c r="E1617" s="3" t="s">
        <v>79</v>
      </c>
      <c r="F1617" s="78">
        <v>2804.6335429999999</v>
      </c>
      <c r="O1617"/>
      <c r="P1617"/>
    </row>
    <row r="1618" spans="1:16" ht="12.75">
      <c r="A1618" s="54">
        <v>2015</v>
      </c>
      <c r="B1618" s="3" t="s">
        <v>16</v>
      </c>
      <c r="C1618" s="3" t="s">
        <v>26</v>
      </c>
      <c r="D1618" s="3" t="s">
        <v>77</v>
      </c>
      <c r="E1618" s="3" t="s">
        <v>80</v>
      </c>
      <c r="F1618" s="78">
        <v>0</v>
      </c>
      <c r="O1618"/>
      <c r="P1618"/>
    </row>
    <row r="1619" spans="1:16" ht="12.75">
      <c r="A1619" s="54">
        <v>2015</v>
      </c>
      <c r="B1619" s="3" t="s">
        <v>16</v>
      </c>
      <c r="C1619" s="3" t="s">
        <v>26</v>
      </c>
      <c r="D1619" s="3" t="s">
        <v>77</v>
      </c>
      <c r="E1619" s="3" t="s">
        <v>81</v>
      </c>
      <c r="F1619" s="78">
        <v>4672.2475109999996</v>
      </c>
      <c r="O1619"/>
      <c r="P1619"/>
    </row>
    <row r="1620" spans="1:16" ht="12.75">
      <c r="A1620" s="54">
        <v>2015</v>
      </c>
      <c r="B1620" s="3" t="s">
        <v>16</v>
      </c>
      <c r="C1620" s="3" t="s">
        <v>26</v>
      </c>
      <c r="D1620" s="3" t="s">
        <v>77</v>
      </c>
      <c r="E1620" s="3" t="s">
        <v>82</v>
      </c>
      <c r="F1620" s="78">
        <v>0</v>
      </c>
      <c r="O1620"/>
      <c r="P1620"/>
    </row>
    <row r="1621" spans="1:16" ht="12.75">
      <c r="A1621" s="54">
        <v>2015</v>
      </c>
      <c r="B1621" s="3" t="s">
        <v>16</v>
      </c>
      <c r="C1621" s="3" t="s">
        <v>26</v>
      </c>
      <c r="D1621" s="3" t="s">
        <v>77</v>
      </c>
      <c r="E1621" s="3" t="s">
        <v>83</v>
      </c>
      <c r="F1621" s="78">
        <v>1610.214555</v>
      </c>
      <c r="O1621"/>
      <c r="P1621"/>
    </row>
    <row r="1622" spans="1:16" ht="12.75">
      <c r="A1622" s="54">
        <v>2015</v>
      </c>
      <c r="B1622" s="3" t="s">
        <v>16</v>
      </c>
      <c r="C1622" s="3" t="s">
        <v>26</v>
      </c>
      <c r="D1622" s="3" t="s">
        <v>77</v>
      </c>
      <c r="E1622" s="3" t="s">
        <v>84</v>
      </c>
      <c r="F1622" s="78">
        <v>31.246048999999999</v>
      </c>
      <c r="O1622"/>
      <c r="P1622"/>
    </row>
    <row r="1623" spans="1:16" ht="12.75">
      <c r="A1623" s="54">
        <v>2015</v>
      </c>
      <c r="B1623" s="3" t="s">
        <v>16</v>
      </c>
      <c r="C1623" s="3" t="s">
        <v>26</v>
      </c>
      <c r="D1623" s="3" t="s">
        <v>77</v>
      </c>
      <c r="E1623" s="3" t="s">
        <v>85</v>
      </c>
      <c r="F1623" s="78">
        <v>152.34543300000001</v>
      </c>
      <c r="O1623"/>
      <c r="P1623"/>
    </row>
    <row r="1624" spans="1:16" ht="12.75">
      <c r="A1624" s="54">
        <v>2015</v>
      </c>
      <c r="B1624" s="3" t="s">
        <v>16</v>
      </c>
      <c r="C1624" s="3" t="s">
        <v>26</v>
      </c>
      <c r="D1624" s="3" t="s">
        <v>77</v>
      </c>
      <c r="E1624" s="3" t="s">
        <v>86</v>
      </c>
      <c r="F1624" s="78">
        <v>1792.5551290000001</v>
      </c>
      <c r="O1624"/>
      <c r="P1624"/>
    </row>
    <row r="1625" spans="1:16" ht="12.75">
      <c r="A1625" s="54">
        <v>2015</v>
      </c>
      <c r="B1625" s="8" t="s">
        <v>16</v>
      </c>
      <c r="C1625" s="8" t="s">
        <v>26</v>
      </c>
      <c r="D1625" s="8" t="s">
        <v>77</v>
      </c>
      <c r="E1625" s="8" t="s">
        <v>87</v>
      </c>
      <c r="F1625" s="79">
        <v>1.336506</v>
      </c>
      <c r="O1625"/>
      <c r="P1625"/>
    </row>
    <row r="1626" spans="1:16" ht="12.75">
      <c r="A1626" s="54">
        <v>2015</v>
      </c>
      <c r="B1626" s="8" t="s">
        <v>16</v>
      </c>
      <c r="C1626" s="8" t="s">
        <v>33</v>
      </c>
      <c r="D1626" s="8" t="s">
        <v>73</v>
      </c>
      <c r="E1626" s="8" t="s">
        <v>73</v>
      </c>
      <c r="F1626" s="79">
        <v>157.809369</v>
      </c>
      <c r="O1626"/>
      <c r="P1626"/>
    </row>
    <row r="1627" spans="1:16" ht="12.75">
      <c r="A1627" s="54">
        <v>2015</v>
      </c>
      <c r="B1627" s="3" t="s">
        <v>16</v>
      </c>
      <c r="C1627" s="3" t="s">
        <v>33</v>
      </c>
      <c r="D1627" s="3" t="s">
        <v>74</v>
      </c>
      <c r="E1627" s="3" t="s">
        <v>74</v>
      </c>
      <c r="F1627" s="78">
        <v>3.3710800000000001</v>
      </c>
      <c r="O1627"/>
      <c r="P1627"/>
    </row>
    <row r="1628" spans="1:16" ht="12.75">
      <c r="A1628" s="54">
        <v>2015</v>
      </c>
      <c r="B1628" s="3" t="s">
        <v>16</v>
      </c>
      <c r="C1628" s="3" t="s">
        <v>33</v>
      </c>
      <c r="D1628" s="3" t="s">
        <v>75</v>
      </c>
      <c r="E1628" s="3" t="s">
        <v>75</v>
      </c>
      <c r="F1628" s="78">
        <v>0</v>
      </c>
      <c r="O1628"/>
      <c r="P1628"/>
    </row>
    <row r="1629" spans="1:16" ht="12.75">
      <c r="A1629" s="54">
        <v>2015</v>
      </c>
      <c r="B1629" s="3" t="s">
        <v>16</v>
      </c>
      <c r="C1629" s="3" t="s">
        <v>33</v>
      </c>
      <c r="D1629" s="3" t="s">
        <v>76</v>
      </c>
      <c r="E1629" s="3" t="s">
        <v>76</v>
      </c>
      <c r="F1629" s="78">
        <v>7.1746000000000004E-2</v>
      </c>
      <c r="O1629"/>
      <c r="P1629"/>
    </row>
    <row r="1630" spans="1:16" ht="12.75">
      <c r="A1630" s="54">
        <v>2015</v>
      </c>
      <c r="B1630" s="8" t="s">
        <v>16</v>
      </c>
      <c r="C1630" s="8" t="s">
        <v>33</v>
      </c>
      <c r="D1630" s="8" t="s">
        <v>77</v>
      </c>
      <c r="E1630" s="8" t="s">
        <v>78</v>
      </c>
      <c r="F1630" s="79">
        <v>159.07546500000001</v>
      </c>
      <c r="O1630"/>
      <c r="P1630"/>
    </row>
    <row r="1631" spans="1:16" ht="12.75">
      <c r="A1631" s="54">
        <v>2015</v>
      </c>
      <c r="B1631" s="8" t="s">
        <v>16</v>
      </c>
      <c r="C1631" s="8" t="s">
        <v>33</v>
      </c>
      <c r="D1631" s="8" t="s">
        <v>77</v>
      </c>
      <c r="E1631" s="8" t="s">
        <v>79</v>
      </c>
      <c r="F1631" s="79">
        <v>0</v>
      </c>
      <c r="O1631"/>
      <c r="P1631"/>
    </row>
    <row r="1632" spans="1:16" ht="12.75">
      <c r="A1632" s="54">
        <v>2015</v>
      </c>
      <c r="B1632" s="3" t="s">
        <v>16</v>
      </c>
      <c r="C1632" s="3" t="s">
        <v>33</v>
      </c>
      <c r="D1632" s="3" t="s">
        <v>77</v>
      </c>
      <c r="E1632" s="3" t="s">
        <v>80</v>
      </c>
      <c r="F1632" s="78">
        <v>0</v>
      </c>
      <c r="O1632"/>
      <c r="P1632"/>
    </row>
    <row r="1633" spans="1:16" ht="12.75">
      <c r="A1633" s="54">
        <v>2015</v>
      </c>
      <c r="B1633" s="3" t="s">
        <v>16</v>
      </c>
      <c r="C1633" s="3" t="s">
        <v>33</v>
      </c>
      <c r="D1633" s="3" t="s">
        <v>77</v>
      </c>
      <c r="E1633" s="3" t="s">
        <v>81</v>
      </c>
      <c r="F1633" s="78">
        <v>0</v>
      </c>
      <c r="O1633"/>
      <c r="P1633"/>
    </row>
    <row r="1634" spans="1:16" ht="12.75">
      <c r="A1634" s="54">
        <v>2015</v>
      </c>
      <c r="B1634" s="3" t="s">
        <v>16</v>
      </c>
      <c r="C1634" s="3" t="s">
        <v>33</v>
      </c>
      <c r="D1634" s="3" t="s">
        <v>77</v>
      </c>
      <c r="E1634" s="3" t="s">
        <v>82</v>
      </c>
      <c r="F1634" s="78">
        <v>0</v>
      </c>
      <c r="O1634"/>
      <c r="P1634"/>
    </row>
    <row r="1635" spans="1:16" ht="12.75">
      <c r="A1635" s="54">
        <v>2015</v>
      </c>
      <c r="B1635" s="3" t="s">
        <v>16</v>
      </c>
      <c r="C1635" s="3" t="s">
        <v>33</v>
      </c>
      <c r="D1635" s="3" t="s">
        <v>77</v>
      </c>
      <c r="E1635" s="3" t="s">
        <v>83</v>
      </c>
      <c r="F1635" s="78">
        <v>0</v>
      </c>
      <c r="O1635"/>
      <c r="P1635"/>
    </row>
    <row r="1636" spans="1:16" ht="12.75">
      <c r="A1636" s="54">
        <v>2015</v>
      </c>
      <c r="B1636" s="3" t="s">
        <v>16</v>
      </c>
      <c r="C1636" s="3" t="s">
        <v>33</v>
      </c>
      <c r="D1636" s="3" t="s">
        <v>77</v>
      </c>
      <c r="E1636" s="3" t="s">
        <v>84</v>
      </c>
      <c r="F1636" s="78">
        <v>0</v>
      </c>
      <c r="O1636"/>
      <c r="P1636"/>
    </row>
    <row r="1637" spans="1:16" ht="12.75">
      <c r="A1637" s="54">
        <v>2015</v>
      </c>
      <c r="B1637" s="3" t="s">
        <v>16</v>
      </c>
      <c r="C1637" s="3" t="s">
        <v>33</v>
      </c>
      <c r="D1637" s="3" t="s">
        <v>77</v>
      </c>
      <c r="E1637" s="3" t="s">
        <v>85</v>
      </c>
      <c r="F1637" s="78">
        <v>2.6627999999999999E-2</v>
      </c>
      <c r="O1637"/>
      <c r="P1637"/>
    </row>
    <row r="1638" spans="1:16" ht="12.75">
      <c r="A1638" s="54">
        <v>2015</v>
      </c>
      <c r="B1638" s="3" t="s">
        <v>16</v>
      </c>
      <c r="C1638" s="3" t="s">
        <v>33</v>
      </c>
      <c r="D1638" s="3" t="s">
        <v>77</v>
      </c>
      <c r="E1638" s="3" t="s">
        <v>86</v>
      </c>
      <c r="F1638" s="78">
        <v>3026.1006179999999</v>
      </c>
      <c r="O1638"/>
      <c r="P1638"/>
    </row>
    <row r="1639" spans="1:16" ht="12.75">
      <c r="A1639" s="54">
        <v>2015</v>
      </c>
      <c r="B1639" s="3" t="s">
        <v>16</v>
      </c>
      <c r="C1639" s="3" t="s">
        <v>33</v>
      </c>
      <c r="D1639" s="3" t="s">
        <v>77</v>
      </c>
      <c r="E1639" s="3" t="s">
        <v>87</v>
      </c>
      <c r="F1639" s="78">
        <v>0.496367</v>
      </c>
      <c r="O1639"/>
      <c r="P1639"/>
    </row>
    <row r="1640" spans="1:16" ht="12.75">
      <c r="A1640" s="54">
        <v>2015</v>
      </c>
      <c r="B1640" s="3" t="s">
        <v>16</v>
      </c>
      <c r="C1640" s="3" t="s">
        <v>4</v>
      </c>
      <c r="D1640" s="3" t="s">
        <v>73</v>
      </c>
      <c r="E1640" s="3" t="s">
        <v>73</v>
      </c>
      <c r="F1640" s="78">
        <v>647.50620800000002</v>
      </c>
      <c r="O1640"/>
      <c r="P1640"/>
    </row>
    <row r="1641" spans="1:16" ht="12.75">
      <c r="A1641" s="54">
        <v>2015</v>
      </c>
      <c r="B1641" s="3" t="s">
        <v>16</v>
      </c>
      <c r="C1641" s="3" t="s">
        <v>4</v>
      </c>
      <c r="D1641" s="3" t="s">
        <v>74</v>
      </c>
      <c r="E1641" s="3" t="s">
        <v>74</v>
      </c>
      <c r="F1641" s="78">
        <v>1938.8860360000001</v>
      </c>
      <c r="O1641"/>
      <c r="P1641"/>
    </row>
    <row r="1642" spans="1:16" ht="12.75">
      <c r="A1642" s="54">
        <v>2015</v>
      </c>
      <c r="B1642" s="3" t="s">
        <v>16</v>
      </c>
      <c r="C1642" s="3" t="s">
        <v>4</v>
      </c>
      <c r="D1642" s="3" t="s">
        <v>75</v>
      </c>
      <c r="E1642" s="3" t="s">
        <v>75</v>
      </c>
      <c r="F1642" s="78">
        <v>0</v>
      </c>
      <c r="O1642"/>
      <c r="P1642"/>
    </row>
    <row r="1643" spans="1:16" ht="12.75">
      <c r="A1643" s="54">
        <v>2015</v>
      </c>
      <c r="B1643" s="3" t="s">
        <v>16</v>
      </c>
      <c r="C1643" s="3" t="s">
        <v>4</v>
      </c>
      <c r="D1643" s="3" t="s">
        <v>76</v>
      </c>
      <c r="E1643" s="3" t="s">
        <v>76</v>
      </c>
      <c r="F1643" s="78">
        <v>25.442588000000001</v>
      </c>
      <c r="O1643"/>
      <c r="P1643"/>
    </row>
    <row r="1644" spans="1:16" ht="12.75">
      <c r="A1644" s="54">
        <v>2015</v>
      </c>
      <c r="B1644" s="3" t="s">
        <v>16</v>
      </c>
      <c r="C1644" s="3" t="s">
        <v>4</v>
      </c>
      <c r="D1644" s="3" t="s">
        <v>77</v>
      </c>
      <c r="E1644" s="3" t="s">
        <v>78</v>
      </c>
      <c r="F1644" s="78">
        <v>975.73122799999999</v>
      </c>
      <c r="O1644"/>
      <c r="P1644"/>
    </row>
    <row r="1645" spans="1:16" ht="12.75">
      <c r="A1645" s="54">
        <v>2015</v>
      </c>
      <c r="B1645" s="3" t="s">
        <v>16</v>
      </c>
      <c r="C1645" s="3" t="s">
        <v>4</v>
      </c>
      <c r="D1645" s="3" t="s">
        <v>77</v>
      </c>
      <c r="E1645" s="3" t="s">
        <v>79</v>
      </c>
      <c r="F1645" s="78">
        <v>0</v>
      </c>
      <c r="O1645"/>
      <c r="P1645"/>
    </row>
    <row r="1646" spans="1:16" ht="12.75">
      <c r="A1646" s="54">
        <v>2015</v>
      </c>
      <c r="B1646" s="3" t="s">
        <v>16</v>
      </c>
      <c r="C1646" s="3" t="s">
        <v>4</v>
      </c>
      <c r="D1646" s="3" t="s">
        <v>77</v>
      </c>
      <c r="E1646" s="3" t="s">
        <v>80</v>
      </c>
      <c r="F1646" s="78">
        <v>0</v>
      </c>
      <c r="O1646"/>
      <c r="P1646"/>
    </row>
    <row r="1647" spans="1:16" ht="12.75">
      <c r="A1647" s="54">
        <v>2015</v>
      </c>
      <c r="B1647" s="3" t="s">
        <v>16</v>
      </c>
      <c r="C1647" s="3" t="s">
        <v>4</v>
      </c>
      <c r="D1647" s="3" t="s">
        <v>77</v>
      </c>
      <c r="E1647" s="3" t="s">
        <v>81</v>
      </c>
      <c r="F1647" s="78">
        <v>3285.3794950000001</v>
      </c>
      <c r="O1647"/>
      <c r="P1647"/>
    </row>
    <row r="1648" spans="1:16" ht="12.75">
      <c r="A1648" s="54">
        <v>2015</v>
      </c>
      <c r="B1648" s="3" t="s">
        <v>16</v>
      </c>
      <c r="C1648" s="3" t="s">
        <v>4</v>
      </c>
      <c r="D1648" s="3" t="s">
        <v>77</v>
      </c>
      <c r="E1648" s="3" t="s">
        <v>82</v>
      </c>
      <c r="F1648" s="78">
        <v>0</v>
      </c>
      <c r="O1648"/>
      <c r="P1648"/>
    </row>
    <row r="1649" spans="1:16" ht="12.75">
      <c r="A1649" s="54">
        <v>2015</v>
      </c>
      <c r="B1649" s="3" t="s">
        <v>16</v>
      </c>
      <c r="C1649" s="3" t="s">
        <v>4</v>
      </c>
      <c r="D1649" s="3" t="s">
        <v>77</v>
      </c>
      <c r="E1649" s="3" t="s">
        <v>83</v>
      </c>
      <c r="F1649" s="78">
        <v>0</v>
      </c>
      <c r="O1649"/>
      <c r="P1649"/>
    </row>
    <row r="1650" spans="1:16" ht="12.75">
      <c r="A1650" s="54">
        <v>2015</v>
      </c>
      <c r="B1650" s="3" t="s">
        <v>16</v>
      </c>
      <c r="C1650" s="3" t="s">
        <v>4</v>
      </c>
      <c r="D1650" s="3" t="s">
        <v>77</v>
      </c>
      <c r="E1650" s="3" t="s">
        <v>84</v>
      </c>
      <c r="F1650" s="78">
        <v>0.66954599999999997</v>
      </c>
      <c r="O1650"/>
      <c r="P1650"/>
    </row>
    <row r="1651" spans="1:16" ht="12.75">
      <c r="A1651" s="54">
        <v>2015</v>
      </c>
      <c r="B1651" s="3" t="s">
        <v>16</v>
      </c>
      <c r="C1651" s="3" t="s">
        <v>4</v>
      </c>
      <c r="D1651" s="3" t="s">
        <v>77</v>
      </c>
      <c r="E1651" s="3" t="s">
        <v>85</v>
      </c>
      <c r="F1651" s="78">
        <v>42.342407999999999</v>
      </c>
      <c r="O1651"/>
      <c r="P1651"/>
    </row>
    <row r="1652" spans="1:16" ht="12.75">
      <c r="A1652" s="54">
        <v>2015</v>
      </c>
      <c r="B1652" s="3" t="s">
        <v>16</v>
      </c>
      <c r="C1652" s="3" t="s">
        <v>4</v>
      </c>
      <c r="D1652" s="3" t="s">
        <v>77</v>
      </c>
      <c r="E1652" s="3" t="s">
        <v>86</v>
      </c>
      <c r="F1652" s="78">
        <v>3319.0208849999999</v>
      </c>
      <c r="O1652"/>
      <c r="P1652"/>
    </row>
    <row r="1653" spans="1:16" ht="12.75">
      <c r="A1653" s="54">
        <v>2015</v>
      </c>
      <c r="B1653" s="3" t="s">
        <v>16</v>
      </c>
      <c r="C1653" s="3" t="s">
        <v>4</v>
      </c>
      <c r="D1653" s="3" t="s">
        <v>77</v>
      </c>
      <c r="E1653" s="3" t="s">
        <v>87</v>
      </c>
      <c r="F1653" s="78">
        <v>787.64138700000001</v>
      </c>
      <c r="O1653"/>
      <c r="P1653"/>
    </row>
    <row r="1654" spans="1:16" ht="12.75">
      <c r="A1654" s="54">
        <v>2015</v>
      </c>
      <c r="B1654" s="3" t="s">
        <v>16</v>
      </c>
      <c r="C1654" s="3" t="s">
        <v>32</v>
      </c>
      <c r="D1654" s="3" t="s">
        <v>73</v>
      </c>
      <c r="E1654" s="3" t="s">
        <v>73</v>
      </c>
      <c r="F1654" s="78">
        <v>898.16677600000003</v>
      </c>
      <c r="O1654"/>
      <c r="P1654"/>
    </row>
    <row r="1655" spans="1:16" ht="12.75">
      <c r="A1655" s="54">
        <v>2015</v>
      </c>
      <c r="B1655" s="3" t="s">
        <v>16</v>
      </c>
      <c r="C1655" s="3" t="s">
        <v>32</v>
      </c>
      <c r="D1655" s="3" t="s">
        <v>74</v>
      </c>
      <c r="E1655" s="3" t="s">
        <v>74</v>
      </c>
      <c r="F1655" s="78">
        <v>501.84855800000003</v>
      </c>
      <c r="O1655"/>
      <c r="P1655"/>
    </row>
    <row r="1656" spans="1:16" ht="12.75">
      <c r="A1656" s="54">
        <v>2015</v>
      </c>
      <c r="B1656" s="3" t="s">
        <v>16</v>
      </c>
      <c r="C1656" s="3" t="s">
        <v>32</v>
      </c>
      <c r="D1656" s="3" t="s">
        <v>75</v>
      </c>
      <c r="E1656" s="3" t="s">
        <v>75</v>
      </c>
      <c r="F1656" s="78">
        <v>0</v>
      </c>
      <c r="O1656"/>
      <c r="P1656"/>
    </row>
    <row r="1657" spans="1:16" ht="12.75">
      <c r="A1657" s="54">
        <v>2015</v>
      </c>
      <c r="B1657" s="3" t="s">
        <v>16</v>
      </c>
      <c r="C1657" s="3" t="s">
        <v>32</v>
      </c>
      <c r="D1657" s="3" t="s">
        <v>76</v>
      </c>
      <c r="E1657" s="3" t="s">
        <v>76</v>
      </c>
      <c r="F1657" s="78">
        <v>0.231375</v>
      </c>
      <c r="O1657"/>
      <c r="P1657"/>
    </row>
    <row r="1658" spans="1:16" ht="12.75">
      <c r="A1658" s="54">
        <v>2015</v>
      </c>
      <c r="B1658" s="3" t="s">
        <v>16</v>
      </c>
      <c r="C1658" s="3" t="s">
        <v>32</v>
      </c>
      <c r="D1658" s="3" t="s">
        <v>77</v>
      </c>
      <c r="E1658" s="3" t="s">
        <v>78</v>
      </c>
      <c r="F1658" s="78">
        <v>28.879092</v>
      </c>
      <c r="O1658"/>
      <c r="P1658"/>
    </row>
    <row r="1659" spans="1:16" ht="12.75">
      <c r="A1659" s="54">
        <v>2015</v>
      </c>
      <c r="B1659" s="3" t="s">
        <v>16</v>
      </c>
      <c r="C1659" s="3" t="s">
        <v>32</v>
      </c>
      <c r="D1659" s="3" t="s">
        <v>77</v>
      </c>
      <c r="E1659" s="3" t="s">
        <v>79</v>
      </c>
      <c r="F1659" s="78">
        <v>0</v>
      </c>
      <c r="O1659"/>
      <c r="P1659"/>
    </row>
    <row r="1660" spans="1:16" ht="12.75">
      <c r="A1660" s="54">
        <v>2015</v>
      </c>
      <c r="B1660" s="3" t="s">
        <v>16</v>
      </c>
      <c r="C1660" s="3" t="s">
        <v>32</v>
      </c>
      <c r="D1660" s="3" t="s">
        <v>77</v>
      </c>
      <c r="E1660" s="3" t="s">
        <v>80</v>
      </c>
      <c r="F1660" s="78">
        <v>0</v>
      </c>
      <c r="O1660"/>
      <c r="P1660"/>
    </row>
    <row r="1661" spans="1:16" ht="12.75">
      <c r="A1661" s="54">
        <v>2015</v>
      </c>
      <c r="B1661" s="3" t="s">
        <v>16</v>
      </c>
      <c r="C1661" s="3" t="s">
        <v>32</v>
      </c>
      <c r="D1661" s="3" t="s">
        <v>77</v>
      </c>
      <c r="E1661" s="3" t="s">
        <v>81</v>
      </c>
      <c r="F1661" s="78">
        <v>0</v>
      </c>
      <c r="O1661"/>
      <c r="P1661"/>
    </row>
    <row r="1662" spans="1:16" ht="12.75">
      <c r="A1662" s="54">
        <v>2015</v>
      </c>
      <c r="B1662" s="3" t="s">
        <v>16</v>
      </c>
      <c r="C1662" s="3" t="s">
        <v>32</v>
      </c>
      <c r="D1662" s="3" t="s">
        <v>77</v>
      </c>
      <c r="E1662" s="3" t="s">
        <v>82</v>
      </c>
      <c r="F1662" s="78">
        <v>0</v>
      </c>
      <c r="O1662"/>
      <c r="P1662"/>
    </row>
    <row r="1663" spans="1:16" ht="12.75">
      <c r="A1663" s="54">
        <v>2015</v>
      </c>
      <c r="B1663" s="3" t="s">
        <v>16</v>
      </c>
      <c r="C1663" s="3" t="s">
        <v>32</v>
      </c>
      <c r="D1663" s="3" t="s">
        <v>77</v>
      </c>
      <c r="E1663" s="3" t="s">
        <v>83</v>
      </c>
      <c r="F1663" s="78">
        <v>0</v>
      </c>
      <c r="O1663"/>
      <c r="P1663"/>
    </row>
    <row r="1664" spans="1:16" ht="12.75">
      <c r="A1664" s="54">
        <v>2015</v>
      </c>
      <c r="B1664" s="3" t="s">
        <v>16</v>
      </c>
      <c r="C1664" s="3" t="s">
        <v>32</v>
      </c>
      <c r="D1664" s="3" t="s">
        <v>77</v>
      </c>
      <c r="E1664" s="3" t="s">
        <v>84</v>
      </c>
      <c r="F1664" s="78">
        <v>0</v>
      </c>
      <c r="O1664"/>
      <c r="P1664"/>
    </row>
    <row r="1665" spans="1:16" ht="12.75">
      <c r="A1665" s="54">
        <v>2015</v>
      </c>
      <c r="B1665" s="3" t="s">
        <v>16</v>
      </c>
      <c r="C1665" s="3" t="s">
        <v>32</v>
      </c>
      <c r="D1665" s="3" t="s">
        <v>77</v>
      </c>
      <c r="E1665" s="3" t="s">
        <v>85</v>
      </c>
      <c r="F1665" s="78">
        <v>0.77249299999999999</v>
      </c>
      <c r="O1665"/>
      <c r="P1665"/>
    </row>
    <row r="1666" spans="1:16" ht="12.75">
      <c r="A1666" s="54">
        <v>2015</v>
      </c>
      <c r="B1666" s="3" t="s">
        <v>16</v>
      </c>
      <c r="C1666" s="3" t="s">
        <v>32</v>
      </c>
      <c r="D1666" s="3" t="s">
        <v>77</v>
      </c>
      <c r="E1666" s="3" t="s">
        <v>86</v>
      </c>
      <c r="F1666" s="78">
        <v>0</v>
      </c>
      <c r="O1666"/>
      <c r="P1666"/>
    </row>
    <row r="1667" spans="1:16" ht="12.75">
      <c r="A1667" s="54">
        <v>2015</v>
      </c>
      <c r="B1667" s="3" t="s">
        <v>16</v>
      </c>
      <c r="C1667" s="3" t="s">
        <v>32</v>
      </c>
      <c r="D1667" s="3" t="s">
        <v>77</v>
      </c>
      <c r="E1667" s="3" t="s">
        <v>87</v>
      </c>
      <c r="F1667" s="78">
        <v>14.399667000000001</v>
      </c>
      <c r="O1667"/>
      <c r="P1667"/>
    </row>
    <row r="1668" spans="1:16" ht="12.75">
      <c r="A1668" s="54">
        <v>2015</v>
      </c>
      <c r="B1668" s="3" t="s">
        <v>16</v>
      </c>
      <c r="C1668" s="3" t="s">
        <v>31</v>
      </c>
      <c r="D1668" s="3" t="s">
        <v>73</v>
      </c>
      <c r="E1668" s="3" t="s">
        <v>73</v>
      </c>
      <c r="F1668" s="78">
        <v>7468.507321</v>
      </c>
      <c r="O1668"/>
      <c r="P1668"/>
    </row>
    <row r="1669" spans="1:16" ht="12.75">
      <c r="A1669" s="54">
        <v>2015</v>
      </c>
      <c r="B1669" s="3" t="s">
        <v>16</v>
      </c>
      <c r="C1669" s="3" t="s">
        <v>31</v>
      </c>
      <c r="D1669" s="3" t="s">
        <v>74</v>
      </c>
      <c r="E1669" s="3" t="s">
        <v>74</v>
      </c>
      <c r="F1669" s="78">
        <v>0</v>
      </c>
      <c r="O1669"/>
      <c r="P1669"/>
    </row>
    <row r="1670" spans="1:16" ht="12.75">
      <c r="A1670" s="54">
        <v>2015</v>
      </c>
      <c r="B1670" s="3" t="s">
        <v>16</v>
      </c>
      <c r="C1670" s="3" t="s">
        <v>31</v>
      </c>
      <c r="D1670" s="3" t="s">
        <v>75</v>
      </c>
      <c r="E1670" s="3" t="s">
        <v>75</v>
      </c>
      <c r="F1670" s="78">
        <v>0</v>
      </c>
      <c r="O1670"/>
      <c r="P1670"/>
    </row>
    <row r="1671" spans="1:16" ht="12.75">
      <c r="A1671" s="54">
        <v>2015</v>
      </c>
      <c r="B1671" s="3" t="s">
        <v>16</v>
      </c>
      <c r="C1671" s="3" t="s">
        <v>31</v>
      </c>
      <c r="D1671" s="3" t="s">
        <v>76</v>
      </c>
      <c r="E1671" s="3" t="s">
        <v>76</v>
      </c>
      <c r="F1671" s="78">
        <v>3.7474240000000001</v>
      </c>
      <c r="O1671"/>
      <c r="P1671"/>
    </row>
    <row r="1672" spans="1:16" ht="12.75">
      <c r="A1672" s="54">
        <v>2015</v>
      </c>
      <c r="B1672" s="3" t="s">
        <v>16</v>
      </c>
      <c r="C1672" s="3" t="s">
        <v>31</v>
      </c>
      <c r="D1672" s="3" t="s">
        <v>77</v>
      </c>
      <c r="E1672" s="3" t="s">
        <v>78</v>
      </c>
      <c r="F1672" s="78">
        <v>187.05775199999999</v>
      </c>
      <c r="O1672"/>
      <c r="P1672"/>
    </row>
    <row r="1673" spans="1:16" ht="12.75">
      <c r="A1673" s="54">
        <v>2015</v>
      </c>
      <c r="B1673" s="3" t="s">
        <v>16</v>
      </c>
      <c r="C1673" s="3" t="s">
        <v>31</v>
      </c>
      <c r="D1673" s="3" t="s">
        <v>77</v>
      </c>
      <c r="E1673" s="3" t="s">
        <v>79</v>
      </c>
      <c r="F1673" s="78">
        <v>0</v>
      </c>
      <c r="O1673"/>
      <c r="P1673"/>
    </row>
    <row r="1674" spans="1:16" ht="12.75">
      <c r="A1674" s="54">
        <v>2015</v>
      </c>
      <c r="B1674" s="3" t="s">
        <v>16</v>
      </c>
      <c r="C1674" s="3" t="s">
        <v>31</v>
      </c>
      <c r="D1674" s="3" t="s">
        <v>77</v>
      </c>
      <c r="E1674" s="3" t="s">
        <v>80</v>
      </c>
      <c r="F1674" s="78">
        <v>0</v>
      </c>
      <c r="O1674"/>
      <c r="P1674"/>
    </row>
    <row r="1675" spans="1:16" ht="12.75">
      <c r="A1675" s="54">
        <v>2015</v>
      </c>
      <c r="B1675" s="3" t="s">
        <v>16</v>
      </c>
      <c r="C1675" s="3" t="s">
        <v>31</v>
      </c>
      <c r="D1675" s="3" t="s">
        <v>77</v>
      </c>
      <c r="E1675" s="3" t="s">
        <v>81</v>
      </c>
      <c r="F1675" s="78">
        <v>2487.165696</v>
      </c>
      <c r="O1675"/>
      <c r="P1675"/>
    </row>
    <row r="1676" spans="1:16" ht="12.75">
      <c r="A1676" s="54">
        <v>2015</v>
      </c>
      <c r="B1676" s="3" t="s">
        <v>16</v>
      </c>
      <c r="C1676" s="3" t="s">
        <v>31</v>
      </c>
      <c r="D1676" s="3" t="s">
        <v>77</v>
      </c>
      <c r="E1676" s="3" t="s">
        <v>82</v>
      </c>
      <c r="F1676" s="78">
        <v>0</v>
      </c>
      <c r="O1676"/>
      <c r="P1676"/>
    </row>
    <row r="1677" spans="1:16" ht="12.75">
      <c r="A1677" s="54">
        <v>2015</v>
      </c>
      <c r="B1677" s="3" t="s">
        <v>16</v>
      </c>
      <c r="C1677" s="3" t="s">
        <v>31</v>
      </c>
      <c r="D1677" s="3" t="s">
        <v>77</v>
      </c>
      <c r="E1677" s="3" t="s">
        <v>83</v>
      </c>
      <c r="F1677" s="78">
        <v>0</v>
      </c>
      <c r="O1677"/>
      <c r="P1677"/>
    </row>
    <row r="1678" spans="1:16" ht="12.75">
      <c r="A1678" s="54">
        <v>2015</v>
      </c>
      <c r="B1678" s="3" t="s">
        <v>16</v>
      </c>
      <c r="C1678" s="3" t="s">
        <v>31</v>
      </c>
      <c r="D1678" s="3" t="s">
        <v>77</v>
      </c>
      <c r="E1678" s="3" t="s">
        <v>84</v>
      </c>
      <c r="F1678" s="78">
        <v>0</v>
      </c>
      <c r="O1678"/>
      <c r="P1678"/>
    </row>
    <row r="1679" spans="1:16" ht="12.75">
      <c r="A1679" s="54">
        <v>2015</v>
      </c>
      <c r="B1679" s="3" t="s">
        <v>16</v>
      </c>
      <c r="C1679" s="3" t="s">
        <v>31</v>
      </c>
      <c r="D1679" s="3" t="s">
        <v>77</v>
      </c>
      <c r="E1679" s="3" t="s">
        <v>85</v>
      </c>
      <c r="F1679" s="78">
        <v>21.126121000000001</v>
      </c>
      <c r="O1679"/>
      <c r="P1679"/>
    </row>
    <row r="1680" spans="1:16" ht="12.75">
      <c r="A1680" s="54">
        <v>2015</v>
      </c>
      <c r="B1680" s="3" t="s">
        <v>16</v>
      </c>
      <c r="C1680" s="3" t="s">
        <v>31</v>
      </c>
      <c r="D1680" s="3" t="s">
        <v>77</v>
      </c>
      <c r="E1680" s="3" t="s">
        <v>86</v>
      </c>
      <c r="F1680" s="78">
        <v>0</v>
      </c>
      <c r="O1680"/>
      <c r="P1680"/>
    </row>
    <row r="1681" spans="1:16" ht="12.75">
      <c r="A1681" s="54">
        <v>2015</v>
      </c>
      <c r="B1681" s="3" t="s">
        <v>16</v>
      </c>
      <c r="C1681" s="3" t="s">
        <v>31</v>
      </c>
      <c r="D1681" s="3" t="s">
        <v>77</v>
      </c>
      <c r="E1681" s="3" t="s">
        <v>87</v>
      </c>
      <c r="F1681" s="78">
        <v>393.80188900000002</v>
      </c>
      <c r="O1681"/>
      <c r="P1681"/>
    </row>
    <row r="1682" spans="1:16" ht="12.75">
      <c r="A1682" s="54">
        <v>2015</v>
      </c>
      <c r="B1682" s="3" t="s">
        <v>16</v>
      </c>
      <c r="C1682" s="3" t="s">
        <v>6</v>
      </c>
      <c r="D1682" s="3" t="s">
        <v>73</v>
      </c>
      <c r="E1682" s="3" t="s">
        <v>73</v>
      </c>
      <c r="F1682" s="78">
        <v>65.033283999999995</v>
      </c>
      <c r="O1682"/>
      <c r="P1682"/>
    </row>
    <row r="1683" spans="1:16" ht="12.75">
      <c r="A1683" s="54">
        <v>2015</v>
      </c>
      <c r="B1683" s="3" t="s">
        <v>16</v>
      </c>
      <c r="C1683" s="3" t="s">
        <v>6</v>
      </c>
      <c r="D1683" s="3" t="s">
        <v>74</v>
      </c>
      <c r="E1683" s="3" t="s">
        <v>74</v>
      </c>
      <c r="F1683" s="78">
        <v>4930.3455610000001</v>
      </c>
      <c r="O1683"/>
      <c r="P1683"/>
    </row>
    <row r="1684" spans="1:16" ht="12.75">
      <c r="A1684" s="54">
        <v>2015</v>
      </c>
      <c r="B1684" s="3" t="s">
        <v>16</v>
      </c>
      <c r="C1684" s="3" t="s">
        <v>6</v>
      </c>
      <c r="D1684" s="3" t="s">
        <v>75</v>
      </c>
      <c r="E1684" s="3" t="s">
        <v>75</v>
      </c>
      <c r="F1684" s="78">
        <v>0</v>
      </c>
      <c r="O1684"/>
      <c r="P1684"/>
    </row>
    <row r="1685" spans="1:16" ht="12.75">
      <c r="A1685" s="54">
        <v>2015</v>
      </c>
      <c r="B1685" s="3" t="s">
        <v>16</v>
      </c>
      <c r="C1685" s="3" t="s">
        <v>6</v>
      </c>
      <c r="D1685" s="3" t="s">
        <v>76</v>
      </c>
      <c r="E1685" s="3" t="s">
        <v>76</v>
      </c>
      <c r="F1685" s="78">
        <v>0</v>
      </c>
      <c r="O1685"/>
      <c r="P1685"/>
    </row>
    <row r="1686" spans="1:16" ht="12.75">
      <c r="A1686" s="54">
        <v>2015</v>
      </c>
      <c r="B1686" s="3" t="s">
        <v>16</v>
      </c>
      <c r="C1686" s="3" t="s">
        <v>6</v>
      </c>
      <c r="D1686" s="3" t="s">
        <v>77</v>
      </c>
      <c r="E1686" s="3" t="s">
        <v>78</v>
      </c>
      <c r="F1686" s="78">
        <v>186.69203300000001</v>
      </c>
      <c r="O1686"/>
      <c r="P1686"/>
    </row>
    <row r="1687" spans="1:16" ht="12.75">
      <c r="A1687" s="54">
        <v>2015</v>
      </c>
      <c r="B1687" s="3" t="s">
        <v>16</v>
      </c>
      <c r="C1687" s="3" t="s">
        <v>6</v>
      </c>
      <c r="D1687" s="3" t="s">
        <v>77</v>
      </c>
      <c r="E1687" s="3" t="s">
        <v>79</v>
      </c>
      <c r="F1687" s="78">
        <v>0</v>
      </c>
      <c r="O1687"/>
      <c r="P1687"/>
    </row>
    <row r="1688" spans="1:16" ht="12.75">
      <c r="A1688" s="54">
        <v>2015</v>
      </c>
      <c r="B1688" s="3" t="s">
        <v>16</v>
      </c>
      <c r="C1688" s="3" t="s">
        <v>6</v>
      </c>
      <c r="D1688" s="3" t="s">
        <v>77</v>
      </c>
      <c r="E1688" s="3" t="s">
        <v>80</v>
      </c>
      <c r="F1688" s="78">
        <v>0</v>
      </c>
      <c r="O1688"/>
      <c r="P1688"/>
    </row>
    <row r="1689" spans="1:16" ht="12.75">
      <c r="A1689" s="54">
        <v>2015</v>
      </c>
      <c r="B1689" s="3" t="s">
        <v>16</v>
      </c>
      <c r="C1689" s="3" t="s">
        <v>6</v>
      </c>
      <c r="D1689" s="3" t="s">
        <v>77</v>
      </c>
      <c r="E1689" s="3" t="s">
        <v>81</v>
      </c>
      <c r="F1689" s="78">
        <v>37.843200000000003</v>
      </c>
      <c r="O1689"/>
      <c r="P1689"/>
    </row>
    <row r="1690" spans="1:16" ht="12.75">
      <c r="A1690" s="54">
        <v>2015</v>
      </c>
      <c r="B1690" s="3" t="s">
        <v>16</v>
      </c>
      <c r="C1690" s="3" t="s">
        <v>6</v>
      </c>
      <c r="D1690" s="3" t="s">
        <v>77</v>
      </c>
      <c r="E1690" s="3" t="s">
        <v>82</v>
      </c>
      <c r="F1690" s="78">
        <v>8.4062300000000008</v>
      </c>
      <c r="O1690"/>
      <c r="P1690"/>
    </row>
    <row r="1691" spans="1:16" ht="12.75">
      <c r="A1691" s="54">
        <v>2015</v>
      </c>
      <c r="B1691" s="3" t="s">
        <v>16</v>
      </c>
      <c r="C1691" s="3" t="s">
        <v>6</v>
      </c>
      <c r="D1691" s="3" t="s">
        <v>77</v>
      </c>
      <c r="E1691" s="3" t="s">
        <v>83</v>
      </c>
      <c r="F1691" s="78">
        <v>0</v>
      </c>
      <c r="O1691"/>
      <c r="P1691"/>
    </row>
    <row r="1692" spans="1:16" ht="12.75">
      <c r="A1692" s="54">
        <v>2015</v>
      </c>
      <c r="B1692" s="3" t="s">
        <v>16</v>
      </c>
      <c r="C1692" s="3" t="s">
        <v>6</v>
      </c>
      <c r="D1692" s="3" t="s">
        <v>77</v>
      </c>
      <c r="E1692" s="3" t="s">
        <v>84</v>
      </c>
      <c r="F1692" s="78">
        <v>0</v>
      </c>
      <c r="O1692"/>
      <c r="P1692"/>
    </row>
    <row r="1693" spans="1:16" ht="12.75">
      <c r="A1693" s="54">
        <v>2015</v>
      </c>
      <c r="B1693" s="3" t="s">
        <v>16</v>
      </c>
      <c r="C1693" s="3" t="s">
        <v>6</v>
      </c>
      <c r="D1693" s="3" t="s">
        <v>77</v>
      </c>
      <c r="E1693" s="3" t="s">
        <v>85</v>
      </c>
      <c r="F1693" s="78">
        <v>0.25018600000000002</v>
      </c>
      <c r="O1693"/>
      <c r="P1693"/>
    </row>
    <row r="1694" spans="1:16" ht="12.75">
      <c r="A1694" s="54">
        <v>2015</v>
      </c>
      <c r="B1694" s="3" t="s">
        <v>16</v>
      </c>
      <c r="C1694" s="3" t="s">
        <v>6</v>
      </c>
      <c r="D1694" s="3" t="s">
        <v>77</v>
      </c>
      <c r="E1694" s="3" t="s">
        <v>86</v>
      </c>
      <c r="F1694" s="78">
        <v>0</v>
      </c>
      <c r="O1694"/>
      <c r="P1694"/>
    </row>
    <row r="1695" spans="1:16" ht="12.75">
      <c r="A1695" s="54">
        <v>2015</v>
      </c>
      <c r="B1695" s="3" t="s">
        <v>16</v>
      </c>
      <c r="C1695" s="3" t="s">
        <v>6</v>
      </c>
      <c r="D1695" s="3" t="s">
        <v>77</v>
      </c>
      <c r="E1695" s="3" t="s">
        <v>87</v>
      </c>
      <c r="F1695" s="78">
        <v>4.6635960000000001</v>
      </c>
      <c r="O1695"/>
      <c r="P1695"/>
    </row>
    <row r="1696" spans="1:16" ht="12.75">
      <c r="A1696" s="54">
        <v>2015</v>
      </c>
      <c r="B1696" s="3" t="s">
        <v>15</v>
      </c>
      <c r="C1696" s="3" t="s">
        <v>0</v>
      </c>
      <c r="D1696" s="3" t="s">
        <v>73</v>
      </c>
      <c r="E1696" s="3" t="s">
        <v>73</v>
      </c>
      <c r="F1696" s="78">
        <v>0</v>
      </c>
      <c r="O1696"/>
      <c r="P1696"/>
    </row>
    <row r="1697" spans="1:16" ht="12.75">
      <c r="A1697" s="54">
        <v>2015</v>
      </c>
      <c r="B1697" s="3" t="s">
        <v>15</v>
      </c>
      <c r="C1697" s="3" t="s">
        <v>0</v>
      </c>
      <c r="D1697" s="3" t="s">
        <v>74</v>
      </c>
      <c r="E1697" s="3" t="s">
        <v>74</v>
      </c>
      <c r="F1697" s="78">
        <v>0</v>
      </c>
      <c r="O1697"/>
      <c r="P1697"/>
    </row>
    <row r="1698" spans="1:16" ht="12.75">
      <c r="A1698" s="54">
        <v>2015</v>
      </c>
      <c r="B1698" s="3" t="s">
        <v>15</v>
      </c>
      <c r="C1698" s="3" t="s">
        <v>0</v>
      </c>
      <c r="D1698" s="3" t="s">
        <v>75</v>
      </c>
      <c r="E1698" s="3" t="s">
        <v>75</v>
      </c>
      <c r="F1698" s="78">
        <v>0</v>
      </c>
      <c r="O1698"/>
      <c r="P1698"/>
    </row>
    <row r="1699" spans="1:16" ht="12.75">
      <c r="A1699" s="54">
        <v>2015</v>
      </c>
      <c r="B1699" s="3" t="s">
        <v>15</v>
      </c>
      <c r="C1699" s="3" t="s">
        <v>0</v>
      </c>
      <c r="D1699" s="3" t="s">
        <v>76</v>
      </c>
      <c r="E1699" s="3" t="s">
        <v>76</v>
      </c>
      <c r="F1699" s="78">
        <v>3.5309999999999999E-3</v>
      </c>
      <c r="O1699"/>
      <c r="P1699"/>
    </row>
    <row r="1700" spans="1:16" ht="12.75">
      <c r="A1700" s="54">
        <v>2015</v>
      </c>
      <c r="B1700" s="3" t="s">
        <v>15</v>
      </c>
      <c r="C1700" s="3" t="s">
        <v>0</v>
      </c>
      <c r="D1700" s="3" t="s">
        <v>77</v>
      </c>
      <c r="E1700" s="3" t="s">
        <v>78</v>
      </c>
      <c r="F1700" s="78">
        <v>13.231432</v>
      </c>
      <c r="O1700"/>
      <c r="P1700"/>
    </row>
    <row r="1701" spans="1:16" ht="12.75">
      <c r="A1701" s="54">
        <v>2015</v>
      </c>
      <c r="B1701" s="3" t="s">
        <v>15</v>
      </c>
      <c r="C1701" s="3" t="s">
        <v>0</v>
      </c>
      <c r="D1701" s="3" t="s">
        <v>77</v>
      </c>
      <c r="E1701" s="3" t="s">
        <v>79</v>
      </c>
      <c r="F1701" s="78">
        <v>0</v>
      </c>
      <c r="O1701"/>
      <c r="P1701"/>
    </row>
    <row r="1702" spans="1:16" ht="12.75">
      <c r="A1702" s="54">
        <v>2015</v>
      </c>
      <c r="B1702" s="3" t="s">
        <v>15</v>
      </c>
      <c r="C1702" s="3" t="s">
        <v>0</v>
      </c>
      <c r="D1702" s="3" t="s">
        <v>77</v>
      </c>
      <c r="E1702" s="3" t="s">
        <v>80</v>
      </c>
      <c r="F1702" s="78">
        <v>0</v>
      </c>
      <c r="O1702"/>
      <c r="P1702"/>
    </row>
    <row r="1703" spans="1:16" ht="12.75">
      <c r="A1703" s="54">
        <v>2015</v>
      </c>
      <c r="B1703" s="3" t="s">
        <v>15</v>
      </c>
      <c r="C1703" s="3" t="s">
        <v>0</v>
      </c>
      <c r="D1703" s="3" t="s">
        <v>77</v>
      </c>
      <c r="E1703" s="3" t="s">
        <v>81</v>
      </c>
      <c r="F1703" s="78">
        <v>0</v>
      </c>
      <c r="O1703"/>
      <c r="P1703"/>
    </row>
    <row r="1704" spans="1:16" ht="12.75">
      <c r="A1704" s="54">
        <v>2015</v>
      </c>
      <c r="B1704" s="3" t="s">
        <v>15</v>
      </c>
      <c r="C1704" s="3" t="s">
        <v>0</v>
      </c>
      <c r="D1704" s="3" t="s">
        <v>77</v>
      </c>
      <c r="E1704" s="3" t="s">
        <v>82</v>
      </c>
      <c r="F1704" s="78">
        <v>7.0330500000000002</v>
      </c>
      <c r="O1704"/>
      <c r="P1704"/>
    </row>
    <row r="1705" spans="1:16" ht="12.75">
      <c r="A1705" s="54">
        <v>2015</v>
      </c>
      <c r="B1705" s="3" t="s">
        <v>15</v>
      </c>
      <c r="C1705" s="3" t="s">
        <v>0</v>
      </c>
      <c r="D1705" s="3" t="s">
        <v>77</v>
      </c>
      <c r="E1705" s="3" t="s">
        <v>83</v>
      </c>
      <c r="F1705" s="78">
        <v>0</v>
      </c>
      <c r="O1705"/>
      <c r="P1705"/>
    </row>
    <row r="1706" spans="1:16" ht="12.75">
      <c r="A1706" s="54">
        <v>2015</v>
      </c>
      <c r="B1706" s="3" t="s">
        <v>15</v>
      </c>
      <c r="C1706" s="3" t="s">
        <v>0</v>
      </c>
      <c r="D1706" s="3" t="s">
        <v>77</v>
      </c>
      <c r="E1706" s="3" t="s">
        <v>84</v>
      </c>
      <c r="F1706" s="78">
        <v>0</v>
      </c>
      <c r="O1706"/>
      <c r="P1706"/>
    </row>
    <row r="1707" spans="1:16" ht="12.75">
      <c r="A1707" s="54">
        <v>2015</v>
      </c>
      <c r="B1707" s="3" t="s">
        <v>15</v>
      </c>
      <c r="C1707" s="3" t="s">
        <v>0</v>
      </c>
      <c r="D1707" s="3" t="s">
        <v>77</v>
      </c>
      <c r="E1707" s="3" t="s">
        <v>85</v>
      </c>
      <c r="F1707" s="78">
        <v>13.253189000000001</v>
      </c>
      <c r="O1707"/>
      <c r="P1707"/>
    </row>
    <row r="1708" spans="1:16" ht="12.75">
      <c r="A1708" s="54">
        <v>2015</v>
      </c>
      <c r="B1708" s="3" t="s">
        <v>15</v>
      </c>
      <c r="C1708" s="3" t="s">
        <v>0</v>
      </c>
      <c r="D1708" s="3" t="s">
        <v>77</v>
      </c>
      <c r="E1708" s="3" t="s">
        <v>86</v>
      </c>
      <c r="F1708" s="78">
        <v>0</v>
      </c>
      <c r="O1708"/>
      <c r="P1708"/>
    </row>
    <row r="1709" spans="1:16" ht="12.75">
      <c r="A1709" s="54">
        <v>2015</v>
      </c>
      <c r="B1709" s="3" t="s">
        <v>15</v>
      </c>
      <c r="C1709" s="3" t="s">
        <v>0</v>
      </c>
      <c r="D1709" s="3" t="s">
        <v>77</v>
      </c>
      <c r="E1709" s="3" t="s">
        <v>87</v>
      </c>
      <c r="F1709" s="78">
        <v>247.04633899999999</v>
      </c>
      <c r="O1709"/>
      <c r="P1709"/>
    </row>
    <row r="1710" spans="1:16" ht="12.75">
      <c r="A1710" s="54">
        <v>2015</v>
      </c>
      <c r="B1710" s="3" t="s">
        <v>15</v>
      </c>
      <c r="C1710" s="3" t="s">
        <v>25</v>
      </c>
      <c r="D1710" s="3" t="s">
        <v>73</v>
      </c>
      <c r="E1710" s="3" t="s">
        <v>73</v>
      </c>
      <c r="F1710" s="78">
        <v>0</v>
      </c>
      <c r="O1710"/>
      <c r="P1710"/>
    </row>
    <row r="1711" spans="1:16" ht="12.75">
      <c r="A1711" s="54">
        <v>2015</v>
      </c>
      <c r="B1711" s="3" t="s">
        <v>15</v>
      </c>
      <c r="C1711" s="3" t="s">
        <v>25</v>
      </c>
      <c r="D1711" s="3" t="s">
        <v>74</v>
      </c>
      <c r="E1711" s="3" t="s">
        <v>74</v>
      </c>
      <c r="F1711" s="78">
        <v>1983.956496</v>
      </c>
      <c r="O1711"/>
      <c r="P1711"/>
    </row>
    <row r="1712" spans="1:16" ht="12.75">
      <c r="A1712" s="54">
        <v>2015</v>
      </c>
      <c r="B1712" s="3" t="s">
        <v>15</v>
      </c>
      <c r="C1712" s="3" t="s">
        <v>25</v>
      </c>
      <c r="D1712" s="3" t="s">
        <v>75</v>
      </c>
      <c r="E1712" s="3" t="s">
        <v>75</v>
      </c>
      <c r="F1712" s="78">
        <v>0</v>
      </c>
      <c r="O1712"/>
      <c r="P1712"/>
    </row>
    <row r="1713" spans="1:16" ht="12.75">
      <c r="A1713" s="54">
        <v>2015</v>
      </c>
      <c r="B1713" s="3" t="s">
        <v>15</v>
      </c>
      <c r="C1713" s="3" t="s">
        <v>25</v>
      </c>
      <c r="D1713" s="3" t="s">
        <v>76</v>
      </c>
      <c r="E1713" s="3" t="s">
        <v>76</v>
      </c>
      <c r="F1713" s="78">
        <v>0</v>
      </c>
      <c r="O1713"/>
      <c r="P1713"/>
    </row>
    <row r="1714" spans="1:16" ht="12.75">
      <c r="A1714" s="54">
        <v>2015</v>
      </c>
      <c r="B1714" s="3" t="s">
        <v>15</v>
      </c>
      <c r="C1714" s="3" t="s">
        <v>25</v>
      </c>
      <c r="D1714" s="3" t="s">
        <v>77</v>
      </c>
      <c r="E1714" s="3" t="s">
        <v>78</v>
      </c>
      <c r="F1714" s="78">
        <v>0</v>
      </c>
      <c r="O1714"/>
      <c r="P1714"/>
    </row>
    <row r="1715" spans="1:16" ht="12.75">
      <c r="A1715" s="54">
        <v>2015</v>
      </c>
      <c r="B1715" s="3" t="s">
        <v>15</v>
      </c>
      <c r="C1715" s="3" t="s">
        <v>25</v>
      </c>
      <c r="D1715" s="3" t="s">
        <v>77</v>
      </c>
      <c r="E1715" s="3" t="s">
        <v>79</v>
      </c>
      <c r="F1715" s="78">
        <v>0</v>
      </c>
      <c r="O1715"/>
      <c r="P1715"/>
    </row>
    <row r="1716" spans="1:16" ht="12.75">
      <c r="A1716" s="54">
        <v>2015</v>
      </c>
      <c r="B1716" s="3" t="s">
        <v>15</v>
      </c>
      <c r="C1716" s="3" t="s">
        <v>25</v>
      </c>
      <c r="D1716" s="3" t="s">
        <v>77</v>
      </c>
      <c r="E1716" s="3" t="s">
        <v>80</v>
      </c>
      <c r="F1716" s="78">
        <v>0</v>
      </c>
      <c r="O1716"/>
      <c r="P1716"/>
    </row>
    <row r="1717" spans="1:16" ht="12.75">
      <c r="A1717" s="54">
        <v>2015</v>
      </c>
      <c r="B1717" s="3" t="s">
        <v>15</v>
      </c>
      <c r="C1717" s="3" t="s">
        <v>25</v>
      </c>
      <c r="D1717" s="3" t="s">
        <v>77</v>
      </c>
      <c r="E1717" s="3" t="s">
        <v>81</v>
      </c>
      <c r="F1717" s="78">
        <v>0</v>
      </c>
      <c r="O1717"/>
      <c r="P1717"/>
    </row>
    <row r="1718" spans="1:16" ht="12.75">
      <c r="A1718" s="54">
        <v>2015</v>
      </c>
      <c r="B1718" s="3" t="s">
        <v>15</v>
      </c>
      <c r="C1718" s="3" t="s">
        <v>25</v>
      </c>
      <c r="D1718" s="3" t="s">
        <v>77</v>
      </c>
      <c r="E1718" s="3" t="s">
        <v>82</v>
      </c>
      <c r="F1718" s="78">
        <v>0</v>
      </c>
      <c r="O1718"/>
      <c r="P1718"/>
    </row>
    <row r="1719" spans="1:16" ht="12.75">
      <c r="A1719" s="54">
        <v>2015</v>
      </c>
      <c r="B1719" s="3" t="s">
        <v>15</v>
      </c>
      <c r="C1719" s="3" t="s">
        <v>25</v>
      </c>
      <c r="D1719" s="3" t="s">
        <v>77</v>
      </c>
      <c r="E1719" s="3" t="s">
        <v>83</v>
      </c>
      <c r="F1719" s="78">
        <v>0</v>
      </c>
      <c r="O1719"/>
      <c r="P1719"/>
    </row>
    <row r="1720" spans="1:16" ht="12.75">
      <c r="A1720" s="54">
        <v>2015</v>
      </c>
      <c r="B1720" s="3" t="s">
        <v>15</v>
      </c>
      <c r="C1720" s="3" t="s">
        <v>25</v>
      </c>
      <c r="D1720" s="3" t="s">
        <v>77</v>
      </c>
      <c r="E1720" s="3" t="s">
        <v>84</v>
      </c>
      <c r="F1720" s="78">
        <v>0</v>
      </c>
      <c r="O1720"/>
      <c r="P1720"/>
    </row>
    <row r="1721" spans="1:16" ht="12.75">
      <c r="A1721" s="54">
        <v>2015</v>
      </c>
      <c r="B1721" s="3" t="s">
        <v>15</v>
      </c>
      <c r="C1721" s="3" t="s">
        <v>25</v>
      </c>
      <c r="D1721" s="3" t="s">
        <v>77</v>
      </c>
      <c r="E1721" s="3" t="s">
        <v>85</v>
      </c>
      <c r="F1721" s="78">
        <v>20.177043999999999</v>
      </c>
      <c r="O1721"/>
      <c r="P1721"/>
    </row>
    <row r="1722" spans="1:16" ht="12.75">
      <c r="A1722" s="54">
        <v>2015</v>
      </c>
      <c r="B1722" s="3" t="s">
        <v>15</v>
      </c>
      <c r="C1722" s="3" t="s">
        <v>25</v>
      </c>
      <c r="D1722" s="3" t="s">
        <v>77</v>
      </c>
      <c r="E1722" s="3" t="s">
        <v>86</v>
      </c>
      <c r="F1722" s="78">
        <v>0</v>
      </c>
      <c r="O1722"/>
      <c r="P1722"/>
    </row>
    <row r="1723" spans="1:16" ht="12.75">
      <c r="A1723" s="54">
        <v>2015</v>
      </c>
      <c r="B1723" s="3" t="s">
        <v>15</v>
      </c>
      <c r="C1723" s="3" t="s">
        <v>25</v>
      </c>
      <c r="D1723" s="3" t="s">
        <v>77</v>
      </c>
      <c r="E1723" s="3" t="s">
        <v>87</v>
      </c>
      <c r="F1723" s="78">
        <v>376.11060199999997</v>
      </c>
      <c r="O1723"/>
      <c r="P1723"/>
    </row>
    <row r="1724" spans="1:16" ht="12.75">
      <c r="A1724" s="54">
        <v>2015</v>
      </c>
      <c r="B1724" s="3" t="s">
        <v>15</v>
      </c>
      <c r="C1724" s="3" t="s">
        <v>1</v>
      </c>
      <c r="D1724" s="3" t="s">
        <v>73</v>
      </c>
      <c r="E1724" s="3" t="s">
        <v>73</v>
      </c>
      <c r="F1724" s="78">
        <v>0</v>
      </c>
      <c r="O1724"/>
      <c r="P1724"/>
    </row>
    <row r="1725" spans="1:16" ht="12.75">
      <c r="A1725" s="54">
        <v>2015</v>
      </c>
      <c r="B1725" s="3" t="s">
        <v>15</v>
      </c>
      <c r="C1725" s="3" t="s">
        <v>1</v>
      </c>
      <c r="D1725" s="3" t="s">
        <v>74</v>
      </c>
      <c r="E1725" s="3" t="s">
        <v>74</v>
      </c>
      <c r="F1725" s="78">
        <v>1192.9567549999999</v>
      </c>
      <c r="O1725"/>
      <c r="P1725"/>
    </row>
    <row r="1726" spans="1:16" ht="12.75">
      <c r="A1726" s="54">
        <v>2015</v>
      </c>
      <c r="B1726" s="3" t="s">
        <v>15</v>
      </c>
      <c r="C1726" s="3" t="s">
        <v>1</v>
      </c>
      <c r="D1726" s="3" t="s">
        <v>75</v>
      </c>
      <c r="E1726" s="3" t="s">
        <v>75</v>
      </c>
      <c r="F1726" s="78">
        <v>0</v>
      </c>
      <c r="O1726"/>
      <c r="P1726"/>
    </row>
    <row r="1727" spans="1:16" ht="12.75">
      <c r="A1727" s="54">
        <v>2015</v>
      </c>
      <c r="B1727" s="3" t="s">
        <v>15</v>
      </c>
      <c r="C1727" s="3" t="s">
        <v>1</v>
      </c>
      <c r="D1727" s="3" t="s">
        <v>76</v>
      </c>
      <c r="E1727" s="3" t="s">
        <v>76</v>
      </c>
      <c r="F1727" s="78">
        <v>0.182254</v>
      </c>
      <c r="O1727"/>
      <c r="P1727"/>
    </row>
    <row r="1728" spans="1:16" ht="12.75">
      <c r="A1728" s="54">
        <v>2015</v>
      </c>
      <c r="B1728" s="3" t="s">
        <v>15</v>
      </c>
      <c r="C1728" s="3" t="s">
        <v>1</v>
      </c>
      <c r="D1728" s="3" t="s">
        <v>77</v>
      </c>
      <c r="E1728" s="3" t="s">
        <v>78</v>
      </c>
      <c r="F1728" s="78">
        <v>20.448577</v>
      </c>
      <c r="O1728"/>
      <c r="P1728"/>
    </row>
    <row r="1729" spans="1:16" ht="12.75">
      <c r="A1729" s="54">
        <v>2015</v>
      </c>
      <c r="B1729" s="3" t="s">
        <v>15</v>
      </c>
      <c r="C1729" s="3" t="s">
        <v>1</v>
      </c>
      <c r="D1729" s="3" t="s">
        <v>77</v>
      </c>
      <c r="E1729" s="3" t="s">
        <v>79</v>
      </c>
      <c r="F1729" s="78">
        <v>0</v>
      </c>
      <c r="O1729"/>
      <c r="P1729"/>
    </row>
    <row r="1730" spans="1:16" ht="12.75">
      <c r="A1730" s="54">
        <v>2015</v>
      </c>
      <c r="B1730" s="3" t="s">
        <v>15</v>
      </c>
      <c r="C1730" s="3" t="s">
        <v>1</v>
      </c>
      <c r="D1730" s="3" t="s">
        <v>77</v>
      </c>
      <c r="E1730" s="3" t="s">
        <v>80</v>
      </c>
      <c r="F1730" s="78">
        <v>0</v>
      </c>
      <c r="O1730"/>
      <c r="P1730"/>
    </row>
    <row r="1731" spans="1:16" ht="12.75">
      <c r="A1731" s="54">
        <v>2015</v>
      </c>
      <c r="B1731" s="3" t="s">
        <v>15</v>
      </c>
      <c r="C1731" s="3" t="s">
        <v>1</v>
      </c>
      <c r="D1731" s="3" t="s">
        <v>77</v>
      </c>
      <c r="E1731" s="3" t="s">
        <v>81</v>
      </c>
      <c r="F1731" s="78">
        <v>4231.4376579999998</v>
      </c>
      <c r="O1731"/>
      <c r="P1731"/>
    </row>
    <row r="1732" spans="1:16" ht="12.75">
      <c r="A1732" s="54">
        <v>2015</v>
      </c>
      <c r="B1732" s="3" t="s">
        <v>15</v>
      </c>
      <c r="C1732" s="3" t="s">
        <v>1</v>
      </c>
      <c r="D1732" s="3" t="s">
        <v>77</v>
      </c>
      <c r="E1732" s="3" t="s">
        <v>82</v>
      </c>
      <c r="F1732" s="78">
        <v>46.002721999999999</v>
      </c>
      <c r="O1732"/>
      <c r="P1732"/>
    </row>
    <row r="1733" spans="1:16" ht="12.75">
      <c r="A1733" s="54">
        <v>2015</v>
      </c>
      <c r="B1733" s="3" t="s">
        <v>15</v>
      </c>
      <c r="C1733" s="3" t="s">
        <v>1</v>
      </c>
      <c r="D1733" s="3" t="s">
        <v>77</v>
      </c>
      <c r="E1733" s="3" t="s">
        <v>83</v>
      </c>
      <c r="F1733" s="78">
        <v>0</v>
      </c>
      <c r="O1733"/>
      <c r="P1733"/>
    </row>
    <row r="1734" spans="1:16" ht="12.75">
      <c r="A1734" s="54">
        <v>2015</v>
      </c>
      <c r="B1734" s="3" t="s">
        <v>15</v>
      </c>
      <c r="C1734" s="3" t="s">
        <v>1</v>
      </c>
      <c r="D1734" s="3" t="s">
        <v>77</v>
      </c>
      <c r="E1734" s="3" t="s">
        <v>84</v>
      </c>
      <c r="F1734" s="78">
        <v>26.531310999999999</v>
      </c>
      <c r="O1734"/>
      <c r="P1734"/>
    </row>
    <row r="1735" spans="1:16" ht="12.75">
      <c r="A1735" s="54">
        <v>2015</v>
      </c>
      <c r="B1735" s="3" t="s">
        <v>15</v>
      </c>
      <c r="C1735" s="3" t="s">
        <v>1</v>
      </c>
      <c r="D1735" s="3" t="s">
        <v>77</v>
      </c>
      <c r="E1735" s="3" t="s">
        <v>85</v>
      </c>
      <c r="F1735" s="78">
        <v>164.257588</v>
      </c>
      <c r="O1735"/>
      <c r="P1735"/>
    </row>
    <row r="1736" spans="1:16" ht="12.75">
      <c r="A1736" s="54">
        <v>2015</v>
      </c>
      <c r="B1736" s="3" t="s">
        <v>15</v>
      </c>
      <c r="C1736" s="3" t="s">
        <v>1</v>
      </c>
      <c r="D1736" s="3" t="s">
        <v>77</v>
      </c>
      <c r="E1736" s="3" t="s">
        <v>86</v>
      </c>
      <c r="F1736" s="78">
        <v>1043.0253399999999</v>
      </c>
      <c r="O1736"/>
      <c r="P1736"/>
    </row>
    <row r="1737" spans="1:16" ht="12.75">
      <c r="A1737" s="54">
        <v>2015</v>
      </c>
      <c r="B1737" s="3" t="s">
        <v>15</v>
      </c>
      <c r="C1737" s="3" t="s">
        <v>1</v>
      </c>
      <c r="D1737" s="3" t="s">
        <v>77</v>
      </c>
      <c r="E1737" s="3" t="s">
        <v>87</v>
      </c>
      <c r="F1737" s="78">
        <v>2470.2154449999998</v>
      </c>
      <c r="O1737"/>
      <c r="P1737"/>
    </row>
    <row r="1738" spans="1:16" ht="12.75">
      <c r="A1738" s="54">
        <v>2015</v>
      </c>
      <c r="B1738" s="3" t="s">
        <v>15</v>
      </c>
      <c r="C1738" s="3" t="s">
        <v>24</v>
      </c>
      <c r="D1738" s="3" t="s">
        <v>73</v>
      </c>
      <c r="E1738" s="3" t="s">
        <v>73</v>
      </c>
      <c r="F1738" s="78">
        <v>0</v>
      </c>
      <c r="O1738"/>
      <c r="P1738"/>
    </row>
    <row r="1739" spans="1:16" ht="12.75">
      <c r="A1739" s="54">
        <v>2015</v>
      </c>
      <c r="B1739" s="3" t="s">
        <v>15</v>
      </c>
      <c r="C1739" s="3" t="s">
        <v>24</v>
      </c>
      <c r="D1739" s="3" t="s">
        <v>74</v>
      </c>
      <c r="E1739" s="3" t="s">
        <v>74</v>
      </c>
      <c r="F1739" s="78">
        <v>36600.098523000001</v>
      </c>
      <c r="O1739"/>
      <c r="P1739"/>
    </row>
    <row r="1740" spans="1:16" ht="12.75">
      <c r="A1740" s="54">
        <v>2015</v>
      </c>
      <c r="B1740" s="3" t="s">
        <v>15</v>
      </c>
      <c r="C1740" s="3" t="s">
        <v>24</v>
      </c>
      <c r="D1740" s="3" t="s">
        <v>75</v>
      </c>
      <c r="E1740" s="3" t="s">
        <v>75</v>
      </c>
      <c r="F1740" s="78">
        <v>0</v>
      </c>
      <c r="O1740"/>
      <c r="P1740"/>
    </row>
    <row r="1741" spans="1:16" ht="12.75">
      <c r="A1741" s="54">
        <v>2015</v>
      </c>
      <c r="B1741" s="3" t="s">
        <v>15</v>
      </c>
      <c r="C1741" s="3" t="s">
        <v>24</v>
      </c>
      <c r="D1741" s="3" t="s">
        <v>76</v>
      </c>
      <c r="E1741" s="3" t="s">
        <v>76</v>
      </c>
      <c r="F1741" s="78">
        <v>0.16489500000000001</v>
      </c>
      <c r="O1741"/>
      <c r="P1741"/>
    </row>
    <row r="1742" spans="1:16" ht="12.75">
      <c r="A1742" s="54">
        <v>2015</v>
      </c>
      <c r="B1742" s="3" t="s">
        <v>15</v>
      </c>
      <c r="C1742" s="3" t="s">
        <v>24</v>
      </c>
      <c r="D1742" s="3" t="s">
        <v>77</v>
      </c>
      <c r="E1742" s="3" t="s">
        <v>78</v>
      </c>
      <c r="F1742" s="78">
        <v>101.645712</v>
      </c>
      <c r="O1742"/>
      <c r="P1742"/>
    </row>
    <row r="1743" spans="1:16" ht="12.75">
      <c r="A1743" s="54">
        <v>2015</v>
      </c>
      <c r="B1743" s="3" t="s">
        <v>15</v>
      </c>
      <c r="C1743" s="3" t="s">
        <v>24</v>
      </c>
      <c r="D1743" s="3" t="s">
        <v>77</v>
      </c>
      <c r="E1743" s="3" t="s">
        <v>79</v>
      </c>
      <c r="F1743" s="78">
        <v>545.85662400000001</v>
      </c>
      <c r="O1743"/>
      <c r="P1743"/>
    </row>
    <row r="1744" spans="1:16" ht="12.75">
      <c r="A1744" s="54">
        <v>2015</v>
      </c>
      <c r="B1744" s="3" t="s">
        <v>15</v>
      </c>
      <c r="C1744" s="3" t="s">
        <v>24</v>
      </c>
      <c r="D1744" s="3" t="s">
        <v>77</v>
      </c>
      <c r="E1744" s="3" t="s">
        <v>80</v>
      </c>
      <c r="F1744" s="78">
        <v>0</v>
      </c>
      <c r="O1744"/>
      <c r="P1744"/>
    </row>
    <row r="1745" spans="1:16" ht="12.75">
      <c r="A1745" s="54">
        <v>2015</v>
      </c>
      <c r="B1745" s="3" t="s">
        <v>15</v>
      </c>
      <c r="C1745" s="3" t="s">
        <v>24</v>
      </c>
      <c r="D1745" s="3" t="s">
        <v>77</v>
      </c>
      <c r="E1745" s="3" t="s">
        <v>81</v>
      </c>
      <c r="F1745" s="78">
        <v>0</v>
      </c>
      <c r="O1745"/>
      <c r="P1745"/>
    </row>
    <row r="1746" spans="1:16" ht="12.75">
      <c r="A1746" s="54">
        <v>2015</v>
      </c>
      <c r="B1746" s="3" t="s">
        <v>15</v>
      </c>
      <c r="C1746" s="3" t="s">
        <v>24</v>
      </c>
      <c r="D1746" s="3" t="s">
        <v>77</v>
      </c>
      <c r="E1746" s="3" t="s">
        <v>82</v>
      </c>
      <c r="F1746" s="78">
        <v>52.848675</v>
      </c>
      <c r="O1746"/>
      <c r="P1746"/>
    </row>
    <row r="1747" spans="1:16" ht="12.75">
      <c r="A1747" s="54">
        <v>2015</v>
      </c>
      <c r="B1747" s="3" t="s">
        <v>15</v>
      </c>
      <c r="C1747" s="3" t="s">
        <v>24</v>
      </c>
      <c r="D1747" s="3" t="s">
        <v>77</v>
      </c>
      <c r="E1747" s="3" t="s">
        <v>83</v>
      </c>
      <c r="F1747" s="78">
        <v>0</v>
      </c>
      <c r="O1747"/>
      <c r="P1747"/>
    </row>
    <row r="1748" spans="1:16" ht="12.75">
      <c r="A1748" s="54">
        <v>2015</v>
      </c>
      <c r="B1748" s="3" t="s">
        <v>15</v>
      </c>
      <c r="C1748" s="3" t="s">
        <v>24</v>
      </c>
      <c r="D1748" s="3" t="s">
        <v>77</v>
      </c>
      <c r="E1748" s="3" t="s">
        <v>84</v>
      </c>
      <c r="F1748" s="78">
        <v>89.274427000000003</v>
      </c>
      <c r="O1748"/>
      <c r="P1748"/>
    </row>
    <row r="1749" spans="1:16" ht="12.75">
      <c r="A1749" s="54">
        <v>2015</v>
      </c>
      <c r="B1749" s="3" t="s">
        <v>15</v>
      </c>
      <c r="C1749" s="3" t="s">
        <v>24</v>
      </c>
      <c r="D1749" s="3" t="s">
        <v>77</v>
      </c>
      <c r="E1749" s="3" t="s">
        <v>85</v>
      </c>
      <c r="F1749" s="78">
        <v>48.403745999999998</v>
      </c>
      <c r="O1749"/>
      <c r="P1749"/>
    </row>
    <row r="1750" spans="1:16" ht="12.75">
      <c r="A1750" s="54">
        <v>2015</v>
      </c>
      <c r="B1750" s="3" t="s">
        <v>15</v>
      </c>
      <c r="C1750" s="3" t="s">
        <v>24</v>
      </c>
      <c r="D1750" s="3" t="s">
        <v>77</v>
      </c>
      <c r="E1750" s="3" t="s">
        <v>86</v>
      </c>
      <c r="F1750" s="78">
        <v>451.63112599999999</v>
      </c>
      <c r="O1750"/>
      <c r="P1750"/>
    </row>
    <row r="1751" spans="1:16" ht="12.75">
      <c r="A1751" s="54">
        <v>2015</v>
      </c>
      <c r="B1751" s="3" t="s">
        <v>15</v>
      </c>
      <c r="C1751" s="3" t="s">
        <v>24</v>
      </c>
      <c r="D1751" s="3" t="s">
        <v>77</v>
      </c>
      <c r="E1751" s="3" t="s">
        <v>87</v>
      </c>
      <c r="F1751" s="78">
        <v>412.81369799999999</v>
      </c>
      <c r="O1751"/>
      <c r="P1751"/>
    </row>
    <row r="1752" spans="1:16" ht="12.75">
      <c r="A1752" s="54">
        <v>2015</v>
      </c>
      <c r="B1752" s="3" t="s">
        <v>15</v>
      </c>
      <c r="C1752" s="3" t="s">
        <v>30</v>
      </c>
      <c r="D1752" s="3" t="s">
        <v>73</v>
      </c>
      <c r="E1752" s="3" t="s">
        <v>73</v>
      </c>
      <c r="F1752" s="78">
        <v>0</v>
      </c>
      <c r="O1752"/>
      <c r="P1752"/>
    </row>
    <row r="1753" spans="1:16" ht="12.75">
      <c r="A1753" s="54">
        <v>2015</v>
      </c>
      <c r="B1753" s="3" t="s">
        <v>15</v>
      </c>
      <c r="C1753" s="3" t="s">
        <v>30</v>
      </c>
      <c r="D1753" s="3" t="s">
        <v>74</v>
      </c>
      <c r="E1753" s="3" t="s">
        <v>74</v>
      </c>
      <c r="F1753" s="78">
        <v>24537.171373000001</v>
      </c>
      <c r="O1753"/>
      <c r="P1753"/>
    </row>
    <row r="1754" spans="1:16" ht="12.75">
      <c r="A1754" s="54">
        <v>2015</v>
      </c>
      <c r="B1754" s="3" t="s">
        <v>15</v>
      </c>
      <c r="C1754" s="3" t="s">
        <v>30</v>
      </c>
      <c r="D1754" s="3" t="s">
        <v>75</v>
      </c>
      <c r="E1754" s="3" t="s">
        <v>75</v>
      </c>
      <c r="F1754" s="78">
        <v>0</v>
      </c>
      <c r="O1754"/>
      <c r="P1754"/>
    </row>
    <row r="1755" spans="1:16" ht="12.75">
      <c r="A1755" s="54">
        <v>2015</v>
      </c>
      <c r="B1755" s="3" t="s">
        <v>15</v>
      </c>
      <c r="C1755" s="3" t="s">
        <v>30</v>
      </c>
      <c r="D1755" s="3" t="s">
        <v>76</v>
      </c>
      <c r="E1755" s="3" t="s">
        <v>76</v>
      </c>
      <c r="F1755" s="78">
        <v>0</v>
      </c>
      <c r="O1755"/>
      <c r="P1755"/>
    </row>
    <row r="1756" spans="1:16" ht="12.75">
      <c r="A1756" s="54">
        <v>2015</v>
      </c>
      <c r="B1756" s="3" t="s">
        <v>15</v>
      </c>
      <c r="C1756" s="3" t="s">
        <v>30</v>
      </c>
      <c r="D1756" s="3" t="s">
        <v>77</v>
      </c>
      <c r="E1756" s="3" t="s">
        <v>78</v>
      </c>
      <c r="F1756" s="78">
        <v>0</v>
      </c>
      <c r="O1756"/>
      <c r="P1756"/>
    </row>
    <row r="1757" spans="1:16" ht="12.75">
      <c r="A1757" s="54">
        <v>2015</v>
      </c>
      <c r="B1757" s="3" t="s">
        <v>15</v>
      </c>
      <c r="C1757" s="3" t="s">
        <v>30</v>
      </c>
      <c r="D1757" s="3" t="s">
        <v>77</v>
      </c>
      <c r="E1757" s="3" t="s">
        <v>79</v>
      </c>
      <c r="F1757" s="78">
        <v>0</v>
      </c>
      <c r="O1757"/>
      <c r="P1757"/>
    </row>
    <row r="1758" spans="1:16" ht="12.75">
      <c r="A1758" s="54">
        <v>2015</v>
      </c>
      <c r="B1758" s="3" t="s">
        <v>15</v>
      </c>
      <c r="C1758" s="3" t="s">
        <v>30</v>
      </c>
      <c r="D1758" s="3" t="s">
        <v>77</v>
      </c>
      <c r="E1758" s="3" t="s">
        <v>80</v>
      </c>
      <c r="F1758" s="78">
        <v>0</v>
      </c>
      <c r="O1758"/>
      <c r="P1758"/>
    </row>
    <row r="1759" spans="1:16" ht="12.75">
      <c r="A1759" s="54">
        <v>2015</v>
      </c>
      <c r="B1759" s="3" t="s">
        <v>15</v>
      </c>
      <c r="C1759" s="3" t="s">
        <v>30</v>
      </c>
      <c r="D1759" s="3" t="s">
        <v>77</v>
      </c>
      <c r="E1759" s="3" t="s">
        <v>81</v>
      </c>
      <c r="F1759" s="78">
        <v>0</v>
      </c>
      <c r="O1759"/>
      <c r="P1759"/>
    </row>
    <row r="1760" spans="1:16" ht="12.75">
      <c r="A1760" s="54">
        <v>2015</v>
      </c>
      <c r="B1760" s="3" t="s">
        <v>15</v>
      </c>
      <c r="C1760" s="3" t="s">
        <v>30</v>
      </c>
      <c r="D1760" s="3" t="s">
        <v>77</v>
      </c>
      <c r="E1760" s="3" t="s">
        <v>82</v>
      </c>
      <c r="F1760" s="78">
        <v>20.630279999999999</v>
      </c>
      <c r="O1760"/>
      <c r="P1760"/>
    </row>
    <row r="1761" spans="1:16" ht="12.75">
      <c r="A1761" s="54">
        <v>2015</v>
      </c>
      <c r="B1761" s="3" t="s">
        <v>15</v>
      </c>
      <c r="C1761" s="3" t="s">
        <v>30</v>
      </c>
      <c r="D1761" s="3" t="s">
        <v>77</v>
      </c>
      <c r="E1761" s="3" t="s">
        <v>83</v>
      </c>
      <c r="F1761" s="78">
        <v>0</v>
      </c>
      <c r="O1761"/>
      <c r="P1761"/>
    </row>
    <row r="1762" spans="1:16" ht="12.75">
      <c r="A1762" s="54">
        <v>2015</v>
      </c>
      <c r="B1762" s="3" t="s">
        <v>15</v>
      </c>
      <c r="C1762" s="3" t="s">
        <v>30</v>
      </c>
      <c r="D1762" s="3" t="s">
        <v>77</v>
      </c>
      <c r="E1762" s="3" t="s">
        <v>84</v>
      </c>
      <c r="F1762" s="78">
        <v>0</v>
      </c>
      <c r="O1762"/>
      <c r="P1762"/>
    </row>
    <row r="1763" spans="1:16" ht="12.75">
      <c r="A1763" s="54">
        <v>2015</v>
      </c>
      <c r="B1763" s="3" t="s">
        <v>15</v>
      </c>
      <c r="C1763" s="3" t="s">
        <v>30</v>
      </c>
      <c r="D1763" s="3" t="s">
        <v>77</v>
      </c>
      <c r="E1763" s="3" t="s">
        <v>85</v>
      </c>
      <c r="F1763" s="78">
        <v>112.23568400000001</v>
      </c>
      <c r="O1763"/>
      <c r="P1763"/>
    </row>
    <row r="1764" spans="1:16" ht="12.75">
      <c r="A1764" s="54">
        <v>2015</v>
      </c>
      <c r="B1764" s="3" t="s">
        <v>15</v>
      </c>
      <c r="C1764" s="3" t="s">
        <v>30</v>
      </c>
      <c r="D1764" s="3" t="s">
        <v>77</v>
      </c>
      <c r="E1764" s="3" t="s">
        <v>86</v>
      </c>
      <c r="F1764" s="78">
        <v>0</v>
      </c>
      <c r="O1764"/>
      <c r="P1764"/>
    </row>
    <row r="1765" spans="1:16" ht="12.75">
      <c r="A1765" s="54">
        <v>2015</v>
      </c>
      <c r="B1765" s="3" t="s">
        <v>15</v>
      </c>
      <c r="C1765" s="3" t="s">
        <v>30</v>
      </c>
      <c r="D1765" s="3" t="s">
        <v>77</v>
      </c>
      <c r="E1765" s="3" t="s">
        <v>87</v>
      </c>
      <c r="F1765" s="78">
        <v>1793.3635469999999</v>
      </c>
      <c r="O1765"/>
      <c r="P1765"/>
    </row>
    <row r="1766" spans="1:16" ht="12.75">
      <c r="A1766" s="54">
        <v>2015</v>
      </c>
      <c r="B1766" s="3" t="s">
        <v>15</v>
      </c>
      <c r="C1766" s="3" t="s">
        <v>2</v>
      </c>
      <c r="D1766" s="3" t="s">
        <v>73</v>
      </c>
      <c r="E1766" s="3" t="s">
        <v>73</v>
      </c>
      <c r="F1766" s="78">
        <v>0</v>
      </c>
      <c r="O1766"/>
      <c r="P1766"/>
    </row>
    <row r="1767" spans="1:16" ht="12.75">
      <c r="A1767" s="54">
        <v>2015</v>
      </c>
      <c r="B1767" s="3" t="s">
        <v>15</v>
      </c>
      <c r="C1767" s="3" t="s">
        <v>2</v>
      </c>
      <c r="D1767" s="3" t="s">
        <v>74</v>
      </c>
      <c r="E1767" s="3" t="s">
        <v>74</v>
      </c>
      <c r="F1767" s="78">
        <v>19.127375000000001</v>
      </c>
      <c r="O1767"/>
      <c r="P1767"/>
    </row>
    <row r="1768" spans="1:16" ht="12.75">
      <c r="A1768" s="54">
        <v>2015</v>
      </c>
      <c r="B1768" s="3" t="s">
        <v>15</v>
      </c>
      <c r="C1768" s="3" t="s">
        <v>2</v>
      </c>
      <c r="D1768" s="3" t="s">
        <v>75</v>
      </c>
      <c r="E1768" s="3" t="s">
        <v>75</v>
      </c>
      <c r="F1768" s="78">
        <v>0</v>
      </c>
      <c r="O1768"/>
      <c r="P1768"/>
    </row>
    <row r="1769" spans="1:16" ht="12.75">
      <c r="A1769" s="54">
        <v>2015</v>
      </c>
      <c r="B1769" s="3" t="s">
        <v>15</v>
      </c>
      <c r="C1769" s="3" t="s">
        <v>2</v>
      </c>
      <c r="D1769" s="3" t="s">
        <v>76</v>
      </c>
      <c r="E1769" s="3" t="s">
        <v>76</v>
      </c>
      <c r="F1769" s="78">
        <v>0</v>
      </c>
      <c r="O1769"/>
      <c r="P1769"/>
    </row>
    <row r="1770" spans="1:16" ht="12.75">
      <c r="A1770" s="54">
        <v>2015</v>
      </c>
      <c r="B1770" s="3" t="s">
        <v>15</v>
      </c>
      <c r="C1770" s="3" t="s">
        <v>2</v>
      </c>
      <c r="D1770" s="3" t="s">
        <v>77</v>
      </c>
      <c r="E1770" s="3" t="s">
        <v>78</v>
      </c>
      <c r="F1770" s="78">
        <v>0</v>
      </c>
      <c r="O1770"/>
      <c r="P1770"/>
    </row>
    <row r="1771" spans="1:16" ht="12.75">
      <c r="A1771" s="54">
        <v>2015</v>
      </c>
      <c r="B1771" s="3" t="s">
        <v>15</v>
      </c>
      <c r="C1771" s="3" t="s">
        <v>2</v>
      </c>
      <c r="D1771" s="3" t="s">
        <v>77</v>
      </c>
      <c r="E1771" s="3" t="s">
        <v>79</v>
      </c>
      <c r="F1771" s="78">
        <v>0</v>
      </c>
      <c r="O1771"/>
      <c r="P1771"/>
    </row>
    <row r="1772" spans="1:16" ht="12.75">
      <c r="A1772" s="54">
        <v>2015</v>
      </c>
      <c r="B1772" s="3" t="s">
        <v>15</v>
      </c>
      <c r="C1772" s="3" t="s">
        <v>2</v>
      </c>
      <c r="D1772" s="3" t="s">
        <v>77</v>
      </c>
      <c r="E1772" s="3" t="s">
        <v>80</v>
      </c>
      <c r="F1772" s="78">
        <v>0</v>
      </c>
      <c r="O1772"/>
      <c r="P1772"/>
    </row>
    <row r="1773" spans="1:16" ht="12.75">
      <c r="A1773" s="54">
        <v>2015</v>
      </c>
      <c r="B1773" s="3" t="s">
        <v>15</v>
      </c>
      <c r="C1773" s="3" t="s">
        <v>2</v>
      </c>
      <c r="D1773" s="3" t="s">
        <v>77</v>
      </c>
      <c r="E1773" s="3" t="s">
        <v>81</v>
      </c>
      <c r="F1773" s="78">
        <v>0</v>
      </c>
      <c r="O1773"/>
      <c r="P1773"/>
    </row>
    <row r="1774" spans="1:16" ht="12.75">
      <c r="A1774" s="54">
        <v>2015</v>
      </c>
      <c r="B1774" s="3" t="s">
        <v>15</v>
      </c>
      <c r="C1774" s="3" t="s">
        <v>2</v>
      </c>
      <c r="D1774" s="3" t="s">
        <v>77</v>
      </c>
      <c r="E1774" s="3" t="s">
        <v>82</v>
      </c>
      <c r="F1774" s="78">
        <v>35.120159999999998</v>
      </c>
      <c r="O1774"/>
      <c r="P1774"/>
    </row>
    <row r="1775" spans="1:16" ht="12.75">
      <c r="A1775" s="54">
        <v>2015</v>
      </c>
      <c r="B1775" s="3" t="s">
        <v>15</v>
      </c>
      <c r="C1775" s="3" t="s">
        <v>2</v>
      </c>
      <c r="D1775" s="3" t="s">
        <v>77</v>
      </c>
      <c r="E1775" s="3" t="s">
        <v>83</v>
      </c>
      <c r="F1775" s="78">
        <v>0</v>
      </c>
      <c r="O1775"/>
      <c r="P1775"/>
    </row>
    <row r="1776" spans="1:16" ht="12.75">
      <c r="A1776" s="54">
        <v>2015</v>
      </c>
      <c r="B1776" s="3" t="s">
        <v>15</v>
      </c>
      <c r="C1776" s="3" t="s">
        <v>2</v>
      </c>
      <c r="D1776" s="3" t="s">
        <v>77</v>
      </c>
      <c r="E1776" s="3" t="s">
        <v>84</v>
      </c>
      <c r="F1776" s="78">
        <v>0</v>
      </c>
      <c r="O1776"/>
      <c r="P1776"/>
    </row>
    <row r="1777" spans="1:16" ht="12.75">
      <c r="A1777" s="54">
        <v>2015</v>
      </c>
      <c r="B1777" s="3" t="s">
        <v>15</v>
      </c>
      <c r="C1777" s="3" t="s">
        <v>2</v>
      </c>
      <c r="D1777" s="3" t="s">
        <v>77</v>
      </c>
      <c r="E1777" s="3" t="s">
        <v>85</v>
      </c>
      <c r="F1777" s="78">
        <v>7.1001240000000001</v>
      </c>
      <c r="O1777"/>
      <c r="P1777"/>
    </row>
    <row r="1778" spans="1:16" ht="12.75">
      <c r="A1778" s="54">
        <v>2015</v>
      </c>
      <c r="B1778" s="3" t="s">
        <v>15</v>
      </c>
      <c r="C1778" s="3" t="s">
        <v>2</v>
      </c>
      <c r="D1778" s="3" t="s">
        <v>77</v>
      </c>
      <c r="E1778" s="3" t="s">
        <v>86</v>
      </c>
      <c r="F1778" s="78">
        <v>0</v>
      </c>
      <c r="O1778"/>
      <c r="P1778"/>
    </row>
    <row r="1779" spans="1:16" ht="12.75">
      <c r="A1779" s="54">
        <v>2015</v>
      </c>
      <c r="B1779" s="3" t="s">
        <v>15</v>
      </c>
      <c r="C1779" s="3" t="s">
        <v>2</v>
      </c>
      <c r="D1779" s="3" t="s">
        <v>77</v>
      </c>
      <c r="E1779" s="3" t="s">
        <v>87</v>
      </c>
      <c r="F1779" s="78">
        <v>132.35001199999999</v>
      </c>
      <c r="O1779"/>
      <c r="P1779"/>
    </row>
    <row r="1780" spans="1:16" ht="12.75">
      <c r="A1780" s="54">
        <v>2015</v>
      </c>
      <c r="B1780" s="3" t="s">
        <v>15</v>
      </c>
      <c r="C1780" s="3" t="s">
        <v>39</v>
      </c>
      <c r="D1780" s="3" t="s">
        <v>73</v>
      </c>
      <c r="E1780" s="3" t="s">
        <v>73</v>
      </c>
      <c r="F1780" s="78">
        <v>0</v>
      </c>
      <c r="O1780"/>
      <c r="P1780"/>
    </row>
    <row r="1781" spans="1:16" ht="12.75">
      <c r="A1781" s="54">
        <v>2015</v>
      </c>
      <c r="B1781" s="3" t="s">
        <v>15</v>
      </c>
      <c r="C1781" s="3" t="s">
        <v>39</v>
      </c>
      <c r="D1781" s="3" t="s">
        <v>74</v>
      </c>
      <c r="E1781" s="3" t="s">
        <v>74</v>
      </c>
      <c r="F1781" s="78">
        <v>10083.963115</v>
      </c>
      <c r="O1781"/>
      <c r="P1781"/>
    </row>
    <row r="1782" spans="1:16" ht="12.75">
      <c r="A1782" s="54">
        <v>2015</v>
      </c>
      <c r="B1782" s="3" t="s">
        <v>15</v>
      </c>
      <c r="C1782" s="3" t="s">
        <v>39</v>
      </c>
      <c r="D1782" s="3" t="s">
        <v>75</v>
      </c>
      <c r="E1782" s="3" t="s">
        <v>75</v>
      </c>
      <c r="F1782" s="78">
        <v>0</v>
      </c>
      <c r="O1782"/>
      <c r="P1782"/>
    </row>
    <row r="1783" spans="1:16" ht="12.75">
      <c r="A1783" s="54">
        <v>2015</v>
      </c>
      <c r="B1783" s="3" t="s">
        <v>15</v>
      </c>
      <c r="C1783" s="3" t="s">
        <v>39</v>
      </c>
      <c r="D1783" s="3" t="s">
        <v>76</v>
      </c>
      <c r="E1783" s="3" t="s">
        <v>76</v>
      </c>
      <c r="F1783" s="78">
        <v>0.18082200000000001</v>
      </c>
      <c r="O1783"/>
      <c r="P1783"/>
    </row>
    <row r="1784" spans="1:16" ht="12.75">
      <c r="A1784" s="54">
        <v>2015</v>
      </c>
      <c r="B1784" s="3" t="s">
        <v>15</v>
      </c>
      <c r="C1784" s="3" t="s">
        <v>39</v>
      </c>
      <c r="D1784" s="3" t="s">
        <v>77</v>
      </c>
      <c r="E1784" s="3" t="s">
        <v>78</v>
      </c>
      <c r="F1784" s="78">
        <v>262.53719599999999</v>
      </c>
      <c r="O1784"/>
      <c r="P1784"/>
    </row>
    <row r="1785" spans="1:16" ht="12.75">
      <c r="A1785" s="54">
        <v>2015</v>
      </c>
      <c r="B1785" s="3" t="s">
        <v>15</v>
      </c>
      <c r="C1785" s="3" t="s">
        <v>39</v>
      </c>
      <c r="D1785" s="3" t="s">
        <v>77</v>
      </c>
      <c r="E1785" s="3" t="s">
        <v>79</v>
      </c>
      <c r="F1785" s="78">
        <v>0</v>
      </c>
      <c r="O1785"/>
      <c r="P1785"/>
    </row>
    <row r="1786" spans="1:16" ht="12.75">
      <c r="A1786" s="54">
        <v>2015</v>
      </c>
      <c r="B1786" s="3" t="s">
        <v>15</v>
      </c>
      <c r="C1786" s="3" t="s">
        <v>39</v>
      </c>
      <c r="D1786" s="3" t="s">
        <v>77</v>
      </c>
      <c r="E1786" s="3" t="s">
        <v>80</v>
      </c>
      <c r="F1786" s="78">
        <v>0</v>
      </c>
      <c r="O1786"/>
      <c r="P1786"/>
    </row>
    <row r="1787" spans="1:16" ht="12.75">
      <c r="A1787" s="54">
        <v>2015</v>
      </c>
      <c r="B1787" s="3" t="s">
        <v>15</v>
      </c>
      <c r="C1787" s="3" t="s">
        <v>39</v>
      </c>
      <c r="D1787" s="3" t="s">
        <v>77</v>
      </c>
      <c r="E1787" s="3" t="s">
        <v>81</v>
      </c>
      <c r="F1787" s="78">
        <v>0</v>
      </c>
      <c r="O1787"/>
      <c r="P1787"/>
    </row>
    <row r="1788" spans="1:16" ht="12.75">
      <c r="A1788" s="54">
        <v>2015</v>
      </c>
      <c r="B1788" s="3" t="s">
        <v>15</v>
      </c>
      <c r="C1788" s="3" t="s">
        <v>39</v>
      </c>
      <c r="D1788" s="3" t="s">
        <v>77</v>
      </c>
      <c r="E1788" s="3" t="s">
        <v>82</v>
      </c>
      <c r="F1788" s="78">
        <v>0</v>
      </c>
      <c r="O1788"/>
      <c r="P1788"/>
    </row>
    <row r="1789" spans="1:16" ht="12.75">
      <c r="A1789" s="54">
        <v>2015</v>
      </c>
      <c r="B1789" s="3" t="s">
        <v>15</v>
      </c>
      <c r="C1789" s="3" t="s">
        <v>39</v>
      </c>
      <c r="D1789" s="3" t="s">
        <v>77</v>
      </c>
      <c r="E1789" s="3" t="s">
        <v>83</v>
      </c>
      <c r="F1789" s="78">
        <v>0</v>
      </c>
      <c r="O1789"/>
      <c r="P1789"/>
    </row>
    <row r="1790" spans="1:16" ht="12.75">
      <c r="A1790" s="54">
        <v>2015</v>
      </c>
      <c r="B1790" s="3" t="s">
        <v>15</v>
      </c>
      <c r="C1790" s="3" t="s">
        <v>39</v>
      </c>
      <c r="D1790" s="3" t="s">
        <v>77</v>
      </c>
      <c r="E1790" s="3" t="s">
        <v>84</v>
      </c>
      <c r="F1790" s="78">
        <v>0</v>
      </c>
      <c r="O1790"/>
      <c r="P1790"/>
    </row>
    <row r="1791" spans="1:16" ht="12.75">
      <c r="A1791" s="54">
        <v>2015</v>
      </c>
      <c r="B1791" s="3" t="s">
        <v>15</v>
      </c>
      <c r="C1791" s="3" t="s">
        <v>39</v>
      </c>
      <c r="D1791" s="3" t="s">
        <v>77</v>
      </c>
      <c r="E1791" s="3" t="s">
        <v>85</v>
      </c>
      <c r="F1791" s="78">
        <v>1.7408E-2</v>
      </c>
      <c r="O1791"/>
      <c r="P1791"/>
    </row>
    <row r="1792" spans="1:16" ht="12.75">
      <c r="A1792" s="54">
        <v>2015</v>
      </c>
      <c r="B1792" s="3" t="s">
        <v>15</v>
      </c>
      <c r="C1792" s="3" t="s">
        <v>39</v>
      </c>
      <c r="D1792" s="3" t="s">
        <v>77</v>
      </c>
      <c r="E1792" s="3" t="s">
        <v>86</v>
      </c>
      <c r="F1792" s="78">
        <v>0</v>
      </c>
      <c r="O1792"/>
      <c r="P1792"/>
    </row>
    <row r="1793" spans="1:16" ht="12.75">
      <c r="A1793" s="54">
        <v>2015</v>
      </c>
      <c r="B1793" s="3" t="s">
        <v>15</v>
      </c>
      <c r="C1793" s="3" t="s">
        <v>39</v>
      </c>
      <c r="D1793" s="3" t="s">
        <v>77</v>
      </c>
      <c r="E1793" s="3" t="s">
        <v>87</v>
      </c>
      <c r="F1793" s="78">
        <v>0.32449499999999998</v>
      </c>
      <c r="O1793"/>
      <c r="P1793"/>
    </row>
    <row r="1794" spans="1:16" ht="12.75">
      <c r="A1794" s="54">
        <v>2015</v>
      </c>
      <c r="B1794" s="3" t="s">
        <v>17</v>
      </c>
      <c r="C1794" s="3" t="s">
        <v>38</v>
      </c>
      <c r="D1794" s="3" t="s">
        <v>73</v>
      </c>
      <c r="E1794" s="3" t="s">
        <v>73</v>
      </c>
      <c r="F1794" s="78">
        <v>0</v>
      </c>
      <c r="O1794"/>
      <c r="P1794"/>
    </row>
    <row r="1795" spans="1:16" ht="12.75">
      <c r="A1795" s="54">
        <v>2015</v>
      </c>
      <c r="B1795" s="3" t="s">
        <v>17</v>
      </c>
      <c r="C1795" s="3" t="s">
        <v>38</v>
      </c>
      <c r="D1795" s="3" t="s">
        <v>74</v>
      </c>
      <c r="E1795" s="3" t="s">
        <v>74</v>
      </c>
      <c r="F1795" s="78">
        <v>866.61328500000002</v>
      </c>
      <c r="O1795"/>
      <c r="P1795"/>
    </row>
    <row r="1796" spans="1:16" ht="12.75">
      <c r="A1796" s="54">
        <v>2015</v>
      </c>
      <c r="B1796" s="3" t="s">
        <v>17</v>
      </c>
      <c r="C1796" s="3" t="s">
        <v>38</v>
      </c>
      <c r="D1796" s="3" t="s">
        <v>75</v>
      </c>
      <c r="E1796" s="3" t="s">
        <v>75</v>
      </c>
      <c r="F1796" s="78">
        <v>0</v>
      </c>
      <c r="O1796"/>
      <c r="P1796"/>
    </row>
    <row r="1797" spans="1:16" ht="12.75">
      <c r="A1797" s="54">
        <v>2015</v>
      </c>
      <c r="B1797" s="3" t="s">
        <v>17</v>
      </c>
      <c r="C1797" s="3" t="s">
        <v>38</v>
      </c>
      <c r="D1797" s="3" t="s">
        <v>76</v>
      </c>
      <c r="E1797" s="3" t="s">
        <v>76</v>
      </c>
      <c r="F1797" s="78">
        <v>0.16186600000000001</v>
      </c>
      <c r="O1797"/>
      <c r="P1797"/>
    </row>
    <row r="1798" spans="1:16" ht="12.75">
      <c r="A1798" s="54">
        <v>2015</v>
      </c>
      <c r="B1798" s="3" t="s">
        <v>17</v>
      </c>
      <c r="C1798" s="3" t="s">
        <v>38</v>
      </c>
      <c r="D1798" s="3" t="s">
        <v>77</v>
      </c>
      <c r="E1798" s="3" t="s">
        <v>78</v>
      </c>
      <c r="F1798" s="78">
        <v>52.151783000000002</v>
      </c>
      <c r="O1798"/>
      <c r="P1798"/>
    </row>
    <row r="1799" spans="1:16" ht="12.75">
      <c r="A1799" s="54">
        <v>2015</v>
      </c>
      <c r="B1799" s="3" t="s">
        <v>17</v>
      </c>
      <c r="C1799" s="3" t="s">
        <v>38</v>
      </c>
      <c r="D1799" s="3" t="s">
        <v>77</v>
      </c>
      <c r="E1799" s="3" t="s">
        <v>79</v>
      </c>
      <c r="F1799" s="78">
        <v>0</v>
      </c>
      <c r="O1799"/>
      <c r="P1799"/>
    </row>
    <row r="1800" spans="1:16" ht="12.75">
      <c r="A1800" s="54">
        <v>2015</v>
      </c>
      <c r="B1800" s="3" t="s">
        <v>17</v>
      </c>
      <c r="C1800" s="3" t="s">
        <v>38</v>
      </c>
      <c r="D1800" s="3" t="s">
        <v>77</v>
      </c>
      <c r="E1800" s="3" t="s">
        <v>80</v>
      </c>
      <c r="F1800" s="78">
        <v>748.52845500000001</v>
      </c>
      <c r="O1800"/>
      <c r="P1800"/>
    </row>
    <row r="1801" spans="1:16" ht="12.75">
      <c r="A1801" s="54">
        <v>2015</v>
      </c>
      <c r="B1801" s="3" t="s">
        <v>17</v>
      </c>
      <c r="C1801" s="3" t="s">
        <v>38</v>
      </c>
      <c r="D1801" s="3" t="s">
        <v>77</v>
      </c>
      <c r="E1801" s="3" t="s">
        <v>81</v>
      </c>
      <c r="F1801" s="78">
        <v>4038.4661959999999</v>
      </c>
      <c r="O1801"/>
      <c r="P1801"/>
    </row>
    <row r="1802" spans="1:16" ht="12.75">
      <c r="A1802" s="54">
        <v>2015</v>
      </c>
      <c r="B1802" s="3" t="s">
        <v>17</v>
      </c>
      <c r="C1802" s="3" t="s">
        <v>38</v>
      </c>
      <c r="D1802" s="3" t="s">
        <v>77</v>
      </c>
      <c r="E1802" s="3" t="s">
        <v>82</v>
      </c>
      <c r="F1802" s="78">
        <v>116.467822</v>
      </c>
      <c r="O1802"/>
      <c r="P1802"/>
    </row>
    <row r="1803" spans="1:16" ht="12.75">
      <c r="A1803" s="54">
        <v>2015</v>
      </c>
      <c r="B1803" s="3" t="s">
        <v>17</v>
      </c>
      <c r="C1803" s="3" t="s">
        <v>38</v>
      </c>
      <c r="D1803" s="3" t="s">
        <v>77</v>
      </c>
      <c r="E1803" s="3" t="s">
        <v>83</v>
      </c>
      <c r="F1803" s="78">
        <v>1403.9620560000001</v>
      </c>
      <c r="O1803"/>
      <c r="P1803"/>
    </row>
    <row r="1804" spans="1:16" ht="12.75">
      <c r="A1804" s="54">
        <v>2015</v>
      </c>
      <c r="B1804" s="3" t="s">
        <v>17</v>
      </c>
      <c r="C1804" s="3" t="s">
        <v>38</v>
      </c>
      <c r="D1804" s="3" t="s">
        <v>77</v>
      </c>
      <c r="E1804" s="3" t="s">
        <v>84</v>
      </c>
      <c r="F1804" s="78">
        <v>1954.2066620000001</v>
      </c>
      <c r="O1804"/>
      <c r="P1804"/>
    </row>
    <row r="1805" spans="1:16" ht="12.75">
      <c r="A1805" s="54">
        <v>2015</v>
      </c>
      <c r="B1805" s="3" t="s">
        <v>17</v>
      </c>
      <c r="C1805" s="3" t="s">
        <v>38</v>
      </c>
      <c r="D1805" s="3" t="s">
        <v>77</v>
      </c>
      <c r="E1805" s="3" t="s">
        <v>85</v>
      </c>
      <c r="F1805" s="78">
        <v>62.656359000000002</v>
      </c>
      <c r="O1805"/>
      <c r="P1805"/>
    </row>
    <row r="1806" spans="1:16" ht="12.75">
      <c r="A1806" s="54">
        <v>2015</v>
      </c>
      <c r="B1806" s="3" t="s">
        <v>17</v>
      </c>
      <c r="C1806" s="3" t="s">
        <v>38</v>
      </c>
      <c r="D1806" s="3" t="s">
        <v>77</v>
      </c>
      <c r="E1806" s="3" t="s">
        <v>86</v>
      </c>
      <c r="F1806" s="78">
        <v>974.69633899999997</v>
      </c>
      <c r="O1806"/>
      <c r="P1806"/>
    </row>
    <row r="1807" spans="1:16" ht="12.75">
      <c r="A1807" s="54">
        <v>2015</v>
      </c>
      <c r="B1807" s="3" t="s">
        <v>17</v>
      </c>
      <c r="C1807" s="3" t="s">
        <v>38</v>
      </c>
      <c r="D1807" s="3" t="s">
        <v>77</v>
      </c>
      <c r="E1807" s="3" t="s">
        <v>87</v>
      </c>
      <c r="F1807" s="78">
        <v>721.95835199999999</v>
      </c>
      <c r="O1807"/>
      <c r="P1807"/>
    </row>
    <row r="1808" spans="1:16" ht="12.75">
      <c r="A1808" s="54">
        <v>2015</v>
      </c>
      <c r="B1808" s="3" t="s">
        <v>17</v>
      </c>
      <c r="C1808" s="3" t="s">
        <v>8</v>
      </c>
      <c r="D1808" s="3" t="s">
        <v>73</v>
      </c>
      <c r="E1808" s="3" t="s">
        <v>73</v>
      </c>
      <c r="F1808" s="78">
        <v>0.222411</v>
      </c>
      <c r="O1808"/>
      <c r="P1808"/>
    </row>
    <row r="1809" spans="1:16" ht="12.75">
      <c r="A1809" s="54">
        <v>2015</v>
      </c>
      <c r="B1809" s="3" t="s">
        <v>17</v>
      </c>
      <c r="C1809" s="3" t="s">
        <v>8</v>
      </c>
      <c r="D1809" s="3" t="s">
        <v>74</v>
      </c>
      <c r="E1809" s="3" t="s">
        <v>74</v>
      </c>
      <c r="F1809" s="78">
        <v>27883.648066000002</v>
      </c>
      <c r="O1809"/>
      <c r="P1809"/>
    </row>
    <row r="1810" spans="1:16" ht="12.75">
      <c r="A1810" s="54">
        <v>2015</v>
      </c>
      <c r="B1810" s="3" t="s">
        <v>17</v>
      </c>
      <c r="C1810" s="3" t="s">
        <v>8</v>
      </c>
      <c r="D1810" s="3" t="s">
        <v>75</v>
      </c>
      <c r="E1810" s="3" t="s">
        <v>75</v>
      </c>
      <c r="F1810" s="78">
        <v>0</v>
      </c>
      <c r="O1810"/>
      <c r="P1810"/>
    </row>
    <row r="1811" spans="1:16" ht="12.75">
      <c r="A1811" s="54">
        <v>2015</v>
      </c>
      <c r="B1811" s="3" t="s">
        <v>17</v>
      </c>
      <c r="C1811" s="3" t="s">
        <v>8</v>
      </c>
      <c r="D1811" s="3" t="s">
        <v>76</v>
      </c>
      <c r="E1811" s="3" t="s">
        <v>76</v>
      </c>
      <c r="F1811" s="78">
        <v>6.3406479999999998</v>
      </c>
      <c r="O1811"/>
      <c r="P1811"/>
    </row>
    <row r="1812" spans="1:16" ht="12.75">
      <c r="A1812" s="54">
        <v>2015</v>
      </c>
      <c r="B1812" s="3" t="s">
        <v>17</v>
      </c>
      <c r="C1812" s="3" t="s">
        <v>8</v>
      </c>
      <c r="D1812" s="3" t="s">
        <v>77</v>
      </c>
      <c r="E1812" s="3" t="s">
        <v>78</v>
      </c>
      <c r="F1812" s="78">
        <v>4301.4728130000003</v>
      </c>
      <c r="O1812"/>
      <c r="P1812"/>
    </row>
    <row r="1813" spans="1:16" ht="12.75">
      <c r="A1813" s="54">
        <v>2015</v>
      </c>
      <c r="B1813" s="3" t="s">
        <v>17</v>
      </c>
      <c r="C1813" s="3" t="s">
        <v>8</v>
      </c>
      <c r="D1813" s="3" t="s">
        <v>77</v>
      </c>
      <c r="E1813" s="3" t="s">
        <v>79</v>
      </c>
      <c r="F1813" s="78">
        <v>0</v>
      </c>
      <c r="O1813"/>
      <c r="P1813"/>
    </row>
    <row r="1814" spans="1:16" ht="12.75">
      <c r="A1814" s="54">
        <v>2015</v>
      </c>
      <c r="B1814" s="3" t="s">
        <v>17</v>
      </c>
      <c r="C1814" s="3" t="s">
        <v>8</v>
      </c>
      <c r="D1814" s="3" t="s">
        <v>77</v>
      </c>
      <c r="E1814" s="3" t="s">
        <v>80</v>
      </c>
      <c r="F1814" s="78">
        <v>57.493729999999999</v>
      </c>
      <c r="O1814"/>
      <c r="P1814"/>
    </row>
    <row r="1815" spans="1:16" ht="12.75">
      <c r="A1815" s="54">
        <v>2015</v>
      </c>
      <c r="B1815" s="3" t="s">
        <v>17</v>
      </c>
      <c r="C1815" s="3" t="s">
        <v>8</v>
      </c>
      <c r="D1815" s="3" t="s">
        <v>77</v>
      </c>
      <c r="E1815" s="3" t="s">
        <v>81</v>
      </c>
      <c r="F1815" s="78">
        <v>2418.7003479999998</v>
      </c>
      <c r="O1815"/>
      <c r="P1815"/>
    </row>
    <row r="1816" spans="1:16" ht="12.75">
      <c r="A1816" s="54">
        <v>2015</v>
      </c>
      <c r="B1816" s="3" t="s">
        <v>17</v>
      </c>
      <c r="C1816" s="3" t="s">
        <v>8</v>
      </c>
      <c r="D1816" s="3" t="s">
        <v>77</v>
      </c>
      <c r="E1816" s="3" t="s">
        <v>82</v>
      </c>
      <c r="F1816" s="78">
        <v>260.81279699999999</v>
      </c>
      <c r="O1816"/>
      <c r="P1816"/>
    </row>
    <row r="1817" spans="1:16" ht="12.75">
      <c r="A1817" s="54">
        <v>2015</v>
      </c>
      <c r="B1817" s="3" t="s">
        <v>17</v>
      </c>
      <c r="C1817" s="3" t="s">
        <v>8</v>
      </c>
      <c r="D1817" s="3" t="s">
        <v>77</v>
      </c>
      <c r="E1817" s="3" t="s">
        <v>83</v>
      </c>
      <c r="F1817" s="78">
        <v>497.99160000000001</v>
      </c>
      <c r="O1817"/>
      <c r="P1817"/>
    </row>
    <row r="1818" spans="1:16" ht="12.75">
      <c r="A1818" s="54">
        <v>2015</v>
      </c>
      <c r="B1818" s="3" t="s">
        <v>17</v>
      </c>
      <c r="C1818" s="3" t="s">
        <v>8</v>
      </c>
      <c r="D1818" s="3" t="s">
        <v>77</v>
      </c>
      <c r="E1818" s="3" t="s">
        <v>84</v>
      </c>
      <c r="F1818" s="78">
        <v>1371.5423430000001</v>
      </c>
      <c r="O1818"/>
      <c r="P1818"/>
    </row>
    <row r="1819" spans="1:16" ht="12.75">
      <c r="A1819" s="54">
        <v>2015</v>
      </c>
      <c r="B1819" s="3" t="s">
        <v>17</v>
      </c>
      <c r="C1819" s="3" t="s">
        <v>8</v>
      </c>
      <c r="D1819" s="3" t="s">
        <v>77</v>
      </c>
      <c r="E1819" s="3" t="s">
        <v>85</v>
      </c>
      <c r="F1819" s="78">
        <v>573.72887700000001</v>
      </c>
      <c r="O1819"/>
      <c r="P1819"/>
    </row>
    <row r="1820" spans="1:16" ht="12.75">
      <c r="A1820" s="54">
        <v>2015</v>
      </c>
      <c r="B1820" s="3" t="s">
        <v>17</v>
      </c>
      <c r="C1820" s="3" t="s">
        <v>8</v>
      </c>
      <c r="D1820" s="3" t="s">
        <v>77</v>
      </c>
      <c r="E1820" s="3" t="s">
        <v>86</v>
      </c>
      <c r="F1820" s="78">
        <v>288.56497899999999</v>
      </c>
      <c r="O1820"/>
      <c r="P1820"/>
    </row>
    <row r="1821" spans="1:16" ht="12.75">
      <c r="A1821" s="54">
        <v>2015</v>
      </c>
      <c r="B1821" s="3" t="s">
        <v>17</v>
      </c>
      <c r="C1821" s="3" t="s">
        <v>8</v>
      </c>
      <c r="D1821" s="3" t="s">
        <v>77</v>
      </c>
      <c r="E1821" s="3" t="s">
        <v>87</v>
      </c>
      <c r="F1821" s="78">
        <v>27.343990999999999</v>
      </c>
      <c r="O1821"/>
      <c r="P1821"/>
    </row>
    <row r="1822" spans="1:16" ht="12.75">
      <c r="A1822" s="54">
        <v>2015</v>
      </c>
      <c r="B1822" s="3" t="s">
        <v>17</v>
      </c>
      <c r="C1822" s="3" t="s">
        <v>10</v>
      </c>
      <c r="D1822" s="3" t="s">
        <v>73</v>
      </c>
      <c r="E1822" s="3" t="s">
        <v>73</v>
      </c>
      <c r="F1822" s="78">
        <v>76.459501000000003</v>
      </c>
      <c r="O1822"/>
      <c r="P1822"/>
    </row>
    <row r="1823" spans="1:16" ht="12.75">
      <c r="A1823" s="54">
        <v>2015</v>
      </c>
      <c r="B1823" s="3" t="s">
        <v>17</v>
      </c>
      <c r="C1823" s="3" t="s">
        <v>10</v>
      </c>
      <c r="D1823" s="3" t="s">
        <v>74</v>
      </c>
      <c r="E1823" s="3" t="s">
        <v>74</v>
      </c>
      <c r="F1823" s="78">
        <v>3978.5109859999998</v>
      </c>
      <c r="O1823"/>
      <c r="P1823"/>
    </row>
    <row r="1824" spans="1:16" ht="12.75">
      <c r="A1824" s="54">
        <v>2015</v>
      </c>
      <c r="B1824" s="3" t="s">
        <v>17</v>
      </c>
      <c r="C1824" s="3" t="s">
        <v>10</v>
      </c>
      <c r="D1824" s="3" t="s">
        <v>75</v>
      </c>
      <c r="E1824" s="3" t="s">
        <v>75</v>
      </c>
      <c r="F1824" s="78">
        <v>14734.15264</v>
      </c>
      <c r="O1824"/>
      <c r="P1824"/>
    </row>
    <row r="1825" spans="1:16" ht="12.75">
      <c r="A1825" s="54">
        <v>2015</v>
      </c>
      <c r="B1825" s="3" t="s">
        <v>17</v>
      </c>
      <c r="C1825" s="3" t="s">
        <v>10</v>
      </c>
      <c r="D1825" s="3" t="s">
        <v>76</v>
      </c>
      <c r="E1825" s="3" t="s">
        <v>76</v>
      </c>
      <c r="F1825" s="78">
        <v>2.3255170000000001</v>
      </c>
      <c r="O1825"/>
      <c r="P1825"/>
    </row>
    <row r="1826" spans="1:16" ht="12.75">
      <c r="A1826" s="54">
        <v>2015</v>
      </c>
      <c r="B1826" s="3" t="s">
        <v>17</v>
      </c>
      <c r="C1826" s="3" t="s">
        <v>10</v>
      </c>
      <c r="D1826" s="3" t="s">
        <v>77</v>
      </c>
      <c r="E1826" s="3" t="s">
        <v>78</v>
      </c>
      <c r="F1826" s="78">
        <v>144.39545799999999</v>
      </c>
      <c r="O1826"/>
      <c r="P1826"/>
    </row>
    <row r="1827" spans="1:16" ht="12.75">
      <c r="A1827" s="54">
        <v>2015</v>
      </c>
      <c r="B1827" s="3" t="s">
        <v>17</v>
      </c>
      <c r="C1827" s="3" t="s">
        <v>10</v>
      </c>
      <c r="D1827" s="3" t="s">
        <v>77</v>
      </c>
      <c r="E1827" s="3" t="s">
        <v>79</v>
      </c>
      <c r="F1827" s="78">
        <v>0</v>
      </c>
      <c r="O1827"/>
      <c r="P1827"/>
    </row>
    <row r="1828" spans="1:16" ht="12.75">
      <c r="A1828" s="54">
        <v>2015</v>
      </c>
      <c r="B1828" s="3" t="s">
        <v>17</v>
      </c>
      <c r="C1828" s="3" t="s">
        <v>10</v>
      </c>
      <c r="D1828" s="3" t="s">
        <v>77</v>
      </c>
      <c r="E1828" s="3" t="s">
        <v>80</v>
      </c>
      <c r="F1828" s="78">
        <v>162.79919100000001</v>
      </c>
      <c r="O1828"/>
      <c r="P1828"/>
    </row>
    <row r="1829" spans="1:16" ht="12.75">
      <c r="A1829" s="54">
        <v>2015</v>
      </c>
      <c r="B1829" s="3" t="s">
        <v>17</v>
      </c>
      <c r="C1829" s="3" t="s">
        <v>10</v>
      </c>
      <c r="D1829" s="3" t="s">
        <v>77</v>
      </c>
      <c r="E1829" s="3" t="s">
        <v>81</v>
      </c>
      <c r="F1829" s="78">
        <v>36455.133551999999</v>
      </c>
      <c r="O1829"/>
      <c r="P1829"/>
    </row>
    <row r="1830" spans="1:16" ht="12.75">
      <c r="A1830" s="54">
        <v>2015</v>
      </c>
      <c r="B1830" s="3" t="s">
        <v>17</v>
      </c>
      <c r="C1830" s="3" t="s">
        <v>10</v>
      </c>
      <c r="D1830" s="3" t="s">
        <v>77</v>
      </c>
      <c r="E1830" s="3" t="s">
        <v>82</v>
      </c>
      <c r="F1830" s="78">
        <v>0</v>
      </c>
      <c r="O1830"/>
      <c r="P1830"/>
    </row>
    <row r="1831" spans="1:16" ht="12.75">
      <c r="A1831" s="54">
        <v>2015</v>
      </c>
      <c r="B1831" s="3" t="s">
        <v>17</v>
      </c>
      <c r="C1831" s="3" t="s">
        <v>10</v>
      </c>
      <c r="D1831" s="3" t="s">
        <v>77</v>
      </c>
      <c r="E1831" s="3" t="s">
        <v>83</v>
      </c>
      <c r="F1831" s="78">
        <v>0</v>
      </c>
      <c r="O1831"/>
      <c r="P1831"/>
    </row>
    <row r="1832" spans="1:16" ht="12.75">
      <c r="A1832" s="54">
        <v>2015</v>
      </c>
      <c r="B1832" s="3" t="s">
        <v>17</v>
      </c>
      <c r="C1832" s="3" t="s">
        <v>10</v>
      </c>
      <c r="D1832" s="3" t="s">
        <v>77</v>
      </c>
      <c r="E1832" s="3" t="s">
        <v>84</v>
      </c>
      <c r="F1832" s="78">
        <v>3870.2339769999999</v>
      </c>
      <c r="O1832"/>
      <c r="P1832"/>
    </row>
    <row r="1833" spans="1:16" ht="12.75">
      <c r="A1833" s="54">
        <v>2015</v>
      </c>
      <c r="B1833" s="3" t="s">
        <v>17</v>
      </c>
      <c r="C1833" s="3" t="s">
        <v>10</v>
      </c>
      <c r="D1833" s="3" t="s">
        <v>77</v>
      </c>
      <c r="E1833" s="3" t="s">
        <v>85</v>
      </c>
      <c r="F1833" s="78">
        <v>117.733154</v>
      </c>
      <c r="O1833"/>
      <c r="P1833"/>
    </row>
    <row r="1834" spans="1:16" ht="12.75">
      <c r="A1834" s="54">
        <v>2015</v>
      </c>
      <c r="B1834" s="3" t="s">
        <v>17</v>
      </c>
      <c r="C1834" s="3" t="s">
        <v>10</v>
      </c>
      <c r="D1834" s="3" t="s">
        <v>77</v>
      </c>
      <c r="E1834" s="3" t="s">
        <v>86</v>
      </c>
      <c r="F1834" s="78">
        <v>23.145810000000001</v>
      </c>
      <c r="O1834"/>
      <c r="P1834"/>
    </row>
    <row r="1835" spans="1:16" ht="12.75">
      <c r="A1835" s="54">
        <v>2015</v>
      </c>
      <c r="B1835" s="3" t="s">
        <v>17</v>
      </c>
      <c r="C1835" s="3" t="s">
        <v>10</v>
      </c>
      <c r="D1835" s="3" t="s">
        <v>77</v>
      </c>
      <c r="E1835" s="3" t="s">
        <v>87</v>
      </c>
      <c r="F1835" s="78">
        <v>2194.607266</v>
      </c>
      <c r="O1835"/>
      <c r="P1835"/>
    </row>
    <row r="1836" spans="1:16" ht="12.75">
      <c r="A1836" s="54">
        <v>2015</v>
      </c>
      <c r="B1836" s="3" t="s">
        <v>17</v>
      </c>
      <c r="C1836" s="3" t="s">
        <v>34</v>
      </c>
      <c r="D1836" s="3" t="s">
        <v>73</v>
      </c>
      <c r="E1836" s="3" t="s">
        <v>73</v>
      </c>
      <c r="F1836" s="78">
        <v>6.6150000000000002E-3</v>
      </c>
      <c r="O1836"/>
      <c r="P1836"/>
    </row>
    <row r="1837" spans="1:16" ht="12.75">
      <c r="A1837" s="54">
        <v>2015</v>
      </c>
      <c r="B1837" s="3" t="s">
        <v>17</v>
      </c>
      <c r="C1837" s="3" t="s">
        <v>34</v>
      </c>
      <c r="D1837" s="3" t="s">
        <v>74</v>
      </c>
      <c r="E1837" s="3" t="s">
        <v>74</v>
      </c>
      <c r="F1837" s="78">
        <v>32960.832904000003</v>
      </c>
      <c r="O1837"/>
      <c r="P1837"/>
    </row>
    <row r="1838" spans="1:16" ht="12.75">
      <c r="A1838" s="54">
        <v>2015</v>
      </c>
      <c r="B1838" s="3" t="s">
        <v>17</v>
      </c>
      <c r="C1838" s="3" t="s">
        <v>34</v>
      </c>
      <c r="D1838" s="3" t="s">
        <v>75</v>
      </c>
      <c r="E1838" s="3" t="s">
        <v>75</v>
      </c>
      <c r="F1838" s="78">
        <v>0</v>
      </c>
      <c r="O1838"/>
      <c r="P1838"/>
    </row>
    <row r="1839" spans="1:16" ht="12.75">
      <c r="A1839" s="54">
        <v>2015</v>
      </c>
      <c r="B1839" s="3" t="s">
        <v>17</v>
      </c>
      <c r="C1839" s="3" t="s">
        <v>34</v>
      </c>
      <c r="D1839" s="3" t="s">
        <v>76</v>
      </c>
      <c r="E1839" s="3" t="s">
        <v>76</v>
      </c>
      <c r="F1839" s="78">
        <v>3.1992940000000001</v>
      </c>
      <c r="O1839"/>
      <c r="P1839"/>
    </row>
    <row r="1840" spans="1:16" ht="12.75">
      <c r="A1840" s="54">
        <v>2015</v>
      </c>
      <c r="B1840" s="3" t="s">
        <v>17</v>
      </c>
      <c r="C1840" s="3" t="s">
        <v>34</v>
      </c>
      <c r="D1840" s="3" t="s">
        <v>77</v>
      </c>
      <c r="E1840" s="3" t="s">
        <v>78</v>
      </c>
      <c r="F1840" s="78">
        <v>17694.434731000001</v>
      </c>
      <c r="O1840"/>
      <c r="P1840"/>
    </row>
    <row r="1841" spans="1:16" ht="12.75">
      <c r="A1841" s="54">
        <v>2015</v>
      </c>
      <c r="B1841" s="3" t="s">
        <v>17</v>
      </c>
      <c r="C1841" s="3" t="s">
        <v>34</v>
      </c>
      <c r="D1841" s="3" t="s">
        <v>77</v>
      </c>
      <c r="E1841" s="3" t="s">
        <v>79</v>
      </c>
      <c r="F1841" s="78">
        <v>0</v>
      </c>
      <c r="O1841"/>
      <c r="P1841"/>
    </row>
    <row r="1842" spans="1:16" ht="12.75">
      <c r="A1842" s="54">
        <v>2015</v>
      </c>
      <c r="B1842" s="3" t="s">
        <v>17</v>
      </c>
      <c r="C1842" s="3" t="s">
        <v>34</v>
      </c>
      <c r="D1842" s="3" t="s">
        <v>77</v>
      </c>
      <c r="E1842" s="3" t="s">
        <v>80</v>
      </c>
      <c r="F1842" s="78">
        <v>11.891881</v>
      </c>
      <c r="O1842"/>
      <c r="P1842"/>
    </row>
    <row r="1843" spans="1:16" ht="12.75">
      <c r="A1843" s="54">
        <v>2015</v>
      </c>
      <c r="B1843" s="3" t="s">
        <v>17</v>
      </c>
      <c r="C1843" s="3" t="s">
        <v>34</v>
      </c>
      <c r="D1843" s="3" t="s">
        <v>77</v>
      </c>
      <c r="E1843" s="3" t="s">
        <v>81</v>
      </c>
      <c r="F1843" s="78">
        <v>7909.2057020000002</v>
      </c>
      <c r="O1843"/>
      <c r="P1843"/>
    </row>
    <row r="1844" spans="1:16" ht="12.75">
      <c r="A1844" s="54">
        <v>2015</v>
      </c>
      <c r="B1844" s="3" t="s">
        <v>17</v>
      </c>
      <c r="C1844" s="3" t="s">
        <v>34</v>
      </c>
      <c r="D1844" s="3" t="s">
        <v>77</v>
      </c>
      <c r="E1844" s="3" t="s">
        <v>82</v>
      </c>
      <c r="F1844" s="78">
        <v>211.252173</v>
      </c>
      <c r="O1844"/>
      <c r="P1844"/>
    </row>
    <row r="1845" spans="1:16" ht="12.75">
      <c r="A1845" s="54">
        <v>2015</v>
      </c>
      <c r="B1845" s="3" t="s">
        <v>17</v>
      </c>
      <c r="C1845" s="3" t="s">
        <v>34</v>
      </c>
      <c r="D1845" s="3" t="s">
        <v>77</v>
      </c>
      <c r="E1845" s="3" t="s">
        <v>83</v>
      </c>
      <c r="F1845" s="78">
        <v>1591.9735700000001</v>
      </c>
      <c r="O1845"/>
      <c r="P1845"/>
    </row>
    <row r="1846" spans="1:16" ht="12.75">
      <c r="A1846" s="54">
        <v>2015</v>
      </c>
      <c r="B1846" s="3" t="s">
        <v>17</v>
      </c>
      <c r="C1846" s="3" t="s">
        <v>34</v>
      </c>
      <c r="D1846" s="3" t="s">
        <v>77</v>
      </c>
      <c r="E1846" s="3" t="s">
        <v>84</v>
      </c>
      <c r="F1846" s="78">
        <v>1672.6604139999999</v>
      </c>
      <c r="O1846"/>
      <c r="P1846"/>
    </row>
    <row r="1847" spans="1:16" ht="12.75">
      <c r="A1847" s="54">
        <v>2015</v>
      </c>
      <c r="B1847" s="3" t="s">
        <v>17</v>
      </c>
      <c r="C1847" s="3" t="s">
        <v>34</v>
      </c>
      <c r="D1847" s="3" t="s">
        <v>77</v>
      </c>
      <c r="E1847" s="3" t="s">
        <v>85</v>
      </c>
      <c r="F1847" s="78">
        <v>212.271434</v>
      </c>
      <c r="O1847"/>
      <c r="P1847"/>
    </row>
    <row r="1848" spans="1:16" ht="12.75">
      <c r="A1848" s="54">
        <v>2015</v>
      </c>
      <c r="B1848" s="3" t="s">
        <v>17</v>
      </c>
      <c r="C1848" s="3" t="s">
        <v>34</v>
      </c>
      <c r="D1848" s="3" t="s">
        <v>77</v>
      </c>
      <c r="E1848" s="3" t="s">
        <v>86</v>
      </c>
      <c r="F1848" s="78">
        <v>202.08805100000001</v>
      </c>
      <c r="O1848"/>
      <c r="P1848"/>
    </row>
    <row r="1849" spans="1:16" ht="12.75">
      <c r="A1849" s="54">
        <v>2015</v>
      </c>
      <c r="B1849" s="3" t="s">
        <v>17</v>
      </c>
      <c r="C1849" s="3" t="s">
        <v>34</v>
      </c>
      <c r="D1849" s="3" t="s">
        <v>77</v>
      </c>
      <c r="E1849" s="3" t="s">
        <v>87</v>
      </c>
      <c r="F1849" s="78">
        <v>497.09407299999998</v>
      </c>
      <c r="O1849"/>
      <c r="P1849"/>
    </row>
    <row r="1850" spans="1:16" ht="12.75">
      <c r="A1850" s="54">
        <v>2015</v>
      </c>
      <c r="B1850" s="3" t="s">
        <v>18</v>
      </c>
      <c r="C1850" s="3" t="s">
        <v>36</v>
      </c>
      <c r="D1850" s="3" t="s">
        <v>73</v>
      </c>
      <c r="E1850" s="3" t="s">
        <v>73</v>
      </c>
      <c r="F1850" s="78">
        <v>21.197485</v>
      </c>
      <c r="O1850"/>
      <c r="P1850"/>
    </row>
    <row r="1851" spans="1:16" ht="12.75">
      <c r="A1851" s="54">
        <v>2015</v>
      </c>
      <c r="B1851" s="3" t="s">
        <v>18</v>
      </c>
      <c r="C1851" s="3" t="s">
        <v>36</v>
      </c>
      <c r="D1851" s="3" t="s">
        <v>74</v>
      </c>
      <c r="E1851" s="3" t="s">
        <v>74</v>
      </c>
      <c r="F1851" s="78">
        <v>93834.639125000002</v>
      </c>
      <c r="O1851"/>
      <c r="P1851"/>
    </row>
    <row r="1852" spans="1:16" ht="12.75">
      <c r="A1852" s="54">
        <v>2015</v>
      </c>
      <c r="B1852" s="3" t="s">
        <v>18</v>
      </c>
      <c r="C1852" s="3" t="s">
        <v>36</v>
      </c>
      <c r="D1852" s="3" t="s">
        <v>75</v>
      </c>
      <c r="E1852" s="3" t="s">
        <v>75</v>
      </c>
      <c r="F1852" s="78">
        <v>0</v>
      </c>
      <c r="O1852"/>
      <c r="P1852"/>
    </row>
    <row r="1853" spans="1:16" ht="12.75">
      <c r="A1853" s="54">
        <v>2015</v>
      </c>
      <c r="B1853" s="3" t="s">
        <v>18</v>
      </c>
      <c r="C1853" s="3" t="s">
        <v>36</v>
      </c>
      <c r="D1853" s="3" t="s">
        <v>76</v>
      </c>
      <c r="E1853" s="3" t="s">
        <v>76</v>
      </c>
      <c r="F1853" s="78">
        <v>1.0205200000000001</v>
      </c>
      <c r="O1853"/>
      <c r="P1853"/>
    </row>
    <row r="1854" spans="1:16" ht="12.75">
      <c r="A1854" s="54">
        <v>2015</v>
      </c>
      <c r="B1854" s="3" t="s">
        <v>18</v>
      </c>
      <c r="C1854" s="3" t="s">
        <v>36</v>
      </c>
      <c r="D1854" s="3" t="s">
        <v>77</v>
      </c>
      <c r="E1854" s="3" t="s">
        <v>78</v>
      </c>
      <c r="F1854" s="78">
        <v>1436.581903</v>
      </c>
      <c r="O1854"/>
      <c r="P1854"/>
    </row>
    <row r="1855" spans="1:16" ht="12.75">
      <c r="A1855" s="54">
        <v>2015</v>
      </c>
      <c r="B1855" s="3" t="s">
        <v>18</v>
      </c>
      <c r="C1855" s="3" t="s">
        <v>36</v>
      </c>
      <c r="D1855" s="3" t="s">
        <v>77</v>
      </c>
      <c r="E1855" s="3" t="s">
        <v>79</v>
      </c>
      <c r="F1855" s="78">
        <v>80.646186999999998</v>
      </c>
      <c r="O1855"/>
      <c r="P1855"/>
    </row>
    <row r="1856" spans="1:16" ht="12.75">
      <c r="A1856" s="54">
        <v>2015</v>
      </c>
      <c r="B1856" s="3" t="s">
        <v>18</v>
      </c>
      <c r="C1856" s="3" t="s">
        <v>36</v>
      </c>
      <c r="D1856" s="3" t="s">
        <v>77</v>
      </c>
      <c r="E1856" s="3" t="s">
        <v>80</v>
      </c>
      <c r="F1856" s="78">
        <v>0</v>
      </c>
      <c r="O1856"/>
      <c r="P1856"/>
    </row>
    <row r="1857" spans="1:16" ht="12.75">
      <c r="A1857" s="54">
        <v>2015</v>
      </c>
      <c r="B1857" s="3" t="s">
        <v>18</v>
      </c>
      <c r="C1857" s="3" t="s">
        <v>36</v>
      </c>
      <c r="D1857" s="3" t="s">
        <v>77</v>
      </c>
      <c r="E1857" s="3" t="s">
        <v>81</v>
      </c>
      <c r="F1857" s="78">
        <v>2851.9110209999999</v>
      </c>
      <c r="O1857"/>
      <c r="P1857"/>
    </row>
    <row r="1858" spans="1:16" ht="12.75">
      <c r="A1858" s="54">
        <v>2015</v>
      </c>
      <c r="B1858" s="3" t="s">
        <v>18</v>
      </c>
      <c r="C1858" s="3" t="s">
        <v>36</v>
      </c>
      <c r="D1858" s="3" t="s">
        <v>77</v>
      </c>
      <c r="E1858" s="3" t="s">
        <v>82</v>
      </c>
      <c r="F1858" s="78">
        <v>479.02375000000001</v>
      </c>
      <c r="O1858"/>
      <c r="P1858"/>
    </row>
    <row r="1859" spans="1:16" ht="12.75">
      <c r="A1859" s="54">
        <v>2015</v>
      </c>
      <c r="B1859" s="3" t="s">
        <v>18</v>
      </c>
      <c r="C1859" s="3" t="s">
        <v>36</v>
      </c>
      <c r="D1859" s="3" t="s">
        <v>77</v>
      </c>
      <c r="E1859" s="3" t="s">
        <v>83</v>
      </c>
      <c r="F1859" s="78">
        <v>325.04883699999999</v>
      </c>
      <c r="O1859"/>
      <c r="P1859"/>
    </row>
    <row r="1860" spans="1:16" ht="12.75">
      <c r="A1860" s="54">
        <v>2015</v>
      </c>
      <c r="B1860" s="3" t="s">
        <v>18</v>
      </c>
      <c r="C1860" s="3" t="s">
        <v>36</v>
      </c>
      <c r="D1860" s="3" t="s">
        <v>77</v>
      </c>
      <c r="E1860" s="3" t="s">
        <v>84</v>
      </c>
      <c r="F1860" s="78">
        <v>278.31089500000002</v>
      </c>
      <c r="O1860"/>
      <c r="P1860"/>
    </row>
    <row r="1861" spans="1:16" ht="12.75">
      <c r="A1861" s="54">
        <v>2015</v>
      </c>
      <c r="B1861" s="3" t="s">
        <v>18</v>
      </c>
      <c r="C1861" s="3" t="s">
        <v>36</v>
      </c>
      <c r="D1861" s="3" t="s">
        <v>77</v>
      </c>
      <c r="E1861" s="3" t="s">
        <v>85</v>
      </c>
      <c r="F1861" s="78">
        <v>48.297420000000002</v>
      </c>
      <c r="O1861"/>
      <c r="P1861"/>
    </row>
    <row r="1862" spans="1:16" ht="12.75">
      <c r="A1862" s="54">
        <v>2015</v>
      </c>
      <c r="B1862" s="3" t="s">
        <v>18</v>
      </c>
      <c r="C1862" s="3" t="s">
        <v>36</v>
      </c>
      <c r="D1862" s="3" t="s">
        <v>77</v>
      </c>
      <c r="E1862" s="3" t="s">
        <v>86</v>
      </c>
      <c r="F1862" s="78">
        <v>76.345605000000006</v>
      </c>
      <c r="O1862"/>
      <c r="P1862"/>
    </row>
    <row r="1863" spans="1:16" ht="12.75">
      <c r="A1863" s="54">
        <v>2015</v>
      </c>
      <c r="B1863" s="3" t="s">
        <v>18</v>
      </c>
      <c r="C1863" s="3" t="s">
        <v>36</v>
      </c>
      <c r="D1863" s="3" t="s">
        <v>77</v>
      </c>
      <c r="E1863" s="3" t="s">
        <v>87</v>
      </c>
      <c r="F1863" s="78">
        <v>46.086548999999998</v>
      </c>
      <c r="O1863"/>
      <c r="P1863"/>
    </row>
    <row r="1864" spans="1:16" ht="12.75">
      <c r="A1864" s="54">
        <v>2015</v>
      </c>
      <c r="B1864" s="3" t="s">
        <v>18</v>
      </c>
      <c r="C1864" s="3" t="s">
        <v>28</v>
      </c>
      <c r="D1864" s="3" t="s">
        <v>73</v>
      </c>
      <c r="E1864" s="3" t="s">
        <v>73</v>
      </c>
      <c r="F1864" s="78">
        <v>3499.4411559999999</v>
      </c>
      <c r="O1864"/>
      <c r="P1864"/>
    </row>
    <row r="1865" spans="1:16" ht="12.75">
      <c r="A1865" s="54">
        <v>2015</v>
      </c>
      <c r="B1865" s="3" t="s">
        <v>18</v>
      </c>
      <c r="C1865" s="3" t="s">
        <v>28</v>
      </c>
      <c r="D1865" s="3" t="s">
        <v>74</v>
      </c>
      <c r="E1865" s="3" t="s">
        <v>74</v>
      </c>
      <c r="F1865" s="78">
        <v>26362.994533000001</v>
      </c>
      <c r="O1865"/>
      <c r="P1865"/>
    </row>
    <row r="1866" spans="1:16" ht="12.75">
      <c r="A1866" s="54">
        <v>2015</v>
      </c>
      <c r="B1866" s="3" t="s">
        <v>18</v>
      </c>
      <c r="C1866" s="3" t="s">
        <v>28</v>
      </c>
      <c r="D1866" s="3" t="s">
        <v>75</v>
      </c>
      <c r="E1866" s="3" t="s">
        <v>75</v>
      </c>
      <c r="F1866" s="78">
        <v>0</v>
      </c>
      <c r="O1866"/>
      <c r="P1866"/>
    </row>
    <row r="1867" spans="1:16" ht="12.75">
      <c r="A1867" s="54">
        <v>2015</v>
      </c>
      <c r="B1867" s="3" t="s">
        <v>18</v>
      </c>
      <c r="C1867" s="3" t="s">
        <v>28</v>
      </c>
      <c r="D1867" s="3" t="s">
        <v>76</v>
      </c>
      <c r="E1867" s="3" t="s">
        <v>76</v>
      </c>
      <c r="F1867" s="78">
        <v>1.635554</v>
      </c>
      <c r="O1867"/>
      <c r="P1867"/>
    </row>
    <row r="1868" spans="1:16" ht="12.75">
      <c r="A1868" s="54">
        <v>2015</v>
      </c>
      <c r="B1868" s="3" t="s">
        <v>18</v>
      </c>
      <c r="C1868" s="3" t="s">
        <v>28</v>
      </c>
      <c r="D1868" s="3" t="s">
        <v>77</v>
      </c>
      <c r="E1868" s="3" t="s">
        <v>78</v>
      </c>
      <c r="F1868" s="78">
        <v>0</v>
      </c>
      <c r="O1868"/>
      <c r="P1868"/>
    </row>
    <row r="1869" spans="1:16" ht="12.75">
      <c r="A1869" s="54">
        <v>2015</v>
      </c>
      <c r="B1869" s="3" t="s">
        <v>18</v>
      </c>
      <c r="C1869" s="3" t="s">
        <v>28</v>
      </c>
      <c r="D1869" s="3" t="s">
        <v>77</v>
      </c>
      <c r="E1869" s="3" t="s">
        <v>79</v>
      </c>
      <c r="F1869" s="78">
        <v>2813.3508449999999</v>
      </c>
      <c r="O1869"/>
      <c r="P1869"/>
    </row>
    <row r="1870" spans="1:16" ht="12.75">
      <c r="A1870" s="54">
        <v>2015</v>
      </c>
      <c r="B1870" s="3" t="s">
        <v>18</v>
      </c>
      <c r="C1870" s="3" t="s">
        <v>28</v>
      </c>
      <c r="D1870" s="3" t="s">
        <v>77</v>
      </c>
      <c r="E1870" s="3" t="s">
        <v>80</v>
      </c>
      <c r="F1870" s="78">
        <v>0</v>
      </c>
      <c r="O1870"/>
      <c r="P1870"/>
    </row>
    <row r="1871" spans="1:16" ht="12.75">
      <c r="A1871" s="54">
        <v>2015</v>
      </c>
      <c r="B1871" s="3" t="s">
        <v>18</v>
      </c>
      <c r="C1871" s="3" t="s">
        <v>28</v>
      </c>
      <c r="D1871" s="3" t="s">
        <v>77</v>
      </c>
      <c r="E1871" s="3" t="s">
        <v>81</v>
      </c>
      <c r="F1871" s="78">
        <v>1134.1685339999999</v>
      </c>
      <c r="O1871"/>
      <c r="P1871"/>
    </row>
    <row r="1872" spans="1:16" ht="12.75">
      <c r="A1872" s="54">
        <v>2015</v>
      </c>
      <c r="B1872" s="3" t="s">
        <v>18</v>
      </c>
      <c r="C1872" s="3" t="s">
        <v>28</v>
      </c>
      <c r="D1872" s="3" t="s">
        <v>77</v>
      </c>
      <c r="E1872" s="3" t="s">
        <v>82</v>
      </c>
      <c r="F1872" s="78">
        <v>32.189087000000001</v>
      </c>
      <c r="O1872"/>
      <c r="P1872"/>
    </row>
    <row r="1873" spans="1:16" ht="12.75">
      <c r="A1873" s="54">
        <v>2015</v>
      </c>
      <c r="B1873" s="3" t="s">
        <v>18</v>
      </c>
      <c r="C1873" s="3" t="s">
        <v>28</v>
      </c>
      <c r="D1873" s="3" t="s">
        <v>77</v>
      </c>
      <c r="E1873" s="3" t="s">
        <v>83</v>
      </c>
      <c r="F1873" s="78">
        <v>725.66627800000003</v>
      </c>
      <c r="O1873"/>
      <c r="P1873"/>
    </row>
    <row r="1874" spans="1:16" ht="12.75">
      <c r="A1874" s="54">
        <v>2015</v>
      </c>
      <c r="B1874" s="3" t="s">
        <v>18</v>
      </c>
      <c r="C1874" s="3" t="s">
        <v>28</v>
      </c>
      <c r="D1874" s="3" t="s">
        <v>77</v>
      </c>
      <c r="E1874" s="3" t="s">
        <v>84</v>
      </c>
      <c r="F1874" s="78">
        <v>706.82139500000005</v>
      </c>
      <c r="O1874"/>
      <c r="P1874"/>
    </row>
    <row r="1875" spans="1:16" ht="12.75">
      <c r="A1875" s="54">
        <v>2015</v>
      </c>
      <c r="B1875" s="3" t="s">
        <v>18</v>
      </c>
      <c r="C1875" s="3" t="s">
        <v>28</v>
      </c>
      <c r="D1875" s="3" t="s">
        <v>77</v>
      </c>
      <c r="E1875" s="3" t="s">
        <v>85</v>
      </c>
      <c r="F1875" s="78">
        <v>225.05258900000001</v>
      </c>
      <c r="O1875"/>
      <c r="P1875"/>
    </row>
    <row r="1876" spans="1:16" ht="12.75">
      <c r="A1876" s="54">
        <v>2015</v>
      </c>
      <c r="B1876" s="3" t="s">
        <v>18</v>
      </c>
      <c r="C1876" s="3" t="s">
        <v>28</v>
      </c>
      <c r="D1876" s="3" t="s">
        <v>77</v>
      </c>
      <c r="E1876" s="3" t="s">
        <v>86</v>
      </c>
      <c r="F1876" s="78">
        <v>225.55673400000001</v>
      </c>
      <c r="O1876"/>
      <c r="P1876"/>
    </row>
    <row r="1877" spans="1:16" ht="12.75">
      <c r="A1877" s="54">
        <v>2015</v>
      </c>
      <c r="B1877" s="3" t="s">
        <v>18</v>
      </c>
      <c r="C1877" s="3" t="s">
        <v>28</v>
      </c>
      <c r="D1877" s="3" t="s">
        <v>77</v>
      </c>
      <c r="E1877" s="3" t="s">
        <v>87</v>
      </c>
      <c r="F1877" s="78">
        <v>573.62220500000001</v>
      </c>
      <c r="O1877"/>
      <c r="P1877"/>
    </row>
    <row r="1878" spans="1:16" ht="12.75">
      <c r="A1878" s="54">
        <v>2015</v>
      </c>
      <c r="B1878" s="3" t="s">
        <v>18</v>
      </c>
      <c r="C1878" s="3" t="s">
        <v>11</v>
      </c>
      <c r="D1878" s="3" t="s">
        <v>73</v>
      </c>
      <c r="E1878" s="3" t="s">
        <v>73</v>
      </c>
      <c r="F1878" s="78">
        <v>320.23528499999998</v>
      </c>
      <c r="O1878"/>
      <c r="P1878"/>
    </row>
    <row r="1879" spans="1:16" ht="12.75">
      <c r="A1879" s="54">
        <v>2015</v>
      </c>
      <c r="B1879" s="3" t="s">
        <v>18</v>
      </c>
      <c r="C1879" s="3" t="s">
        <v>11</v>
      </c>
      <c r="D1879" s="3" t="s">
        <v>74</v>
      </c>
      <c r="E1879" s="3" t="s">
        <v>74</v>
      </c>
      <c r="F1879" s="78">
        <v>25044.756568000001</v>
      </c>
      <c r="O1879"/>
      <c r="P1879"/>
    </row>
    <row r="1880" spans="1:16" ht="12.75">
      <c r="A1880" s="54">
        <v>2015</v>
      </c>
      <c r="B1880" s="3" t="s">
        <v>18</v>
      </c>
      <c r="C1880" s="3" t="s">
        <v>11</v>
      </c>
      <c r="D1880" s="3" t="s">
        <v>75</v>
      </c>
      <c r="E1880" s="3" t="s">
        <v>75</v>
      </c>
      <c r="F1880" s="78">
        <v>0</v>
      </c>
      <c r="O1880"/>
      <c r="P1880"/>
    </row>
    <row r="1881" spans="1:16" ht="12.75">
      <c r="A1881" s="54">
        <v>2015</v>
      </c>
      <c r="B1881" s="3" t="s">
        <v>18</v>
      </c>
      <c r="C1881" s="3" t="s">
        <v>11</v>
      </c>
      <c r="D1881" s="3" t="s">
        <v>76</v>
      </c>
      <c r="E1881" s="3" t="s">
        <v>76</v>
      </c>
      <c r="F1881" s="78">
        <v>4.6804649999999999</v>
      </c>
      <c r="O1881"/>
      <c r="P1881"/>
    </row>
    <row r="1882" spans="1:16" ht="12.75">
      <c r="A1882" s="54">
        <v>2015</v>
      </c>
      <c r="B1882" s="3" t="s">
        <v>18</v>
      </c>
      <c r="C1882" s="3" t="s">
        <v>11</v>
      </c>
      <c r="D1882" s="3" t="s">
        <v>77</v>
      </c>
      <c r="E1882" s="3" t="s">
        <v>78</v>
      </c>
      <c r="F1882" s="78">
        <v>58.841264000000002</v>
      </c>
      <c r="O1882"/>
      <c r="P1882"/>
    </row>
    <row r="1883" spans="1:16" ht="12.75">
      <c r="A1883" s="54">
        <v>2015</v>
      </c>
      <c r="B1883" s="3" t="s">
        <v>18</v>
      </c>
      <c r="C1883" s="3" t="s">
        <v>11</v>
      </c>
      <c r="D1883" s="3" t="s">
        <v>77</v>
      </c>
      <c r="E1883" s="3" t="s">
        <v>79</v>
      </c>
      <c r="F1883" s="78">
        <v>4920.7889009999999</v>
      </c>
      <c r="O1883"/>
      <c r="P1883"/>
    </row>
    <row r="1884" spans="1:16" ht="12.75">
      <c r="A1884" s="54">
        <v>2015</v>
      </c>
      <c r="B1884" s="3" t="s">
        <v>18</v>
      </c>
      <c r="C1884" s="3" t="s">
        <v>11</v>
      </c>
      <c r="D1884" s="3" t="s">
        <v>77</v>
      </c>
      <c r="E1884" s="3" t="s">
        <v>80</v>
      </c>
      <c r="F1884" s="78">
        <v>0</v>
      </c>
      <c r="O1884"/>
      <c r="P1884"/>
    </row>
    <row r="1885" spans="1:16" ht="12.75">
      <c r="A1885" s="54">
        <v>2015</v>
      </c>
      <c r="B1885" s="3" t="s">
        <v>18</v>
      </c>
      <c r="C1885" s="3" t="s">
        <v>11</v>
      </c>
      <c r="D1885" s="3" t="s">
        <v>77</v>
      </c>
      <c r="E1885" s="3" t="s">
        <v>81</v>
      </c>
      <c r="F1885" s="78">
        <v>0</v>
      </c>
      <c r="O1885"/>
      <c r="P1885"/>
    </row>
    <row r="1886" spans="1:16" ht="12.75">
      <c r="A1886" s="54">
        <v>2015</v>
      </c>
      <c r="B1886" s="3" t="s">
        <v>18</v>
      </c>
      <c r="C1886" s="3" t="s">
        <v>11</v>
      </c>
      <c r="D1886" s="3" t="s">
        <v>77</v>
      </c>
      <c r="E1886" s="3" t="s">
        <v>82</v>
      </c>
      <c r="F1886" s="78">
        <v>450.83062999999999</v>
      </c>
      <c r="O1886"/>
      <c r="P1886"/>
    </row>
    <row r="1887" spans="1:16" ht="12.75">
      <c r="A1887" s="54">
        <v>2015</v>
      </c>
      <c r="B1887" s="3" t="s">
        <v>18</v>
      </c>
      <c r="C1887" s="3" t="s">
        <v>11</v>
      </c>
      <c r="D1887" s="3" t="s">
        <v>77</v>
      </c>
      <c r="E1887" s="3" t="s">
        <v>83</v>
      </c>
      <c r="F1887" s="78">
        <v>319.74420900000001</v>
      </c>
      <c r="O1887"/>
      <c r="P1887"/>
    </row>
    <row r="1888" spans="1:16" ht="12.75">
      <c r="A1888" s="54">
        <v>2015</v>
      </c>
      <c r="B1888" s="3" t="s">
        <v>18</v>
      </c>
      <c r="C1888" s="3" t="s">
        <v>11</v>
      </c>
      <c r="D1888" s="3" t="s">
        <v>77</v>
      </c>
      <c r="E1888" s="3" t="s">
        <v>84</v>
      </c>
      <c r="F1888" s="78">
        <v>0</v>
      </c>
      <c r="O1888"/>
      <c r="P1888"/>
    </row>
    <row r="1889" spans="1:16" ht="12.75">
      <c r="A1889" s="54">
        <v>2015</v>
      </c>
      <c r="B1889" s="3" t="s">
        <v>18</v>
      </c>
      <c r="C1889" s="3" t="s">
        <v>11</v>
      </c>
      <c r="D1889" s="3" t="s">
        <v>77</v>
      </c>
      <c r="E1889" s="3" t="s">
        <v>85</v>
      </c>
      <c r="F1889" s="78">
        <v>21.900987000000001</v>
      </c>
      <c r="O1889"/>
      <c r="P1889"/>
    </row>
    <row r="1890" spans="1:16" ht="12.75">
      <c r="A1890" s="54">
        <v>2015</v>
      </c>
      <c r="B1890" s="3" t="s">
        <v>18</v>
      </c>
      <c r="C1890" s="3" t="s">
        <v>11</v>
      </c>
      <c r="D1890" s="3" t="s">
        <v>77</v>
      </c>
      <c r="E1890" s="3" t="s">
        <v>86</v>
      </c>
      <c r="F1890" s="78">
        <v>81.254097999999999</v>
      </c>
      <c r="O1890"/>
      <c r="P1890"/>
    </row>
    <row r="1891" spans="1:16" ht="12.75">
      <c r="A1891" s="54">
        <v>2015</v>
      </c>
      <c r="B1891" s="3" t="s">
        <v>18</v>
      </c>
      <c r="C1891" s="3" t="s">
        <v>11</v>
      </c>
      <c r="D1891" s="3" t="s">
        <v>77</v>
      </c>
      <c r="E1891" s="3" t="s">
        <v>87</v>
      </c>
      <c r="F1891" s="78">
        <v>34.227851999999999</v>
      </c>
      <c r="O1891"/>
      <c r="P1891"/>
    </row>
    <row r="1892" spans="1:16" ht="12.75">
      <c r="A1892" s="54">
        <v>2016</v>
      </c>
      <c r="B1892" s="3" t="s">
        <v>40</v>
      </c>
      <c r="C1892" s="3" t="s">
        <v>13</v>
      </c>
      <c r="D1892" s="3" t="s">
        <v>73</v>
      </c>
      <c r="E1892" s="3" t="s">
        <v>73</v>
      </c>
      <c r="F1892" s="78">
        <v>0</v>
      </c>
      <c r="O1892"/>
      <c r="P1892"/>
    </row>
    <row r="1893" spans="1:16" ht="12.75">
      <c r="A1893" s="54">
        <v>2016</v>
      </c>
      <c r="B1893" s="3" t="s">
        <v>40</v>
      </c>
      <c r="C1893" s="3" t="s">
        <v>13</v>
      </c>
      <c r="D1893" s="3" t="s">
        <v>74</v>
      </c>
      <c r="E1893" s="3" t="s">
        <v>74</v>
      </c>
      <c r="F1893" s="78">
        <v>80.510476999999995</v>
      </c>
      <c r="O1893"/>
      <c r="P1893"/>
    </row>
    <row r="1894" spans="1:16" ht="12.75">
      <c r="A1894" s="54">
        <v>2016</v>
      </c>
      <c r="B1894" s="3" t="s">
        <v>40</v>
      </c>
      <c r="C1894" s="3" t="s">
        <v>13</v>
      </c>
      <c r="D1894" s="3" t="s">
        <v>75</v>
      </c>
      <c r="E1894" s="3" t="s">
        <v>75</v>
      </c>
      <c r="F1894" s="78">
        <v>0</v>
      </c>
      <c r="O1894"/>
      <c r="P1894"/>
    </row>
    <row r="1895" spans="1:16" ht="12.75">
      <c r="A1895" s="54">
        <v>2016</v>
      </c>
      <c r="B1895" s="3" t="s">
        <v>40</v>
      </c>
      <c r="C1895" s="3" t="s">
        <v>13</v>
      </c>
      <c r="D1895" s="3" t="s">
        <v>76</v>
      </c>
      <c r="E1895" s="3" t="s">
        <v>76</v>
      </c>
      <c r="F1895" s="78">
        <v>1.006629</v>
      </c>
      <c r="O1895"/>
      <c r="P1895"/>
    </row>
    <row r="1896" spans="1:16" ht="12.75">
      <c r="A1896" s="54">
        <v>2016</v>
      </c>
      <c r="B1896" s="3" t="s">
        <v>40</v>
      </c>
      <c r="C1896" s="3" t="s">
        <v>13</v>
      </c>
      <c r="D1896" s="3" t="s">
        <v>77</v>
      </c>
      <c r="E1896" s="3" t="s">
        <v>78</v>
      </c>
      <c r="F1896" s="78">
        <v>0</v>
      </c>
      <c r="O1896"/>
      <c r="P1896"/>
    </row>
    <row r="1897" spans="1:16" ht="12.75">
      <c r="A1897" s="54">
        <v>2016</v>
      </c>
      <c r="B1897" s="3" t="s">
        <v>40</v>
      </c>
      <c r="C1897" s="3" t="s">
        <v>13</v>
      </c>
      <c r="D1897" s="3" t="s">
        <v>77</v>
      </c>
      <c r="E1897" s="3" t="s">
        <v>79</v>
      </c>
      <c r="F1897" s="78">
        <v>0</v>
      </c>
      <c r="O1897"/>
      <c r="P1897"/>
    </row>
    <row r="1898" spans="1:16" ht="12.75">
      <c r="A1898" s="54">
        <v>2016</v>
      </c>
      <c r="B1898" s="3" t="s">
        <v>40</v>
      </c>
      <c r="C1898" s="3" t="s">
        <v>13</v>
      </c>
      <c r="D1898" s="3" t="s">
        <v>77</v>
      </c>
      <c r="E1898" s="3" t="s">
        <v>80</v>
      </c>
      <c r="F1898" s="78">
        <v>0</v>
      </c>
      <c r="O1898"/>
      <c r="P1898"/>
    </row>
    <row r="1899" spans="1:16" ht="12.75">
      <c r="A1899" s="54">
        <v>2016</v>
      </c>
      <c r="B1899" s="3" t="s">
        <v>40</v>
      </c>
      <c r="C1899" s="3" t="s">
        <v>13</v>
      </c>
      <c r="D1899" s="3" t="s">
        <v>77</v>
      </c>
      <c r="E1899" s="3" t="s">
        <v>81</v>
      </c>
      <c r="F1899" s="78">
        <v>0</v>
      </c>
      <c r="O1899"/>
      <c r="P1899"/>
    </row>
    <row r="1900" spans="1:16" ht="12.75">
      <c r="A1900" s="54">
        <v>2016</v>
      </c>
      <c r="B1900" s="3" t="s">
        <v>40</v>
      </c>
      <c r="C1900" s="3" t="s">
        <v>13</v>
      </c>
      <c r="D1900" s="3" t="s">
        <v>77</v>
      </c>
      <c r="E1900" s="3" t="s">
        <v>82</v>
      </c>
      <c r="F1900" s="78">
        <v>0</v>
      </c>
      <c r="O1900"/>
      <c r="P1900"/>
    </row>
    <row r="1901" spans="1:16" ht="12.75">
      <c r="A1901" s="54">
        <v>2016</v>
      </c>
      <c r="B1901" s="3" t="s">
        <v>40</v>
      </c>
      <c r="C1901" s="3" t="s">
        <v>13</v>
      </c>
      <c r="D1901" s="3" t="s">
        <v>77</v>
      </c>
      <c r="E1901" s="3" t="s">
        <v>83</v>
      </c>
      <c r="F1901" s="78">
        <v>0</v>
      </c>
      <c r="O1901"/>
      <c r="P1901"/>
    </row>
    <row r="1902" spans="1:16" ht="12.75">
      <c r="A1902" s="54">
        <v>2016</v>
      </c>
      <c r="B1902" s="3" t="s">
        <v>40</v>
      </c>
      <c r="C1902" s="3" t="s">
        <v>13</v>
      </c>
      <c r="D1902" s="3" t="s">
        <v>77</v>
      </c>
      <c r="E1902" s="3" t="s">
        <v>84</v>
      </c>
      <c r="F1902" s="78">
        <v>0</v>
      </c>
      <c r="O1902"/>
      <c r="P1902"/>
    </row>
    <row r="1903" spans="1:16" ht="12.75">
      <c r="A1903" s="54">
        <v>2016</v>
      </c>
      <c r="B1903" s="3" t="s">
        <v>40</v>
      </c>
      <c r="C1903" s="3" t="s">
        <v>13</v>
      </c>
      <c r="D1903" s="3" t="s">
        <v>77</v>
      </c>
      <c r="E1903" s="3" t="s">
        <v>85</v>
      </c>
      <c r="F1903" s="78">
        <v>1.613629</v>
      </c>
      <c r="O1903"/>
      <c r="P1903"/>
    </row>
    <row r="1904" spans="1:16" ht="12.75">
      <c r="A1904" s="54">
        <v>2016</v>
      </c>
      <c r="B1904" s="3" t="s">
        <v>40</v>
      </c>
      <c r="C1904" s="3" t="s">
        <v>13</v>
      </c>
      <c r="D1904" s="3" t="s">
        <v>77</v>
      </c>
      <c r="E1904" s="3" t="s">
        <v>86</v>
      </c>
      <c r="F1904" s="78">
        <v>0</v>
      </c>
      <c r="O1904"/>
      <c r="P1904"/>
    </row>
    <row r="1905" spans="1:16" ht="12.75">
      <c r="A1905" s="54">
        <v>2016</v>
      </c>
      <c r="B1905" s="3" t="s">
        <v>40</v>
      </c>
      <c r="C1905" s="3" t="s">
        <v>13</v>
      </c>
      <c r="D1905" s="3" t="s">
        <v>77</v>
      </c>
      <c r="E1905" s="3" t="s">
        <v>87</v>
      </c>
      <c r="F1905" s="78">
        <v>1.79467</v>
      </c>
      <c r="O1905"/>
      <c r="P1905"/>
    </row>
    <row r="1906" spans="1:16" ht="12.75">
      <c r="A1906" s="54">
        <v>2016</v>
      </c>
      <c r="B1906" s="3" t="s">
        <v>40</v>
      </c>
      <c r="C1906" s="3" t="s">
        <v>35</v>
      </c>
      <c r="D1906" s="3" t="s">
        <v>73</v>
      </c>
      <c r="E1906" s="3" t="s">
        <v>73</v>
      </c>
      <c r="F1906" s="78">
        <v>0</v>
      </c>
      <c r="O1906"/>
      <c r="P1906"/>
    </row>
    <row r="1907" spans="1:16" ht="12.75">
      <c r="A1907" s="54">
        <v>2016</v>
      </c>
      <c r="B1907" s="3" t="s">
        <v>40</v>
      </c>
      <c r="C1907" s="3" t="s">
        <v>35</v>
      </c>
      <c r="D1907" s="3" t="s">
        <v>74</v>
      </c>
      <c r="E1907" s="3" t="s">
        <v>74</v>
      </c>
      <c r="F1907" s="78">
        <v>19970.360169</v>
      </c>
      <c r="O1907"/>
      <c r="P1907"/>
    </row>
    <row r="1908" spans="1:16" ht="12.75">
      <c r="A1908" s="54">
        <v>2016</v>
      </c>
      <c r="B1908" s="3" t="s">
        <v>40</v>
      </c>
      <c r="C1908" s="3" t="s">
        <v>35</v>
      </c>
      <c r="D1908" s="3" t="s">
        <v>75</v>
      </c>
      <c r="E1908" s="3" t="s">
        <v>75</v>
      </c>
      <c r="F1908" s="78">
        <v>0</v>
      </c>
      <c r="O1908"/>
      <c r="P1908"/>
    </row>
    <row r="1909" spans="1:16" ht="12.75">
      <c r="A1909" s="54">
        <v>2016</v>
      </c>
      <c r="B1909" s="3" t="s">
        <v>40</v>
      </c>
      <c r="C1909" s="3" t="s">
        <v>35</v>
      </c>
      <c r="D1909" s="3" t="s">
        <v>76</v>
      </c>
      <c r="E1909" s="3" t="s">
        <v>76</v>
      </c>
      <c r="F1909" s="78">
        <v>1.0498080000000001</v>
      </c>
      <c r="O1909"/>
      <c r="P1909"/>
    </row>
    <row r="1910" spans="1:16" ht="12.75">
      <c r="A1910" s="54">
        <v>2016</v>
      </c>
      <c r="B1910" s="3" t="s">
        <v>40</v>
      </c>
      <c r="C1910" s="3" t="s">
        <v>35</v>
      </c>
      <c r="D1910" s="3" t="s">
        <v>77</v>
      </c>
      <c r="E1910" s="3" t="s">
        <v>78</v>
      </c>
      <c r="F1910" s="78">
        <v>4000.1178249999998</v>
      </c>
      <c r="O1910"/>
      <c r="P1910"/>
    </row>
    <row r="1911" spans="1:16" ht="12.75">
      <c r="A1911" s="54">
        <v>2016</v>
      </c>
      <c r="B1911" s="3" t="s">
        <v>40</v>
      </c>
      <c r="C1911" s="3" t="s">
        <v>35</v>
      </c>
      <c r="D1911" s="3" t="s">
        <v>77</v>
      </c>
      <c r="E1911" s="3" t="s">
        <v>79</v>
      </c>
      <c r="F1911" s="78">
        <v>0</v>
      </c>
      <c r="O1911"/>
      <c r="P1911"/>
    </row>
    <row r="1912" spans="1:16" ht="12.75">
      <c r="A1912" s="54">
        <v>2016</v>
      </c>
      <c r="B1912" s="3" t="s">
        <v>40</v>
      </c>
      <c r="C1912" s="3" t="s">
        <v>35</v>
      </c>
      <c r="D1912" s="3" t="s">
        <v>77</v>
      </c>
      <c r="E1912" s="3" t="s">
        <v>80</v>
      </c>
      <c r="F1912" s="78">
        <v>0</v>
      </c>
      <c r="O1912"/>
      <c r="P1912"/>
    </row>
    <row r="1913" spans="1:16" ht="12.75">
      <c r="A1913" s="54">
        <v>2016</v>
      </c>
      <c r="B1913" s="3" t="s">
        <v>40</v>
      </c>
      <c r="C1913" s="3" t="s">
        <v>35</v>
      </c>
      <c r="D1913" s="3" t="s">
        <v>77</v>
      </c>
      <c r="E1913" s="3" t="s">
        <v>81</v>
      </c>
      <c r="F1913" s="78">
        <v>37.103758999999997</v>
      </c>
      <c r="O1913"/>
      <c r="P1913"/>
    </row>
    <row r="1914" spans="1:16" ht="12.75">
      <c r="A1914" s="54">
        <v>2016</v>
      </c>
      <c r="B1914" s="3" t="s">
        <v>40</v>
      </c>
      <c r="C1914" s="3" t="s">
        <v>35</v>
      </c>
      <c r="D1914" s="3" t="s">
        <v>77</v>
      </c>
      <c r="E1914" s="3" t="s">
        <v>82</v>
      </c>
      <c r="F1914" s="78">
        <v>23.652000000000001</v>
      </c>
      <c r="O1914"/>
      <c r="P1914"/>
    </row>
    <row r="1915" spans="1:16" ht="12.75">
      <c r="A1915" s="54">
        <v>2016</v>
      </c>
      <c r="B1915" s="3" t="s">
        <v>40</v>
      </c>
      <c r="C1915" s="3" t="s">
        <v>35</v>
      </c>
      <c r="D1915" s="3" t="s">
        <v>77</v>
      </c>
      <c r="E1915" s="3" t="s">
        <v>83</v>
      </c>
      <c r="F1915" s="78">
        <v>0</v>
      </c>
      <c r="O1915"/>
      <c r="P1915"/>
    </row>
    <row r="1916" spans="1:16" ht="12.75">
      <c r="A1916" s="54">
        <v>2016</v>
      </c>
      <c r="B1916" s="3" t="s">
        <v>40</v>
      </c>
      <c r="C1916" s="3" t="s">
        <v>35</v>
      </c>
      <c r="D1916" s="3" t="s">
        <v>77</v>
      </c>
      <c r="E1916" s="3" t="s">
        <v>84</v>
      </c>
      <c r="F1916" s="78">
        <v>64.619332999999997</v>
      </c>
      <c r="O1916"/>
      <c r="P1916"/>
    </row>
    <row r="1917" spans="1:16" ht="12.75">
      <c r="A1917" s="54">
        <v>2016</v>
      </c>
      <c r="B1917" s="3" t="s">
        <v>40</v>
      </c>
      <c r="C1917" s="3" t="s">
        <v>35</v>
      </c>
      <c r="D1917" s="3" t="s">
        <v>77</v>
      </c>
      <c r="E1917" s="3" t="s">
        <v>85</v>
      </c>
      <c r="F1917" s="78">
        <v>1.6458950000000001</v>
      </c>
      <c r="O1917"/>
      <c r="P1917"/>
    </row>
    <row r="1918" spans="1:16" ht="12.75">
      <c r="A1918" s="54">
        <v>2016</v>
      </c>
      <c r="B1918" s="3" t="s">
        <v>40</v>
      </c>
      <c r="C1918" s="3" t="s">
        <v>35</v>
      </c>
      <c r="D1918" s="3" t="s">
        <v>77</v>
      </c>
      <c r="E1918" s="3" t="s">
        <v>86</v>
      </c>
      <c r="F1918" s="78">
        <v>26.496780999999999</v>
      </c>
      <c r="O1918"/>
      <c r="P1918"/>
    </row>
    <row r="1919" spans="1:16" ht="12.75">
      <c r="A1919" s="54">
        <v>2016</v>
      </c>
      <c r="B1919" s="3" t="s">
        <v>40</v>
      </c>
      <c r="C1919" s="3" t="s">
        <v>35</v>
      </c>
      <c r="D1919" s="3" t="s">
        <v>77</v>
      </c>
      <c r="E1919" s="3" t="s">
        <v>87</v>
      </c>
      <c r="F1919" s="78">
        <v>10.209151</v>
      </c>
      <c r="O1919"/>
      <c r="P1919"/>
    </row>
    <row r="1920" spans="1:16" ht="12.75">
      <c r="A1920" s="54">
        <v>2016</v>
      </c>
      <c r="B1920" s="3" t="s">
        <v>40</v>
      </c>
      <c r="C1920" s="3" t="s">
        <v>29</v>
      </c>
      <c r="D1920" s="3" t="s">
        <v>73</v>
      </c>
      <c r="E1920" s="3" t="s">
        <v>73</v>
      </c>
      <c r="F1920" s="78">
        <v>0</v>
      </c>
      <c r="O1920"/>
      <c r="P1920"/>
    </row>
    <row r="1921" spans="1:16" ht="12.75">
      <c r="A1921" s="54">
        <v>2016</v>
      </c>
      <c r="B1921" s="3" t="s">
        <v>40</v>
      </c>
      <c r="C1921" s="3" t="s">
        <v>29</v>
      </c>
      <c r="D1921" s="3" t="s">
        <v>74</v>
      </c>
      <c r="E1921" s="3" t="s">
        <v>74</v>
      </c>
      <c r="F1921" s="78">
        <v>17557.051532000001</v>
      </c>
      <c r="O1921"/>
      <c r="P1921"/>
    </row>
    <row r="1922" spans="1:16" ht="12.75">
      <c r="A1922" s="54">
        <v>2016</v>
      </c>
      <c r="B1922" s="3" t="s">
        <v>40</v>
      </c>
      <c r="C1922" s="3" t="s">
        <v>29</v>
      </c>
      <c r="D1922" s="3" t="s">
        <v>75</v>
      </c>
      <c r="E1922" s="3" t="s">
        <v>75</v>
      </c>
      <c r="F1922" s="78">
        <v>0</v>
      </c>
      <c r="O1922"/>
      <c r="P1922"/>
    </row>
    <row r="1923" spans="1:16" ht="12.75">
      <c r="A1923" s="54">
        <v>2016</v>
      </c>
      <c r="B1923" s="3" t="s">
        <v>40</v>
      </c>
      <c r="C1923" s="3" t="s">
        <v>29</v>
      </c>
      <c r="D1923" s="3" t="s">
        <v>76</v>
      </c>
      <c r="E1923" s="3" t="s">
        <v>76</v>
      </c>
      <c r="F1923" s="78">
        <v>0.98126999999999998</v>
      </c>
      <c r="O1923"/>
      <c r="P1923"/>
    </row>
    <row r="1924" spans="1:16" ht="12.75">
      <c r="A1924" s="54">
        <v>2016</v>
      </c>
      <c r="B1924" s="3" t="s">
        <v>40</v>
      </c>
      <c r="C1924" s="3" t="s">
        <v>29</v>
      </c>
      <c r="D1924" s="3" t="s">
        <v>77</v>
      </c>
      <c r="E1924" s="3" t="s">
        <v>78</v>
      </c>
      <c r="F1924" s="78">
        <v>3280.020759</v>
      </c>
      <c r="O1924"/>
      <c r="P1924"/>
    </row>
    <row r="1925" spans="1:16" ht="12.75">
      <c r="A1925" s="54">
        <v>2016</v>
      </c>
      <c r="B1925" s="3" t="s">
        <v>40</v>
      </c>
      <c r="C1925" s="3" t="s">
        <v>29</v>
      </c>
      <c r="D1925" s="3" t="s">
        <v>77</v>
      </c>
      <c r="E1925" s="3" t="s">
        <v>79</v>
      </c>
      <c r="F1925" s="78">
        <v>0</v>
      </c>
      <c r="O1925"/>
      <c r="P1925"/>
    </row>
    <row r="1926" spans="1:16" ht="12.75">
      <c r="A1926" s="54">
        <v>2016</v>
      </c>
      <c r="B1926" s="3" t="s">
        <v>40</v>
      </c>
      <c r="C1926" s="3" t="s">
        <v>29</v>
      </c>
      <c r="D1926" s="3" t="s">
        <v>77</v>
      </c>
      <c r="E1926" s="3" t="s">
        <v>80</v>
      </c>
      <c r="F1926" s="78">
        <v>0</v>
      </c>
      <c r="O1926"/>
      <c r="P1926"/>
    </row>
    <row r="1927" spans="1:16" ht="12.75">
      <c r="A1927" s="54">
        <v>2016</v>
      </c>
      <c r="B1927" s="3" t="s">
        <v>40</v>
      </c>
      <c r="C1927" s="3" t="s">
        <v>29</v>
      </c>
      <c r="D1927" s="3" t="s">
        <v>77</v>
      </c>
      <c r="E1927" s="3" t="s">
        <v>81</v>
      </c>
      <c r="F1927" s="78">
        <v>1313.884957</v>
      </c>
      <c r="O1927"/>
      <c r="P1927"/>
    </row>
    <row r="1928" spans="1:16" ht="12.75">
      <c r="A1928" s="54">
        <v>2016</v>
      </c>
      <c r="B1928" s="3" t="s">
        <v>40</v>
      </c>
      <c r="C1928" s="3" t="s">
        <v>29</v>
      </c>
      <c r="D1928" s="3" t="s">
        <v>77</v>
      </c>
      <c r="E1928" s="3" t="s">
        <v>82</v>
      </c>
      <c r="F1928" s="78">
        <v>75.713482999999997</v>
      </c>
      <c r="O1928"/>
      <c r="P1928"/>
    </row>
    <row r="1929" spans="1:16" ht="12.75">
      <c r="A1929" s="54">
        <v>2016</v>
      </c>
      <c r="B1929" s="3" t="s">
        <v>40</v>
      </c>
      <c r="C1929" s="3" t="s">
        <v>29</v>
      </c>
      <c r="D1929" s="3" t="s">
        <v>77</v>
      </c>
      <c r="E1929" s="3" t="s">
        <v>83</v>
      </c>
      <c r="F1929" s="78">
        <v>1996.5620100000001</v>
      </c>
      <c r="O1929"/>
      <c r="P1929"/>
    </row>
    <row r="1930" spans="1:16" ht="12.75">
      <c r="A1930" s="54">
        <v>2016</v>
      </c>
      <c r="B1930" s="3" t="s">
        <v>40</v>
      </c>
      <c r="C1930" s="3" t="s">
        <v>29</v>
      </c>
      <c r="D1930" s="3" t="s">
        <v>77</v>
      </c>
      <c r="E1930" s="3" t="s">
        <v>84</v>
      </c>
      <c r="F1930" s="78">
        <v>0</v>
      </c>
      <c r="O1930"/>
      <c r="P1930"/>
    </row>
    <row r="1931" spans="1:16" ht="12.75">
      <c r="A1931" s="54">
        <v>2016</v>
      </c>
      <c r="B1931" s="3" t="s">
        <v>40</v>
      </c>
      <c r="C1931" s="3" t="s">
        <v>29</v>
      </c>
      <c r="D1931" s="3" t="s">
        <v>77</v>
      </c>
      <c r="E1931" s="3" t="s">
        <v>85</v>
      </c>
      <c r="F1931" s="78">
        <v>78.619427000000002</v>
      </c>
      <c r="O1931"/>
      <c r="P1931"/>
    </row>
    <row r="1932" spans="1:16" ht="12.75">
      <c r="A1932" s="54">
        <v>2016</v>
      </c>
      <c r="B1932" s="3" t="s">
        <v>40</v>
      </c>
      <c r="C1932" s="3" t="s">
        <v>29</v>
      </c>
      <c r="D1932" s="3" t="s">
        <v>77</v>
      </c>
      <c r="E1932" s="3" t="s">
        <v>86</v>
      </c>
      <c r="F1932" s="78">
        <v>0</v>
      </c>
      <c r="O1932"/>
      <c r="P1932"/>
    </row>
    <row r="1933" spans="1:16" ht="12.75">
      <c r="A1933" s="54">
        <v>2016</v>
      </c>
      <c r="B1933" s="3" t="s">
        <v>40</v>
      </c>
      <c r="C1933" s="3" t="s">
        <v>29</v>
      </c>
      <c r="D1933" s="3" t="s">
        <v>77</v>
      </c>
      <c r="E1933" s="3" t="s">
        <v>87</v>
      </c>
      <c r="F1933" s="78">
        <v>0.738371</v>
      </c>
      <c r="O1933"/>
      <c r="P1933"/>
    </row>
    <row r="1934" spans="1:16" ht="12.75">
      <c r="A1934" s="54">
        <v>2016</v>
      </c>
      <c r="B1934" s="3" t="s">
        <v>40</v>
      </c>
      <c r="C1934" s="3" t="s">
        <v>12</v>
      </c>
      <c r="D1934" s="3" t="s">
        <v>73</v>
      </c>
      <c r="E1934" s="3" t="s">
        <v>73</v>
      </c>
      <c r="F1934" s="78">
        <v>0</v>
      </c>
      <c r="O1934"/>
      <c r="P1934"/>
    </row>
    <row r="1935" spans="1:16" ht="12.75">
      <c r="A1935" s="54">
        <v>2016</v>
      </c>
      <c r="B1935" s="3" t="s">
        <v>40</v>
      </c>
      <c r="C1935" s="3" t="s">
        <v>12</v>
      </c>
      <c r="D1935" s="3" t="s">
        <v>74</v>
      </c>
      <c r="E1935" s="3" t="s">
        <v>74</v>
      </c>
      <c r="F1935" s="78">
        <v>12370.451517</v>
      </c>
      <c r="O1935"/>
      <c r="P1935"/>
    </row>
    <row r="1936" spans="1:16" ht="12.75">
      <c r="A1936" s="54">
        <v>2016</v>
      </c>
      <c r="B1936" s="3" t="s">
        <v>40</v>
      </c>
      <c r="C1936" s="3" t="s">
        <v>12</v>
      </c>
      <c r="D1936" s="3" t="s">
        <v>75</v>
      </c>
      <c r="E1936" s="3" t="s">
        <v>75</v>
      </c>
      <c r="F1936" s="78">
        <v>0</v>
      </c>
      <c r="O1936"/>
      <c r="P1936"/>
    </row>
    <row r="1937" spans="1:16" ht="12.75">
      <c r="A1937" s="54">
        <v>2016</v>
      </c>
      <c r="B1937" s="3" t="s">
        <v>40</v>
      </c>
      <c r="C1937" s="3" t="s">
        <v>12</v>
      </c>
      <c r="D1937" s="3" t="s">
        <v>76</v>
      </c>
      <c r="E1937" s="3" t="s">
        <v>76</v>
      </c>
      <c r="F1937" s="78">
        <v>1.1177509999999999</v>
      </c>
      <c r="O1937"/>
      <c r="P1937"/>
    </row>
    <row r="1938" spans="1:16" ht="12.75">
      <c r="A1938" s="54">
        <v>2016</v>
      </c>
      <c r="B1938" s="3" t="s">
        <v>40</v>
      </c>
      <c r="C1938" s="3" t="s">
        <v>12</v>
      </c>
      <c r="D1938" s="3" t="s">
        <v>77</v>
      </c>
      <c r="E1938" s="3" t="s">
        <v>78</v>
      </c>
      <c r="F1938" s="78">
        <v>492.22221000000002</v>
      </c>
      <c r="O1938"/>
      <c r="P1938"/>
    </row>
    <row r="1939" spans="1:16" ht="12.75">
      <c r="A1939" s="54">
        <v>2016</v>
      </c>
      <c r="B1939" s="3" t="s">
        <v>40</v>
      </c>
      <c r="C1939" s="3" t="s">
        <v>12</v>
      </c>
      <c r="D1939" s="3" t="s">
        <v>77</v>
      </c>
      <c r="E1939" s="3" t="s">
        <v>79</v>
      </c>
      <c r="F1939" s="78">
        <v>0</v>
      </c>
      <c r="O1939"/>
      <c r="P1939"/>
    </row>
    <row r="1940" spans="1:16" ht="12.75">
      <c r="A1940" s="54">
        <v>2016</v>
      </c>
      <c r="B1940" s="3" t="s">
        <v>40</v>
      </c>
      <c r="C1940" s="3" t="s">
        <v>12</v>
      </c>
      <c r="D1940" s="3" t="s">
        <v>77</v>
      </c>
      <c r="E1940" s="3" t="s">
        <v>80</v>
      </c>
      <c r="F1940" s="78">
        <v>0</v>
      </c>
      <c r="O1940"/>
      <c r="P1940"/>
    </row>
    <row r="1941" spans="1:16" ht="12.75">
      <c r="A1941" s="54">
        <v>2016</v>
      </c>
      <c r="B1941" s="3" t="s">
        <v>40</v>
      </c>
      <c r="C1941" s="3" t="s">
        <v>12</v>
      </c>
      <c r="D1941" s="3" t="s">
        <v>77</v>
      </c>
      <c r="E1941" s="3" t="s">
        <v>81</v>
      </c>
      <c r="F1941" s="78">
        <v>149.75368499999999</v>
      </c>
      <c r="O1941"/>
      <c r="P1941"/>
    </row>
    <row r="1942" spans="1:16" ht="12.75">
      <c r="A1942" s="54">
        <v>2016</v>
      </c>
      <c r="B1942" s="3" t="s">
        <v>40</v>
      </c>
      <c r="C1942" s="3" t="s">
        <v>12</v>
      </c>
      <c r="D1942" s="3" t="s">
        <v>77</v>
      </c>
      <c r="E1942" s="3" t="s">
        <v>82</v>
      </c>
      <c r="F1942" s="78">
        <v>218.47485399999999</v>
      </c>
      <c r="O1942"/>
      <c r="P1942"/>
    </row>
    <row r="1943" spans="1:16" ht="12.75">
      <c r="A1943" s="54">
        <v>2016</v>
      </c>
      <c r="B1943" s="3" t="s">
        <v>40</v>
      </c>
      <c r="C1943" s="3" t="s">
        <v>12</v>
      </c>
      <c r="D1943" s="3" t="s">
        <v>77</v>
      </c>
      <c r="E1943" s="3" t="s">
        <v>83</v>
      </c>
      <c r="F1943" s="78">
        <v>0</v>
      </c>
      <c r="O1943"/>
      <c r="P1943"/>
    </row>
    <row r="1944" spans="1:16" ht="12.75">
      <c r="A1944" s="54">
        <v>2016</v>
      </c>
      <c r="B1944" s="3" t="s">
        <v>40</v>
      </c>
      <c r="C1944" s="3" t="s">
        <v>12</v>
      </c>
      <c r="D1944" s="3" t="s">
        <v>77</v>
      </c>
      <c r="E1944" s="3" t="s">
        <v>84</v>
      </c>
      <c r="F1944" s="78">
        <v>0</v>
      </c>
      <c r="O1944"/>
      <c r="P1944"/>
    </row>
    <row r="1945" spans="1:16" ht="12.75">
      <c r="A1945" s="54">
        <v>2016</v>
      </c>
      <c r="B1945" s="3" t="s">
        <v>40</v>
      </c>
      <c r="C1945" s="3" t="s">
        <v>12</v>
      </c>
      <c r="D1945" s="3" t="s">
        <v>77</v>
      </c>
      <c r="E1945" s="3" t="s">
        <v>85</v>
      </c>
      <c r="F1945" s="78">
        <v>170.36156800000001</v>
      </c>
      <c r="O1945"/>
      <c r="P1945"/>
    </row>
    <row r="1946" spans="1:16" ht="12.75">
      <c r="A1946" s="54">
        <v>2016</v>
      </c>
      <c r="B1946" s="3" t="s">
        <v>40</v>
      </c>
      <c r="C1946" s="3" t="s">
        <v>12</v>
      </c>
      <c r="D1946" s="3" t="s">
        <v>77</v>
      </c>
      <c r="E1946" s="3" t="s">
        <v>86</v>
      </c>
      <c r="F1946" s="78">
        <v>0</v>
      </c>
      <c r="O1946"/>
      <c r="P1946"/>
    </row>
    <row r="1947" spans="1:16" ht="12.75">
      <c r="A1947" s="54">
        <v>2016</v>
      </c>
      <c r="B1947" s="3" t="s">
        <v>40</v>
      </c>
      <c r="C1947" s="3" t="s">
        <v>12</v>
      </c>
      <c r="D1947" s="3" t="s">
        <v>77</v>
      </c>
      <c r="E1947" s="3" t="s">
        <v>87</v>
      </c>
      <c r="F1947" s="78">
        <v>25.221018000000001</v>
      </c>
      <c r="O1947"/>
      <c r="P1947"/>
    </row>
    <row r="1948" spans="1:16" ht="12.75">
      <c r="A1948" s="54">
        <v>2016</v>
      </c>
      <c r="B1948" s="3" t="s">
        <v>16</v>
      </c>
      <c r="C1948" s="3" t="s">
        <v>5</v>
      </c>
      <c r="D1948" s="3" t="s">
        <v>73</v>
      </c>
      <c r="E1948" s="3" t="s">
        <v>73</v>
      </c>
      <c r="F1948" s="78">
        <v>0</v>
      </c>
      <c r="O1948"/>
      <c r="P1948"/>
    </row>
    <row r="1949" spans="1:16" ht="12.75">
      <c r="A1949" s="54">
        <v>2016</v>
      </c>
      <c r="B1949" s="3" t="s">
        <v>16</v>
      </c>
      <c r="C1949" s="3" t="s">
        <v>5</v>
      </c>
      <c r="D1949" s="3" t="s">
        <v>74</v>
      </c>
      <c r="E1949" s="3" t="s">
        <v>74</v>
      </c>
      <c r="F1949" s="78">
        <v>7680.0687099999996</v>
      </c>
      <c r="O1949"/>
      <c r="P1949"/>
    </row>
    <row r="1950" spans="1:16" ht="12.75">
      <c r="A1950" s="54">
        <v>2016</v>
      </c>
      <c r="B1950" s="3" t="s">
        <v>16</v>
      </c>
      <c r="C1950" s="3" t="s">
        <v>5</v>
      </c>
      <c r="D1950" s="3" t="s">
        <v>75</v>
      </c>
      <c r="E1950" s="3" t="s">
        <v>75</v>
      </c>
      <c r="F1950" s="78">
        <v>0</v>
      </c>
      <c r="O1950"/>
      <c r="P1950"/>
    </row>
    <row r="1951" spans="1:16" ht="12.75">
      <c r="A1951" s="54">
        <v>2016</v>
      </c>
      <c r="B1951" s="3" t="s">
        <v>16</v>
      </c>
      <c r="C1951" s="3" t="s">
        <v>5</v>
      </c>
      <c r="D1951" s="3" t="s">
        <v>76</v>
      </c>
      <c r="E1951" s="3" t="s">
        <v>76</v>
      </c>
      <c r="F1951" s="78">
        <v>0.30387799999999998</v>
      </c>
      <c r="O1951"/>
      <c r="P1951"/>
    </row>
    <row r="1952" spans="1:16" ht="12.75">
      <c r="A1952" s="54">
        <v>2016</v>
      </c>
      <c r="B1952" s="3" t="s">
        <v>16</v>
      </c>
      <c r="C1952" s="3" t="s">
        <v>5</v>
      </c>
      <c r="D1952" s="3" t="s">
        <v>77</v>
      </c>
      <c r="E1952" s="3" t="s">
        <v>78</v>
      </c>
      <c r="F1952" s="78">
        <v>793.29853100000003</v>
      </c>
      <c r="O1952"/>
      <c r="P1952"/>
    </row>
    <row r="1953" spans="1:16" ht="12.75">
      <c r="A1953" s="54">
        <v>2016</v>
      </c>
      <c r="B1953" s="3" t="s">
        <v>16</v>
      </c>
      <c r="C1953" s="3" t="s">
        <v>5</v>
      </c>
      <c r="D1953" s="3" t="s">
        <v>77</v>
      </c>
      <c r="E1953" s="3" t="s">
        <v>79</v>
      </c>
      <c r="F1953" s="78">
        <v>0</v>
      </c>
      <c r="O1953"/>
      <c r="P1953"/>
    </row>
    <row r="1954" spans="1:16" ht="12.75">
      <c r="A1954" s="54">
        <v>2016</v>
      </c>
      <c r="B1954" s="3" t="s">
        <v>16</v>
      </c>
      <c r="C1954" s="3" t="s">
        <v>5</v>
      </c>
      <c r="D1954" s="3" t="s">
        <v>77</v>
      </c>
      <c r="E1954" s="3" t="s">
        <v>80</v>
      </c>
      <c r="F1954" s="78">
        <v>0</v>
      </c>
      <c r="O1954"/>
      <c r="P1954"/>
    </row>
    <row r="1955" spans="1:16" ht="12.75">
      <c r="A1955" s="54">
        <v>2016</v>
      </c>
      <c r="B1955" s="3" t="s">
        <v>16</v>
      </c>
      <c r="C1955" s="3" t="s">
        <v>5</v>
      </c>
      <c r="D1955" s="3" t="s">
        <v>77</v>
      </c>
      <c r="E1955" s="3" t="s">
        <v>81</v>
      </c>
      <c r="F1955" s="78">
        <v>30.117640000000002</v>
      </c>
      <c r="O1955"/>
      <c r="P1955"/>
    </row>
    <row r="1956" spans="1:16" ht="12.75">
      <c r="A1956" s="54">
        <v>2016</v>
      </c>
      <c r="B1956" s="3" t="s">
        <v>16</v>
      </c>
      <c r="C1956" s="3" t="s">
        <v>5</v>
      </c>
      <c r="D1956" s="3" t="s">
        <v>77</v>
      </c>
      <c r="E1956" s="3" t="s">
        <v>82</v>
      </c>
      <c r="F1956" s="78">
        <v>0</v>
      </c>
      <c r="O1956"/>
      <c r="P1956"/>
    </row>
    <row r="1957" spans="1:16" ht="12.75">
      <c r="A1957" s="54">
        <v>2016</v>
      </c>
      <c r="B1957" s="3" t="s">
        <v>16</v>
      </c>
      <c r="C1957" s="3" t="s">
        <v>5</v>
      </c>
      <c r="D1957" s="3" t="s">
        <v>77</v>
      </c>
      <c r="E1957" s="3" t="s">
        <v>83</v>
      </c>
      <c r="F1957" s="78">
        <v>0</v>
      </c>
      <c r="O1957"/>
      <c r="P1957"/>
    </row>
    <row r="1958" spans="1:16" ht="12.75">
      <c r="A1958" s="54">
        <v>2016</v>
      </c>
      <c r="B1958" s="3" t="s">
        <v>16</v>
      </c>
      <c r="C1958" s="3" t="s">
        <v>5</v>
      </c>
      <c r="D1958" s="3" t="s">
        <v>77</v>
      </c>
      <c r="E1958" s="3" t="s">
        <v>84</v>
      </c>
      <c r="F1958" s="78">
        <v>0</v>
      </c>
      <c r="O1958"/>
      <c r="P1958"/>
    </row>
    <row r="1959" spans="1:16" ht="12.75">
      <c r="A1959" s="54">
        <v>2016</v>
      </c>
      <c r="B1959" s="3" t="s">
        <v>16</v>
      </c>
      <c r="C1959" s="3" t="s">
        <v>5</v>
      </c>
      <c r="D1959" s="3" t="s">
        <v>77</v>
      </c>
      <c r="E1959" s="3" t="s">
        <v>85</v>
      </c>
      <c r="F1959" s="78">
        <v>1.0345E-2</v>
      </c>
      <c r="O1959"/>
      <c r="P1959"/>
    </row>
    <row r="1960" spans="1:16" ht="12.75">
      <c r="A1960" s="54">
        <v>2016</v>
      </c>
      <c r="B1960" s="3" t="s">
        <v>16</v>
      </c>
      <c r="C1960" s="3" t="s">
        <v>5</v>
      </c>
      <c r="D1960" s="3" t="s">
        <v>77</v>
      </c>
      <c r="E1960" s="3" t="s">
        <v>86</v>
      </c>
      <c r="F1960" s="78">
        <v>0</v>
      </c>
      <c r="O1960"/>
      <c r="P1960"/>
    </row>
    <row r="1961" spans="1:16" ht="12.75">
      <c r="A1961" s="54">
        <v>2016</v>
      </c>
      <c r="B1961" s="3" t="s">
        <v>16</v>
      </c>
      <c r="C1961" s="3" t="s">
        <v>5</v>
      </c>
      <c r="D1961" s="3" t="s">
        <v>77</v>
      </c>
      <c r="E1961" s="3" t="s">
        <v>87</v>
      </c>
      <c r="F1961" s="78">
        <v>0.23055500000000001</v>
      </c>
      <c r="O1961"/>
      <c r="P1961"/>
    </row>
    <row r="1962" spans="1:16" ht="12.75">
      <c r="A1962" s="54">
        <v>2016</v>
      </c>
      <c r="B1962" s="3" t="s">
        <v>16</v>
      </c>
      <c r="C1962" s="3" t="s">
        <v>7</v>
      </c>
      <c r="D1962" s="3" t="s">
        <v>73</v>
      </c>
      <c r="E1962" s="3" t="s">
        <v>73</v>
      </c>
      <c r="F1962" s="78">
        <v>6294.7518330000003</v>
      </c>
      <c r="O1962"/>
      <c r="P1962"/>
    </row>
    <row r="1963" spans="1:16" ht="12.75">
      <c r="A1963" s="54">
        <v>2016</v>
      </c>
      <c r="B1963" s="3" t="s">
        <v>16</v>
      </c>
      <c r="C1963" s="3" t="s">
        <v>7</v>
      </c>
      <c r="D1963" s="3" t="s">
        <v>74</v>
      </c>
      <c r="E1963" s="3" t="s">
        <v>74</v>
      </c>
      <c r="F1963" s="78">
        <v>7702.0567609999998</v>
      </c>
      <c r="O1963"/>
      <c r="P1963"/>
    </row>
    <row r="1964" spans="1:16" ht="12.75">
      <c r="A1964" s="54">
        <v>2016</v>
      </c>
      <c r="B1964" s="3" t="s">
        <v>16</v>
      </c>
      <c r="C1964" s="3" t="s">
        <v>7</v>
      </c>
      <c r="D1964" s="3" t="s">
        <v>75</v>
      </c>
      <c r="E1964" s="3" t="s">
        <v>75</v>
      </c>
      <c r="F1964" s="78">
        <v>0</v>
      </c>
      <c r="O1964"/>
      <c r="P1964"/>
    </row>
    <row r="1965" spans="1:16" ht="12.75">
      <c r="A1965" s="54">
        <v>2016</v>
      </c>
      <c r="B1965" s="3" t="s">
        <v>16</v>
      </c>
      <c r="C1965" s="3" t="s">
        <v>7</v>
      </c>
      <c r="D1965" s="3" t="s">
        <v>76</v>
      </c>
      <c r="E1965" s="3" t="s">
        <v>76</v>
      </c>
      <c r="F1965" s="78">
        <v>5.0768469999999999</v>
      </c>
      <c r="O1965"/>
      <c r="P1965"/>
    </row>
    <row r="1966" spans="1:16" ht="12.75">
      <c r="A1966" s="54">
        <v>2016</v>
      </c>
      <c r="B1966" s="3" t="s">
        <v>16</v>
      </c>
      <c r="C1966" s="3" t="s">
        <v>7</v>
      </c>
      <c r="D1966" s="3" t="s">
        <v>77</v>
      </c>
      <c r="E1966" s="3" t="s">
        <v>78</v>
      </c>
      <c r="F1966" s="78">
        <v>44.661628</v>
      </c>
      <c r="O1966"/>
      <c r="P1966"/>
    </row>
    <row r="1967" spans="1:16" ht="12.75">
      <c r="A1967" s="54">
        <v>2016</v>
      </c>
      <c r="B1967" s="3" t="s">
        <v>16</v>
      </c>
      <c r="C1967" s="3" t="s">
        <v>7</v>
      </c>
      <c r="D1967" s="3" t="s">
        <v>77</v>
      </c>
      <c r="E1967" s="3" t="s">
        <v>79</v>
      </c>
      <c r="F1967" s="78">
        <v>0</v>
      </c>
      <c r="O1967"/>
      <c r="P1967"/>
    </row>
    <row r="1968" spans="1:16" ht="12.75">
      <c r="A1968" s="54">
        <v>2016</v>
      </c>
      <c r="B1968" s="3" t="s">
        <v>16</v>
      </c>
      <c r="C1968" s="3" t="s">
        <v>7</v>
      </c>
      <c r="D1968" s="3" t="s">
        <v>77</v>
      </c>
      <c r="E1968" s="3" t="s">
        <v>80</v>
      </c>
      <c r="F1968" s="78">
        <v>0</v>
      </c>
      <c r="O1968"/>
      <c r="P1968"/>
    </row>
    <row r="1969" spans="1:16" ht="12.75">
      <c r="A1969" s="54">
        <v>2016</v>
      </c>
      <c r="B1969" s="3" t="s">
        <v>16</v>
      </c>
      <c r="C1969" s="3" t="s">
        <v>7</v>
      </c>
      <c r="D1969" s="3" t="s">
        <v>77</v>
      </c>
      <c r="E1969" s="3" t="s">
        <v>81</v>
      </c>
      <c r="F1969" s="78">
        <v>2254.5433290000001</v>
      </c>
      <c r="O1969"/>
      <c r="P1969"/>
    </row>
    <row r="1970" spans="1:16" ht="12.75">
      <c r="A1970" s="54">
        <v>2016</v>
      </c>
      <c r="B1970" s="3" t="s">
        <v>16</v>
      </c>
      <c r="C1970" s="3" t="s">
        <v>7</v>
      </c>
      <c r="D1970" s="3" t="s">
        <v>77</v>
      </c>
      <c r="E1970" s="3" t="s">
        <v>82</v>
      </c>
      <c r="F1970" s="78">
        <v>120.188817</v>
      </c>
      <c r="O1970"/>
      <c r="P1970"/>
    </row>
    <row r="1971" spans="1:16" ht="12.75">
      <c r="A1971" s="54">
        <v>2016</v>
      </c>
      <c r="B1971" s="3" t="s">
        <v>16</v>
      </c>
      <c r="C1971" s="3" t="s">
        <v>7</v>
      </c>
      <c r="D1971" s="3" t="s">
        <v>77</v>
      </c>
      <c r="E1971" s="3" t="s">
        <v>83</v>
      </c>
      <c r="F1971" s="78">
        <v>2665.5956230000002</v>
      </c>
      <c r="O1971"/>
      <c r="P1971"/>
    </row>
    <row r="1972" spans="1:16" ht="12.75">
      <c r="A1972" s="54">
        <v>2016</v>
      </c>
      <c r="B1972" s="3" t="s">
        <v>16</v>
      </c>
      <c r="C1972" s="3" t="s">
        <v>7</v>
      </c>
      <c r="D1972" s="3" t="s">
        <v>77</v>
      </c>
      <c r="E1972" s="3" t="s">
        <v>84</v>
      </c>
      <c r="F1972" s="78">
        <v>746.16051000000004</v>
      </c>
      <c r="O1972"/>
      <c r="P1972"/>
    </row>
    <row r="1973" spans="1:16" ht="12.75">
      <c r="A1973" s="54">
        <v>2016</v>
      </c>
      <c r="B1973" s="3" t="s">
        <v>16</v>
      </c>
      <c r="C1973" s="3" t="s">
        <v>7</v>
      </c>
      <c r="D1973" s="3" t="s">
        <v>77</v>
      </c>
      <c r="E1973" s="3" t="s">
        <v>85</v>
      </c>
      <c r="F1973" s="78">
        <v>227.09592599999999</v>
      </c>
      <c r="O1973"/>
      <c r="P1973"/>
    </row>
    <row r="1974" spans="1:16" ht="12.75">
      <c r="A1974" s="54">
        <v>2016</v>
      </c>
      <c r="B1974" s="3" t="s">
        <v>16</v>
      </c>
      <c r="C1974" s="3" t="s">
        <v>7</v>
      </c>
      <c r="D1974" s="3" t="s">
        <v>77</v>
      </c>
      <c r="E1974" s="3" t="s">
        <v>86</v>
      </c>
      <c r="F1974" s="78">
        <v>1199.898003</v>
      </c>
      <c r="O1974"/>
      <c r="P1974"/>
    </row>
    <row r="1975" spans="1:16" ht="12.75">
      <c r="A1975" s="54">
        <v>2016</v>
      </c>
      <c r="B1975" s="3" t="s">
        <v>16</v>
      </c>
      <c r="C1975" s="3" t="s">
        <v>7</v>
      </c>
      <c r="D1975" s="3" t="s">
        <v>77</v>
      </c>
      <c r="E1975" s="3" t="s">
        <v>87</v>
      </c>
      <c r="F1975" s="78">
        <v>10.047613999999999</v>
      </c>
      <c r="O1975"/>
      <c r="P1975"/>
    </row>
    <row r="1976" spans="1:16" ht="12.75">
      <c r="A1976" s="54">
        <v>2016</v>
      </c>
      <c r="B1976" s="3" t="s">
        <v>16</v>
      </c>
      <c r="C1976" s="3" t="s">
        <v>27</v>
      </c>
      <c r="D1976" s="3" t="s">
        <v>73</v>
      </c>
      <c r="E1976" s="3" t="s">
        <v>73</v>
      </c>
      <c r="F1976" s="78">
        <v>5023.5144389999996</v>
      </c>
      <c r="O1976"/>
      <c r="P1976"/>
    </row>
    <row r="1977" spans="1:16" ht="12.75">
      <c r="A1977" s="54">
        <v>2016</v>
      </c>
      <c r="B1977" s="3" t="s">
        <v>16</v>
      </c>
      <c r="C1977" s="3" t="s">
        <v>27</v>
      </c>
      <c r="D1977" s="3" t="s">
        <v>74</v>
      </c>
      <c r="E1977" s="3" t="s">
        <v>74</v>
      </c>
      <c r="F1977" s="78">
        <v>4.2192170000000004</v>
      </c>
      <c r="O1977"/>
      <c r="P1977"/>
    </row>
    <row r="1978" spans="1:16" ht="12.75">
      <c r="A1978" s="54">
        <v>2016</v>
      </c>
      <c r="B1978" s="3" t="s">
        <v>16</v>
      </c>
      <c r="C1978" s="3" t="s">
        <v>27</v>
      </c>
      <c r="D1978" s="3" t="s">
        <v>75</v>
      </c>
      <c r="E1978" s="3" t="s">
        <v>75</v>
      </c>
      <c r="F1978" s="78">
        <v>0</v>
      </c>
      <c r="O1978"/>
      <c r="P1978"/>
    </row>
    <row r="1979" spans="1:16" ht="12.75">
      <c r="A1979" s="54">
        <v>2016</v>
      </c>
      <c r="B1979" s="3" t="s">
        <v>16</v>
      </c>
      <c r="C1979" s="3" t="s">
        <v>27</v>
      </c>
      <c r="D1979" s="3" t="s">
        <v>76</v>
      </c>
      <c r="E1979" s="3" t="s">
        <v>76</v>
      </c>
      <c r="F1979" s="78">
        <v>8.4607600000000005</v>
      </c>
      <c r="O1979"/>
      <c r="P1979"/>
    </row>
    <row r="1980" spans="1:16" ht="12.75">
      <c r="A1980" s="54">
        <v>2016</v>
      </c>
      <c r="B1980" s="3" t="s">
        <v>16</v>
      </c>
      <c r="C1980" s="3" t="s">
        <v>27</v>
      </c>
      <c r="D1980" s="3" t="s">
        <v>77</v>
      </c>
      <c r="E1980" s="3" t="s">
        <v>78</v>
      </c>
      <c r="F1980" s="78">
        <v>0</v>
      </c>
      <c r="O1980"/>
      <c r="P1980"/>
    </row>
    <row r="1981" spans="1:16" ht="12.75">
      <c r="A1981" s="54">
        <v>2016</v>
      </c>
      <c r="B1981" s="3" t="s">
        <v>16</v>
      </c>
      <c r="C1981" s="3" t="s">
        <v>27</v>
      </c>
      <c r="D1981" s="3" t="s">
        <v>77</v>
      </c>
      <c r="E1981" s="3" t="s">
        <v>79</v>
      </c>
      <c r="F1981" s="78">
        <v>7010.0402340000001</v>
      </c>
      <c r="O1981"/>
      <c r="P1981"/>
    </row>
    <row r="1982" spans="1:16" ht="12.75">
      <c r="A1982" s="54">
        <v>2016</v>
      </c>
      <c r="B1982" s="3" t="s">
        <v>16</v>
      </c>
      <c r="C1982" s="3" t="s">
        <v>27</v>
      </c>
      <c r="D1982" s="3" t="s">
        <v>77</v>
      </c>
      <c r="E1982" s="3" t="s">
        <v>80</v>
      </c>
      <c r="F1982" s="78">
        <v>0</v>
      </c>
      <c r="O1982"/>
      <c r="P1982"/>
    </row>
    <row r="1983" spans="1:16" ht="12.75">
      <c r="A1983" s="54">
        <v>2016</v>
      </c>
      <c r="B1983" s="3" t="s">
        <v>16</v>
      </c>
      <c r="C1983" s="3" t="s">
        <v>27</v>
      </c>
      <c r="D1983" s="3" t="s">
        <v>77</v>
      </c>
      <c r="E1983" s="3" t="s">
        <v>81</v>
      </c>
      <c r="F1983" s="78">
        <v>1991.3633649999999</v>
      </c>
      <c r="O1983"/>
      <c r="P1983"/>
    </row>
    <row r="1984" spans="1:16" ht="12.75">
      <c r="A1984" s="54">
        <v>2016</v>
      </c>
      <c r="B1984" s="3" t="s">
        <v>16</v>
      </c>
      <c r="C1984" s="3" t="s">
        <v>27</v>
      </c>
      <c r="D1984" s="3" t="s">
        <v>77</v>
      </c>
      <c r="E1984" s="3" t="s">
        <v>82</v>
      </c>
      <c r="F1984" s="78">
        <v>0</v>
      </c>
      <c r="O1984"/>
      <c r="P1984"/>
    </row>
    <row r="1985" spans="1:16" ht="12.75">
      <c r="A1985" s="54">
        <v>2016</v>
      </c>
      <c r="B1985" s="3" t="s">
        <v>16</v>
      </c>
      <c r="C1985" s="3" t="s">
        <v>27</v>
      </c>
      <c r="D1985" s="3" t="s">
        <v>77</v>
      </c>
      <c r="E1985" s="3" t="s">
        <v>83</v>
      </c>
      <c r="F1985" s="78">
        <v>0</v>
      </c>
      <c r="O1985"/>
      <c r="P1985"/>
    </row>
    <row r="1986" spans="1:16" ht="12.75">
      <c r="A1986" s="54">
        <v>2016</v>
      </c>
      <c r="B1986" s="3" t="s">
        <v>16</v>
      </c>
      <c r="C1986" s="3" t="s">
        <v>27</v>
      </c>
      <c r="D1986" s="3" t="s">
        <v>77</v>
      </c>
      <c r="E1986" s="3" t="s">
        <v>84</v>
      </c>
      <c r="F1986" s="78">
        <v>9.4230020000000003</v>
      </c>
      <c r="O1986"/>
      <c r="P1986"/>
    </row>
    <row r="1987" spans="1:16" ht="12.75">
      <c r="A1987" s="54">
        <v>2016</v>
      </c>
      <c r="B1987" s="3" t="s">
        <v>16</v>
      </c>
      <c r="C1987" s="3" t="s">
        <v>27</v>
      </c>
      <c r="D1987" s="3" t="s">
        <v>77</v>
      </c>
      <c r="E1987" s="3" t="s">
        <v>85</v>
      </c>
      <c r="F1987" s="78">
        <v>0.52485999999999999</v>
      </c>
      <c r="O1987"/>
      <c r="P1987"/>
    </row>
    <row r="1988" spans="1:16" ht="12.75">
      <c r="A1988" s="54">
        <v>2016</v>
      </c>
      <c r="B1988" s="3" t="s">
        <v>16</v>
      </c>
      <c r="C1988" s="3" t="s">
        <v>27</v>
      </c>
      <c r="D1988" s="3" t="s">
        <v>77</v>
      </c>
      <c r="E1988" s="3" t="s">
        <v>86</v>
      </c>
      <c r="F1988" s="78">
        <v>286.07414499999999</v>
      </c>
      <c r="O1988"/>
      <c r="P1988"/>
    </row>
    <row r="1989" spans="1:16" ht="12.75">
      <c r="A1989" s="54">
        <v>2016</v>
      </c>
      <c r="B1989" s="3" t="s">
        <v>16</v>
      </c>
      <c r="C1989" s="3" t="s">
        <v>27</v>
      </c>
      <c r="D1989" s="3" t="s">
        <v>77</v>
      </c>
      <c r="E1989" s="3" t="s">
        <v>87</v>
      </c>
      <c r="F1989" s="78">
        <v>11.696808000000001</v>
      </c>
      <c r="O1989"/>
      <c r="P1989"/>
    </row>
    <row r="1990" spans="1:16" ht="12.75">
      <c r="A1990" s="54">
        <v>2016</v>
      </c>
      <c r="B1990" s="3" t="s">
        <v>16</v>
      </c>
      <c r="C1990" s="3" t="s">
        <v>26</v>
      </c>
      <c r="D1990" s="3" t="s">
        <v>73</v>
      </c>
      <c r="E1990" s="3" t="s">
        <v>73</v>
      </c>
      <c r="F1990" s="78">
        <v>7.4437000000000003E-2</v>
      </c>
      <c r="O1990"/>
      <c r="P1990"/>
    </row>
    <row r="1991" spans="1:16" ht="12.75">
      <c r="A1991" s="54">
        <v>2016</v>
      </c>
      <c r="B1991" s="3" t="s">
        <v>16</v>
      </c>
      <c r="C1991" s="3" t="s">
        <v>26</v>
      </c>
      <c r="D1991" s="3" t="s">
        <v>74</v>
      </c>
      <c r="E1991" s="3" t="s">
        <v>74</v>
      </c>
      <c r="F1991" s="78">
        <v>2166.4830550000001</v>
      </c>
      <c r="O1991"/>
      <c r="P1991"/>
    </row>
    <row r="1992" spans="1:16" ht="12.75">
      <c r="A1992" s="54">
        <v>2016</v>
      </c>
      <c r="B1992" s="3" t="s">
        <v>16</v>
      </c>
      <c r="C1992" s="3" t="s">
        <v>26</v>
      </c>
      <c r="D1992" s="3" t="s">
        <v>75</v>
      </c>
      <c r="E1992" s="3" t="s">
        <v>75</v>
      </c>
      <c r="F1992" s="78">
        <v>0</v>
      </c>
      <c r="O1992"/>
      <c r="P1992"/>
    </row>
    <row r="1993" spans="1:16" ht="12.75">
      <c r="A1993" s="54">
        <v>2016</v>
      </c>
      <c r="B1993" s="3" t="s">
        <v>16</v>
      </c>
      <c r="C1993" s="3" t="s">
        <v>26</v>
      </c>
      <c r="D1993" s="3" t="s">
        <v>76</v>
      </c>
      <c r="E1993" s="3" t="s">
        <v>76</v>
      </c>
      <c r="F1993" s="78">
        <v>1.28779</v>
      </c>
      <c r="O1993"/>
      <c r="P1993"/>
    </row>
    <row r="1994" spans="1:16" ht="12.75">
      <c r="A1994" s="54">
        <v>2016</v>
      </c>
      <c r="B1994" s="3" t="s">
        <v>16</v>
      </c>
      <c r="C1994" s="3" t="s">
        <v>26</v>
      </c>
      <c r="D1994" s="3" t="s">
        <v>77</v>
      </c>
      <c r="E1994" s="3" t="s">
        <v>78</v>
      </c>
      <c r="F1994" s="78">
        <v>10.182112</v>
      </c>
      <c r="O1994"/>
      <c r="P1994"/>
    </row>
    <row r="1995" spans="1:16" ht="12.75">
      <c r="A1995" s="54">
        <v>2016</v>
      </c>
      <c r="B1995" s="3" t="s">
        <v>16</v>
      </c>
      <c r="C1995" s="3" t="s">
        <v>26</v>
      </c>
      <c r="D1995" s="3" t="s">
        <v>77</v>
      </c>
      <c r="E1995" s="3" t="s">
        <v>79</v>
      </c>
      <c r="F1995" s="78">
        <v>2182.2579519999999</v>
      </c>
      <c r="O1995"/>
      <c r="P1995"/>
    </row>
    <row r="1996" spans="1:16" ht="12.75">
      <c r="A1996" s="54">
        <v>2016</v>
      </c>
      <c r="B1996" s="3" t="s">
        <v>16</v>
      </c>
      <c r="C1996" s="3" t="s">
        <v>26</v>
      </c>
      <c r="D1996" s="3" t="s">
        <v>77</v>
      </c>
      <c r="E1996" s="3" t="s">
        <v>80</v>
      </c>
      <c r="F1996" s="78">
        <v>0</v>
      </c>
      <c r="O1996"/>
      <c r="P1996"/>
    </row>
    <row r="1997" spans="1:16" ht="12.75">
      <c r="A1997" s="54">
        <v>2016</v>
      </c>
      <c r="B1997" s="3" t="s">
        <v>16</v>
      </c>
      <c r="C1997" s="3" t="s">
        <v>26</v>
      </c>
      <c r="D1997" s="3" t="s">
        <v>77</v>
      </c>
      <c r="E1997" s="3" t="s">
        <v>81</v>
      </c>
      <c r="F1997" s="78">
        <v>7971.7950920000003</v>
      </c>
      <c r="O1997"/>
      <c r="P1997"/>
    </row>
    <row r="1998" spans="1:16" ht="12.75">
      <c r="A1998" s="54">
        <v>2016</v>
      </c>
      <c r="B1998" s="3" t="s">
        <v>16</v>
      </c>
      <c r="C1998" s="3" t="s">
        <v>26</v>
      </c>
      <c r="D1998" s="3" t="s">
        <v>77</v>
      </c>
      <c r="E1998" s="3" t="s">
        <v>82</v>
      </c>
      <c r="F1998" s="78">
        <v>0</v>
      </c>
      <c r="O1998"/>
      <c r="P1998"/>
    </row>
    <row r="1999" spans="1:16" ht="12.75">
      <c r="A1999" s="54">
        <v>2016</v>
      </c>
      <c r="B1999" s="3" t="s">
        <v>16</v>
      </c>
      <c r="C1999" s="3" t="s">
        <v>26</v>
      </c>
      <c r="D1999" s="3" t="s">
        <v>77</v>
      </c>
      <c r="E1999" s="3" t="s">
        <v>83</v>
      </c>
      <c r="F1999" s="78">
        <v>1574.3918389999999</v>
      </c>
      <c r="O1999"/>
      <c r="P1999"/>
    </row>
    <row r="2000" spans="1:16" ht="12.75">
      <c r="A2000" s="54">
        <v>2016</v>
      </c>
      <c r="B2000" s="3" t="s">
        <v>16</v>
      </c>
      <c r="C2000" s="3" t="s">
        <v>26</v>
      </c>
      <c r="D2000" s="3" t="s">
        <v>77</v>
      </c>
      <c r="E2000" s="3" t="s">
        <v>84</v>
      </c>
      <c r="F2000" s="78">
        <v>27.968026999999999</v>
      </c>
      <c r="O2000"/>
      <c r="P2000"/>
    </row>
    <row r="2001" spans="1:16" ht="12.75">
      <c r="A2001" s="54">
        <v>2016</v>
      </c>
      <c r="B2001" s="3" t="s">
        <v>16</v>
      </c>
      <c r="C2001" s="3" t="s">
        <v>26</v>
      </c>
      <c r="D2001" s="3" t="s">
        <v>77</v>
      </c>
      <c r="E2001" s="3" t="s">
        <v>85</v>
      </c>
      <c r="F2001" s="78">
        <v>119.115431</v>
      </c>
      <c r="O2001"/>
      <c r="P2001"/>
    </row>
    <row r="2002" spans="1:16" ht="12.75">
      <c r="A2002" s="54">
        <v>2016</v>
      </c>
      <c r="B2002" s="3" t="s">
        <v>16</v>
      </c>
      <c r="C2002" s="3" t="s">
        <v>26</v>
      </c>
      <c r="D2002" s="3" t="s">
        <v>77</v>
      </c>
      <c r="E2002" s="3" t="s">
        <v>86</v>
      </c>
      <c r="F2002" s="78">
        <v>674.66614500000003</v>
      </c>
      <c r="O2002"/>
      <c r="P2002"/>
    </row>
    <row r="2003" spans="1:16" ht="12.75">
      <c r="A2003" s="54">
        <v>2016</v>
      </c>
      <c r="B2003" s="3" t="s">
        <v>16</v>
      </c>
      <c r="C2003" s="3" t="s">
        <v>26</v>
      </c>
      <c r="D2003" s="3" t="s">
        <v>77</v>
      </c>
      <c r="E2003" s="3" t="s">
        <v>87</v>
      </c>
      <c r="F2003" s="78">
        <v>9.9435339999999997</v>
      </c>
      <c r="O2003"/>
      <c r="P2003"/>
    </row>
    <row r="2004" spans="1:16" ht="12.75">
      <c r="A2004" s="54">
        <v>2016</v>
      </c>
      <c r="B2004" s="3" t="s">
        <v>16</v>
      </c>
      <c r="C2004" s="3" t="s">
        <v>33</v>
      </c>
      <c r="D2004" s="3" t="s">
        <v>73</v>
      </c>
      <c r="E2004" s="3" t="s">
        <v>73</v>
      </c>
      <c r="F2004" s="78">
        <v>163.411405</v>
      </c>
      <c r="O2004"/>
      <c r="P2004"/>
    </row>
    <row r="2005" spans="1:16" ht="12.75">
      <c r="A2005" s="54">
        <v>2016</v>
      </c>
      <c r="B2005" s="3" t="s">
        <v>16</v>
      </c>
      <c r="C2005" s="3" t="s">
        <v>33</v>
      </c>
      <c r="D2005" s="3" t="s">
        <v>74</v>
      </c>
      <c r="E2005" s="3" t="s">
        <v>74</v>
      </c>
      <c r="F2005" s="78">
        <v>3.3454630000000001</v>
      </c>
      <c r="O2005"/>
      <c r="P2005"/>
    </row>
    <row r="2006" spans="1:16" ht="12.75">
      <c r="A2006" s="54">
        <v>2016</v>
      </c>
      <c r="B2006" s="3" t="s">
        <v>16</v>
      </c>
      <c r="C2006" s="3" t="s">
        <v>33</v>
      </c>
      <c r="D2006" s="3" t="s">
        <v>75</v>
      </c>
      <c r="E2006" s="3" t="s">
        <v>75</v>
      </c>
      <c r="F2006" s="78">
        <v>0</v>
      </c>
      <c r="O2006"/>
      <c r="P2006"/>
    </row>
    <row r="2007" spans="1:16" ht="12.75">
      <c r="A2007" s="54">
        <v>2016</v>
      </c>
      <c r="B2007" s="3" t="s">
        <v>16</v>
      </c>
      <c r="C2007" s="3" t="s">
        <v>33</v>
      </c>
      <c r="D2007" s="3" t="s">
        <v>76</v>
      </c>
      <c r="E2007" s="3" t="s">
        <v>76</v>
      </c>
      <c r="F2007" s="78">
        <v>0.355518</v>
      </c>
      <c r="O2007"/>
      <c r="P2007"/>
    </row>
    <row r="2008" spans="1:16" ht="12.75">
      <c r="A2008" s="54">
        <v>2016</v>
      </c>
      <c r="B2008" s="3" t="s">
        <v>16</v>
      </c>
      <c r="C2008" s="3" t="s">
        <v>33</v>
      </c>
      <c r="D2008" s="3" t="s">
        <v>77</v>
      </c>
      <c r="E2008" s="3" t="s">
        <v>78</v>
      </c>
      <c r="F2008" s="78">
        <v>207.017414</v>
      </c>
      <c r="O2008"/>
      <c r="P2008"/>
    </row>
    <row r="2009" spans="1:16" ht="12.75">
      <c r="A2009" s="54">
        <v>2016</v>
      </c>
      <c r="B2009" s="3" t="s">
        <v>16</v>
      </c>
      <c r="C2009" s="3" t="s">
        <v>33</v>
      </c>
      <c r="D2009" s="3" t="s">
        <v>77</v>
      </c>
      <c r="E2009" s="3" t="s">
        <v>79</v>
      </c>
      <c r="F2009" s="78">
        <v>0</v>
      </c>
      <c r="O2009"/>
      <c r="P2009"/>
    </row>
    <row r="2010" spans="1:16" ht="12.75">
      <c r="A2010" s="54">
        <v>2016</v>
      </c>
      <c r="B2010" s="3" t="s">
        <v>16</v>
      </c>
      <c r="C2010" s="3" t="s">
        <v>33</v>
      </c>
      <c r="D2010" s="3" t="s">
        <v>77</v>
      </c>
      <c r="E2010" s="3" t="s">
        <v>80</v>
      </c>
      <c r="F2010" s="78">
        <v>0</v>
      </c>
      <c r="O2010"/>
      <c r="P2010"/>
    </row>
    <row r="2011" spans="1:16" ht="12.75">
      <c r="A2011" s="54">
        <v>2016</v>
      </c>
      <c r="B2011" s="3" t="s">
        <v>16</v>
      </c>
      <c r="C2011" s="3" t="s">
        <v>33</v>
      </c>
      <c r="D2011" s="3" t="s">
        <v>77</v>
      </c>
      <c r="E2011" s="3" t="s">
        <v>81</v>
      </c>
      <c r="F2011" s="78">
        <v>0</v>
      </c>
      <c r="O2011"/>
      <c r="P2011"/>
    </row>
    <row r="2012" spans="1:16" ht="12.75">
      <c r="A2012" s="54">
        <v>2016</v>
      </c>
      <c r="B2012" s="3" t="s">
        <v>16</v>
      </c>
      <c r="C2012" s="3" t="s">
        <v>33</v>
      </c>
      <c r="D2012" s="3" t="s">
        <v>77</v>
      </c>
      <c r="E2012" s="3" t="s">
        <v>82</v>
      </c>
      <c r="F2012" s="78">
        <v>0</v>
      </c>
      <c r="O2012"/>
      <c r="P2012"/>
    </row>
    <row r="2013" spans="1:16" ht="12.75">
      <c r="A2013" s="54">
        <v>2016</v>
      </c>
      <c r="B2013" s="3" t="s">
        <v>16</v>
      </c>
      <c r="C2013" s="3" t="s">
        <v>33</v>
      </c>
      <c r="D2013" s="3" t="s">
        <v>77</v>
      </c>
      <c r="E2013" s="3" t="s">
        <v>83</v>
      </c>
      <c r="F2013" s="78">
        <v>0</v>
      </c>
      <c r="O2013"/>
      <c r="P2013"/>
    </row>
    <row r="2014" spans="1:16" ht="12.75">
      <c r="A2014" s="54">
        <v>2016</v>
      </c>
      <c r="B2014" s="3" t="s">
        <v>16</v>
      </c>
      <c r="C2014" s="3" t="s">
        <v>33</v>
      </c>
      <c r="D2014" s="3" t="s">
        <v>77</v>
      </c>
      <c r="E2014" s="3" t="s">
        <v>84</v>
      </c>
      <c r="F2014" s="78">
        <v>0</v>
      </c>
      <c r="O2014"/>
      <c r="P2014"/>
    </row>
    <row r="2015" spans="1:16" ht="12.75">
      <c r="A2015" s="54">
        <v>2016</v>
      </c>
      <c r="B2015" s="3" t="s">
        <v>16</v>
      </c>
      <c r="C2015" s="3" t="s">
        <v>33</v>
      </c>
      <c r="D2015" s="3" t="s">
        <v>77</v>
      </c>
      <c r="E2015" s="3" t="s">
        <v>85</v>
      </c>
      <c r="F2015" s="78">
        <v>0.51383000000000001</v>
      </c>
      <c r="O2015"/>
      <c r="P2015"/>
    </row>
    <row r="2016" spans="1:16" ht="12.75">
      <c r="A2016" s="54">
        <v>2016</v>
      </c>
      <c r="B2016" s="3" t="s">
        <v>16</v>
      </c>
      <c r="C2016" s="3" t="s">
        <v>33</v>
      </c>
      <c r="D2016" s="3" t="s">
        <v>77</v>
      </c>
      <c r="E2016" s="3" t="s">
        <v>86</v>
      </c>
      <c r="F2016" s="78">
        <v>1101.584206</v>
      </c>
      <c r="O2016"/>
      <c r="P2016"/>
    </row>
    <row r="2017" spans="1:16" ht="12.75">
      <c r="A2017" s="54">
        <v>2016</v>
      </c>
      <c r="B2017" s="3" t="s">
        <v>16</v>
      </c>
      <c r="C2017" s="3" t="s">
        <v>33</v>
      </c>
      <c r="D2017" s="3" t="s">
        <v>77</v>
      </c>
      <c r="E2017" s="3" t="s">
        <v>87</v>
      </c>
      <c r="F2017" s="78">
        <v>11.450991</v>
      </c>
      <c r="O2017"/>
      <c r="P2017"/>
    </row>
    <row r="2018" spans="1:16" ht="12.75">
      <c r="A2018" s="54">
        <v>2016</v>
      </c>
      <c r="B2018" s="3" t="s">
        <v>16</v>
      </c>
      <c r="C2018" s="3" t="s">
        <v>4</v>
      </c>
      <c r="D2018" s="3" t="s">
        <v>73</v>
      </c>
      <c r="E2018" s="3" t="s">
        <v>73</v>
      </c>
      <c r="F2018" s="78">
        <v>2142.1129299999998</v>
      </c>
      <c r="O2018"/>
      <c r="P2018"/>
    </row>
    <row r="2019" spans="1:16" ht="12.75">
      <c r="A2019" s="54">
        <v>2016</v>
      </c>
      <c r="B2019" s="3" t="s">
        <v>16</v>
      </c>
      <c r="C2019" s="3" t="s">
        <v>4</v>
      </c>
      <c r="D2019" s="3" t="s">
        <v>74</v>
      </c>
      <c r="E2019" s="3" t="s">
        <v>74</v>
      </c>
      <c r="F2019" s="78">
        <v>1647.7430899999999</v>
      </c>
      <c r="O2019"/>
      <c r="P2019"/>
    </row>
    <row r="2020" spans="1:16" ht="12.75">
      <c r="A2020" s="54">
        <v>2016</v>
      </c>
      <c r="B2020" s="3" t="s">
        <v>16</v>
      </c>
      <c r="C2020" s="3" t="s">
        <v>4</v>
      </c>
      <c r="D2020" s="3" t="s">
        <v>75</v>
      </c>
      <c r="E2020" s="3" t="s">
        <v>75</v>
      </c>
      <c r="F2020" s="78">
        <v>0</v>
      </c>
      <c r="O2020"/>
      <c r="P2020"/>
    </row>
    <row r="2021" spans="1:16" ht="12.75">
      <c r="A2021" s="54">
        <v>2016</v>
      </c>
      <c r="B2021" s="3" t="s">
        <v>16</v>
      </c>
      <c r="C2021" s="3" t="s">
        <v>4</v>
      </c>
      <c r="D2021" s="3" t="s">
        <v>76</v>
      </c>
      <c r="E2021" s="3" t="s">
        <v>76</v>
      </c>
      <c r="F2021" s="78">
        <v>21.101174</v>
      </c>
      <c r="O2021"/>
      <c r="P2021"/>
    </row>
    <row r="2022" spans="1:16" ht="12.75">
      <c r="A2022" s="54">
        <v>2016</v>
      </c>
      <c r="B2022" s="3" t="s">
        <v>16</v>
      </c>
      <c r="C2022" s="3" t="s">
        <v>4</v>
      </c>
      <c r="D2022" s="3" t="s">
        <v>77</v>
      </c>
      <c r="E2022" s="3" t="s">
        <v>78</v>
      </c>
      <c r="F2022" s="78">
        <v>927.41762500000004</v>
      </c>
      <c r="O2022"/>
      <c r="P2022"/>
    </row>
    <row r="2023" spans="1:16" ht="12.75">
      <c r="A2023" s="54">
        <v>2016</v>
      </c>
      <c r="B2023" s="3" t="s">
        <v>16</v>
      </c>
      <c r="C2023" s="3" t="s">
        <v>4</v>
      </c>
      <c r="D2023" s="3" t="s">
        <v>77</v>
      </c>
      <c r="E2023" s="3" t="s">
        <v>79</v>
      </c>
      <c r="F2023" s="78">
        <v>0</v>
      </c>
      <c r="O2023"/>
      <c r="P2023"/>
    </row>
    <row r="2024" spans="1:16" ht="12.75">
      <c r="A2024" s="54">
        <v>2016</v>
      </c>
      <c r="B2024" s="3" t="s">
        <v>16</v>
      </c>
      <c r="C2024" s="3" t="s">
        <v>4</v>
      </c>
      <c r="D2024" s="3" t="s">
        <v>77</v>
      </c>
      <c r="E2024" s="3" t="s">
        <v>80</v>
      </c>
      <c r="F2024" s="78">
        <v>0</v>
      </c>
      <c r="O2024"/>
      <c r="P2024"/>
    </row>
    <row r="2025" spans="1:16" ht="12.75">
      <c r="A2025" s="54">
        <v>2016</v>
      </c>
      <c r="B2025" s="8" t="s">
        <v>16</v>
      </c>
      <c r="C2025" s="8" t="s">
        <v>4</v>
      </c>
      <c r="D2025" s="8" t="s">
        <v>77</v>
      </c>
      <c r="E2025" s="3" t="s">
        <v>81</v>
      </c>
      <c r="F2025" s="79">
        <v>4204.7116459999997</v>
      </c>
      <c r="O2025"/>
      <c r="P2025"/>
    </row>
    <row r="2026" spans="1:16" ht="12.75">
      <c r="A2026" s="54">
        <v>2016</v>
      </c>
      <c r="B2026" s="8" t="s">
        <v>16</v>
      </c>
      <c r="C2026" s="8" t="s">
        <v>4</v>
      </c>
      <c r="D2026" s="8" t="s">
        <v>77</v>
      </c>
      <c r="E2026" s="3" t="s">
        <v>82</v>
      </c>
      <c r="F2026" s="79">
        <v>0</v>
      </c>
      <c r="O2026"/>
      <c r="P2026"/>
    </row>
    <row r="2027" spans="1:16" ht="12.75">
      <c r="A2027" s="54">
        <v>2016</v>
      </c>
      <c r="B2027" s="8" t="s">
        <v>16</v>
      </c>
      <c r="C2027" s="8" t="s">
        <v>4</v>
      </c>
      <c r="D2027" s="8" t="s">
        <v>77</v>
      </c>
      <c r="E2027" s="8" t="s">
        <v>83</v>
      </c>
      <c r="F2027" s="79">
        <v>0</v>
      </c>
      <c r="O2027"/>
      <c r="P2027"/>
    </row>
    <row r="2028" spans="1:16" ht="12.75">
      <c r="A2028" s="54">
        <v>2016</v>
      </c>
      <c r="B2028" s="8" t="s">
        <v>16</v>
      </c>
      <c r="C2028" s="8" t="s">
        <v>4</v>
      </c>
      <c r="D2028" s="8" t="s">
        <v>77</v>
      </c>
      <c r="E2028" s="8" t="s">
        <v>84</v>
      </c>
      <c r="F2028" s="79">
        <v>196.17951500000001</v>
      </c>
      <c r="O2028"/>
      <c r="P2028"/>
    </row>
    <row r="2029" spans="1:16" ht="12.75">
      <c r="A2029" s="54">
        <v>2016</v>
      </c>
      <c r="B2029" s="8" t="s">
        <v>16</v>
      </c>
      <c r="C2029" s="8" t="s">
        <v>4</v>
      </c>
      <c r="D2029" s="8" t="s">
        <v>77</v>
      </c>
      <c r="E2029" s="8" t="s">
        <v>85</v>
      </c>
      <c r="F2029" s="79">
        <v>6.5937640000000002</v>
      </c>
      <c r="O2029"/>
      <c r="P2029"/>
    </row>
    <row r="2030" spans="1:16" ht="12.75">
      <c r="A2030" s="54">
        <v>2016</v>
      </c>
      <c r="B2030" s="8" t="s">
        <v>16</v>
      </c>
      <c r="C2030" s="8" t="s">
        <v>4</v>
      </c>
      <c r="D2030" s="8" t="s">
        <v>77</v>
      </c>
      <c r="E2030" s="8" t="s">
        <v>86</v>
      </c>
      <c r="F2030" s="79">
        <v>1698.1722689999999</v>
      </c>
      <c r="O2030"/>
      <c r="P2030"/>
    </row>
    <row r="2031" spans="1:16" ht="12.75">
      <c r="A2031" s="54">
        <v>2016</v>
      </c>
      <c r="B2031" s="8" t="s">
        <v>16</v>
      </c>
      <c r="C2031" s="8" t="s">
        <v>4</v>
      </c>
      <c r="D2031" s="8" t="s">
        <v>77</v>
      </c>
      <c r="E2031" s="8" t="s">
        <v>87</v>
      </c>
      <c r="F2031" s="79">
        <v>141.297336</v>
      </c>
      <c r="O2031"/>
      <c r="P2031"/>
    </row>
    <row r="2032" spans="1:16" ht="12.75">
      <c r="A2032" s="54">
        <v>2016</v>
      </c>
      <c r="B2032" s="8" t="s">
        <v>16</v>
      </c>
      <c r="C2032" s="8" t="s">
        <v>32</v>
      </c>
      <c r="D2032" s="8" t="s">
        <v>73</v>
      </c>
      <c r="E2032" s="8" t="s">
        <v>73</v>
      </c>
      <c r="F2032" s="79">
        <v>3132.8323839999998</v>
      </c>
      <c r="O2032"/>
      <c r="P2032"/>
    </row>
    <row r="2033" spans="1:16" ht="12.75">
      <c r="A2033" s="54">
        <v>2016</v>
      </c>
      <c r="B2033" s="8" t="s">
        <v>16</v>
      </c>
      <c r="C2033" s="8" t="s">
        <v>32</v>
      </c>
      <c r="D2033" s="8" t="s">
        <v>74</v>
      </c>
      <c r="E2033" s="8" t="s">
        <v>74</v>
      </c>
      <c r="F2033" s="79">
        <v>457.29450700000001</v>
      </c>
      <c r="O2033"/>
      <c r="P2033"/>
    </row>
    <row r="2034" spans="1:16" ht="12.75">
      <c r="A2034" s="54">
        <v>2016</v>
      </c>
      <c r="B2034" s="8" t="s">
        <v>16</v>
      </c>
      <c r="C2034" s="8" t="s">
        <v>32</v>
      </c>
      <c r="D2034" s="8" t="s">
        <v>75</v>
      </c>
      <c r="E2034" s="8" t="s">
        <v>75</v>
      </c>
      <c r="F2034" s="79">
        <v>0</v>
      </c>
      <c r="O2034"/>
      <c r="P2034"/>
    </row>
    <row r="2035" spans="1:16" ht="12.75">
      <c r="A2035" s="54">
        <v>2016</v>
      </c>
      <c r="B2035" s="8" t="s">
        <v>16</v>
      </c>
      <c r="C2035" s="8" t="s">
        <v>32</v>
      </c>
      <c r="D2035" s="8" t="s">
        <v>76</v>
      </c>
      <c r="E2035" s="8" t="s">
        <v>76</v>
      </c>
      <c r="F2035" s="79">
        <v>0</v>
      </c>
      <c r="O2035"/>
      <c r="P2035"/>
    </row>
    <row r="2036" spans="1:16" ht="12.75">
      <c r="A2036" s="54">
        <v>2016</v>
      </c>
      <c r="B2036" s="8" t="s">
        <v>16</v>
      </c>
      <c r="C2036" s="8" t="s">
        <v>32</v>
      </c>
      <c r="D2036" s="8" t="s">
        <v>77</v>
      </c>
      <c r="E2036" s="8" t="s">
        <v>78</v>
      </c>
      <c r="F2036" s="79">
        <v>28.073022999999999</v>
      </c>
      <c r="O2036"/>
      <c r="P2036"/>
    </row>
    <row r="2037" spans="1:16" ht="12.75">
      <c r="A2037" s="54">
        <v>2016</v>
      </c>
      <c r="B2037" s="8" t="s">
        <v>16</v>
      </c>
      <c r="C2037" s="8" t="s">
        <v>32</v>
      </c>
      <c r="D2037" s="8" t="s">
        <v>77</v>
      </c>
      <c r="E2037" s="8" t="s">
        <v>79</v>
      </c>
      <c r="F2037" s="79">
        <v>0</v>
      </c>
      <c r="O2037"/>
      <c r="P2037"/>
    </row>
    <row r="2038" spans="1:16" ht="12.75">
      <c r="A2038" s="54">
        <v>2016</v>
      </c>
      <c r="B2038" s="8" t="s">
        <v>16</v>
      </c>
      <c r="C2038" s="8" t="s">
        <v>32</v>
      </c>
      <c r="D2038" s="8" t="s">
        <v>77</v>
      </c>
      <c r="E2038" s="8" t="s">
        <v>80</v>
      </c>
      <c r="F2038" s="79">
        <v>0</v>
      </c>
      <c r="O2038"/>
      <c r="P2038"/>
    </row>
    <row r="2039" spans="1:16" ht="12.75">
      <c r="A2039" s="54">
        <v>2016</v>
      </c>
      <c r="B2039" s="8" t="s">
        <v>16</v>
      </c>
      <c r="C2039" s="8" t="s">
        <v>32</v>
      </c>
      <c r="D2039" s="8" t="s">
        <v>77</v>
      </c>
      <c r="E2039" s="8" t="s">
        <v>81</v>
      </c>
      <c r="F2039" s="79">
        <v>0</v>
      </c>
      <c r="O2039"/>
      <c r="P2039"/>
    </row>
    <row r="2040" spans="1:16" ht="12.75">
      <c r="A2040" s="54">
        <v>2016</v>
      </c>
      <c r="B2040" s="8" t="s">
        <v>16</v>
      </c>
      <c r="C2040" s="8" t="s">
        <v>32</v>
      </c>
      <c r="D2040" s="8" t="s">
        <v>77</v>
      </c>
      <c r="E2040" s="8" t="s">
        <v>82</v>
      </c>
      <c r="F2040" s="79">
        <v>0</v>
      </c>
      <c r="O2040"/>
      <c r="P2040"/>
    </row>
    <row r="2041" spans="1:16" ht="12.75">
      <c r="A2041" s="54">
        <v>2016</v>
      </c>
      <c r="B2041" s="8" t="s">
        <v>16</v>
      </c>
      <c r="C2041" s="8" t="s">
        <v>32</v>
      </c>
      <c r="D2041" s="8" t="s">
        <v>77</v>
      </c>
      <c r="E2041" s="8" t="s">
        <v>83</v>
      </c>
      <c r="F2041" s="79">
        <v>0</v>
      </c>
      <c r="O2041"/>
      <c r="P2041"/>
    </row>
    <row r="2042" spans="1:16" ht="12.75">
      <c r="A2042" s="54">
        <v>2016</v>
      </c>
      <c r="B2042" s="8" t="s">
        <v>16</v>
      </c>
      <c r="C2042" s="8" t="s">
        <v>32</v>
      </c>
      <c r="D2042" s="8" t="s">
        <v>77</v>
      </c>
      <c r="E2042" s="8" t="s">
        <v>84</v>
      </c>
      <c r="F2042" s="79">
        <v>0</v>
      </c>
      <c r="O2042"/>
      <c r="P2042"/>
    </row>
    <row r="2043" spans="1:16" ht="12.75">
      <c r="A2043" s="54">
        <v>2016</v>
      </c>
      <c r="B2043" s="8" t="s">
        <v>16</v>
      </c>
      <c r="C2043" s="8" t="s">
        <v>32</v>
      </c>
      <c r="D2043" s="8" t="s">
        <v>77</v>
      </c>
      <c r="E2043" s="8" t="s">
        <v>85</v>
      </c>
      <c r="F2043" s="79">
        <v>5.0390999999999998E-2</v>
      </c>
      <c r="O2043"/>
      <c r="P2043"/>
    </row>
    <row r="2044" spans="1:16" ht="12.75">
      <c r="A2044" s="54">
        <v>2016</v>
      </c>
      <c r="B2044" s="8" t="s">
        <v>16</v>
      </c>
      <c r="C2044" s="8" t="s">
        <v>32</v>
      </c>
      <c r="D2044" s="8" t="s">
        <v>77</v>
      </c>
      <c r="E2044" s="8" t="s">
        <v>86</v>
      </c>
      <c r="F2044" s="79">
        <v>0</v>
      </c>
      <c r="O2044"/>
      <c r="P2044"/>
    </row>
    <row r="2045" spans="1:16" ht="12.75">
      <c r="A2045" s="54">
        <v>2016</v>
      </c>
      <c r="B2045" s="8" t="s">
        <v>16</v>
      </c>
      <c r="C2045" s="8" t="s">
        <v>32</v>
      </c>
      <c r="D2045" s="8" t="s">
        <v>77</v>
      </c>
      <c r="E2045" s="8" t="s">
        <v>87</v>
      </c>
      <c r="F2045" s="79">
        <v>1.122989</v>
      </c>
      <c r="O2045"/>
      <c r="P2045"/>
    </row>
    <row r="2046" spans="1:16" ht="12.75">
      <c r="A2046" s="54">
        <v>2016</v>
      </c>
      <c r="B2046" s="8" t="s">
        <v>16</v>
      </c>
      <c r="C2046" s="8" t="s">
        <v>31</v>
      </c>
      <c r="D2046" s="8" t="s">
        <v>73</v>
      </c>
      <c r="E2046" s="8" t="s">
        <v>73</v>
      </c>
      <c r="F2046" s="79">
        <v>11528.99114</v>
      </c>
      <c r="O2046"/>
      <c r="P2046"/>
    </row>
    <row r="2047" spans="1:16" ht="12.75">
      <c r="A2047" s="54">
        <v>2016</v>
      </c>
      <c r="B2047" s="8" t="s">
        <v>16</v>
      </c>
      <c r="C2047" s="8" t="s">
        <v>31</v>
      </c>
      <c r="D2047" s="8" t="s">
        <v>74</v>
      </c>
      <c r="E2047" s="8" t="s">
        <v>74</v>
      </c>
      <c r="F2047" s="79">
        <v>0</v>
      </c>
      <c r="O2047"/>
      <c r="P2047"/>
    </row>
    <row r="2048" spans="1:16" ht="12.75">
      <c r="A2048" s="54">
        <v>2016</v>
      </c>
      <c r="B2048" s="8" t="s">
        <v>16</v>
      </c>
      <c r="C2048" s="8" t="s">
        <v>31</v>
      </c>
      <c r="D2048" s="8" t="s">
        <v>75</v>
      </c>
      <c r="E2048" s="8" t="s">
        <v>75</v>
      </c>
      <c r="F2048" s="79">
        <v>0</v>
      </c>
      <c r="O2048"/>
      <c r="P2048"/>
    </row>
    <row r="2049" spans="1:16" ht="12.75">
      <c r="A2049" s="54">
        <v>2016</v>
      </c>
      <c r="B2049" s="8" t="s">
        <v>16</v>
      </c>
      <c r="C2049" s="8" t="s">
        <v>31</v>
      </c>
      <c r="D2049" s="8" t="s">
        <v>76</v>
      </c>
      <c r="E2049" s="8" t="s">
        <v>76</v>
      </c>
      <c r="F2049" s="79">
        <v>3.361961</v>
      </c>
      <c r="O2049"/>
      <c r="P2049"/>
    </row>
    <row r="2050" spans="1:16" ht="12.75">
      <c r="A2050" s="54">
        <v>2016</v>
      </c>
      <c r="B2050" s="8" t="s">
        <v>16</v>
      </c>
      <c r="C2050" s="8" t="s">
        <v>31</v>
      </c>
      <c r="D2050" s="8" t="s">
        <v>77</v>
      </c>
      <c r="E2050" s="8" t="s">
        <v>78</v>
      </c>
      <c r="F2050" s="79">
        <v>181.83662799999999</v>
      </c>
      <c r="O2050"/>
      <c r="P2050"/>
    </row>
    <row r="2051" spans="1:16" ht="12.75">
      <c r="A2051" s="54">
        <v>2016</v>
      </c>
      <c r="B2051" s="8" t="s">
        <v>16</v>
      </c>
      <c r="C2051" s="8" t="s">
        <v>31</v>
      </c>
      <c r="D2051" s="8" t="s">
        <v>77</v>
      </c>
      <c r="E2051" s="8" t="s">
        <v>79</v>
      </c>
      <c r="F2051" s="79">
        <v>0</v>
      </c>
      <c r="O2051"/>
      <c r="P2051"/>
    </row>
    <row r="2052" spans="1:16" ht="12.75">
      <c r="A2052" s="54">
        <v>2016</v>
      </c>
      <c r="B2052" s="8" t="s">
        <v>16</v>
      </c>
      <c r="C2052" s="8" t="s">
        <v>31</v>
      </c>
      <c r="D2052" s="8" t="s">
        <v>77</v>
      </c>
      <c r="E2052" s="8" t="s">
        <v>80</v>
      </c>
      <c r="F2052" s="79">
        <v>0</v>
      </c>
      <c r="O2052"/>
      <c r="P2052"/>
    </row>
    <row r="2053" spans="1:16" ht="12.75">
      <c r="A2053" s="54">
        <v>2016</v>
      </c>
      <c r="B2053" s="8" t="s">
        <v>16</v>
      </c>
      <c r="C2053" s="8" t="s">
        <v>31</v>
      </c>
      <c r="D2053" s="8" t="s">
        <v>77</v>
      </c>
      <c r="E2053" s="8" t="s">
        <v>81</v>
      </c>
      <c r="F2053" s="79">
        <v>1995.605049</v>
      </c>
      <c r="O2053"/>
      <c r="P2053"/>
    </row>
    <row r="2054" spans="1:16" ht="12.75">
      <c r="A2054" s="54">
        <v>2016</v>
      </c>
      <c r="B2054" s="8" t="s">
        <v>16</v>
      </c>
      <c r="C2054" s="8" t="s">
        <v>31</v>
      </c>
      <c r="D2054" s="8" t="s">
        <v>77</v>
      </c>
      <c r="E2054" s="8" t="s">
        <v>82</v>
      </c>
      <c r="F2054" s="79">
        <v>0</v>
      </c>
      <c r="O2054"/>
      <c r="P2054"/>
    </row>
    <row r="2055" spans="1:16" ht="12.75">
      <c r="A2055" s="54">
        <v>2016</v>
      </c>
      <c r="B2055" s="8" t="s">
        <v>16</v>
      </c>
      <c r="C2055" s="8" t="s">
        <v>31</v>
      </c>
      <c r="D2055" s="8" t="s">
        <v>77</v>
      </c>
      <c r="E2055" s="8" t="s">
        <v>83</v>
      </c>
      <c r="F2055" s="79">
        <v>0</v>
      </c>
      <c r="O2055"/>
      <c r="P2055"/>
    </row>
    <row r="2056" spans="1:16" ht="12.75">
      <c r="A2056" s="54">
        <v>2016</v>
      </c>
      <c r="B2056" s="8" t="s">
        <v>16</v>
      </c>
      <c r="C2056" s="8" t="s">
        <v>31</v>
      </c>
      <c r="D2056" s="8" t="s">
        <v>77</v>
      </c>
      <c r="E2056" s="8" t="s">
        <v>84</v>
      </c>
      <c r="F2056" s="79">
        <v>0</v>
      </c>
      <c r="O2056"/>
      <c r="P2056"/>
    </row>
    <row r="2057" spans="1:16" ht="12.75">
      <c r="A2057" s="54">
        <v>2016</v>
      </c>
      <c r="B2057" s="8" t="s">
        <v>16</v>
      </c>
      <c r="C2057" s="8" t="s">
        <v>31</v>
      </c>
      <c r="D2057" s="8" t="s">
        <v>77</v>
      </c>
      <c r="E2057" s="8" t="s">
        <v>85</v>
      </c>
      <c r="F2057" s="79">
        <v>3.1272180000000001</v>
      </c>
      <c r="O2057"/>
      <c r="P2057"/>
    </row>
    <row r="2058" spans="1:16" ht="12.75">
      <c r="A2058" s="54">
        <v>2016</v>
      </c>
      <c r="B2058" s="8" t="s">
        <v>16</v>
      </c>
      <c r="C2058" s="8" t="s">
        <v>31</v>
      </c>
      <c r="D2058" s="8" t="s">
        <v>77</v>
      </c>
      <c r="E2058" s="8" t="s">
        <v>86</v>
      </c>
      <c r="F2058" s="79">
        <v>0</v>
      </c>
      <c r="O2058"/>
      <c r="P2058"/>
    </row>
    <row r="2059" spans="1:16" ht="12.75">
      <c r="A2059" s="54">
        <v>2016</v>
      </c>
      <c r="B2059" s="8" t="s">
        <v>16</v>
      </c>
      <c r="C2059" s="8" t="s">
        <v>31</v>
      </c>
      <c r="D2059" s="8" t="s">
        <v>77</v>
      </c>
      <c r="E2059" s="8" t="s">
        <v>87</v>
      </c>
      <c r="F2059" s="79">
        <v>69.691861000000003</v>
      </c>
      <c r="O2059"/>
      <c r="P2059"/>
    </row>
    <row r="2060" spans="1:16" ht="12.75">
      <c r="A2060" s="54">
        <v>2016</v>
      </c>
      <c r="B2060" s="8" t="s">
        <v>16</v>
      </c>
      <c r="C2060" s="8" t="s">
        <v>6</v>
      </c>
      <c r="D2060" s="8" t="s">
        <v>73</v>
      </c>
      <c r="E2060" s="8" t="s">
        <v>73</v>
      </c>
      <c r="F2060" s="79">
        <v>63.122520999999999</v>
      </c>
      <c r="O2060"/>
      <c r="P2060"/>
    </row>
    <row r="2061" spans="1:16" ht="12.75">
      <c r="A2061" s="54">
        <v>2016</v>
      </c>
      <c r="B2061" s="8" t="s">
        <v>16</v>
      </c>
      <c r="C2061" s="8" t="s">
        <v>6</v>
      </c>
      <c r="D2061" s="8" t="s">
        <v>74</v>
      </c>
      <c r="E2061" s="8" t="s">
        <v>74</v>
      </c>
      <c r="F2061" s="79">
        <v>4096.9493549999997</v>
      </c>
      <c r="O2061"/>
      <c r="P2061"/>
    </row>
    <row r="2062" spans="1:16" ht="12.75">
      <c r="A2062" s="54">
        <v>2016</v>
      </c>
      <c r="B2062" s="8" t="s">
        <v>16</v>
      </c>
      <c r="C2062" s="8" t="s">
        <v>6</v>
      </c>
      <c r="D2062" s="8" t="s">
        <v>75</v>
      </c>
      <c r="E2062" s="8" t="s">
        <v>75</v>
      </c>
      <c r="F2062" s="79">
        <v>0</v>
      </c>
      <c r="O2062"/>
      <c r="P2062"/>
    </row>
    <row r="2063" spans="1:16" ht="12.75">
      <c r="A2063" s="54">
        <v>2016</v>
      </c>
      <c r="B2063" s="8" t="s">
        <v>16</v>
      </c>
      <c r="C2063" s="8" t="s">
        <v>6</v>
      </c>
      <c r="D2063" s="8" t="s">
        <v>76</v>
      </c>
      <c r="E2063" s="8" t="s">
        <v>76</v>
      </c>
      <c r="F2063" s="79">
        <v>8.8481000000000004E-2</v>
      </c>
      <c r="O2063"/>
      <c r="P2063"/>
    </row>
    <row r="2064" spans="1:16" ht="12.75">
      <c r="A2064" s="54">
        <v>2016</v>
      </c>
      <c r="B2064" s="8" t="s">
        <v>16</v>
      </c>
      <c r="C2064" s="8" t="s">
        <v>6</v>
      </c>
      <c r="D2064" s="8" t="s">
        <v>77</v>
      </c>
      <c r="E2064" s="8" t="s">
        <v>78</v>
      </c>
      <c r="F2064" s="79">
        <v>127.697109</v>
      </c>
      <c r="O2064"/>
      <c r="P2064"/>
    </row>
    <row r="2065" spans="1:16" ht="12.75">
      <c r="A2065" s="54">
        <v>2016</v>
      </c>
      <c r="B2065" s="8" t="s">
        <v>16</v>
      </c>
      <c r="C2065" s="8" t="s">
        <v>6</v>
      </c>
      <c r="D2065" s="8" t="s">
        <v>77</v>
      </c>
      <c r="E2065" s="8" t="s">
        <v>79</v>
      </c>
      <c r="F2065" s="79">
        <v>0</v>
      </c>
      <c r="O2065"/>
      <c r="P2065"/>
    </row>
    <row r="2066" spans="1:16" ht="12.75">
      <c r="A2066" s="54">
        <v>2016</v>
      </c>
      <c r="B2066" s="8" t="s">
        <v>16</v>
      </c>
      <c r="C2066" s="8" t="s">
        <v>6</v>
      </c>
      <c r="D2066" s="8" t="s">
        <v>77</v>
      </c>
      <c r="E2066" s="8" t="s">
        <v>80</v>
      </c>
      <c r="F2066" s="79">
        <v>0</v>
      </c>
      <c r="O2066"/>
      <c r="P2066"/>
    </row>
    <row r="2067" spans="1:16" ht="12.75">
      <c r="A2067" s="54">
        <v>2016</v>
      </c>
      <c r="B2067" s="8" t="s">
        <v>16</v>
      </c>
      <c r="C2067" s="8" t="s">
        <v>6</v>
      </c>
      <c r="D2067" s="8" t="s">
        <v>77</v>
      </c>
      <c r="E2067" s="8" t="s">
        <v>81</v>
      </c>
      <c r="F2067" s="79">
        <v>32.176515000000002</v>
      </c>
      <c r="O2067"/>
      <c r="P2067"/>
    </row>
    <row r="2068" spans="1:16" ht="12.75">
      <c r="A2068" s="54">
        <v>2016</v>
      </c>
      <c r="B2068" s="8" t="s">
        <v>16</v>
      </c>
      <c r="C2068" s="8" t="s">
        <v>6</v>
      </c>
      <c r="D2068" s="8" t="s">
        <v>77</v>
      </c>
      <c r="E2068" s="8" t="s">
        <v>82</v>
      </c>
      <c r="F2068" s="79">
        <v>8.4062300000000008</v>
      </c>
      <c r="O2068"/>
      <c r="P2068"/>
    </row>
    <row r="2069" spans="1:16" ht="12.75">
      <c r="A2069" s="54">
        <v>2016</v>
      </c>
      <c r="B2069" s="8" t="s">
        <v>16</v>
      </c>
      <c r="C2069" s="8" t="s">
        <v>6</v>
      </c>
      <c r="D2069" s="8" t="s">
        <v>77</v>
      </c>
      <c r="E2069" s="8" t="s">
        <v>83</v>
      </c>
      <c r="F2069" s="79">
        <v>0</v>
      </c>
      <c r="O2069"/>
      <c r="P2069"/>
    </row>
    <row r="2070" spans="1:16" ht="12.75">
      <c r="A2070" s="54">
        <v>2016</v>
      </c>
      <c r="B2070" s="8" t="s">
        <v>16</v>
      </c>
      <c r="C2070" s="8" t="s">
        <v>6</v>
      </c>
      <c r="D2070" s="8" t="s">
        <v>77</v>
      </c>
      <c r="E2070" s="8" t="s">
        <v>84</v>
      </c>
      <c r="F2070" s="79">
        <v>0</v>
      </c>
      <c r="O2070"/>
      <c r="P2070"/>
    </row>
    <row r="2071" spans="1:16" ht="12.75">
      <c r="A2071" s="54">
        <v>2016</v>
      </c>
      <c r="B2071" s="8" t="s">
        <v>16</v>
      </c>
      <c r="C2071" s="8" t="s">
        <v>6</v>
      </c>
      <c r="D2071" s="8" t="s">
        <v>77</v>
      </c>
      <c r="E2071" s="8" t="s">
        <v>85</v>
      </c>
      <c r="F2071" s="79">
        <v>0.19741300000000001</v>
      </c>
      <c r="O2071"/>
      <c r="P2071"/>
    </row>
    <row r="2072" spans="1:16" ht="12.75">
      <c r="A2072" s="54">
        <v>2016</v>
      </c>
      <c r="B2072" s="8" t="s">
        <v>16</v>
      </c>
      <c r="C2072" s="8" t="s">
        <v>6</v>
      </c>
      <c r="D2072" s="8" t="s">
        <v>77</v>
      </c>
      <c r="E2072" s="8" t="s">
        <v>86</v>
      </c>
      <c r="F2072" s="79">
        <v>0</v>
      </c>
      <c r="O2072"/>
      <c r="P2072"/>
    </row>
    <row r="2073" spans="1:16" ht="12.75">
      <c r="A2073" s="54">
        <v>2016</v>
      </c>
      <c r="B2073" s="8" t="s">
        <v>16</v>
      </c>
      <c r="C2073" s="8" t="s">
        <v>6</v>
      </c>
      <c r="D2073" s="8" t="s">
        <v>77</v>
      </c>
      <c r="E2073" s="8" t="s">
        <v>87</v>
      </c>
      <c r="F2073" s="79">
        <v>4.3994669999999996</v>
      </c>
      <c r="O2073"/>
      <c r="P2073"/>
    </row>
    <row r="2074" spans="1:16" ht="12.75">
      <c r="A2074" s="54">
        <v>2016</v>
      </c>
      <c r="B2074" s="8" t="s">
        <v>15</v>
      </c>
      <c r="C2074" s="8" t="s">
        <v>0</v>
      </c>
      <c r="D2074" s="8" t="s">
        <v>73</v>
      </c>
      <c r="E2074" s="8" t="s">
        <v>73</v>
      </c>
      <c r="F2074" s="79">
        <v>0</v>
      </c>
      <c r="O2074"/>
      <c r="P2074"/>
    </row>
    <row r="2075" spans="1:16" ht="12.75">
      <c r="A2075" s="54">
        <v>2016</v>
      </c>
      <c r="B2075" s="8" t="s">
        <v>15</v>
      </c>
      <c r="C2075" s="8" t="s">
        <v>0</v>
      </c>
      <c r="D2075" s="8" t="s">
        <v>74</v>
      </c>
      <c r="E2075" s="8" t="s">
        <v>74</v>
      </c>
      <c r="F2075" s="79">
        <v>0</v>
      </c>
      <c r="O2075"/>
      <c r="P2075"/>
    </row>
    <row r="2076" spans="1:16" ht="12.75">
      <c r="A2076" s="54">
        <v>2016</v>
      </c>
      <c r="B2076" s="8" t="s">
        <v>15</v>
      </c>
      <c r="C2076" s="8" t="s">
        <v>0</v>
      </c>
      <c r="D2076" s="8" t="s">
        <v>75</v>
      </c>
      <c r="E2076" s="8" t="s">
        <v>75</v>
      </c>
      <c r="F2076" s="79">
        <v>0</v>
      </c>
      <c r="O2076"/>
      <c r="P2076"/>
    </row>
    <row r="2077" spans="1:16" ht="12.75">
      <c r="A2077" s="54">
        <v>2016</v>
      </c>
      <c r="B2077" s="8" t="s">
        <v>15</v>
      </c>
      <c r="C2077" s="8" t="s">
        <v>0</v>
      </c>
      <c r="D2077" s="8" t="s">
        <v>76</v>
      </c>
      <c r="E2077" s="8" t="s">
        <v>76</v>
      </c>
      <c r="F2077" s="79">
        <v>1.4347E-2</v>
      </c>
      <c r="O2077"/>
      <c r="P2077"/>
    </row>
    <row r="2078" spans="1:16" ht="12.75">
      <c r="A2078" s="54">
        <v>2016</v>
      </c>
      <c r="B2078" s="8" t="s">
        <v>15</v>
      </c>
      <c r="C2078" s="8" t="s">
        <v>0</v>
      </c>
      <c r="D2078" s="8" t="s">
        <v>77</v>
      </c>
      <c r="E2078" s="8" t="s">
        <v>78</v>
      </c>
      <c r="F2078" s="79">
        <v>12.727639999999999</v>
      </c>
      <c r="O2078"/>
      <c r="P2078"/>
    </row>
    <row r="2079" spans="1:16" ht="12.75">
      <c r="A2079" s="54">
        <v>2016</v>
      </c>
      <c r="B2079" s="8" t="s">
        <v>15</v>
      </c>
      <c r="C2079" s="8" t="s">
        <v>0</v>
      </c>
      <c r="D2079" s="8" t="s">
        <v>77</v>
      </c>
      <c r="E2079" s="8" t="s">
        <v>79</v>
      </c>
      <c r="F2079" s="79">
        <v>0</v>
      </c>
      <c r="O2079"/>
      <c r="P2079"/>
    </row>
    <row r="2080" spans="1:16" ht="12.75">
      <c r="A2080" s="54">
        <v>2016</v>
      </c>
      <c r="B2080" s="8" t="s">
        <v>15</v>
      </c>
      <c r="C2080" s="8" t="s">
        <v>0</v>
      </c>
      <c r="D2080" s="8" t="s">
        <v>77</v>
      </c>
      <c r="E2080" s="8" t="s">
        <v>80</v>
      </c>
      <c r="F2080" s="79">
        <v>0</v>
      </c>
      <c r="O2080"/>
      <c r="P2080"/>
    </row>
    <row r="2081" spans="1:16" ht="12.75">
      <c r="A2081" s="54">
        <v>2016</v>
      </c>
      <c r="B2081" s="8" t="s">
        <v>15</v>
      </c>
      <c r="C2081" s="8" t="s">
        <v>0</v>
      </c>
      <c r="D2081" s="8" t="s">
        <v>77</v>
      </c>
      <c r="E2081" s="8" t="s">
        <v>81</v>
      </c>
      <c r="F2081" s="79">
        <v>0</v>
      </c>
      <c r="O2081"/>
      <c r="P2081"/>
    </row>
    <row r="2082" spans="1:16" ht="12.75">
      <c r="A2082" s="54">
        <v>2016</v>
      </c>
      <c r="B2082" s="8" t="s">
        <v>15</v>
      </c>
      <c r="C2082" s="8" t="s">
        <v>0</v>
      </c>
      <c r="D2082" s="8" t="s">
        <v>77</v>
      </c>
      <c r="E2082" s="8" t="s">
        <v>82</v>
      </c>
      <c r="F2082" s="79">
        <v>7.0330500000000002</v>
      </c>
      <c r="O2082"/>
      <c r="P2082"/>
    </row>
    <row r="2083" spans="1:16" ht="12.75">
      <c r="A2083" s="54">
        <v>2016</v>
      </c>
      <c r="B2083" s="8" t="s">
        <v>15</v>
      </c>
      <c r="C2083" s="8" t="s">
        <v>0</v>
      </c>
      <c r="D2083" s="8" t="s">
        <v>77</v>
      </c>
      <c r="E2083" s="8" t="s">
        <v>83</v>
      </c>
      <c r="F2083" s="79">
        <v>0</v>
      </c>
      <c r="O2083"/>
      <c r="P2083"/>
    </row>
    <row r="2084" spans="1:16" ht="12.75">
      <c r="A2084" s="54">
        <v>2016</v>
      </c>
      <c r="B2084" s="8" t="s">
        <v>15</v>
      </c>
      <c r="C2084" s="8" t="s">
        <v>0</v>
      </c>
      <c r="D2084" s="8" t="s">
        <v>77</v>
      </c>
      <c r="E2084" s="8" t="s">
        <v>84</v>
      </c>
      <c r="F2084" s="79">
        <v>0</v>
      </c>
      <c r="O2084"/>
      <c r="P2084"/>
    </row>
    <row r="2085" spans="1:16" ht="12.75">
      <c r="A2085" s="54">
        <v>2016</v>
      </c>
      <c r="B2085" s="8" t="s">
        <v>15</v>
      </c>
      <c r="C2085" s="8" t="s">
        <v>0</v>
      </c>
      <c r="D2085" s="8" t="s">
        <v>77</v>
      </c>
      <c r="E2085" s="8" t="s">
        <v>85</v>
      </c>
      <c r="F2085" s="79">
        <v>9.4857669999999992</v>
      </c>
      <c r="O2085"/>
      <c r="P2085"/>
    </row>
    <row r="2086" spans="1:16" ht="12.75">
      <c r="A2086" s="54">
        <v>2016</v>
      </c>
      <c r="B2086" s="8" t="s">
        <v>15</v>
      </c>
      <c r="C2086" s="8" t="s">
        <v>0</v>
      </c>
      <c r="D2086" s="8" t="s">
        <v>77</v>
      </c>
      <c r="E2086" s="8" t="s">
        <v>86</v>
      </c>
      <c r="F2086" s="79">
        <v>0</v>
      </c>
      <c r="O2086"/>
      <c r="P2086"/>
    </row>
    <row r="2087" spans="1:16" ht="12.75">
      <c r="A2087" s="54">
        <v>2016</v>
      </c>
      <c r="B2087" s="8" t="s">
        <v>15</v>
      </c>
      <c r="C2087" s="8" t="s">
        <v>0</v>
      </c>
      <c r="D2087" s="8" t="s">
        <v>77</v>
      </c>
      <c r="E2087" s="8" t="s">
        <v>87</v>
      </c>
      <c r="F2087" s="79">
        <v>211.39580100000001</v>
      </c>
      <c r="O2087"/>
      <c r="P2087"/>
    </row>
    <row r="2088" spans="1:16" ht="12.75">
      <c r="A2088" s="54">
        <v>2016</v>
      </c>
      <c r="B2088" s="8" t="s">
        <v>15</v>
      </c>
      <c r="C2088" s="8" t="s">
        <v>25</v>
      </c>
      <c r="D2088" s="8" t="s">
        <v>73</v>
      </c>
      <c r="E2088" s="8" t="s">
        <v>73</v>
      </c>
      <c r="F2088" s="79">
        <v>0</v>
      </c>
      <c r="O2088"/>
      <c r="P2088"/>
    </row>
    <row r="2089" spans="1:16" ht="12.75">
      <c r="A2089" s="54">
        <v>2016</v>
      </c>
      <c r="B2089" s="8" t="s">
        <v>15</v>
      </c>
      <c r="C2089" s="8" t="s">
        <v>25</v>
      </c>
      <c r="D2089" s="8" t="s">
        <v>74</v>
      </c>
      <c r="E2089" s="8" t="s">
        <v>74</v>
      </c>
      <c r="F2089" s="79">
        <v>1831.0862520000001</v>
      </c>
      <c r="O2089"/>
      <c r="P2089"/>
    </row>
    <row r="2090" spans="1:16" ht="12.75">
      <c r="A2090" s="54">
        <v>2016</v>
      </c>
      <c r="B2090" s="8" t="s">
        <v>15</v>
      </c>
      <c r="C2090" s="8" t="s">
        <v>25</v>
      </c>
      <c r="D2090" s="8" t="s">
        <v>75</v>
      </c>
      <c r="E2090" s="8" t="s">
        <v>75</v>
      </c>
      <c r="F2090" s="79">
        <v>0</v>
      </c>
      <c r="O2090"/>
      <c r="P2090"/>
    </row>
    <row r="2091" spans="1:16" ht="12.75">
      <c r="A2091" s="54">
        <v>2016</v>
      </c>
      <c r="B2091" s="8" t="s">
        <v>15</v>
      </c>
      <c r="C2091" s="8" t="s">
        <v>25</v>
      </c>
      <c r="D2091" s="8" t="s">
        <v>76</v>
      </c>
      <c r="E2091" s="8" t="s">
        <v>76</v>
      </c>
      <c r="F2091" s="79">
        <v>0</v>
      </c>
      <c r="O2091"/>
      <c r="P2091"/>
    </row>
    <row r="2092" spans="1:16" ht="12.75">
      <c r="A2092" s="54">
        <v>2016</v>
      </c>
      <c r="B2092" s="8" t="s">
        <v>15</v>
      </c>
      <c r="C2092" s="8" t="s">
        <v>25</v>
      </c>
      <c r="D2092" s="8" t="s">
        <v>77</v>
      </c>
      <c r="E2092" s="8" t="s">
        <v>78</v>
      </c>
      <c r="F2092" s="79">
        <v>0</v>
      </c>
      <c r="O2092"/>
      <c r="P2092"/>
    </row>
    <row r="2093" spans="1:16" ht="12.75">
      <c r="A2093" s="54">
        <v>2016</v>
      </c>
      <c r="B2093" s="8" t="s">
        <v>15</v>
      </c>
      <c r="C2093" s="8" t="s">
        <v>25</v>
      </c>
      <c r="D2093" s="8" t="s">
        <v>77</v>
      </c>
      <c r="E2093" s="8" t="s">
        <v>79</v>
      </c>
      <c r="F2093" s="79">
        <v>0</v>
      </c>
      <c r="O2093"/>
      <c r="P2093"/>
    </row>
    <row r="2094" spans="1:16" ht="12.75">
      <c r="A2094" s="54">
        <v>2016</v>
      </c>
      <c r="B2094" s="8" t="s">
        <v>15</v>
      </c>
      <c r="C2094" s="8" t="s">
        <v>25</v>
      </c>
      <c r="D2094" s="8" t="s">
        <v>77</v>
      </c>
      <c r="E2094" s="8" t="s">
        <v>80</v>
      </c>
      <c r="F2094" s="79">
        <v>0</v>
      </c>
      <c r="O2094"/>
      <c r="P2094"/>
    </row>
    <row r="2095" spans="1:16" ht="12.75">
      <c r="A2095" s="54">
        <v>2016</v>
      </c>
      <c r="B2095" s="8" t="s">
        <v>15</v>
      </c>
      <c r="C2095" s="8" t="s">
        <v>25</v>
      </c>
      <c r="D2095" s="8" t="s">
        <v>77</v>
      </c>
      <c r="E2095" s="8" t="s">
        <v>81</v>
      </c>
      <c r="F2095" s="79">
        <v>0</v>
      </c>
      <c r="O2095"/>
      <c r="P2095"/>
    </row>
    <row r="2096" spans="1:16" ht="12.75">
      <c r="A2096" s="54">
        <v>2016</v>
      </c>
      <c r="B2096" s="8" t="s">
        <v>15</v>
      </c>
      <c r="C2096" s="8" t="s">
        <v>25</v>
      </c>
      <c r="D2096" s="8" t="s">
        <v>77</v>
      </c>
      <c r="E2096" s="8" t="s">
        <v>82</v>
      </c>
      <c r="F2096" s="79">
        <v>0</v>
      </c>
      <c r="O2096"/>
      <c r="P2096"/>
    </row>
    <row r="2097" spans="1:16" ht="12.75">
      <c r="A2097" s="54">
        <v>2016</v>
      </c>
      <c r="B2097" s="8" t="s">
        <v>15</v>
      </c>
      <c r="C2097" s="8" t="s">
        <v>25</v>
      </c>
      <c r="D2097" s="8" t="s">
        <v>77</v>
      </c>
      <c r="E2097" s="8" t="s">
        <v>83</v>
      </c>
      <c r="F2097" s="79">
        <v>0</v>
      </c>
      <c r="O2097"/>
      <c r="P2097"/>
    </row>
    <row r="2098" spans="1:16" ht="12.75">
      <c r="A2098" s="54">
        <v>2016</v>
      </c>
      <c r="B2098" s="8" t="s">
        <v>15</v>
      </c>
      <c r="C2098" s="8" t="s">
        <v>25</v>
      </c>
      <c r="D2098" s="8" t="s">
        <v>77</v>
      </c>
      <c r="E2098" s="8" t="s">
        <v>84</v>
      </c>
      <c r="F2098" s="79">
        <v>0</v>
      </c>
      <c r="O2098"/>
      <c r="P2098"/>
    </row>
    <row r="2099" spans="1:16" ht="12.75">
      <c r="A2099" s="54">
        <v>2016</v>
      </c>
      <c r="B2099" s="8" t="s">
        <v>15</v>
      </c>
      <c r="C2099" s="8" t="s">
        <v>25</v>
      </c>
      <c r="D2099" s="8" t="s">
        <v>77</v>
      </c>
      <c r="E2099" s="8" t="s">
        <v>85</v>
      </c>
      <c r="F2099" s="79">
        <v>2.5874609999999998</v>
      </c>
      <c r="O2099"/>
      <c r="P2099"/>
    </row>
    <row r="2100" spans="1:16" ht="12.75">
      <c r="A2100" s="54">
        <v>2016</v>
      </c>
      <c r="B2100" s="8" t="s">
        <v>15</v>
      </c>
      <c r="C2100" s="8" t="s">
        <v>25</v>
      </c>
      <c r="D2100" s="8" t="s">
        <v>77</v>
      </c>
      <c r="E2100" s="8" t="s">
        <v>86</v>
      </c>
      <c r="F2100" s="79">
        <v>0</v>
      </c>
      <c r="O2100"/>
      <c r="P2100"/>
    </row>
    <row r="2101" spans="1:16" ht="12.75">
      <c r="A2101" s="54">
        <v>2016</v>
      </c>
      <c r="B2101" s="8" t="s">
        <v>15</v>
      </c>
      <c r="C2101" s="8" t="s">
        <v>25</v>
      </c>
      <c r="D2101" s="8" t="s">
        <v>77</v>
      </c>
      <c r="E2101" s="8" t="s">
        <v>87</v>
      </c>
      <c r="F2101" s="79">
        <v>57.663066999999998</v>
      </c>
      <c r="O2101"/>
      <c r="P2101"/>
    </row>
    <row r="2102" spans="1:16" ht="12.75">
      <c r="A2102" s="54">
        <v>2016</v>
      </c>
      <c r="B2102" s="8" t="s">
        <v>15</v>
      </c>
      <c r="C2102" s="8" t="s">
        <v>1</v>
      </c>
      <c r="D2102" s="8" t="s">
        <v>73</v>
      </c>
      <c r="E2102" s="8" t="s">
        <v>73</v>
      </c>
      <c r="F2102" s="79">
        <v>0</v>
      </c>
      <c r="O2102"/>
      <c r="P2102"/>
    </row>
    <row r="2103" spans="1:16" ht="12.75">
      <c r="A2103" s="54">
        <v>2016</v>
      </c>
      <c r="B2103" s="8" t="s">
        <v>15</v>
      </c>
      <c r="C2103" s="8" t="s">
        <v>1</v>
      </c>
      <c r="D2103" s="8" t="s">
        <v>74</v>
      </c>
      <c r="E2103" s="8" t="s">
        <v>74</v>
      </c>
      <c r="F2103" s="79">
        <v>576.44858299999999</v>
      </c>
      <c r="O2103"/>
      <c r="P2103"/>
    </row>
    <row r="2104" spans="1:16" ht="12.75">
      <c r="A2104" s="54">
        <v>2016</v>
      </c>
      <c r="B2104" s="8" t="s">
        <v>15</v>
      </c>
      <c r="C2104" s="8" t="s">
        <v>1</v>
      </c>
      <c r="D2104" s="8" t="s">
        <v>75</v>
      </c>
      <c r="E2104" s="8" t="s">
        <v>75</v>
      </c>
      <c r="F2104" s="79">
        <v>0</v>
      </c>
      <c r="O2104"/>
      <c r="P2104"/>
    </row>
    <row r="2105" spans="1:16" ht="12.75">
      <c r="A2105" s="54">
        <v>2016</v>
      </c>
      <c r="B2105" s="8" t="s">
        <v>15</v>
      </c>
      <c r="C2105" s="8" t="s">
        <v>1</v>
      </c>
      <c r="D2105" s="8" t="s">
        <v>76</v>
      </c>
      <c r="E2105" s="8" t="s">
        <v>76</v>
      </c>
      <c r="F2105" s="79">
        <v>0.20297599999999999</v>
      </c>
      <c r="O2105"/>
      <c r="P2105"/>
    </row>
    <row r="2106" spans="1:16" ht="12.75">
      <c r="A2106" s="54">
        <v>2016</v>
      </c>
      <c r="B2106" s="8" t="s">
        <v>15</v>
      </c>
      <c r="C2106" s="8" t="s">
        <v>1</v>
      </c>
      <c r="D2106" s="8" t="s">
        <v>77</v>
      </c>
      <c r="E2106" s="8" t="s">
        <v>78</v>
      </c>
      <c r="F2106" s="79">
        <v>7.8679949999999996</v>
      </c>
      <c r="O2106"/>
      <c r="P2106"/>
    </row>
    <row r="2107" spans="1:16" ht="12.75">
      <c r="A2107" s="54">
        <v>2016</v>
      </c>
      <c r="B2107" s="8" t="s">
        <v>15</v>
      </c>
      <c r="C2107" s="8" t="s">
        <v>1</v>
      </c>
      <c r="D2107" s="8" t="s">
        <v>77</v>
      </c>
      <c r="E2107" s="8" t="s">
        <v>79</v>
      </c>
      <c r="F2107" s="79">
        <v>0</v>
      </c>
      <c r="O2107"/>
      <c r="P2107"/>
    </row>
    <row r="2108" spans="1:16" ht="12.75">
      <c r="A2108" s="54">
        <v>2016</v>
      </c>
      <c r="B2108" s="8" t="s">
        <v>15</v>
      </c>
      <c r="C2108" s="8" t="s">
        <v>1</v>
      </c>
      <c r="D2108" s="8" t="s">
        <v>77</v>
      </c>
      <c r="E2108" s="8" t="s">
        <v>80</v>
      </c>
      <c r="F2108" s="79">
        <v>0</v>
      </c>
      <c r="O2108"/>
      <c r="P2108"/>
    </row>
    <row r="2109" spans="1:16" ht="12.75">
      <c r="A2109" s="54">
        <v>2016</v>
      </c>
      <c r="B2109" s="8" t="s">
        <v>15</v>
      </c>
      <c r="C2109" s="8" t="s">
        <v>1</v>
      </c>
      <c r="D2109" s="8" t="s">
        <v>77</v>
      </c>
      <c r="E2109" s="8" t="s">
        <v>81</v>
      </c>
      <c r="F2109" s="79">
        <v>3836.1642700000002</v>
      </c>
      <c r="O2109"/>
      <c r="P2109"/>
    </row>
    <row r="2110" spans="1:16" ht="12.75">
      <c r="A2110" s="54">
        <v>2016</v>
      </c>
      <c r="B2110" s="8" t="s">
        <v>15</v>
      </c>
      <c r="C2110" s="8" t="s">
        <v>1</v>
      </c>
      <c r="D2110" s="8" t="s">
        <v>77</v>
      </c>
      <c r="E2110" s="8" t="s">
        <v>82</v>
      </c>
      <c r="F2110" s="79">
        <v>0</v>
      </c>
      <c r="O2110"/>
      <c r="P2110"/>
    </row>
    <row r="2111" spans="1:16" ht="12.75">
      <c r="A2111" s="54">
        <v>2016</v>
      </c>
      <c r="B2111" s="8" t="s">
        <v>15</v>
      </c>
      <c r="C2111" s="8" t="s">
        <v>1</v>
      </c>
      <c r="D2111" s="8" t="s">
        <v>77</v>
      </c>
      <c r="E2111" s="8" t="s">
        <v>83</v>
      </c>
      <c r="F2111" s="79">
        <v>0</v>
      </c>
      <c r="O2111"/>
      <c r="P2111"/>
    </row>
    <row r="2112" spans="1:16" ht="12.75">
      <c r="A2112" s="54">
        <v>2016</v>
      </c>
      <c r="B2112" s="8" t="s">
        <v>15</v>
      </c>
      <c r="C2112" s="8" t="s">
        <v>1</v>
      </c>
      <c r="D2112" s="8" t="s">
        <v>77</v>
      </c>
      <c r="E2112" s="8" t="s">
        <v>84</v>
      </c>
      <c r="F2112" s="79">
        <v>18.002153</v>
      </c>
      <c r="O2112"/>
      <c r="P2112"/>
    </row>
    <row r="2113" spans="1:16" ht="12.75">
      <c r="A2113" s="54">
        <v>2016</v>
      </c>
      <c r="B2113" s="8" t="s">
        <v>15</v>
      </c>
      <c r="C2113" s="8" t="s">
        <v>1</v>
      </c>
      <c r="D2113" s="8" t="s">
        <v>77</v>
      </c>
      <c r="E2113" s="8" t="s">
        <v>85</v>
      </c>
      <c r="F2113" s="79">
        <v>132.26057599999999</v>
      </c>
      <c r="O2113"/>
      <c r="P2113"/>
    </row>
    <row r="2114" spans="1:16" ht="12.75">
      <c r="A2114" s="54">
        <v>2016</v>
      </c>
      <c r="B2114" s="8" t="s">
        <v>15</v>
      </c>
      <c r="C2114" s="8" t="s">
        <v>1</v>
      </c>
      <c r="D2114" s="8" t="s">
        <v>77</v>
      </c>
      <c r="E2114" s="8" t="s">
        <v>86</v>
      </c>
      <c r="F2114" s="79">
        <v>260.81846999999999</v>
      </c>
      <c r="O2114"/>
      <c r="P2114"/>
    </row>
    <row r="2115" spans="1:16" ht="12.75">
      <c r="A2115" s="54">
        <v>2016</v>
      </c>
      <c r="B2115" s="8" t="s">
        <v>15</v>
      </c>
      <c r="C2115" s="8" t="s">
        <v>1</v>
      </c>
      <c r="D2115" s="8" t="s">
        <v>77</v>
      </c>
      <c r="E2115" s="8" t="s">
        <v>87</v>
      </c>
      <c r="F2115" s="79">
        <v>1923.8975009999999</v>
      </c>
      <c r="O2115"/>
      <c r="P2115"/>
    </row>
    <row r="2116" spans="1:16" ht="12.75">
      <c r="A2116" s="54">
        <v>2016</v>
      </c>
      <c r="B2116" s="8" t="s">
        <v>15</v>
      </c>
      <c r="C2116" s="8" t="s">
        <v>24</v>
      </c>
      <c r="D2116" s="8" t="s">
        <v>73</v>
      </c>
      <c r="E2116" s="8" t="s">
        <v>73</v>
      </c>
      <c r="F2116" s="79">
        <v>3.326E-3</v>
      </c>
      <c r="O2116"/>
      <c r="P2116"/>
    </row>
    <row r="2117" spans="1:16" ht="12.75">
      <c r="A2117" s="54">
        <v>2016</v>
      </c>
      <c r="B2117" s="8" t="s">
        <v>15</v>
      </c>
      <c r="C2117" s="8" t="s">
        <v>24</v>
      </c>
      <c r="D2117" s="8" t="s">
        <v>74</v>
      </c>
      <c r="E2117" s="8" t="s">
        <v>74</v>
      </c>
      <c r="F2117" s="79">
        <v>30110.693348000001</v>
      </c>
      <c r="O2117"/>
      <c r="P2117"/>
    </row>
    <row r="2118" spans="1:16" ht="12.75">
      <c r="A2118" s="54">
        <v>2016</v>
      </c>
      <c r="B2118" s="8" t="s">
        <v>15</v>
      </c>
      <c r="C2118" s="8" t="s">
        <v>24</v>
      </c>
      <c r="D2118" s="8" t="s">
        <v>75</v>
      </c>
      <c r="E2118" s="8" t="s">
        <v>75</v>
      </c>
      <c r="F2118" s="79">
        <v>0</v>
      </c>
      <c r="O2118"/>
      <c r="P2118"/>
    </row>
    <row r="2119" spans="1:16" ht="12.75">
      <c r="A2119" s="54">
        <v>2016</v>
      </c>
      <c r="B2119" s="8" t="s">
        <v>15</v>
      </c>
      <c r="C2119" s="8" t="s">
        <v>24</v>
      </c>
      <c r="D2119" s="8" t="s">
        <v>76</v>
      </c>
      <c r="E2119" s="8" t="s">
        <v>76</v>
      </c>
      <c r="F2119" s="79">
        <v>0.150118</v>
      </c>
      <c r="O2119"/>
      <c r="P2119"/>
    </row>
    <row r="2120" spans="1:16" ht="12.75">
      <c r="A2120" s="54">
        <v>2016</v>
      </c>
      <c r="B2120" s="8" t="s">
        <v>15</v>
      </c>
      <c r="C2120" s="8" t="s">
        <v>24</v>
      </c>
      <c r="D2120" s="8" t="s">
        <v>77</v>
      </c>
      <c r="E2120" s="8" t="s">
        <v>78</v>
      </c>
      <c r="F2120" s="79">
        <v>2.8926449999999999</v>
      </c>
      <c r="O2120"/>
      <c r="P2120"/>
    </row>
    <row r="2121" spans="1:16" ht="12.75">
      <c r="A2121" s="54">
        <v>2016</v>
      </c>
      <c r="B2121" s="8" t="s">
        <v>15</v>
      </c>
      <c r="C2121" s="8" t="s">
        <v>24</v>
      </c>
      <c r="D2121" s="8" t="s">
        <v>77</v>
      </c>
      <c r="E2121" s="8" t="s">
        <v>79</v>
      </c>
      <c r="F2121" s="79">
        <v>569.9</v>
      </c>
      <c r="O2121"/>
      <c r="P2121"/>
    </row>
    <row r="2122" spans="1:16" ht="12.75">
      <c r="A2122" s="54">
        <v>2016</v>
      </c>
      <c r="B2122" s="8" t="s">
        <v>15</v>
      </c>
      <c r="C2122" s="8" t="s">
        <v>24</v>
      </c>
      <c r="D2122" s="8" t="s">
        <v>77</v>
      </c>
      <c r="E2122" s="8" t="s">
        <v>80</v>
      </c>
      <c r="F2122" s="79">
        <v>0</v>
      </c>
      <c r="O2122"/>
      <c r="P2122"/>
    </row>
    <row r="2123" spans="1:16" ht="12.75">
      <c r="A2123" s="54">
        <v>2016</v>
      </c>
      <c r="B2123" s="8" t="s">
        <v>15</v>
      </c>
      <c r="C2123" s="8" t="s">
        <v>24</v>
      </c>
      <c r="D2123" s="8" t="s">
        <v>77</v>
      </c>
      <c r="E2123" s="8" t="s">
        <v>81</v>
      </c>
      <c r="F2123" s="79">
        <v>0</v>
      </c>
      <c r="O2123"/>
      <c r="P2123"/>
    </row>
    <row r="2124" spans="1:16" ht="12.75">
      <c r="A2124" s="54">
        <v>2016</v>
      </c>
      <c r="B2124" s="8" t="s">
        <v>15</v>
      </c>
      <c r="C2124" s="8" t="s">
        <v>24</v>
      </c>
      <c r="D2124" s="8" t="s">
        <v>77</v>
      </c>
      <c r="E2124" s="8" t="s">
        <v>82</v>
      </c>
      <c r="F2124" s="79">
        <v>118.382823</v>
      </c>
      <c r="O2124"/>
      <c r="P2124"/>
    </row>
    <row r="2125" spans="1:16" ht="12.75">
      <c r="A2125" s="54">
        <v>2016</v>
      </c>
      <c r="B2125" s="8" t="s">
        <v>15</v>
      </c>
      <c r="C2125" s="8" t="s">
        <v>24</v>
      </c>
      <c r="D2125" s="8" t="s">
        <v>77</v>
      </c>
      <c r="E2125" s="8" t="s">
        <v>83</v>
      </c>
      <c r="F2125" s="79">
        <v>0</v>
      </c>
      <c r="O2125"/>
      <c r="P2125"/>
    </row>
    <row r="2126" spans="1:16" ht="12.75">
      <c r="A2126" s="54">
        <v>2016</v>
      </c>
      <c r="B2126" s="8" t="s">
        <v>15</v>
      </c>
      <c r="C2126" s="8" t="s">
        <v>24</v>
      </c>
      <c r="D2126" s="8" t="s">
        <v>77</v>
      </c>
      <c r="E2126" s="8" t="s">
        <v>84</v>
      </c>
      <c r="F2126" s="79">
        <v>79.908647999999999</v>
      </c>
      <c r="O2126"/>
      <c r="P2126"/>
    </row>
    <row r="2127" spans="1:16" ht="12.75">
      <c r="A2127" s="54">
        <v>2016</v>
      </c>
      <c r="B2127" s="8" t="s">
        <v>15</v>
      </c>
      <c r="C2127" s="8" t="s">
        <v>24</v>
      </c>
      <c r="D2127" s="8" t="s">
        <v>77</v>
      </c>
      <c r="E2127" s="8" t="s">
        <v>85</v>
      </c>
      <c r="F2127" s="79">
        <v>40.642040000000001</v>
      </c>
      <c r="O2127"/>
      <c r="P2127"/>
    </row>
    <row r="2128" spans="1:16" ht="12.75">
      <c r="A2128" s="54">
        <v>2016</v>
      </c>
      <c r="B2128" s="8" t="s">
        <v>15</v>
      </c>
      <c r="C2128" s="8" t="s">
        <v>24</v>
      </c>
      <c r="D2128" s="8" t="s">
        <v>77</v>
      </c>
      <c r="E2128" s="8" t="s">
        <v>86</v>
      </c>
      <c r="F2128" s="79">
        <v>422.06473499999998</v>
      </c>
      <c r="O2128"/>
      <c r="P2128"/>
    </row>
    <row r="2129" spans="1:16" ht="12.75">
      <c r="A2129" s="54">
        <v>2016</v>
      </c>
      <c r="B2129" s="8" t="s">
        <v>15</v>
      </c>
      <c r="C2129" s="8" t="s">
        <v>24</v>
      </c>
      <c r="D2129" s="8" t="s">
        <v>77</v>
      </c>
      <c r="E2129" s="8" t="s">
        <v>87</v>
      </c>
      <c r="F2129" s="79">
        <v>425.68632500000001</v>
      </c>
      <c r="O2129"/>
      <c r="P2129"/>
    </row>
    <row r="2130" spans="1:16" ht="12.75">
      <c r="A2130" s="54">
        <v>2016</v>
      </c>
      <c r="B2130" s="8" t="s">
        <v>15</v>
      </c>
      <c r="C2130" s="8" t="s">
        <v>30</v>
      </c>
      <c r="D2130" s="8" t="s">
        <v>73</v>
      </c>
      <c r="E2130" s="8" t="s">
        <v>73</v>
      </c>
      <c r="F2130" s="79">
        <v>0</v>
      </c>
      <c r="O2130"/>
      <c r="P2130"/>
    </row>
    <row r="2131" spans="1:16" ht="12.75">
      <c r="A2131" s="54">
        <v>2016</v>
      </c>
      <c r="B2131" s="8" t="s">
        <v>15</v>
      </c>
      <c r="C2131" s="8" t="s">
        <v>30</v>
      </c>
      <c r="D2131" s="8" t="s">
        <v>74</v>
      </c>
      <c r="E2131" s="8" t="s">
        <v>74</v>
      </c>
      <c r="F2131" s="79">
        <v>22540.839888999999</v>
      </c>
      <c r="O2131"/>
      <c r="P2131"/>
    </row>
    <row r="2132" spans="1:16" ht="12.75">
      <c r="A2132" s="54">
        <v>2016</v>
      </c>
      <c r="B2132" s="8" t="s">
        <v>15</v>
      </c>
      <c r="C2132" s="8" t="s">
        <v>30</v>
      </c>
      <c r="D2132" s="8" t="s">
        <v>75</v>
      </c>
      <c r="E2132" s="8" t="s">
        <v>75</v>
      </c>
      <c r="F2132" s="79">
        <v>0</v>
      </c>
      <c r="O2132"/>
      <c r="P2132"/>
    </row>
    <row r="2133" spans="1:16" ht="12.75">
      <c r="A2133" s="54">
        <v>2016</v>
      </c>
      <c r="B2133" s="8" t="s">
        <v>15</v>
      </c>
      <c r="C2133" s="8" t="s">
        <v>30</v>
      </c>
      <c r="D2133" s="8" t="s">
        <v>76</v>
      </c>
      <c r="E2133" s="8" t="s">
        <v>76</v>
      </c>
      <c r="F2133" s="79">
        <v>0.14483499999999999</v>
      </c>
      <c r="O2133"/>
      <c r="P2133"/>
    </row>
    <row r="2134" spans="1:16" ht="12.75">
      <c r="A2134" s="54">
        <v>2016</v>
      </c>
      <c r="B2134" s="8" t="s">
        <v>15</v>
      </c>
      <c r="C2134" s="8" t="s">
        <v>30</v>
      </c>
      <c r="D2134" s="8" t="s">
        <v>77</v>
      </c>
      <c r="E2134" s="8" t="s">
        <v>78</v>
      </c>
      <c r="F2134" s="79">
        <v>0</v>
      </c>
      <c r="O2134"/>
      <c r="P2134"/>
    </row>
    <row r="2135" spans="1:16" ht="12.75">
      <c r="A2135" s="54">
        <v>2016</v>
      </c>
      <c r="B2135" s="8" t="s">
        <v>15</v>
      </c>
      <c r="C2135" s="8" t="s">
        <v>30</v>
      </c>
      <c r="D2135" s="8" t="s">
        <v>77</v>
      </c>
      <c r="E2135" s="8" t="s">
        <v>79</v>
      </c>
      <c r="F2135" s="79">
        <v>0</v>
      </c>
      <c r="O2135"/>
      <c r="P2135"/>
    </row>
    <row r="2136" spans="1:16" ht="12.75">
      <c r="A2136" s="54">
        <v>2016</v>
      </c>
      <c r="B2136" s="8" t="s">
        <v>15</v>
      </c>
      <c r="C2136" s="8" t="s">
        <v>30</v>
      </c>
      <c r="D2136" s="8" t="s">
        <v>77</v>
      </c>
      <c r="E2136" s="8" t="s">
        <v>80</v>
      </c>
      <c r="F2136" s="79">
        <v>0</v>
      </c>
      <c r="O2136"/>
      <c r="P2136"/>
    </row>
    <row r="2137" spans="1:16" ht="12.75">
      <c r="A2137" s="54">
        <v>2016</v>
      </c>
      <c r="B2137" s="8" t="s">
        <v>15</v>
      </c>
      <c r="C2137" s="8" t="s">
        <v>30</v>
      </c>
      <c r="D2137" s="8" t="s">
        <v>77</v>
      </c>
      <c r="E2137" s="8" t="s">
        <v>81</v>
      </c>
      <c r="F2137" s="79">
        <v>0</v>
      </c>
      <c r="O2137"/>
      <c r="P2137"/>
    </row>
    <row r="2138" spans="1:16" ht="12.75">
      <c r="A2138" s="54">
        <v>2016</v>
      </c>
      <c r="B2138" s="8" t="s">
        <v>15</v>
      </c>
      <c r="C2138" s="8" t="s">
        <v>30</v>
      </c>
      <c r="D2138" s="8" t="s">
        <v>77</v>
      </c>
      <c r="E2138" s="8" t="s">
        <v>82</v>
      </c>
      <c r="F2138" s="79">
        <v>0</v>
      </c>
      <c r="O2138"/>
      <c r="P2138"/>
    </row>
    <row r="2139" spans="1:16" ht="12.75">
      <c r="A2139" s="54">
        <v>2016</v>
      </c>
      <c r="B2139" s="8" t="s">
        <v>15</v>
      </c>
      <c r="C2139" s="8" t="s">
        <v>30</v>
      </c>
      <c r="D2139" s="8" t="s">
        <v>77</v>
      </c>
      <c r="E2139" s="8" t="s">
        <v>83</v>
      </c>
      <c r="F2139" s="79">
        <v>0</v>
      </c>
      <c r="O2139"/>
      <c r="P2139"/>
    </row>
    <row r="2140" spans="1:16" ht="12.75">
      <c r="A2140" s="54">
        <v>2016</v>
      </c>
      <c r="B2140" s="8" t="s">
        <v>15</v>
      </c>
      <c r="C2140" s="8" t="s">
        <v>30</v>
      </c>
      <c r="D2140" s="8" t="s">
        <v>77</v>
      </c>
      <c r="E2140" s="8" t="s">
        <v>84</v>
      </c>
      <c r="F2140" s="79">
        <v>0</v>
      </c>
      <c r="O2140"/>
      <c r="P2140"/>
    </row>
    <row r="2141" spans="1:16" ht="12.75">
      <c r="A2141" s="54">
        <v>2016</v>
      </c>
      <c r="B2141" s="8" t="s">
        <v>15</v>
      </c>
      <c r="C2141" s="8" t="s">
        <v>30</v>
      </c>
      <c r="D2141" s="8" t="s">
        <v>77</v>
      </c>
      <c r="E2141" s="8" t="s">
        <v>85</v>
      </c>
      <c r="F2141" s="79">
        <v>42.057927999999997</v>
      </c>
      <c r="O2141"/>
      <c r="P2141"/>
    </row>
    <row r="2142" spans="1:16" ht="12.75">
      <c r="A2142" s="54">
        <v>2016</v>
      </c>
      <c r="B2142" s="8" t="s">
        <v>15</v>
      </c>
      <c r="C2142" s="8" t="s">
        <v>30</v>
      </c>
      <c r="D2142" s="8" t="s">
        <v>77</v>
      </c>
      <c r="E2142" s="8" t="s">
        <v>86</v>
      </c>
      <c r="F2142" s="79">
        <v>0</v>
      </c>
      <c r="O2142"/>
      <c r="P2142"/>
    </row>
    <row r="2143" spans="1:16" ht="12.75">
      <c r="A2143" s="54">
        <v>2016</v>
      </c>
      <c r="B2143" s="8" t="s">
        <v>15</v>
      </c>
      <c r="C2143" s="8" t="s">
        <v>30</v>
      </c>
      <c r="D2143" s="8" t="s">
        <v>77</v>
      </c>
      <c r="E2143" s="8" t="s">
        <v>87</v>
      </c>
      <c r="F2143" s="79">
        <v>580.09470099999999</v>
      </c>
      <c r="O2143"/>
      <c r="P2143"/>
    </row>
    <row r="2144" spans="1:16" ht="12.75">
      <c r="A2144" s="54">
        <v>2016</v>
      </c>
      <c r="B2144" s="8" t="s">
        <v>15</v>
      </c>
      <c r="C2144" s="8" t="s">
        <v>2</v>
      </c>
      <c r="D2144" s="8" t="s">
        <v>73</v>
      </c>
      <c r="E2144" s="8" t="s">
        <v>73</v>
      </c>
      <c r="F2144" s="79">
        <v>0</v>
      </c>
      <c r="O2144"/>
      <c r="P2144"/>
    </row>
    <row r="2145" spans="1:16" ht="12.75">
      <c r="A2145" s="54">
        <v>2016</v>
      </c>
      <c r="B2145" s="8" t="s">
        <v>15</v>
      </c>
      <c r="C2145" s="8" t="s">
        <v>2</v>
      </c>
      <c r="D2145" s="8" t="s">
        <v>74</v>
      </c>
      <c r="E2145" s="8" t="s">
        <v>74</v>
      </c>
      <c r="F2145" s="79">
        <v>12.585214000000001</v>
      </c>
      <c r="O2145"/>
      <c r="P2145"/>
    </row>
    <row r="2146" spans="1:16" ht="12.75">
      <c r="A2146" s="54">
        <v>2016</v>
      </c>
      <c r="B2146" s="8" t="s">
        <v>15</v>
      </c>
      <c r="C2146" s="8" t="s">
        <v>2</v>
      </c>
      <c r="D2146" s="8" t="s">
        <v>75</v>
      </c>
      <c r="E2146" s="8" t="s">
        <v>75</v>
      </c>
      <c r="F2146" s="79">
        <v>0</v>
      </c>
      <c r="O2146"/>
      <c r="P2146"/>
    </row>
    <row r="2147" spans="1:16" ht="12.75">
      <c r="A2147" s="54">
        <v>2016</v>
      </c>
      <c r="B2147" s="8" t="s">
        <v>15</v>
      </c>
      <c r="C2147" s="8" t="s">
        <v>2</v>
      </c>
      <c r="D2147" s="8" t="s">
        <v>76</v>
      </c>
      <c r="E2147" s="8" t="s">
        <v>76</v>
      </c>
      <c r="F2147" s="79">
        <v>0</v>
      </c>
      <c r="O2147"/>
      <c r="P2147"/>
    </row>
    <row r="2148" spans="1:16" ht="12.75">
      <c r="A2148" s="54">
        <v>2016</v>
      </c>
      <c r="B2148" s="8" t="s">
        <v>15</v>
      </c>
      <c r="C2148" s="8" t="s">
        <v>2</v>
      </c>
      <c r="D2148" s="8" t="s">
        <v>77</v>
      </c>
      <c r="E2148" s="8" t="s">
        <v>78</v>
      </c>
      <c r="F2148" s="79">
        <v>0</v>
      </c>
      <c r="O2148"/>
      <c r="P2148"/>
    </row>
    <row r="2149" spans="1:16" ht="12.75">
      <c r="A2149" s="54">
        <v>2016</v>
      </c>
      <c r="B2149" s="8" t="s">
        <v>15</v>
      </c>
      <c r="C2149" s="8" t="s">
        <v>2</v>
      </c>
      <c r="D2149" s="8" t="s">
        <v>77</v>
      </c>
      <c r="E2149" s="8" t="s">
        <v>79</v>
      </c>
      <c r="F2149" s="79">
        <v>0</v>
      </c>
      <c r="O2149"/>
      <c r="P2149"/>
    </row>
    <row r="2150" spans="1:16" ht="12.75">
      <c r="A2150" s="54">
        <v>2016</v>
      </c>
      <c r="B2150" s="8" t="s">
        <v>15</v>
      </c>
      <c r="C2150" s="8" t="s">
        <v>2</v>
      </c>
      <c r="D2150" s="8" t="s">
        <v>77</v>
      </c>
      <c r="E2150" s="8" t="s">
        <v>80</v>
      </c>
      <c r="F2150" s="79">
        <v>0</v>
      </c>
      <c r="O2150"/>
      <c r="P2150"/>
    </row>
    <row r="2151" spans="1:16" ht="12.75">
      <c r="A2151" s="54">
        <v>2016</v>
      </c>
      <c r="B2151" s="8" t="s">
        <v>15</v>
      </c>
      <c r="C2151" s="8" t="s">
        <v>2</v>
      </c>
      <c r="D2151" s="8" t="s">
        <v>77</v>
      </c>
      <c r="E2151" s="8" t="s">
        <v>81</v>
      </c>
      <c r="F2151" s="79">
        <v>0</v>
      </c>
      <c r="O2151"/>
      <c r="P2151"/>
    </row>
    <row r="2152" spans="1:16" ht="12.75">
      <c r="A2152" s="54">
        <v>2016</v>
      </c>
      <c r="B2152" s="8" t="s">
        <v>15</v>
      </c>
      <c r="C2152" s="8" t="s">
        <v>2</v>
      </c>
      <c r="D2152" s="8" t="s">
        <v>77</v>
      </c>
      <c r="E2152" s="8" t="s">
        <v>82</v>
      </c>
      <c r="F2152" s="79">
        <v>0</v>
      </c>
      <c r="O2152"/>
      <c r="P2152"/>
    </row>
    <row r="2153" spans="1:16" ht="12.75">
      <c r="A2153" s="54">
        <v>2016</v>
      </c>
      <c r="B2153" s="8" t="s">
        <v>15</v>
      </c>
      <c r="C2153" s="8" t="s">
        <v>2</v>
      </c>
      <c r="D2153" s="8" t="s">
        <v>77</v>
      </c>
      <c r="E2153" s="8" t="s">
        <v>83</v>
      </c>
      <c r="F2153" s="79">
        <v>0</v>
      </c>
      <c r="O2153"/>
      <c r="P2153"/>
    </row>
    <row r="2154" spans="1:16" ht="12.75">
      <c r="A2154" s="54">
        <v>2016</v>
      </c>
      <c r="B2154" s="8" t="s">
        <v>15</v>
      </c>
      <c r="C2154" s="8" t="s">
        <v>2</v>
      </c>
      <c r="D2154" s="8" t="s">
        <v>77</v>
      </c>
      <c r="E2154" s="8" t="s">
        <v>84</v>
      </c>
      <c r="F2154" s="79">
        <v>0</v>
      </c>
      <c r="O2154"/>
      <c r="P2154"/>
    </row>
    <row r="2155" spans="1:16" ht="12.75">
      <c r="A2155" s="54">
        <v>2016</v>
      </c>
      <c r="B2155" s="8" t="s">
        <v>15</v>
      </c>
      <c r="C2155" s="8" t="s">
        <v>2</v>
      </c>
      <c r="D2155" s="8" t="s">
        <v>77</v>
      </c>
      <c r="E2155" s="8" t="s">
        <v>85</v>
      </c>
      <c r="F2155" s="79">
        <v>6.1654140000000002</v>
      </c>
      <c r="O2155"/>
      <c r="P2155"/>
    </row>
    <row r="2156" spans="1:16" ht="12.75">
      <c r="A2156" s="54">
        <v>2016</v>
      </c>
      <c r="B2156" s="8" t="s">
        <v>15</v>
      </c>
      <c r="C2156" s="8" t="s">
        <v>2</v>
      </c>
      <c r="D2156" s="8" t="s">
        <v>77</v>
      </c>
      <c r="E2156" s="8" t="s">
        <v>86</v>
      </c>
      <c r="F2156" s="79">
        <v>0</v>
      </c>
      <c r="O2156"/>
      <c r="P2156"/>
    </row>
    <row r="2157" spans="1:16" ht="12.75">
      <c r="A2157" s="54">
        <v>2016</v>
      </c>
      <c r="B2157" s="8" t="s">
        <v>15</v>
      </c>
      <c r="C2157" s="8" t="s">
        <v>2</v>
      </c>
      <c r="D2157" s="8" t="s">
        <v>77</v>
      </c>
      <c r="E2157" s="8" t="s">
        <v>87</v>
      </c>
      <c r="F2157" s="79">
        <v>137.39983000000001</v>
      </c>
      <c r="O2157"/>
      <c r="P2157"/>
    </row>
    <row r="2158" spans="1:16" ht="12.75">
      <c r="A2158" s="54">
        <v>2016</v>
      </c>
      <c r="B2158" s="8" t="s">
        <v>15</v>
      </c>
      <c r="C2158" s="8" t="s">
        <v>39</v>
      </c>
      <c r="D2158" s="8" t="s">
        <v>73</v>
      </c>
      <c r="E2158" s="8" t="s">
        <v>73</v>
      </c>
      <c r="F2158" s="79">
        <v>0</v>
      </c>
      <c r="O2158"/>
      <c r="P2158"/>
    </row>
    <row r="2159" spans="1:16" ht="12.75">
      <c r="A2159" s="54">
        <v>2016</v>
      </c>
      <c r="B2159" s="8" t="s">
        <v>15</v>
      </c>
      <c r="C2159" s="8" t="s">
        <v>39</v>
      </c>
      <c r="D2159" s="8" t="s">
        <v>74</v>
      </c>
      <c r="E2159" s="8" t="s">
        <v>74</v>
      </c>
      <c r="F2159" s="79">
        <v>8025.5646070000003</v>
      </c>
      <c r="O2159"/>
      <c r="P2159"/>
    </row>
    <row r="2160" spans="1:16" ht="12.75">
      <c r="A2160" s="54">
        <v>2016</v>
      </c>
      <c r="B2160" s="8" t="s">
        <v>15</v>
      </c>
      <c r="C2160" s="8" t="s">
        <v>39</v>
      </c>
      <c r="D2160" s="8" t="s">
        <v>75</v>
      </c>
      <c r="E2160" s="8" t="s">
        <v>75</v>
      </c>
      <c r="F2160" s="79">
        <v>0</v>
      </c>
      <c r="O2160"/>
      <c r="P2160"/>
    </row>
    <row r="2161" spans="1:16" ht="12.75">
      <c r="A2161" s="54">
        <v>2016</v>
      </c>
      <c r="B2161" s="8" t="s">
        <v>15</v>
      </c>
      <c r="C2161" s="8" t="s">
        <v>39</v>
      </c>
      <c r="D2161" s="8" t="s">
        <v>76</v>
      </c>
      <c r="E2161" s="8" t="s">
        <v>76</v>
      </c>
      <c r="F2161" s="79">
        <v>0.406001</v>
      </c>
      <c r="O2161"/>
      <c r="P2161"/>
    </row>
    <row r="2162" spans="1:16" ht="12.75">
      <c r="A2162" s="54">
        <v>2016</v>
      </c>
      <c r="B2162" s="8" t="s">
        <v>15</v>
      </c>
      <c r="C2162" s="8" t="s">
        <v>39</v>
      </c>
      <c r="D2162" s="8" t="s">
        <v>77</v>
      </c>
      <c r="E2162" s="8" t="s">
        <v>78</v>
      </c>
      <c r="F2162" s="79">
        <v>255.20930300000001</v>
      </c>
      <c r="O2162"/>
      <c r="P2162"/>
    </row>
    <row r="2163" spans="1:16" ht="12.75">
      <c r="A2163" s="54">
        <v>2016</v>
      </c>
      <c r="B2163" s="8" t="s">
        <v>15</v>
      </c>
      <c r="C2163" s="8" t="s">
        <v>39</v>
      </c>
      <c r="D2163" s="8" t="s">
        <v>77</v>
      </c>
      <c r="E2163" s="8" t="s">
        <v>79</v>
      </c>
      <c r="F2163" s="79">
        <v>0</v>
      </c>
      <c r="O2163"/>
      <c r="P2163"/>
    </row>
    <row r="2164" spans="1:16" ht="12.75">
      <c r="A2164" s="54">
        <v>2016</v>
      </c>
      <c r="B2164" s="8" t="s">
        <v>15</v>
      </c>
      <c r="C2164" s="8" t="s">
        <v>39</v>
      </c>
      <c r="D2164" s="8" t="s">
        <v>77</v>
      </c>
      <c r="E2164" s="8" t="s">
        <v>80</v>
      </c>
      <c r="F2164" s="79">
        <v>0</v>
      </c>
      <c r="O2164"/>
      <c r="P2164"/>
    </row>
    <row r="2165" spans="1:16" ht="12.75">
      <c r="A2165" s="54">
        <v>2016</v>
      </c>
      <c r="B2165" s="8" t="s">
        <v>15</v>
      </c>
      <c r="C2165" s="8" t="s">
        <v>39</v>
      </c>
      <c r="D2165" s="8" t="s">
        <v>77</v>
      </c>
      <c r="E2165" s="8" t="s">
        <v>81</v>
      </c>
      <c r="F2165" s="79">
        <v>0</v>
      </c>
      <c r="O2165"/>
      <c r="P2165"/>
    </row>
    <row r="2166" spans="1:16" ht="12.75">
      <c r="A2166" s="54">
        <v>2016</v>
      </c>
      <c r="B2166" s="8" t="s">
        <v>15</v>
      </c>
      <c r="C2166" s="8" t="s">
        <v>39</v>
      </c>
      <c r="D2166" s="8" t="s">
        <v>77</v>
      </c>
      <c r="E2166" s="8" t="s">
        <v>82</v>
      </c>
      <c r="F2166" s="79">
        <v>0</v>
      </c>
      <c r="O2166"/>
      <c r="P2166"/>
    </row>
    <row r="2167" spans="1:16" ht="12.75">
      <c r="A2167" s="54">
        <v>2016</v>
      </c>
      <c r="B2167" s="8" t="s">
        <v>15</v>
      </c>
      <c r="C2167" s="8" t="s">
        <v>39</v>
      </c>
      <c r="D2167" s="8" t="s">
        <v>77</v>
      </c>
      <c r="E2167" s="8" t="s">
        <v>83</v>
      </c>
      <c r="F2167" s="79">
        <v>0</v>
      </c>
      <c r="O2167"/>
      <c r="P2167"/>
    </row>
    <row r="2168" spans="1:16" ht="12.75">
      <c r="A2168" s="54">
        <v>2016</v>
      </c>
      <c r="B2168" s="8" t="s">
        <v>15</v>
      </c>
      <c r="C2168" s="8" t="s">
        <v>39</v>
      </c>
      <c r="D2168" s="8" t="s">
        <v>77</v>
      </c>
      <c r="E2168" s="8" t="s">
        <v>84</v>
      </c>
      <c r="F2168" s="79">
        <v>0</v>
      </c>
      <c r="O2168"/>
      <c r="P2168"/>
    </row>
    <row r="2169" spans="1:16" ht="12.75">
      <c r="A2169" s="54">
        <v>2016</v>
      </c>
      <c r="B2169" s="8" t="s">
        <v>15</v>
      </c>
      <c r="C2169" s="8" t="s">
        <v>39</v>
      </c>
      <c r="D2169" s="8" t="s">
        <v>77</v>
      </c>
      <c r="E2169" s="8" t="s">
        <v>85</v>
      </c>
      <c r="F2169" s="79">
        <v>1.4683E-2</v>
      </c>
      <c r="O2169"/>
      <c r="P2169"/>
    </row>
    <row r="2170" spans="1:16" ht="12.75">
      <c r="A2170" s="54">
        <v>2016</v>
      </c>
      <c r="B2170" s="8" t="s">
        <v>15</v>
      </c>
      <c r="C2170" s="8" t="s">
        <v>39</v>
      </c>
      <c r="D2170" s="8" t="s">
        <v>77</v>
      </c>
      <c r="E2170" s="8" t="s">
        <v>86</v>
      </c>
      <c r="F2170" s="79">
        <v>0</v>
      </c>
      <c r="O2170"/>
      <c r="P2170"/>
    </row>
    <row r="2171" spans="1:16" ht="12.75">
      <c r="A2171" s="54">
        <v>2016</v>
      </c>
      <c r="B2171" s="8" t="s">
        <v>15</v>
      </c>
      <c r="C2171" s="8" t="s">
        <v>39</v>
      </c>
      <c r="D2171" s="8" t="s">
        <v>77</v>
      </c>
      <c r="E2171" s="8" t="s">
        <v>87</v>
      </c>
      <c r="F2171" s="79">
        <v>0.32722000000000001</v>
      </c>
      <c r="O2171"/>
      <c r="P2171"/>
    </row>
    <row r="2172" spans="1:16" ht="12.75">
      <c r="A2172" s="54">
        <v>2016</v>
      </c>
      <c r="B2172" s="8" t="s">
        <v>17</v>
      </c>
      <c r="C2172" s="8" t="s">
        <v>38</v>
      </c>
      <c r="D2172" s="8" t="s">
        <v>73</v>
      </c>
      <c r="E2172" s="8" t="s">
        <v>73</v>
      </c>
      <c r="F2172" s="79">
        <v>0</v>
      </c>
      <c r="O2172"/>
      <c r="P2172"/>
    </row>
    <row r="2173" spans="1:16" ht="12.75">
      <c r="A2173" s="54">
        <v>2016</v>
      </c>
      <c r="B2173" s="8" t="s">
        <v>17</v>
      </c>
      <c r="C2173" s="8" t="s">
        <v>38</v>
      </c>
      <c r="D2173" s="8" t="s">
        <v>74</v>
      </c>
      <c r="E2173" s="8" t="s">
        <v>74</v>
      </c>
      <c r="F2173" s="79">
        <v>885.53288399999997</v>
      </c>
      <c r="O2173"/>
      <c r="P2173"/>
    </row>
    <row r="2174" spans="1:16" ht="12.75">
      <c r="A2174" s="54">
        <v>2016</v>
      </c>
      <c r="B2174" s="8" t="s">
        <v>17</v>
      </c>
      <c r="C2174" s="8" t="s">
        <v>38</v>
      </c>
      <c r="D2174" s="8" t="s">
        <v>75</v>
      </c>
      <c r="E2174" s="8" t="s">
        <v>75</v>
      </c>
      <c r="F2174" s="79">
        <v>0</v>
      </c>
      <c r="O2174"/>
      <c r="P2174"/>
    </row>
    <row r="2175" spans="1:16" ht="12.75">
      <c r="A2175" s="54">
        <v>2016</v>
      </c>
      <c r="B2175" s="8" t="s">
        <v>17</v>
      </c>
      <c r="C2175" s="8" t="s">
        <v>38</v>
      </c>
      <c r="D2175" s="8" t="s">
        <v>76</v>
      </c>
      <c r="E2175" s="8" t="s">
        <v>76</v>
      </c>
      <c r="F2175" s="79">
        <v>0.88529400000000003</v>
      </c>
      <c r="O2175"/>
      <c r="P2175"/>
    </row>
    <row r="2176" spans="1:16" ht="12.75">
      <c r="A2176" s="54">
        <v>2016</v>
      </c>
      <c r="B2176" s="8" t="s">
        <v>17</v>
      </c>
      <c r="C2176" s="8" t="s">
        <v>38</v>
      </c>
      <c r="D2176" s="8" t="s">
        <v>77</v>
      </c>
      <c r="E2176" s="8" t="s">
        <v>78</v>
      </c>
      <c r="F2176" s="79">
        <v>50.539647000000002</v>
      </c>
      <c r="O2176"/>
      <c r="P2176"/>
    </row>
    <row r="2177" spans="1:16" ht="12.75">
      <c r="A2177" s="54">
        <v>2016</v>
      </c>
      <c r="B2177" s="8" t="s">
        <v>17</v>
      </c>
      <c r="C2177" s="8" t="s">
        <v>38</v>
      </c>
      <c r="D2177" s="8" t="s">
        <v>77</v>
      </c>
      <c r="E2177" s="8" t="s">
        <v>79</v>
      </c>
      <c r="F2177" s="79">
        <v>0</v>
      </c>
      <c r="O2177"/>
      <c r="P2177"/>
    </row>
    <row r="2178" spans="1:16" ht="12.75">
      <c r="A2178" s="54">
        <v>2016</v>
      </c>
      <c r="B2178" s="8" t="s">
        <v>17</v>
      </c>
      <c r="C2178" s="8" t="s">
        <v>38</v>
      </c>
      <c r="D2178" s="8" t="s">
        <v>77</v>
      </c>
      <c r="E2178" s="8" t="s">
        <v>80</v>
      </c>
      <c r="F2178" s="79">
        <v>819.36868600000003</v>
      </c>
      <c r="O2178"/>
      <c r="P2178"/>
    </row>
    <row r="2179" spans="1:16" ht="12.75">
      <c r="A2179" s="54">
        <v>2016</v>
      </c>
      <c r="B2179" s="8" t="s">
        <v>17</v>
      </c>
      <c r="C2179" s="8" t="s">
        <v>38</v>
      </c>
      <c r="D2179" s="8" t="s">
        <v>77</v>
      </c>
      <c r="E2179" s="8" t="s">
        <v>81</v>
      </c>
      <c r="F2179" s="79">
        <v>4152.1427979999999</v>
      </c>
      <c r="O2179"/>
      <c r="P2179"/>
    </row>
    <row r="2180" spans="1:16" ht="12.75">
      <c r="A2180" s="54">
        <v>2016</v>
      </c>
      <c r="B2180" s="8" t="s">
        <v>17</v>
      </c>
      <c r="C2180" s="8" t="s">
        <v>38</v>
      </c>
      <c r="D2180" s="8" t="s">
        <v>77</v>
      </c>
      <c r="E2180" s="8" t="s">
        <v>82</v>
      </c>
      <c r="F2180" s="79">
        <v>98.760311000000002</v>
      </c>
      <c r="O2180"/>
      <c r="P2180"/>
    </row>
    <row r="2181" spans="1:16" ht="12.75">
      <c r="A2181" s="54">
        <v>2016</v>
      </c>
      <c r="B2181" s="8" t="s">
        <v>17</v>
      </c>
      <c r="C2181" s="8" t="s">
        <v>38</v>
      </c>
      <c r="D2181" s="8" t="s">
        <v>77</v>
      </c>
      <c r="E2181" s="8" t="s">
        <v>83</v>
      </c>
      <c r="F2181" s="79">
        <v>1312.7439039999999</v>
      </c>
      <c r="O2181"/>
      <c r="P2181"/>
    </row>
    <row r="2182" spans="1:16" ht="12.75">
      <c r="A2182" s="54">
        <v>2016</v>
      </c>
      <c r="B2182" s="8" t="s">
        <v>17</v>
      </c>
      <c r="C2182" s="8" t="s">
        <v>38</v>
      </c>
      <c r="D2182" s="8" t="s">
        <v>77</v>
      </c>
      <c r="E2182" s="8" t="s">
        <v>84</v>
      </c>
      <c r="F2182" s="79">
        <v>2127.481252</v>
      </c>
      <c r="O2182"/>
      <c r="P2182"/>
    </row>
    <row r="2183" spans="1:16" ht="12.75">
      <c r="A2183" s="54">
        <v>2016</v>
      </c>
      <c r="B2183" s="8" t="s">
        <v>17</v>
      </c>
      <c r="C2183" s="8" t="s">
        <v>38</v>
      </c>
      <c r="D2183" s="8" t="s">
        <v>77</v>
      </c>
      <c r="E2183" s="8" t="s">
        <v>85</v>
      </c>
      <c r="F2183" s="79">
        <v>46.882443000000002</v>
      </c>
      <c r="O2183"/>
      <c r="P2183"/>
    </row>
    <row r="2184" spans="1:16" ht="12.75">
      <c r="A2184" s="54">
        <v>2016</v>
      </c>
      <c r="B2184" s="8" t="s">
        <v>17</v>
      </c>
      <c r="C2184" s="8" t="s">
        <v>38</v>
      </c>
      <c r="D2184" s="8" t="s">
        <v>77</v>
      </c>
      <c r="E2184" s="8" t="s">
        <v>86</v>
      </c>
      <c r="F2184" s="79">
        <v>333.84300100000002</v>
      </c>
      <c r="O2184"/>
      <c r="P2184"/>
    </row>
    <row r="2185" spans="1:16" ht="12.75">
      <c r="A2185" s="54">
        <v>2016</v>
      </c>
      <c r="B2185" s="8" t="s">
        <v>17</v>
      </c>
      <c r="C2185" s="8" t="s">
        <v>38</v>
      </c>
      <c r="D2185" s="8" t="s">
        <v>77</v>
      </c>
      <c r="E2185" s="8" t="s">
        <v>87</v>
      </c>
      <c r="F2185" s="79">
        <v>562.959293</v>
      </c>
      <c r="O2185"/>
      <c r="P2185"/>
    </row>
    <row r="2186" spans="1:16" ht="12.75">
      <c r="A2186" s="54">
        <v>2016</v>
      </c>
      <c r="B2186" s="8" t="s">
        <v>17</v>
      </c>
      <c r="C2186" s="8" t="s">
        <v>8</v>
      </c>
      <c r="D2186" s="8" t="s">
        <v>73</v>
      </c>
      <c r="E2186" s="8" t="s">
        <v>73</v>
      </c>
      <c r="F2186" s="79">
        <v>0.258048</v>
      </c>
      <c r="O2186"/>
      <c r="P2186"/>
    </row>
    <row r="2187" spans="1:16" ht="12.75">
      <c r="A2187" s="54">
        <v>2016</v>
      </c>
      <c r="B2187" s="8" t="s">
        <v>17</v>
      </c>
      <c r="C2187" s="8" t="s">
        <v>8</v>
      </c>
      <c r="D2187" s="8" t="s">
        <v>74</v>
      </c>
      <c r="E2187" s="8" t="s">
        <v>74</v>
      </c>
      <c r="F2187" s="79">
        <v>38754.926511999998</v>
      </c>
      <c r="O2187"/>
      <c r="P2187"/>
    </row>
    <row r="2188" spans="1:16" ht="12.75">
      <c r="A2188" s="54">
        <v>2016</v>
      </c>
      <c r="B2188" s="8" t="s">
        <v>17</v>
      </c>
      <c r="C2188" s="8" t="s">
        <v>8</v>
      </c>
      <c r="D2188" s="8" t="s">
        <v>75</v>
      </c>
      <c r="E2188" s="8" t="s">
        <v>75</v>
      </c>
      <c r="F2188" s="79">
        <v>0</v>
      </c>
      <c r="O2188"/>
      <c r="P2188"/>
    </row>
    <row r="2189" spans="1:16" ht="12.75">
      <c r="A2189" s="54">
        <v>2016</v>
      </c>
      <c r="B2189" s="8" t="s">
        <v>17</v>
      </c>
      <c r="C2189" s="8" t="s">
        <v>8</v>
      </c>
      <c r="D2189" s="8" t="s">
        <v>76</v>
      </c>
      <c r="E2189" s="8" t="s">
        <v>76</v>
      </c>
      <c r="F2189" s="79">
        <v>11.188109000000001</v>
      </c>
      <c r="O2189"/>
      <c r="P2189"/>
    </row>
    <row r="2190" spans="1:16" ht="12.75">
      <c r="A2190" s="54">
        <v>2016</v>
      </c>
      <c r="B2190" s="8" t="s">
        <v>17</v>
      </c>
      <c r="C2190" s="8" t="s">
        <v>8</v>
      </c>
      <c r="D2190" s="8" t="s">
        <v>77</v>
      </c>
      <c r="E2190" s="8" t="s">
        <v>78</v>
      </c>
      <c r="F2190" s="79">
        <v>4610.1781979999996</v>
      </c>
      <c r="O2190"/>
      <c r="P2190"/>
    </row>
    <row r="2191" spans="1:16" ht="12.75">
      <c r="A2191" s="54">
        <v>2016</v>
      </c>
      <c r="B2191" s="8" t="s">
        <v>17</v>
      </c>
      <c r="C2191" s="8" t="s">
        <v>8</v>
      </c>
      <c r="D2191" s="8" t="s">
        <v>77</v>
      </c>
      <c r="E2191" s="8" t="s">
        <v>79</v>
      </c>
      <c r="F2191" s="79">
        <v>0</v>
      </c>
      <c r="O2191"/>
      <c r="P2191"/>
    </row>
    <row r="2192" spans="1:16" ht="12.75">
      <c r="A2192" s="54">
        <v>2016</v>
      </c>
      <c r="B2192" s="8" t="s">
        <v>17</v>
      </c>
      <c r="C2192" s="8" t="s">
        <v>8</v>
      </c>
      <c r="D2192" s="8" t="s">
        <v>77</v>
      </c>
      <c r="E2192" s="8" t="s">
        <v>80</v>
      </c>
      <c r="F2192" s="79">
        <v>65.641544999999994</v>
      </c>
      <c r="O2192"/>
      <c r="P2192"/>
    </row>
    <row r="2193" spans="1:16" ht="12.75">
      <c r="A2193" s="54">
        <v>2016</v>
      </c>
      <c r="B2193" s="8" t="s">
        <v>17</v>
      </c>
      <c r="C2193" s="8" t="s">
        <v>8</v>
      </c>
      <c r="D2193" s="8" t="s">
        <v>77</v>
      </c>
      <c r="E2193" s="8" t="s">
        <v>81</v>
      </c>
      <c r="F2193" s="79">
        <v>1242.4835370000001</v>
      </c>
      <c r="O2193"/>
      <c r="P2193"/>
    </row>
    <row r="2194" spans="1:16" ht="12.75">
      <c r="A2194" s="54">
        <v>2016</v>
      </c>
      <c r="B2194" s="8" t="s">
        <v>17</v>
      </c>
      <c r="C2194" s="8" t="s">
        <v>8</v>
      </c>
      <c r="D2194" s="8" t="s">
        <v>77</v>
      </c>
      <c r="E2194" s="8" t="s">
        <v>82</v>
      </c>
      <c r="F2194" s="79">
        <v>175.361097</v>
      </c>
      <c r="O2194"/>
      <c r="P2194"/>
    </row>
    <row r="2195" spans="1:16" ht="12.75">
      <c r="A2195" s="54">
        <v>2016</v>
      </c>
      <c r="B2195" s="8" t="s">
        <v>17</v>
      </c>
      <c r="C2195" s="8" t="s">
        <v>8</v>
      </c>
      <c r="D2195" s="8" t="s">
        <v>77</v>
      </c>
      <c r="E2195" s="8" t="s">
        <v>83</v>
      </c>
      <c r="F2195" s="79">
        <v>687.93601699999999</v>
      </c>
      <c r="O2195"/>
      <c r="P2195"/>
    </row>
    <row r="2196" spans="1:16" ht="12.75">
      <c r="A2196" s="54">
        <v>2016</v>
      </c>
      <c r="B2196" s="8" t="s">
        <v>17</v>
      </c>
      <c r="C2196" s="8" t="s">
        <v>8</v>
      </c>
      <c r="D2196" s="8" t="s">
        <v>77</v>
      </c>
      <c r="E2196" s="8" t="s">
        <v>84</v>
      </c>
      <c r="F2196" s="79">
        <v>826.66096100000004</v>
      </c>
      <c r="O2196"/>
      <c r="P2196"/>
    </row>
    <row r="2197" spans="1:16" ht="12.75">
      <c r="A2197" s="54">
        <v>2016</v>
      </c>
      <c r="B2197" s="8" t="s">
        <v>17</v>
      </c>
      <c r="C2197" s="8" t="s">
        <v>8</v>
      </c>
      <c r="D2197" s="8" t="s">
        <v>77</v>
      </c>
      <c r="E2197" s="8" t="s">
        <v>85</v>
      </c>
      <c r="F2197" s="79">
        <v>543.93558299999995</v>
      </c>
      <c r="O2197"/>
      <c r="P2197"/>
    </row>
    <row r="2198" spans="1:16" ht="12.75">
      <c r="A2198" s="54">
        <v>2016</v>
      </c>
      <c r="B2198" s="8" t="s">
        <v>17</v>
      </c>
      <c r="C2198" s="8" t="s">
        <v>8</v>
      </c>
      <c r="D2198" s="8" t="s">
        <v>77</v>
      </c>
      <c r="E2198" s="8" t="s">
        <v>86</v>
      </c>
      <c r="F2198" s="79">
        <v>118.717512</v>
      </c>
      <c r="O2198"/>
      <c r="P2198"/>
    </row>
    <row r="2199" spans="1:16" ht="12.75">
      <c r="A2199" s="54">
        <v>2016</v>
      </c>
      <c r="B2199" s="8" t="s">
        <v>17</v>
      </c>
      <c r="C2199" s="8" t="s">
        <v>8</v>
      </c>
      <c r="D2199" s="8" t="s">
        <v>77</v>
      </c>
      <c r="E2199" s="8" t="s">
        <v>87</v>
      </c>
      <c r="F2199" s="79">
        <v>31.780139999999999</v>
      </c>
      <c r="O2199"/>
      <c r="P2199"/>
    </row>
    <row r="2200" spans="1:16" ht="12.75">
      <c r="A2200" s="54">
        <v>2016</v>
      </c>
      <c r="B2200" s="8" t="s">
        <v>17</v>
      </c>
      <c r="C2200" s="8" t="s">
        <v>10</v>
      </c>
      <c r="D2200" s="8" t="s">
        <v>73</v>
      </c>
      <c r="E2200" s="8" t="s">
        <v>73</v>
      </c>
      <c r="F2200" s="79">
        <v>68.464168999999998</v>
      </c>
      <c r="O2200"/>
      <c r="P2200"/>
    </row>
    <row r="2201" spans="1:16" ht="12.75">
      <c r="A2201" s="54">
        <v>2016</v>
      </c>
      <c r="B2201" s="8" t="s">
        <v>17</v>
      </c>
      <c r="C2201" s="8" t="s">
        <v>10</v>
      </c>
      <c r="D2201" s="8" t="s">
        <v>74</v>
      </c>
      <c r="E2201" s="8" t="s">
        <v>74</v>
      </c>
      <c r="F2201" s="79">
        <v>4995.4790670000002</v>
      </c>
      <c r="O2201"/>
      <c r="P2201"/>
    </row>
    <row r="2202" spans="1:16" ht="12.75">
      <c r="A2202" s="54">
        <v>2016</v>
      </c>
      <c r="B2202" s="8" t="s">
        <v>17</v>
      </c>
      <c r="C2202" s="8" t="s">
        <v>10</v>
      </c>
      <c r="D2202" s="8" t="s">
        <v>75</v>
      </c>
      <c r="E2202" s="8" t="s">
        <v>75</v>
      </c>
      <c r="F2202" s="79">
        <v>15864.343666999999</v>
      </c>
      <c r="O2202"/>
      <c r="P2202"/>
    </row>
    <row r="2203" spans="1:16" ht="12.75">
      <c r="A2203" s="54">
        <v>2016</v>
      </c>
      <c r="B2203" s="8" t="s">
        <v>17</v>
      </c>
      <c r="C2203" s="8" t="s">
        <v>10</v>
      </c>
      <c r="D2203" s="8" t="s">
        <v>76</v>
      </c>
      <c r="E2203" s="8" t="s">
        <v>76</v>
      </c>
      <c r="F2203" s="79">
        <v>4.1804779999999999</v>
      </c>
      <c r="O2203"/>
      <c r="P2203"/>
    </row>
    <row r="2204" spans="1:16" ht="12.75">
      <c r="A2204" s="54">
        <v>2016</v>
      </c>
      <c r="B2204" s="8" t="s">
        <v>17</v>
      </c>
      <c r="C2204" s="8" t="s">
        <v>10</v>
      </c>
      <c r="D2204" s="8" t="s">
        <v>77</v>
      </c>
      <c r="E2204" s="8" t="s">
        <v>78</v>
      </c>
      <c r="F2204" s="79">
        <v>349.87894599999998</v>
      </c>
      <c r="O2204"/>
      <c r="P2204"/>
    </row>
    <row r="2205" spans="1:16" ht="12.75">
      <c r="A2205" s="54">
        <v>2016</v>
      </c>
      <c r="B2205" s="8" t="s">
        <v>17</v>
      </c>
      <c r="C2205" s="8" t="s">
        <v>10</v>
      </c>
      <c r="D2205" s="8" t="s">
        <v>77</v>
      </c>
      <c r="E2205" s="8" t="s">
        <v>79</v>
      </c>
      <c r="F2205" s="79">
        <v>0</v>
      </c>
      <c r="O2205"/>
      <c r="P2205"/>
    </row>
    <row r="2206" spans="1:16" ht="12.75">
      <c r="A2206" s="54">
        <v>2016</v>
      </c>
      <c r="B2206" s="8" t="s">
        <v>17</v>
      </c>
      <c r="C2206" s="8" t="s">
        <v>10</v>
      </c>
      <c r="D2206" s="8" t="s">
        <v>77</v>
      </c>
      <c r="E2206" s="8" t="s">
        <v>80</v>
      </c>
      <c r="F2206" s="79">
        <v>156.458384</v>
      </c>
      <c r="O2206"/>
      <c r="P2206"/>
    </row>
    <row r="2207" spans="1:16" ht="12.75">
      <c r="A2207" s="54">
        <v>2016</v>
      </c>
      <c r="B2207" s="8" t="s">
        <v>17</v>
      </c>
      <c r="C2207" s="8" t="s">
        <v>10</v>
      </c>
      <c r="D2207" s="8" t="s">
        <v>77</v>
      </c>
      <c r="E2207" s="8" t="s">
        <v>81</v>
      </c>
      <c r="F2207" s="79">
        <v>26187.014053999999</v>
      </c>
      <c r="O2207"/>
      <c r="P2207"/>
    </row>
    <row r="2208" spans="1:16" ht="12.75">
      <c r="A2208" s="54">
        <v>2016</v>
      </c>
      <c r="B2208" s="8" t="s">
        <v>17</v>
      </c>
      <c r="C2208" s="8" t="s">
        <v>10</v>
      </c>
      <c r="D2208" s="8" t="s">
        <v>77</v>
      </c>
      <c r="E2208" s="8" t="s">
        <v>82</v>
      </c>
      <c r="F2208" s="79">
        <v>99.181533000000002</v>
      </c>
      <c r="O2208"/>
      <c r="P2208"/>
    </row>
    <row r="2209" spans="1:16" ht="12.75">
      <c r="A2209" s="54">
        <v>2016</v>
      </c>
      <c r="B2209" s="8" t="s">
        <v>17</v>
      </c>
      <c r="C2209" s="8" t="s">
        <v>10</v>
      </c>
      <c r="D2209" s="8" t="s">
        <v>77</v>
      </c>
      <c r="E2209" s="8" t="s">
        <v>83</v>
      </c>
      <c r="F2209" s="79">
        <v>0</v>
      </c>
      <c r="O2209"/>
      <c r="P2209"/>
    </row>
    <row r="2210" spans="1:16" ht="12.75">
      <c r="A2210" s="54">
        <v>2016</v>
      </c>
      <c r="B2210" s="8" t="s">
        <v>17</v>
      </c>
      <c r="C2210" s="8" t="s">
        <v>10</v>
      </c>
      <c r="D2210" s="8" t="s">
        <v>77</v>
      </c>
      <c r="E2210" s="8" t="s">
        <v>84</v>
      </c>
      <c r="F2210" s="79">
        <v>4631.5720419999998</v>
      </c>
      <c r="O2210"/>
      <c r="P2210"/>
    </row>
    <row r="2211" spans="1:16" ht="12.75">
      <c r="A2211" s="54">
        <v>2016</v>
      </c>
      <c r="B2211" s="8" t="s">
        <v>17</v>
      </c>
      <c r="C2211" s="8" t="s">
        <v>10</v>
      </c>
      <c r="D2211" s="8" t="s">
        <v>77</v>
      </c>
      <c r="E2211" s="8" t="s">
        <v>85</v>
      </c>
      <c r="F2211" s="79">
        <v>236.18203500000001</v>
      </c>
      <c r="O2211"/>
      <c r="P2211"/>
    </row>
    <row r="2212" spans="1:16" ht="12.75">
      <c r="A2212" s="54">
        <v>2016</v>
      </c>
      <c r="B2212" s="8" t="s">
        <v>17</v>
      </c>
      <c r="C2212" s="8" t="s">
        <v>10</v>
      </c>
      <c r="D2212" s="8" t="s">
        <v>77</v>
      </c>
      <c r="E2212" s="8" t="s">
        <v>86</v>
      </c>
      <c r="F2212" s="79">
        <v>23.295203000000001</v>
      </c>
      <c r="O2212"/>
      <c r="P2212"/>
    </row>
    <row r="2213" spans="1:16" ht="12.75">
      <c r="A2213" s="54">
        <v>2016</v>
      </c>
      <c r="B2213" s="8" t="s">
        <v>17</v>
      </c>
      <c r="C2213" s="8" t="s">
        <v>10</v>
      </c>
      <c r="D2213" s="8" t="s">
        <v>77</v>
      </c>
      <c r="E2213" s="8" t="s">
        <v>87</v>
      </c>
      <c r="F2213" s="79">
        <v>1825.328649</v>
      </c>
      <c r="O2213"/>
      <c r="P2213"/>
    </row>
    <row r="2214" spans="1:16" ht="12.75">
      <c r="A2214" s="54">
        <v>2016</v>
      </c>
      <c r="B2214" s="8" t="s">
        <v>17</v>
      </c>
      <c r="C2214" s="8" t="s">
        <v>34</v>
      </c>
      <c r="D2214" s="8" t="s">
        <v>73</v>
      </c>
      <c r="E2214" s="8" t="s">
        <v>73</v>
      </c>
      <c r="F2214" s="79">
        <v>5.9255000000000002E-2</v>
      </c>
      <c r="O2214"/>
      <c r="P2214"/>
    </row>
    <row r="2215" spans="1:16" ht="12.75">
      <c r="A2215" s="54">
        <v>2016</v>
      </c>
      <c r="B2215" s="8" t="s">
        <v>17</v>
      </c>
      <c r="C2215" s="8" t="s">
        <v>34</v>
      </c>
      <c r="D2215" s="8" t="s">
        <v>74</v>
      </c>
      <c r="E2215" s="8" t="s">
        <v>74</v>
      </c>
      <c r="F2215" s="79">
        <v>47422.097901000001</v>
      </c>
      <c r="O2215"/>
      <c r="P2215"/>
    </row>
    <row r="2216" spans="1:16" ht="12.75">
      <c r="A2216" s="54">
        <v>2016</v>
      </c>
      <c r="B2216" s="8" t="s">
        <v>17</v>
      </c>
      <c r="C2216" s="8" t="s">
        <v>34</v>
      </c>
      <c r="D2216" s="8" t="s">
        <v>75</v>
      </c>
      <c r="E2216" s="8" t="s">
        <v>75</v>
      </c>
      <c r="F2216" s="79">
        <v>0</v>
      </c>
      <c r="O2216"/>
      <c r="P2216"/>
    </row>
    <row r="2217" spans="1:16" ht="12.75">
      <c r="A2217" s="54">
        <v>2016</v>
      </c>
      <c r="B2217" s="8" t="s">
        <v>17</v>
      </c>
      <c r="C2217" s="8" t="s">
        <v>34</v>
      </c>
      <c r="D2217" s="8" t="s">
        <v>76</v>
      </c>
      <c r="E2217" s="8" t="s">
        <v>76</v>
      </c>
      <c r="F2217" s="79">
        <v>8.0113540000000008</v>
      </c>
      <c r="O2217"/>
      <c r="P2217"/>
    </row>
    <row r="2218" spans="1:16" ht="12.75">
      <c r="A2218" s="54">
        <v>2016</v>
      </c>
      <c r="B2218" s="8" t="s">
        <v>17</v>
      </c>
      <c r="C2218" s="8" t="s">
        <v>34</v>
      </c>
      <c r="D2218" s="8" t="s">
        <v>77</v>
      </c>
      <c r="E2218" s="8" t="s">
        <v>78</v>
      </c>
      <c r="F2218" s="79">
        <v>18228.361719</v>
      </c>
      <c r="O2218"/>
      <c r="P2218"/>
    </row>
    <row r="2219" spans="1:16" ht="12.75">
      <c r="A2219" s="54">
        <v>2016</v>
      </c>
      <c r="B2219" s="8" t="s">
        <v>17</v>
      </c>
      <c r="C2219" s="8" t="s">
        <v>34</v>
      </c>
      <c r="D2219" s="8" t="s">
        <v>77</v>
      </c>
      <c r="E2219" s="8" t="s">
        <v>79</v>
      </c>
      <c r="F2219" s="79">
        <v>0</v>
      </c>
      <c r="O2219"/>
      <c r="P2219"/>
    </row>
    <row r="2220" spans="1:16" ht="12.75">
      <c r="A2220" s="54">
        <v>2016</v>
      </c>
      <c r="B2220" s="8" t="s">
        <v>17</v>
      </c>
      <c r="C2220" s="8" t="s">
        <v>34</v>
      </c>
      <c r="D2220" s="8" t="s">
        <v>77</v>
      </c>
      <c r="E2220" s="8" t="s">
        <v>80</v>
      </c>
      <c r="F2220" s="79">
        <v>0.15817200000000001</v>
      </c>
      <c r="O2220"/>
      <c r="P2220"/>
    </row>
    <row r="2221" spans="1:16" ht="12.75">
      <c r="A2221" s="54">
        <v>2016</v>
      </c>
      <c r="B2221" s="8" t="s">
        <v>17</v>
      </c>
      <c r="C2221" s="8" t="s">
        <v>34</v>
      </c>
      <c r="D2221" s="8" t="s">
        <v>77</v>
      </c>
      <c r="E2221" s="8" t="s">
        <v>81</v>
      </c>
      <c r="F2221" s="79">
        <v>4574.0401879999999</v>
      </c>
      <c r="O2221"/>
      <c r="P2221"/>
    </row>
    <row r="2222" spans="1:16" ht="12.75">
      <c r="A2222" s="54">
        <v>2016</v>
      </c>
      <c r="B2222" s="8" t="s">
        <v>17</v>
      </c>
      <c r="C2222" s="8" t="s">
        <v>34</v>
      </c>
      <c r="D2222" s="8" t="s">
        <v>77</v>
      </c>
      <c r="E2222" s="8" t="s">
        <v>82</v>
      </c>
      <c r="F2222" s="79">
        <v>168.228747</v>
      </c>
      <c r="O2222"/>
      <c r="P2222"/>
    </row>
    <row r="2223" spans="1:16" ht="12.75">
      <c r="A2223" s="54">
        <v>2016</v>
      </c>
      <c r="B2223" s="8" t="s">
        <v>17</v>
      </c>
      <c r="C2223" s="8" t="s">
        <v>34</v>
      </c>
      <c r="D2223" s="8" t="s">
        <v>77</v>
      </c>
      <c r="E2223" s="8" t="s">
        <v>83</v>
      </c>
      <c r="F2223" s="79">
        <v>1357.1999269999999</v>
      </c>
      <c r="O2223"/>
      <c r="P2223"/>
    </row>
    <row r="2224" spans="1:16" ht="12.75">
      <c r="A2224" s="54">
        <v>2016</v>
      </c>
      <c r="B2224" s="8" t="s">
        <v>17</v>
      </c>
      <c r="C2224" s="8" t="s">
        <v>34</v>
      </c>
      <c r="D2224" s="8" t="s">
        <v>77</v>
      </c>
      <c r="E2224" s="8" t="s">
        <v>84</v>
      </c>
      <c r="F2224" s="79">
        <v>1384.179474</v>
      </c>
      <c r="O2224"/>
      <c r="P2224"/>
    </row>
    <row r="2225" spans="1:16" ht="12.75">
      <c r="A2225" s="54">
        <v>2016</v>
      </c>
      <c r="B2225" s="8" t="s">
        <v>17</v>
      </c>
      <c r="C2225" s="8" t="s">
        <v>34</v>
      </c>
      <c r="D2225" s="8" t="s">
        <v>77</v>
      </c>
      <c r="E2225" s="8" t="s">
        <v>85</v>
      </c>
      <c r="F2225" s="79">
        <v>207.330927</v>
      </c>
      <c r="O2225"/>
      <c r="P2225"/>
    </row>
    <row r="2226" spans="1:16" ht="12.75">
      <c r="A2226" s="54">
        <v>2016</v>
      </c>
      <c r="B2226" s="8" t="s">
        <v>17</v>
      </c>
      <c r="C2226" s="8" t="s">
        <v>34</v>
      </c>
      <c r="D2226" s="8" t="s">
        <v>77</v>
      </c>
      <c r="E2226" s="8" t="s">
        <v>86</v>
      </c>
      <c r="F2226" s="79">
        <v>169.18903700000001</v>
      </c>
      <c r="O2226"/>
      <c r="P2226"/>
    </row>
    <row r="2227" spans="1:16" ht="12.75">
      <c r="A2227" s="54">
        <v>2016</v>
      </c>
      <c r="B2227" s="8" t="s">
        <v>17</v>
      </c>
      <c r="C2227" s="8" t="s">
        <v>34</v>
      </c>
      <c r="D2227" s="8" t="s">
        <v>77</v>
      </c>
      <c r="E2227" s="8" t="s">
        <v>87</v>
      </c>
      <c r="F2227" s="79">
        <v>399.70119899999997</v>
      </c>
      <c r="O2227"/>
      <c r="P2227"/>
    </row>
    <row r="2228" spans="1:16" ht="12.75">
      <c r="A2228" s="54">
        <v>2016</v>
      </c>
      <c r="B2228" s="8" t="s">
        <v>18</v>
      </c>
      <c r="C2228" s="8" t="s">
        <v>36</v>
      </c>
      <c r="D2228" s="8" t="s">
        <v>73</v>
      </c>
      <c r="E2228" s="8" t="s">
        <v>73</v>
      </c>
      <c r="F2228" s="79">
        <v>19.798290999999999</v>
      </c>
      <c r="O2228"/>
      <c r="P2228"/>
    </row>
    <row r="2229" spans="1:16" ht="12.75">
      <c r="A2229" s="54">
        <v>2016</v>
      </c>
      <c r="B2229" s="8" t="s">
        <v>18</v>
      </c>
      <c r="C2229" s="8" t="s">
        <v>36</v>
      </c>
      <c r="D2229" s="8" t="s">
        <v>74</v>
      </c>
      <c r="E2229" s="8" t="s">
        <v>74</v>
      </c>
      <c r="F2229" s="79">
        <v>105678.00186600001</v>
      </c>
      <c r="O2229"/>
      <c r="P2229"/>
    </row>
    <row r="2230" spans="1:16" ht="12.75">
      <c r="A2230" s="54">
        <v>2016</v>
      </c>
      <c r="B2230" s="8" t="s">
        <v>18</v>
      </c>
      <c r="C2230" s="8" t="s">
        <v>36</v>
      </c>
      <c r="D2230" s="8" t="s">
        <v>75</v>
      </c>
      <c r="E2230" s="8" t="s">
        <v>75</v>
      </c>
      <c r="F2230" s="79">
        <v>0</v>
      </c>
      <c r="O2230"/>
      <c r="P2230"/>
    </row>
    <row r="2231" spans="1:16" ht="12.75">
      <c r="A2231" s="54">
        <v>2016</v>
      </c>
      <c r="B2231" s="8" t="s">
        <v>18</v>
      </c>
      <c r="C2231" s="8" t="s">
        <v>36</v>
      </c>
      <c r="D2231" s="8" t="s">
        <v>76</v>
      </c>
      <c r="E2231" s="8" t="s">
        <v>76</v>
      </c>
      <c r="F2231" s="79">
        <v>3.5252819999999998</v>
      </c>
      <c r="O2231"/>
      <c r="P2231"/>
    </row>
    <row r="2232" spans="1:16" ht="12.75">
      <c r="A2232" s="54">
        <v>2016</v>
      </c>
      <c r="B2232" s="8" t="s">
        <v>18</v>
      </c>
      <c r="C2232" s="8" t="s">
        <v>36</v>
      </c>
      <c r="D2232" s="8" t="s">
        <v>77</v>
      </c>
      <c r="E2232" s="8" t="s">
        <v>78</v>
      </c>
      <c r="F2232" s="79">
        <v>1574.9612239999999</v>
      </c>
      <c r="O2232"/>
      <c r="P2232"/>
    </row>
    <row r="2233" spans="1:16" ht="12.75">
      <c r="A2233" s="54">
        <v>2016</v>
      </c>
      <c r="B2233" s="8" t="s">
        <v>18</v>
      </c>
      <c r="C2233" s="8" t="s">
        <v>36</v>
      </c>
      <c r="D2233" s="8" t="s">
        <v>77</v>
      </c>
      <c r="E2233" s="8" t="s">
        <v>79</v>
      </c>
      <c r="F2233" s="79">
        <v>75.567386999999997</v>
      </c>
      <c r="O2233"/>
      <c r="P2233"/>
    </row>
    <row r="2234" spans="1:16" ht="12.75">
      <c r="A2234" s="54">
        <v>2016</v>
      </c>
      <c r="B2234" s="8" t="s">
        <v>18</v>
      </c>
      <c r="C2234" s="8" t="s">
        <v>36</v>
      </c>
      <c r="D2234" s="8" t="s">
        <v>77</v>
      </c>
      <c r="E2234" s="8" t="s">
        <v>80</v>
      </c>
      <c r="F2234" s="79">
        <v>0</v>
      </c>
      <c r="O2234"/>
      <c r="P2234"/>
    </row>
    <row r="2235" spans="1:16" ht="12.75">
      <c r="A2235" s="54">
        <v>2016</v>
      </c>
      <c r="B2235" s="8" t="s">
        <v>18</v>
      </c>
      <c r="C2235" s="8" t="s">
        <v>36</v>
      </c>
      <c r="D2235" s="8" t="s">
        <v>77</v>
      </c>
      <c r="E2235" s="8" t="s">
        <v>81</v>
      </c>
      <c r="F2235" s="79">
        <v>406.10278599999998</v>
      </c>
      <c r="O2235"/>
      <c r="P2235"/>
    </row>
    <row r="2236" spans="1:16" ht="12.75">
      <c r="A2236" s="54">
        <v>2016</v>
      </c>
      <c r="B2236" s="8" t="s">
        <v>18</v>
      </c>
      <c r="C2236" s="8" t="s">
        <v>36</v>
      </c>
      <c r="D2236" s="8" t="s">
        <v>77</v>
      </c>
      <c r="E2236" s="8" t="s">
        <v>82</v>
      </c>
      <c r="F2236" s="79">
        <v>485.86043799999999</v>
      </c>
      <c r="O2236"/>
      <c r="P2236"/>
    </row>
    <row r="2237" spans="1:16" ht="12.75">
      <c r="A2237" s="54">
        <v>2016</v>
      </c>
      <c r="B2237" s="8" t="s">
        <v>18</v>
      </c>
      <c r="C2237" s="8" t="s">
        <v>36</v>
      </c>
      <c r="D2237" s="8" t="s">
        <v>77</v>
      </c>
      <c r="E2237" s="8" t="s">
        <v>83</v>
      </c>
      <c r="F2237" s="79">
        <v>1363.62059</v>
      </c>
      <c r="O2237"/>
      <c r="P2237"/>
    </row>
    <row r="2238" spans="1:16" ht="12.75">
      <c r="A2238" s="54">
        <v>2016</v>
      </c>
      <c r="B2238" s="8" t="s">
        <v>18</v>
      </c>
      <c r="C2238" s="8" t="s">
        <v>36</v>
      </c>
      <c r="D2238" s="8" t="s">
        <v>77</v>
      </c>
      <c r="E2238" s="8" t="s">
        <v>84</v>
      </c>
      <c r="F2238" s="79">
        <v>194.56236000000001</v>
      </c>
      <c r="O2238"/>
      <c r="P2238"/>
    </row>
    <row r="2239" spans="1:16" ht="12.75">
      <c r="A2239" s="54">
        <v>2016</v>
      </c>
      <c r="B2239" s="8" t="s">
        <v>18</v>
      </c>
      <c r="C2239" s="8" t="s">
        <v>36</v>
      </c>
      <c r="D2239" s="8" t="s">
        <v>77</v>
      </c>
      <c r="E2239" s="8" t="s">
        <v>85</v>
      </c>
      <c r="F2239" s="79">
        <v>45.270772999999998</v>
      </c>
      <c r="O2239"/>
      <c r="P2239"/>
    </row>
    <row r="2240" spans="1:16" ht="12.75">
      <c r="A2240" s="54">
        <v>2016</v>
      </c>
      <c r="B2240" s="8" t="s">
        <v>18</v>
      </c>
      <c r="C2240" s="8" t="s">
        <v>36</v>
      </c>
      <c r="D2240" s="8" t="s">
        <v>77</v>
      </c>
      <c r="E2240" s="8" t="s">
        <v>86</v>
      </c>
      <c r="F2240" s="79">
        <v>66.120988999999994</v>
      </c>
      <c r="O2240"/>
      <c r="P2240"/>
    </row>
    <row r="2241" spans="1:16" ht="12.75">
      <c r="A2241" s="54">
        <v>2016</v>
      </c>
      <c r="B2241" s="8" t="s">
        <v>18</v>
      </c>
      <c r="C2241" s="8" t="s">
        <v>36</v>
      </c>
      <c r="D2241" s="8" t="s">
        <v>77</v>
      </c>
      <c r="E2241" s="8" t="s">
        <v>87</v>
      </c>
      <c r="F2241" s="79">
        <v>36.125484999999998</v>
      </c>
      <c r="O2241"/>
      <c r="P2241"/>
    </row>
    <row r="2242" spans="1:16" ht="12.75">
      <c r="A2242" s="54">
        <v>2016</v>
      </c>
      <c r="B2242" s="8" t="s">
        <v>18</v>
      </c>
      <c r="C2242" s="8" t="s">
        <v>28</v>
      </c>
      <c r="D2242" s="8" t="s">
        <v>73</v>
      </c>
      <c r="E2242" s="8" t="s">
        <v>73</v>
      </c>
      <c r="F2242" s="79">
        <v>4773.1774249999999</v>
      </c>
      <c r="O2242"/>
      <c r="P2242"/>
    </row>
    <row r="2243" spans="1:16" ht="12.75">
      <c r="A2243" s="54">
        <v>2016</v>
      </c>
      <c r="B2243" s="8" t="s">
        <v>18</v>
      </c>
      <c r="C2243" s="8" t="s">
        <v>28</v>
      </c>
      <c r="D2243" s="8" t="s">
        <v>74</v>
      </c>
      <c r="E2243" s="8" t="s">
        <v>74</v>
      </c>
      <c r="F2243" s="79">
        <v>23576.323487000001</v>
      </c>
      <c r="O2243"/>
      <c r="P2243"/>
    </row>
    <row r="2244" spans="1:16" ht="12.75">
      <c r="A2244" s="54">
        <v>2016</v>
      </c>
      <c r="B2244" s="8" t="s">
        <v>18</v>
      </c>
      <c r="C2244" s="8" t="s">
        <v>28</v>
      </c>
      <c r="D2244" s="8" t="s">
        <v>75</v>
      </c>
      <c r="E2244" s="8" t="s">
        <v>75</v>
      </c>
      <c r="F2244" s="79">
        <v>0</v>
      </c>
      <c r="O2244"/>
      <c r="P2244"/>
    </row>
    <row r="2245" spans="1:16" ht="12.75">
      <c r="A2245" s="54">
        <v>2016</v>
      </c>
      <c r="B2245" s="8" t="s">
        <v>18</v>
      </c>
      <c r="C2245" s="8" t="s">
        <v>28</v>
      </c>
      <c r="D2245" s="8" t="s">
        <v>76</v>
      </c>
      <c r="E2245" s="8" t="s">
        <v>76</v>
      </c>
      <c r="F2245" s="79">
        <v>5.4279349999999997</v>
      </c>
      <c r="O2245"/>
      <c r="P2245"/>
    </row>
    <row r="2246" spans="1:16" ht="12.75">
      <c r="A2246" s="54">
        <v>2016</v>
      </c>
      <c r="B2246" s="8" t="s">
        <v>18</v>
      </c>
      <c r="C2246" s="8" t="s">
        <v>28</v>
      </c>
      <c r="D2246" s="8" t="s">
        <v>77</v>
      </c>
      <c r="E2246" s="8" t="s">
        <v>78</v>
      </c>
      <c r="F2246" s="79">
        <v>0</v>
      </c>
      <c r="O2246"/>
      <c r="P2246"/>
    </row>
    <row r="2247" spans="1:16" ht="12.75">
      <c r="A2247" s="54">
        <v>2016</v>
      </c>
      <c r="B2247" s="8" t="s">
        <v>18</v>
      </c>
      <c r="C2247" s="8" t="s">
        <v>28</v>
      </c>
      <c r="D2247" s="8" t="s">
        <v>77</v>
      </c>
      <c r="E2247" s="8" t="s">
        <v>79</v>
      </c>
      <c r="F2247" s="79">
        <v>2917.0352899999998</v>
      </c>
      <c r="O2247"/>
      <c r="P2247"/>
    </row>
    <row r="2248" spans="1:16" ht="12.75">
      <c r="A2248" s="54">
        <v>2016</v>
      </c>
      <c r="B2248" s="8" t="s">
        <v>18</v>
      </c>
      <c r="C2248" s="8" t="s">
        <v>28</v>
      </c>
      <c r="D2248" s="8" t="s">
        <v>77</v>
      </c>
      <c r="E2248" s="8" t="s">
        <v>80</v>
      </c>
      <c r="F2248" s="79">
        <v>0</v>
      </c>
      <c r="O2248"/>
      <c r="P2248"/>
    </row>
    <row r="2249" spans="1:16" ht="12.75">
      <c r="A2249" s="54">
        <v>2016</v>
      </c>
      <c r="B2249" s="8" t="s">
        <v>18</v>
      </c>
      <c r="C2249" s="8" t="s">
        <v>28</v>
      </c>
      <c r="D2249" s="8" t="s">
        <v>77</v>
      </c>
      <c r="E2249" s="8" t="s">
        <v>81</v>
      </c>
      <c r="F2249" s="79">
        <v>182.32938799999999</v>
      </c>
      <c r="O2249"/>
      <c r="P2249"/>
    </row>
    <row r="2250" spans="1:16" ht="12.75">
      <c r="A2250" s="54">
        <v>2016</v>
      </c>
      <c r="B2250" s="8" t="s">
        <v>18</v>
      </c>
      <c r="C2250" s="8" t="s">
        <v>28</v>
      </c>
      <c r="D2250" s="8" t="s">
        <v>77</v>
      </c>
      <c r="E2250" s="8" t="s">
        <v>82</v>
      </c>
      <c r="F2250" s="79">
        <v>8.9575230000000001</v>
      </c>
      <c r="O2250"/>
      <c r="P2250"/>
    </row>
    <row r="2251" spans="1:16" ht="12.75">
      <c r="A2251" s="54">
        <v>2016</v>
      </c>
      <c r="B2251" s="8" t="s">
        <v>18</v>
      </c>
      <c r="C2251" s="8" t="s">
        <v>28</v>
      </c>
      <c r="D2251" s="8" t="s">
        <v>77</v>
      </c>
      <c r="E2251" s="8" t="s">
        <v>83</v>
      </c>
      <c r="F2251" s="79">
        <v>780.54436199999998</v>
      </c>
      <c r="O2251"/>
      <c r="P2251"/>
    </row>
    <row r="2252" spans="1:16" ht="12.75">
      <c r="A2252" s="54">
        <v>2016</v>
      </c>
      <c r="B2252" s="8" t="s">
        <v>18</v>
      </c>
      <c r="C2252" s="8" t="s">
        <v>28</v>
      </c>
      <c r="D2252" s="8" t="s">
        <v>77</v>
      </c>
      <c r="E2252" s="8" t="s">
        <v>84</v>
      </c>
      <c r="F2252" s="79">
        <v>571.26547400000004</v>
      </c>
      <c r="O2252"/>
      <c r="P2252"/>
    </row>
    <row r="2253" spans="1:16" ht="12.75">
      <c r="A2253" s="54">
        <v>2016</v>
      </c>
      <c r="B2253" s="8" t="s">
        <v>18</v>
      </c>
      <c r="C2253" s="8" t="s">
        <v>28</v>
      </c>
      <c r="D2253" s="8" t="s">
        <v>77</v>
      </c>
      <c r="E2253" s="8" t="s">
        <v>85</v>
      </c>
      <c r="F2253" s="79">
        <v>155.05433400000001</v>
      </c>
      <c r="O2253"/>
      <c r="P2253"/>
    </row>
    <row r="2254" spans="1:16" ht="12.75">
      <c r="A2254" s="54">
        <v>2016</v>
      </c>
      <c r="B2254" s="8" t="s">
        <v>18</v>
      </c>
      <c r="C2254" s="8" t="s">
        <v>28</v>
      </c>
      <c r="D2254" s="8" t="s">
        <v>77</v>
      </c>
      <c r="E2254" s="8" t="s">
        <v>86</v>
      </c>
      <c r="F2254" s="79">
        <v>204.75213500000001</v>
      </c>
      <c r="O2254"/>
      <c r="P2254"/>
    </row>
    <row r="2255" spans="1:16" ht="12.75">
      <c r="A2255" s="54">
        <v>2016</v>
      </c>
      <c r="B2255" s="8" t="s">
        <v>18</v>
      </c>
      <c r="C2255" s="8" t="s">
        <v>28</v>
      </c>
      <c r="D2255" s="8" t="s">
        <v>77</v>
      </c>
      <c r="E2255" s="8" t="s">
        <v>87</v>
      </c>
      <c r="F2255" s="79">
        <v>52.315564999999999</v>
      </c>
      <c r="O2255"/>
      <c r="P2255"/>
    </row>
    <row r="2256" spans="1:16" ht="12.75">
      <c r="A2256" s="54">
        <v>2016</v>
      </c>
      <c r="B2256" s="8" t="s">
        <v>18</v>
      </c>
      <c r="C2256" s="8" t="s">
        <v>11</v>
      </c>
      <c r="D2256" s="8" t="s">
        <v>73</v>
      </c>
      <c r="E2256" s="8" t="s">
        <v>73</v>
      </c>
      <c r="F2256" s="79">
        <v>278.30039299999999</v>
      </c>
      <c r="O2256"/>
      <c r="P2256"/>
    </row>
    <row r="2257" spans="1:16" ht="12.75">
      <c r="A2257" s="54">
        <v>2016</v>
      </c>
      <c r="B2257" s="8" t="s">
        <v>18</v>
      </c>
      <c r="C2257" s="8" t="s">
        <v>11</v>
      </c>
      <c r="D2257" s="8" t="s">
        <v>74</v>
      </c>
      <c r="E2257" s="8" t="s">
        <v>74</v>
      </c>
      <c r="F2257" s="79">
        <v>22764.828914999998</v>
      </c>
      <c r="O2257"/>
      <c r="P2257"/>
    </row>
    <row r="2258" spans="1:16" ht="12.75">
      <c r="A2258" s="54">
        <v>2016</v>
      </c>
      <c r="B2258" s="8" t="s">
        <v>18</v>
      </c>
      <c r="C2258" s="8" t="s">
        <v>11</v>
      </c>
      <c r="D2258" s="8" t="s">
        <v>75</v>
      </c>
      <c r="E2258" s="8" t="s">
        <v>75</v>
      </c>
      <c r="F2258" s="79">
        <v>0</v>
      </c>
      <c r="O2258"/>
      <c r="P2258"/>
    </row>
    <row r="2259" spans="1:16" ht="12.75">
      <c r="A2259" s="54">
        <v>2016</v>
      </c>
      <c r="B2259" s="8" t="s">
        <v>18</v>
      </c>
      <c r="C2259" s="8" t="s">
        <v>11</v>
      </c>
      <c r="D2259" s="8" t="s">
        <v>76</v>
      </c>
      <c r="E2259" s="8" t="s">
        <v>76</v>
      </c>
      <c r="F2259" s="79">
        <v>6.9319930000000003</v>
      </c>
      <c r="O2259"/>
      <c r="P2259"/>
    </row>
    <row r="2260" spans="1:16" ht="12.75">
      <c r="A2260" s="54">
        <v>2016</v>
      </c>
      <c r="B2260" s="8" t="s">
        <v>18</v>
      </c>
      <c r="C2260" s="8" t="s">
        <v>11</v>
      </c>
      <c r="D2260" s="8" t="s">
        <v>77</v>
      </c>
      <c r="E2260" s="8" t="s">
        <v>78</v>
      </c>
      <c r="F2260" s="79">
        <v>50.539634</v>
      </c>
      <c r="O2260"/>
      <c r="P2260"/>
    </row>
    <row r="2261" spans="1:16" ht="12.75">
      <c r="A2261" s="54">
        <v>2016</v>
      </c>
      <c r="B2261" s="8" t="s">
        <v>18</v>
      </c>
      <c r="C2261" s="8" t="s">
        <v>11</v>
      </c>
      <c r="D2261" s="8" t="s">
        <v>77</v>
      </c>
      <c r="E2261" s="8" t="s">
        <v>79</v>
      </c>
      <c r="F2261" s="79">
        <v>4246.5945170000005</v>
      </c>
      <c r="O2261"/>
      <c r="P2261"/>
    </row>
    <row r="2262" spans="1:16" ht="12.75">
      <c r="A2262" s="54">
        <v>2016</v>
      </c>
      <c r="B2262" s="8" t="s">
        <v>18</v>
      </c>
      <c r="C2262" s="8" t="s">
        <v>11</v>
      </c>
      <c r="D2262" s="8" t="s">
        <v>77</v>
      </c>
      <c r="E2262" s="8" t="s">
        <v>80</v>
      </c>
      <c r="F2262" s="79">
        <v>0</v>
      </c>
      <c r="O2262"/>
      <c r="P2262"/>
    </row>
    <row r="2263" spans="1:16" ht="12.75">
      <c r="A2263" s="54">
        <v>2016</v>
      </c>
      <c r="B2263" s="8" t="s">
        <v>18</v>
      </c>
      <c r="C2263" s="8" t="s">
        <v>11</v>
      </c>
      <c r="D2263" s="8" t="s">
        <v>77</v>
      </c>
      <c r="E2263" s="8" t="s">
        <v>81</v>
      </c>
      <c r="F2263" s="79">
        <v>0</v>
      </c>
      <c r="O2263"/>
      <c r="P2263"/>
    </row>
    <row r="2264" spans="1:16" ht="12.75">
      <c r="A2264" s="54">
        <v>2016</v>
      </c>
      <c r="B2264" s="8" t="s">
        <v>18</v>
      </c>
      <c r="C2264" s="8" t="s">
        <v>11</v>
      </c>
      <c r="D2264" s="8" t="s">
        <v>77</v>
      </c>
      <c r="E2264" s="8" t="s">
        <v>82</v>
      </c>
      <c r="F2264" s="79">
        <v>361.667709</v>
      </c>
      <c r="O2264"/>
      <c r="P2264"/>
    </row>
    <row r="2265" spans="1:16" ht="12.75">
      <c r="A2265" s="54">
        <v>2016</v>
      </c>
      <c r="B2265" s="8" t="s">
        <v>18</v>
      </c>
      <c r="C2265" s="8" t="s">
        <v>11</v>
      </c>
      <c r="D2265" s="8" t="s">
        <v>77</v>
      </c>
      <c r="E2265" s="8" t="s">
        <v>83</v>
      </c>
      <c r="F2265" s="79">
        <v>292.24409100000003</v>
      </c>
      <c r="O2265"/>
      <c r="P2265"/>
    </row>
    <row r="2266" spans="1:16" ht="12.75">
      <c r="A2266" s="54">
        <v>2016</v>
      </c>
      <c r="B2266" s="8" t="s">
        <v>18</v>
      </c>
      <c r="C2266" s="8" t="s">
        <v>11</v>
      </c>
      <c r="D2266" s="8" t="s">
        <v>77</v>
      </c>
      <c r="E2266" s="8" t="s">
        <v>84</v>
      </c>
      <c r="F2266" s="79">
        <v>0</v>
      </c>
      <c r="O2266"/>
      <c r="P2266"/>
    </row>
    <row r="2267" spans="1:16" ht="12.75">
      <c r="A2267" s="54">
        <v>2016</v>
      </c>
      <c r="B2267" s="8" t="s">
        <v>18</v>
      </c>
      <c r="C2267" s="8" t="s">
        <v>11</v>
      </c>
      <c r="D2267" s="8" t="s">
        <v>77</v>
      </c>
      <c r="E2267" s="8" t="s">
        <v>85</v>
      </c>
      <c r="F2267" s="79">
        <v>20.951105999999999</v>
      </c>
      <c r="O2267"/>
      <c r="P2267"/>
    </row>
    <row r="2268" spans="1:16" ht="12.75">
      <c r="A2268" s="54">
        <v>2016</v>
      </c>
      <c r="B2268" s="8" t="s">
        <v>18</v>
      </c>
      <c r="C2268" s="8" t="s">
        <v>11</v>
      </c>
      <c r="D2268" s="8" t="s">
        <v>77</v>
      </c>
      <c r="E2268" s="8" t="s">
        <v>86</v>
      </c>
      <c r="F2268" s="79">
        <v>74.216305000000006</v>
      </c>
      <c r="O2268"/>
      <c r="P2268"/>
    </row>
    <row r="2269" spans="1:16" ht="12.75">
      <c r="A2269" s="54">
        <v>2016</v>
      </c>
      <c r="B2269" s="8" t="s">
        <v>18</v>
      </c>
      <c r="C2269" s="8" t="s">
        <v>11</v>
      </c>
      <c r="D2269" s="8" t="s">
        <v>77</v>
      </c>
      <c r="E2269" s="8" t="s">
        <v>87</v>
      </c>
      <c r="F2269" s="79">
        <v>19.591183000000001</v>
      </c>
      <c r="O2269"/>
      <c r="P2269"/>
    </row>
    <row r="2270" spans="1:16" ht="12.75">
      <c r="A2270" s="54">
        <v>2017</v>
      </c>
      <c r="B2270" s="8" t="s">
        <v>40</v>
      </c>
      <c r="C2270" s="8" t="s">
        <v>13</v>
      </c>
      <c r="D2270" s="8" t="s">
        <v>73</v>
      </c>
      <c r="E2270" s="8" t="s">
        <v>73</v>
      </c>
      <c r="F2270" s="79">
        <v>0</v>
      </c>
      <c r="O2270"/>
      <c r="P2270"/>
    </row>
    <row r="2271" spans="1:16" ht="12.75">
      <c r="A2271" s="54">
        <v>2017</v>
      </c>
      <c r="B2271" s="8" t="s">
        <v>40</v>
      </c>
      <c r="C2271" s="8" t="s">
        <v>13</v>
      </c>
      <c r="D2271" s="8" t="s">
        <v>74</v>
      </c>
      <c r="E2271" s="8" t="s">
        <v>74</v>
      </c>
      <c r="F2271" s="79">
        <v>60.278694999999999</v>
      </c>
      <c r="O2271"/>
      <c r="P2271"/>
    </row>
    <row r="2272" spans="1:16" ht="12.75">
      <c r="A2272" s="54">
        <v>2017</v>
      </c>
      <c r="B2272" s="8" t="s">
        <v>40</v>
      </c>
      <c r="C2272" s="8" t="s">
        <v>13</v>
      </c>
      <c r="D2272" s="8" t="s">
        <v>75</v>
      </c>
      <c r="E2272" s="8" t="s">
        <v>75</v>
      </c>
      <c r="F2272" s="79">
        <v>0</v>
      </c>
      <c r="O2272"/>
      <c r="P2272"/>
    </row>
    <row r="2273" spans="1:16" ht="12.75">
      <c r="A2273" s="54">
        <v>2017</v>
      </c>
      <c r="B2273" s="8" t="s">
        <v>40</v>
      </c>
      <c r="C2273" s="8" t="s">
        <v>13</v>
      </c>
      <c r="D2273" s="8" t="s">
        <v>76</v>
      </c>
      <c r="E2273" s="8" t="s">
        <v>76</v>
      </c>
      <c r="F2273" s="79">
        <v>3.9346260000000002</v>
      </c>
      <c r="O2273"/>
      <c r="P2273"/>
    </row>
    <row r="2274" spans="1:16" ht="12.75">
      <c r="A2274" s="54">
        <v>2017</v>
      </c>
      <c r="B2274" s="8" t="s">
        <v>40</v>
      </c>
      <c r="C2274" s="8" t="s">
        <v>13</v>
      </c>
      <c r="D2274" s="8" t="s">
        <v>77</v>
      </c>
      <c r="E2274" s="8" t="s">
        <v>78</v>
      </c>
      <c r="F2274" s="79">
        <v>0</v>
      </c>
      <c r="O2274"/>
      <c r="P2274"/>
    </row>
    <row r="2275" spans="1:16" ht="12.75">
      <c r="A2275" s="54">
        <v>2017</v>
      </c>
      <c r="B2275" s="8" t="s">
        <v>40</v>
      </c>
      <c r="C2275" s="8" t="s">
        <v>13</v>
      </c>
      <c r="D2275" s="8" t="s">
        <v>77</v>
      </c>
      <c r="E2275" s="8" t="s">
        <v>79</v>
      </c>
      <c r="F2275" s="79">
        <v>0</v>
      </c>
      <c r="O2275"/>
      <c r="P2275"/>
    </row>
    <row r="2276" spans="1:16" ht="12.75">
      <c r="A2276" s="54">
        <v>2017</v>
      </c>
      <c r="B2276" s="8" t="s">
        <v>40</v>
      </c>
      <c r="C2276" s="8" t="s">
        <v>13</v>
      </c>
      <c r="D2276" s="8" t="s">
        <v>77</v>
      </c>
      <c r="E2276" s="8" t="s">
        <v>80</v>
      </c>
      <c r="F2276" s="79">
        <v>0</v>
      </c>
      <c r="O2276"/>
      <c r="P2276"/>
    </row>
    <row r="2277" spans="1:16" ht="12.75">
      <c r="A2277" s="54">
        <v>2017</v>
      </c>
      <c r="B2277" s="8" t="s">
        <v>40</v>
      </c>
      <c r="C2277" s="8" t="s">
        <v>13</v>
      </c>
      <c r="D2277" s="8" t="s">
        <v>77</v>
      </c>
      <c r="E2277" s="8" t="s">
        <v>81</v>
      </c>
      <c r="F2277" s="79">
        <v>0</v>
      </c>
      <c r="O2277"/>
      <c r="P2277"/>
    </row>
    <row r="2278" spans="1:16" ht="12.75">
      <c r="A2278" s="54">
        <v>2017</v>
      </c>
      <c r="B2278" s="8" t="s">
        <v>40</v>
      </c>
      <c r="C2278" s="8" t="s">
        <v>13</v>
      </c>
      <c r="D2278" s="8" t="s">
        <v>77</v>
      </c>
      <c r="E2278" s="8" t="s">
        <v>82</v>
      </c>
      <c r="F2278" s="79">
        <v>0</v>
      </c>
      <c r="O2278"/>
      <c r="P2278"/>
    </row>
    <row r="2279" spans="1:16" ht="12.75">
      <c r="A2279" s="54">
        <v>2017</v>
      </c>
      <c r="B2279" s="8" t="s">
        <v>40</v>
      </c>
      <c r="C2279" s="8" t="s">
        <v>13</v>
      </c>
      <c r="D2279" s="8" t="s">
        <v>77</v>
      </c>
      <c r="E2279" s="8" t="s">
        <v>83</v>
      </c>
      <c r="F2279" s="79">
        <v>0</v>
      </c>
      <c r="O2279"/>
      <c r="P2279"/>
    </row>
    <row r="2280" spans="1:16" ht="12.75">
      <c r="A2280" s="54">
        <v>2017</v>
      </c>
      <c r="B2280" s="8" t="s">
        <v>40</v>
      </c>
      <c r="C2280" s="8" t="s">
        <v>13</v>
      </c>
      <c r="D2280" s="8" t="s">
        <v>77</v>
      </c>
      <c r="E2280" s="8" t="s">
        <v>84</v>
      </c>
      <c r="F2280" s="79">
        <v>0</v>
      </c>
      <c r="O2280"/>
      <c r="P2280"/>
    </row>
    <row r="2281" spans="1:16" ht="12.75">
      <c r="A2281" s="54">
        <v>2017</v>
      </c>
      <c r="B2281" s="8" t="s">
        <v>40</v>
      </c>
      <c r="C2281" s="8" t="s">
        <v>13</v>
      </c>
      <c r="D2281" s="8" t="s">
        <v>77</v>
      </c>
      <c r="E2281" s="8" t="s">
        <v>85</v>
      </c>
      <c r="F2281" s="79">
        <v>0.94249799999999995</v>
      </c>
      <c r="O2281"/>
      <c r="P2281"/>
    </row>
    <row r="2282" spans="1:16" ht="12.75">
      <c r="A2282" s="54">
        <v>2017</v>
      </c>
      <c r="B2282" s="8" t="s">
        <v>40</v>
      </c>
      <c r="C2282" s="8" t="s">
        <v>13</v>
      </c>
      <c r="D2282" s="8" t="s">
        <v>77</v>
      </c>
      <c r="E2282" s="8" t="s">
        <v>86</v>
      </c>
      <c r="F2282" s="79">
        <v>0</v>
      </c>
      <c r="O2282"/>
      <c r="P2282"/>
    </row>
    <row r="2283" spans="1:16" ht="12.75">
      <c r="A2283" s="54">
        <v>2017</v>
      </c>
      <c r="B2283" s="8" t="s">
        <v>40</v>
      </c>
      <c r="C2283" s="8" t="s">
        <v>13</v>
      </c>
      <c r="D2283" s="8" t="s">
        <v>77</v>
      </c>
      <c r="E2283" s="8" t="s">
        <v>87</v>
      </c>
      <c r="F2283" s="79">
        <v>1.789728</v>
      </c>
      <c r="O2283"/>
      <c r="P2283"/>
    </row>
    <row r="2284" spans="1:16" ht="12.75">
      <c r="A2284" s="54">
        <v>2017</v>
      </c>
      <c r="B2284" s="8" t="s">
        <v>40</v>
      </c>
      <c r="C2284" s="8" t="s">
        <v>35</v>
      </c>
      <c r="D2284" s="8" t="s">
        <v>73</v>
      </c>
      <c r="E2284" s="8" t="s">
        <v>73</v>
      </c>
      <c r="F2284" s="79">
        <v>0</v>
      </c>
      <c r="O2284"/>
      <c r="P2284"/>
    </row>
    <row r="2285" spans="1:16" ht="12.75">
      <c r="A2285" s="54">
        <v>2017</v>
      </c>
      <c r="B2285" s="8" t="s">
        <v>40</v>
      </c>
      <c r="C2285" s="8" t="s">
        <v>35</v>
      </c>
      <c r="D2285" s="8" t="s">
        <v>74</v>
      </c>
      <c r="E2285" s="8" t="s">
        <v>74</v>
      </c>
      <c r="F2285" s="79">
        <v>17039.963822000002</v>
      </c>
      <c r="O2285"/>
      <c r="P2285"/>
    </row>
    <row r="2286" spans="1:16" ht="12.75">
      <c r="A2286" s="54">
        <v>2017</v>
      </c>
      <c r="B2286" s="8" t="s">
        <v>40</v>
      </c>
      <c r="C2286" s="8" t="s">
        <v>35</v>
      </c>
      <c r="D2286" s="8" t="s">
        <v>75</v>
      </c>
      <c r="E2286" s="8" t="s">
        <v>75</v>
      </c>
      <c r="F2286" s="79">
        <v>0</v>
      </c>
      <c r="O2286"/>
      <c r="P2286"/>
    </row>
    <row r="2287" spans="1:16" ht="12.75">
      <c r="A2287" s="54">
        <v>2017</v>
      </c>
      <c r="B2287" s="8" t="s">
        <v>40</v>
      </c>
      <c r="C2287" s="8" t="s">
        <v>35</v>
      </c>
      <c r="D2287" s="8" t="s">
        <v>76</v>
      </c>
      <c r="E2287" s="8" t="s">
        <v>76</v>
      </c>
      <c r="F2287" s="79">
        <v>6.0686629999999999</v>
      </c>
      <c r="O2287"/>
      <c r="P2287"/>
    </row>
    <row r="2288" spans="1:16" ht="12.75">
      <c r="A2288" s="54">
        <v>2017</v>
      </c>
      <c r="B2288" s="8" t="s">
        <v>40</v>
      </c>
      <c r="C2288" s="8" t="s">
        <v>35</v>
      </c>
      <c r="D2288" s="8" t="s">
        <v>77</v>
      </c>
      <c r="E2288" s="8" t="s">
        <v>78</v>
      </c>
      <c r="F2288" s="79">
        <v>3975.1089149999998</v>
      </c>
      <c r="O2288"/>
      <c r="P2288"/>
    </row>
    <row r="2289" spans="1:16" ht="12.75">
      <c r="A2289" s="54">
        <v>2017</v>
      </c>
      <c r="B2289" s="8" t="s">
        <v>40</v>
      </c>
      <c r="C2289" s="8" t="s">
        <v>35</v>
      </c>
      <c r="D2289" s="8" t="s">
        <v>77</v>
      </c>
      <c r="E2289" s="8" t="s">
        <v>79</v>
      </c>
      <c r="F2289" s="79">
        <v>0</v>
      </c>
      <c r="O2289"/>
      <c r="P2289"/>
    </row>
    <row r="2290" spans="1:16" ht="12.75">
      <c r="A2290" s="54">
        <v>2017</v>
      </c>
      <c r="B2290" s="8" t="s">
        <v>40</v>
      </c>
      <c r="C2290" s="8" t="s">
        <v>35</v>
      </c>
      <c r="D2290" s="8" t="s">
        <v>77</v>
      </c>
      <c r="E2290" s="8" t="s">
        <v>80</v>
      </c>
      <c r="F2290" s="79">
        <v>0</v>
      </c>
      <c r="O2290"/>
      <c r="P2290"/>
    </row>
    <row r="2291" spans="1:16" ht="12.75">
      <c r="A2291" s="54">
        <v>2017</v>
      </c>
      <c r="B2291" s="8" t="s">
        <v>40</v>
      </c>
      <c r="C2291" s="8" t="s">
        <v>35</v>
      </c>
      <c r="D2291" s="8" t="s">
        <v>77</v>
      </c>
      <c r="E2291" s="8" t="s">
        <v>81</v>
      </c>
      <c r="F2291" s="79">
        <v>37.120634000000003</v>
      </c>
      <c r="O2291"/>
      <c r="P2291"/>
    </row>
    <row r="2292" spans="1:16" ht="12.75">
      <c r="A2292" s="54">
        <v>2017</v>
      </c>
      <c r="B2292" s="8" t="s">
        <v>40</v>
      </c>
      <c r="C2292" s="8" t="s">
        <v>35</v>
      </c>
      <c r="D2292" s="8" t="s">
        <v>77</v>
      </c>
      <c r="E2292" s="8" t="s">
        <v>82</v>
      </c>
      <c r="F2292" s="79">
        <v>42.048000000000002</v>
      </c>
      <c r="O2292"/>
      <c r="P2292"/>
    </row>
    <row r="2293" spans="1:16" ht="12.75">
      <c r="A2293" s="54">
        <v>2017</v>
      </c>
      <c r="B2293" s="8" t="s">
        <v>40</v>
      </c>
      <c r="C2293" s="8" t="s">
        <v>35</v>
      </c>
      <c r="D2293" s="8" t="s">
        <v>77</v>
      </c>
      <c r="E2293" s="8" t="s">
        <v>83</v>
      </c>
      <c r="F2293" s="79">
        <v>0</v>
      </c>
      <c r="O2293"/>
      <c r="P2293"/>
    </row>
    <row r="2294" spans="1:16" ht="12.75">
      <c r="A2294" s="54">
        <v>2017</v>
      </c>
      <c r="B2294" s="8" t="s">
        <v>40</v>
      </c>
      <c r="C2294" s="8" t="s">
        <v>35</v>
      </c>
      <c r="D2294" s="8" t="s">
        <v>77</v>
      </c>
      <c r="E2294" s="8" t="s">
        <v>84</v>
      </c>
      <c r="F2294" s="79">
        <v>65.093461000000005</v>
      </c>
      <c r="O2294"/>
      <c r="P2294"/>
    </row>
    <row r="2295" spans="1:16" ht="12.75">
      <c r="A2295" s="54">
        <v>2017</v>
      </c>
      <c r="B2295" s="8" t="s">
        <v>40</v>
      </c>
      <c r="C2295" s="8" t="s">
        <v>35</v>
      </c>
      <c r="D2295" s="8" t="s">
        <v>77</v>
      </c>
      <c r="E2295" s="8" t="s">
        <v>85</v>
      </c>
      <c r="F2295" s="79">
        <v>5.1825080000000003</v>
      </c>
      <c r="O2295"/>
      <c r="P2295"/>
    </row>
    <row r="2296" spans="1:16" ht="12.75">
      <c r="A2296" s="54">
        <v>2017</v>
      </c>
      <c r="B2296" s="8" t="s">
        <v>40</v>
      </c>
      <c r="C2296" s="8" t="s">
        <v>35</v>
      </c>
      <c r="D2296" s="8" t="s">
        <v>77</v>
      </c>
      <c r="E2296" s="8" t="s">
        <v>86</v>
      </c>
      <c r="F2296" s="79">
        <v>186.1088</v>
      </c>
      <c r="O2296"/>
      <c r="P2296"/>
    </row>
    <row r="2297" spans="1:16" ht="12.75">
      <c r="A2297" s="54">
        <v>2017</v>
      </c>
      <c r="B2297" s="8" t="s">
        <v>40</v>
      </c>
      <c r="C2297" s="8" t="s">
        <v>35</v>
      </c>
      <c r="D2297" s="8" t="s">
        <v>77</v>
      </c>
      <c r="E2297" s="3" t="s">
        <v>87</v>
      </c>
      <c r="F2297" s="79">
        <v>15.710756</v>
      </c>
      <c r="O2297"/>
      <c r="P2297"/>
    </row>
    <row r="2298" spans="1:16" ht="12.75">
      <c r="A2298" s="54">
        <v>2017</v>
      </c>
      <c r="B2298" s="8" t="s">
        <v>40</v>
      </c>
      <c r="C2298" s="8" t="s">
        <v>29</v>
      </c>
      <c r="D2298" s="8" t="s">
        <v>73</v>
      </c>
      <c r="E2298" s="3" t="s">
        <v>73</v>
      </c>
      <c r="F2298" s="79">
        <v>0</v>
      </c>
      <c r="O2298"/>
      <c r="P2298"/>
    </row>
    <row r="2299" spans="1:16" ht="12.75">
      <c r="A2299" s="54">
        <v>2017</v>
      </c>
      <c r="B2299" s="8" t="s">
        <v>40</v>
      </c>
      <c r="C2299" s="8" t="s">
        <v>29</v>
      </c>
      <c r="D2299" s="8" t="s">
        <v>74</v>
      </c>
      <c r="E2299" s="3" t="s">
        <v>74</v>
      </c>
      <c r="F2299" s="79">
        <v>16874.171760000001</v>
      </c>
      <c r="O2299"/>
      <c r="P2299"/>
    </row>
    <row r="2300" spans="1:16" ht="12.75">
      <c r="A2300" s="54">
        <v>2017</v>
      </c>
      <c r="B2300" s="8" t="s">
        <v>40</v>
      </c>
      <c r="C2300" s="8" t="s">
        <v>29</v>
      </c>
      <c r="D2300" s="8" t="s">
        <v>75</v>
      </c>
      <c r="E2300" s="3" t="s">
        <v>75</v>
      </c>
      <c r="F2300" s="79">
        <v>0</v>
      </c>
      <c r="O2300"/>
      <c r="P2300"/>
    </row>
    <row r="2301" spans="1:16" ht="12.75">
      <c r="A2301" s="54">
        <v>2017</v>
      </c>
      <c r="B2301" s="8" t="s">
        <v>40</v>
      </c>
      <c r="C2301" s="8" t="s">
        <v>29</v>
      </c>
      <c r="D2301" s="8" t="s">
        <v>76</v>
      </c>
      <c r="E2301" s="3" t="s">
        <v>76</v>
      </c>
      <c r="F2301" s="79">
        <v>2.4367559999999999</v>
      </c>
      <c r="O2301"/>
      <c r="P2301"/>
    </row>
    <row r="2302" spans="1:16" ht="12.75">
      <c r="A2302" s="54">
        <v>2017</v>
      </c>
      <c r="B2302" s="8" t="s">
        <v>40</v>
      </c>
      <c r="C2302" s="8" t="s">
        <v>29</v>
      </c>
      <c r="D2302" s="8" t="s">
        <v>77</v>
      </c>
      <c r="E2302" s="3" t="s">
        <v>78</v>
      </c>
      <c r="F2302" s="79">
        <v>3380.933004</v>
      </c>
      <c r="O2302"/>
      <c r="P2302"/>
    </row>
    <row r="2303" spans="1:16" ht="12.75">
      <c r="A2303" s="54">
        <v>2017</v>
      </c>
      <c r="B2303" s="8" t="s">
        <v>40</v>
      </c>
      <c r="C2303" s="8" t="s">
        <v>29</v>
      </c>
      <c r="D2303" s="8" t="s">
        <v>77</v>
      </c>
      <c r="E2303" s="3" t="s">
        <v>79</v>
      </c>
      <c r="F2303" s="79">
        <v>0</v>
      </c>
      <c r="O2303"/>
      <c r="P2303"/>
    </row>
    <row r="2304" spans="1:16" ht="12.75">
      <c r="A2304" s="54">
        <v>2017</v>
      </c>
      <c r="B2304" s="8" t="s">
        <v>40</v>
      </c>
      <c r="C2304" s="8" t="s">
        <v>29</v>
      </c>
      <c r="D2304" s="8" t="s">
        <v>77</v>
      </c>
      <c r="E2304" s="3" t="s">
        <v>80</v>
      </c>
      <c r="F2304" s="79">
        <v>0</v>
      </c>
      <c r="O2304"/>
      <c r="P2304"/>
    </row>
    <row r="2305" spans="1:16" ht="12.75">
      <c r="A2305" s="54">
        <v>2017</v>
      </c>
      <c r="B2305" s="8" t="s">
        <v>40</v>
      </c>
      <c r="C2305" s="8" t="s">
        <v>29</v>
      </c>
      <c r="D2305" s="8" t="s">
        <v>77</v>
      </c>
      <c r="E2305" s="3" t="s">
        <v>81</v>
      </c>
      <c r="F2305" s="79">
        <v>1699.280428</v>
      </c>
      <c r="O2305"/>
      <c r="P2305"/>
    </row>
    <row r="2306" spans="1:16" ht="12.75">
      <c r="A2306" s="54">
        <v>2017</v>
      </c>
      <c r="B2306" s="8" t="s">
        <v>40</v>
      </c>
      <c r="C2306" s="8" t="s">
        <v>29</v>
      </c>
      <c r="D2306" s="8" t="s">
        <v>77</v>
      </c>
      <c r="E2306" s="3" t="s">
        <v>82</v>
      </c>
      <c r="F2306" s="79">
        <v>48.488343999999998</v>
      </c>
      <c r="O2306"/>
      <c r="P2306"/>
    </row>
    <row r="2307" spans="1:16" ht="12.75">
      <c r="A2307" s="54">
        <v>2017</v>
      </c>
      <c r="B2307" s="8" t="s">
        <v>40</v>
      </c>
      <c r="C2307" s="8" t="s">
        <v>29</v>
      </c>
      <c r="D2307" s="8" t="s">
        <v>77</v>
      </c>
      <c r="E2307" s="3" t="s">
        <v>83</v>
      </c>
      <c r="F2307" s="79">
        <v>2047.11004</v>
      </c>
      <c r="O2307"/>
      <c r="P2307"/>
    </row>
    <row r="2308" spans="1:16" ht="12.75">
      <c r="A2308" s="54">
        <v>2017</v>
      </c>
      <c r="B2308" s="8" t="s">
        <v>40</v>
      </c>
      <c r="C2308" s="8" t="s">
        <v>29</v>
      </c>
      <c r="D2308" s="8" t="s">
        <v>77</v>
      </c>
      <c r="E2308" s="3" t="s">
        <v>84</v>
      </c>
      <c r="F2308" s="79">
        <v>0</v>
      </c>
      <c r="O2308"/>
      <c r="P2308"/>
    </row>
    <row r="2309" spans="1:16" ht="12.75">
      <c r="A2309" s="54">
        <v>2017</v>
      </c>
      <c r="B2309" s="8" t="s">
        <v>40</v>
      </c>
      <c r="C2309" s="8" t="s">
        <v>29</v>
      </c>
      <c r="D2309" s="8" t="s">
        <v>77</v>
      </c>
      <c r="E2309" s="3" t="s">
        <v>85</v>
      </c>
      <c r="F2309" s="79">
        <v>77.532608999999994</v>
      </c>
      <c r="O2309"/>
      <c r="P2309"/>
    </row>
    <row r="2310" spans="1:16" ht="12.75">
      <c r="A2310" s="54">
        <v>2017</v>
      </c>
      <c r="B2310" s="8" t="s">
        <v>40</v>
      </c>
      <c r="C2310" s="8" t="s">
        <v>29</v>
      </c>
      <c r="D2310" s="8" t="s">
        <v>77</v>
      </c>
      <c r="E2310" s="3" t="s">
        <v>86</v>
      </c>
      <c r="F2310" s="79">
        <v>0</v>
      </c>
      <c r="O2310"/>
      <c r="P2310"/>
    </row>
    <row r="2311" spans="1:16" ht="12.75">
      <c r="A2311" s="54">
        <v>2017</v>
      </c>
      <c r="B2311" s="8" t="s">
        <v>40</v>
      </c>
      <c r="C2311" s="8" t="s">
        <v>29</v>
      </c>
      <c r="D2311" s="8" t="s">
        <v>77</v>
      </c>
      <c r="E2311" s="3" t="s">
        <v>87</v>
      </c>
      <c r="F2311" s="79">
        <v>0.73189199999999999</v>
      </c>
      <c r="O2311"/>
      <c r="P2311"/>
    </row>
    <row r="2312" spans="1:16" ht="12.75">
      <c r="A2312" s="54">
        <v>2017</v>
      </c>
      <c r="B2312" s="8" t="s">
        <v>40</v>
      </c>
      <c r="C2312" s="8" t="s">
        <v>12</v>
      </c>
      <c r="D2312" s="8" t="s">
        <v>73</v>
      </c>
      <c r="E2312" s="3" t="s">
        <v>73</v>
      </c>
      <c r="F2312" s="79">
        <v>0</v>
      </c>
      <c r="O2312"/>
      <c r="P2312"/>
    </row>
    <row r="2313" spans="1:16" ht="12.75">
      <c r="A2313" s="54">
        <v>2017</v>
      </c>
      <c r="B2313" s="8" t="s">
        <v>40</v>
      </c>
      <c r="C2313" s="8" t="s">
        <v>12</v>
      </c>
      <c r="D2313" s="8" t="s">
        <v>74</v>
      </c>
      <c r="E2313" s="3" t="s">
        <v>74</v>
      </c>
      <c r="F2313" s="79">
        <v>18109.534156999998</v>
      </c>
      <c r="O2313"/>
      <c r="P2313"/>
    </row>
    <row r="2314" spans="1:16" ht="12.75">
      <c r="A2314" s="54">
        <v>2017</v>
      </c>
      <c r="B2314" s="8" t="s">
        <v>40</v>
      </c>
      <c r="C2314" s="8" t="s">
        <v>12</v>
      </c>
      <c r="D2314" s="8" t="s">
        <v>75</v>
      </c>
      <c r="E2314" s="3" t="s">
        <v>75</v>
      </c>
      <c r="F2314" s="79">
        <v>0</v>
      </c>
      <c r="O2314"/>
      <c r="P2314"/>
    </row>
    <row r="2315" spans="1:16" ht="12.75">
      <c r="A2315" s="54">
        <v>2017</v>
      </c>
      <c r="B2315" s="8" t="s">
        <v>40</v>
      </c>
      <c r="C2315" s="8" t="s">
        <v>12</v>
      </c>
      <c r="D2315" s="8" t="s">
        <v>76</v>
      </c>
      <c r="E2315" s="3" t="s">
        <v>76</v>
      </c>
      <c r="F2315" s="79">
        <v>5.3245339999999999</v>
      </c>
      <c r="O2315"/>
      <c r="P2315"/>
    </row>
    <row r="2316" spans="1:16" ht="12.75">
      <c r="A2316" s="54">
        <v>2017</v>
      </c>
      <c r="B2316" s="8" t="s">
        <v>40</v>
      </c>
      <c r="C2316" s="8" t="s">
        <v>12</v>
      </c>
      <c r="D2316" s="8" t="s">
        <v>77</v>
      </c>
      <c r="E2316" s="3" t="s">
        <v>78</v>
      </c>
      <c r="F2316" s="79">
        <v>589.43289500000003</v>
      </c>
      <c r="O2316"/>
      <c r="P2316"/>
    </row>
    <row r="2317" spans="1:16" ht="12.75">
      <c r="A2317" s="54">
        <v>2017</v>
      </c>
      <c r="B2317" s="8" t="s">
        <v>40</v>
      </c>
      <c r="C2317" s="8" t="s">
        <v>12</v>
      </c>
      <c r="D2317" s="8" t="s">
        <v>77</v>
      </c>
      <c r="E2317" s="3" t="s">
        <v>79</v>
      </c>
      <c r="F2317" s="79">
        <v>0</v>
      </c>
      <c r="O2317"/>
      <c r="P2317"/>
    </row>
    <row r="2318" spans="1:16" ht="12.75">
      <c r="A2318" s="54">
        <v>2017</v>
      </c>
      <c r="B2318" s="8" t="s">
        <v>40</v>
      </c>
      <c r="C2318" s="8" t="s">
        <v>12</v>
      </c>
      <c r="D2318" s="8" t="s">
        <v>77</v>
      </c>
      <c r="E2318" s="3" t="s">
        <v>80</v>
      </c>
      <c r="F2318" s="79">
        <v>0</v>
      </c>
      <c r="O2318"/>
      <c r="P2318"/>
    </row>
    <row r="2319" spans="1:16" ht="12.75">
      <c r="A2319" s="54">
        <v>2017</v>
      </c>
      <c r="B2319" s="8" t="s">
        <v>40</v>
      </c>
      <c r="C2319" s="8" t="s">
        <v>12</v>
      </c>
      <c r="D2319" s="8" t="s">
        <v>77</v>
      </c>
      <c r="E2319" s="3" t="s">
        <v>81</v>
      </c>
      <c r="F2319" s="79">
        <v>977.220866</v>
      </c>
      <c r="O2319"/>
      <c r="P2319"/>
    </row>
    <row r="2320" spans="1:16" ht="12.75">
      <c r="A2320" s="54">
        <v>2017</v>
      </c>
      <c r="B2320" s="8" t="s">
        <v>40</v>
      </c>
      <c r="C2320" s="8" t="s">
        <v>12</v>
      </c>
      <c r="D2320" s="8" t="s">
        <v>77</v>
      </c>
      <c r="E2320" s="3" t="s">
        <v>82</v>
      </c>
      <c r="F2320" s="79">
        <v>223.646612</v>
      </c>
      <c r="O2320"/>
      <c r="P2320"/>
    </row>
    <row r="2321" spans="1:16" ht="12.75">
      <c r="A2321" s="54">
        <v>2017</v>
      </c>
      <c r="B2321" s="8" t="s">
        <v>40</v>
      </c>
      <c r="C2321" s="8" t="s">
        <v>12</v>
      </c>
      <c r="D2321" s="8" t="s">
        <v>77</v>
      </c>
      <c r="E2321" s="3" t="s">
        <v>83</v>
      </c>
      <c r="F2321" s="79">
        <v>0</v>
      </c>
      <c r="O2321"/>
      <c r="P2321"/>
    </row>
    <row r="2322" spans="1:16" ht="12.75">
      <c r="A2322" s="54">
        <v>2017</v>
      </c>
      <c r="B2322" s="8" t="s">
        <v>40</v>
      </c>
      <c r="C2322" s="8" t="s">
        <v>12</v>
      </c>
      <c r="D2322" s="8" t="s">
        <v>77</v>
      </c>
      <c r="E2322" s="3" t="s">
        <v>84</v>
      </c>
      <c r="F2322" s="79">
        <v>0</v>
      </c>
      <c r="O2322"/>
      <c r="P2322"/>
    </row>
    <row r="2323" spans="1:16" ht="12.75">
      <c r="A2323" s="54">
        <v>2017</v>
      </c>
      <c r="B2323" s="8" t="s">
        <v>40</v>
      </c>
      <c r="C2323" s="8" t="s">
        <v>12</v>
      </c>
      <c r="D2323" s="8" t="s">
        <v>77</v>
      </c>
      <c r="E2323" s="3" t="s">
        <v>85</v>
      </c>
      <c r="F2323" s="79">
        <v>23.552747</v>
      </c>
      <c r="O2323"/>
      <c r="P2323"/>
    </row>
    <row r="2324" spans="1:16" ht="12.75">
      <c r="A2324" s="54">
        <v>2017</v>
      </c>
      <c r="B2324" s="8" t="s">
        <v>40</v>
      </c>
      <c r="C2324" s="8" t="s">
        <v>12</v>
      </c>
      <c r="D2324" s="8" t="s">
        <v>77</v>
      </c>
      <c r="E2324" s="3" t="s">
        <v>86</v>
      </c>
      <c r="F2324" s="79">
        <v>0</v>
      </c>
      <c r="O2324"/>
      <c r="P2324"/>
    </row>
    <row r="2325" spans="1:16" ht="12.75">
      <c r="A2325" s="54">
        <v>2017</v>
      </c>
      <c r="B2325" s="8" t="s">
        <v>40</v>
      </c>
      <c r="C2325" s="8" t="s">
        <v>12</v>
      </c>
      <c r="D2325" s="8" t="s">
        <v>77</v>
      </c>
      <c r="E2325" s="3" t="s">
        <v>87</v>
      </c>
      <c r="F2325" s="79">
        <v>23.792605999999999</v>
      </c>
      <c r="O2325"/>
      <c r="P2325"/>
    </row>
    <row r="2326" spans="1:16" ht="12.75">
      <c r="A2326" s="54">
        <v>2017</v>
      </c>
      <c r="B2326" s="8" t="s">
        <v>16</v>
      </c>
      <c r="C2326" s="8" t="s">
        <v>5</v>
      </c>
      <c r="D2326" s="8" t="s">
        <v>73</v>
      </c>
      <c r="E2326" s="3" t="s">
        <v>73</v>
      </c>
      <c r="F2326" s="79">
        <v>0</v>
      </c>
      <c r="O2326"/>
      <c r="P2326"/>
    </row>
    <row r="2327" spans="1:16" ht="12.75">
      <c r="A2327" s="54">
        <v>2017</v>
      </c>
      <c r="B2327" s="8" t="s">
        <v>16</v>
      </c>
      <c r="C2327" s="8" t="s">
        <v>5</v>
      </c>
      <c r="D2327" s="8" t="s">
        <v>74</v>
      </c>
      <c r="E2327" s="3" t="s">
        <v>74</v>
      </c>
      <c r="F2327" s="79">
        <v>5376.6090050000003</v>
      </c>
      <c r="O2327"/>
      <c r="P2327"/>
    </row>
    <row r="2328" spans="1:16" ht="12.75">
      <c r="A2328" s="54">
        <v>2017</v>
      </c>
      <c r="B2328" s="8" t="s">
        <v>16</v>
      </c>
      <c r="C2328" s="8" t="s">
        <v>5</v>
      </c>
      <c r="D2328" s="8" t="s">
        <v>75</v>
      </c>
      <c r="E2328" s="3" t="s">
        <v>75</v>
      </c>
      <c r="F2328" s="79">
        <v>0</v>
      </c>
      <c r="O2328"/>
      <c r="P2328"/>
    </row>
    <row r="2329" spans="1:16" ht="12.75">
      <c r="A2329" s="54">
        <v>2017</v>
      </c>
      <c r="B2329" s="8" t="s">
        <v>16</v>
      </c>
      <c r="C2329" s="8" t="s">
        <v>5</v>
      </c>
      <c r="D2329" s="8" t="s">
        <v>76</v>
      </c>
      <c r="E2329" s="3" t="s">
        <v>76</v>
      </c>
      <c r="F2329" s="79">
        <v>1.0294460000000001</v>
      </c>
      <c r="O2329"/>
      <c r="P2329"/>
    </row>
    <row r="2330" spans="1:16" ht="12.75">
      <c r="A2330" s="54">
        <v>2017</v>
      </c>
      <c r="B2330" s="8" t="s">
        <v>16</v>
      </c>
      <c r="C2330" s="8" t="s">
        <v>5</v>
      </c>
      <c r="D2330" s="8" t="s">
        <v>77</v>
      </c>
      <c r="E2330" s="3" t="s">
        <v>78</v>
      </c>
      <c r="F2330" s="79">
        <v>729.66822200000001</v>
      </c>
      <c r="O2330"/>
      <c r="P2330"/>
    </row>
    <row r="2331" spans="1:16" ht="12.75">
      <c r="A2331" s="54">
        <v>2017</v>
      </c>
      <c r="B2331" s="8" t="s">
        <v>16</v>
      </c>
      <c r="C2331" s="8" t="s">
        <v>5</v>
      </c>
      <c r="D2331" s="8" t="s">
        <v>77</v>
      </c>
      <c r="E2331" s="3" t="s">
        <v>79</v>
      </c>
      <c r="F2331" s="79">
        <v>0</v>
      </c>
      <c r="O2331"/>
      <c r="P2331"/>
    </row>
    <row r="2332" spans="1:16" ht="12.75">
      <c r="A2332" s="54">
        <v>2017</v>
      </c>
      <c r="B2332" s="8" t="s">
        <v>16</v>
      </c>
      <c r="C2332" s="8" t="s">
        <v>5</v>
      </c>
      <c r="D2332" s="8" t="s">
        <v>77</v>
      </c>
      <c r="E2332" s="3" t="s">
        <v>80</v>
      </c>
      <c r="F2332" s="79">
        <v>0</v>
      </c>
      <c r="O2332"/>
      <c r="P2332"/>
    </row>
    <row r="2333" spans="1:16" ht="12.75">
      <c r="A2333" s="54">
        <v>2017</v>
      </c>
      <c r="B2333" s="8" t="s">
        <v>16</v>
      </c>
      <c r="C2333" s="8" t="s">
        <v>5</v>
      </c>
      <c r="D2333" s="8" t="s">
        <v>77</v>
      </c>
      <c r="E2333" s="3" t="s">
        <v>81</v>
      </c>
      <c r="F2333" s="79">
        <v>30.131336999999998</v>
      </c>
      <c r="O2333"/>
      <c r="P2333"/>
    </row>
    <row r="2334" spans="1:16" ht="12.75">
      <c r="A2334" s="54">
        <v>2017</v>
      </c>
      <c r="B2334" s="8" t="s">
        <v>16</v>
      </c>
      <c r="C2334" s="8" t="s">
        <v>5</v>
      </c>
      <c r="D2334" s="8" t="s">
        <v>77</v>
      </c>
      <c r="E2334" s="3" t="s">
        <v>82</v>
      </c>
      <c r="F2334" s="79">
        <v>0</v>
      </c>
      <c r="O2334"/>
      <c r="P2334"/>
    </row>
    <row r="2335" spans="1:16" ht="12.75">
      <c r="A2335" s="54">
        <v>2017</v>
      </c>
      <c r="B2335" s="8" t="s">
        <v>16</v>
      </c>
      <c r="C2335" s="8" t="s">
        <v>5</v>
      </c>
      <c r="D2335" s="8" t="s">
        <v>77</v>
      </c>
      <c r="E2335" s="3" t="s">
        <v>83</v>
      </c>
      <c r="F2335" s="79">
        <v>0</v>
      </c>
      <c r="O2335"/>
      <c r="P2335"/>
    </row>
    <row r="2336" spans="1:16" ht="12.75">
      <c r="A2336" s="54">
        <v>2017</v>
      </c>
      <c r="B2336" s="8" t="s">
        <v>16</v>
      </c>
      <c r="C2336" s="8" t="s">
        <v>5</v>
      </c>
      <c r="D2336" s="8" t="s">
        <v>77</v>
      </c>
      <c r="E2336" s="3" t="s">
        <v>84</v>
      </c>
      <c r="F2336" s="79">
        <v>0</v>
      </c>
      <c r="O2336"/>
      <c r="P2336"/>
    </row>
    <row r="2337" spans="1:16" ht="12.75">
      <c r="A2337" s="54">
        <v>2017</v>
      </c>
      <c r="B2337" s="8" t="s">
        <v>16</v>
      </c>
      <c r="C2337" s="8" t="s">
        <v>5</v>
      </c>
      <c r="D2337" s="8" t="s">
        <v>77</v>
      </c>
      <c r="E2337" s="3" t="s">
        <v>85</v>
      </c>
      <c r="F2337" s="79">
        <v>1.0980999999999999E-2</v>
      </c>
      <c r="O2337"/>
      <c r="P2337"/>
    </row>
    <row r="2338" spans="1:16" ht="12.75">
      <c r="A2338" s="54">
        <v>2017</v>
      </c>
      <c r="B2338" s="8" t="s">
        <v>16</v>
      </c>
      <c r="C2338" s="8" t="s">
        <v>5</v>
      </c>
      <c r="D2338" s="8" t="s">
        <v>77</v>
      </c>
      <c r="E2338" s="3" t="s">
        <v>86</v>
      </c>
      <c r="F2338" s="79">
        <v>0</v>
      </c>
      <c r="O2338"/>
      <c r="P2338"/>
    </row>
    <row r="2339" spans="1:16" ht="12.75">
      <c r="A2339" s="54">
        <v>2017</v>
      </c>
      <c r="B2339" s="8" t="s">
        <v>16</v>
      </c>
      <c r="C2339" s="8" t="s">
        <v>5</v>
      </c>
      <c r="D2339" s="8" t="s">
        <v>77</v>
      </c>
      <c r="E2339" s="3" t="s">
        <v>87</v>
      </c>
      <c r="F2339" s="79">
        <v>0.22991900000000001</v>
      </c>
      <c r="O2339"/>
      <c r="P2339"/>
    </row>
    <row r="2340" spans="1:16" ht="12.75">
      <c r="A2340" s="54">
        <v>2017</v>
      </c>
      <c r="B2340" s="8" t="s">
        <v>16</v>
      </c>
      <c r="C2340" s="8" t="s">
        <v>7</v>
      </c>
      <c r="D2340" s="8" t="s">
        <v>73</v>
      </c>
      <c r="E2340" s="3" t="s">
        <v>73</v>
      </c>
      <c r="F2340" s="79">
        <v>8338.3538960000005</v>
      </c>
      <c r="O2340"/>
      <c r="P2340"/>
    </row>
    <row r="2341" spans="1:16" ht="12.75">
      <c r="A2341" s="54">
        <v>2017</v>
      </c>
      <c r="B2341" s="8" t="s">
        <v>16</v>
      </c>
      <c r="C2341" s="8" t="s">
        <v>7</v>
      </c>
      <c r="D2341" s="8" t="s">
        <v>74</v>
      </c>
      <c r="E2341" s="3" t="s">
        <v>74</v>
      </c>
      <c r="F2341" s="79">
        <v>5857.4107089999998</v>
      </c>
      <c r="O2341"/>
      <c r="P2341"/>
    </row>
    <row r="2342" spans="1:16" ht="12.75">
      <c r="A2342" s="54">
        <v>2017</v>
      </c>
      <c r="B2342" s="8" t="s">
        <v>16</v>
      </c>
      <c r="C2342" s="8" t="s">
        <v>7</v>
      </c>
      <c r="D2342" s="8" t="s">
        <v>75</v>
      </c>
      <c r="E2342" s="3" t="s">
        <v>75</v>
      </c>
      <c r="F2342" s="79">
        <v>0</v>
      </c>
      <c r="O2342"/>
      <c r="P2342"/>
    </row>
    <row r="2343" spans="1:16" ht="12.75">
      <c r="A2343" s="54">
        <v>2017</v>
      </c>
      <c r="B2343" s="8" t="s">
        <v>16</v>
      </c>
      <c r="C2343" s="8" t="s">
        <v>7</v>
      </c>
      <c r="D2343" s="8" t="s">
        <v>76</v>
      </c>
      <c r="E2343" s="3" t="s">
        <v>76</v>
      </c>
      <c r="F2343" s="79">
        <v>333.41301399999998</v>
      </c>
      <c r="O2343"/>
      <c r="P2343"/>
    </row>
    <row r="2344" spans="1:16" ht="12.75">
      <c r="A2344" s="54">
        <v>2017</v>
      </c>
      <c r="B2344" s="8" t="s">
        <v>16</v>
      </c>
      <c r="C2344" s="8" t="s">
        <v>7</v>
      </c>
      <c r="D2344" s="8" t="s">
        <v>77</v>
      </c>
      <c r="E2344" s="3" t="s">
        <v>78</v>
      </c>
      <c r="F2344" s="79">
        <v>46.850830999999999</v>
      </c>
      <c r="O2344"/>
      <c r="P2344"/>
    </row>
    <row r="2345" spans="1:16" ht="12.75">
      <c r="A2345" s="54">
        <v>2017</v>
      </c>
      <c r="B2345" s="8" t="s">
        <v>16</v>
      </c>
      <c r="C2345" s="8" t="s">
        <v>7</v>
      </c>
      <c r="D2345" s="8" t="s">
        <v>77</v>
      </c>
      <c r="E2345" s="3" t="s">
        <v>79</v>
      </c>
      <c r="F2345" s="79">
        <v>0</v>
      </c>
      <c r="O2345"/>
      <c r="P2345"/>
    </row>
    <row r="2346" spans="1:16" ht="12.75">
      <c r="A2346" s="54">
        <v>2017</v>
      </c>
      <c r="B2346" s="8" t="s">
        <v>16</v>
      </c>
      <c r="C2346" s="8" t="s">
        <v>7</v>
      </c>
      <c r="D2346" s="8" t="s">
        <v>77</v>
      </c>
      <c r="E2346" s="3" t="s">
        <v>80</v>
      </c>
      <c r="F2346" s="79">
        <v>0</v>
      </c>
      <c r="O2346"/>
      <c r="P2346"/>
    </row>
    <row r="2347" spans="1:16" ht="12.75">
      <c r="A2347" s="54">
        <v>2017</v>
      </c>
      <c r="B2347" s="8" t="s">
        <v>16</v>
      </c>
      <c r="C2347" s="8" t="s">
        <v>7</v>
      </c>
      <c r="D2347" s="8" t="s">
        <v>77</v>
      </c>
      <c r="E2347" s="3" t="s">
        <v>81</v>
      </c>
      <c r="F2347" s="79">
        <v>1678.4566420000001</v>
      </c>
      <c r="O2347"/>
      <c r="P2347"/>
    </row>
    <row r="2348" spans="1:16" ht="12.75">
      <c r="A2348" s="54">
        <v>2017</v>
      </c>
      <c r="B2348" s="8" t="s">
        <v>16</v>
      </c>
      <c r="C2348" s="8" t="s">
        <v>7</v>
      </c>
      <c r="D2348" s="8" t="s">
        <v>77</v>
      </c>
      <c r="E2348" s="3" t="s">
        <v>82</v>
      </c>
      <c r="F2348" s="79">
        <v>139.06166300000001</v>
      </c>
      <c r="O2348"/>
      <c r="P2348"/>
    </row>
    <row r="2349" spans="1:16" ht="12.75">
      <c r="A2349" s="54">
        <v>2017</v>
      </c>
      <c r="B2349" s="8" t="s">
        <v>16</v>
      </c>
      <c r="C2349" s="8" t="s">
        <v>7</v>
      </c>
      <c r="D2349" s="8" t="s">
        <v>77</v>
      </c>
      <c r="E2349" s="3" t="s">
        <v>83</v>
      </c>
      <c r="F2349" s="79">
        <v>2834.3853159999999</v>
      </c>
      <c r="O2349"/>
      <c r="P2349"/>
    </row>
    <row r="2350" spans="1:16" ht="12.75">
      <c r="A2350" s="54">
        <v>2017</v>
      </c>
      <c r="B2350" s="8" t="s">
        <v>16</v>
      </c>
      <c r="C2350" s="8" t="s">
        <v>7</v>
      </c>
      <c r="D2350" s="8" t="s">
        <v>77</v>
      </c>
      <c r="E2350" s="3" t="s">
        <v>84</v>
      </c>
      <c r="F2350" s="79">
        <v>670.63025200000004</v>
      </c>
      <c r="O2350"/>
      <c r="P2350"/>
    </row>
    <row r="2351" spans="1:16" ht="12.75">
      <c r="A2351" s="54">
        <v>2017</v>
      </c>
      <c r="B2351" s="8" t="s">
        <v>16</v>
      </c>
      <c r="C2351" s="8" t="s">
        <v>7</v>
      </c>
      <c r="D2351" s="8" t="s">
        <v>77</v>
      </c>
      <c r="E2351" s="3" t="s">
        <v>85</v>
      </c>
      <c r="F2351" s="79">
        <v>247.090903</v>
      </c>
      <c r="O2351"/>
      <c r="P2351"/>
    </row>
    <row r="2352" spans="1:16" ht="12.75">
      <c r="A2352" s="54">
        <v>2017</v>
      </c>
      <c r="B2352" s="8" t="s">
        <v>16</v>
      </c>
      <c r="C2352" s="8" t="s">
        <v>7</v>
      </c>
      <c r="D2352" s="8" t="s">
        <v>77</v>
      </c>
      <c r="E2352" s="3" t="s">
        <v>86</v>
      </c>
      <c r="F2352" s="79">
        <v>1650.4576930000001</v>
      </c>
      <c r="O2352"/>
      <c r="P2352"/>
    </row>
    <row r="2353" spans="1:16" ht="12.75">
      <c r="A2353" s="54">
        <v>2017</v>
      </c>
      <c r="B2353" s="8" t="s">
        <v>16</v>
      </c>
      <c r="C2353" s="8" t="s">
        <v>7</v>
      </c>
      <c r="D2353" s="8" t="s">
        <v>77</v>
      </c>
      <c r="E2353" s="3" t="s">
        <v>87</v>
      </c>
      <c r="F2353" s="79">
        <v>9.6465519999999998</v>
      </c>
      <c r="O2353"/>
      <c r="P2353"/>
    </row>
    <row r="2354" spans="1:16" ht="12.75">
      <c r="A2354" s="54">
        <v>2017</v>
      </c>
      <c r="B2354" s="8" t="s">
        <v>16</v>
      </c>
      <c r="C2354" s="8" t="s">
        <v>27</v>
      </c>
      <c r="D2354" s="8" t="s">
        <v>73</v>
      </c>
      <c r="E2354" s="3" t="s">
        <v>73</v>
      </c>
      <c r="F2354" s="79">
        <v>5359.3295179999996</v>
      </c>
      <c r="O2354"/>
      <c r="P2354"/>
    </row>
    <row r="2355" spans="1:16" ht="12.75">
      <c r="A2355" s="54">
        <v>2017</v>
      </c>
      <c r="B2355" s="8" t="s">
        <v>16</v>
      </c>
      <c r="C2355" s="8" t="s">
        <v>27</v>
      </c>
      <c r="D2355" s="8" t="s">
        <v>74</v>
      </c>
      <c r="E2355" s="3" t="s">
        <v>74</v>
      </c>
      <c r="F2355" s="79">
        <v>4.7750620000000001</v>
      </c>
      <c r="O2355"/>
      <c r="P2355"/>
    </row>
    <row r="2356" spans="1:16" ht="12.75">
      <c r="A2356" s="54">
        <v>2017</v>
      </c>
      <c r="B2356" s="8" t="s">
        <v>16</v>
      </c>
      <c r="C2356" s="8" t="s">
        <v>27</v>
      </c>
      <c r="D2356" s="8" t="s">
        <v>75</v>
      </c>
      <c r="E2356" s="3" t="s">
        <v>75</v>
      </c>
      <c r="F2356" s="79">
        <v>0</v>
      </c>
      <c r="O2356"/>
      <c r="P2356"/>
    </row>
    <row r="2357" spans="1:16" ht="12.75">
      <c r="A2357" s="54">
        <v>2017</v>
      </c>
      <c r="B2357" s="8" t="s">
        <v>16</v>
      </c>
      <c r="C2357" s="8" t="s">
        <v>27</v>
      </c>
      <c r="D2357" s="8" t="s">
        <v>76</v>
      </c>
      <c r="E2357" s="3" t="s">
        <v>76</v>
      </c>
      <c r="F2357" s="79">
        <v>16.441019000000001</v>
      </c>
      <c r="O2357"/>
      <c r="P2357"/>
    </row>
    <row r="2358" spans="1:16" ht="12.75">
      <c r="A2358" s="54">
        <v>2017</v>
      </c>
      <c r="B2358" s="8" t="s">
        <v>16</v>
      </c>
      <c r="C2358" s="8" t="s">
        <v>27</v>
      </c>
      <c r="D2358" s="8" t="s">
        <v>77</v>
      </c>
      <c r="E2358" s="3" t="s">
        <v>78</v>
      </c>
      <c r="F2358" s="79">
        <v>0</v>
      </c>
      <c r="O2358"/>
      <c r="P2358"/>
    </row>
    <row r="2359" spans="1:16" ht="12.75">
      <c r="A2359" s="54">
        <v>2017</v>
      </c>
      <c r="B2359" s="8" t="s">
        <v>16</v>
      </c>
      <c r="C2359" s="8" t="s">
        <v>27</v>
      </c>
      <c r="D2359" s="8" t="s">
        <v>77</v>
      </c>
      <c r="E2359" s="3" t="s">
        <v>79</v>
      </c>
      <c r="F2359" s="79">
        <v>7424.413391</v>
      </c>
      <c r="O2359"/>
      <c r="P2359"/>
    </row>
    <row r="2360" spans="1:16" ht="12.75">
      <c r="A2360" s="54">
        <v>2017</v>
      </c>
      <c r="B2360" s="8" t="s">
        <v>16</v>
      </c>
      <c r="C2360" s="8" t="s">
        <v>27</v>
      </c>
      <c r="D2360" s="8" t="s">
        <v>77</v>
      </c>
      <c r="E2360" s="3" t="s">
        <v>80</v>
      </c>
      <c r="F2360" s="79">
        <v>104.999107</v>
      </c>
      <c r="O2360"/>
      <c r="P2360"/>
    </row>
    <row r="2361" spans="1:16" ht="12.75">
      <c r="A2361" s="54">
        <v>2017</v>
      </c>
      <c r="B2361" s="8" t="s">
        <v>16</v>
      </c>
      <c r="C2361" s="8" t="s">
        <v>27</v>
      </c>
      <c r="D2361" s="8" t="s">
        <v>77</v>
      </c>
      <c r="E2361" s="3" t="s">
        <v>81</v>
      </c>
      <c r="F2361" s="79">
        <v>2558.8417559999998</v>
      </c>
      <c r="O2361"/>
      <c r="P2361"/>
    </row>
    <row r="2362" spans="1:16" ht="12.75">
      <c r="A2362" s="54">
        <v>2017</v>
      </c>
      <c r="B2362" s="8" t="s">
        <v>16</v>
      </c>
      <c r="C2362" s="8" t="s">
        <v>27</v>
      </c>
      <c r="D2362" s="8" t="s">
        <v>77</v>
      </c>
      <c r="E2362" s="3" t="s">
        <v>82</v>
      </c>
      <c r="F2362" s="79">
        <v>0</v>
      </c>
      <c r="O2362"/>
      <c r="P2362"/>
    </row>
    <row r="2363" spans="1:16" ht="12.75">
      <c r="A2363" s="54">
        <v>2017</v>
      </c>
      <c r="B2363" s="8" t="s">
        <v>16</v>
      </c>
      <c r="C2363" s="8" t="s">
        <v>27</v>
      </c>
      <c r="D2363" s="8" t="s">
        <v>77</v>
      </c>
      <c r="E2363" s="3" t="s">
        <v>83</v>
      </c>
      <c r="F2363" s="79">
        <v>0</v>
      </c>
      <c r="O2363"/>
      <c r="P2363"/>
    </row>
    <row r="2364" spans="1:16" ht="12.75">
      <c r="A2364" s="54">
        <v>2017</v>
      </c>
      <c r="B2364" s="8" t="s">
        <v>16</v>
      </c>
      <c r="C2364" s="8" t="s">
        <v>27</v>
      </c>
      <c r="D2364" s="8" t="s">
        <v>77</v>
      </c>
      <c r="E2364" s="3" t="s">
        <v>84</v>
      </c>
      <c r="F2364" s="79">
        <v>156.90985699999999</v>
      </c>
      <c r="O2364"/>
      <c r="P2364"/>
    </row>
    <row r="2365" spans="1:16" ht="12.75">
      <c r="A2365" s="54">
        <v>2017</v>
      </c>
      <c r="B2365" s="8" t="s">
        <v>16</v>
      </c>
      <c r="C2365" s="8" t="s">
        <v>27</v>
      </c>
      <c r="D2365" s="8" t="s">
        <v>77</v>
      </c>
      <c r="E2365" s="3" t="s">
        <v>85</v>
      </c>
      <c r="F2365" s="79">
        <v>4.0410300000000001</v>
      </c>
      <c r="O2365"/>
      <c r="P2365"/>
    </row>
    <row r="2366" spans="1:16" ht="12.75">
      <c r="A2366" s="54">
        <v>2017</v>
      </c>
      <c r="B2366" s="8" t="s">
        <v>16</v>
      </c>
      <c r="C2366" s="8" t="s">
        <v>27</v>
      </c>
      <c r="D2366" s="8" t="s">
        <v>77</v>
      </c>
      <c r="E2366" s="3" t="s">
        <v>86</v>
      </c>
      <c r="F2366" s="79">
        <v>89.716752</v>
      </c>
      <c r="O2366"/>
      <c r="P2366"/>
    </row>
    <row r="2367" spans="1:16" ht="12.75">
      <c r="A2367" s="54">
        <v>2017</v>
      </c>
      <c r="B2367" s="8" t="s">
        <v>16</v>
      </c>
      <c r="C2367" s="8" t="s">
        <v>27</v>
      </c>
      <c r="D2367" s="8" t="s">
        <v>77</v>
      </c>
      <c r="E2367" s="3" t="s">
        <v>87</v>
      </c>
      <c r="F2367" s="79">
        <v>84.611418</v>
      </c>
      <c r="O2367"/>
      <c r="P2367"/>
    </row>
    <row r="2368" spans="1:16" ht="12.75">
      <c r="A2368" s="54">
        <v>2017</v>
      </c>
      <c r="B2368" s="8" t="s">
        <v>16</v>
      </c>
      <c r="C2368" s="8" t="s">
        <v>26</v>
      </c>
      <c r="D2368" s="8" t="s">
        <v>73</v>
      </c>
      <c r="E2368" s="3" t="s">
        <v>73</v>
      </c>
      <c r="F2368" s="79">
        <v>631.26762399999996</v>
      </c>
      <c r="O2368"/>
      <c r="P2368"/>
    </row>
    <row r="2369" spans="1:16" ht="12.75">
      <c r="A2369" s="54">
        <v>2017</v>
      </c>
      <c r="B2369" s="8" t="s">
        <v>16</v>
      </c>
      <c r="C2369" s="8" t="s">
        <v>26</v>
      </c>
      <c r="D2369" s="8" t="s">
        <v>74</v>
      </c>
      <c r="E2369" s="3" t="s">
        <v>74</v>
      </c>
      <c r="F2369" s="79">
        <v>2183.7563019999998</v>
      </c>
      <c r="O2369"/>
      <c r="P2369"/>
    </row>
    <row r="2370" spans="1:16" ht="12.75">
      <c r="A2370" s="54">
        <v>2017</v>
      </c>
      <c r="B2370" s="8" t="s">
        <v>16</v>
      </c>
      <c r="C2370" s="8" t="s">
        <v>26</v>
      </c>
      <c r="D2370" s="8" t="s">
        <v>75</v>
      </c>
      <c r="E2370" s="3" t="s">
        <v>75</v>
      </c>
      <c r="F2370" s="79">
        <v>0</v>
      </c>
      <c r="O2370"/>
      <c r="P2370"/>
    </row>
    <row r="2371" spans="1:16" ht="12.75">
      <c r="A2371" s="54">
        <v>2017</v>
      </c>
      <c r="B2371" s="8" t="s">
        <v>16</v>
      </c>
      <c r="C2371" s="8" t="s">
        <v>26</v>
      </c>
      <c r="D2371" s="8" t="s">
        <v>76</v>
      </c>
      <c r="E2371" s="3" t="s">
        <v>76</v>
      </c>
      <c r="F2371" s="79">
        <v>3.0708570000000002</v>
      </c>
      <c r="O2371"/>
      <c r="P2371"/>
    </row>
    <row r="2372" spans="1:16" ht="12.75">
      <c r="A2372" s="54">
        <v>2017</v>
      </c>
      <c r="B2372" s="8" t="s">
        <v>16</v>
      </c>
      <c r="C2372" s="8" t="s">
        <v>26</v>
      </c>
      <c r="D2372" s="8" t="s">
        <v>77</v>
      </c>
      <c r="E2372" s="3" t="s">
        <v>78</v>
      </c>
      <c r="F2372" s="79">
        <v>10.870146999999999</v>
      </c>
      <c r="O2372"/>
      <c r="P2372"/>
    </row>
    <row r="2373" spans="1:16" ht="12.75">
      <c r="A2373" s="54">
        <v>2017</v>
      </c>
      <c r="B2373" s="8" t="s">
        <v>16</v>
      </c>
      <c r="C2373" s="8" t="s">
        <v>26</v>
      </c>
      <c r="D2373" s="8" t="s">
        <v>77</v>
      </c>
      <c r="E2373" s="3" t="s">
        <v>79</v>
      </c>
      <c r="F2373" s="79">
        <v>2062.6179350000002</v>
      </c>
      <c r="O2373"/>
      <c r="P2373"/>
    </row>
    <row r="2374" spans="1:16" ht="12.75">
      <c r="A2374" s="54">
        <v>2017</v>
      </c>
      <c r="B2374" s="8" t="s">
        <v>16</v>
      </c>
      <c r="C2374" s="8" t="s">
        <v>26</v>
      </c>
      <c r="D2374" s="8" t="s">
        <v>77</v>
      </c>
      <c r="E2374" s="3" t="s">
        <v>80</v>
      </c>
      <c r="F2374" s="79">
        <v>0</v>
      </c>
      <c r="O2374"/>
      <c r="P2374"/>
    </row>
    <row r="2375" spans="1:16" ht="12.75">
      <c r="A2375" s="54">
        <v>2017</v>
      </c>
      <c r="B2375" s="8" t="s">
        <v>16</v>
      </c>
      <c r="C2375" s="8" t="s">
        <v>26</v>
      </c>
      <c r="D2375" s="8" t="s">
        <v>77</v>
      </c>
      <c r="E2375" s="3" t="s">
        <v>81</v>
      </c>
      <c r="F2375" s="79">
        <v>6815.7252159999998</v>
      </c>
      <c r="O2375"/>
      <c r="P2375"/>
    </row>
    <row r="2376" spans="1:16" ht="12.75">
      <c r="A2376" s="54">
        <v>2017</v>
      </c>
      <c r="B2376" s="8" t="s">
        <v>16</v>
      </c>
      <c r="C2376" s="8" t="s">
        <v>26</v>
      </c>
      <c r="D2376" s="8" t="s">
        <v>77</v>
      </c>
      <c r="E2376" s="3" t="s">
        <v>82</v>
      </c>
      <c r="F2376" s="79">
        <v>0</v>
      </c>
      <c r="O2376"/>
      <c r="P2376"/>
    </row>
    <row r="2377" spans="1:16" ht="12.75">
      <c r="A2377" s="54">
        <v>2017</v>
      </c>
      <c r="B2377" s="8" t="s">
        <v>16</v>
      </c>
      <c r="C2377" s="8" t="s">
        <v>26</v>
      </c>
      <c r="D2377" s="8" t="s">
        <v>77</v>
      </c>
      <c r="E2377" s="3" t="s">
        <v>83</v>
      </c>
      <c r="F2377" s="79">
        <v>1706.3507999999999</v>
      </c>
      <c r="O2377"/>
      <c r="P2377"/>
    </row>
    <row r="2378" spans="1:16" ht="12.75">
      <c r="A2378" s="54">
        <v>2017</v>
      </c>
      <c r="B2378" s="8" t="s">
        <v>16</v>
      </c>
      <c r="C2378" s="8" t="s">
        <v>26</v>
      </c>
      <c r="D2378" s="8" t="s">
        <v>77</v>
      </c>
      <c r="E2378" s="3" t="s">
        <v>84</v>
      </c>
      <c r="F2378" s="79">
        <v>28.173234999999998</v>
      </c>
      <c r="O2378"/>
      <c r="P2378"/>
    </row>
    <row r="2379" spans="1:16" ht="12.75">
      <c r="A2379" s="54">
        <v>2017</v>
      </c>
      <c r="B2379" s="8" t="s">
        <v>16</v>
      </c>
      <c r="C2379" s="8" t="s">
        <v>26</v>
      </c>
      <c r="D2379" s="8" t="s">
        <v>77</v>
      </c>
      <c r="E2379" s="3" t="s">
        <v>85</v>
      </c>
      <c r="F2379" s="79">
        <v>162.29879600000001</v>
      </c>
      <c r="O2379"/>
      <c r="P2379"/>
    </row>
    <row r="2380" spans="1:16" ht="12.75">
      <c r="A2380" s="54">
        <v>2017</v>
      </c>
      <c r="B2380" s="8" t="s">
        <v>16</v>
      </c>
      <c r="C2380" s="8" t="s">
        <v>26</v>
      </c>
      <c r="D2380" s="8" t="s">
        <v>77</v>
      </c>
      <c r="E2380" s="3" t="s">
        <v>86</v>
      </c>
      <c r="F2380" s="79">
        <v>782.80445099999997</v>
      </c>
      <c r="O2380"/>
      <c r="P2380"/>
    </row>
    <row r="2381" spans="1:16" ht="12.75">
      <c r="A2381" s="54">
        <v>2017</v>
      </c>
      <c r="B2381" s="8" t="s">
        <v>16</v>
      </c>
      <c r="C2381" s="8" t="s">
        <v>26</v>
      </c>
      <c r="D2381" s="8" t="s">
        <v>77</v>
      </c>
      <c r="E2381" s="3" t="s">
        <v>87</v>
      </c>
      <c r="F2381" s="79">
        <v>5.6786070000000004</v>
      </c>
      <c r="O2381"/>
      <c r="P2381"/>
    </row>
    <row r="2382" spans="1:16" ht="12.75">
      <c r="A2382" s="54">
        <v>2017</v>
      </c>
      <c r="B2382" s="8" t="s">
        <v>16</v>
      </c>
      <c r="C2382" s="8" t="s">
        <v>33</v>
      </c>
      <c r="D2382" s="8" t="s">
        <v>73</v>
      </c>
      <c r="E2382" s="3" t="s">
        <v>73</v>
      </c>
      <c r="F2382" s="79">
        <v>264.248695</v>
      </c>
      <c r="O2382"/>
      <c r="P2382"/>
    </row>
    <row r="2383" spans="1:16" ht="12.75">
      <c r="A2383" s="54">
        <v>2017</v>
      </c>
      <c r="B2383" s="8" t="s">
        <v>16</v>
      </c>
      <c r="C2383" s="8" t="s">
        <v>33</v>
      </c>
      <c r="D2383" s="8" t="s">
        <v>74</v>
      </c>
      <c r="E2383" s="3" t="s">
        <v>74</v>
      </c>
      <c r="F2383" s="79">
        <v>3.7894489999999998</v>
      </c>
      <c r="O2383"/>
      <c r="P2383"/>
    </row>
    <row r="2384" spans="1:16" ht="12.75">
      <c r="A2384" s="54">
        <v>2017</v>
      </c>
      <c r="B2384" s="8" t="s">
        <v>16</v>
      </c>
      <c r="C2384" s="8" t="s">
        <v>33</v>
      </c>
      <c r="D2384" s="8" t="s">
        <v>75</v>
      </c>
      <c r="E2384" s="3" t="s">
        <v>75</v>
      </c>
      <c r="F2384" s="79">
        <v>0</v>
      </c>
      <c r="O2384"/>
      <c r="P2384"/>
    </row>
    <row r="2385" spans="1:16" ht="12.75">
      <c r="A2385" s="54">
        <v>2017</v>
      </c>
      <c r="B2385" s="8" t="s">
        <v>16</v>
      </c>
      <c r="C2385" s="8" t="s">
        <v>33</v>
      </c>
      <c r="D2385" s="8" t="s">
        <v>76</v>
      </c>
      <c r="E2385" s="3" t="s">
        <v>76</v>
      </c>
      <c r="F2385" s="79">
        <v>1.870466</v>
      </c>
      <c r="O2385"/>
      <c r="P2385"/>
    </row>
    <row r="2386" spans="1:16" ht="12.75">
      <c r="A2386" s="54">
        <v>2017</v>
      </c>
      <c r="B2386" s="8" t="s">
        <v>16</v>
      </c>
      <c r="C2386" s="8" t="s">
        <v>33</v>
      </c>
      <c r="D2386" s="8" t="s">
        <v>77</v>
      </c>
      <c r="E2386" s="3" t="s">
        <v>78</v>
      </c>
      <c r="F2386" s="79">
        <v>251.86665600000001</v>
      </c>
      <c r="O2386"/>
      <c r="P2386"/>
    </row>
    <row r="2387" spans="1:16" ht="12.75">
      <c r="A2387" s="54">
        <v>2017</v>
      </c>
      <c r="B2387" s="8" t="s">
        <v>16</v>
      </c>
      <c r="C2387" s="8" t="s">
        <v>33</v>
      </c>
      <c r="D2387" s="8" t="s">
        <v>77</v>
      </c>
      <c r="E2387" s="3" t="s">
        <v>79</v>
      </c>
      <c r="F2387" s="79">
        <v>0</v>
      </c>
      <c r="O2387"/>
      <c r="P2387"/>
    </row>
    <row r="2388" spans="1:16" ht="12.75">
      <c r="A2388" s="54">
        <v>2017</v>
      </c>
      <c r="B2388" s="8" t="s">
        <v>16</v>
      </c>
      <c r="C2388" s="8" t="s">
        <v>33</v>
      </c>
      <c r="D2388" s="8" t="s">
        <v>77</v>
      </c>
      <c r="E2388" s="3" t="s">
        <v>80</v>
      </c>
      <c r="F2388" s="79">
        <v>0</v>
      </c>
      <c r="O2388"/>
      <c r="P2388"/>
    </row>
    <row r="2389" spans="1:16" ht="12.75">
      <c r="A2389" s="54">
        <v>2017</v>
      </c>
      <c r="B2389" s="8" t="s">
        <v>16</v>
      </c>
      <c r="C2389" s="8" t="s">
        <v>33</v>
      </c>
      <c r="D2389" s="8" t="s">
        <v>77</v>
      </c>
      <c r="E2389" s="3" t="s">
        <v>81</v>
      </c>
      <c r="F2389" s="79">
        <v>0</v>
      </c>
      <c r="O2389"/>
      <c r="P2389"/>
    </row>
    <row r="2390" spans="1:16" ht="12.75">
      <c r="A2390" s="54">
        <v>2017</v>
      </c>
      <c r="B2390" s="8" t="s">
        <v>16</v>
      </c>
      <c r="C2390" s="8" t="s">
        <v>33</v>
      </c>
      <c r="D2390" s="8" t="s">
        <v>77</v>
      </c>
      <c r="E2390" s="3" t="s">
        <v>82</v>
      </c>
      <c r="F2390" s="79">
        <v>0</v>
      </c>
      <c r="O2390"/>
      <c r="P2390"/>
    </row>
    <row r="2391" spans="1:16" ht="12.75">
      <c r="A2391" s="54">
        <v>2017</v>
      </c>
      <c r="B2391" s="8" t="s">
        <v>16</v>
      </c>
      <c r="C2391" s="8" t="s">
        <v>33</v>
      </c>
      <c r="D2391" s="8" t="s">
        <v>77</v>
      </c>
      <c r="E2391" s="3" t="s">
        <v>83</v>
      </c>
      <c r="F2391" s="78">
        <v>0</v>
      </c>
      <c r="O2391"/>
      <c r="P2391"/>
    </row>
    <row r="2392" spans="1:16" ht="12.75">
      <c r="A2392" s="54">
        <v>2017</v>
      </c>
      <c r="B2392" s="8" t="s">
        <v>16</v>
      </c>
      <c r="C2392" s="8" t="s">
        <v>33</v>
      </c>
      <c r="D2392" s="8" t="s">
        <v>77</v>
      </c>
      <c r="E2392" s="3" t="s">
        <v>84</v>
      </c>
      <c r="F2392" s="79">
        <v>0</v>
      </c>
      <c r="O2392"/>
      <c r="P2392"/>
    </row>
    <row r="2393" spans="1:16" ht="12.75">
      <c r="A2393" s="54">
        <v>2017</v>
      </c>
      <c r="B2393" s="8" t="s">
        <v>16</v>
      </c>
      <c r="C2393" s="8" t="s">
        <v>33</v>
      </c>
      <c r="D2393" s="8" t="s">
        <v>77</v>
      </c>
      <c r="E2393" s="3" t="s">
        <v>85</v>
      </c>
      <c r="F2393" s="79">
        <v>0.71712699999999996</v>
      </c>
      <c r="O2393"/>
      <c r="P2393"/>
    </row>
    <row r="2394" spans="1:16" ht="12.75">
      <c r="A2394" s="54">
        <v>2017</v>
      </c>
      <c r="B2394" s="8" t="s">
        <v>16</v>
      </c>
      <c r="C2394" s="8" t="s">
        <v>33</v>
      </c>
      <c r="D2394" s="8" t="s">
        <v>77</v>
      </c>
      <c r="E2394" s="3" t="s">
        <v>86</v>
      </c>
      <c r="F2394" s="79">
        <v>1334.9597160000001</v>
      </c>
      <c r="O2394"/>
      <c r="P2394"/>
    </row>
    <row r="2395" spans="1:16" ht="12.75">
      <c r="A2395" s="54">
        <v>2017</v>
      </c>
      <c r="B2395" s="8" t="s">
        <v>16</v>
      </c>
      <c r="C2395" s="8" t="s">
        <v>33</v>
      </c>
      <c r="D2395" s="8" t="s">
        <v>77</v>
      </c>
      <c r="E2395" s="3" t="s">
        <v>87</v>
      </c>
      <c r="F2395" s="79">
        <v>15.015271</v>
      </c>
      <c r="O2395"/>
      <c r="P2395"/>
    </row>
    <row r="2396" spans="1:16" ht="12.75">
      <c r="A2396" s="54">
        <v>2017</v>
      </c>
      <c r="B2396" s="8" t="s">
        <v>16</v>
      </c>
      <c r="C2396" s="8" t="s">
        <v>4</v>
      </c>
      <c r="D2396" s="8" t="s">
        <v>73</v>
      </c>
      <c r="E2396" s="3" t="s">
        <v>73</v>
      </c>
      <c r="F2396" s="79">
        <v>3030.0591089999998</v>
      </c>
      <c r="O2396"/>
      <c r="P2396"/>
    </row>
    <row r="2397" spans="1:16" ht="12.75">
      <c r="A2397" s="54">
        <v>2017</v>
      </c>
      <c r="B2397" s="8" t="s">
        <v>16</v>
      </c>
      <c r="C2397" s="8" t="s">
        <v>4</v>
      </c>
      <c r="D2397" s="8" t="s">
        <v>74</v>
      </c>
      <c r="E2397" s="3" t="s">
        <v>74</v>
      </c>
      <c r="F2397" s="79">
        <v>1277.2869479999999</v>
      </c>
      <c r="O2397"/>
      <c r="P2397"/>
    </row>
    <row r="2398" spans="1:16" ht="12.75">
      <c r="A2398" s="54">
        <v>2017</v>
      </c>
      <c r="B2398" s="8" t="s">
        <v>16</v>
      </c>
      <c r="C2398" s="8" t="s">
        <v>4</v>
      </c>
      <c r="D2398" s="8" t="s">
        <v>75</v>
      </c>
      <c r="E2398" s="3" t="s">
        <v>75</v>
      </c>
      <c r="F2398" s="79">
        <v>0</v>
      </c>
      <c r="O2398"/>
      <c r="P2398"/>
    </row>
    <row r="2399" spans="1:16" ht="12.75">
      <c r="A2399" s="54">
        <v>2017</v>
      </c>
      <c r="B2399" s="8" t="s">
        <v>16</v>
      </c>
      <c r="C2399" s="8" t="s">
        <v>4</v>
      </c>
      <c r="D2399" s="8" t="s">
        <v>76</v>
      </c>
      <c r="E2399" s="3" t="s">
        <v>76</v>
      </c>
      <c r="F2399" s="79">
        <v>21.838967</v>
      </c>
      <c r="O2399"/>
      <c r="P2399"/>
    </row>
    <row r="2400" spans="1:16" ht="12.75">
      <c r="A2400" s="54">
        <v>2017</v>
      </c>
      <c r="B2400" s="8" t="s">
        <v>16</v>
      </c>
      <c r="C2400" s="8" t="s">
        <v>4</v>
      </c>
      <c r="D2400" s="8" t="s">
        <v>77</v>
      </c>
      <c r="E2400" s="3" t="s">
        <v>78</v>
      </c>
      <c r="F2400" s="79">
        <v>941.58405800000003</v>
      </c>
      <c r="O2400"/>
      <c r="P2400"/>
    </row>
    <row r="2401" spans="1:16" ht="12.75">
      <c r="A2401" s="54">
        <v>2017</v>
      </c>
      <c r="B2401" s="8" t="s">
        <v>16</v>
      </c>
      <c r="C2401" s="8" t="s">
        <v>4</v>
      </c>
      <c r="D2401" s="8" t="s">
        <v>77</v>
      </c>
      <c r="E2401" s="3" t="s">
        <v>79</v>
      </c>
      <c r="F2401" s="79">
        <v>0</v>
      </c>
      <c r="O2401"/>
      <c r="P2401"/>
    </row>
    <row r="2402" spans="1:16" ht="12.75">
      <c r="A2402" s="54">
        <v>2017</v>
      </c>
      <c r="B2402" s="8" t="s">
        <v>16</v>
      </c>
      <c r="C2402" s="8" t="s">
        <v>4</v>
      </c>
      <c r="D2402" s="8" t="s">
        <v>77</v>
      </c>
      <c r="E2402" s="3" t="s">
        <v>80</v>
      </c>
      <c r="F2402" s="79">
        <v>0</v>
      </c>
      <c r="O2402"/>
      <c r="P2402"/>
    </row>
    <row r="2403" spans="1:16" ht="12.75">
      <c r="A2403" s="54">
        <v>2017</v>
      </c>
      <c r="B2403" s="8" t="s">
        <v>16</v>
      </c>
      <c r="C2403" s="8" t="s">
        <v>4</v>
      </c>
      <c r="D2403" s="8" t="s">
        <v>77</v>
      </c>
      <c r="E2403" s="3" t="s">
        <v>81</v>
      </c>
      <c r="F2403" s="79">
        <v>4197.7576600000002</v>
      </c>
      <c r="O2403"/>
      <c r="P2403"/>
    </row>
    <row r="2404" spans="1:16" ht="12.75">
      <c r="A2404" s="54">
        <v>2017</v>
      </c>
      <c r="B2404" s="8" t="s">
        <v>16</v>
      </c>
      <c r="C2404" s="8" t="s">
        <v>4</v>
      </c>
      <c r="D2404" s="8" t="s">
        <v>77</v>
      </c>
      <c r="E2404" s="3" t="s">
        <v>82</v>
      </c>
      <c r="F2404" s="79">
        <v>0</v>
      </c>
      <c r="O2404"/>
      <c r="P2404"/>
    </row>
    <row r="2405" spans="1:16" ht="12.75">
      <c r="A2405" s="54">
        <v>2017</v>
      </c>
      <c r="B2405" s="8" t="s">
        <v>16</v>
      </c>
      <c r="C2405" s="8" t="s">
        <v>4</v>
      </c>
      <c r="D2405" s="8" t="s">
        <v>77</v>
      </c>
      <c r="E2405" s="3" t="s">
        <v>83</v>
      </c>
      <c r="F2405" s="79">
        <v>0</v>
      </c>
      <c r="O2405"/>
      <c r="P2405"/>
    </row>
    <row r="2406" spans="1:16" ht="12.75">
      <c r="A2406" s="54">
        <v>2017</v>
      </c>
      <c r="B2406" s="8" t="s">
        <v>16</v>
      </c>
      <c r="C2406" s="8" t="s">
        <v>4</v>
      </c>
      <c r="D2406" s="8" t="s">
        <v>77</v>
      </c>
      <c r="E2406" s="3" t="s">
        <v>84</v>
      </c>
      <c r="F2406" s="79">
        <v>158.07446200000001</v>
      </c>
      <c r="O2406"/>
      <c r="P2406"/>
    </row>
    <row r="2407" spans="1:16" ht="12.75">
      <c r="A2407" s="54">
        <v>2017</v>
      </c>
      <c r="B2407" s="8" t="s">
        <v>16</v>
      </c>
      <c r="C2407" s="8" t="s">
        <v>4</v>
      </c>
      <c r="D2407" s="8" t="s">
        <v>77</v>
      </c>
      <c r="E2407" s="3" t="s">
        <v>85</v>
      </c>
      <c r="F2407" s="79">
        <v>6.4635220000000002</v>
      </c>
      <c r="O2407"/>
      <c r="P2407"/>
    </row>
    <row r="2408" spans="1:16" ht="12.75">
      <c r="A2408" s="54">
        <v>2017</v>
      </c>
      <c r="B2408" s="8" t="s">
        <v>16</v>
      </c>
      <c r="C2408" s="8" t="s">
        <v>4</v>
      </c>
      <c r="D2408" s="8" t="s">
        <v>77</v>
      </c>
      <c r="E2408" s="3" t="s">
        <v>86</v>
      </c>
      <c r="F2408" s="79">
        <v>1974.0942239999999</v>
      </c>
      <c r="O2408"/>
      <c r="P2408"/>
    </row>
    <row r="2409" spans="1:16" ht="12.75">
      <c r="A2409" s="54">
        <v>2017</v>
      </c>
      <c r="B2409" s="8" t="s">
        <v>16</v>
      </c>
      <c r="C2409" s="8" t="s">
        <v>4</v>
      </c>
      <c r="D2409" s="8" t="s">
        <v>77</v>
      </c>
      <c r="E2409" s="3" t="s">
        <v>87</v>
      </c>
      <c r="F2409" s="79">
        <v>131.64346900000001</v>
      </c>
      <c r="O2409"/>
      <c r="P2409"/>
    </row>
    <row r="2410" spans="1:16" ht="12.75">
      <c r="A2410" s="54">
        <v>2017</v>
      </c>
      <c r="B2410" s="8" t="s">
        <v>16</v>
      </c>
      <c r="C2410" s="8" t="s">
        <v>32</v>
      </c>
      <c r="D2410" s="8" t="s">
        <v>73</v>
      </c>
      <c r="E2410" s="3" t="s">
        <v>73</v>
      </c>
      <c r="F2410" s="79">
        <v>4834.6339470000003</v>
      </c>
      <c r="O2410"/>
      <c r="P2410"/>
    </row>
    <row r="2411" spans="1:16" ht="12.75">
      <c r="A2411" s="54">
        <v>2017</v>
      </c>
      <c r="B2411" s="8" t="s">
        <v>16</v>
      </c>
      <c r="C2411" s="8" t="s">
        <v>32</v>
      </c>
      <c r="D2411" s="8" t="s">
        <v>74</v>
      </c>
      <c r="E2411" s="3" t="s">
        <v>74</v>
      </c>
      <c r="F2411" s="79">
        <v>499.52019100000001</v>
      </c>
      <c r="O2411"/>
      <c r="P2411"/>
    </row>
    <row r="2412" spans="1:16" ht="12.75">
      <c r="A2412" s="54">
        <v>2017</v>
      </c>
      <c r="B2412" s="8" t="s">
        <v>16</v>
      </c>
      <c r="C2412" s="8" t="s">
        <v>32</v>
      </c>
      <c r="D2412" s="8" t="s">
        <v>75</v>
      </c>
      <c r="E2412" s="3" t="s">
        <v>75</v>
      </c>
      <c r="F2412" s="79">
        <v>0</v>
      </c>
      <c r="O2412"/>
      <c r="P2412"/>
    </row>
    <row r="2413" spans="1:16" ht="12.75">
      <c r="A2413" s="54">
        <v>2017</v>
      </c>
      <c r="B2413" s="8" t="s">
        <v>16</v>
      </c>
      <c r="C2413" s="8" t="s">
        <v>32</v>
      </c>
      <c r="D2413" s="8" t="s">
        <v>76</v>
      </c>
      <c r="E2413" s="3" t="s">
        <v>76</v>
      </c>
      <c r="F2413" s="79">
        <v>186.50757999999999</v>
      </c>
      <c r="O2413"/>
      <c r="P2413"/>
    </row>
    <row r="2414" spans="1:16" ht="12.75">
      <c r="A2414" s="54">
        <v>2017</v>
      </c>
      <c r="B2414" s="8" t="s">
        <v>16</v>
      </c>
      <c r="C2414" s="8" t="s">
        <v>32</v>
      </c>
      <c r="D2414" s="8" t="s">
        <v>77</v>
      </c>
      <c r="E2414" s="3" t="s">
        <v>78</v>
      </c>
      <c r="F2414" s="79">
        <v>29.449093999999999</v>
      </c>
      <c r="O2414"/>
      <c r="P2414"/>
    </row>
    <row r="2415" spans="1:16" ht="12.75">
      <c r="A2415" s="54">
        <v>2017</v>
      </c>
      <c r="B2415" s="8" t="s">
        <v>16</v>
      </c>
      <c r="C2415" s="8" t="s">
        <v>32</v>
      </c>
      <c r="D2415" s="8" t="s">
        <v>77</v>
      </c>
      <c r="E2415" s="3" t="s">
        <v>79</v>
      </c>
      <c r="F2415" s="79">
        <v>0</v>
      </c>
      <c r="O2415"/>
      <c r="P2415"/>
    </row>
    <row r="2416" spans="1:16" ht="12.75">
      <c r="A2416" s="54">
        <v>2017</v>
      </c>
      <c r="B2416" s="8" t="s">
        <v>16</v>
      </c>
      <c r="C2416" s="8" t="s">
        <v>32</v>
      </c>
      <c r="D2416" s="8" t="s">
        <v>77</v>
      </c>
      <c r="E2416" s="3" t="s">
        <v>80</v>
      </c>
      <c r="F2416" s="79">
        <v>0</v>
      </c>
      <c r="O2416"/>
      <c r="P2416"/>
    </row>
    <row r="2417" spans="1:16" ht="12.75">
      <c r="A2417" s="54">
        <v>2017</v>
      </c>
      <c r="B2417" s="8" t="s">
        <v>16</v>
      </c>
      <c r="C2417" s="8" t="s">
        <v>32</v>
      </c>
      <c r="D2417" s="8" t="s">
        <v>77</v>
      </c>
      <c r="E2417" s="3" t="s">
        <v>81</v>
      </c>
      <c r="F2417" s="79">
        <v>0</v>
      </c>
      <c r="O2417"/>
      <c r="P2417"/>
    </row>
    <row r="2418" spans="1:16" ht="12.75">
      <c r="A2418" s="54">
        <v>2017</v>
      </c>
      <c r="B2418" s="8" t="s">
        <v>16</v>
      </c>
      <c r="C2418" s="8" t="s">
        <v>32</v>
      </c>
      <c r="D2418" s="8" t="s">
        <v>77</v>
      </c>
      <c r="E2418" s="3" t="s">
        <v>82</v>
      </c>
      <c r="F2418" s="79">
        <v>0</v>
      </c>
      <c r="O2418"/>
      <c r="P2418"/>
    </row>
    <row r="2419" spans="1:16" ht="12.75">
      <c r="A2419" s="54">
        <v>2017</v>
      </c>
      <c r="B2419" s="8" t="s">
        <v>16</v>
      </c>
      <c r="C2419" s="8" t="s">
        <v>32</v>
      </c>
      <c r="D2419" s="8" t="s">
        <v>77</v>
      </c>
      <c r="E2419" s="3" t="s">
        <v>83</v>
      </c>
      <c r="F2419" s="79">
        <v>0</v>
      </c>
      <c r="O2419"/>
      <c r="P2419"/>
    </row>
    <row r="2420" spans="1:16" ht="12.75">
      <c r="A2420" s="54">
        <v>2017</v>
      </c>
      <c r="B2420" s="8" t="s">
        <v>16</v>
      </c>
      <c r="C2420" s="8" t="s">
        <v>32</v>
      </c>
      <c r="D2420" s="8" t="s">
        <v>77</v>
      </c>
      <c r="E2420" s="3" t="s">
        <v>84</v>
      </c>
      <c r="F2420" s="79">
        <v>0</v>
      </c>
      <c r="O2420"/>
      <c r="P2420"/>
    </row>
    <row r="2421" spans="1:16" ht="12.75">
      <c r="A2421" s="54">
        <v>2017</v>
      </c>
      <c r="B2421" s="8" t="s">
        <v>16</v>
      </c>
      <c r="C2421" s="8" t="s">
        <v>32</v>
      </c>
      <c r="D2421" s="8" t="s">
        <v>77</v>
      </c>
      <c r="E2421" s="3" t="s">
        <v>85</v>
      </c>
      <c r="F2421" s="79">
        <v>8.9885000000000007E-2</v>
      </c>
      <c r="O2421"/>
      <c r="P2421"/>
    </row>
    <row r="2422" spans="1:16" ht="12.75">
      <c r="A2422" s="54">
        <v>2017</v>
      </c>
      <c r="B2422" s="8" t="s">
        <v>16</v>
      </c>
      <c r="C2422" s="8" t="s">
        <v>32</v>
      </c>
      <c r="D2422" s="8" t="s">
        <v>77</v>
      </c>
      <c r="E2422" s="3" t="s">
        <v>86</v>
      </c>
      <c r="F2422" s="79">
        <v>0</v>
      </c>
      <c r="O2422"/>
      <c r="P2422"/>
    </row>
    <row r="2423" spans="1:16" ht="12.75">
      <c r="A2423" s="54">
        <v>2017</v>
      </c>
      <c r="B2423" s="8" t="s">
        <v>16</v>
      </c>
      <c r="C2423" s="8" t="s">
        <v>32</v>
      </c>
      <c r="D2423" s="8" t="s">
        <v>77</v>
      </c>
      <c r="E2423" s="3" t="s">
        <v>87</v>
      </c>
      <c r="F2423" s="79">
        <v>1.882029</v>
      </c>
      <c r="O2423"/>
      <c r="P2423"/>
    </row>
    <row r="2424" spans="1:16" ht="12.75">
      <c r="A2424" s="54">
        <v>2017</v>
      </c>
      <c r="B2424" s="8" t="s">
        <v>16</v>
      </c>
      <c r="C2424" s="8" t="s">
        <v>31</v>
      </c>
      <c r="D2424" s="8" t="s">
        <v>73</v>
      </c>
      <c r="E2424" s="3" t="s">
        <v>73</v>
      </c>
      <c r="F2424" s="79">
        <v>13656.285927999999</v>
      </c>
      <c r="O2424"/>
      <c r="P2424"/>
    </row>
    <row r="2425" spans="1:16" ht="12.75">
      <c r="A2425" s="54">
        <v>2017</v>
      </c>
      <c r="B2425" s="8" t="s">
        <v>16</v>
      </c>
      <c r="C2425" s="8" t="s">
        <v>31</v>
      </c>
      <c r="D2425" s="8" t="s">
        <v>74</v>
      </c>
      <c r="E2425" s="3" t="s">
        <v>74</v>
      </c>
      <c r="F2425" s="79">
        <v>0</v>
      </c>
      <c r="O2425"/>
      <c r="P2425"/>
    </row>
    <row r="2426" spans="1:16" ht="12.75">
      <c r="A2426" s="54">
        <v>2017</v>
      </c>
      <c r="B2426" s="8" t="s">
        <v>16</v>
      </c>
      <c r="C2426" s="8" t="s">
        <v>31</v>
      </c>
      <c r="D2426" s="8" t="s">
        <v>75</v>
      </c>
      <c r="E2426" s="3" t="s">
        <v>75</v>
      </c>
      <c r="F2426" s="79">
        <v>0</v>
      </c>
      <c r="O2426"/>
      <c r="P2426"/>
    </row>
    <row r="2427" spans="1:16" ht="12.75">
      <c r="A2427" s="54">
        <v>2017</v>
      </c>
      <c r="B2427" s="8" t="s">
        <v>16</v>
      </c>
      <c r="C2427" s="8" t="s">
        <v>31</v>
      </c>
      <c r="D2427" s="8" t="s">
        <v>76</v>
      </c>
      <c r="E2427" s="3" t="s">
        <v>76</v>
      </c>
      <c r="F2427" s="79">
        <v>18.381788</v>
      </c>
      <c r="O2427"/>
      <c r="P2427"/>
    </row>
    <row r="2428" spans="1:16" ht="12.75">
      <c r="A2428" s="54">
        <v>2017</v>
      </c>
      <c r="B2428" s="8" t="s">
        <v>16</v>
      </c>
      <c r="C2428" s="8" t="s">
        <v>31</v>
      </c>
      <c r="D2428" s="8" t="s">
        <v>77</v>
      </c>
      <c r="E2428" s="3" t="s">
        <v>78</v>
      </c>
      <c r="F2428" s="79">
        <v>190.74981299999999</v>
      </c>
      <c r="O2428"/>
      <c r="P2428"/>
    </row>
    <row r="2429" spans="1:16" ht="12.75">
      <c r="A2429" s="54">
        <v>2017</v>
      </c>
      <c r="B2429" s="8" t="s">
        <v>16</v>
      </c>
      <c r="C2429" s="8" t="s">
        <v>31</v>
      </c>
      <c r="D2429" s="8" t="s">
        <v>77</v>
      </c>
      <c r="E2429" s="3" t="s">
        <v>79</v>
      </c>
      <c r="F2429" s="79">
        <v>0</v>
      </c>
      <c r="O2429"/>
      <c r="P2429"/>
    </row>
    <row r="2430" spans="1:16" ht="12.75">
      <c r="A2430" s="54">
        <v>2017</v>
      </c>
      <c r="B2430" s="8" t="s">
        <v>16</v>
      </c>
      <c r="C2430" s="8" t="s">
        <v>31</v>
      </c>
      <c r="D2430" s="8" t="s">
        <v>77</v>
      </c>
      <c r="E2430" s="3" t="s">
        <v>80</v>
      </c>
      <c r="F2430" s="79">
        <v>0</v>
      </c>
      <c r="O2430"/>
      <c r="P2430"/>
    </row>
    <row r="2431" spans="1:16" ht="12.75">
      <c r="A2431" s="54">
        <v>2017</v>
      </c>
      <c r="B2431" s="8" t="s">
        <v>16</v>
      </c>
      <c r="C2431" s="8" t="s">
        <v>31</v>
      </c>
      <c r="D2431" s="8" t="s">
        <v>77</v>
      </c>
      <c r="E2431" s="3" t="s">
        <v>81</v>
      </c>
      <c r="F2431" s="79">
        <v>2024.0282970000001</v>
      </c>
      <c r="O2431"/>
      <c r="P2431"/>
    </row>
    <row r="2432" spans="1:16" ht="12.75">
      <c r="A2432" s="54">
        <v>2017</v>
      </c>
      <c r="B2432" s="8" t="s">
        <v>16</v>
      </c>
      <c r="C2432" s="8" t="s">
        <v>31</v>
      </c>
      <c r="D2432" s="8" t="s">
        <v>77</v>
      </c>
      <c r="E2432" s="8" t="s">
        <v>82</v>
      </c>
      <c r="F2432" s="79">
        <v>0</v>
      </c>
      <c r="O2432"/>
      <c r="P2432"/>
    </row>
    <row r="2433" spans="1:16" ht="12.75">
      <c r="A2433" s="54">
        <v>2017</v>
      </c>
      <c r="B2433" s="8" t="s">
        <v>16</v>
      </c>
      <c r="C2433" s="8" t="s">
        <v>31</v>
      </c>
      <c r="D2433" s="8" t="s">
        <v>77</v>
      </c>
      <c r="E2433" s="8" t="s">
        <v>83</v>
      </c>
      <c r="F2433" s="79">
        <v>0</v>
      </c>
      <c r="O2433"/>
      <c r="P2433"/>
    </row>
    <row r="2434" spans="1:16" ht="12.75">
      <c r="A2434" s="54">
        <v>2017</v>
      </c>
      <c r="B2434" s="8" t="s">
        <v>16</v>
      </c>
      <c r="C2434" s="8" t="s">
        <v>31</v>
      </c>
      <c r="D2434" s="8" t="s">
        <v>77</v>
      </c>
      <c r="E2434" s="8" t="s">
        <v>84</v>
      </c>
      <c r="F2434" s="79">
        <v>0</v>
      </c>
      <c r="O2434"/>
      <c r="P2434"/>
    </row>
    <row r="2435" spans="1:16" ht="12.75">
      <c r="A2435" s="54">
        <v>2017</v>
      </c>
      <c r="B2435" s="8" t="s">
        <v>16</v>
      </c>
      <c r="C2435" s="8" t="s">
        <v>31</v>
      </c>
      <c r="D2435" s="8" t="s">
        <v>77</v>
      </c>
      <c r="E2435" s="8" t="s">
        <v>85</v>
      </c>
      <c r="F2435" s="79">
        <v>2.3930359999999999</v>
      </c>
      <c r="O2435"/>
      <c r="P2435"/>
    </row>
    <row r="2436" spans="1:16" ht="12.75">
      <c r="A2436" s="54">
        <v>2017</v>
      </c>
      <c r="B2436" s="8" t="s">
        <v>16</v>
      </c>
      <c r="C2436" s="8" t="s">
        <v>31</v>
      </c>
      <c r="D2436" s="8" t="s">
        <v>77</v>
      </c>
      <c r="E2436" s="8" t="s">
        <v>86</v>
      </c>
      <c r="F2436" s="79">
        <v>0</v>
      </c>
      <c r="O2436"/>
      <c r="P2436"/>
    </row>
    <row r="2437" spans="1:16" ht="12.75">
      <c r="A2437" s="54">
        <v>2017</v>
      </c>
      <c r="B2437" s="8" t="s">
        <v>16</v>
      </c>
      <c r="C2437" s="8" t="s">
        <v>31</v>
      </c>
      <c r="D2437" s="8" t="s">
        <v>77</v>
      </c>
      <c r="E2437" s="8" t="s">
        <v>87</v>
      </c>
      <c r="F2437" s="79">
        <v>50.105592000000001</v>
      </c>
      <c r="O2437"/>
      <c r="P2437"/>
    </row>
    <row r="2438" spans="1:16" ht="12.75">
      <c r="A2438" s="54">
        <v>2017</v>
      </c>
      <c r="B2438" s="8" t="s">
        <v>16</v>
      </c>
      <c r="C2438" s="8" t="s">
        <v>6</v>
      </c>
      <c r="D2438" s="8" t="s">
        <v>73</v>
      </c>
      <c r="E2438" s="8" t="s">
        <v>73</v>
      </c>
      <c r="F2438" s="79">
        <v>73.321473999999995</v>
      </c>
      <c r="O2438"/>
      <c r="P2438"/>
    </row>
    <row r="2439" spans="1:16" ht="12.75">
      <c r="A2439" s="54">
        <v>2017</v>
      </c>
      <c r="B2439" s="8" t="s">
        <v>16</v>
      </c>
      <c r="C2439" s="8" t="s">
        <v>6</v>
      </c>
      <c r="D2439" s="8" t="s">
        <v>74</v>
      </c>
      <c r="E2439" s="8" t="s">
        <v>74</v>
      </c>
      <c r="F2439" s="79">
        <v>2723.573085</v>
      </c>
      <c r="O2439"/>
      <c r="P2439"/>
    </row>
    <row r="2440" spans="1:16" ht="12.75">
      <c r="A2440" s="54">
        <v>2017</v>
      </c>
      <c r="B2440" s="8" t="s">
        <v>16</v>
      </c>
      <c r="C2440" s="8" t="s">
        <v>6</v>
      </c>
      <c r="D2440" s="8" t="s">
        <v>75</v>
      </c>
      <c r="E2440" s="8" t="s">
        <v>75</v>
      </c>
      <c r="F2440" s="79">
        <v>0</v>
      </c>
      <c r="O2440"/>
      <c r="P2440"/>
    </row>
    <row r="2441" spans="1:16" ht="12.75">
      <c r="A2441" s="54">
        <v>2017</v>
      </c>
      <c r="B2441" s="8" t="s">
        <v>16</v>
      </c>
      <c r="C2441" s="8" t="s">
        <v>6</v>
      </c>
      <c r="D2441" s="8" t="s">
        <v>76</v>
      </c>
      <c r="E2441" s="8" t="s">
        <v>76</v>
      </c>
      <c r="F2441" s="79">
        <v>0.77359299999999998</v>
      </c>
      <c r="O2441"/>
      <c r="P2441"/>
    </row>
    <row r="2442" spans="1:16" ht="12.75">
      <c r="A2442" s="54">
        <v>2017</v>
      </c>
      <c r="B2442" s="8" t="s">
        <v>16</v>
      </c>
      <c r="C2442" s="8" t="s">
        <v>6</v>
      </c>
      <c r="D2442" s="8" t="s">
        <v>77</v>
      </c>
      <c r="E2442" s="8" t="s">
        <v>78</v>
      </c>
      <c r="F2442" s="79">
        <v>136.165076</v>
      </c>
      <c r="O2442"/>
      <c r="P2442"/>
    </row>
    <row r="2443" spans="1:16" ht="12.75">
      <c r="A2443" s="54">
        <v>2017</v>
      </c>
      <c r="B2443" s="8" t="s">
        <v>16</v>
      </c>
      <c r="C2443" s="8" t="s">
        <v>6</v>
      </c>
      <c r="D2443" s="8" t="s">
        <v>77</v>
      </c>
      <c r="E2443" s="8" t="s">
        <v>79</v>
      </c>
      <c r="F2443" s="79">
        <v>0</v>
      </c>
      <c r="O2443"/>
      <c r="P2443"/>
    </row>
    <row r="2444" spans="1:16" ht="12.75">
      <c r="A2444" s="54">
        <v>2017</v>
      </c>
      <c r="B2444" s="8" t="s">
        <v>16</v>
      </c>
      <c r="C2444" s="8" t="s">
        <v>6</v>
      </c>
      <c r="D2444" s="8" t="s">
        <v>77</v>
      </c>
      <c r="E2444" s="8" t="s">
        <v>80</v>
      </c>
      <c r="F2444" s="79">
        <v>0</v>
      </c>
      <c r="O2444"/>
      <c r="P2444"/>
    </row>
    <row r="2445" spans="1:16" ht="12.75">
      <c r="A2445" s="54">
        <v>2017</v>
      </c>
      <c r="B2445" s="8" t="s">
        <v>16</v>
      </c>
      <c r="C2445" s="8" t="s">
        <v>6</v>
      </c>
      <c r="D2445" s="8" t="s">
        <v>77</v>
      </c>
      <c r="E2445" s="8" t="s">
        <v>81</v>
      </c>
      <c r="F2445" s="79">
        <v>32.19115</v>
      </c>
      <c r="O2445"/>
      <c r="P2445"/>
    </row>
    <row r="2446" spans="1:16" ht="12.75">
      <c r="A2446" s="54">
        <v>2017</v>
      </c>
      <c r="B2446" s="8" t="s">
        <v>16</v>
      </c>
      <c r="C2446" s="8" t="s">
        <v>6</v>
      </c>
      <c r="D2446" s="8" t="s">
        <v>77</v>
      </c>
      <c r="E2446" s="8" t="s">
        <v>82</v>
      </c>
      <c r="F2446" s="79">
        <v>8.4062300000000008</v>
      </c>
      <c r="O2446"/>
      <c r="P2446"/>
    </row>
    <row r="2447" spans="1:16" ht="12.75">
      <c r="A2447" s="54">
        <v>2017</v>
      </c>
      <c r="B2447" s="8" t="s">
        <v>16</v>
      </c>
      <c r="C2447" s="8" t="s">
        <v>6</v>
      </c>
      <c r="D2447" s="8" t="s">
        <v>77</v>
      </c>
      <c r="E2447" s="8" t="s">
        <v>83</v>
      </c>
      <c r="F2447" s="79">
        <v>0</v>
      </c>
      <c r="O2447"/>
      <c r="P2447"/>
    </row>
    <row r="2448" spans="1:16" ht="12.75">
      <c r="A2448" s="54">
        <v>2017</v>
      </c>
      <c r="B2448" s="8" t="s">
        <v>16</v>
      </c>
      <c r="C2448" s="8" t="s">
        <v>6</v>
      </c>
      <c r="D2448" s="8" t="s">
        <v>77</v>
      </c>
      <c r="E2448" s="8" t="s">
        <v>84</v>
      </c>
      <c r="F2448" s="79">
        <v>0</v>
      </c>
      <c r="O2448"/>
      <c r="P2448"/>
    </row>
    <row r="2449" spans="1:16" ht="12.75">
      <c r="A2449" s="54">
        <v>2017</v>
      </c>
      <c r="B2449" s="8" t="s">
        <v>16</v>
      </c>
      <c r="C2449" s="8" t="s">
        <v>6</v>
      </c>
      <c r="D2449" s="8" t="s">
        <v>77</v>
      </c>
      <c r="E2449" s="8" t="s">
        <v>85</v>
      </c>
      <c r="F2449" s="79">
        <v>0.21159600000000001</v>
      </c>
      <c r="O2449"/>
      <c r="P2449"/>
    </row>
    <row r="2450" spans="1:16" ht="12.75">
      <c r="A2450" s="54">
        <v>2017</v>
      </c>
      <c r="B2450" s="8" t="s">
        <v>16</v>
      </c>
      <c r="C2450" s="8" t="s">
        <v>6</v>
      </c>
      <c r="D2450" s="8" t="s">
        <v>77</v>
      </c>
      <c r="E2450" s="8" t="s">
        <v>86</v>
      </c>
      <c r="F2450" s="79">
        <v>0</v>
      </c>
      <c r="O2450"/>
      <c r="P2450"/>
    </row>
    <row r="2451" spans="1:16" ht="12.75">
      <c r="A2451" s="54">
        <v>2017</v>
      </c>
      <c r="B2451" s="8" t="s">
        <v>16</v>
      </c>
      <c r="C2451" s="8" t="s">
        <v>6</v>
      </c>
      <c r="D2451" s="8" t="s">
        <v>77</v>
      </c>
      <c r="E2451" s="8" t="s">
        <v>87</v>
      </c>
      <c r="F2451" s="79">
        <v>4.4304160000000001</v>
      </c>
      <c r="O2451"/>
      <c r="P2451"/>
    </row>
    <row r="2452" spans="1:16" ht="12.75">
      <c r="A2452" s="54">
        <v>2017</v>
      </c>
      <c r="B2452" s="8" t="s">
        <v>15</v>
      </c>
      <c r="C2452" s="8" t="s">
        <v>0</v>
      </c>
      <c r="D2452" s="8" t="s">
        <v>73</v>
      </c>
      <c r="E2452" s="8" t="s">
        <v>73</v>
      </c>
      <c r="F2452" s="79">
        <v>0</v>
      </c>
      <c r="O2452"/>
      <c r="P2452"/>
    </row>
    <row r="2453" spans="1:16" ht="12.75">
      <c r="A2453" s="54">
        <v>2017</v>
      </c>
      <c r="B2453" s="8" t="s">
        <v>15</v>
      </c>
      <c r="C2453" s="8" t="s">
        <v>0</v>
      </c>
      <c r="D2453" s="8" t="s">
        <v>74</v>
      </c>
      <c r="E2453" s="8" t="s">
        <v>74</v>
      </c>
      <c r="F2453" s="79">
        <v>0</v>
      </c>
      <c r="O2453"/>
      <c r="P2453"/>
    </row>
    <row r="2454" spans="1:16" ht="12.75">
      <c r="A2454" s="54">
        <v>2017</v>
      </c>
      <c r="B2454" s="8" t="s">
        <v>15</v>
      </c>
      <c r="C2454" s="8" t="s">
        <v>0</v>
      </c>
      <c r="D2454" s="8" t="s">
        <v>75</v>
      </c>
      <c r="E2454" s="8" t="s">
        <v>75</v>
      </c>
      <c r="F2454" s="79">
        <v>0</v>
      </c>
      <c r="O2454"/>
      <c r="P2454"/>
    </row>
    <row r="2455" spans="1:16" ht="12.75">
      <c r="A2455" s="54">
        <v>2017</v>
      </c>
      <c r="B2455" s="8" t="s">
        <v>15</v>
      </c>
      <c r="C2455" s="8" t="s">
        <v>0</v>
      </c>
      <c r="D2455" s="8" t="s">
        <v>76</v>
      </c>
      <c r="E2455" s="8" t="s">
        <v>76</v>
      </c>
      <c r="F2455" s="79">
        <v>6.0775000000000003E-2</v>
      </c>
      <c r="O2455"/>
      <c r="P2455"/>
    </row>
    <row r="2456" spans="1:16" ht="12.75">
      <c r="A2456" s="54">
        <v>2017</v>
      </c>
      <c r="B2456" s="8" t="s">
        <v>15</v>
      </c>
      <c r="C2456" s="8" t="s">
        <v>0</v>
      </c>
      <c r="D2456" s="8" t="s">
        <v>77</v>
      </c>
      <c r="E2456" s="8" t="s">
        <v>78</v>
      </c>
      <c r="F2456" s="79">
        <v>0</v>
      </c>
      <c r="O2456"/>
      <c r="P2456"/>
    </row>
    <row r="2457" spans="1:16" ht="12.75">
      <c r="A2457" s="54">
        <v>2017</v>
      </c>
      <c r="B2457" s="8" t="s">
        <v>15</v>
      </c>
      <c r="C2457" s="8" t="s">
        <v>0</v>
      </c>
      <c r="D2457" s="8" t="s">
        <v>77</v>
      </c>
      <c r="E2457" s="8" t="s">
        <v>79</v>
      </c>
      <c r="F2457" s="79">
        <v>0</v>
      </c>
      <c r="O2457"/>
      <c r="P2457"/>
    </row>
    <row r="2458" spans="1:16" ht="12.75">
      <c r="A2458" s="54">
        <v>2017</v>
      </c>
      <c r="B2458" s="8" t="s">
        <v>15</v>
      </c>
      <c r="C2458" s="8" t="s">
        <v>0</v>
      </c>
      <c r="D2458" s="8" t="s">
        <v>77</v>
      </c>
      <c r="E2458" s="8" t="s">
        <v>80</v>
      </c>
      <c r="F2458" s="79">
        <v>0</v>
      </c>
      <c r="O2458"/>
      <c r="P2458"/>
    </row>
    <row r="2459" spans="1:16" ht="12.75">
      <c r="A2459" s="54">
        <v>2017</v>
      </c>
      <c r="B2459" s="8" t="s">
        <v>15</v>
      </c>
      <c r="C2459" s="8" t="s">
        <v>0</v>
      </c>
      <c r="D2459" s="8" t="s">
        <v>77</v>
      </c>
      <c r="E2459" s="8" t="s">
        <v>81</v>
      </c>
      <c r="F2459" s="79">
        <v>0</v>
      </c>
      <c r="O2459"/>
      <c r="P2459"/>
    </row>
    <row r="2460" spans="1:16" ht="12.75">
      <c r="A2460" s="54">
        <v>2017</v>
      </c>
      <c r="B2460" s="8" t="s">
        <v>15</v>
      </c>
      <c r="C2460" s="8" t="s">
        <v>0</v>
      </c>
      <c r="D2460" s="8" t="s">
        <v>77</v>
      </c>
      <c r="E2460" s="8" t="s">
        <v>82</v>
      </c>
      <c r="F2460" s="79">
        <v>7.0330500000000002</v>
      </c>
      <c r="O2460"/>
      <c r="P2460"/>
    </row>
    <row r="2461" spans="1:16" ht="12.75">
      <c r="A2461" s="54">
        <v>2017</v>
      </c>
      <c r="B2461" s="8" t="s">
        <v>15</v>
      </c>
      <c r="C2461" s="8" t="s">
        <v>0</v>
      </c>
      <c r="D2461" s="8" t="s">
        <v>77</v>
      </c>
      <c r="E2461" s="8" t="s">
        <v>83</v>
      </c>
      <c r="F2461" s="79">
        <v>0</v>
      </c>
      <c r="O2461"/>
      <c r="P2461"/>
    </row>
    <row r="2462" spans="1:16" ht="12.75">
      <c r="A2462" s="54">
        <v>2017</v>
      </c>
      <c r="B2462" s="8" t="s">
        <v>15</v>
      </c>
      <c r="C2462" s="8" t="s">
        <v>0</v>
      </c>
      <c r="D2462" s="8" t="s">
        <v>77</v>
      </c>
      <c r="E2462" s="8" t="s">
        <v>84</v>
      </c>
      <c r="F2462" s="79">
        <v>0</v>
      </c>
      <c r="O2462"/>
      <c r="P2462"/>
    </row>
    <row r="2463" spans="1:16" ht="12.75">
      <c r="A2463" s="54">
        <v>2017</v>
      </c>
      <c r="B2463" s="8" t="s">
        <v>15</v>
      </c>
      <c r="C2463" s="8" t="s">
        <v>0</v>
      </c>
      <c r="D2463" s="8" t="s">
        <v>77</v>
      </c>
      <c r="E2463" s="8" t="s">
        <v>85</v>
      </c>
      <c r="F2463" s="79">
        <v>8.2849489999999992</v>
      </c>
      <c r="O2463"/>
      <c r="P2463"/>
    </row>
    <row r="2464" spans="1:16" ht="12.75">
      <c r="A2464" s="54">
        <v>2017</v>
      </c>
      <c r="B2464" s="8" t="s">
        <v>15</v>
      </c>
      <c r="C2464" s="8" t="s">
        <v>0</v>
      </c>
      <c r="D2464" s="8" t="s">
        <v>77</v>
      </c>
      <c r="E2464" s="8" t="s">
        <v>86</v>
      </c>
      <c r="F2464" s="79">
        <v>0</v>
      </c>
      <c r="O2464"/>
      <c r="P2464"/>
    </row>
    <row r="2465" spans="1:16" ht="12.75">
      <c r="A2465" s="54">
        <v>2017</v>
      </c>
      <c r="B2465" s="8" t="s">
        <v>15</v>
      </c>
      <c r="C2465" s="8" t="s">
        <v>0</v>
      </c>
      <c r="D2465" s="8" t="s">
        <v>77</v>
      </c>
      <c r="E2465" s="8" t="s">
        <v>87</v>
      </c>
      <c r="F2465" s="79">
        <v>173.47095200000001</v>
      </c>
      <c r="O2465"/>
      <c r="P2465"/>
    </row>
    <row r="2466" spans="1:16" ht="12.75">
      <c r="A2466" s="54">
        <v>2017</v>
      </c>
      <c r="B2466" s="8" t="s">
        <v>15</v>
      </c>
      <c r="C2466" s="8" t="s">
        <v>25</v>
      </c>
      <c r="D2466" s="8" t="s">
        <v>73</v>
      </c>
      <c r="E2466" s="8" t="s">
        <v>73</v>
      </c>
      <c r="F2466" s="79">
        <v>0</v>
      </c>
      <c r="O2466"/>
      <c r="P2466"/>
    </row>
    <row r="2467" spans="1:16" ht="12.75">
      <c r="A2467" s="54">
        <v>2017</v>
      </c>
      <c r="B2467" s="8" t="s">
        <v>15</v>
      </c>
      <c r="C2467" s="8" t="s">
        <v>25</v>
      </c>
      <c r="D2467" s="8" t="s">
        <v>74</v>
      </c>
      <c r="E2467" s="8" t="s">
        <v>74</v>
      </c>
      <c r="F2467" s="79">
        <v>2616.0291699999998</v>
      </c>
      <c r="O2467"/>
      <c r="P2467"/>
    </row>
    <row r="2468" spans="1:16" ht="12.75">
      <c r="A2468" s="54">
        <v>2017</v>
      </c>
      <c r="B2468" s="8" t="s">
        <v>15</v>
      </c>
      <c r="C2468" s="8" t="s">
        <v>25</v>
      </c>
      <c r="D2468" s="8" t="s">
        <v>75</v>
      </c>
      <c r="E2468" s="8" t="s">
        <v>75</v>
      </c>
      <c r="F2468" s="79">
        <v>0</v>
      </c>
      <c r="O2468"/>
      <c r="P2468"/>
    </row>
    <row r="2469" spans="1:16" ht="12.75">
      <c r="A2469" s="54">
        <v>2017</v>
      </c>
      <c r="B2469" s="8" t="s">
        <v>15</v>
      </c>
      <c r="C2469" s="8" t="s">
        <v>25</v>
      </c>
      <c r="D2469" s="8" t="s">
        <v>76</v>
      </c>
      <c r="E2469" s="8" t="s">
        <v>76</v>
      </c>
      <c r="F2469" s="79">
        <v>5.8040510000000003</v>
      </c>
      <c r="O2469"/>
      <c r="P2469"/>
    </row>
    <row r="2470" spans="1:16" ht="12.75">
      <c r="A2470" s="54">
        <v>2017</v>
      </c>
      <c r="B2470" s="8" t="s">
        <v>15</v>
      </c>
      <c r="C2470" s="8" t="s">
        <v>25</v>
      </c>
      <c r="D2470" s="8" t="s">
        <v>77</v>
      </c>
      <c r="E2470" s="8" t="s">
        <v>78</v>
      </c>
      <c r="F2470" s="79">
        <v>0</v>
      </c>
      <c r="O2470"/>
      <c r="P2470"/>
    </row>
    <row r="2471" spans="1:16" ht="12.75">
      <c r="A2471" s="54">
        <v>2017</v>
      </c>
      <c r="B2471" s="8" t="s">
        <v>15</v>
      </c>
      <c r="C2471" s="8" t="s">
        <v>25</v>
      </c>
      <c r="D2471" s="8" t="s">
        <v>77</v>
      </c>
      <c r="E2471" s="8" t="s">
        <v>79</v>
      </c>
      <c r="F2471" s="79">
        <v>0</v>
      </c>
      <c r="O2471"/>
      <c r="P2471"/>
    </row>
    <row r="2472" spans="1:16" ht="12.75">
      <c r="A2472" s="54">
        <v>2017</v>
      </c>
      <c r="B2472" s="8" t="s">
        <v>15</v>
      </c>
      <c r="C2472" s="8" t="s">
        <v>25</v>
      </c>
      <c r="D2472" s="8" t="s">
        <v>77</v>
      </c>
      <c r="E2472" s="8" t="s">
        <v>80</v>
      </c>
      <c r="F2472" s="79">
        <v>0</v>
      </c>
      <c r="O2472"/>
      <c r="P2472"/>
    </row>
    <row r="2473" spans="1:16" ht="12.75">
      <c r="A2473" s="54">
        <v>2017</v>
      </c>
      <c r="B2473" s="8" t="s">
        <v>15</v>
      </c>
      <c r="C2473" s="8" t="s">
        <v>25</v>
      </c>
      <c r="D2473" s="8" t="s">
        <v>77</v>
      </c>
      <c r="E2473" s="8" t="s">
        <v>81</v>
      </c>
      <c r="F2473" s="79">
        <v>0</v>
      </c>
      <c r="O2473"/>
      <c r="P2473"/>
    </row>
    <row r="2474" spans="1:16" ht="12.75">
      <c r="A2474" s="54">
        <v>2017</v>
      </c>
      <c r="B2474" s="8" t="s">
        <v>15</v>
      </c>
      <c r="C2474" s="8" t="s">
        <v>25</v>
      </c>
      <c r="D2474" s="8" t="s">
        <v>77</v>
      </c>
      <c r="E2474" s="8" t="s">
        <v>82</v>
      </c>
      <c r="F2474" s="79">
        <v>0</v>
      </c>
      <c r="O2474"/>
      <c r="P2474"/>
    </row>
    <row r="2475" spans="1:16" ht="12.75">
      <c r="A2475" s="54">
        <v>2017</v>
      </c>
      <c r="B2475" s="8" t="s">
        <v>15</v>
      </c>
      <c r="C2475" s="8" t="s">
        <v>25</v>
      </c>
      <c r="D2475" s="8" t="s">
        <v>77</v>
      </c>
      <c r="E2475" s="8" t="s">
        <v>83</v>
      </c>
      <c r="F2475" s="79">
        <v>0</v>
      </c>
      <c r="O2475"/>
      <c r="P2475"/>
    </row>
    <row r="2476" spans="1:16" ht="12.75">
      <c r="A2476" s="54">
        <v>2017</v>
      </c>
      <c r="B2476" s="8" t="s">
        <v>15</v>
      </c>
      <c r="C2476" s="8" t="s">
        <v>25</v>
      </c>
      <c r="D2476" s="8" t="s">
        <v>77</v>
      </c>
      <c r="E2476" s="8" t="s">
        <v>84</v>
      </c>
      <c r="F2476" s="79">
        <v>0</v>
      </c>
      <c r="O2476"/>
      <c r="P2476"/>
    </row>
    <row r="2477" spans="1:16" ht="12.75">
      <c r="A2477" s="54">
        <v>2017</v>
      </c>
      <c r="B2477" s="8" t="s">
        <v>15</v>
      </c>
      <c r="C2477" s="8" t="s">
        <v>25</v>
      </c>
      <c r="D2477" s="8" t="s">
        <v>77</v>
      </c>
      <c r="E2477" s="8" t="s">
        <v>85</v>
      </c>
      <c r="F2477" s="79">
        <v>1.7331829999999999</v>
      </c>
      <c r="O2477"/>
      <c r="P2477"/>
    </row>
    <row r="2478" spans="1:16" ht="12.75">
      <c r="A2478" s="54">
        <v>2017</v>
      </c>
      <c r="B2478" s="8" t="s">
        <v>15</v>
      </c>
      <c r="C2478" s="8" t="s">
        <v>25</v>
      </c>
      <c r="D2478" s="8" t="s">
        <v>77</v>
      </c>
      <c r="E2478" s="8" t="s">
        <v>86</v>
      </c>
      <c r="F2478" s="79">
        <v>0</v>
      </c>
      <c r="O2478"/>
      <c r="P2478"/>
    </row>
    <row r="2479" spans="1:16" ht="12.75">
      <c r="A2479" s="54">
        <v>2017</v>
      </c>
      <c r="B2479" s="8" t="s">
        <v>15</v>
      </c>
      <c r="C2479" s="8" t="s">
        <v>25</v>
      </c>
      <c r="D2479" s="8" t="s">
        <v>77</v>
      </c>
      <c r="E2479" s="8" t="s">
        <v>87</v>
      </c>
      <c r="F2479" s="79">
        <v>36.289535999999998</v>
      </c>
      <c r="O2479"/>
      <c r="P2479"/>
    </row>
    <row r="2480" spans="1:16" ht="12.75">
      <c r="A2480" s="54">
        <v>2017</v>
      </c>
      <c r="B2480" s="8" t="s">
        <v>15</v>
      </c>
      <c r="C2480" s="8" t="s">
        <v>1</v>
      </c>
      <c r="D2480" s="8" t="s">
        <v>73</v>
      </c>
      <c r="E2480" s="8" t="s">
        <v>73</v>
      </c>
      <c r="F2480" s="79">
        <v>0</v>
      </c>
      <c r="O2480"/>
      <c r="P2480"/>
    </row>
    <row r="2481" spans="1:16" ht="12.75">
      <c r="A2481" s="54">
        <v>2017</v>
      </c>
      <c r="B2481" s="8" t="s">
        <v>15</v>
      </c>
      <c r="C2481" s="8" t="s">
        <v>1</v>
      </c>
      <c r="D2481" s="8" t="s">
        <v>74</v>
      </c>
      <c r="E2481" s="8" t="s">
        <v>74</v>
      </c>
      <c r="F2481" s="79">
        <v>1081.085513</v>
      </c>
      <c r="O2481"/>
      <c r="P2481"/>
    </row>
    <row r="2482" spans="1:16" ht="12.75">
      <c r="A2482" s="54">
        <v>2017</v>
      </c>
      <c r="B2482" s="8" t="s">
        <v>15</v>
      </c>
      <c r="C2482" s="8" t="s">
        <v>1</v>
      </c>
      <c r="D2482" s="8" t="s">
        <v>75</v>
      </c>
      <c r="E2482" s="8" t="s">
        <v>75</v>
      </c>
      <c r="F2482" s="79">
        <v>0</v>
      </c>
      <c r="O2482"/>
      <c r="P2482"/>
    </row>
    <row r="2483" spans="1:16" ht="12.75">
      <c r="A2483" s="54">
        <v>2017</v>
      </c>
      <c r="B2483" s="8" t="s">
        <v>15</v>
      </c>
      <c r="C2483" s="8" t="s">
        <v>1</v>
      </c>
      <c r="D2483" s="8" t="s">
        <v>76</v>
      </c>
      <c r="E2483" s="8" t="s">
        <v>76</v>
      </c>
      <c r="F2483" s="79">
        <v>0.31244100000000002</v>
      </c>
      <c r="O2483"/>
      <c r="P2483"/>
    </row>
    <row r="2484" spans="1:16" ht="12.75">
      <c r="A2484" s="54">
        <v>2017</v>
      </c>
      <c r="B2484" s="8" t="s">
        <v>15</v>
      </c>
      <c r="C2484" s="8" t="s">
        <v>1</v>
      </c>
      <c r="D2484" s="8" t="s">
        <v>77</v>
      </c>
      <c r="E2484" s="8" t="s">
        <v>78</v>
      </c>
      <c r="F2484" s="79">
        <v>12.35244</v>
      </c>
      <c r="O2484"/>
      <c r="P2484"/>
    </row>
    <row r="2485" spans="1:16" ht="12.75">
      <c r="A2485" s="54">
        <v>2017</v>
      </c>
      <c r="B2485" s="8" t="s">
        <v>15</v>
      </c>
      <c r="C2485" s="8" t="s">
        <v>1</v>
      </c>
      <c r="D2485" s="8" t="s">
        <v>77</v>
      </c>
      <c r="E2485" s="8" t="s">
        <v>79</v>
      </c>
      <c r="F2485" s="79">
        <v>0</v>
      </c>
      <c r="O2485"/>
      <c r="P2485"/>
    </row>
    <row r="2486" spans="1:16" ht="12.75">
      <c r="A2486" s="54">
        <v>2017</v>
      </c>
      <c r="B2486" s="8" t="s">
        <v>15</v>
      </c>
      <c r="C2486" s="8" t="s">
        <v>1</v>
      </c>
      <c r="D2486" s="8" t="s">
        <v>77</v>
      </c>
      <c r="E2486" s="8" t="s">
        <v>80</v>
      </c>
      <c r="F2486" s="79">
        <v>0</v>
      </c>
      <c r="O2486"/>
      <c r="P2486"/>
    </row>
    <row r="2487" spans="1:16" ht="12.75">
      <c r="A2487" s="54">
        <v>2017</v>
      </c>
      <c r="B2487" s="8" t="s">
        <v>15</v>
      </c>
      <c r="C2487" s="8" t="s">
        <v>1</v>
      </c>
      <c r="D2487" s="8" t="s">
        <v>77</v>
      </c>
      <c r="E2487" s="8" t="s">
        <v>81</v>
      </c>
      <c r="F2487" s="79">
        <v>3886.2821319999998</v>
      </c>
      <c r="O2487"/>
      <c r="P2487"/>
    </row>
    <row r="2488" spans="1:16" ht="12.75">
      <c r="A2488" s="54">
        <v>2017</v>
      </c>
      <c r="B2488" s="8" t="s">
        <v>15</v>
      </c>
      <c r="C2488" s="8" t="s">
        <v>1</v>
      </c>
      <c r="D2488" s="8" t="s">
        <v>77</v>
      </c>
      <c r="E2488" s="8" t="s">
        <v>82</v>
      </c>
      <c r="F2488" s="79">
        <v>28.628195000000002</v>
      </c>
      <c r="O2488"/>
      <c r="P2488"/>
    </row>
    <row r="2489" spans="1:16" ht="12.75">
      <c r="A2489" s="54">
        <v>2017</v>
      </c>
      <c r="B2489" s="8" t="s">
        <v>15</v>
      </c>
      <c r="C2489" s="8" t="s">
        <v>1</v>
      </c>
      <c r="D2489" s="8" t="s">
        <v>77</v>
      </c>
      <c r="E2489" s="8" t="s">
        <v>83</v>
      </c>
      <c r="F2489" s="79">
        <v>0</v>
      </c>
      <c r="O2489"/>
      <c r="P2489"/>
    </row>
    <row r="2490" spans="1:16" ht="12.75">
      <c r="A2490" s="54">
        <v>2017</v>
      </c>
      <c r="B2490" s="8" t="s">
        <v>15</v>
      </c>
      <c r="C2490" s="8" t="s">
        <v>1</v>
      </c>
      <c r="D2490" s="8" t="s">
        <v>77</v>
      </c>
      <c r="E2490" s="8" t="s">
        <v>84</v>
      </c>
      <c r="F2490" s="79">
        <v>18.477701</v>
      </c>
      <c r="O2490"/>
      <c r="P2490"/>
    </row>
    <row r="2491" spans="1:16" ht="12.75">
      <c r="A2491" s="54">
        <v>2017</v>
      </c>
      <c r="B2491" s="8" t="s">
        <v>15</v>
      </c>
      <c r="C2491" s="8" t="s">
        <v>1</v>
      </c>
      <c r="D2491" s="8" t="s">
        <v>77</v>
      </c>
      <c r="E2491" s="8" t="s">
        <v>85</v>
      </c>
      <c r="F2491" s="79">
        <v>84.364869999999996</v>
      </c>
      <c r="O2491"/>
      <c r="P2491"/>
    </row>
    <row r="2492" spans="1:16" ht="12.75">
      <c r="A2492" s="54">
        <v>2017</v>
      </c>
      <c r="B2492" s="8" t="s">
        <v>15</v>
      </c>
      <c r="C2492" s="8" t="s">
        <v>1</v>
      </c>
      <c r="D2492" s="8" t="s">
        <v>77</v>
      </c>
      <c r="E2492" s="8" t="s">
        <v>86</v>
      </c>
      <c r="F2492" s="79">
        <v>255.82509300000001</v>
      </c>
      <c r="O2492"/>
      <c r="P2492"/>
    </row>
    <row r="2493" spans="1:16" ht="12.75">
      <c r="A2493" s="54">
        <v>2017</v>
      </c>
      <c r="B2493" s="8" t="s">
        <v>15</v>
      </c>
      <c r="C2493" s="8" t="s">
        <v>1</v>
      </c>
      <c r="D2493" s="8" t="s">
        <v>77</v>
      </c>
      <c r="E2493" s="8" t="s">
        <v>87</v>
      </c>
      <c r="F2493" s="79">
        <v>1766.438674</v>
      </c>
      <c r="O2493"/>
      <c r="P2493"/>
    </row>
    <row r="2494" spans="1:16" ht="12.75">
      <c r="A2494" s="54">
        <v>2017</v>
      </c>
      <c r="B2494" s="8" t="s">
        <v>15</v>
      </c>
      <c r="C2494" s="8" t="s">
        <v>24</v>
      </c>
      <c r="D2494" s="8" t="s">
        <v>73</v>
      </c>
      <c r="E2494" s="8" t="s">
        <v>73</v>
      </c>
      <c r="F2494" s="79">
        <v>3.5170000000000002E-3</v>
      </c>
      <c r="O2494"/>
      <c r="P2494"/>
    </row>
    <row r="2495" spans="1:16" ht="12.75">
      <c r="A2495" s="54">
        <v>2017</v>
      </c>
      <c r="B2495" s="8" t="s">
        <v>15</v>
      </c>
      <c r="C2495" s="8" t="s">
        <v>24</v>
      </c>
      <c r="D2495" s="8" t="s">
        <v>74</v>
      </c>
      <c r="E2495" s="8" t="s">
        <v>74</v>
      </c>
      <c r="F2495" s="79">
        <v>41497.804003999998</v>
      </c>
      <c r="O2495"/>
      <c r="P2495"/>
    </row>
    <row r="2496" spans="1:16" ht="12.75">
      <c r="A2496" s="54">
        <v>2017</v>
      </c>
      <c r="B2496" s="8" t="s">
        <v>15</v>
      </c>
      <c r="C2496" s="8" t="s">
        <v>24</v>
      </c>
      <c r="D2496" s="8" t="s">
        <v>75</v>
      </c>
      <c r="E2496" s="8" t="s">
        <v>75</v>
      </c>
      <c r="F2496" s="79">
        <v>0</v>
      </c>
      <c r="O2496"/>
      <c r="P2496"/>
    </row>
    <row r="2497" spans="1:16" ht="12.75">
      <c r="A2497" s="54">
        <v>2017</v>
      </c>
      <c r="B2497" s="8" t="s">
        <v>15</v>
      </c>
      <c r="C2497" s="8" t="s">
        <v>24</v>
      </c>
      <c r="D2497" s="8" t="s">
        <v>76</v>
      </c>
      <c r="E2497" s="8" t="s">
        <v>76</v>
      </c>
      <c r="F2497" s="79">
        <v>0.51794300000000004</v>
      </c>
      <c r="O2497"/>
      <c r="P2497"/>
    </row>
    <row r="2498" spans="1:16" ht="12.75">
      <c r="A2498" s="54">
        <v>2017</v>
      </c>
      <c r="B2498" s="8" t="s">
        <v>15</v>
      </c>
      <c r="C2498" s="8" t="s">
        <v>24</v>
      </c>
      <c r="D2498" s="8" t="s">
        <v>77</v>
      </c>
      <c r="E2498" s="8" t="s">
        <v>78</v>
      </c>
      <c r="F2498" s="79">
        <v>3.0881099999999999</v>
      </c>
      <c r="O2498"/>
      <c r="P2498"/>
    </row>
    <row r="2499" spans="1:16" ht="12.75">
      <c r="A2499" s="54">
        <v>2017</v>
      </c>
      <c r="B2499" s="8" t="s">
        <v>15</v>
      </c>
      <c r="C2499" s="8" t="s">
        <v>24</v>
      </c>
      <c r="D2499" s="8" t="s">
        <v>77</v>
      </c>
      <c r="E2499" s="8" t="s">
        <v>79</v>
      </c>
      <c r="F2499" s="79">
        <v>545.85662400000001</v>
      </c>
      <c r="O2499"/>
      <c r="P2499"/>
    </row>
    <row r="2500" spans="1:16" ht="12.75">
      <c r="A2500" s="54">
        <v>2017</v>
      </c>
      <c r="B2500" s="8" t="s">
        <v>15</v>
      </c>
      <c r="C2500" s="8" t="s">
        <v>24</v>
      </c>
      <c r="D2500" s="8" t="s">
        <v>77</v>
      </c>
      <c r="E2500" s="8" t="s">
        <v>80</v>
      </c>
      <c r="F2500" s="79">
        <v>0</v>
      </c>
      <c r="O2500"/>
      <c r="P2500"/>
    </row>
    <row r="2501" spans="1:16" ht="12.75">
      <c r="A2501" s="54">
        <v>2017</v>
      </c>
      <c r="B2501" s="8" t="s">
        <v>15</v>
      </c>
      <c r="C2501" s="8" t="s">
        <v>24</v>
      </c>
      <c r="D2501" s="8" t="s">
        <v>77</v>
      </c>
      <c r="E2501" s="8" t="s">
        <v>81</v>
      </c>
      <c r="F2501" s="79">
        <v>0</v>
      </c>
      <c r="O2501"/>
      <c r="P2501"/>
    </row>
    <row r="2502" spans="1:16" ht="12.75">
      <c r="A2502" s="54">
        <v>2017</v>
      </c>
      <c r="B2502" s="8" t="s">
        <v>15</v>
      </c>
      <c r="C2502" s="8" t="s">
        <v>24</v>
      </c>
      <c r="D2502" s="8" t="s">
        <v>77</v>
      </c>
      <c r="E2502" s="8" t="s">
        <v>82</v>
      </c>
      <c r="F2502" s="79">
        <v>114.39096600000001</v>
      </c>
      <c r="O2502"/>
      <c r="P2502"/>
    </row>
    <row r="2503" spans="1:16" ht="12.75">
      <c r="A2503" s="54">
        <v>2017</v>
      </c>
      <c r="B2503" s="8" t="s">
        <v>15</v>
      </c>
      <c r="C2503" s="8" t="s">
        <v>24</v>
      </c>
      <c r="D2503" s="8" t="s">
        <v>77</v>
      </c>
      <c r="E2503" s="8" t="s">
        <v>83</v>
      </c>
      <c r="F2503" s="79">
        <v>0</v>
      </c>
      <c r="O2503"/>
      <c r="P2503"/>
    </row>
    <row r="2504" spans="1:16" ht="12.75">
      <c r="A2504" s="54">
        <v>2017</v>
      </c>
      <c r="B2504" s="8" t="s">
        <v>15</v>
      </c>
      <c r="C2504" s="8" t="s">
        <v>24</v>
      </c>
      <c r="D2504" s="8" t="s">
        <v>77</v>
      </c>
      <c r="E2504" s="8" t="s">
        <v>84</v>
      </c>
      <c r="F2504" s="79">
        <v>80.494956999999999</v>
      </c>
      <c r="O2504"/>
      <c r="P2504"/>
    </row>
    <row r="2505" spans="1:16" ht="12.75">
      <c r="A2505" s="54">
        <v>2017</v>
      </c>
      <c r="B2505" s="8" t="s">
        <v>15</v>
      </c>
      <c r="C2505" s="8" t="s">
        <v>24</v>
      </c>
      <c r="D2505" s="8" t="s">
        <v>77</v>
      </c>
      <c r="E2505" s="8" t="s">
        <v>85</v>
      </c>
      <c r="F2505" s="79">
        <v>37.087164999999999</v>
      </c>
      <c r="O2505"/>
      <c r="P2505"/>
    </row>
    <row r="2506" spans="1:16" ht="12.75">
      <c r="A2506" s="54">
        <v>2017</v>
      </c>
      <c r="B2506" s="8" t="s">
        <v>15</v>
      </c>
      <c r="C2506" s="8" t="s">
        <v>24</v>
      </c>
      <c r="D2506" s="8" t="s">
        <v>77</v>
      </c>
      <c r="E2506" s="8" t="s">
        <v>86</v>
      </c>
      <c r="F2506" s="79">
        <v>418.36472400000002</v>
      </c>
      <c r="O2506"/>
      <c r="P2506"/>
    </row>
    <row r="2507" spans="1:16" ht="12.75">
      <c r="A2507" s="54">
        <v>2017</v>
      </c>
      <c r="B2507" s="8" t="s">
        <v>15</v>
      </c>
      <c r="C2507" s="8" t="s">
        <v>24</v>
      </c>
      <c r="D2507" s="8" t="s">
        <v>77</v>
      </c>
      <c r="E2507" s="8" t="s">
        <v>87</v>
      </c>
      <c r="F2507" s="79">
        <v>297.77016700000001</v>
      </c>
      <c r="O2507"/>
      <c r="P2507"/>
    </row>
    <row r="2508" spans="1:16" ht="12.75">
      <c r="A2508" s="54">
        <v>2017</v>
      </c>
      <c r="B2508" s="8" t="s">
        <v>15</v>
      </c>
      <c r="C2508" s="8" t="s">
        <v>30</v>
      </c>
      <c r="D2508" s="8" t="s">
        <v>73</v>
      </c>
      <c r="E2508" s="8" t="s">
        <v>73</v>
      </c>
      <c r="F2508" s="79">
        <v>0</v>
      </c>
      <c r="O2508"/>
      <c r="P2508"/>
    </row>
    <row r="2509" spans="1:16" ht="12.75">
      <c r="A2509" s="54">
        <v>2017</v>
      </c>
      <c r="B2509" s="8" t="s">
        <v>15</v>
      </c>
      <c r="C2509" s="8" t="s">
        <v>30</v>
      </c>
      <c r="D2509" s="8" t="s">
        <v>74</v>
      </c>
      <c r="E2509" s="8" t="s">
        <v>74</v>
      </c>
      <c r="F2509" s="79">
        <v>33953.420024999999</v>
      </c>
      <c r="O2509"/>
      <c r="P2509"/>
    </row>
    <row r="2510" spans="1:16" ht="12.75">
      <c r="A2510" s="54">
        <v>2017</v>
      </c>
      <c r="B2510" s="8" t="s">
        <v>15</v>
      </c>
      <c r="C2510" s="8" t="s">
        <v>30</v>
      </c>
      <c r="D2510" s="8" t="s">
        <v>75</v>
      </c>
      <c r="E2510" s="8" t="s">
        <v>75</v>
      </c>
      <c r="F2510" s="79">
        <v>0</v>
      </c>
      <c r="O2510"/>
      <c r="P2510"/>
    </row>
    <row r="2511" spans="1:16" ht="12.75">
      <c r="A2511" s="54">
        <v>2017</v>
      </c>
      <c r="B2511" s="8" t="s">
        <v>15</v>
      </c>
      <c r="C2511" s="8" t="s">
        <v>30</v>
      </c>
      <c r="D2511" s="8" t="s">
        <v>76</v>
      </c>
      <c r="E2511" s="8" t="s">
        <v>76</v>
      </c>
      <c r="F2511" s="79">
        <v>0.43992999999999999</v>
      </c>
      <c r="O2511"/>
      <c r="P2511"/>
    </row>
    <row r="2512" spans="1:16" ht="12.75">
      <c r="A2512" s="54">
        <v>2017</v>
      </c>
      <c r="B2512" s="8" t="s">
        <v>15</v>
      </c>
      <c r="C2512" s="8" t="s">
        <v>30</v>
      </c>
      <c r="D2512" s="8" t="s">
        <v>77</v>
      </c>
      <c r="E2512" s="8" t="s">
        <v>78</v>
      </c>
      <c r="F2512" s="79">
        <v>0</v>
      </c>
      <c r="O2512"/>
      <c r="P2512"/>
    </row>
    <row r="2513" spans="1:16" ht="12.75">
      <c r="A2513" s="54">
        <v>2017</v>
      </c>
      <c r="B2513" s="8" t="s">
        <v>15</v>
      </c>
      <c r="C2513" s="8" t="s">
        <v>30</v>
      </c>
      <c r="D2513" s="8" t="s">
        <v>77</v>
      </c>
      <c r="E2513" s="8" t="s">
        <v>79</v>
      </c>
      <c r="F2513" s="79">
        <v>0</v>
      </c>
      <c r="O2513"/>
      <c r="P2513"/>
    </row>
    <row r="2514" spans="1:16" ht="12.75">
      <c r="A2514" s="54">
        <v>2017</v>
      </c>
      <c r="B2514" s="8" t="s">
        <v>15</v>
      </c>
      <c r="C2514" s="8" t="s">
        <v>30</v>
      </c>
      <c r="D2514" s="8" t="s">
        <v>77</v>
      </c>
      <c r="E2514" s="8" t="s">
        <v>80</v>
      </c>
      <c r="F2514" s="79">
        <v>0</v>
      </c>
      <c r="O2514"/>
      <c r="P2514"/>
    </row>
    <row r="2515" spans="1:16" ht="12.75">
      <c r="A2515" s="54">
        <v>2017</v>
      </c>
      <c r="B2515" s="8" t="s">
        <v>15</v>
      </c>
      <c r="C2515" s="8" t="s">
        <v>30</v>
      </c>
      <c r="D2515" s="8" t="s">
        <v>77</v>
      </c>
      <c r="E2515" s="8" t="s">
        <v>81</v>
      </c>
      <c r="F2515" s="79">
        <v>0</v>
      </c>
      <c r="O2515"/>
      <c r="P2515"/>
    </row>
    <row r="2516" spans="1:16" ht="12.75">
      <c r="A2516" s="54">
        <v>2017</v>
      </c>
      <c r="B2516" s="8" t="s">
        <v>15</v>
      </c>
      <c r="C2516" s="8" t="s">
        <v>30</v>
      </c>
      <c r="D2516" s="8" t="s">
        <v>77</v>
      </c>
      <c r="E2516" s="8" t="s">
        <v>82</v>
      </c>
      <c r="F2516" s="79">
        <v>0</v>
      </c>
      <c r="O2516"/>
      <c r="P2516"/>
    </row>
    <row r="2517" spans="1:16" ht="12.75">
      <c r="A2517" s="54">
        <v>2017</v>
      </c>
      <c r="B2517" s="8" t="s">
        <v>15</v>
      </c>
      <c r="C2517" s="8" t="s">
        <v>30</v>
      </c>
      <c r="D2517" s="8" t="s">
        <v>77</v>
      </c>
      <c r="E2517" s="8" t="s">
        <v>83</v>
      </c>
      <c r="F2517" s="79">
        <v>0</v>
      </c>
      <c r="O2517"/>
      <c r="P2517"/>
    </row>
    <row r="2518" spans="1:16" ht="12.75">
      <c r="A2518" s="54">
        <v>2017</v>
      </c>
      <c r="B2518" s="8" t="s">
        <v>15</v>
      </c>
      <c r="C2518" s="8" t="s">
        <v>30</v>
      </c>
      <c r="D2518" s="8" t="s">
        <v>77</v>
      </c>
      <c r="E2518" s="8" t="s">
        <v>84</v>
      </c>
      <c r="F2518" s="79">
        <v>0</v>
      </c>
      <c r="O2518"/>
      <c r="P2518"/>
    </row>
    <row r="2519" spans="1:16" ht="12.75">
      <c r="A2519" s="54">
        <v>2017</v>
      </c>
      <c r="B2519" s="8" t="s">
        <v>15</v>
      </c>
      <c r="C2519" s="8" t="s">
        <v>30</v>
      </c>
      <c r="D2519" s="8" t="s">
        <v>77</v>
      </c>
      <c r="E2519" s="8" t="s">
        <v>85</v>
      </c>
      <c r="F2519" s="79">
        <v>28.276705</v>
      </c>
      <c r="O2519"/>
      <c r="P2519"/>
    </row>
    <row r="2520" spans="1:16" ht="12.75">
      <c r="A2520" s="54">
        <v>2017</v>
      </c>
      <c r="B2520" s="8" t="s">
        <v>15</v>
      </c>
      <c r="C2520" s="8" t="s">
        <v>30</v>
      </c>
      <c r="D2520" s="8" t="s">
        <v>77</v>
      </c>
      <c r="E2520" s="8" t="s">
        <v>86</v>
      </c>
      <c r="F2520" s="79">
        <v>0</v>
      </c>
      <c r="O2520"/>
      <c r="P2520"/>
    </row>
    <row r="2521" spans="1:16" ht="12.75">
      <c r="A2521" s="54">
        <v>2017</v>
      </c>
      <c r="B2521" s="8" t="s">
        <v>15</v>
      </c>
      <c r="C2521" s="8" t="s">
        <v>30</v>
      </c>
      <c r="D2521" s="8" t="s">
        <v>77</v>
      </c>
      <c r="E2521" s="8" t="s">
        <v>87</v>
      </c>
      <c r="F2521" s="79">
        <v>256.46694500000001</v>
      </c>
      <c r="O2521"/>
      <c r="P2521"/>
    </row>
    <row r="2522" spans="1:16" ht="12.75">
      <c r="A2522" s="54">
        <v>2017</v>
      </c>
      <c r="B2522" s="8" t="s">
        <v>15</v>
      </c>
      <c r="C2522" s="8" t="s">
        <v>2</v>
      </c>
      <c r="D2522" s="8" t="s">
        <v>73</v>
      </c>
      <c r="E2522" s="8" t="s">
        <v>73</v>
      </c>
      <c r="F2522" s="79">
        <v>0</v>
      </c>
      <c r="O2522"/>
      <c r="P2522"/>
    </row>
    <row r="2523" spans="1:16" ht="12.75">
      <c r="A2523" s="54">
        <v>2017</v>
      </c>
      <c r="B2523" s="8" t="s">
        <v>15</v>
      </c>
      <c r="C2523" s="8" t="s">
        <v>2</v>
      </c>
      <c r="D2523" s="8" t="s">
        <v>74</v>
      </c>
      <c r="E2523" s="8" t="s">
        <v>74</v>
      </c>
      <c r="F2523" s="79">
        <v>0</v>
      </c>
      <c r="O2523"/>
      <c r="P2523"/>
    </row>
    <row r="2524" spans="1:16" ht="12.75">
      <c r="A2524" s="54">
        <v>2017</v>
      </c>
      <c r="B2524" s="8" t="s">
        <v>15</v>
      </c>
      <c r="C2524" s="8" t="s">
        <v>2</v>
      </c>
      <c r="D2524" s="8" t="s">
        <v>75</v>
      </c>
      <c r="E2524" s="8" t="s">
        <v>75</v>
      </c>
      <c r="F2524" s="79">
        <v>0</v>
      </c>
      <c r="O2524"/>
      <c r="P2524"/>
    </row>
    <row r="2525" spans="1:16" ht="12.75">
      <c r="A2525" s="54">
        <v>2017</v>
      </c>
      <c r="B2525" s="8" t="s">
        <v>15</v>
      </c>
      <c r="C2525" s="8" t="s">
        <v>2</v>
      </c>
      <c r="D2525" s="8" t="s">
        <v>76</v>
      </c>
      <c r="E2525" s="8" t="s">
        <v>76</v>
      </c>
      <c r="F2525" s="79">
        <v>0</v>
      </c>
      <c r="O2525"/>
      <c r="P2525"/>
    </row>
    <row r="2526" spans="1:16" ht="12.75">
      <c r="A2526" s="54">
        <v>2017</v>
      </c>
      <c r="B2526" s="8" t="s">
        <v>15</v>
      </c>
      <c r="C2526" s="8" t="s">
        <v>2</v>
      </c>
      <c r="D2526" s="8" t="s">
        <v>77</v>
      </c>
      <c r="E2526" s="8" t="s">
        <v>78</v>
      </c>
      <c r="F2526" s="79">
        <v>0</v>
      </c>
      <c r="O2526"/>
      <c r="P2526"/>
    </row>
    <row r="2527" spans="1:16" ht="12.75">
      <c r="A2527" s="54">
        <v>2017</v>
      </c>
      <c r="B2527" s="8" t="s">
        <v>15</v>
      </c>
      <c r="C2527" s="8" t="s">
        <v>2</v>
      </c>
      <c r="D2527" s="8" t="s">
        <v>77</v>
      </c>
      <c r="E2527" s="8" t="s">
        <v>79</v>
      </c>
      <c r="F2527" s="79">
        <v>0</v>
      </c>
      <c r="O2527"/>
      <c r="P2527"/>
    </row>
    <row r="2528" spans="1:16" ht="12.75">
      <c r="A2528" s="54">
        <v>2017</v>
      </c>
      <c r="B2528" s="8" t="s">
        <v>15</v>
      </c>
      <c r="C2528" s="8" t="s">
        <v>2</v>
      </c>
      <c r="D2528" s="8" t="s">
        <v>77</v>
      </c>
      <c r="E2528" s="8" t="s">
        <v>80</v>
      </c>
      <c r="F2528" s="79">
        <v>0</v>
      </c>
      <c r="O2528"/>
      <c r="P2528"/>
    </row>
    <row r="2529" spans="1:16" ht="12.75">
      <c r="A2529" s="54">
        <v>2017</v>
      </c>
      <c r="B2529" s="8" t="s">
        <v>15</v>
      </c>
      <c r="C2529" s="8" t="s">
        <v>2</v>
      </c>
      <c r="D2529" s="8" t="s">
        <v>77</v>
      </c>
      <c r="E2529" s="8" t="s">
        <v>81</v>
      </c>
      <c r="F2529" s="79">
        <v>0</v>
      </c>
      <c r="O2529"/>
      <c r="P2529"/>
    </row>
    <row r="2530" spans="1:16" ht="12.75">
      <c r="A2530" s="54">
        <v>2017</v>
      </c>
      <c r="B2530" s="8" t="s">
        <v>15</v>
      </c>
      <c r="C2530" s="8" t="s">
        <v>2</v>
      </c>
      <c r="D2530" s="8" t="s">
        <v>77</v>
      </c>
      <c r="E2530" s="8" t="s">
        <v>82</v>
      </c>
      <c r="F2530" s="79">
        <v>0</v>
      </c>
      <c r="O2530"/>
      <c r="P2530"/>
    </row>
    <row r="2531" spans="1:16" ht="12.75">
      <c r="A2531" s="54">
        <v>2017</v>
      </c>
      <c r="B2531" s="8" t="s">
        <v>15</v>
      </c>
      <c r="C2531" s="8" t="s">
        <v>2</v>
      </c>
      <c r="D2531" s="8" t="s">
        <v>77</v>
      </c>
      <c r="E2531" s="8" t="s">
        <v>83</v>
      </c>
      <c r="F2531" s="79">
        <v>0</v>
      </c>
      <c r="O2531"/>
      <c r="P2531"/>
    </row>
    <row r="2532" spans="1:16" ht="12.75">
      <c r="A2532" s="54">
        <v>2017</v>
      </c>
      <c r="B2532" s="8" t="s">
        <v>15</v>
      </c>
      <c r="C2532" s="8" t="s">
        <v>2</v>
      </c>
      <c r="D2532" s="8" t="s">
        <v>77</v>
      </c>
      <c r="E2532" s="8" t="s">
        <v>84</v>
      </c>
      <c r="F2532" s="79">
        <v>0</v>
      </c>
      <c r="O2532"/>
      <c r="P2532"/>
    </row>
    <row r="2533" spans="1:16" ht="12.75">
      <c r="A2533" s="54">
        <v>2017</v>
      </c>
      <c r="B2533" s="8" t="s">
        <v>15</v>
      </c>
      <c r="C2533" s="8" t="s">
        <v>2</v>
      </c>
      <c r="D2533" s="8" t="s">
        <v>77</v>
      </c>
      <c r="E2533" s="8" t="s">
        <v>85</v>
      </c>
      <c r="F2533" s="79">
        <v>5.451568</v>
      </c>
      <c r="O2533"/>
      <c r="P2533"/>
    </row>
    <row r="2534" spans="1:16" ht="12.75">
      <c r="A2534" s="54">
        <v>2017</v>
      </c>
      <c r="B2534" s="8" t="s">
        <v>15</v>
      </c>
      <c r="C2534" s="8" t="s">
        <v>2</v>
      </c>
      <c r="D2534" s="8" t="s">
        <v>77</v>
      </c>
      <c r="E2534" s="8" t="s">
        <v>86</v>
      </c>
      <c r="F2534" s="79">
        <v>0</v>
      </c>
      <c r="O2534"/>
      <c r="P2534"/>
    </row>
    <row r="2535" spans="1:16" ht="12.75">
      <c r="A2535" s="54">
        <v>2017</v>
      </c>
      <c r="B2535" s="8" t="s">
        <v>15</v>
      </c>
      <c r="C2535" s="8" t="s">
        <v>2</v>
      </c>
      <c r="D2535" s="8" t="s">
        <v>77</v>
      </c>
      <c r="E2535" s="8" t="s">
        <v>87</v>
      </c>
      <c r="F2535" s="79">
        <v>114.145392</v>
      </c>
      <c r="O2535"/>
      <c r="P2535"/>
    </row>
    <row r="2536" spans="1:16" ht="12.75">
      <c r="A2536" s="54">
        <v>2017</v>
      </c>
      <c r="B2536" s="8" t="s">
        <v>15</v>
      </c>
      <c r="C2536" s="8" t="s">
        <v>39</v>
      </c>
      <c r="D2536" s="8" t="s">
        <v>73</v>
      </c>
      <c r="E2536" s="8" t="s">
        <v>73</v>
      </c>
      <c r="F2536" s="79">
        <v>0</v>
      </c>
      <c r="O2536"/>
      <c r="P2536"/>
    </row>
    <row r="2537" spans="1:16" ht="12.75">
      <c r="A2537" s="54">
        <v>2017</v>
      </c>
      <c r="B2537" s="8" t="s">
        <v>15</v>
      </c>
      <c r="C2537" s="8" t="s">
        <v>39</v>
      </c>
      <c r="D2537" s="8" t="s">
        <v>74</v>
      </c>
      <c r="E2537" s="8" t="s">
        <v>74</v>
      </c>
      <c r="F2537" s="79">
        <v>7215.3772749999998</v>
      </c>
      <c r="O2537"/>
      <c r="P2537"/>
    </row>
    <row r="2538" spans="1:16" ht="12.75">
      <c r="A2538" s="54">
        <v>2017</v>
      </c>
      <c r="B2538" s="8" t="s">
        <v>15</v>
      </c>
      <c r="C2538" s="8" t="s">
        <v>39</v>
      </c>
      <c r="D2538" s="8" t="s">
        <v>75</v>
      </c>
      <c r="E2538" s="8" t="s">
        <v>75</v>
      </c>
      <c r="F2538" s="79">
        <v>0</v>
      </c>
      <c r="O2538"/>
      <c r="P2538"/>
    </row>
    <row r="2539" spans="1:16" ht="12.75">
      <c r="A2539" s="54">
        <v>2017</v>
      </c>
      <c r="B2539" s="8" t="s">
        <v>15</v>
      </c>
      <c r="C2539" s="8" t="s">
        <v>39</v>
      </c>
      <c r="D2539" s="8" t="s">
        <v>76</v>
      </c>
      <c r="E2539" s="8" t="s">
        <v>76</v>
      </c>
      <c r="F2539" s="79">
        <v>0.721167</v>
      </c>
      <c r="O2539"/>
      <c r="P2539"/>
    </row>
    <row r="2540" spans="1:16" ht="12.75">
      <c r="A2540" s="54">
        <v>2017</v>
      </c>
      <c r="B2540" s="8" t="s">
        <v>15</v>
      </c>
      <c r="C2540" s="8" t="s">
        <v>39</v>
      </c>
      <c r="D2540" s="8" t="s">
        <v>77</v>
      </c>
      <c r="E2540" s="8" t="s">
        <v>78</v>
      </c>
      <c r="F2540" s="79">
        <v>267.71903500000002</v>
      </c>
      <c r="O2540"/>
      <c r="P2540"/>
    </row>
    <row r="2541" spans="1:16" ht="12.75">
      <c r="A2541" s="54">
        <v>2017</v>
      </c>
      <c r="B2541" s="8" t="s">
        <v>15</v>
      </c>
      <c r="C2541" s="8" t="s">
        <v>39</v>
      </c>
      <c r="D2541" s="8" t="s">
        <v>77</v>
      </c>
      <c r="E2541" s="8" t="s">
        <v>79</v>
      </c>
      <c r="F2541" s="79">
        <v>0</v>
      </c>
      <c r="O2541"/>
      <c r="P2541"/>
    </row>
    <row r="2542" spans="1:16" ht="12.75">
      <c r="A2542" s="54">
        <v>2017</v>
      </c>
      <c r="B2542" s="8" t="s">
        <v>15</v>
      </c>
      <c r="C2542" s="8" t="s">
        <v>39</v>
      </c>
      <c r="D2542" s="8" t="s">
        <v>77</v>
      </c>
      <c r="E2542" s="8" t="s">
        <v>80</v>
      </c>
      <c r="F2542" s="79">
        <v>0</v>
      </c>
      <c r="O2542"/>
      <c r="P2542"/>
    </row>
    <row r="2543" spans="1:16" ht="12.75">
      <c r="A2543" s="54">
        <v>2017</v>
      </c>
      <c r="B2543" s="8" t="s">
        <v>15</v>
      </c>
      <c r="C2543" s="8" t="s">
        <v>39</v>
      </c>
      <c r="D2543" s="8" t="s">
        <v>77</v>
      </c>
      <c r="E2543" s="8" t="s">
        <v>81</v>
      </c>
      <c r="F2543" s="79">
        <v>0</v>
      </c>
      <c r="O2543"/>
      <c r="P2543"/>
    </row>
    <row r="2544" spans="1:16" ht="12.75">
      <c r="A2544" s="54">
        <v>2017</v>
      </c>
      <c r="B2544" s="8" t="s">
        <v>15</v>
      </c>
      <c r="C2544" s="8" t="s">
        <v>39</v>
      </c>
      <c r="D2544" s="8" t="s">
        <v>77</v>
      </c>
      <c r="E2544" s="8" t="s">
        <v>82</v>
      </c>
      <c r="F2544" s="79">
        <v>0</v>
      </c>
      <c r="O2544"/>
      <c r="P2544"/>
    </row>
    <row r="2545" spans="1:16" ht="12.75">
      <c r="A2545" s="54">
        <v>2017</v>
      </c>
      <c r="B2545" s="8" t="s">
        <v>15</v>
      </c>
      <c r="C2545" s="8" t="s">
        <v>39</v>
      </c>
      <c r="D2545" s="8" t="s">
        <v>77</v>
      </c>
      <c r="E2545" s="8" t="s">
        <v>83</v>
      </c>
      <c r="F2545" s="79">
        <v>0</v>
      </c>
      <c r="O2545"/>
      <c r="P2545"/>
    </row>
    <row r="2546" spans="1:16" ht="12.75">
      <c r="A2546" s="54">
        <v>2017</v>
      </c>
      <c r="B2546" s="8" t="s">
        <v>15</v>
      </c>
      <c r="C2546" s="8" t="s">
        <v>39</v>
      </c>
      <c r="D2546" s="8" t="s">
        <v>77</v>
      </c>
      <c r="E2546" s="8" t="s">
        <v>84</v>
      </c>
      <c r="F2546" s="79">
        <v>0</v>
      </c>
      <c r="O2546"/>
      <c r="P2546"/>
    </row>
    <row r="2547" spans="1:16" ht="12.75">
      <c r="A2547" s="54">
        <v>2017</v>
      </c>
      <c r="B2547" s="8" t="s">
        <v>15</v>
      </c>
      <c r="C2547" s="8" t="s">
        <v>39</v>
      </c>
      <c r="D2547" s="8" t="s">
        <v>77</v>
      </c>
      <c r="E2547" s="8" t="s">
        <v>85</v>
      </c>
      <c r="F2547" s="79">
        <v>0.164632</v>
      </c>
      <c r="O2547"/>
      <c r="P2547"/>
    </row>
    <row r="2548" spans="1:16" ht="12.75">
      <c r="A2548" s="54">
        <v>2017</v>
      </c>
      <c r="B2548" s="8" t="s">
        <v>15</v>
      </c>
      <c r="C2548" s="8" t="s">
        <v>39</v>
      </c>
      <c r="D2548" s="8" t="s">
        <v>77</v>
      </c>
      <c r="E2548" s="8" t="s">
        <v>86</v>
      </c>
      <c r="F2548" s="79">
        <v>0</v>
      </c>
      <c r="O2548"/>
      <c r="P2548"/>
    </row>
    <row r="2549" spans="1:16" ht="12.75">
      <c r="A2549" s="54">
        <v>2017</v>
      </c>
      <c r="B2549" s="8" t="s">
        <v>15</v>
      </c>
      <c r="C2549" s="8" t="s">
        <v>39</v>
      </c>
      <c r="D2549" s="8" t="s">
        <v>77</v>
      </c>
      <c r="E2549" s="8" t="s">
        <v>87</v>
      </c>
      <c r="F2549" s="79">
        <v>0.326318</v>
      </c>
      <c r="O2549"/>
      <c r="P2549"/>
    </row>
    <row r="2550" spans="1:16" ht="12.75">
      <c r="A2550" s="54">
        <v>2017</v>
      </c>
      <c r="B2550" s="8" t="s">
        <v>17</v>
      </c>
      <c r="C2550" s="8" t="s">
        <v>38</v>
      </c>
      <c r="D2550" s="8" t="s">
        <v>73</v>
      </c>
      <c r="E2550" s="8" t="s">
        <v>73</v>
      </c>
      <c r="F2550" s="79">
        <v>0</v>
      </c>
      <c r="O2550"/>
      <c r="P2550"/>
    </row>
    <row r="2551" spans="1:16" ht="12.75">
      <c r="A2551" s="54">
        <v>2017</v>
      </c>
      <c r="B2551" s="8" t="s">
        <v>17</v>
      </c>
      <c r="C2551" s="8" t="s">
        <v>38</v>
      </c>
      <c r="D2551" s="8" t="s">
        <v>74</v>
      </c>
      <c r="E2551" s="8" t="s">
        <v>74</v>
      </c>
      <c r="F2551" s="79">
        <v>1043.102537</v>
      </c>
      <c r="O2551"/>
      <c r="P2551"/>
    </row>
    <row r="2552" spans="1:16" ht="12.75">
      <c r="A2552" s="54">
        <v>2017</v>
      </c>
      <c r="B2552" s="8" t="s">
        <v>17</v>
      </c>
      <c r="C2552" s="8" t="s">
        <v>38</v>
      </c>
      <c r="D2552" s="8" t="s">
        <v>75</v>
      </c>
      <c r="E2552" s="8" t="s">
        <v>75</v>
      </c>
      <c r="F2552" s="79">
        <v>0</v>
      </c>
      <c r="O2552"/>
      <c r="P2552"/>
    </row>
    <row r="2553" spans="1:16" ht="12.75">
      <c r="A2553" s="54">
        <v>2017</v>
      </c>
      <c r="B2553" s="8" t="s">
        <v>17</v>
      </c>
      <c r="C2553" s="8" t="s">
        <v>38</v>
      </c>
      <c r="D2553" s="8" t="s">
        <v>76</v>
      </c>
      <c r="E2553" s="8" t="s">
        <v>76</v>
      </c>
      <c r="F2553" s="79">
        <v>2.5332849999999998</v>
      </c>
      <c r="O2553"/>
      <c r="P2553"/>
    </row>
    <row r="2554" spans="1:16" ht="12.75">
      <c r="A2554" s="54">
        <v>2017</v>
      </c>
      <c r="B2554" s="8" t="s">
        <v>17</v>
      </c>
      <c r="C2554" s="8" t="s">
        <v>38</v>
      </c>
      <c r="D2554" s="8" t="s">
        <v>77</v>
      </c>
      <c r="E2554" s="8" t="s">
        <v>78</v>
      </c>
      <c r="F2554" s="79">
        <v>53.291787999999997</v>
      </c>
      <c r="O2554"/>
      <c r="P2554"/>
    </row>
    <row r="2555" spans="1:16" ht="12.75">
      <c r="A2555" s="54">
        <v>2017</v>
      </c>
      <c r="B2555" s="8" t="s">
        <v>17</v>
      </c>
      <c r="C2555" s="8" t="s">
        <v>38</v>
      </c>
      <c r="D2555" s="8" t="s">
        <v>77</v>
      </c>
      <c r="E2555" s="8" t="s">
        <v>79</v>
      </c>
      <c r="F2555" s="79">
        <v>0</v>
      </c>
      <c r="O2555"/>
      <c r="P2555"/>
    </row>
    <row r="2556" spans="1:16" ht="12.75">
      <c r="A2556" s="54">
        <v>2017</v>
      </c>
      <c r="B2556" s="8" t="s">
        <v>17</v>
      </c>
      <c r="C2556" s="8" t="s">
        <v>38</v>
      </c>
      <c r="D2556" s="8" t="s">
        <v>77</v>
      </c>
      <c r="E2556" s="8" t="s">
        <v>80</v>
      </c>
      <c r="F2556" s="79">
        <v>745.02360899999996</v>
      </c>
      <c r="O2556"/>
      <c r="P2556"/>
    </row>
    <row r="2557" spans="1:16" ht="12.75">
      <c r="A2557" s="54">
        <v>2017</v>
      </c>
      <c r="B2557" s="8" t="s">
        <v>17</v>
      </c>
      <c r="C2557" s="8" t="s">
        <v>38</v>
      </c>
      <c r="D2557" s="8" t="s">
        <v>77</v>
      </c>
      <c r="E2557" s="8" t="s">
        <v>81</v>
      </c>
      <c r="F2557" s="79">
        <v>4388.5947260000003</v>
      </c>
      <c r="O2557"/>
      <c r="P2557"/>
    </row>
    <row r="2558" spans="1:16" ht="12.75">
      <c r="A2558" s="54">
        <v>2017</v>
      </c>
      <c r="B2558" s="8" t="s">
        <v>17</v>
      </c>
      <c r="C2558" s="8" t="s">
        <v>38</v>
      </c>
      <c r="D2558" s="8" t="s">
        <v>77</v>
      </c>
      <c r="E2558" s="8" t="s">
        <v>82</v>
      </c>
      <c r="F2558" s="79">
        <v>102.13400799999999</v>
      </c>
      <c r="O2558"/>
      <c r="P2558"/>
    </row>
    <row r="2559" spans="1:16" ht="12.75">
      <c r="A2559" s="54">
        <v>2017</v>
      </c>
      <c r="B2559" s="8" t="s">
        <v>17</v>
      </c>
      <c r="C2559" s="8" t="s">
        <v>38</v>
      </c>
      <c r="D2559" s="8" t="s">
        <v>77</v>
      </c>
      <c r="E2559" s="8" t="s">
        <v>83</v>
      </c>
      <c r="F2559" s="79">
        <v>1369.726465</v>
      </c>
      <c r="O2559"/>
      <c r="P2559"/>
    </row>
    <row r="2560" spans="1:16" ht="12.75">
      <c r="A2560" s="54">
        <v>2017</v>
      </c>
      <c r="B2560" s="8" t="s">
        <v>17</v>
      </c>
      <c r="C2560" s="8" t="s">
        <v>38</v>
      </c>
      <c r="D2560" s="8" t="s">
        <v>77</v>
      </c>
      <c r="E2560" s="8" t="s">
        <v>84</v>
      </c>
      <c r="F2560" s="79">
        <v>1858.467335</v>
      </c>
      <c r="O2560"/>
      <c r="P2560"/>
    </row>
    <row r="2561" spans="1:16" ht="12.75">
      <c r="A2561" s="54">
        <v>2017</v>
      </c>
      <c r="B2561" s="8" t="s">
        <v>17</v>
      </c>
      <c r="C2561" s="8" t="s">
        <v>38</v>
      </c>
      <c r="D2561" s="8" t="s">
        <v>77</v>
      </c>
      <c r="E2561" s="8" t="s">
        <v>85</v>
      </c>
      <c r="F2561" s="79">
        <v>47.608696999999999</v>
      </c>
      <c r="O2561"/>
      <c r="P2561"/>
    </row>
    <row r="2562" spans="1:16" ht="12.75">
      <c r="A2562" s="54">
        <v>2017</v>
      </c>
      <c r="B2562" s="8" t="s">
        <v>17</v>
      </c>
      <c r="C2562" s="8" t="s">
        <v>38</v>
      </c>
      <c r="D2562" s="8" t="s">
        <v>77</v>
      </c>
      <c r="E2562" s="8" t="s">
        <v>86</v>
      </c>
      <c r="F2562" s="79">
        <v>588.47971399999994</v>
      </c>
      <c r="O2562"/>
      <c r="P2562"/>
    </row>
    <row r="2563" spans="1:16" ht="12.75">
      <c r="A2563" s="54">
        <v>2017</v>
      </c>
      <c r="B2563" s="8" t="s">
        <v>17</v>
      </c>
      <c r="C2563" s="8" t="s">
        <v>38</v>
      </c>
      <c r="D2563" s="8" t="s">
        <v>77</v>
      </c>
      <c r="E2563" s="8" t="s">
        <v>87</v>
      </c>
      <c r="F2563" s="79">
        <v>542.95039299999996</v>
      </c>
      <c r="O2563"/>
      <c r="P2563"/>
    </row>
    <row r="2564" spans="1:16" ht="12.75">
      <c r="A2564" s="54">
        <v>2017</v>
      </c>
      <c r="B2564" s="8" t="s">
        <v>17</v>
      </c>
      <c r="C2564" s="8" t="s">
        <v>8</v>
      </c>
      <c r="D2564" s="8" t="s">
        <v>73</v>
      </c>
      <c r="E2564" s="8" t="s">
        <v>73</v>
      </c>
      <c r="F2564" s="79">
        <v>0.26899400000000001</v>
      </c>
      <c r="O2564"/>
      <c r="P2564"/>
    </row>
    <row r="2565" spans="1:16" ht="12.75">
      <c r="A2565" s="54">
        <v>2017</v>
      </c>
      <c r="B2565" s="8" t="s">
        <v>17</v>
      </c>
      <c r="C2565" s="8" t="s">
        <v>8</v>
      </c>
      <c r="D2565" s="8" t="s">
        <v>74</v>
      </c>
      <c r="E2565" s="8" t="s">
        <v>74</v>
      </c>
      <c r="F2565" s="79">
        <v>35746.721991999999</v>
      </c>
      <c r="O2565"/>
      <c r="P2565"/>
    </row>
    <row r="2566" spans="1:16" ht="12.75">
      <c r="A2566" s="54">
        <v>2017</v>
      </c>
      <c r="B2566" s="8" t="s">
        <v>17</v>
      </c>
      <c r="C2566" s="8" t="s">
        <v>8</v>
      </c>
      <c r="D2566" s="8" t="s">
        <v>75</v>
      </c>
      <c r="E2566" s="8" t="s">
        <v>75</v>
      </c>
      <c r="F2566" s="79">
        <v>0</v>
      </c>
      <c r="O2566"/>
      <c r="P2566"/>
    </row>
    <row r="2567" spans="1:16" ht="12.75">
      <c r="A2567" s="54">
        <v>2017</v>
      </c>
      <c r="B2567" s="8" t="s">
        <v>17</v>
      </c>
      <c r="C2567" s="8" t="s">
        <v>8</v>
      </c>
      <c r="D2567" s="8" t="s">
        <v>76</v>
      </c>
      <c r="E2567" s="8" t="s">
        <v>76</v>
      </c>
      <c r="F2567" s="79">
        <v>142.99827099999999</v>
      </c>
      <c r="O2567"/>
      <c r="P2567"/>
    </row>
    <row r="2568" spans="1:16" ht="12.75">
      <c r="A2568" s="54">
        <v>2017</v>
      </c>
      <c r="B2568" s="8" t="s">
        <v>17</v>
      </c>
      <c r="C2568" s="8" t="s">
        <v>8</v>
      </c>
      <c r="D2568" s="8" t="s">
        <v>77</v>
      </c>
      <c r="E2568" s="8" t="s">
        <v>78</v>
      </c>
      <c r="F2568" s="79">
        <v>4711.3636120000001</v>
      </c>
      <c r="O2568"/>
      <c r="P2568"/>
    </row>
    <row r="2569" spans="1:16" ht="12.75">
      <c r="A2569" s="54">
        <v>2017</v>
      </c>
      <c r="B2569" s="8" t="s">
        <v>17</v>
      </c>
      <c r="C2569" s="8" t="s">
        <v>8</v>
      </c>
      <c r="D2569" s="8" t="s">
        <v>77</v>
      </c>
      <c r="E2569" s="8" t="s">
        <v>79</v>
      </c>
      <c r="F2569" s="79">
        <v>0</v>
      </c>
      <c r="O2569"/>
      <c r="P2569"/>
    </row>
    <row r="2570" spans="1:16" ht="12.75">
      <c r="A2570" s="54">
        <v>2017</v>
      </c>
      <c r="B2570" s="8" t="s">
        <v>17</v>
      </c>
      <c r="C2570" s="8" t="s">
        <v>8</v>
      </c>
      <c r="D2570" s="8" t="s">
        <v>77</v>
      </c>
      <c r="E2570" s="8" t="s">
        <v>80</v>
      </c>
      <c r="F2570" s="79">
        <v>65.120262999999994</v>
      </c>
      <c r="O2570"/>
      <c r="P2570"/>
    </row>
    <row r="2571" spans="1:16" ht="12.75">
      <c r="A2571" s="54">
        <v>2017</v>
      </c>
      <c r="B2571" s="8" t="s">
        <v>17</v>
      </c>
      <c r="C2571" s="8" t="s">
        <v>8</v>
      </c>
      <c r="D2571" s="8" t="s">
        <v>77</v>
      </c>
      <c r="E2571" s="8" t="s">
        <v>81</v>
      </c>
      <c r="F2571" s="79">
        <v>1827.484481</v>
      </c>
      <c r="O2571"/>
      <c r="P2571"/>
    </row>
    <row r="2572" spans="1:16" ht="12.75">
      <c r="A2572" s="54">
        <v>2017</v>
      </c>
      <c r="B2572" s="8" t="s">
        <v>17</v>
      </c>
      <c r="C2572" s="8" t="s">
        <v>8</v>
      </c>
      <c r="D2572" s="8" t="s">
        <v>77</v>
      </c>
      <c r="E2572" s="8" t="s">
        <v>82</v>
      </c>
      <c r="F2572" s="79">
        <v>189.07013599999999</v>
      </c>
      <c r="O2572"/>
      <c r="P2572"/>
    </row>
    <row r="2573" spans="1:16" ht="12.75">
      <c r="A2573" s="54">
        <v>2017</v>
      </c>
      <c r="B2573" s="8" t="s">
        <v>17</v>
      </c>
      <c r="C2573" s="8" t="s">
        <v>8</v>
      </c>
      <c r="D2573" s="8" t="s">
        <v>77</v>
      </c>
      <c r="E2573" s="8" t="s">
        <v>83</v>
      </c>
      <c r="F2573" s="79">
        <v>542.35905500000001</v>
      </c>
      <c r="O2573"/>
      <c r="P2573"/>
    </row>
    <row r="2574" spans="1:16" ht="12.75">
      <c r="A2574" s="54">
        <v>2017</v>
      </c>
      <c r="B2574" s="8" t="s">
        <v>17</v>
      </c>
      <c r="C2574" s="8" t="s">
        <v>8</v>
      </c>
      <c r="D2574" s="8" t="s">
        <v>77</v>
      </c>
      <c r="E2574" s="8" t="s">
        <v>84</v>
      </c>
      <c r="F2574" s="79">
        <v>928.60566500000004</v>
      </c>
      <c r="O2574"/>
      <c r="P2574"/>
    </row>
    <row r="2575" spans="1:16" ht="12.75">
      <c r="A2575" s="54">
        <v>2017</v>
      </c>
      <c r="B2575" s="8" t="s">
        <v>17</v>
      </c>
      <c r="C2575" s="8" t="s">
        <v>8</v>
      </c>
      <c r="D2575" s="8" t="s">
        <v>77</v>
      </c>
      <c r="E2575" s="8" t="s">
        <v>85</v>
      </c>
      <c r="F2575" s="79">
        <v>596.29821700000002</v>
      </c>
      <c r="O2575"/>
      <c r="P2575"/>
    </row>
    <row r="2576" spans="1:16" ht="12.75">
      <c r="A2576" s="54">
        <v>2017</v>
      </c>
      <c r="B2576" s="8" t="s">
        <v>17</v>
      </c>
      <c r="C2576" s="8" t="s">
        <v>8</v>
      </c>
      <c r="D2576" s="8" t="s">
        <v>77</v>
      </c>
      <c r="E2576" s="8" t="s">
        <v>86</v>
      </c>
      <c r="F2576" s="79">
        <v>150.24304599999999</v>
      </c>
      <c r="O2576"/>
      <c r="P2576"/>
    </row>
    <row r="2577" spans="1:16" ht="12.75">
      <c r="A2577" s="54">
        <v>2017</v>
      </c>
      <c r="B2577" s="8" t="s">
        <v>17</v>
      </c>
      <c r="C2577" s="8" t="s">
        <v>8</v>
      </c>
      <c r="D2577" s="8" t="s">
        <v>77</v>
      </c>
      <c r="E2577" s="8" t="s">
        <v>87</v>
      </c>
      <c r="F2577" s="79">
        <v>26.799772000000001</v>
      </c>
      <c r="O2577"/>
      <c r="P2577"/>
    </row>
    <row r="2578" spans="1:16" ht="12.75">
      <c r="A2578" s="54">
        <v>2017</v>
      </c>
      <c r="B2578" s="8" t="s">
        <v>17</v>
      </c>
      <c r="C2578" s="8" t="s">
        <v>10</v>
      </c>
      <c r="D2578" s="8" t="s">
        <v>73</v>
      </c>
      <c r="E2578" s="8" t="s">
        <v>73</v>
      </c>
      <c r="F2578" s="79">
        <v>77.549166999999997</v>
      </c>
      <c r="O2578"/>
      <c r="P2578"/>
    </row>
    <row r="2579" spans="1:16" ht="12.75">
      <c r="A2579" s="54">
        <v>2017</v>
      </c>
      <c r="B2579" s="8" t="s">
        <v>17</v>
      </c>
      <c r="C2579" s="8" t="s">
        <v>10</v>
      </c>
      <c r="D2579" s="8" t="s">
        <v>74</v>
      </c>
      <c r="E2579" s="8" t="s">
        <v>74</v>
      </c>
      <c r="F2579" s="79">
        <v>5310.1123310000003</v>
      </c>
      <c r="O2579"/>
      <c r="P2579"/>
    </row>
    <row r="2580" spans="1:16" ht="12.75">
      <c r="A2580" s="54">
        <v>2017</v>
      </c>
      <c r="B2580" s="8" t="s">
        <v>17</v>
      </c>
      <c r="C2580" s="8" t="s">
        <v>10</v>
      </c>
      <c r="D2580" s="8" t="s">
        <v>75</v>
      </c>
      <c r="E2580" s="8" t="s">
        <v>75</v>
      </c>
      <c r="F2580" s="79">
        <v>15739.196438000001</v>
      </c>
      <c r="O2580"/>
      <c r="P2580"/>
    </row>
    <row r="2581" spans="1:16" ht="12.75">
      <c r="A2581" s="54">
        <v>2017</v>
      </c>
      <c r="B2581" s="8" t="s">
        <v>17</v>
      </c>
      <c r="C2581" s="8" t="s">
        <v>10</v>
      </c>
      <c r="D2581" s="8" t="s">
        <v>76</v>
      </c>
      <c r="E2581" s="8" t="s">
        <v>76</v>
      </c>
      <c r="F2581" s="79">
        <v>10.836211</v>
      </c>
      <c r="O2581"/>
      <c r="P2581"/>
    </row>
    <row r="2582" spans="1:16" ht="12.75">
      <c r="A2582" s="54">
        <v>2017</v>
      </c>
      <c r="B2582" s="8" t="s">
        <v>17</v>
      </c>
      <c r="C2582" s="8" t="s">
        <v>10</v>
      </c>
      <c r="D2582" s="8" t="s">
        <v>77</v>
      </c>
      <c r="E2582" s="8" t="s">
        <v>78</v>
      </c>
      <c r="F2582" s="79">
        <v>516.892427</v>
      </c>
      <c r="O2582"/>
      <c r="P2582"/>
    </row>
    <row r="2583" spans="1:16" ht="12.75">
      <c r="A2583" s="54">
        <v>2017</v>
      </c>
      <c r="B2583" s="8" t="s">
        <v>17</v>
      </c>
      <c r="C2583" s="8" t="s">
        <v>10</v>
      </c>
      <c r="D2583" s="8" t="s">
        <v>77</v>
      </c>
      <c r="E2583" s="8" t="s">
        <v>79</v>
      </c>
      <c r="F2583" s="79">
        <v>0</v>
      </c>
      <c r="O2583"/>
      <c r="P2583"/>
    </row>
    <row r="2584" spans="1:16" ht="12.75">
      <c r="A2584" s="54">
        <v>2017</v>
      </c>
      <c r="B2584" s="8" t="s">
        <v>17</v>
      </c>
      <c r="C2584" s="8" t="s">
        <v>10</v>
      </c>
      <c r="D2584" s="8" t="s">
        <v>77</v>
      </c>
      <c r="E2584" s="8" t="s">
        <v>80</v>
      </c>
      <c r="F2584" s="79">
        <v>692.27537500000005</v>
      </c>
      <c r="O2584"/>
      <c r="P2584"/>
    </row>
    <row r="2585" spans="1:16" ht="12.75">
      <c r="A2585" s="54">
        <v>2017</v>
      </c>
      <c r="B2585" s="8" t="s">
        <v>17</v>
      </c>
      <c r="C2585" s="8" t="s">
        <v>10</v>
      </c>
      <c r="D2585" s="8" t="s">
        <v>77</v>
      </c>
      <c r="E2585" s="8" t="s">
        <v>81</v>
      </c>
      <c r="F2585" s="79">
        <v>32905.481806999996</v>
      </c>
      <c r="O2585"/>
      <c r="P2585"/>
    </row>
    <row r="2586" spans="1:16" ht="12.75">
      <c r="A2586" s="54">
        <v>2017</v>
      </c>
      <c r="B2586" s="8" t="s">
        <v>17</v>
      </c>
      <c r="C2586" s="8" t="s">
        <v>10</v>
      </c>
      <c r="D2586" s="8" t="s">
        <v>77</v>
      </c>
      <c r="E2586" s="8" t="s">
        <v>82</v>
      </c>
      <c r="F2586" s="79">
        <v>106.193161</v>
      </c>
      <c r="O2586"/>
      <c r="P2586"/>
    </row>
    <row r="2587" spans="1:16" ht="12.75">
      <c r="A2587" s="54">
        <v>2017</v>
      </c>
      <c r="B2587" s="8" t="s">
        <v>17</v>
      </c>
      <c r="C2587" s="8" t="s">
        <v>10</v>
      </c>
      <c r="D2587" s="8" t="s">
        <v>77</v>
      </c>
      <c r="E2587" s="8" t="s">
        <v>83</v>
      </c>
      <c r="F2587" s="79">
        <v>0</v>
      </c>
      <c r="O2587"/>
      <c r="P2587"/>
    </row>
    <row r="2588" spans="1:16" ht="12.75">
      <c r="A2588" s="54">
        <v>2017</v>
      </c>
      <c r="B2588" s="8" t="s">
        <v>17</v>
      </c>
      <c r="C2588" s="8" t="s">
        <v>10</v>
      </c>
      <c r="D2588" s="8" t="s">
        <v>77</v>
      </c>
      <c r="E2588" s="8" t="s">
        <v>84</v>
      </c>
      <c r="F2588" s="79">
        <v>4452.6898000000001</v>
      </c>
      <c r="O2588"/>
      <c r="P2588"/>
    </row>
    <row r="2589" spans="1:16" ht="12.75">
      <c r="A2589" s="54">
        <v>2017</v>
      </c>
      <c r="B2589" s="8" t="s">
        <v>17</v>
      </c>
      <c r="C2589" s="8" t="s">
        <v>10</v>
      </c>
      <c r="D2589" s="8" t="s">
        <v>77</v>
      </c>
      <c r="E2589" s="8" t="s">
        <v>85</v>
      </c>
      <c r="F2589" s="79">
        <v>363.36120299999999</v>
      </c>
      <c r="O2589"/>
      <c r="P2589"/>
    </row>
    <row r="2590" spans="1:16" ht="12.75">
      <c r="A2590" s="54">
        <v>2017</v>
      </c>
      <c r="B2590" s="8" t="s">
        <v>17</v>
      </c>
      <c r="C2590" s="8" t="s">
        <v>10</v>
      </c>
      <c r="D2590" s="8" t="s">
        <v>77</v>
      </c>
      <c r="E2590" s="8" t="s">
        <v>86</v>
      </c>
      <c r="F2590" s="79">
        <v>10.303069000000001</v>
      </c>
      <c r="O2590"/>
      <c r="P2590"/>
    </row>
    <row r="2591" spans="1:16" ht="12.75">
      <c r="A2591" s="54">
        <v>2017</v>
      </c>
      <c r="B2591" s="8" t="s">
        <v>17</v>
      </c>
      <c r="C2591" s="8" t="s">
        <v>10</v>
      </c>
      <c r="D2591" s="8" t="s">
        <v>77</v>
      </c>
      <c r="E2591" s="8" t="s">
        <v>87</v>
      </c>
      <c r="F2591" s="79">
        <v>1764.991914</v>
      </c>
      <c r="O2591"/>
      <c r="P2591"/>
    </row>
    <row r="2592" spans="1:16" ht="12.75">
      <c r="A2592" s="54">
        <v>2017</v>
      </c>
      <c r="B2592" s="8" t="s">
        <v>17</v>
      </c>
      <c r="C2592" s="8" t="s">
        <v>34</v>
      </c>
      <c r="D2592" s="8" t="s">
        <v>73</v>
      </c>
      <c r="E2592" s="8" t="s">
        <v>73</v>
      </c>
      <c r="F2592" s="79">
        <v>6.2604000000000007E-2</v>
      </c>
      <c r="O2592"/>
      <c r="P2592"/>
    </row>
    <row r="2593" spans="1:16" ht="12.75">
      <c r="A2593" s="54">
        <v>2017</v>
      </c>
      <c r="B2593" s="8" t="s">
        <v>17</v>
      </c>
      <c r="C2593" s="8" t="s">
        <v>34</v>
      </c>
      <c r="D2593" s="8" t="s">
        <v>74</v>
      </c>
      <c r="E2593" s="8" t="s">
        <v>74</v>
      </c>
      <c r="F2593" s="79">
        <v>44902.572071000002</v>
      </c>
      <c r="O2593"/>
      <c r="P2593"/>
    </row>
    <row r="2594" spans="1:16" ht="12.75">
      <c r="A2594" s="54">
        <v>2017</v>
      </c>
      <c r="B2594" s="8" t="s">
        <v>17</v>
      </c>
      <c r="C2594" s="8" t="s">
        <v>34</v>
      </c>
      <c r="D2594" s="8" t="s">
        <v>75</v>
      </c>
      <c r="E2594" s="8" t="s">
        <v>75</v>
      </c>
      <c r="F2594" s="79">
        <v>0</v>
      </c>
      <c r="O2594"/>
      <c r="P2594"/>
    </row>
    <row r="2595" spans="1:16" ht="12.75">
      <c r="A2595" s="54">
        <v>2017</v>
      </c>
      <c r="B2595" s="8" t="s">
        <v>17</v>
      </c>
      <c r="C2595" s="8" t="s">
        <v>34</v>
      </c>
      <c r="D2595" s="8" t="s">
        <v>76</v>
      </c>
      <c r="E2595" s="8" t="s">
        <v>76</v>
      </c>
      <c r="F2595" s="79">
        <v>23.027553000000001</v>
      </c>
      <c r="O2595"/>
      <c r="P2595"/>
    </row>
    <row r="2596" spans="1:16" ht="12.75">
      <c r="A2596" s="54">
        <v>2017</v>
      </c>
      <c r="B2596" s="8" t="s">
        <v>17</v>
      </c>
      <c r="C2596" s="8" t="s">
        <v>34</v>
      </c>
      <c r="D2596" s="8" t="s">
        <v>77</v>
      </c>
      <c r="E2596" s="8" t="s">
        <v>78</v>
      </c>
      <c r="F2596" s="79">
        <v>18237.422445</v>
      </c>
      <c r="O2596"/>
      <c r="P2596"/>
    </row>
    <row r="2597" spans="1:16" ht="12.75">
      <c r="A2597" s="54">
        <v>2017</v>
      </c>
      <c r="B2597" s="8" t="s">
        <v>17</v>
      </c>
      <c r="C2597" s="8" t="s">
        <v>34</v>
      </c>
      <c r="D2597" s="8" t="s">
        <v>77</v>
      </c>
      <c r="E2597" s="8" t="s">
        <v>79</v>
      </c>
      <c r="F2597" s="79">
        <v>0</v>
      </c>
      <c r="O2597"/>
      <c r="P2597"/>
    </row>
    <row r="2598" spans="1:16" ht="12.75">
      <c r="A2598" s="54">
        <v>2017</v>
      </c>
      <c r="B2598" s="8" t="s">
        <v>17</v>
      </c>
      <c r="C2598" s="8" t="s">
        <v>34</v>
      </c>
      <c r="D2598" s="8" t="s">
        <v>77</v>
      </c>
      <c r="E2598" s="8" t="s">
        <v>80</v>
      </c>
      <c r="F2598" s="79">
        <v>0</v>
      </c>
      <c r="O2598"/>
      <c r="P2598"/>
    </row>
    <row r="2599" spans="1:16" ht="12.75">
      <c r="A2599" s="54">
        <v>2017</v>
      </c>
      <c r="B2599" s="8" t="s">
        <v>17</v>
      </c>
      <c r="C2599" s="8" t="s">
        <v>34</v>
      </c>
      <c r="D2599" s="8" t="s">
        <v>77</v>
      </c>
      <c r="E2599" s="8" t="s">
        <v>81</v>
      </c>
      <c r="F2599" s="79">
        <v>5991.4529780000003</v>
      </c>
      <c r="O2599"/>
      <c r="P2599"/>
    </row>
    <row r="2600" spans="1:16" ht="12.75">
      <c r="A2600" s="54">
        <v>2017</v>
      </c>
      <c r="B2600" s="8" t="s">
        <v>17</v>
      </c>
      <c r="C2600" s="8" t="s">
        <v>34</v>
      </c>
      <c r="D2600" s="8" t="s">
        <v>77</v>
      </c>
      <c r="E2600" s="8" t="s">
        <v>82</v>
      </c>
      <c r="F2600" s="79">
        <v>203.356706</v>
      </c>
      <c r="O2600"/>
      <c r="P2600"/>
    </row>
    <row r="2601" spans="1:16" ht="12.75">
      <c r="A2601" s="54">
        <v>2017</v>
      </c>
      <c r="B2601" s="8" t="s">
        <v>17</v>
      </c>
      <c r="C2601" s="8" t="s">
        <v>34</v>
      </c>
      <c r="D2601" s="8" t="s">
        <v>77</v>
      </c>
      <c r="E2601" s="8" t="s">
        <v>83</v>
      </c>
      <c r="F2601" s="79">
        <v>1560.133873</v>
      </c>
      <c r="O2601"/>
      <c r="P2601"/>
    </row>
    <row r="2602" spans="1:16" ht="12.75">
      <c r="A2602" s="54">
        <v>2017</v>
      </c>
      <c r="B2602" s="8" t="s">
        <v>17</v>
      </c>
      <c r="C2602" s="8" t="s">
        <v>34</v>
      </c>
      <c r="D2602" s="8" t="s">
        <v>77</v>
      </c>
      <c r="E2602" s="8" t="s">
        <v>84</v>
      </c>
      <c r="F2602" s="79">
        <v>1448.926256</v>
      </c>
      <c r="O2602"/>
      <c r="P2602"/>
    </row>
    <row r="2603" spans="1:16" ht="12.75">
      <c r="A2603" s="54">
        <v>2017</v>
      </c>
      <c r="B2603" s="8" t="s">
        <v>17</v>
      </c>
      <c r="C2603" s="8" t="s">
        <v>34</v>
      </c>
      <c r="D2603" s="8" t="s">
        <v>77</v>
      </c>
      <c r="E2603" s="8" t="s">
        <v>85</v>
      </c>
      <c r="F2603" s="79">
        <v>240.52434400000001</v>
      </c>
      <c r="O2603"/>
      <c r="P2603"/>
    </row>
    <row r="2604" spans="1:16" ht="12.75">
      <c r="A2604" s="54">
        <v>2017</v>
      </c>
      <c r="B2604" s="8" t="s">
        <v>17</v>
      </c>
      <c r="C2604" s="8" t="s">
        <v>34</v>
      </c>
      <c r="D2604" s="8" t="s">
        <v>77</v>
      </c>
      <c r="E2604" s="8" t="s">
        <v>86</v>
      </c>
      <c r="F2604" s="79">
        <v>111.411816</v>
      </c>
      <c r="O2604"/>
      <c r="P2604"/>
    </row>
    <row r="2605" spans="1:16" ht="12.75">
      <c r="A2605" s="54">
        <v>2017</v>
      </c>
      <c r="B2605" s="8" t="s">
        <v>17</v>
      </c>
      <c r="C2605" s="8" t="s">
        <v>34</v>
      </c>
      <c r="D2605" s="8" t="s">
        <v>77</v>
      </c>
      <c r="E2605" s="8" t="s">
        <v>87</v>
      </c>
      <c r="F2605" s="79">
        <v>391.57779699999998</v>
      </c>
      <c r="O2605"/>
      <c r="P2605"/>
    </row>
    <row r="2606" spans="1:16" ht="12.75">
      <c r="A2606" s="54">
        <v>2017</v>
      </c>
      <c r="B2606" s="8" t="s">
        <v>18</v>
      </c>
      <c r="C2606" s="8" t="s">
        <v>36</v>
      </c>
      <c r="D2606" s="8" t="s">
        <v>73</v>
      </c>
      <c r="E2606" s="8" t="s">
        <v>73</v>
      </c>
      <c r="F2606" s="79">
        <v>22.712568999999998</v>
      </c>
      <c r="O2606"/>
      <c r="P2606"/>
    </row>
    <row r="2607" spans="1:16" ht="12.75">
      <c r="A2607" s="54">
        <v>2017</v>
      </c>
      <c r="B2607" s="8" t="s">
        <v>18</v>
      </c>
      <c r="C2607" s="8" t="s">
        <v>36</v>
      </c>
      <c r="D2607" s="8" t="s">
        <v>74</v>
      </c>
      <c r="E2607" s="8" t="s">
        <v>74</v>
      </c>
      <c r="F2607" s="79">
        <v>91934.941065000006</v>
      </c>
      <c r="O2607"/>
      <c r="P2607"/>
    </row>
    <row r="2608" spans="1:16" ht="12.75">
      <c r="A2608" s="54">
        <v>2017</v>
      </c>
      <c r="B2608" s="8" t="s">
        <v>18</v>
      </c>
      <c r="C2608" s="8" t="s">
        <v>36</v>
      </c>
      <c r="D2608" s="8" t="s">
        <v>75</v>
      </c>
      <c r="E2608" s="8" t="s">
        <v>75</v>
      </c>
      <c r="F2608" s="79">
        <v>0</v>
      </c>
      <c r="O2608"/>
      <c r="P2608"/>
    </row>
    <row r="2609" spans="1:16" ht="12.75">
      <c r="A2609" s="54">
        <v>2017</v>
      </c>
      <c r="B2609" s="8" t="s">
        <v>18</v>
      </c>
      <c r="C2609" s="8" t="s">
        <v>36</v>
      </c>
      <c r="D2609" s="8" t="s">
        <v>76</v>
      </c>
      <c r="E2609" s="8" t="s">
        <v>76</v>
      </c>
      <c r="F2609" s="79">
        <v>9.8433770000000003</v>
      </c>
      <c r="O2609"/>
      <c r="P2609"/>
    </row>
    <row r="2610" spans="1:16" ht="12.75">
      <c r="A2610" s="54">
        <v>2017</v>
      </c>
      <c r="B2610" s="8" t="s">
        <v>18</v>
      </c>
      <c r="C2610" s="8" t="s">
        <v>36</v>
      </c>
      <c r="D2610" s="8" t="s">
        <v>77</v>
      </c>
      <c r="E2610" s="8" t="s">
        <v>78</v>
      </c>
      <c r="F2610" s="79">
        <v>1509.5764240000001</v>
      </c>
      <c r="O2610"/>
      <c r="P2610"/>
    </row>
    <row r="2611" spans="1:16" ht="12.75">
      <c r="A2611" s="54">
        <v>2017</v>
      </c>
      <c r="B2611" s="8" t="s">
        <v>18</v>
      </c>
      <c r="C2611" s="8" t="s">
        <v>36</v>
      </c>
      <c r="D2611" s="8" t="s">
        <v>77</v>
      </c>
      <c r="E2611" s="8" t="s">
        <v>79</v>
      </c>
      <c r="F2611" s="79">
        <v>86.083153999999993</v>
      </c>
      <c r="O2611"/>
      <c r="P2611"/>
    </row>
    <row r="2612" spans="1:16" ht="12.75">
      <c r="A2612" s="54">
        <v>2017</v>
      </c>
      <c r="B2612" s="8" t="s">
        <v>18</v>
      </c>
      <c r="C2612" s="8" t="s">
        <v>36</v>
      </c>
      <c r="D2612" s="8" t="s">
        <v>77</v>
      </c>
      <c r="E2612" s="8" t="s">
        <v>80</v>
      </c>
      <c r="F2612" s="79">
        <v>0</v>
      </c>
      <c r="O2612"/>
      <c r="P2612"/>
    </row>
    <row r="2613" spans="1:16" ht="12.75">
      <c r="A2613" s="54">
        <v>2017</v>
      </c>
      <c r="B2613" s="8" t="s">
        <v>18</v>
      </c>
      <c r="C2613" s="8" t="s">
        <v>36</v>
      </c>
      <c r="D2613" s="8" t="s">
        <v>77</v>
      </c>
      <c r="E2613" s="8" t="s">
        <v>81</v>
      </c>
      <c r="F2613" s="79">
        <v>565.83113800000001</v>
      </c>
      <c r="O2613"/>
      <c r="P2613"/>
    </row>
    <row r="2614" spans="1:16" ht="12.75">
      <c r="A2614" s="54">
        <v>2017</v>
      </c>
      <c r="B2614" s="8" t="s">
        <v>18</v>
      </c>
      <c r="C2614" s="8" t="s">
        <v>36</v>
      </c>
      <c r="D2614" s="8" t="s">
        <v>77</v>
      </c>
      <c r="E2614" s="8" t="s">
        <v>82</v>
      </c>
      <c r="F2614" s="79">
        <v>422.29080599999998</v>
      </c>
      <c r="O2614"/>
      <c r="P2614"/>
    </row>
    <row r="2615" spans="1:16" ht="12.75">
      <c r="A2615" s="54">
        <v>2017</v>
      </c>
      <c r="B2615" s="8" t="s">
        <v>18</v>
      </c>
      <c r="C2615" s="8" t="s">
        <v>36</v>
      </c>
      <c r="D2615" s="8" t="s">
        <v>77</v>
      </c>
      <c r="E2615" s="8" t="s">
        <v>83</v>
      </c>
      <c r="F2615" s="79">
        <v>1994.641912</v>
      </c>
      <c r="O2615"/>
      <c r="P2615"/>
    </row>
    <row r="2616" spans="1:16" ht="12.75">
      <c r="A2616" s="54">
        <v>2017</v>
      </c>
      <c r="B2616" s="8" t="s">
        <v>18</v>
      </c>
      <c r="C2616" s="8" t="s">
        <v>36</v>
      </c>
      <c r="D2616" s="8" t="s">
        <v>77</v>
      </c>
      <c r="E2616" s="8" t="s">
        <v>84</v>
      </c>
      <c r="F2616" s="79">
        <v>203.96892500000001</v>
      </c>
      <c r="O2616"/>
      <c r="P2616"/>
    </row>
    <row r="2617" spans="1:16" ht="12.75">
      <c r="A2617" s="54">
        <v>2017</v>
      </c>
      <c r="B2617" s="8" t="s">
        <v>18</v>
      </c>
      <c r="C2617" s="8" t="s">
        <v>36</v>
      </c>
      <c r="D2617" s="8" t="s">
        <v>77</v>
      </c>
      <c r="E2617" s="8" t="s">
        <v>85</v>
      </c>
      <c r="F2617" s="79">
        <v>56.2761</v>
      </c>
      <c r="O2617"/>
      <c r="P2617"/>
    </row>
    <row r="2618" spans="1:16" ht="12.75">
      <c r="A2618" s="54">
        <v>2017</v>
      </c>
      <c r="B2618" s="8" t="s">
        <v>18</v>
      </c>
      <c r="C2618" s="8" t="s">
        <v>36</v>
      </c>
      <c r="D2618" s="8" t="s">
        <v>77</v>
      </c>
      <c r="E2618" s="8" t="s">
        <v>86</v>
      </c>
      <c r="F2618" s="79">
        <v>56.426222000000003</v>
      </c>
      <c r="O2618"/>
      <c r="P2618"/>
    </row>
    <row r="2619" spans="1:16" ht="12.75">
      <c r="A2619" s="54">
        <v>2017</v>
      </c>
      <c r="B2619" s="8" t="s">
        <v>18</v>
      </c>
      <c r="C2619" s="8" t="s">
        <v>36</v>
      </c>
      <c r="D2619" s="8" t="s">
        <v>77</v>
      </c>
      <c r="E2619" s="8" t="s">
        <v>87</v>
      </c>
      <c r="F2619" s="79">
        <v>34.608010999999998</v>
      </c>
      <c r="O2619"/>
      <c r="P2619"/>
    </row>
    <row r="2620" spans="1:16" ht="12.75">
      <c r="A2620" s="54">
        <v>2017</v>
      </c>
      <c r="B2620" s="8" t="s">
        <v>18</v>
      </c>
      <c r="C2620" s="8" t="s">
        <v>28</v>
      </c>
      <c r="D2620" s="8" t="s">
        <v>73</v>
      </c>
      <c r="E2620" s="8" t="s">
        <v>73</v>
      </c>
      <c r="F2620" s="79">
        <v>5829.8357599999999</v>
      </c>
      <c r="O2620"/>
      <c r="P2620"/>
    </row>
    <row r="2621" spans="1:16" ht="12.75">
      <c r="A2621" s="54">
        <v>2017</v>
      </c>
      <c r="B2621" s="8" t="s">
        <v>18</v>
      </c>
      <c r="C2621" s="8" t="s">
        <v>28</v>
      </c>
      <c r="D2621" s="8" t="s">
        <v>74</v>
      </c>
      <c r="E2621" s="8" t="s">
        <v>74</v>
      </c>
      <c r="F2621" s="79">
        <v>19934.857619999999</v>
      </c>
      <c r="O2621"/>
      <c r="P2621"/>
    </row>
    <row r="2622" spans="1:16" ht="12.75">
      <c r="A2622" s="54">
        <v>2017</v>
      </c>
      <c r="B2622" s="8" t="s">
        <v>18</v>
      </c>
      <c r="C2622" s="8" t="s">
        <v>28</v>
      </c>
      <c r="D2622" s="8" t="s">
        <v>75</v>
      </c>
      <c r="E2622" s="8" t="s">
        <v>75</v>
      </c>
      <c r="F2622" s="79">
        <v>0</v>
      </c>
      <c r="O2622"/>
      <c r="P2622"/>
    </row>
    <row r="2623" spans="1:16" ht="12.75">
      <c r="A2623" s="54">
        <v>2017</v>
      </c>
      <c r="B2623" s="8" t="s">
        <v>18</v>
      </c>
      <c r="C2623" s="8" t="s">
        <v>28</v>
      </c>
      <c r="D2623" s="8" t="s">
        <v>76</v>
      </c>
      <c r="E2623" s="8" t="s">
        <v>76</v>
      </c>
      <c r="F2623" s="79">
        <v>21.352612000000001</v>
      </c>
      <c r="O2623"/>
      <c r="P2623"/>
    </row>
    <row r="2624" spans="1:16" ht="12.75">
      <c r="A2624" s="54">
        <v>2017</v>
      </c>
      <c r="B2624" s="8" t="s">
        <v>18</v>
      </c>
      <c r="C2624" s="8" t="s">
        <v>28</v>
      </c>
      <c r="D2624" s="8" t="s">
        <v>77</v>
      </c>
      <c r="E2624" s="8" t="s">
        <v>78</v>
      </c>
      <c r="F2624" s="79">
        <v>0</v>
      </c>
      <c r="O2624"/>
      <c r="P2624"/>
    </row>
    <row r="2625" spans="1:16" ht="12.75">
      <c r="A2625" s="54">
        <v>2017</v>
      </c>
      <c r="B2625" s="8" t="s">
        <v>18</v>
      </c>
      <c r="C2625" s="8" t="s">
        <v>28</v>
      </c>
      <c r="D2625" s="8" t="s">
        <v>77</v>
      </c>
      <c r="E2625" s="8" t="s">
        <v>79</v>
      </c>
      <c r="F2625" s="79">
        <v>1929.315613</v>
      </c>
      <c r="O2625"/>
      <c r="P2625"/>
    </row>
    <row r="2626" spans="1:16" ht="12.75">
      <c r="A2626" s="54">
        <v>2017</v>
      </c>
      <c r="B2626" s="8" t="s">
        <v>18</v>
      </c>
      <c r="C2626" s="8" t="s">
        <v>28</v>
      </c>
      <c r="D2626" s="8" t="s">
        <v>77</v>
      </c>
      <c r="E2626" s="8" t="s">
        <v>80</v>
      </c>
      <c r="F2626" s="79">
        <v>0</v>
      </c>
      <c r="O2626"/>
      <c r="P2626"/>
    </row>
    <row r="2627" spans="1:16" ht="12.75">
      <c r="A2627" s="54">
        <v>2017</v>
      </c>
      <c r="B2627" s="8" t="s">
        <v>18</v>
      </c>
      <c r="C2627" s="8" t="s">
        <v>28</v>
      </c>
      <c r="D2627" s="8" t="s">
        <v>77</v>
      </c>
      <c r="E2627" s="8" t="s">
        <v>81</v>
      </c>
      <c r="F2627" s="79">
        <v>889.01459999999997</v>
      </c>
      <c r="O2627"/>
      <c r="P2627"/>
    </row>
    <row r="2628" spans="1:16" ht="12.75">
      <c r="A2628" s="54">
        <v>2017</v>
      </c>
      <c r="B2628" s="8" t="s">
        <v>18</v>
      </c>
      <c r="C2628" s="8" t="s">
        <v>28</v>
      </c>
      <c r="D2628" s="8" t="s">
        <v>77</v>
      </c>
      <c r="E2628" s="8" t="s">
        <v>82</v>
      </c>
      <c r="F2628" s="79">
        <v>18.837534999999999</v>
      </c>
      <c r="O2628"/>
      <c r="P2628"/>
    </row>
    <row r="2629" spans="1:16" ht="12.75">
      <c r="A2629" s="54">
        <v>2017</v>
      </c>
      <c r="B2629" s="8" t="s">
        <v>18</v>
      </c>
      <c r="C2629" s="8" t="s">
        <v>28</v>
      </c>
      <c r="D2629" s="8" t="s">
        <v>77</v>
      </c>
      <c r="E2629" s="8" t="s">
        <v>83</v>
      </c>
      <c r="F2629" s="79">
        <v>558.72049000000004</v>
      </c>
      <c r="O2629"/>
      <c r="P2629"/>
    </row>
    <row r="2630" spans="1:16" ht="12.75">
      <c r="A2630" s="54">
        <v>2017</v>
      </c>
      <c r="B2630" s="8" t="s">
        <v>18</v>
      </c>
      <c r="C2630" s="8" t="s">
        <v>28</v>
      </c>
      <c r="D2630" s="8" t="s">
        <v>77</v>
      </c>
      <c r="E2630" s="8" t="s">
        <v>84</v>
      </c>
      <c r="F2630" s="79">
        <v>578.69334700000002</v>
      </c>
      <c r="O2630"/>
      <c r="P2630"/>
    </row>
    <row r="2631" spans="1:16" ht="12.75">
      <c r="A2631" s="54">
        <v>2017</v>
      </c>
      <c r="B2631" s="8" t="s">
        <v>18</v>
      </c>
      <c r="C2631" s="8" t="s">
        <v>28</v>
      </c>
      <c r="D2631" s="8" t="s">
        <v>77</v>
      </c>
      <c r="E2631" s="8" t="s">
        <v>85</v>
      </c>
      <c r="F2631" s="79">
        <v>152.71482499999999</v>
      </c>
      <c r="O2631"/>
      <c r="P2631"/>
    </row>
    <row r="2632" spans="1:16" ht="12.75">
      <c r="A2632" s="54">
        <v>2017</v>
      </c>
      <c r="B2632" s="8" t="s">
        <v>18</v>
      </c>
      <c r="C2632" s="8" t="s">
        <v>28</v>
      </c>
      <c r="D2632" s="8" t="s">
        <v>77</v>
      </c>
      <c r="E2632" s="8" t="s">
        <v>86</v>
      </c>
      <c r="F2632" s="79">
        <v>158.997263</v>
      </c>
      <c r="O2632"/>
      <c r="P2632"/>
    </row>
    <row r="2633" spans="1:16" ht="12.75">
      <c r="A2633" s="54">
        <v>2017</v>
      </c>
      <c r="B2633" s="8" t="s">
        <v>18</v>
      </c>
      <c r="C2633" s="8" t="s">
        <v>28</v>
      </c>
      <c r="D2633" s="8" t="s">
        <v>77</v>
      </c>
      <c r="E2633" s="8" t="s">
        <v>87</v>
      </c>
      <c r="F2633" s="79">
        <v>159.50743199999999</v>
      </c>
      <c r="O2633"/>
      <c r="P2633"/>
    </row>
    <row r="2634" spans="1:16" ht="12.75">
      <c r="A2634" s="54">
        <v>2017</v>
      </c>
      <c r="B2634" s="8" t="s">
        <v>18</v>
      </c>
      <c r="C2634" s="8" t="s">
        <v>11</v>
      </c>
      <c r="D2634" s="8" t="s">
        <v>73</v>
      </c>
      <c r="E2634" s="8" t="s">
        <v>73</v>
      </c>
      <c r="F2634" s="79">
        <v>255.325446</v>
      </c>
      <c r="O2634"/>
      <c r="P2634"/>
    </row>
    <row r="2635" spans="1:16" ht="12.75">
      <c r="A2635" s="54">
        <v>2017</v>
      </c>
      <c r="B2635" s="8" t="s">
        <v>18</v>
      </c>
      <c r="C2635" s="8" t="s">
        <v>11</v>
      </c>
      <c r="D2635" s="8" t="s">
        <v>74</v>
      </c>
      <c r="E2635" s="8" t="s">
        <v>74</v>
      </c>
      <c r="F2635" s="79">
        <v>15659.763586999999</v>
      </c>
      <c r="O2635"/>
      <c r="P2635"/>
    </row>
    <row r="2636" spans="1:16" ht="12.75">
      <c r="A2636" s="54">
        <v>2017</v>
      </c>
      <c r="B2636" s="8" t="s">
        <v>18</v>
      </c>
      <c r="C2636" s="8" t="s">
        <v>11</v>
      </c>
      <c r="D2636" s="8" t="s">
        <v>75</v>
      </c>
      <c r="E2636" s="8" t="s">
        <v>75</v>
      </c>
      <c r="F2636" s="79">
        <v>0</v>
      </c>
      <c r="O2636"/>
      <c r="P2636"/>
    </row>
    <row r="2637" spans="1:16" ht="12.75">
      <c r="A2637" s="54">
        <v>2017</v>
      </c>
      <c r="B2637" s="8" t="s">
        <v>18</v>
      </c>
      <c r="C2637" s="8" t="s">
        <v>11</v>
      </c>
      <c r="D2637" s="8" t="s">
        <v>76</v>
      </c>
      <c r="E2637" s="8" t="s">
        <v>76</v>
      </c>
      <c r="F2637" s="79">
        <v>12.274476999999999</v>
      </c>
      <c r="O2637"/>
      <c r="P2637"/>
    </row>
    <row r="2638" spans="1:16" ht="12.75">
      <c r="A2638" s="54">
        <v>2017</v>
      </c>
      <c r="B2638" s="8" t="s">
        <v>18</v>
      </c>
      <c r="C2638" s="8" t="s">
        <v>11</v>
      </c>
      <c r="D2638" s="8" t="s">
        <v>77</v>
      </c>
      <c r="E2638" s="8" t="s">
        <v>78</v>
      </c>
      <c r="F2638" s="79">
        <v>61.180311000000003</v>
      </c>
      <c r="O2638"/>
      <c r="P2638"/>
    </row>
    <row r="2639" spans="1:16" ht="12.75">
      <c r="A2639" s="54">
        <v>2017</v>
      </c>
      <c r="B2639" s="8" t="s">
        <v>18</v>
      </c>
      <c r="C2639" s="8" t="s">
        <v>11</v>
      </c>
      <c r="D2639" s="8" t="s">
        <v>77</v>
      </c>
      <c r="E2639" s="8" t="s">
        <v>79</v>
      </c>
      <c r="F2639" s="79">
        <v>4208.3002459999998</v>
      </c>
      <c r="O2639"/>
      <c r="P2639"/>
    </row>
    <row r="2640" spans="1:16" ht="12.75">
      <c r="A2640" s="54">
        <v>2017</v>
      </c>
      <c r="B2640" s="8" t="s">
        <v>18</v>
      </c>
      <c r="C2640" s="8" t="s">
        <v>11</v>
      </c>
      <c r="D2640" s="8" t="s">
        <v>77</v>
      </c>
      <c r="E2640" s="8" t="s">
        <v>80</v>
      </c>
      <c r="F2640" s="79">
        <v>0</v>
      </c>
      <c r="O2640"/>
      <c r="P2640"/>
    </row>
    <row r="2641" spans="1:16" ht="12.75">
      <c r="A2641" s="54">
        <v>2017</v>
      </c>
      <c r="B2641" s="8" t="s">
        <v>18</v>
      </c>
      <c r="C2641" s="8" t="s">
        <v>11</v>
      </c>
      <c r="D2641" s="8" t="s">
        <v>77</v>
      </c>
      <c r="E2641" s="8" t="s">
        <v>81</v>
      </c>
      <c r="F2641" s="79">
        <v>13.412979</v>
      </c>
      <c r="O2641"/>
      <c r="P2641"/>
    </row>
    <row r="2642" spans="1:16" ht="12.75">
      <c r="A2642" s="54">
        <v>2017</v>
      </c>
      <c r="B2642" s="8" t="s">
        <v>18</v>
      </c>
      <c r="C2642" s="8" t="s">
        <v>11</v>
      </c>
      <c r="D2642" s="8" t="s">
        <v>77</v>
      </c>
      <c r="E2642" s="8" t="s">
        <v>82</v>
      </c>
      <c r="F2642" s="79">
        <v>485.18879399999997</v>
      </c>
      <c r="O2642"/>
      <c r="P2642"/>
    </row>
    <row r="2643" spans="1:16" ht="12.75">
      <c r="A2643" s="54">
        <v>2017</v>
      </c>
      <c r="B2643" s="8" t="s">
        <v>18</v>
      </c>
      <c r="C2643" s="8" t="s">
        <v>11</v>
      </c>
      <c r="D2643" s="8" t="s">
        <v>77</v>
      </c>
      <c r="E2643" s="8" t="s">
        <v>83</v>
      </c>
      <c r="F2643" s="79">
        <v>332.13755400000002</v>
      </c>
      <c r="O2643"/>
      <c r="P2643"/>
    </row>
    <row r="2644" spans="1:16" ht="12.75">
      <c r="A2644" s="54">
        <v>2017</v>
      </c>
      <c r="B2644" s="8" t="s">
        <v>18</v>
      </c>
      <c r="C2644" s="8" t="s">
        <v>11</v>
      </c>
      <c r="D2644" s="8" t="s">
        <v>77</v>
      </c>
      <c r="E2644" s="8" t="s">
        <v>84</v>
      </c>
      <c r="F2644" s="79">
        <v>0</v>
      </c>
      <c r="O2644"/>
      <c r="P2644"/>
    </row>
    <row r="2645" spans="1:16" ht="12.75">
      <c r="A2645" s="54">
        <v>2017</v>
      </c>
      <c r="B2645" s="8" t="s">
        <v>18</v>
      </c>
      <c r="C2645" s="8" t="s">
        <v>11</v>
      </c>
      <c r="D2645" s="8" t="s">
        <v>77</v>
      </c>
      <c r="E2645" s="8" t="s">
        <v>85</v>
      </c>
      <c r="F2645" s="79">
        <v>19.526626</v>
      </c>
      <c r="O2645"/>
      <c r="P2645"/>
    </row>
    <row r="2646" spans="1:16" ht="12.75">
      <c r="A2646" s="54">
        <v>2017</v>
      </c>
      <c r="B2646" s="8" t="s">
        <v>18</v>
      </c>
      <c r="C2646" s="8" t="s">
        <v>11</v>
      </c>
      <c r="D2646" s="8" t="s">
        <v>77</v>
      </c>
      <c r="E2646" s="8" t="s">
        <v>86</v>
      </c>
      <c r="F2646" s="79">
        <v>83.111074000000002</v>
      </c>
      <c r="O2646"/>
      <c r="P2646"/>
    </row>
    <row r="2647" spans="1:16" ht="12.75">
      <c r="A2647" s="54">
        <v>2017</v>
      </c>
      <c r="B2647" s="8" t="s">
        <v>18</v>
      </c>
      <c r="C2647" s="8" t="s">
        <v>11</v>
      </c>
      <c r="D2647" s="8" t="s">
        <v>77</v>
      </c>
      <c r="E2647" s="8" t="s">
        <v>87</v>
      </c>
      <c r="F2647" s="79">
        <v>17.999427000000001</v>
      </c>
      <c r="O2647"/>
      <c r="P2647"/>
    </row>
    <row r="2648" spans="1:16" ht="12.75">
      <c r="A2648" s="54">
        <v>2018</v>
      </c>
      <c r="B2648" s="8" t="s">
        <v>40</v>
      </c>
      <c r="C2648" s="8" t="s">
        <v>13</v>
      </c>
      <c r="D2648" s="8" t="s">
        <v>73</v>
      </c>
      <c r="E2648" s="8" t="s">
        <v>73</v>
      </c>
      <c r="F2648" s="79">
        <v>0</v>
      </c>
      <c r="O2648"/>
      <c r="P2648"/>
    </row>
    <row r="2649" spans="1:16" ht="12.75">
      <c r="A2649" s="54">
        <v>2018</v>
      </c>
      <c r="B2649" s="8" t="s">
        <v>40</v>
      </c>
      <c r="C2649" s="8" t="s">
        <v>13</v>
      </c>
      <c r="D2649" s="8" t="s">
        <v>74</v>
      </c>
      <c r="E2649" s="8" t="s">
        <v>74</v>
      </c>
      <c r="F2649" s="79">
        <v>86.088289000000003</v>
      </c>
      <c r="O2649"/>
      <c r="P2649"/>
    </row>
    <row r="2650" spans="1:16" ht="12.75">
      <c r="A2650" s="54">
        <v>2018</v>
      </c>
      <c r="B2650" s="8" t="s">
        <v>40</v>
      </c>
      <c r="C2650" s="8" t="s">
        <v>13</v>
      </c>
      <c r="D2650" s="8" t="s">
        <v>75</v>
      </c>
      <c r="E2650" s="8" t="s">
        <v>75</v>
      </c>
      <c r="F2650" s="79">
        <v>0</v>
      </c>
      <c r="O2650"/>
      <c r="P2650"/>
    </row>
    <row r="2651" spans="1:16" ht="12.75">
      <c r="A2651" s="54">
        <v>2018</v>
      </c>
      <c r="B2651" s="8" t="s">
        <v>40</v>
      </c>
      <c r="C2651" s="8" t="s">
        <v>13</v>
      </c>
      <c r="D2651" s="8" t="s">
        <v>76</v>
      </c>
      <c r="E2651" s="8" t="s">
        <v>76</v>
      </c>
      <c r="F2651" s="79">
        <v>10.452695</v>
      </c>
      <c r="O2651"/>
      <c r="P2651"/>
    </row>
    <row r="2652" spans="1:16" ht="12.75">
      <c r="A2652" s="54">
        <v>2018</v>
      </c>
      <c r="B2652" s="8" t="s">
        <v>40</v>
      </c>
      <c r="C2652" s="8" t="s">
        <v>13</v>
      </c>
      <c r="D2652" s="8" t="s">
        <v>77</v>
      </c>
      <c r="E2652" s="8" t="s">
        <v>78</v>
      </c>
      <c r="F2652" s="79">
        <v>0</v>
      </c>
      <c r="O2652"/>
      <c r="P2652"/>
    </row>
    <row r="2653" spans="1:16" ht="12.75">
      <c r="A2653" s="54">
        <v>2018</v>
      </c>
      <c r="B2653" s="8" t="s">
        <v>40</v>
      </c>
      <c r="C2653" s="8" t="s">
        <v>13</v>
      </c>
      <c r="D2653" s="8" t="s">
        <v>77</v>
      </c>
      <c r="E2653" s="8" t="s">
        <v>79</v>
      </c>
      <c r="F2653" s="79">
        <v>0</v>
      </c>
      <c r="O2653"/>
      <c r="P2653"/>
    </row>
    <row r="2654" spans="1:16" ht="12.75">
      <c r="A2654" s="54">
        <v>2018</v>
      </c>
      <c r="B2654" s="8" t="s">
        <v>40</v>
      </c>
      <c r="C2654" s="8" t="s">
        <v>13</v>
      </c>
      <c r="D2654" s="8" t="s">
        <v>77</v>
      </c>
      <c r="E2654" s="8" t="s">
        <v>80</v>
      </c>
      <c r="F2654" s="79">
        <v>0</v>
      </c>
      <c r="O2654"/>
      <c r="P2654"/>
    </row>
    <row r="2655" spans="1:16" ht="12.75">
      <c r="A2655" s="54">
        <v>2018</v>
      </c>
      <c r="B2655" s="8" t="s">
        <v>40</v>
      </c>
      <c r="C2655" s="8" t="s">
        <v>13</v>
      </c>
      <c r="D2655" s="8" t="s">
        <v>77</v>
      </c>
      <c r="E2655" s="8" t="s">
        <v>81</v>
      </c>
      <c r="F2655" s="79">
        <v>0</v>
      </c>
      <c r="O2655"/>
      <c r="P2655"/>
    </row>
    <row r="2656" spans="1:16" ht="12.75">
      <c r="A2656" s="54">
        <v>2018</v>
      </c>
      <c r="B2656" s="8" t="s">
        <v>40</v>
      </c>
      <c r="C2656" s="8" t="s">
        <v>13</v>
      </c>
      <c r="D2656" s="8" t="s">
        <v>77</v>
      </c>
      <c r="E2656" s="8" t="s">
        <v>82</v>
      </c>
      <c r="F2656" s="79">
        <v>0</v>
      </c>
      <c r="O2656"/>
      <c r="P2656"/>
    </row>
    <row r="2657" spans="1:16" ht="12.75">
      <c r="A2657" s="54">
        <v>2018</v>
      </c>
      <c r="B2657" s="8" t="s">
        <v>40</v>
      </c>
      <c r="C2657" s="8" t="s">
        <v>13</v>
      </c>
      <c r="D2657" s="8" t="s">
        <v>77</v>
      </c>
      <c r="E2657" s="8" t="s">
        <v>83</v>
      </c>
      <c r="F2657" s="79">
        <v>0</v>
      </c>
      <c r="O2657"/>
      <c r="P2657"/>
    </row>
    <row r="2658" spans="1:16" ht="12.75">
      <c r="A2658" s="54">
        <v>2018</v>
      </c>
      <c r="B2658" s="8" t="s">
        <v>40</v>
      </c>
      <c r="C2658" s="8" t="s">
        <v>13</v>
      </c>
      <c r="D2658" s="8" t="s">
        <v>77</v>
      </c>
      <c r="E2658" s="8" t="s">
        <v>84</v>
      </c>
      <c r="F2658" s="79">
        <v>0</v>
      </c>
      <c r="O2658"/>
      <c r="P2658"/>
    </row>
    <row r="2659" spans="1:16" ht="12.75">
      <c r="A2659" s="54">
        <v>2018</v>
      </c>
      <c r="B2659" s="8" t="s">
        <v>40</v>
      </c>
      <c r="C2659" s="8" t="s">
        <v>13</v>
      </c>
      <c r="D2659" s="8" t="s">
        <v>77</v>
      </c>
      <c r="E2659" s="8" t="s">
        <v>85</v>
      </c>
      <c r="F2659" s="79">
        <v>0.12102599999999999</v>
      </c>
      <c r="O2659"/>
      <c r="P2659"/>
    </row>
    <row r="2660" spans="1:16" ht="12.75">
      <c r="A2660" s="54">
        <v>2018</v>
      </c>
      <c r="B2660" s="8" t="s">
        <v>40</v>
      </c>
      <c r="C2660" s="8" t="s">
        <v>13</v>
      </c>
      <c r="D2660" s="8" t="s">
        <v>77</v>
      </c>
      <c r="E2660" s="8" t="s">
        <v>86</v>
      </c>
      <c r="F2660" s="79">
        <v>0</v>
      </c>
      <c r="O2660"/>
      <c r="P2660"/>
    </row>
    <row r="2661" spans="1:16" ht="12.75">
      <c r="A2661" s="54">
        <v>2018</v>
      </c>
      <c r="B2661" s="8" t="s">
        <v>40</v>
      </c>
      <c r="C2661" s="8" t="s">
        <v>13</v>
      </c>
      <c r="D2661" s="8" t="s">
        <v>77</v>
      </c>
      <c r="E2661" s="8" t="s">
        <v>87</v>
      </c>
      <c r="F2661" s="79">
        <v>1.7541800000000001</v>
      </c>
      <c r="O2661"/>
      <c r="P2661"/>
    </row>
    <row r="2662" spans="1:16" ht="12.75">
      <c r="A2662" s="54">
        <v>2018</v>
      </c>
      <c r="B2662" s="8" t="s">
        <v>40</v>
      </c>
      <c r="C2662" s="8" t="s">
        <v>35</v>
      </c>
      <c r="D2662" s="8" t="s">
        <v>73</v>
      </c>
      <c r="E2662" s="8" t="s">
        <v>73</v>
      </c>
      <c r="F2662" s="79">
        <v>0</v>
      </c>
      <c r="O2662"/>
      <c r="P2662"/>
    </row>
    <row r="2663" spans="1:16" ht="12.75">
      <c r="A2663" s="54">
        <v>2018</v>
      </c>
      <c r="B2663" s="8" t="s">
        <v>40</v>
      </c>
      <c r="C2663" s="8" t="s">
        <v>35</v>
      </c>
      <c r="D2663" s="8" t="s">
        <v>74</v>
      </c>
      <c r="E2663" s="8" t="s">
        <v>74</v>
      </c>
      <c r="F2663" s="79">
        <v>20652.765695999999</v>
      </c>
      <c r="O2663"/>
      <c r="P2663"/>
    </row>
    <row r="2664" spans="1:16" ht="12.75">
      <c r="A2664" s="54">
        <v>2018</v>
      </c>
      <c r="B2664" s="8" t="s">
        <v>40</v>
      </c>
      <c r="C2664" s="8" t="s">
        <v>35</v>
      </c>
      <c r="D2664" s="8" t="s">
        <v>75</v>
      </c>
      <c r="E2664" s="8" t="s">
        <v>75</v>
      </c>
      <c r="F2664" s="79">
        <v>0</v>
      </c>
      <c r="O2664"/>
      <c r="P2664"/>
    </row>
    <row r="2665" spans="1:16" ht="12.75">
      <c r="A2665" s="54">
        <v>2018</v>
      </c>
      <c r="B2665" s="8" t="s">
        <v>40</v>
      </c>
      <c r="C2665" s="8" t="s">
        <v>35</v>
      </c>
      <c r="D2665" s="8" t="s">
        <v>76</v>
      </c>
      <c r="E2665" s="8" t="s">
        <v>76</v>
      </c>
      <c r="F2665" s="79">
        <v>20.651450000000001</v>
      </c>
      <c r="O2665"/>
      <c r="P2665"/>
    </row>
    <row r="2666" spans="1:16" ht="12.75">
      <c r="A2666" s="54">
        <v>2018</v>
      </c>
      <c r="B2666" s="8" t="s">
        <v>40</v>
      </c>
      <c r="C2666" s="8" t="s">
        <v>35</v>
      </c>
      <c r="D2666" s="8" t="s">
        <v>77</v>
      </c>
      <c r="E2666" s="8" t="s">
        <v>78</v>
      </c>
      <c r="F2666" s="79">
        <v>4025.869048</v>
      </c>
      <c r="O2666"/>
      <c r="P2666"/>
    </row>
    <row r="2667" spans="1:16" ht="12.75">
      <c r="A2667" s="54">
        <v>2018</v>
      </c>
      <c r="B2667" s="8" t="s">
        <v>40</v>
      </c>
      <c r="C2667" s="8" t="s">
        <v>35</v>
      </c>
      <c r="D2667" s="8" t="s">
        <v>77</v>
      </c>
      <c r="E2667" s="8" t="s">
        <v>79</v>
      </c>
      <c r="F2667" s="79">
        <v>0</v>
      </c>
      <c r="O2667"/>
      <c r="P2667"/>
    </row>
    <row r="2668" spans="1:16" ht="12.75">
      <c r="A2668" s="54">
        <v>2018</v>
      </c>
      <c r="B2668" s="8" t="s">
        <v>40</v>
      </c>
      <c r="C2668" s="8" t="s">
        <v>35</v>
      </c>
      <c r="D2668" s="8" t="s">
        <v>77</v>
      </c>
      <c r="E2668" s="8" t="s">
        <v>80</v>
      </c>
      <c r="F2668" s="79">
        <v>0</v>
      </c>
      <c r="O2668"/>
      <c r="P2668"/>
    </row>
    <row r="2669" spans="1:16" ht="12.75">
      <c r="A2669" s="54">
        <v>2018</v>
      </c>
      <c r="B2669" s="8" t="s">
        <v>40</v>
      </c>
      <c r="C2669" s="8" t="s">
        <v>35</v>
      </c>
      <c r="D2669" s="8" t="s">
        <v>77</v>
      </c>
      <c r="E2669" s="8" t="s">
        <v>81</v>
      </c>
      <c r="F2669" s="79">
        <v>37.547415999999998</v>
      </c>
      <c r="O2669"/>
      <c r="P2669"/>
    </row>
    <row r="2670" spans="1:16" ht="12.75">
      <c r="A2670" s="54">
        <v>2018</v>
      </c>
      <c r="B2670" s="8" t="s">
        <v>40</v>
      </c>
      <c r="C2670" s="8" t="s">
        <v>35</v>
      </c>
      <c r="D2670" s="8" t="s">
        <v>77</v>
      </c>
      <c r="E2670" s="8" t="s">
        <v>82</v>
      </c>
      <c r="F2670" s="79">
        <v>42.091073999999999</v>
      </c>
      <c r="O2670"/>
      <c r="P2670"/>
    </row>
    <row r="2671" spans="1:16" ht="12.75">
      <c r="A2671" s="54">
        <v>2018</v>
      </c>
      <c r="B2671" s="8" t="s">
        <v>40</v>
      </c>
      <c r="C2671" s="8" t="s">
        <v>35</v>
      </c>
      <c r="D2671" s="8" t="s">
        <v>77</v>
      </c>
      <c r="E2671" s="8" t="s">
        <v>83</v>
      </c>
      <c r="F2671" s="79">
        <v>0</v>
      </c>
      <c r="O2671"/>
      <c r="P2671"/>
    </row>
    <row r="2672" spans="1:16" ht="12.75">
      <c r="A2672" s="54">
        <v>2018</v>
      </c>
      <c r="B2672" s="8" t="s">
        <v>40</v>
      </c>
      <c r="C2672" s="8" t="s">
        <v>35</v>
      </c>
      <c r="D2672" s="8" t="s">
        <v>77</v>
      </c>
      <c r="E2672" s="8" t="s">
        <v>84</v>
      </c>
      <c r="F2672" s="79">
        <v>65.632450000000006</v>
      </c>
      <c r="O2672"/>
      <c r="P2672"/>
    </row>
    <row r="2673" spans="1:16" ht="12.75">
      <c r="A2673" s="54">
        <v>2018</v>
      </c>
      <c r="B2673" s="8" t="s">
        <v>40</v>
      </c>
      <c r="C2673" s="8" t="s">
        <v>35</v>
      </c>
      <c r="D2673" s="8" t="s">
        <v>77</v>
      </c>
      <c r="E2673" s="8" t="s">
        <v>85</v>
      </c>
      <c r="F2673" s="79">
        <v>5.5002849999999999</v>
      </c>
      <c r="O2673"/>
      <c r="P2673"/>
    </row>
    <row r="2674" spans="1:16" ht="12.75">
      <c r="A2674" s="54">
        <v>2018</v>
      </c>
      <c r="B2674" s="8" t="s">
        <v>40</v>
      </c>
      <c r="C2674" s="8" t="s">
        <v>35</v>
      </c>
      <c r="D2674" s="8" t="s">
        <v>77</v>
      </c>
      <c r="E2674" s="8" t="s">
        <v>86</v>
      </c>
      <c r="F2674" s="79">
        <v>186.95080300000001</v>
      </c>
      <c r="O2674"/>
      <c r="P2674"/>
    </row>
    <row r="2675" spans="1:16" ht="12.75">
      <c r="A2675" s="54">
        <v>2018</v>
      </c>
      <c r="B2675" s="8" t="s">
        <v>40</v>
      </c>
      <c r="C2675" s="8" t="s">
        <v>35</v>
      </c>
      <c r="D2675" s="8" t="s">
        <v>77</v>
      </c>
      <c r="E2675" s="8" t="s">
        <v>87</v>
      </c>
      <c r="F2675" s="79">
        <v>10.989094</v>
      </c>
      <c r="O2675"/>
      <c r="P2675"/>
    </row>
    <row r="2676" spans="1:16" ht="12.75">
      <c r="A2676" s="54">
        <v>2018</v>
      </c>
      <c r="B2676" s="8" t="s">
        <v>40</v>
      </c>
      <c r="C2676" s="8" t="s">
        <v>29</v>
      </c>
      <c r="D2676" s="8" t="s">
        <v>73</v>
      </c>
      <c r="E2676" s="8" t="s">
        <v>73</v>
      </c>
      <c r="F2676" s="79">
        <v>0</v>
      </c>
      <c r="O2676"/>
      <c r="P2676"/>
    </row>
    <row r="2677" spans="1:16" ht="12.75">
      <c r="A2677" s="54">
        <v>2018</v>
      </c>
      <c r="B2677" s="8" t="s">
        <v>40</v>
      </c>
      <c r="C2677" s="8" t="s">
        <v>29</v>
      </c>
      <c r="D2677" s="8" t="s">
        <v>74</v>
      </c>
      <c r="E2677" s="8" t="s">
        <v>74</v>
      </c>
      <c r="F2677" s="79">
        <v>17208.008832</v>
      </c>
      <c r="O2677"/>
      <c r="P2677"/>
    </row>
    <row r="2678" spans="1:16" ht="12.75">
      <c r="A2678" s="54">
        <v>2018</v>
      </c>
      <c r="B2678" s="8" t="s">
        <v>40</v>
      </c>
      <c r="C2678" s="8" t="s">
        <v>29</v>
      </c>
      <c r="D2678" s="8" t="s">
        <v>75</v>
      </c>
      <c r="E2678" s="8" t="s">
        <v>75</v>
      </c>
      <c r="F2678" s="79">
        <v>0</v>
      </c>
      <c r="O2678"/>
      <c r="P2678"/>
    </row>
    <row r="2679" spans="1:16" ht="12.75">
      <c r="A2679" s="54">
        <v>2018</v>
      </c>
      <c r="B2679" s="8" t="s">
        <v>40</v>
      </c>
      <c r="C2679" s="8" t="s">
        <v>29</v>
      </c>
      <c r="D2679" s="8" t="s">
        <v>76</v>
      </c>
      <c r="E2679" s="8" t="s">
        <v>76</v>
      </c>
      <c r="F2679" s="79">
        <v>10.149974</v>
      </c>
      <c r="O2679"/>
      <c r="P2679"/>
    </row>
    <row r="2680" spans="1:16" ht="12.75">
      <c r="A2680" s="54">
        <v>2018</v>
      </c>
      <c r="B2680" s="8" t="s">
        <v>40</v>
      </c>
      <c r="C2680" s="8" t="s">
        <v>29</v>
      </c>
      <c r="D2680" s="8" t="s">
        <v>77</v>
      </c>
      <c r="E2680" s="8" t="s">
        <v>78</v>
      </c>
      <c r="F2680" s="79">
        <v>3515.7667550000001</v>
      </c>
      <c r="O2680"/>
      <c r="P2680"/>
    </row>
    <row r="2681" spans="1:16" ht="12.75">
      <c r="A2681" s="54">
        <v>2018</v>
      </c>
      <c r="B2681" s="8" t="s">
        <v>40</v>
      </c>
      <c r="C2681" s="8" t="s">
        <v>29</v>
      </c>
      <c r="D2681" s="8" t="s">
        <v>77</v>
      </c>
      <c r="E2681" s="8" t="s">
        <v>79</v>
      </c>
      <c r="F2681" s="79">
        <v>0</v>
      </c>
      <c r="O2681"/>
      <c r="P2681"/>
    </row>
    <row r="2682" spans="1:16" ht="12.75">
      <c r="A2682" s="54">
        <v>2018</v>
      </c>
      <c r="B2682" s="8" t="s">
        <v>40</v>
      </c>
      <c r="C2682" s="8" t="s">
        <v>29</v>
      </c>
      <c r="D2682" s="8" t="s">
        <v>77</v>
      </c>
      <c r="E2682" s="8" t="s">
        <v>80</v>
      </c>
      <c r="F2682" s="79">
        <v>0</v>
      </c>
      <c r="O2682"/>
      <c r="P2682"/>
    </row>
    <row r="2683" spans="1:16" ht="12.75">
      <c r="A2683" s="54">
        <v>2018</v>
      </c>
      <c r="B2683" s="8" t="s">
        <v>40</v>
      </c>
      <c r="C2683" s="8" t="s">
        <v>29</v>
      </c>
      <c r="D2683" s="8" t="s">
        <v>77</v>
      </c>
      <c r="E2683" s="8" t="s">
        <v>81</v>
      </c>
      <c r="F2683" s="79">
        <v>1261.8246059999999</v>
      </c>
      <c r="O2683"/>
      <c r="P2683"/>
    </row>
    <row r="2684" spans="1:16" ht="12.75">
      <c r="A2684" s="54">
        <v>2018</v>
      </c>
      <c r="B2684" s="8" t="s">
        <v>40</v>
      </c>
      <c r="C2684" s="8" t="s">
        <v>29</v>
      </c>
      <c r="D2684" s="8" t="s">
        <v>77</v>
      </c>
      <c r="E2684" s="8" t="s">
        <v>82</v>
      </c>
      <c r="F2684" s="79">
        <v>63.070425</v>
      </c>
      <c r="O2684"/>
      <c r="P2684"/>
    </row>
    <row r="2685" spans="1:16" ht="12.75">
      <c r="A2685" s="54">
        <v>2018</v>
      </c>
      <c r="B2685" s="8" t="s">
        <v>40</v>
      </c>
      <c r="C2685" s="8" t="s">
        <v>29</v>
      </c>
      <c r="D2685" s="8" t="s">
        <v>77</v>
      </c>
      <c r="E2685" s="8" t="s">
        <v>83</v>
      </c>
      <c r="F2685" s="79">
        <v>3044.158762</v>
      </c>
      <c r="O2685"/>
      <c r="P2685"/>
    </row>
    <row r="2686" spans="1:16" ht="12.75">
      <c r="A2686" s="54">
        <v>2018</v>
      </c>
      <c r="B2686" s="8" t="s">
        <v>40</v>
      </c>
      <c r="C2686" s="8" t="s">
        <v>29</v>
      </c>
      <c r="D2686" s="8" t="s">
        <v>77</v>
      </c>
      <c r="E2686" s="8" t="s">
        <v>84</v>
      </c>
      <c r="F2686" s="79">
        <v>0</v>
      </c>
      <c r="O2686"/>
      <c r="P2686"/>
    </row>
    <row r="2687" spans="1:16" ht="12.75">
      <c r="A2687" s="54">
        <v>2018</v>
      </c>
      <c r="B2687" s="8" t="s">
        <v>40</v>
      </c>
      <c r="C2687" s="8" t="s">
        <v>29</v>
      </c>
      <c r="D2687" s="8" t="s">
        <v>77</v>
      </c>
      <c r="E2687" s="8" t="s">
        <v>85</v>
      </c>
      <c r="F2687" s="79">
        <v>107.81668500000001</v>
      </c>
      <c r="O2687"/>
      <c r="P2687"/>
    </row>
    <row r="2688" spans="1:16" ht="12.75">
      <c r="A2688" s="54">
        <v>2018</v>
      </c>
      <c r="B2688" s="8" t="s">
        <v>40</v>
      </c>
      <c r="C2688" s="8" t="s">
        <v>29</v>
      </c>
      <c r="D2688" s="8" t="s">
        <v>77</v>
      </c>
      <c r="E2688" s="8" t="s">
        <v>86</v>
      </c>
      <c r="F2688" s="79">
        <v>0</v>
      </c>
      <c r="O2688"/>
      <c r="P2688"/>
    </row>
    <row r="2689" spans="1:16" ht="12.75">
      <c r="A2689" s="54">
        <v>2018</v>
      </c>
      <c r="B2689" s="8" t="s">
        <v>40</v>
      </c>
      <c r="C2689" s="8" t="s">
        <v>29</v>
      </c>
      <c r="D2689" s="8" t="s">
        <v>77</v>
      </c>
      <c r="E2689" s="8" t="s">
        <v>87</v>
      </c>
      <c r="F2689" s="79">
        <v>0.71447300000000002</v>
      </c>
      <c r="O2689"/>
      <c r="P2689"/>
    </row>
    <row r="2690" spans="1:16" ht="12.75">
      <c r="A2690" s="54">
        <v>2018</v>
      </c>
      <c r="B2690" s="8" t="s">
        <v>40</v>
      </c>
      <c r="C2690" s="8" t="s">
        <v>12</v>
      </c>
      <c r="D2690" s="8" t="s">
        <v>73</v>
      </c>
      <c r="E2690" s="8" t="s">
        <v>73</v>
      </c>
      <c r="F2690" s="79">
        <v>0</v>
      </c>
      <c r="O2690"/>
      <c r="P2690"/>
    </row>
    <row r="2691" spans="1:16" ht="12.75">
      <c r="A2691" s="54">
        <v>2018</v>
      </c>
      <c r="B2691" s="8" t="s">
        <v>40</v>
      </c>
      <c r="C2691" s="8" t="s">
        <v>12</v>
      </c>
      <c r="D2691" s="8" t="s">
        <v>74</v>
      </c>
      <c r="E2691" s="8" t="s">
        <v>74</v>
      </c>
      <c r="F2691" s="79">
        <v>22679.917861999998</v>
      </c>
      <c r="O2691"/>
      <c r="P2691"/>
    </row>
    <row r="2692" spans="1:16" ht="12.75">
      <c r="A2692" s="54">
        <v>2018</v>
      </c>
      <c r="B2692" s="8" t="s">
        <v>40</v>
      </c>
      <c r="C2692" s="8" t="s">
        <v>12</v>
      </c>
      <c r="D2692" s="8" t="s">
        <v>75</v>
      </c>
      <c r="E2692" s="8" t="s">
        <v>75</v>
      </c>
      <c r="F2692" s="79">
        <v>0</v>
      </c>
      <c r="O2692"/>
      <c r="P2692"/>
    </row>
    <row r="2693" spans="1:16" ht="12.75">
      <c r="A2693" s="54">
        <v>2018</v>
      </c>
      <c r="B2693" s="8" t="s">
        <v>40</v>
      </c>
      <c r="C2693" s="8" t="s">
        <v>12</v>
      </c>
      <c r="D2693" s="8" t="s">
        <v>76</v>
      </c>
      <c r="E2693" s="8" t="s">
        <v>76</v>
      </c>
      <c r="F2693" s="79">
        <v>23.005711999999999</v>
      </c>
      <c r="O2693"/>
      <c r="P2693"/>
    </row>
    <row r="2694" spans="1:16" ht="12.75">
      <c r="A2694" s="54">
        <v>2018</v>
      </c>
      <c r="B2694" s="8" t="s">
        <v>40</v>
      </c>
      <c r="C2694" s="8" t="s">
        <v>12</v>
      </c>
      <c r="D2694" s="8" t="s">
        <v>77</v>
      </c>
      <c r="E2694" s="8" t="s">
        <v>78</v>
      </c>
      <c r="F2694" s="79">
        <v>573.71157200000005</v>
      </c>
      <c r="O2694"/>
      <c r="P2694"/>
    </row>
    <row r="2695" spans="1:16" ht="12.75">
      <c r="A2695" s="54">
        <v>2018</v>
      </c>
      <c r="B2695" s="8" t="s">
        <v>40</v>
      </c>
      <c r="C2695" s="8" t="s">
        <v>12</v>
      </c>
      <c r="D2695" s="8" t="s">
        <v>77</v>
      </c>
      <c r="E2695" s="8" t="s">
        <v>79</v>
      </c>
      <c r="F2695" s="79">
        <v>0</v>
      </c>
      <c r="O2695"/>
      <c r="P2695"/>
    </row>
    <row r="2696" spans="1:16" ht="12.75">
      <c r="A2696" s="54">
        <v>2018</v>
      </c>
      <c r="B2696" s="8" t="s">
        <v>40</v>
      </c>
      <c r="C2696" s="8" t="s">
        <v>12</v>
      </c>
      <c r="D2696" s="8" t="s">
        <v>77</v>
      </c>
      <c r="E2696" s="8" t="s">
        <v>80</v>
      </c>
      <c r="F2696" s="79">
        <v>0</v>
      </c>
      <c r="O2696"/>
      <c r="P2696"/>
    </row>
    <row r="2697" spans="1:16" ht="12.75">
      <c r="A2697" s="54">
        <v>2018</v>
      </c>
      <c r="B2697" s="8" t="s">
        <v>40</v>
      </c>
      <c r="C2697" s="8" t="s">
        <v>12</v>
      </c>
      <c r="D2697" s="8" t="s">
        <v>77</v>
      </c>
      <c r="E2697" s="8" t="s">
        <v>81</v>
      </c>
      <c r="F2697" s="79">
        <v>0</v>
      </c>
      <c r="O2697"/>
      <c r="P2697"/>
    </row>
    <row r="2698" spans="1:16" ht="12.75">
      <c r="A2698" s="54">
        <v>2018</v>
      </c>
      <c r="B2698" s="8" t="s">
        <v>40</v>
      </c>
      <c r="C2698" s="8" t="s">
        <v>12</v>
      </c>
      <c r="D2698" s="8" t="s">
        <v>77</v>
      </c>
      <c r="E2698" s="8" t="s">
        <v>82</v>
      </c>
      <c r="F2698" s="79">
        <v>169.51302200000001</v>
      </c>
      <c r="O2698"/>
      <c r="P2698"/>
    </row>
    <row r="2699" spans="1:16" ht="12.75">
      <c r="A2699" s="54">
        <v>2018</v>
      </c>
      <c r="B2699" s="8" t="s">
        <v>40</v>
      </c>
      <c r="C2699" s="8" t="s">
        <v>12</v>
      </c>
      <c r="D2699" s="8" t="s">
        <v>77</v>
      </c>
      <c r="E2699" s="8" t="s">
        <v>83</v>
      </c>
      <c r="F2699" s="79">
        <v>0</v>
      </c>
      <c r="O2699"/>
      <c r="P2699"/>
    </row>
    <row r="2700" spans="1:16" ht="12.75">
      <c r="A2700" s="54">
        <v>2018</v>
      </c>
      <c r="B2700" s="8" t="s">
        <v>40</v>
      </c>
      <c r="C2700" s="8" t="s">
        <v>12</v>
      </c>
      <c r="D2700" s="8" t="s">
        <v>77</v>
      </c>
      <c r="E2700" s="8" t="s">
        <v>84</v>
      </c>
      <c r="F2700" s="79">
        <v>0</v>
      </c>
      <c r="O2700"/>
      <c r="P2700"/>
    </row>
    <row r="2701" spans="1:16" ht="12.75">
      <c r="A2701" s="54">
        <v>2018</v>
      </c>
      <c r="B2701" s="8" t="s">
        <v>40</v>
      </c>
      <c r="C2701" s="8" t="s">
        <v>12</v>
      </c>
      <c r="D2701" s="8" t="s">
        <v>77</v>
      </c>
      <c r="E2701" s="8" t="s">
        <v>85</v>
      </c>
      <c r="F2701" s="79">
        <v>49.524787000000003</v>
      </c>
      <c r="O2701"/>
      <c r="P2701"/>
    </row>
    <row r="2702" spans="1:16" ht="12.75">
      <c r="A2702" s="54">
        <v>2018</v>
      </c>
      <c r="B2702" s="8" t="s">
        <v>40</v>
      </c>
      <c r="C2702" s="8" t="s">
        <v>12</v>
      </c>
      <c r="D2702" s="8" t="s">
        <v>77</v>
      </c>
      <c r="E2702" s="3" t="s">
        <v>86</v>
      </c>
      <c r="F2702" s="79">
        <v>0</v>
      </c>
      <c r="O2702"/>
      <c r="P2702"/>
    </row>
    <row r="2703" spans="1:16" ht="12.75">
      <c r="A2703" s="54">
        <v>2018</v>
      </c>
      <c r="B2703" s="8" t="s">
        <v>40</v>
      </c>
      <c r="C2703" s="8" t="s">
        <v>12</v>
      </c>
      <c r="D2703" s="8" t="s">
        <v>77</v>
      </c>
      <c r="E2703" s="3" t="s">
        <v>87</v>
      </c>
      <c r="F2703" s="79">
        <v>17.308391</v>
      </c>
      <c r="O2703"/>
      <c r="P2703"/>
    </row>
    <row r="2704" spans="1:16" ht="12.75">
      <c r="A2704" s="54">
        <v>2018</v>
      </c>
      <c r="B2704" s="8" t="s">
        <v>16</v>
      </c>
      <c r="C2704" s="8" t="s">
        <v>5</v>
      </c>
      <c r="D2704" s="8" t="s">
        <v>73</v>
      </c>
      <c r="E2704" s="3" t="s">
        <v>73</v>
      </c>
      <c r="F2704" s="79">
        <v>0</v>
      </c>
      <c r="O2704"/>
      <c r="P2704"/>
    </row>
    <row r="2705" spans="1:16" ht="12.75">
      <c r="A2705" s="54">
        <v>2018</v>
      </c>
      <c r="B2705" s="8" t="s">
        <v>16</v>
      </c>
      <c r="C2705" s="8" t="s">
        <v>5</v>
      </c>
      <c r="D2705" s="8" t="s">
        <v>74</v>
      </c>
      <c r="E2705" s="3" t="s">
        <v>74</v>
      </c>
      <c r="F2705" s="79">
        <v>5144.9838360000003</v>
      </c>
      <c r="O2705"/>
      <c r="P2705"/>
    </row>
    <row r="2706" spans="1:16" ht="12.75">
      <c r="A2706" s="54">
        <v>2018</v>
      </c>
      <c r="B2706" s="8" t="s">
        <v>16</v>
      </c>
      <c r="C2706" s="8" t="s">
        <v>5</v>
      </c>
      <c r="D2706" s="8" t="s">
        <v>75</v>
      </c>
      <c r="E2706" s="3" t="s">
        <v>75</v>
      </c>
      <c r="F2706" s="79">
        <v>0</v>
      </c>
      <c r="O2706"/>
      <c r="P2706"/>
    </row>
    <row r="2707" spans="1:16" ht="12.75">
      <c r="A2707" s="54">
        <v>2018</v>
      </c>
      <c r="B2707" s="8" t="s">
        <v>16</v>
      </c>
      <c r="C2707" s="8" t="s">
        <v>5</v>
      </c>
      <c r="D2707" s="8" t="s">
        <v>76</v>
      </c>
      <c r="E2707" s="3" t="s">
        <v>76</v>
      </c>
      <c r="F2707" s="79">
        <v>3.5247310000000001</v>
      </c>
      <c r="O2707"/>
      <c r="P2707"/>
    </row>
    <row r="2708" spans="1:16" ht="12.75">
      <c r="A2708" s="54">
        <v>2018</v>
      </c>
      <c r="B2708" s="8" t="s">
        <v>16</v>
      </c>
      <c r="C2708" s="8" t="s">
        <v>5</v>
      </c>
      <c r="D2708" s="8" t="s">
        <v>77</v>
      </c>
      <c r="E2708" s="3" t="s">
        <v>78</v>
      </c>
      <c r="F2708" s="79">
        <v>770.64350999999999</v>
      </c>
      <c r="O2708"/>
      <c r="P2708"/>
    </row>
    <row r="2709" spans="1:16" ht="12.75">
      <c r="A2709" s="54">
        <v>2018</v>
      </c>
      <c r="B2709" s="8" t="s">
        <v>16</v>
      </c>
      <c r="C2709" s="8" t="s">
        <v>5</v>
      </c>
      <c r="D2709" s="8" t="s">
        <v>77</v>
      </c>
      <c r="E2709" s="3" t="s">
        <v>79</v>
      </c>
      <c r="F2709" s="79">
        <v>0</v>
      </c>
      <c r="O2709"/>
      <c r="P2709"/>
    </row>
    <row r="2710" spans="1:16" ht="12.75">
      <c r="A2710" s="54">
        <v>2018</v>
      </c>
      <c r="B2710" s="8" t="s">
        <v>16</v>
      </c>
      <c r="C2710" s="8" t="s">
        <v>5</v>
      </c>
      <c r="D2710" s="8" t="s">
        <v>77</v>
      </c>
      <c r="E2710" s="3" t="s">
        <v>80</v>
      </c>
      <c r="F2710" s="79">
        <v>0</v>
      </c>
      <c r="O2710"/>
      <c r="P2710"/>
    </row>
    <row r="2711" spans="1:16" ht="12.75">
      <c r="A2711" s="54">
        <v>2018</v>
      </c>
      <c r="B2711" s="8" t="s">
        <v>16</v>
      </c>
      <c r="C2711" s="8" t="s">
        <v>5</v>
      </c>
      <c r="D2711" s="8" t="s">
        <v>77</v>
      </c>
      <c r="E2711" s="3" t="s">
        <v>81</v>
      </c>
      <c r="F2711" s="79">
        <v>30.242806999999999</v>
      </c>
      <c r="O2711"/>
      <c r="P2711"/>
    </row>
    <row r="2712" spans="1:16" ht="12.75">
      <c r="A2712" s="54">
        <v>2018</v>
      </c>
      <c r="B2712" s="8" t="s">
        <v>16</v>
      </c>
      <c r="C2712" s="8" t="s">
        <v>5</v>
      </c>
      <c r="D2712" s="8" t="s">
        <v>77</v>
      </c>
      <c r="E2712" s="3" t="s">
        <v>82</v>
      </c>
      <c r="F2712" s="79">
        <v>0</v>
      </c>
      <c r="O2712"/>
      <c r="P2712"/>
    </row>
    <row r="2713" spans="1:16" ht="12.75">
      <c r="A2713" s="54">
        <v>2018</v>
      </c>
      <c r="B2713" s="8" t="s">
        <v>16</v>
      </c>
      <c r="C2713" s="8" t="s">
        <v>5</v>
      </c>
      <c r="D2713" s="8" t="s">
        <v>77</v>
      </c>
      <c r="E2713" s="3" t="s">
        <v>83</v>
      </c>
      <c r="F2713" s="79">
        <v>0</v>
      </c>
      <c r="O2713"/>
      <c r="P2713"/>
    </row>
    <row r="2714" spans="1:16" ht="12.75">
      <c r="A2714" s="54">
        <v>2018</v>
      </c>
      <c r="B2714" s="8" t="s">
        <v>16</v>
      </c>
      <c r="C2714" s="8" t="s">
        <v>5</v>
      </c>
      <c r="D2714" s="8" t="s">
        <v>77</v>
      </c>
      <c r="E2714" s="3" t="s">
        <v>84</v>
      </c>
      <c r="F2714" s="79">
        <v>0</v>
      </c>
      <c r="O2714"/>
      <c r="P2714"/>
    </row>
    <row r="2715" spans="1:16" ht="12.75">
      <c r="A2715" s="54">
        <v>2018</v>
      </c>
      <c r="B2715" s="8" t="s">
        <v>16</v>
      </c>
      <c r="C2715" s="8" t="s">
        <v>5</v>
      </c>
      <c r="D2715" s="8" t="s">
        <v>77</v>
      </c>
      <c r="E2715" s="3" t="s">
        <v>85</v>
      </c>
      <c r="F2715" s="79">
        <v>1.5547999999999999E-2</v>
      </c>
      <c r="O2715"/>
      <c r="P2715"/>
    </row>
    <row r="2716" spans="1:16" ht="12.75">
      <c r="A2716" s="54">
        <v>2018</v>
      </c>
      <c r="B2716" s="8" t="s">
        <v>16</v>
      </c>
      <c r="C2716" s="8" t="s">
        <v>5</v>
      </c>
      <c r="D2716" s="8" t="s">
        <v>77</v>
      </c>
      <c r="E2716" s="3" t="s">
        <v>86</v>
      </c>
      <c r="F2716" s="79">
        <v>0</v>
      </c>
      <c r="O2716"/>
      <c r="P2716"/>
    </row>
    <row r="2717" spans="1:16" ht="12.75">
      <c r="A2717" s="54">
        <v>2018</v>
      </c>
      <c r="B2717" s="8" t="s">
        <v>16</v>
      </c>
      <c r="C2717" s="8" t="s">
        <v>5</v>
      </c>
      <c r="D2717" s="8" t="s">
        <v>77</v>
      </c>
      <c r="E2717" s="3" t="s">
        <v>87</v>
      </c>
      <c r="F2717" s="79">
        <v>0.225352</v>
      </c>
      <c r="O2717"/>
      <c r="P2717"/>
    </row>
    <row r="2718" spans="1:16" ht="12.75">
      <c r="A2718" s="54">
        <v>2018</v>
      </c>
      <c r="B2718" s="8" t="s">
        <v>16</v>
      </c>
      <c r="C2718" s="8" t="s">
        <v>7</v>
      </c>
      <c r="D2718" s="8" t="s">
        <v>73</v>
      </c>
      <c r="E2718" s="3" t="s">
        <v>73</v>
      </c>
      <c r="F2718" s="79">
        <v>11821.850241</v>
      </c>
      <c r="O2718"/>
      <c r="P2718"/>
    </row>
    <row r="2719" spans="1:16" ht="12.75">
      <c r="A2719" s="54">
        <v>2018</v>
      </c>
      <c r="B2719" s="8" t="s">
        <v>16</v>
      </c>
      <c r="C2719" s="8" t="s">
        <v>7</v>
      </c>
      <c r="D2719" s="8" t="s">
        <v>74</v>
      </c>
      <c r="E2719" s="3" t="s">
        <v>74</v>
      </c>
      <c r="F2719" s="79">
        <v>6093.168439</v>
      </c>
      <c r="O2719"/>
      <c r="P2719"/>
    </row>
    <row r="2720" spans="1:16" ht="12.75">
      <c r="A2720" s="54">
        <v>2018</v>
      </c>
      <c r="B2720" s="8" t="s">
        <v>16</v>
      </c>
      <c r="C2720" s="8" t="s">
        <v>7</v>
      </c>
      <c r="D2720" s="8" t="s">
        <v>75</v>
      </c>
      <c r="E2720" s="3" t="s">
        <v>75</v>
      </c>
      <c r="F2720" s="79">
        <v>0</v>
      </c>
      <c r="O2720"/>
      <c r="P2720"/>
    </row>
    <row r="2721" spans="1:16" ht="12.75">
      <c r="A2721" s="54">
        <v>2018</v>
      </c>
      <c r="B2721" s="8" t="s">
        <v>16</v>
      </c>
      <c r="C2721" s="8" t="s">
        <v>7</v>
      </c>
      <c r="D2721" s="8" t="s">
        <v>76</v>
      </c>
      <c r="E2721" s="3" t="s">
        <v>76</v>
      </c>
      <c r="F2721" s="79">
        <v>1052.2841189999999</v>
      </c>
      <c r="O2721"/>
      <c r="P2721"/>
    </row>
    <row r="2722" spans="1:16" ht="12.75">
      <c r="A2722" s="54">
        <v>2018</v>
      </c>
      <c r="B2722" s="8" t="s">
        <v>16</v>
      </c>
      <c r="C2722" s="8" t="s">
        <v>7</v>
      </c>
      <c r="D2722" s="8" t="s">
        <v>77</v>
      </c>
      <c r="E2722" s="3" t="s">
        <v>78</v>
      </c>
      <c r="F2722" s="79">
        <v>45.622821999999999</v>
      </c>
      <c r="O2722"/>
      <c r="P2722"/>
    </row>
    <row r="2723" spans="1:16" ht="12.75">
      <c r="A2723" s="54">
        <v>2018</v>
      </c>
      <c r="B2723" s="8" t="s">
        <v>16</v>
      </c>
      <c r="C2723" s="8" t="s">
        <v>7</v>
      </c>
      <c r="D2723" s="8" t="s">
        <v>77</v>
      </c>
      <c r="E2723" s="3" t="s">
        <v>79</v>
      </c>
      <c r="F2723" s="79">
        <v>0</v>
      </c>
      <c r="O2723"/>
      <c r="P2723"/>
    </row>
    <row r="2724" spans="1:16" ht="12.75">
      <c r="A2724" s="54">
        <v>2018</v>
      </c>
      <c r="B2724" s="8" t="s">
        <v>16</v>
      </c>
      <c r="C2724" s="8" t="s">
        <v>7</v>
      </c>
      <c r="D2724" s="8" t="s">
        <v>77</v>
      </c>
      <c r="E2724" s="3" t="s">
        <v>80</v>
      </c>
      <c r="F2724" s="79">
        <v>0</v>
      </c>
      <c r="O2724"/>
      <c r="P2724"/>
    </row>
    <row r="2725" spans="1:16" ht="12.75">
      <c r="A2725" s="54">
        <v>2018</v>
      </c>
      <c r="B2725" s="8" t="s">
        <v>16</v>
      </c>
      <c r="C2725" s="8" t="s">
        <v>7</v>
      </c>
      <c r="D2725" s="8" t="s">
        <v>77</v>
      </c>
      <c r="E2725" s="3" t="s">
        <v>81</v>
      </c>
      <c r="F2725" s="79">
        <v>2254.8914749999999</v>
      </c>
      <c r="O2725"/>
      <c r="P2725"/>
    </row>
    <row r="2726" spans="1:16" ht="12.75">
      <c r="A2726" s="54">
        <v>2018</v>
      </c>
      <c r="B2726" s="8" t="s">
        <v>16</v>
      </c>
      <c r="C2726" s="8" t="s">
        <v>7</v>
      </c>
      <c r="D2726" s="8" t="s">
        <v>77</v>
      </c>
      <c r="E2726" s="3" t="s">
        <v>82</v>
      </c>
      <c r="F2726" s="79">
        <v>129.86902000000001</v>
      </c>
      <c r="O2726"/>
      <c r="P2726"/>
    </row>
    <row r="2727" spans="1:16" ht="12.75">
      <c r="A2727" s="54">
        <v>2018</v>
      </c>
      <c r="B2727" s="8" t="s">
        <v>16</v>
      </c>
      <c r="C2727" s="8" t="s">
        <v>7</v>
      </c>
      <c r="D2727" s="8" t="s">
        <v>77</v>
      </c>
      <c r="E2727" s="3" t="s">
        <v>83</v>
      </c>
      <c r="F2727" s="79">
        <v>2644.0350319999998</v>
      </c>
      <c r="O2727"/>
      <c r="P2727"/>
    </row>
    <row r="2728" spans="1:16" ht="12.75">
      <c r="A2728" s="54">
        <v>2018</v>
      </c>
      <c r="B2728" s="8" t="s">
        <v>16</v>
      </c>
      <c r="C2728" s="8" t="s">
        <v>7</v>
      </c>
      <c r="D2728" s="8" t="s">
        <v>77</v>
      </c>
      <c r="E2728" s="3" t="s">
        <v>84</v>
      </c>
      <c r="F2728" s="79">
        <v>673.43991700000004</v>
      </c>
      <c r="O2728"/>
      <c r="P2728"/>
    </row>
    <row r="2729" spans="1:16" ht="12.75">
      <c r="A2729" s="54">
        <v>2018</v>
      </c>
      <c r="B2729" s="8" t="s">
        <v>16</v>
      </c>
      <c r="C2729" s="8" t="s">
        <v>7</v>
      </c>
      <c r="D2729" s="8" t="s">
        <v>77</v>
      </c>
      <c r="E2729" s="3" t="s">
        <v>85</v>
      </c>
      <c r="F2729" s="79">
        <v>258.59139299999998</v>
      </c>
      <c r="O2729"/>
      <c r="P2729"/>
    </row>
    <row r="2730" spans="1:16" ht="12.75">
      <c r="A2730" s="54">
        <v>2018</v>
      </c>
      <c r="B2730" s="8" t="s">
        <v>16</v>
      </c>
      <c r="C2730" s="8" t="s">
        <v>7</v>
      </c>
      <c r="D2730" s="8" t="s">
        <v>77</v>
      </c>
      <c r="E2730" s="3" t="s">
        <v>86</v>
      </c>
      <c r="F2730" s="79">
        <v>891.64736000000005</v>
      </c>
      <c r="O2730"/>
      <c r="P2730"/>
    </row>
    <row r="2731" spans="1:16" ht="12.75">
      <c r="A2731" s="54">
        <v>2018</v>
      </c>
      <c r="B2731" s="8" t="s">
        <v>16</v>
      </c>
      <c r="C2731" s="8" t="s">
        <v>7</v>
      </c>
      <c r="D2731" s="8" t="s">
        <v>77</v>
      </c>
      <c r="E2731" s="3" t="s">
        <v>87</v>
      </c>
      <c r="F2731" s="79">
        <v>9.4549470000000007</v>
      </c>
      <c r="O2731"/>
      <c r="P2731"/>
    </row>
    <row r="2732" spans="1:16" ht="12.75">
      <c r="A2732" s="54">
        <v>2018</v>
      </c>
      <c r="B2732" s="8" t="s">
        <v>16</v>
      </c>
      <c r="C2732" s="8" t="s">
        <v>27</v>
      </c>
      <c r="D2732" s="8" t="s">
        <v>73</v>
      </c>
      <c r="E2732" s="3" t="s">
        <v>73</v>
      </c>
      <c r="F2732" s="79">
        <v>5828.2747019999997</v>
      </c>
      <c r="O2732"/>
      <c r="P2732"/>
    </row>
    <row r="2733" spans="1:16" ht="12.75">
      <c r="A2733" s="54">
        <v>2018</v>
      </c>
      <c r="B2733" s="8" t="s">
        <v>16</v>
      </c>
      <c r="C2733" s="8" t="s">
        <v>27</v>
      </c>
      <c r="D2733" s="8" t="s">
        <v>74</v>
      </c>
      <c r="E2733" s="3" t="s">
        <v>74</v>
      </c>
      <c r="F2733" s="79">
        <v>1.0227040000000001</v>
      </c>
      <c r="O2733"/>
      <c r="P2733"/>
    </row>
    <row r="2734" spans="1:16" ht="12.75">
      <c r="A2734" s="54">
        <v>2018</v>
      </c>
      <c r="B2734" s="8" t="s">
        <v>16</v>
      </c>
      <c r="C2734" s="8" t="s">
        <v>27</v>
      </c>
      <c r="D2734" s="8" t="s">
        <v>75</v>
      </c>
      <c r="E2734" s="3" t="s">
        <v>75</v>
      </c>
      <c r="F2734" s="79">
        <v>0</v>
      </c>
      <c r="O2734"/>
      <c r="P2734"/>
    </row>
    <row r="2735" spans="1:16" ht="12.75">
      <c r="A2735" s="54">
        <v>2018</v>
      </c>
      <c r="B2735" s="8" t="s">
        <v>16</v>
      </c>
      <c r="C2735" s="8" t="s">
        <v>27</v>
      </c>
      <c r="D2735" s="8" t="s">
        <v>76</v>
      </c>
      <c r="E2735" s="3" t="s">
        <v>76</v>
      </c>
      <c r="F2735" s="79">
        <v>65.624662000000001</v>
      </c>
      <c r="O2735"/>
      <c r="P2735"/>
    </row>
    <row r="2736" spans="1:16" ht="12.75">
      <c r="A2736" s="54">
        <v>2018</v>
      </c>
      <c r="B2736" s="8" t="s">
        <v>16</v>
      </c>
      <c r="C2736" s="8" t="s">
        <v>27</v>
      </c>
      <c r="D2736" s="8" t="s">
        <v>77</v>
      </c>
      <c r="E2736" s="3" t="s">
        <v>78</v>
      </c>
      <c r="F2736" s="79">
        <v>0</v>
      </c>
      <c r="O2736"/>
      <c r="P2736"/>
    </row>
    <row r="2737" spans="1:16" ht="12.75">
      <c r="A2737" s="54">
        <v>2018</v>
      </c>
      <c r="B2737" s="8" t="s">
        <v>16</v>
      </c>
      <c r="C2737" s="8" t="s">
        <v>27</v>
      </c>
      <c r="D2737" s="8" t="s">
        <v>77</v>
      </c>
      <c r="E2737" s="3" t="s">
        <v>79</v>
      </c>
      <c r="F2737" s="79">
        <v>5898.1569659999996</v>
      </c>
      <c r="O2737"/>
      <c r="P2737"/>
    </row>
    <row r="2738" spans="1:16" ht="12.75">
      <c r="A2738" s="54">
        <v>2018</v>
      </c>
      <c r="B2738" s="8" t="s">
        <v>16</v>
      </c>
      <c r="C2738" s="8" t="s">
        <v>27</v>
      </c>
      <c r="D2738" s="8" t="s">
        <v>77</v>
      </c>
      <c r="E2738" s="3" t="s">
        <v>80</v>
      </c>
      <c r="F2738" s="79">
        <v>93.302385999999998</v>
      </c>
      <c r="O2738"/>
      <c r="P2738"/>
    </row>
    <row r="2739" spans="1:16" ht="12.75">
      <c r="A2739" s="54">
        <v>2018</v>
      </c>
      <c r="B2739" s="8" t="s">
        <v>16</v>
      </c>
      <c r="C2739" s="8" t="s">
        <v>27</v>
      </c>
      <c r="D2739" s="8" t="s">
        <v>77</v>
      </c>
      <c r="E2739" s="3" t="s">
        <v>81</v>
      </c>
      <c r="F2739" s="79">
        <v>847.87637400000006</v>
      </c>
      <c r="O2739"/>
      <c r="P2739"/>
    </row>
    <row r="2740" spans="1:16" ht="12.75">
      <c r="A2740" s="54">
        <v>2018</v>
      </c>
      <c r="B2740" s="8" t="s">
        <v>16</v>
      </c>
      <c r="C2740" s="8" t="s">
        <v>27</v>
      </c>
      <c r="D2740" s="8" t="s">
        <v>77</v>
      </c>
      <c r="E2740" s="3" t="s">
        <v>82</v>
      </c>
      <c r="F2740" s="79">
        <v>0</v>
      </c>
      <c r="O2740"/>
      <c r="P2740"/>
    </row>
    <row r="2741" spans="1:16" ht="12.75">
      <c r="A2741" s="54">
        <v>2018</v>
      </c>
      <c r="B2741" s="8" t="s">
        <v>16</v>
      </c>
      <c r="C2741" s="8" t="s">
        <v>27</v>
      </c>
      <c r="D2741" s="8" t="s">
        <v>77</v>
      </c>
      <c r="E2741" s="3" t="s">
        <v>83</v>
      </c>
      <c r="F2741" s="79">
        <v>0</v>
      </c>
      <c r="O2741"/>
      <c r="P2741"/>
    </row>
    <row r="2742" spans="1:16" ht="12.75">
      <c r="A2742" s="54">
        <v>2018</v>
      </c>
      <c r="B2742" s="8" t="s">
        <v>16</v>
      </c>
      <c r="C2742" s="8" t="s">
        <v>27</v>
      </c>
      <c r="D2742" s="8" t="s">
        <v>77</v>
      </c>
      <c r="E2742" s="3" t="s">
        <v>84</v>
      </c>
      <c r="F2742" s="79">
        <v>171.68618599999999</v>
      </c>
      <c r="O2742"/>
      <c r="P2742"/>
    </row>
    <row r="2743" spans="1:16" ht="12.75">
      <c r="A2743" s="54">
        <v>2018</v>
      </c>
      <c r="B2743" s="8" t="s">
        <v>16</v>
      </c>
      <c r="C2743" s="8" t="s">
        <v>27</v>
      </c>
      <c r="D2743" s="8" t="s">
        <v>77</v>
      </c>
      <c r="E2743" s="3" t="s">
        <v>85</v>
      </c>
      <c r="F2743" s="79">
        <v>0.72908899999999999</v>
      </c>
      <c r="O2743"/>
      <c r="P2743"/>
    </row>
    <row r="2744" spans="1:16" ht="12.75">
      <c r="A2744" s="54">
        <v>2018</v>
      </c>
      <c r="B2744" s="8" t="s">
        <v>16</v>
      </c>
      <c r="C2744" s="8" t="s">
        <v>27</v>
      </c>
      <c r="D2744" s="8" t="s">
        <v>77</v>
      </c>
      <c r="E2744" s="3" t="s">
        <v>86</v>
      </c>
      <c r="F2744" s="79">
        <v>44.875518</v>
      </c>
      <c r="O2744"/>
      <c r="P2744"/>
    </row>
    <row r="2745" spans="1:16" ht="12.75">
      <c r="A2745" s="54">
        <v>2018</v>
      </c>
      <c r="B2745" s="8" t="s">
        <v>16</v>
      </c>
      <c r="C2745" s="8" t="s">
        <v>27</v>
      </c>
      <c r="D2745" s="8" t="s">
        <v>77</v>
      </c>
      <c r="E2745" s="3" t="s">
        <v>87</v>
      </c>
      <c r="F2745" s="79">
        <v>10.567602000000001</v>
      </c>
      <c r="O2745"/>
      <c r="P2745"/>
    </row>
    <row r="2746" spans="1:16" ht="12.75">
      <c r="A2746" s="54">
        <v>2018</v>
      </c>
      <c r="B2746" s="8" t="s">
        <v>16</v>
      </c>
      <c r="C2746" s="8" t="s">
        <v>26</v>
      </c>
      <c r="D2746" s="8" t="s">
        <v>73</v>
      </c>
      <c r="E2746" s="3" t="s">
        <v>73</v>
      </c>
      <c r="F2746" s="79">
        <v>1017.358651</v>
      </c>
      <c r="O2746"/>
      <c r="P2746"/>
    </row>
    <row r="2747" spans="1:16" ht="12.75">
      <c r="A2747" s="54">
        <v>2018</v>
      </c>
      <c r="B2747" s="8" t="s">
        <v>16</v>
      </c>
      <c r="C2747" s="8" t="s">
        <v>26</v>
      </c>
      <c r="D2747" s="8" t="s">
        <v>74</v>
      </c>
      <c r="E2747" s="3" t="s">
        <v>74</v>
      </c>
      <c r="F2747" s="79">
        <v>2429.5325539999999</v>
      </c>
      <c r="O2747"/>
      <c r="P2747"/>
    </row>
    <row r="2748" spans="1:16" ht="12.75">
      <c r="A2748" s="54">
        <v>2018</v>
      </c>
      <c r="B2748" s="8" t="s">
        <v>16</v>
      </c>
      <c r="C2748" s="8" t="s">
        <v>26</v>
      </c>
      <c r="D2748" s="8" t="s">
        <v>75</v>
      </c>
      <c r="E2748" s="3" t="s">
        <v>75</v>
      </c>
      <c r="F2748" s="79">
        <v>0</v>
      </c>
      <c r="O2748"/>
      <c r="P2748"/>
    </row>
    <row r="2749" spans="1:16" ht="12.75">
      <c r="A2749" s="54">
        <v>2018</v>
      </c>
      <c r="B2749" s="8" t="s">
        <v>16</v>
      </c>
      <c r="C2749" s="8" t="s">
        <v>26</v>
      </c>
      <c r="D2749" s="8" t="s">
        <v>76</v>
      </c>
      <c r="E2749" s="3" t="s">
        <v>76</v>
      </c>
      <c r="F2749" s="79">
        <v>6.9328099999999999</v>
      </c>
      <c r="O2749"/>
      <c r="P2749"/>
    </row>
    <row r="2750" spans="1:16" ht="12.75">
      <c r="A2750" s="54">
        <v>2018</v>
      </c>
      <c r="B2750" s="8" t="s">
        <v>16</v>
      </c>
      <c r="C2750" s="8" t="s">
        <v>26</v>
      </c>
      <c r="D2750" s="8" t="s">
        <v>77</v>
      </c>
      <c r="E2750" s="3" t="s">
        <v>78</v>
      </c>
      <c r="F2750" s="79">
        <v>10.484201000000001</v>
      </c>
      <c r="O2750"/>
      <c r="P2750"/>
    </row>
    <row r="2751" spans="1:16" ht="12.75">
      <c r="A2751" s="54">
        <v>2018</v>
      </c>
      <c r="B2751" s="8" t="s">
        <v>16</v>
      </c>
      <c r="C2751" s="8" t="s">
        <v>26</v>
      </c>
      <c r="D2751" s="8" t="s">
        <v>77</v>
      </c>
      <c r="E2751" s="3" t="s">
        <v>79</v>
      </c>
      <c r="F2751" s="79">
        <v>1555.3828269999999</v>
      </c>
      <c r="O2751"/>
      <c r="P2751"/>
    </row>
    <row r="2752" spans="1:16" ht="12.75">
      <c r="A2752" s="54">
        <v>2018</v>
      </c>
      <c r="B2752" s="8" t="s">
        <v>16</v>
      </c>
      <c r="C2752" s="8" t="s">
        <v>26</v>
      </c>
      <c r="D2752" s="8" t="s">
        <v>77</v>
      </c>
      <c r="E2752" s="3" t="s">
        <v>80</v>
      </c>
      <c r="F2752" s="79">
        <v>0</v>
      </c>
      <c r="O2752"/>
      <c r="P2752"/>
    </row>
    <row r="2753" spans="1:16" ht="12.75">
      <c r="A2753" s="54">
        <v>2018</v>
      </c>
      <c r="B2753" s="8" t="s">
        <v>16</v>
      </c>
      <c r="C2753" s="8" t="s">
        <v>26</v>
      </c>
      <c r="D2753" s="8" t="s">
        <v>77</v>
      </c>
      <c r="E2753" s="3" t="s">
        <v>81</v>
      </c>
      <c r="F2753" s="79">
        <v>5928.042985</v>
      </c>
      <c r="O2753"/>
      <c r="P2753"/>
    </row>
    <row r="2754" spans="1:16" ht="12.75">
      <c r="A2754" s="54">
        <v>2018</v>
      </c>
      <c r="B2754" s="8" t="s">
        <v>16</v>
      </c>
      <c r="C2754" s="8" t="s">
        <v>26</v>
      </c>
      <c r="D2754" s="8" t="s">
        <v>77</v>
      </c>
      <c r="E2754" s="3" t="s">
        <v>82</v>
      </c>
      <c r="F2754" s="79">
        <v>0</v>
      </c>
      <c r="O2754"/>
      <c r="P2754"/>
    </row>
    <row r="2755" spans="1:16" ht="12.75">
      <c r="A2755" s="54">
        <v>2018</v>
      </c>
      <c r="B2755" s="8" t="s">
        <v>16</v>
      </c>
      <c r="C2755" s="8" t="s">
        <v>26</v>
      </c>
      <c r="D2755" s="8" t="s">
        <v>77</v>
      </c>
      <c r="E2755" s="3" t="s">
        <v>83</v>
      </c>
      <c r="F2755" s="79">
        <v>1669.2257480000001</v>
      </c>
      <c r="O2755"/>
      <c r="P2755"/>
    </row>
    <row r="2756" spans="1:16" ht="12.75">
      <c r="A2756" s="54">
        <v>2018</v>
      </c>
      <c r="B2756" s="8" t="s">
        <v>16</v>
      </c>
      <c r="C2756" s="8" t="s">
        <v>26</v>
      </c>
      <c r="D2756" s="8" t="s">
        <v>77</v>
      </c>
      <c r="E2756" s="3" t="s">
        <v>84</v>
      </c>
      <c r="F2756" s="79">
        <v>28.406516</v>
      </c>
      <c r="O2756"/>
      <c r="P2756"/>
    </row>
    <row r="2757" spans="1:16" ht="12.75">
      <c r="A2757" s="54">
        <v>2018</v>
      </c>
      <c r="B2757" s="8" t="s">
        <v>16</v>
      </c>
      <c r="C2757" s="8" t="s">
        <v>26</v>
      </c>
      <c r="D2757" s="8" t="s">
        <v>77</v>
      </c>
      <c r="E2757" s="3" t="s">
        <v>85</v>
      </c>
      <c r="F2757" s="79">
        <v>157.775397</v>
      </c>
      <c r="O2757"/>
      <c r="P2757"/>
    </row>
    <row r="2758" spans="1:16" ht="12.75">
      <c r="A2758" s="54">
        <v>2018</v>
      </c>
      <c r="B2758" s="8" t="s">
        <v>16</v>
      </c>
      <c r="C2758" s="8" t="s">
        <v>26</v>
      </c>
      <c r="D2758" s="8" t="s">
        <v>77</v>
      </c>
      <c r="E2758" s="3" t="s">
        <v>86</v>
      </c>
      <c r="F2758" s="79">
        <v>391.51014500000002</v>
      </c>
      <c r="O2758"/>
      <c r="P2758"/>
    </row>
    <row r="2759" spans="1:16" ht="12.75">
      <c r="A2759" s="54">
        <v>2018</v>
      </c>
      <c r="B2759" s="8" t="s">
        <v>16</v>
      </c>
      <c r="C2759" s="8" t="s">
        <v>26</v>
      </c>
      <c r="D2759" s="8" t="s">
        <v>77</v>
      </c>
      <c r="E2759" s="3" t="s">
        <v>87</v>
      </c>
      <c r="F2759" s="79">
        <v>3.496086</v>
      </c>
      <c r="O2759"/>
      <c r="P2759"/>
    </row>
    <row r="2760" spans="1:16" ht="12.75">
      <c r="A2760" s="54">
        <v>2018</v>
      </c>
      <c r="B2760" s="8" t="s">
        <v>16</v>
      </c>
      <c r="C2760" s="8" t="s">
        <v>33</v>
      </c>
      <c r="D2760" s="8" t="s">
        <v>73</v>
      </c>
      <c r="E2760" s="3" t="s">
        <v>73</v>
      </c>
      <c r="F2760" s="79">
        <v>568.70207500000004</v>
      </c>
      <c r="O2760"/>
      <c r="P2760"/>
    </row>
    <row r="2761" spans="1:16" ht="12.75">
      <c r="A2761" s="54">
        <v>2018</v>
      </c>
      <c r="B2761" s="8" t="s">
        <v>16</v>
      </c>
      <c r="C2761" s="8" t="s">
        <v>33</v>
      </c>
      <c r="D2761" s="8" t="s">
        <v>74</v>
      </c>
      <c r="E2761" s="3" t="s">
        <v>74</v>
      </c>
      <c r="F2761" s="79">
        <v>0.80628200000000005</v>
      </c>
      <c r="O2761"/>
      <c r="P2761"/>
    </row>
    <row r="2762" spans="1:16" ht="12.75">
      <c r="A2762" s="54">
        <v>2018</v>
      </c>
      <c r="B2762" s="8" t="s">
        <v>16</v>
      </c>
      <c r="C2762" s="8" t="s">
        <v>33</v>
      </c>
      <c r="D2762" s="8" t="s">
        <v>75</v>
      </c>
      <c r="E2762" s="3" t="s">
        <v>75</v>
      </c>
      <c r="F2762" s="79">
        <v>0</v>
      </c>
      <c r="O2762"/>
      <c r="P2762"/>
    </row>
    <row r="2763" spans="1:16" ht="12.75">
      <c r="A2763" s="54">
        <v>2018</v>
      </c>
      <c r="B2763" s="8" t="s">
        <v>16</v>
      </c>
      <c r="C2763" s="8" t="s">
        <v>33</v>
      </c>
      <c r="D2763" s="8" t="s">
        <v>76</v>
      </c>
      <c r="E2763" s="3" t="s">
        <v>76</v>
      </c>
      <c r="F2763" s="79">
        <v>67.311520000000002</v>
      </c>
      <c r="O2763"/>
      <c r="P2763"/>
    </row>
    <row r="2764" spans="1:16" ht="12.75">
      <c r="A2764" s="54">
        <v>2018</v>
      </c>
      <c r="B2764" s="8" t="s">
        <v>16</v>
      </c>
      <c r="C2764" s="8" t="s">
        <v>33</v>
      </c>
      <c r="D2764" s="8" t="s">
        <v>77</v>
      </c>
      <c r="E2764" s="3" t="s">
        <v>78</v>
      </c>
      <c r="F2764" s="79">
        <v>250.05750599999999</v>
      </c>
      <c r="O2764"/>
      <c r="P2764"/>
    </row>
    <row r="2765" spans="1:16" ht="12.75">
      <c r="A2765" s="54">
        <v>2018</v>
      </c>
      <c r="B2765" s="8" t="s">
        <v>16</v>
      </c>
      <c r="C2765" s="8" t="s">
        <v>33</v>
      </c>
      <c r="D2765" s="8" t="s">
        <v>77</v>
      </c>
      <c r="E2765" s="3" t="s">
        <v>79</v>
      </c>
      <c r="F2765" s="79">
        <v>0</v>
      </c>
      <c r="O2765"/>
      <c r="P2765"/>
    </row>
    <row r="2766" spans="1:16" ht="12.75">
      <c r="A2766" s="54">
        <v>2018</v>
      </c>
      <c r="B2766" s="8" t="s">
        <v>16</v>
      </c>
      <c r="C2766" s="8" t="s">
        <v>33</v>
      </c>
      <c r="D2766" s="8" t="s">
        <v>77</v>
      </c>
      <c r="E2766" s="3" t="s">
        <v>80</v>
      </c>
      <c r="F2766" s="79">
        <v>0</v>
      </c>
      <c r="O2766"/>
      <c r="P2766"/>
    </row>
    <row r="2767" spans="1:16" ht="12.75">
      <c r="A2767" s="54">
        <v>2018</v>
      </c>
      <c r="B2767" s="8" t="s">
        <v>16</v>
      </c>
      <c r="C2767" s="8" t="s">
        <v>33</v>
      </c>
      <c r="D2767" s="8" t="s">
        <v>77</v>
      </c>
      <c r="E2767" s="3" t="s">
        <v>81</v>
      </c>
      <c r="F2767" s="79">
        <v>0</v>
      </c>
      <c r="O2767"/>
      <c r="P2767"/>
    </row>
    <row r="2768" spans="1:16" ht="12.75">
      <c r="A2768" s="54">
        <v>2018</v>
      </c>
      <c r="B2768" s="8" t="s">
        <v>16</v>
      </c>
      <c r="C2768" s="8" t="s">
        <v>33</v>
      </c>
      <c r="D2768" s="8" t="s">
        <v>77</v>
      </c>
      <c r="E2768" s="3" t="s">
        <v>82</v>
      </c>
      <c r="F2768" s="79">
        <v>0</v>
      </c>
      <c r="O2768"/>
      <c r="P2768"/>
    </row>
    <row r="2769" spans="1:16" ht="12.75">
      <c r="A2769" s="54">
        <v>2018</v>
      </c>
      <c r="B2769" s="8" t="s">
        <v>16</v>
      </c>
      <c r="C2769" s="8" t="s">
        <v>33</v>
      </c>
      <c r="D2769" s="8" t="s">
        <v>77</v>
      </c>
      <c r="E2769" s="3" t="s">
        <v>83</v>
      </c>
      <c r="F2769" s="79">
        <v>0</v>
      </c>
      <c r="O2769"/>
      <c r="P2769"/>
    </row>
    <row r="2770" spans="1:16" ht="12.75">
      <c r="A2770" s="54">
        <v>2018</v>
      </c>
      <c r="B2770" s="8" t="s">
        <v>16</v>
      </c>
      <c r="C2770" s="8" t="s">
        <v>33</v>
      </c>
      <c r="D2770" s="8" t="s">
        <v>77</v>
      </c>
      <c r="E2770" s="3" t="s">
        <v>84</v>
      </c>
      <c r="F2770" s="79">
        <v>0</v>
      </c>
      <c r="O2770"/>
      <c r="P2770"/>
    </row>
    <row r="2771" spans="1:16" ht="12.75">
      <c r="A2771" s="54">
        <v>2018</v>
      </c>
      <c r="B2771" s="8" t="s">
        <v>16</v>
      </c>
      <c r="C2771" s="8" t="s">
        <v>33</v>
      </c>
      <c r="D2771" s="8" t="s">
        <v>77</v>
      </c>
      <c r="E2771" s="3" t="s">
        <v>85</v>
      </c>
      <c r="F2771" s="79">
        <v>1.077188</v>
      </c>
      <c r="O2771"/>
      <c r="P2771"/>
    </row>
    <row r="2772" spans="1:16" ht="12.75">
      <c r="A2772" s="54">
        <v>2018</v>
      </c>
      <c r="B2772" s="8" t="s">
        <v>16</v>
      </c>
      <c r="C2772" s="8" t="s">
        <v>33</v>
      </c>
      <c r="D2772" s="8" t="s">
        <v>77</v>
      </c>
      <c r="E2772" s="3" t="s">
        <v>86</v>
      </c>
      <c r="F2772" s="79">
        <v>900.10202200000003</v>
      </c>
      <c r="O2772"/>
      <c r="P2772"/>
    </row>
    <row r="2773" spans="1:16" ht="12.75">
      <c r="A2773" s="54">
        <v>2018</v>
      </c>
      <c r="B2773" s="8" t="s">
        <v>16</v>
      </c>
      <c r="C2773" s="8" t="s">
        <v>33</v>
      </c>
      <c r="D2773" s="8" t="s">
        <v>77</v>
      </c>
      <c r="E2773" s="3" t="s">
        <v>87</v>
      </c>
      <c r="F2773" s="79">
        <v>0.483319</v>
      </c>
      <c r="O2773"/>
      <c r="P2773"/>
    </row>
    <row r="2774" spans="1:16" ht="12.75">
      <c r="A2774" s="54">
        <v>2018</v>
      </c>
      <c r="B2774" s="8" t="s">
        <v>16</v>
      </c>
      <c r="C2774" s="8" t="s">
        <v>4</v>
      </c>
      <c r="D2774" s="8" t="s">
        <v>73</v>
      </c>
      <c r="E2774" s="3" t="s">
        <v>73</v>
      </c>
      <c r="F2774" s="79">
        <v>3264.8816830000001</v>
      </c>
      <c r="O2774"/>
      <c r="P2774"/>
    </row>
    <row r="2775" spans="1:16" ht="12.75">
      <c r="A2775" s="54">
        <v>2018</v>
      </c>
      <c r="B2775" s="8" t="s">
        <v>16</v>
      </c>
      <c r="C2775" s="8" t="s">
        <v>4</v>
      </c>
      <c r="D2775" s="8" t="s">
        <v>74</v>
      </c>
      <c r="E2775" s="3" t="s">
        <v>74</v>
      </c>
      <c r="F2775" s="79">
        <v>1241.0088020000001</v>
      </c>
      <c r="O2775"/>
      <c r="P2775"/>
    </row>
    <row r="2776" spans="1:16" ht="12.75">
      <c r="A2776" s="54">
        <v>2018</v>
      </c>
      <c r="B2776" s="8" t="s">
        <v>16</v>
      </c>
      <c r="C2776" s="8" t="s">
        <v>4</v>
      </c>
      <c r="D2776" s="8" t="s">
        <v>75</v>
      </c>
      <c r="E2776" s="3" t="s">
        <v>75</v>
      </c>
      <c r="F2776" s="79">
        <v>0</v>
      </c>
      <c r="O2776"/>
      <c r="P2776"/>
    </row>
    <row r="2777" spans="1:16" ht="12.75">
      <c r="A2777" s="54">
        <v>2018</v>
      </c>
      <c r="B2777" s="8" t="s">
        <v>16</v>
      </c>
      <c r="C2777" s="8" t="s">
        <v>4</v>
      </c>
      <c r="D2777" s="8" t="s">
        <v>76</v>
      </c>
      <c r="E2777" s="3" t="s">
        <v>76</v>
      </c>
      <c r="F2777" s="79">
        <v>34.714443000000003</v>
      </c>
      <c r="O2777"/>
      <c r="P2777"/>
    </row>
    <row r="2778" spans="1:16" ht="12.75">
      <c r="A2778" s="54">
        <v>2018</v>
      </c>
      <c r="B2778" s="8" t="s">
        <v>16</v>
      </c>
      <c r="C2778" s="8" t="s">
        <v>4</v>
      </c>
      <c r="D2778" s="8" t="s">
        <v>77</v>
      </c>
      <c r="E2778" s="3" t="s">
        <v>78</v>
      </c>
      <c r="F2778" s="79">
        <v>895.19871699999999</v>
      </c>
      <c r="O2778"/>
      <c r="P2778"/>
    </row>
    <row r="2779" spans="1:16" ht="12.75">
      <c r="A2779" s="54">
        <v>2018</v>
      </c>
      <c r="B2779" s="8" t="s">
        <v>16</v>
      </c>
      <c r="C2779" s="8" t="s">
        <v>4</v>
      </c>
      <c r="D2779" s="8" t="s">
        <v>77</v>
      </c>
      <c r="E2779" s="3" t="s">
        <v>79</v>
      </c>
      <c r="F2779" s="79">
        <v>0</v>
      </c>
      <c r="O2779"/>
      <c r="P2779"/>
    </row>
    <row r="2780" spans="1:16" ht="12.75">
      <c r="A2780" s="54">
        <v>2018</v>
      </c>
      <c r="B2780" s="8" t="s">
        <v>16</v>
      </c>
      <c r="C2780" s="8" t="s">
        <v>4</v>
      </c>
      <c r="D2780" s="8" t="s">
        <v>77</v>
      </c>
      <c r="E2780" s="3" t="s">
        <v>80</v>
      </c>
      <c r="F2780" s="79">
        <v>0</v>
      </c>
      <c r="O2780"/>
      <c r="P2780"/>
    </row>
    <row r="2781" spans="1:16" ht="12.75">
      <c r="A2781" s="54">
        <v>2018</v>
      </c>
      <c r="B2781" s="8" t="s">
        <v>16</v>
      </c>
      <c r="C2781" s="8" t="s">
        <v>4</v>
      </c>
      <c r="D2781" s="8" t="s">
        <v>77</v>
      </c>
      <c r="E2781" s="3" t="s">
        <v>81</v>
      </c>
      <c r="F2781" s="79">
        <v>3849.3320130000002</v>
      </c>
      <c r="O2781"/>
      <c r="P2781"/>
    </row>
    <row r="2782" spans="1:16" ht="12.75">
      <c r="A2782" s="54">
        <v>2018</v>
      </c>
      <c r="B2782" s="8" t="s">
        <v>16</v>
      </c>
      <c r="C2782" s="8" t="s">
        <v>4</v>
      </c>
      <c r="D2782" s="8" t="s">
        <v>77</v>
      </c>
      <c r="E2782" s="3" t="s">
        <v>82</v>
      </c>
      <c r="F2782" s="79">
        <v>0</v>
      </c>
      <c r="O2782"/>
      <c r="P2782"/>
    </row>
    <row r="2783" spans="1:16" ht="12.75">
      <c r="A2783" s="54">
        <v>2018</v>
      </c>
      <c r="B2783" s="8" t="s">
        <v>16</v>
      </c>
      <c r="C2783" s="8" t="s">
        <v>4</v>
      </c>
      <c r="D2783" s="8" t="s">
        <v>77</v>
      </c>
      <c r="E2783" s="3" t="s">
        <v>83</v>
      </c>
      <c r="F2783" s="79">
        <v>0</v>
      </c>
      <c r="O2783"/>
      <c r="P2783"/>
    </row>
    <row r="2784" spans="1:16" ht="12.75">
      <c r="A2784" s="54">
        <v>2018</v>
      </c>
      <c r="B2784" s="8" t="s">
        <v>16</v>
      </c>
      <c r="C2784" s="8" t="s">
        <v>4</v>
      </c>
      <c r="D2784" s="8" t="s">
        <v>77</v>
      </c>
      <c r="E2784" s="3" t="s">
        <v>84</v>
      </c>
      <c r="F2784" s="79">
        <v>102.65533000000001</v>
      </c>
      <c r="O2784"/>
      <c r="P2784"/>
    </row>
    <row r="2785" spans="1:16" ht="12.75">
      <c r="A2785" s="54">
        <v>2018</v>
      </c>
      <c r="B2785" s="8" t="s">
        <v>16</v>
      </c>
      <c r="C2785" s="8" t="s">
        <v>4</v>
      </c>
      <c r="D2785" s="8" t="s">
        <v>77</v>
      </c>
      <c r="E2785" s="3" t="s">
        <v>85</v>
      </c>
      <c r="F2785" s="79">
        <v>6.4335290000000001</v>
      </c>
      <c r="O2785"/>
      <c r="P2785"/>
    </row>
    <row r="2786" spans="1:16" ht="12.75">
      <c r="A2786" s="54">
        <v>2018</v>
      </c>
      <c r="B2786" s="8" t="s">
        <v>16</v>
      </c>
      <c r="C2786" s="8" t="s">
        <v>4</v>
      </c>
      <c r="D2786" s="8" t="s">
        <v>77</v>
      </c>
      <c r="E2786" s="3" t="s">
        <v>86</v>
      </c>
      <c r="F2786" s="79">
        <v>1036.4281579999999</v>
      </c>
      <c r="O2786"/>
      <c r="P2786"/>
    </row>
    <row r="2787" spans="1:16" ht="12.75">
      <c r="A2787" s="54">
        <v>2018</v>
      </c>
      <c r="B2787" s="8" t="s">
        <v>16</v>
      </c>
      <c r="C2787" s="8" t="s">
        <v>4</v>
      </c>
      <c r="D2787" s="8" t="s">
        <v>77</v>
      </c>
      <c r="E2787" s="3" t="s">
        <v>87</v>
      </c>
      <c r="F2787" s="79">
        <v>90.693375000000003</v>
      </c>
      <c r="O2787"/>
      <c r="P2787"/>
    </row>
    <row r="2788" spans="1:16" ht="12.75">
      <c r="A2788" s="54">
        <v>2018</v>
      </c>
      <c r="B2788" s="8" t="s">
        <v>16</v>
      </c>
      <c r="C2788" s="8" t="s">
        <v>32</v>
      </c>
      <c r="D2788" s="8" t="s">
        <v>73</v>
      </c>
      <c r="E2788" s="3" t="s">
        <v>73</v>
      </c>
      <c r="F2788" s="79">
        <v>5723.5685030000004</v>
      </c>
      <c r="O2788"/>
      <c r="P2788"/>
    </row>
    <row r="2789" spans="1:16" ht="12.75">
      <c r="A2789" s="54">
        <v>2018</v>
      </c>
      <c r="B2789" s="8" t="s">
        <v>16</v>
      </c>
      <c r="C2789" s="8" t="s">
        <v>32</v>
      </c>
      <c r="D2789" s="8" t="s">
        <v>74</v>
      </c>
      <c r="E2789" s="3" t="s">
        <v>74</v>
      </c>
      <c r="F2789" s="79">
        <v>606.33259299999997</v>
      </c>
      <c r="O2789"/>
      <c r="P2789"/>
    </row>
    <row r="2790" spans="1:16" ht="12.75">
      <c r="A2790" s="54">
        <v>2018</v>
      </c>
      <c r="B2790" s="8" t="s">
        <v>16</v>
      </c>
      <c r="C2790" s="8" t="s">
        <v>32</v>
      </c>
      <c r="D2790" s="8" t="s">
        <v>75</v>
      </c>
      <c r="E2790" s="3" t="s">
        <v>75</v>
      </c>
      <c r="F2790" s="79">
        <v>0</v>
      </c>
      <c r="O2790"/>
      <c r="P2790"/>
    </row>
    <row r="2791" spans="1:16" ht="12.75">
      <c r="A2791" s="54">
        <v>2018</v>
      </c>
      <c r="B2791" s="8" t="s">
        <v>16</v>
      </c>
      <c r="C2791" s="8" t="s">
        <v>32</v>
      </c>
      <c r="D2791" s="8" t="s">
        <v>76</v>
      </c>
      <c r="E2791" s="3" t="s">
        <v>76</v>
      </c>
      <c r="F2791" s="79">
        <v>677.47986400000002</v>
      </c>
      <c r="O2791"/>
      <c r="P2791"/>
    </row>
    <row r="2792" spans="1:16" ht="12.75">
      <c r="A2792" s="54">
        <v>2018</v>
      </c>
      <c r="B2792" s="8" t="s">
        <v>16</v>
      </c>
      <c r="C2792" s="8" t="s">
        <v>32</v>
      </c>
      <c r="D2792" s="8" t="s">
        <v>77</v>
      </c>
      <c r="E2792" s="3" t="s">
        <v>78</v>
      </c>
      <c r="F2792" s="79">
        <v>58.657913999999998</v>
      </c>
      <c r="O2792"/>
      <c r="P2792"/>
    </row>
    <row r="2793" spans="1:16" ht="12.75">
      <c r="A2793" s="54">
        <v>2018</v>
      </c>
      <c r="B2793" s="8" t="s">
        <v>16</v>
      </c>
      <c r="C2793" s="8" t="s">
        <v>32</v>
      </c>
      <c r="D2793" s="8" t="s">
        <v>77</v>
      </c>
      <c r="E2793" s="3" t="s">
        <v>79</v>
      </c>
      <c r="F2793" s="79">
        <v>0</v>
      </c>
      <c r="O2793"/>
      <c r="P2793"/>
    </row>
    <row r="2794" spans="1:16" ht="12.75">
      <c r="A2794" s="54">
        <v>2018</v>
      </c>
      <c r="B2794" s="8" t="s">
        <v>16</v>
      </c>
      <c r="C2794" s="8" t="s">
        <v>32</v>
      </c>
      <c r="D2794" s="8" t="s">
        <v>77</v>
      </c>
      <c r="E2794" s="3" t="s">
        <v>80</v>
      </c>
      <c r="F2794" s="79">
        <v>0</v>
      </c>
      <c r="O2794"/>
      <c r="P2794"/>
    </row>
    <row r="2795" spans="1:16" ht="12.75">
      <c r="A2795" s="54">
        <v>2018</v>
      </c>
      <c r="B2795" s="8" t="s">
        <v>16</v>
      </c>
      <c r="C2795" s="8" t="s">
        <v>32</v>
      </c>
      <c r="D2795" s="8" t="s">
        <v>77</v>
      </c>
      <c r="E2795" s="3" t="s">
        <v>81</v>
      </c>
      <c r="F2795" s="79">
        <v>0</v>
      </c>
      <c r="O2795"/>
      <c r="P2795"/>
    </row>
    <row r="2796" spans="1:16" ht="12.75">
      <c r="A2796" s="54">
        <v>2018</v>
      </c>
      <c r="B2796" s="8" t="s">
        <v>16</v>
      </c>
      <c r="C2796" s="8" t="s">
        <v>32</v>
      </c>
      <c r="D2796" s="8" t="s">
        <v>77</v>
      </c>
      <c r="E2796" s="3" t="s">
        <v>82</v>
      </c>
      <c r="F2796" s="78">
        <v>0</v>
      </c>
      <c r="O2796"/>
      <c r="P2796"/>
    </row>
    <row r="2797" spans="1:16" ht="12.75">
      <c r="A2797" s="54">
        <v>2018</v>
      </c>
      <c r="B2797" s="8" t="s">
        <v>16</v>
      </c>
      <c r="C2797" s="8" t="s">
        <v>32</v>
      </c>
      <c r="D2797" s="8" t="s">
        <v>77</v>
      </c>
      <c r="E2797" s="3" t="s">
        <v>83</v>
      </c>
      <c r="F2797" s="79">
        <v>0</v>
      </c>
      <c r="O2797"/>
      <c r="P2797"/>
    </row>
    <row r="2798" spans="1:16" ht="12.75">
      <c r="A2798" s="54">
        <v>2018</v>
      </c>
      <c r="B2798" s="8" t="s">
        <v>16</v>
      </c>
      <c r="C2798" s="8" t="s">
        <v>32</v>
      </c>
      <c r="D2798" s="8" t="s">
        <v>77</v>
      </c>
      <c r="E2798" s="3" t="s">
        <v>84</v>
      </c>
      <c r="F2798" s="79">
        <v>0</v>
      </c>
      <c r="O2798"/>
      <c r="P2798"/>
    </row>
    <row r="2799" spans="1:16" ht="12.75">
      <c r="A2799" s="54">
        <v>2018</v>
      </c>
      <c r="B2799" s="8" t="s">
        <v>16</v>
      </c>
      <c r="C2799" s="8" t="s">
        <v>32</v>
      </c>
      <c r="D2799" s="8" t="s">
        <v>77</v>
      </c>
      <c r="E2799" s="3" t="s">
        <v>85</v>
      </c>
      <c r="F2799" s="79">
        <v>9.6803E-2</v>
      </c>
      <c r="O2799"/>
      <c r="P2799"/>
    </row>
    <row r="2800" spans="1:16" ht="12.75">
      <c r="A2800" s="54">
        <v>2018</v>
      </c>
      <c r="B2800" s="8" t="s">
        <v>16</v>
      </c>
      <c r="C2800" s="8" t="s">
        <v>32</v>
      </c>
      <c r="D2800" s="8" t="s">
        <v>77</v>
      </c>
      <c r="E2800" s="3" t="s">
        <v>86</v>
      </c>
      <c r="F2800" s="79">
        <v>0</v>
      </c>
      <c r="O2800"/>
      <c r="P2800"/>
    </row>
    <row r="2801" spans="1:16" ht="12.75">
      <c r="A2801" s="54">
        <v>2018</v>
      </c>
      <c r="B2801" s="8" t="s">
        <v>16</v>
      </c>
      <c r="C2801" s="8" t="s">
        <v>32</v>
      </c>
      <c r="D2801" s="8" t="s">
        <v>77</v>
      </c>
      <c r="E2801" s="3" t="s">
        <v>87</v>
      </c>
      <c r="F2801" s="79">
        <v>1.403089</v>
      </c>
      <c r="O2801"/>
      <c r="P2801"/>
    </row>
    <row r="2802" spans="1:16" ht="12.75">
      <c r="A2802" s="54">
        <v>2018</v>
      </c>
      <c r="B2802" s="8" t="s">
        <v>16</v>
      </c>
      <c r="C2802" s="8" t="s">
        <v>31</v>
      </c>
      <c r="D2802" s="8" t="s">
        <v>73</v>
      </c>
      <c r="E2802" s="3" t="s">
        <v>73</v>
      </c>
      <c r="F2802" s="79">
        <v>14143.49307</v>
      </c>
      <c r="O2802"/>
      <c r="P2802"/>
    </row>
    <row r="2803" spans="1:16" ht="12.75">
      <c r="A2803" s="54">
        <v>2018</v>
      </c>
      <c r="B2803" s="8" t="s">
        <v>16</v>
      </c>
      <c r="C2803" s="8" t="s">
        <v>31</v>
      </c>
      <c r="D2803" s="8" t="s">
        <v>74</v>
      </c>
      <c r="E2803" s="3" t="s">
        <v>74</v>
      </c>
      <c r="F2803" s="79">
        <v>0</v>
      </c>
      <c r="O2803"/>
      <c r="P2803"/>
    </row>
    <row r="2804" spans="1:16" ht="12.75">
      <c r="A2804" s="54">
        <v>2018</v>
      </c>
      <c r="B2804" s="8" t="s">
        <v>16</v>
      </c>
      <c r="C2804" s="8" t="s">
        <v>31</v>
      </c>
      <c r="D2804" s="8" t="s">
        <v>75</v>
      </c>
      <c r="E2804" s="3" t="s">
        <v>75</v>
      </c>
      <c r="F2804" s="79">
        <v>0</v>
      </c>
      <c r="O2804"/>
      <c r="P2804"/>
    </row>
    <row r="2805" spans="1:16" ht="12.75">
      <c r="A2805" s="54">
        <v>2018</v>
      </c>
      <c r="B2805" s="8" t="s">
        <v>16</v>
      </c>
      <c r="C2805" s="8" t="s">
        <v>31</v>
      </c>
      <c r="D2805" s="8" t="s">
        <v>76</v>
      </c>
      <c r="E2805" s="3" t="s">
        <v>76</v>
      </c>
      <c r="F2805" s="79">
        <v>195.80760900000001</v>
      </c>
      <c r="O2805"/>
      <c r="P2805"/>
    </row>
    <row r="2806" spans="1:16" ht="12.75">
      <c r="A2806" s="54">
        <v>2018</v>
      </c>
      <c r="B2806" s="8" t="s">
        <v>16</v>
      </c>
      <c r="C2806" s="8" t="s">
        <v>31</v>
      </c>
      <c r="D2806" s="8" t="s">
        <v>77</v>
      </c>
      <c r="E2806" s="3" t="s">
        <v>78</v>
      </c>
      <c r="F2806" s="79">
        <v>185.75006200000001</v>
      </c>
      <c r="O2806"/>
      <c r="P2806"/>
    </row>
    <row r="2807" spans="1:16" ht="12.75">
      <c r="A2807" s="54">
        <v>2018</v>
      </c>
      <c r="B2807" s="8" t="s">
        <v>16</v>
      </c>
      <c r="C2807" s="8" t="s">
        <v>31</v>
      </c>
      <c r="D2807" s="8" t="s">
        <v>77</v>
      </c>
      <c r="E2807" s="3" t="s">
        <v>79</v>
      </c>
      <c r="F2807" s="79">
        <v>0</v>
      </c>
      <c r="O2807"/>
      <c r="P2807"/>
    </row>
    <row r="2808" spans="1:16" ht="12.75">
      <c r="A2808" s="54">
        <v>2018</v>
      </c>
      <c r="B2808" s="8" t="s">
        <v>16</v>
      </c>
      <c r="C2808" s="8" t="s">
        <v>31</v>
      </c>
      <c r="D2808" s="8" t="s">
        <v>77</v>
      </c>
      <c r="E2808" s="3" t="s">
        <v>80</v>
      </c>
      <c r="F2808" s="79">
        <v>0</v>
      </c>
      <c r="O2808"/>
      <c r="P2808"/>
    </row>
    <row r="2809" spans="1:16" ht="12.75">
      <c r="A2809" s="54">
        <v>2018</v>
      </c>
      <c r="B2809" s="8" t="s">
        <v>16</v>
      </c>
      <c r="C2809" s="8" t="s">
        <v>31</v>
      </c>
      <c r="D2809" s="8" t="s">
        <v>77</v>
      </c>
      <c r="E2809" s="3" t="s">
        <v>81</v>
      </c>
      <c r="F2809" s="79">
        <v>1511.501522</v>
      </c>
      <c r="O2809"/>
      <c r="P2809"/>
    </row>
    <row r="2810" spans="1:16" ht="12.75">
      <c r="A2810" s="54">
        <v>2018</v>
      </c>
      <c r="B2810" s="8" t="s">
        <v>16</v>
      </c>
      <c r="C2810" s="8" t="s">
        <v>31</v>
      </c>
      <c r="D2810" s="8" t="s">
        <v>77</v>
      </c>
      <c r="E2810" s="3" t="s">
        <v>82</v>
      </c>
      <c r="F2810" s="79">
        <v>0</v>
      </c>
      <c r="O2810"/>
      <c r="P2810"/>
    </row>
    <row r="2811" spans="1:16" ht="12.75">
      <c r="A2811" s="54">
        <v>2018</v>
      </c>
      <c r="B2811" s="8" t="s">
        <v>16</v>
      </c>
      <c r="C2811" s="8" t="s">
        <v>31</v>
      </c>
      <c r="D2811" s="8" t="s">
        <v>77</v>
      </c>
      <c r="E2811" s="3" t="s">
        <v>83</v>
      </c>
      <c r="F2811" s="79">
        <v>0</v>
      </c>
      <c r="O2811"/>
      <c r="P2811"/>
    </row>
    <row r="2812" spans="1:16" ht="12.75">
      <c r="A2812" s="54">
        <v>2018</v>
      </c>
      <c r="B2812" s="8" t="s">
        <v>16</v>
      </c>
      <c r="C2812" s="8" t="s">
        <v>31</v>
      </c>
      <c r="D2812" s="8" t="s">
        <v>77</v>
      </c>
      <c r="E2812" s="3" t="s">
        <v>84</v>
      </c>
      <c r="F2812" s="79">
        <v>0</v>
      </c>
      <c r="O2812"/>
      <c r="P2812"/>
    </row>
    <row r="2813" spans="1:16" ht="12.75">
      <c r="A2813" s="54">
        <v>2018</v>
      </c>
      <c r="B2813" s="8" t="s">
        <v>16</v>
      </c>
      <c r="C2813" s="8" t="s">
        <v>31</v>
      </c>
      <c r="D2813" s="8" t="s">
        <v>77</v>
      </c>
      <c r="E2813" s="3" t="s">
        <v>85</v>
      </c>
      <c r="F2813" s="79">
        <v>2.2610100000000002</v>
      </c>
      <c r="O2813"/>
      <c r="P2813"/>
    </row>
    <row r="2814" spans="1:16" ht="12.75">
      <c r="A2814" s="54">
        <v>2018</v>
      </c>
      <c r="B2814" s="8" t="s">
        <v>16</v>
      </c>
      <c r="C2814" s="8" t="s">
        <v>31</v>
      </c>
      <c r="D2814" s="8" t="s">
        <v>77</v>
      </c>
      <c r="E2814" s="3" t="s">
        <v>86</v>
      </c>
      <c r="F2814" s="79">
        <v>0</v>
      </c>
      <c r="O2814"/>
      <c r="P2814"/>
    </row>
    <row r="2815" spans="1:16" ht="12.75">
      <c r="A2815" s="54">
        <v>2018</v>
      </c>
      <c r="B2815" s="8" t="s">
        <v>16</v>
      </c>
      <c r="C2815" s="8" t="s">
        <v>31</v>
      </c>
      <c r="D2815" s="8" t="s">
        <v>77</v>
      </c>
      <c r="E2815" s="3" t="s">
        <v>87</v>
      </c>
      <c r="F2815" s="79">
        <v>32.771656999999998</v>
      </c>
      <c r="O2815"/>
      <c r="P2815"/>
    </row>
    <row r="2816" spans="1:16" ht="12.75">
      <c r="A2816" s="54">
        <v>2018</v>
      </c>
      <c r="B2816" s="8" t="s">
        <v>16</v>
      </c>
      <c r="C2816" s="8" t="s">
        <v>6</v>
      </c>
      <c r="D2816" s="8" t="s">
        <v>73</v>
      </c>
      <c r="E2816" s="3" t="s">
        <v>73</v>
      </c>
      <c r="F2816" s="79">
        <v>79.685221999999996</v>
      </c>
      <c r="O2816"/>
      <c r="P2816"/>
    </row>
    <row r="2817" spans="1:16" ht="12.75">
      <c r="A2817" s="54">
        <v>2018</v>
      </c>
      <c r="B2817" s="8" t="s">
        <v>16</v>
      </c>
      <c r="C2817" s="8" t="s">
        <v>6</v>
      </c>
      <c r="D2817" s="8" t="s">
        <v>74</v>
      </c>
      <c r="E2817" s="3" t="s">
        <v>74</v>
      </c>
      <c r="F2817" s="79">
        <v>2587.761356</v>
      </c>
      <c r="O2817"/>
      <c r="P2817"/>
    </row>
    <row r="2818" spans="1:16" ht="12.75">
      <c r="A2818" s="54">
        <v>2018</v>
      </c>
      <c r="B2818" s="8" t="s">
        <v>16</v>
      </c>
      <c r="C2818" s="8" t="s">
        <v>6</v>
      </c>
      <c r="D2818" s="8" t="s">
        <v>75</v>
      </c>
      <c r="E2818" s="3" t="s">
        <v>75</v>
      </c>
      <c r="F2818" s="79">
        <v>0</v>
      </c>
      <c r="O2818"/>
      <c r="P2818"/>
    </row>
    <row r="2819" spans="1:16" ht="12.75">
      <c r="A2819" s="54">
        <v>2018</v>
      </c>
      <c r="B2819" s="8" t="s">
        <v>16</v>
      </c>
      <c r="C2819" s="8" t="s">
        <v>6</v>
      </c>
      <c r="D2819" s="8" t="s">
        <v>76</v>
      </c>
      <c r="E2819" s="3" t="s">
        <v>76</v>
      </c>
      <c r="F2819" s="79">
        <v>3.5312420000000002</v>
      </c>
      <c r="O2819"/>
      <c r="P2819"/>
    </row>
    <row r="2820" spans="1:16" ht="12.75">
      <c r="A2820" s="54">
        <v>2018</v>
      </c>
      <c r="B2820" s="8" t="s">
        <v>16</v>
      </c>
      <c r="C2820" s="8" t="s">
        <v>6</v>
      </c>
      <c r="D2820" s="8" t="s">
        <v>77</v>
      </c>
      <c r="E2820" s="3" t="s">
        <v>78</v>
      </c>
      <c r="F2820" s="79">
        <v>117.298682</v>
      </c>
      <c r="O2820"/>
      <c r="P2820"/>
    </row>
    <row r="2821" spans="1:16" ht="12.75">
      <c r="A2821" s="54">
        <v>2018</v>
      </c>
      <c r="B2821" s="8" t="s">
        <v>16</v>
      </c>
      <c r="C2821" s="8" t="s">
        <v>6</v>
      </c>
      <c r="D2821" s="8" t="s">
        <v>77</v>
      </c>
      <c r="E2821" s="3" t="s">
        <v>79</v>
      </c>
      <c r="F2821" s="79">
        <v>0</v>
      </c>
      <c r="O2821"/>
      <c r="P2821"/>
    </row>
    <row r="2822" spans="1:16" ht="12.75">
      <c r="A2822" s="54">
        <v>2018</v>
      </c>
      <c r="B2822" s="8" t="s">
        <v>16</v>
      </c>
      <c r="C2822" s="8" t="s">
        <v>6</v>
      </c>
      <c r="D2822" s="8" t="s">
        <v>77</v>
      </c>
      <c r="E2822" s="3" t="s">
        <v>80</v>
      </c>
      <c r="F2822" s="79">
        <v>0</v>
      </c>
      <c r="O2822"/>
      <c r="P2822"/>
    </row>
    <row r="2823" spans="1:16" ht="12.75">
      <c r="A2823" s="54">
        <v>2018</v>
      </c>
      <c r="B2823" s="8" t="s">
        <v>16</v>
      </c>
      <c r="C2823" s="8" t="s">
        <v>6</v>
      </c>
      <c r="D2823" s="8" t="s">
        <v>77</v>
      </c>
      <c r="E2823" s="3" t="s">
        <v>81</v>
      </c>
      <c r="F2823" s="79">
        <v>32.955424999999998</v>
      </c>
      <c r="O2823"/>
      <c r="P2823"/>
    </row>
    <row r="2824" spans="1:16" ht="12.75">
      <c r="A2824" s="54">
        <v>2018</v>
      </c>
      <c r="B2824" s="8" t="s">
        <v>16</v>
      </c>
      <c r="C2824" s="8" t="s">
        <v>6</v>
      </c>
      <c r="D2824" s="8" t="s">
        <v>77</v>
      </c>
      <c r="E2824" s="3" t="s">
        <v>82</v>
      </c>
      <c r="F2824" s="79">
        <v>8.3422520000000002</v>
      </c>
      <c r="O2824"/>
      <c r="P2824"/>
    </row>
    <row r="2825" spans="1:16" ht="12.75">
      <c r="A2825" s="54">
        <v>2018</v>
      </c>
      <c r="B2825" s="8" t="s">
        <v>16</v>
      </c>
      <c r="C2825" s="8" t="s">
        <v>6</v>
      </c>
      <c r="D2825" s="8" t="s">
        <v>77</v>
      </c>
      <c r="E2825" s="3" t="s">
        <v>83</v>
      </c>
      <c r="F2825" s="79">
        <v>0</v>
      </c>
      <c r="O2825"/>
      <c r="P2825"/>
    </row>
    <row r="2826" spans="1:16" ht="12.75">
      <c r="A2826" s="54">
        <v>2018</v>
      </c>
      <c r="B2826" s="8" t="s">
        <v>16</v>
      </c>
      <c r="C2826" s="8" t="s">
        <v>6</v>
      </c>
      <c r="D2826" s="8" t="s">
        <v>77</v>
      </c>
      <c r="E2826" s="3" t="s">
        <v>84</v>
      </c>
      <c r="F2826" s="79">
        <v>0</v>
      </c>
      <c r="O2826"/>
      <c r="P2826"/>
    </row>
    <row r="2827" spans="1:16" ht="12.75">
      <c r="A2827" s="54">
        <v>2018</v>
      </c>
      <c r="B2827" s="8" t="s">
        <v>16</v>
      </c>
      <c r="C2827" s="8" t="s">
        <v>6</v>
      </c>
      <c r="D2827" s="8" t="s">
        <v>77</v>
      </c>
      <c r="E2827" s="3" t="s">
        <v>85</v>
      </c>
      <c r="F2827" s="79">
        <v>0.30212899999999998</v>
      </c>
      <c r="O2827"/>
      <c r="P2827"/>
    </row>
    <row r="2828" spans="1:16" ht="12.75">
      <c r="A2828" s="54">
        <v>2018</v>
      </c>
      <c r="B2828" s="8" t="s">
        <v>16</v>
      </c>
      <c r="C2828" s="8" t="s">
        <v>6</v>
      </c>
      <c r="D2828" s="8" t="s">
        <v>77</v>
      </c>
      <c r="E2828" s="3" t="s">
        <v>86</v>
      </c>
      <c r="F2828" s="79">
        <v>0</v>
      </c>
      <c r="O2828"/>
      <c r="P2828"/>
    </row>
    <row r="2829" spans="1:16" ht="12.75">
      <c r="A2829" s="54">
        <v>2018</v>
      </c>
      <c r="B2829" s="8" t="s">
        <v>16</v>
      </c>
      <c r="C2829" s="8" t="s">
        <v>6</v>
      </c>
      <c r="D2829" s="8" t="s">
        <v>77</v>
      </c>
      <c r="E2829" s="3" t="s">
        <v>87</v>
      </c>
      <c r="F2829" s="79">
        <v>4.3791279999999997</v>
      </c>
      <c r="O2829"/>
      <c r="P2829"/>
    </row>
    <row r="2830" spans="1:16" ht="12.75">
      <c r="A2830" s="54">
        <v>2018</v>
      </c>
      <c r="B2830" s="8" t="s">
        <v>15</v>
      </c>
      <c r="C2830" s="8" t="s">
        <v>0</v>
      </c>
      <c r="D2830" s="8" t="s">
        <v>73</v>
      </c>
      <c r="E2830" s="3" t="s">
        <v>73</v>
      </c>
      <c r="F2830" s="79">
        <v>0</v>
      </c>
      <c r="O2830"/>
      <c r="P2830"/>
    </row>
    <row r="2831" spans="1:16" ht="12.75">
      <c r="A2831" s="54">
        <v>2018</v>
      </c>
      <c r="B2831" s="8" t="s">
        <v>15</v>
      </c>
      <c r="C2831" s="8" t="s">
        <v>0</v>
      </c>
      <c r="D2831" s="8" t="s">
        <v>74</v>
      </c>
      <c r="E2831" s="3" t="s">
        <v>74</v>
      </c>
      <c r="F2831" s="79">
        <v>0</v>
      </c>
      <c r="O2831"/>
      <c r="P2831"/>
    </row>
    <row r="2832" spans="1:16" ht="12.75">
      <c r="A2832" s="54">
        <v>2018</v>
      </c>
      <c r="B2832" s="8" t="s">
        <v>15</v>
      </c>
      <c r="C2832" s="8" t="s">
        <v>0</v>
      </c>
      <c r="D2832" s="8" t="s">
        <v>75</v>
      </c>
      <c r="E2832" s="3" t="s">
        <v>75</v>
      </c>
      <c r="F2832" s="79">
        <v>0</v>
      </c>
      <c r="O2832"/>
      <c r="P2832"/>
    </row>
    <row r="2833" spans="1:16" ht="12.75">
      <c r="A2833" s="54">
        <v>2018</v>
      </c>
      <c r="B2833" s="8" t="s">
        <v>15</v>
      </c>
      <c r="C2833" s="8" t="s">
        <v>0</v>
      </c>
      <c r="D2833" s="8" t="s">
        <v>76</v>
      </c>
      <c r="E2833" s="3" t="s">
        <v>76</v>
      </c>
      <c r="F2833" s="79">
        <v>0.51642600000000005</v>
      </c>
      <c r="O2833"/>
      <c r="P2833"/>
    </row>
    <row r="2834" spans="1:16" ht="12.75">
      <c r="A2834" s="54">
        <v>2018</v>
      </c>
      <c r="B2834" s="8" t="s">
        <v>15</v>
      </c>
      <c r="C2834" s="8" t="s">
        <v>0</v>
      </c>
      <c r="D2834" s="8" t="s">
        <v>77</v>
      </c>
      <c r="E2834" s="3" t="s">
        <v>78</v>
      </c>
      <c r="F2834" s="79">
        <v>0</v>
      </c>
      <c r="O2834"/>
      <c r="P2834"/>
    </row>
    <row r="2835" spans="1:16" ht="12.75">
      <c r="A2835" s="54">
        <v>2018</v>
      </c>
      <c r="B2835" s="8" t="s">
        <v>15</v>
      </c>
      <c r="C2835" s="8" t="s">
        <v>0</v>
      </c>
      <c r="D2835" s="8" t="s">
        <v>77</v>
      </c>
      <c r="E2835" s="3" t="s">
        <v>79</v>
      </c>
      <c r="F2835" s="79">
        <v>0</v>
      </c>
      <c r="O2835"/>
      <c r="P2835"/>
    </row>
    <row r="2836" spans="1:16" ht="12.75">
      <c r="A2836" s="54">
        <v>2018</v>
      </c>
      <c r="B2836" s="8" t="s">
        <v>15</v>
      </c>
      <c r="C2836" s="8" t="s">
        <v>0</v>
      </c>
      <c r="D2836" s="8" t="s">
        <v>77</v>
      </c>
      <c r="E2836" s="3" t="s">
        <v>80</v>
      </c>
      <c r="F2836" s="79">
        <v>0</v>
      </c>
      <c r="O2836"/>
      <c r="P2836"/>
    </row>
    <row r="2837" spans="1:16" ht="12.75">
      <c r="A2837" s="54">
        <v>2018</v>
      </c>
      <c r="B2837" s="8" t="s">
        <v>15</v>
      </c>
      <c r="C2837" s="8" t="s">
        <v>0</v>
      </c>
      <c r="D2837" s="8" t="s">
        <v>77</v>
      </c>
      <c r="E2837" s="8" t="s">
        <v>81</v>
      </c>
      <c r="F2837" s="79">
        <v>0</v>
      </c>
      <c r="O2837"/>
      <c r="P2837"/>
    </row>
    <row r="2838" spans="1:16" ht="12.75">
      <c r="A2838" s="54">
        <v>2018</v>
      </c>
      <c r="B2838" s="8" t="s">
        <v>15</v>
      </c>
      <c r="C2838" s="8" t="s">
        <v>0</v>
      </c>
      <c r="D2838" s="8" t="s">
        <v>77</v>
      </c>
      <c r="E2838" s="8" t="s">
        <v>82</v>
      </c>
      <c r="F2838" s="79">
        <v>7.0647869999999999</v>
      </c>
      <c r="O2838"/>
      <c r="P2838"/>
    </row>
    <row r="2839" spans="1:16" ht="12.75">
      <c r="A2839" s="54">
        <v>2018</v>
      </c>
      <c r="B2839" s="8" t="s">
        <v>15</v>
      </c>
      <c r="C2839" s="8" t="s">
        <v>0</v>
      </c>
      <c r="D2839" s="8" t="s">
        <v>77</v>
      </c>
      <c r="E2839" s="8" t="s">
        <v>83</v>
      </c>
      <c r="F2839" s="79">
        <v>0</v>
      </c>
      <c r="O2839"/>
      <c r="P2839"/>
    </row>
    <row r="2840" spans="1:16" ht="12.75">
      <c r="A2840" s="54">
        <v>2018</v>
      </c>
      <c r="B2840" s="8" t="s">
        <v>15</v>
      </c>
      <c r="C2840" s="8" t="s">
        <v>0</v>
      </c>
      <c r="D2840" s="8" t="s">
        <v>77</v>
      </c>
      <c r="E2840" s="8" t="s">
        <v>84</v>
      </c>
      <c r="F2840" s="79">
        <v>0</v>
      </c>
      <c r="O2840"/>
      <c r="P2840"/>
    </row>
    <row r="2841" spans="1:16" ht="12.75">
      <c r="A2841" s="54">
        <v>2018</v>
      </c>
      <c r="B2841" s="8" t="s">
        <v>15</v>
      </c>
      <c r="C2841" s="8" t="s">
        <v>0</v>
      </c>
      <c r="D2841" s="8" t="s">
        <v>77</v>
      </c>
      <c r="E2841" s="8" t="s">
        <v>85</v>
      </c>
      <c r="F2841" s="79">
        <v>15.146933000000001</v>
      </c>
      <c r="O2841"/>
      <c r="P2841"/>
    </row>
    <row r="2842" spans="1:16" ht="12.75">
      <c r="A2842" s="54">
        <v>2018</v>
      </c>
      <c r="B2842" s="8" t="s">
        <v>15</v>
      </c>
      <c r="C2842" s="8" t="s">
        <v>0</v>
      </c>
      <c r="D2842" s="8" t="s">
        <v>77</v>
      </c>
      <c r="E2842" s="8" t="s">
        <v>86</v>
      </c>
      <c r="F2842" s="79">
        <v>0</v>
      </c>
      <c r="O2842"/>
      <c r="P2842"/>
    </row>
    <row r="2843" spans="1:16" ht="12.75">
      <c r="A2843" s="54">
        <v>2018</v>
      </c>
      <c r="B2843" s="8" t="s">
        <v>15</v>
      </c>
      <c r="C2843" s="8" t="s">
        <v>0</v>
      </c>
      <c r="D2843" s="8" t="s">
        <v>77</v>
      </c>
      <c r="E2843" s="8" t="s">
        <v>87</v>
      </c>
      <c r="F2843" s="79">
        <v>219.543508</v>
      </c>
      <c r="O2843"/>
      <c r="P2843"/>
    </row>
    <row r="2844" spans="1:16" ht="12.75">
      <c r="A2844" s="54">
        <v>2018</v>
      </c>
      <c r="B2844" s="8" t="s">
        <v>15</v>
      </c>
      <c r="C2844" s="8" t="s">
        <v>25</v>
      </c>
      <c r="D2844" s="8" t="s">
        <v>73</v>
      </c>
      <c r="E2844" s="8" t="s">
        <v>73</v>
      </c>
      <c r="F2844" s="79">
        <v>0</v>
      </c>
      <c r="O2844"/>
      <c r="P2844"/>
    </row>
    <row r="2845" spans="1:16" ht="12.75">
      <c r="A2845" s="54">
        <v>2018</v>
      </c>
      <c r="B2845" s="8" t="s">
        <v>15</v>
      </c>
      <c r="C2845" s="8" t="s">
        <v>25</v>
      </c>
      <c r="D2845" s="8" t="s">
        <v>74</v>
      </c>
      <c r="E2845" s="8" t="s">
        <v>74</v>
      </c>
      <c r="F2845" s="79">
        <v>3103.2558589999999</v>
      </c>
      <c r="O2845"/>
      <c r="P2845"/>
    </row>
    <row r="2846" spans="1:16" ht="12.75">
      <c r="A2846" s="54">
        <v>2018</v>
      </c>
      <c r="B2846" s="8" t="s">
        <v>15</v>
      </c>
      <c r="C2846" s="8" t="s">
        <v>25</v>
      </c>
      <c r="D2846" s="8" t="s">
        <v>75</v>
      </c>
      <c r="E2846" s="8" t="s">
        <v>75</v>
      </c>
      <c r="F2846" s="79">
        <v>0</v>
      </c>
      <c r="O2846"/>
      <c r="P2846"/>
    </row>
    <row r="2847" spans="1:16" ht="12.75">
      <c r="A2847" s="54">
        <v>2018</v>
      </c>
      <c r="B2847" s="8" t="s">
        <v>15</v>
      </c>
      <c r="C2847" s="8" t="s">
        <v>25</v>
      </c>
      <c r="D2847" s="8" t="s">
        <v>76</v>
      </c>
      <c r="E2847" s="8" t="s">
        <v>76</v>
      </c>
      <c r="F2847" s="79">
        <v>6.6045369999999997</v>
      </c>
      <c r="O2847"/>
      <c r="P2847"/>
    </row>
    <row r="2848" spans="1:16" ht="12.75">
      <c r="A2848" s="54">
        <v>2018</v>
      </c>
      <c r="B2848" s="8" t="s">
        <v>15</v>
      </c>
      <c r="C2848" s="8" t="s">
        <v>25</v>
      </c>
      <c r="D2848" s="8" t="s">
        <v>77</v>
      </c>
      <c r="E2848" s="8" t="s">
        <v>78</v>
      </c>
      <c r="F2848" s="79">
        <v>0</v>
      </c>
      <c r="O2848"/>
      <c r="P2848"/>
    </row>
    <row r="2849" spans="1:16" ht="12.75">
      <c r="A2849" s="54">
        <v>2018</v>
      </c>
      <c r="B2849" s="8" t="s">
        <v>15</v>
      </c>
      <c r="C2849" s="8" t="s">
        <v>25</v>
      </c>
      <c r="D2849" s="8" t="s">
        <v>77</v>
      </c>
      <c r="E2849" s="8" t="s">
        <v>79</v>
      </c>
      <c r="F2849" s="79">
        <v>0</v>
      </c>
      <c r="O2849"/>
      <c r="P2849"/>
    </row>
    <row r="2850" spans="1:16" ht="12.75">
      <c r="A2850" s="54">
        <v>2018</v>
      </c>
      <c r="B2850" s="8" t="s">
        <v>15</v>
      </c>
      <c r="C2850" s="8" t="s">
        <v>25</v>
      </c>
      <c r="D2850" s="8" t="s">
        <v>77</v>
      </c>
      <c r="E2850" s="8" t="s">
        <v>80</v>
      </c>
      <c r="F2850" s="79">
        <v>0</v>
      </c>
      <c r="O2850"/>
      <c r="P2850"/>
    </row>
    <row r="2851" spans="1:16" ht="12.75">
      <c r="A2851" s="54">
        <v>2018</v>
      </c>
      <c r="B2851" s="8" t="s">
        <v>15</v>
      </c>
      <c r="C2851" s="8" t="s">
        <v>25</v>
      </c>
      <c r="D2851" s="8" t="s">
        <v>77</v>
      </c>
      <c r="E2851" s="8" t="s">
        <v>81</v>
      </c>
      <c r="F2851" s="79">
        <v>0</v>
      </c>
      <c r="O2851"/>
      <c r="P2851"/>
    </row>
    <row r="2852" spans="1:16" ht="12.75">
      <c r="A2852" s="54">
        <v>2018</v>
      </c>
      <c r="B2852" s="8" t="s">
        <v>15</v>
      </c>
      <c r="C2852" s="8" t="s">
        <v>25</v>
      </c>
      <c r="D2852" s="8" t="s">
        <v>77</v>
      </c>
      <c r="E2852" s="8" t="s">
        <v>82</v>
      </c>
      <c r="F2852" s="79">
        <v>0</v>
      </c>
      <c r="O2852"/>
      <c r="P2852"/>
    </row>
    <row r="2853" spans="1:16" ht="12.75">
      <c r="A2853" s="54">
        <v>2018</v>
      </c>
      <c r="B2853" s="8" t="s">
        <v>15</v>
      </c>
      <c r="C2853" s="8" t="s">
        <v>25</v>
      </c>
      <c r="D2853" s="8" t="s">
        <v>77</v>
      </c>
      <c r="E2853" s="8" t="s">
        <v>83</v>
      </c>
      <c r="F2853" s="79">
        <v>0</v>
      </c>
      <c r="O2853"/>
      <c r="P2853"/>
    </row>
    <row r="2854" spans="1:16" ht="12.75">
      <c r="A2854" s="54">
        <v>2018</v>
      </c>
      <c r="B2854" s="8" t="s">
        <v>15</v>
      </c>
      <c r="C2854" s="8" t="s">
        <v>25</v>
      </c>
      <c r="D2854" s="8" t="s">
        <v>77</v>
      </c>
      <c r="E2854" s="8" t="s">
        <v>84</v>
      </c>
      <c r="F2854" s="79">
        <v>0</v>
      </c>
      <c r="O2854"/>
      <c r="P2854"/>
    </row>
    <row r="2855" spans="1:16" ht="12.75">
      <c r="A2855" s="54">
        <v>2018</v>
      </c>
      <c r="B2855" s="8" t="s">
        <v>15</v>
      </c>
      <c r="C2855" s="8" t="s">
        <v>25</v>
      </c>
      <c r="D2855" s="8" t="s">
        <v>77</v>
      </c>
      <c r="E2855" s="8" t="s">
        <v>85</v>
      </c>
      <c r="F2855" s="79">
        <v>3.3023709999999999</v>
      </c>
      <c r="O2855"/>
      <c r="P2855"/>
    </row>
    <row r="2856" spans="1:16" ht="12.75">
      <c r="A2856" s="54">
        <v>2018</v>
      </c>
      <c r="B2856" s="8" t="s">
        <v>15</v>
      </c>
      <c r="C2856" s="8" t="s">
        <v>25</v>
      </c>
      <c r="D2856" s="8" t="s">
        <v>77</v>
      </c>
      <c r="E2856" s="8" t="s">
        <v>86</v>
      </c>
      <c r="F2856" s="79">
        <v>0</v>
      </c>
      <c r="O2856"/>
      <c r="P2856"/>
    </row>
    <row r="2857" spans="1:16" ht="12.75">
      <c r="A2857" s="54">
        <v>2018</v>
      </c>
      <c r="B2857" s="8" t="s">
        <v>15</v>
      </c>
      <c r="C2857" s="8" t="s">
        <v>25</v>
      </c>
      <c r="D2857" s="8" t="s">
        <v>77</v>
      </c>
      <c r="E2857" s="8" t="s">
        <v>87</v>
      </c>
      <c r="F2857" s="79">
        <v>47.865403000000001</v>
      </c>
      <c r="O2857"/>
      <c r="P2857"/>
    </row>
    <row r="2858" spans="1:16" ht="12.75">
      <c r="A2858" s="54">
        <v>2018</v>
      </c>
      <c r="B2858" s="8" t="s">
        <v>15</v>
      </c>
      <c r="C2858" s="8" t="s">
        <v>1</v>
      </c>
      <c r="D2858" s="8" t="s">
        <v>73</v>
      </c>
      <c r="E2858" s="8" t="s">
        <v>73</v>
      </c>
      <c r="F2858" s="79">
        <v>0</v>
      </c>
      <c r="O2858"/>
      <c r="P2858"/>
    </row>
    <row r="2859" spans="1:16" ht="12.75">
      <c r="A2859" s="54">
        <v>2018</v>
      </c>
      <c r="B2859" s="8" t="s">
        <v>15</v>
      </c>
      <c r="C2859" s="8" t="s">
        <v>1</v>
      </c>
      <c r="D2859" s="8" t="s">
        <v>74</v>
      </c>
      <c r="E2859" s="8" t="s">
        <v>74</v>
      </c>
      <c r="F2859" s="79">
        <v>888.72830799999997</v>
      </c>
      <c r="O2859"/>
      <c r="P2859"/>
    </row>
    <row r="2860" spans="1:16" ht="12.75">
      <c r="A2860" s="54">
        <v>2018</v>
      </c>
      <c r="B2860" s="8" t="s">
        <v>15</v>
      </c>
      <c r="C2860" s="8" t="s">
        <v>1</v>
      </c>
      <c r="D2860" s="8" t="s">
        <v>75</v>
      </c>
      <c r="E2860" s="8" t="s">
        <v>75</v>
      </c>
      <c r="F2860" s="79">
        <v>0</v>
      </c>
      <c r="O2860"/>
      <c r="P2860"/>
    </row>
    <row r="2861" spans="1:16" ht="12.75">
      <c r="A2861" s="54">
        <v>2018</v>
      </c>
      <c r="B2861" s="8" t="s">
        <v>15</v>
      </c>
      <c r="C2861" s="8" t="s">
        <v>1</v>
      </c>
      <c r="D2861" s="8" t="s">
        <v>76</v>
      </c>
      <c r="E2861" s="8" t="s">
        <v>76</v>
      </c>
      <c r="F2861" s="79">
        <v>0.95009200000000005</v>
      </c>
      <c r="O2861"/>
      <c r="P2861"/>
    </row>
    <row r="2862" spans="1:16" ht="12.75">
      <c r="A2862" s="54">
        <v>2018</v>
      </c>
      <c r="B2862" s="8" t="s">
        <v>15</v>
      </c>
      <c r="C2862" s="8" t="s">
        <v>1</v>
      </c>
      <c r="D2862" s="8" t="s">
        <v>77</v>
      </c>
      <c r="E2862" s="8" t="s">
        <v>78</v>
      </c>
      <c r="F2862" s="79">
        <v>11.913864999999999</v>
      </c>
      <c r="O2862"/>
      <c r="P2862"/>
    </row>
    <row r="2863" spans="1:16" ht="12.75">
      <c r="A2863" s="54">
        <v>2018</v>
      </c>
      <c r="B2863" s="8" t="s">
        <v>15</v>
      </c>
      <c r="C2863" s="8" t="s">
        <v>1</v>
      </c>
      <c r="D2863" s="8" t="s">
        <v>77</v>
      </c>
      <c r="E2863" s="8" t="s">
        <v>79</v>
      </c>
      <c r="F2863" s="79">
        <v>0</v>
      </c>
      <c r="O2863"/>
      <c r="P2863"/>
    </row>
    <row r="2864" spans="1:16" ht="12.75">
      <c r="A2864" s="54">
        <v>2018</v>
      </c>
      <c r="B2864" s="8" t="s">
        <v>15</v>
      </c>
      <c r="C2864" s="8" t="s">
        <v>1</v>
      </c>
      <c r="D2864" s="8" t="s">
        <v>77</v>
      </c>
      <c r="E2864" s="8" t="s">
        <v>80</v>
      </c>
      <c r="F2864" s="79">
        <v>0</v>
      </c>
      <c r="O2864"/>
      <c r="P2864"/>
    </row>
    <row r="2865" spans="1:16" ht="12.75">
      <c r="A2865" s="54">
        <v>2018</v>
      </c>
      <c r="B2865" s="8" t="s">
        <v>15</v>
      </c>
      <c r="C2865" s="8" t="s">
        <v>1</v>
      </c>
      <c r="D2865" s="8" t="s">
        <v>77</v>
      </c>
      <c r="E2865" s="8" t="s">
        <v>81</v>
      </c>
      <c r="F2865" s="79">
        <v>5720.8991640000004</v>
      </c>
      <c r="O2865"/>
      <c r="P2865"/>
    </row>
    <row r="2866" spans="1:16" ht="12.75">
      <c r="A2866" s="54">
        <v>2018</v>
      </c>
      <c r="B2866" s="8" t="s">
        <v>15</v>
      </c>
      <c r="C2866" s="8" t="s">
        <v>1</v>
      </c>
      <c r="D2866" s="8" t="s">
        <v>77</v>
      </c>
      <c r="E2866" s="8" t="s">
        <v>82</v>
      </c>
      <c r="F2866" s="79">
        <v>47.315950999999998</v>
      </c>
      <c r="O2866"/>
      <c r="P2866"/>
    </row>
    <row r="2867" spans="1:16" ht="12.75">
      <c r="A2867" s="54">
        <v>2018</v>
      </c>
      <c r="B2867" s="8" t="s">
        <v>15</v>
      </c>
      <c r="C2867" s="8" t="s">
        <v>1</v>
      </c>
      <c r="D2867" s="8" t="s">
        <v>77</v>
      </c>
      <c r="E2867" s="8" t="s">
        <v>83</v>
      </c>
      <c r="F2867" s="79">
        <v>0</v>
      </c>
      <c r="O2867"/>
      <c r="P2867"/>
    </row>
    <row r="2868" spans="1:16" ht="12.75">
      <c r="A2868" s="54">
        <v>2018</v>
      </c>
      <c r="B2868" s="8" t="s">
        <v>15</v>
      </c>
      <c r="C2868" s="8" t="s">
        <v>1</v>
      </c>
      <c r="D2868" s="8" t="s">
        <v>77</v>
      </c>
      <c r="E2868" s="8" t="s">
        <v>84</v>
      </c>
      <c r="F2868" s="79">
        <v>18.349786999999999</v>
      </c>
      <c r="O2868"/>
      <c r="P2868"/>
    </row>
    <row r="2869" spans="1:16" ht="12.75">
      <c r="A2869" s="54">
        <v>2018</v>
      </c>
      <c r="B2869" s="8" t="s">
        <v>15</v>
      </c>
      <c r="C2869" s="8" t="s">
        <v>1</v>
      </c>
      <c r="D2869" s="8" t="s">
        <v>77</v>
      </c>
      <c r="E2869" s="8" t="s">
        <v>85</v>
      </c>
      <c r="F2869" s="79">
        <v>135.463088</v>
      </c>
      <c r="O2869"/>
      <c r="P2869"/>
    </row>
    <row r="2870" spans="1:16" ht="12.75">
      <c r="A2870" s="54">
        <v>2018</v>
      </c>
      <c r="B2870" s="8" t="s">
        <v>15</v>
      </c>
      <c r="C2870" s="8" t="s">
        <v>1</v>
      </c>
      <c r="D2870" s="8" t="s">
        <v>77</v>
      </c>
      <c r="E2870" s="8" t="s">
        <v>86</v>
      </c>
      <c r="F2870" s="79">
        <v>91.624925000000005</v>
      </c>
      <c r="O2870"/>
      <c r="P2870"/>
    </row>
    <row r="2871" spans="1:16" ht="12.75">
      <c r="A2871" s="54">
        <v>2018</v>
      </c>
      <c r="B2871" s="8" t="s">
        <v>15</v>
      </c>
      <c r="C2871" s="8" t="s">
        <v>1</v>
      </c>
      <c r="D2871" s="8" t="s">
        <v>77</v>
      </c>
      <c r="E2871" s="8" t="s">
        <v>87</v>
      </c>
      <c r="F2871" s="79">
        <v>1981.148406</v>
      </c>
      <c r="O2871"/>
      <c r="P2871"/>
    </row>
    <row r="2872" spans="1:16" ht="12.75">
      <c r="A2872" s="54">
        <v>2018</v>
      </c>
      <c r="B2872" s="8" t="s">
        <v>15</v>
      </c>
      <c r="C2872" s="8" t="s">
        <v>24</v>
      </c>
      <c r="D2872" s="8" t="s">
        <v>73</v>
      </c>
      <c r="E2872" s="8" t="s">
        <v>73</v>
      </c>
      <c r="F2872" s="79">
        <v>2.7469999999999999E-3</v>
      </c>
      <c r="O2872"/>
      <c r="P2872"/>
    </row>
    <row r="2873" spans="1:16" ht="12.75">
      <c r="A2873" s="54">
        <v>2018</v>
      </c>
      <c r="B2873" s="8" t="s">
        <v>15</v>
      </c>
      <c r="C2873" s="8" t="s">
        <v>24</v>
      </c>
      <c r="D2873" s="8" t="s">
        <v>74</v>
      </c>
      <c r="E2873" s="8" t="s">
        <v>74</v>
      </c>
      <c r="F2873" s="79">
        <v>52499.778853999996</v>
      </c>
      <c r="O2873"/>
      <c r="P2873"/>
    </row>
    <row r="2874" spans="1:16" ht="12.75">
      <c r="A2874" s="54">
        <v>2018</v>
      </c>
      <c r="B2874" s="8" t="s">
        <v>15</v>
      </c>
      <c r="C2874" s="8" t="s">
        <v>24</v>
      </c>
      <c r="D2874" s="8" t="s">
        <v>75</v>
      </c>
      <c r="E2874" s="8" t="s">
        <v>75</v>
      </c>
      <c r="F2874" s="79">
        <v>0</v>
      </c>
      <c r="O2874"/>
      <c r="P2874"/>
    </row>
    <row r="2875" spans="1:16" ht="12.75">
      <c r="A2875" s="54">
        <v>2018</v>
      </c>
      <c r="B2875" s="8" t="s">
        <v>15</v>
      </c>
      <c r="C2875" s="8" t="s">
        <v>24</v>
      </c>
      <c r="D2875" s="8" t="s">
        <v>76</v>
      </c>
      <c r="E2875" s="8" t="s">
        <v>76</v>
      </c>
      <c r="F2875" s="79">
        <v>3.4910040000000002</v>
      </c>
      <c r="O2875"/>
      <c r="P2875"/>
    </row>
    <row r="2876" spans="1:16" ht="12.75">
      <c r="A2876" s="54">
        <v>2018</v>
      </c>
      <c r="B2876" s="8" t="s">
        <v>15</v>
      </c>
      <c r="C2876" s="8" t="s">
        <v>24</v>
      </c>
      <c r="D2876" s="8" t="s">
        <v>77</v>
      </c>
      <c r="E2876" s="8" t="s">
        <v>78</v>
      </c>
      <c r="F2876" s="79">
        <v>29.665524000000001</v>
      </c>
      <c r="O2876"/>
      <c r="P2876"/>
    </row>
    <row r="2877" spans="1:16" ht="12.75">
      <c r="A2877" s="54">
        <v>2018</v>
      </c>
      <c r="B2877" s="8" t="s">
        <v>15</v>
      </c>
      <c r="C2877" s="8" t="s">
        <v>24</v>
      </c>
      <c r="D2877" s="8" t="s">
        <v>77</v>
      </c>
      <c r="E2877" s="8" t="s">
        <v>79</v>
      </c>
      <c r="F2877" s="79">
        <v>545.85662400000001</v>
      </c>
      <c r="O2877"/>
      <c r="P2877"/>
    </row>
    <row r="2878" spans="1:16" ht="12.75">
      <c r="A2878" s="54">
        <v>2018</v>
      </c>
      <c r="B2878" s="8" t="s">
        <v>15</v>
      </c>
      <c r="C2878" s="8" t="s">
        <v>24</v>
      </c>
      <c r="D2878" s="8" t="s">
        <v>77</v>
      </c>
      <c r="E2878" s="8" t="s">
        <v>80</v>
      </c>
      <c r="F2878" s="79">
        <v>0</v>
      </c>
      <c r="O2878"/>
      <c r="P2878"/>
    </row>
    <row r="2879" spans="1:16" ht="12.75">
      <c r="A2879" s="54">
        <v>2018</v>
      </c>
      <c r="B2879" s="8" t="s">
        <v>15</v>
      </c>
      <c r="C2879" s="8" t="s">
        <v>24</v>
      </c>
      <c r="D2879" s="8" t="s">
        <v>77</v>
      </c>
      <c r="E2879" s="8" t="s">
        <v>81</v>
      </c>
      <c r="F2879" s="79">
        <v>0</v>
      </c>
      <c r="O2879"/>
      <c r="P2879"/>
    </row>
    <row r="2880" spans="1:16" ht="12.75">
      <c r="A2880" s="54">
        <v>2018</v>
      </c>
      <c r="B2880" s="8" t="s">
        <v>15</v>
      </c>
      <c r="C2880" s="8" t="s">
        <v>24</v>
      </c>
      <c r="D2880" s="8" t="s">
        <v>77</v>
      </c>
      <c r="E2880" s="8" t="s">
        <v>82</v>
      </c>
      <c r="F2880" s="79">
        <v>73.012331000000003</v>
      </c>
      <c r="O2880"/>
      <c r="P2880"/>
    </row>
    <row r="2881" spans="1:16" ht="12.75">
      <c r="A2881" s="54">
        <v>2018</v>
      </c>
      <c r="B2881" s="8" t="s">
        <v>15</v>
      </c>
      <c r="C2881" s="8" t="s">
        <v>24</v>
      </c>
      <c r="D2881" s="8" t="s">
        <v>77</v>
      </c>
      <c r="E2881" s="8" t="s">
        <v>83</v>
      </c>
      <c r="F2881" s="79">
        <v>0</v>
      </c>
      <c r="O2881"/>
      <c r="P2881"/>
    </row>
    <row r="2882" spans="1:16" ht="12.75">
      <c r="A2882" s="54">
        <v>2018</v>
      </c>
      <c r="B2882" s="8" t="s">
        <v>15</v>
      </c>
      <c r="C2882" s="8" t="s">
        <v>24</v>
      </c>
      <c r="D2882" s="8" t="s">
        <v>77</v>
      </c>
      <c r="E2882" s="8" t="s">
        <v>84</v>
      </c>
      <c r="F2882" s="79">
        <v>81.161473999999998</v>
      </c>
      <c r="O2882"/>
      <c r="P2882"/>
    </row>
    <row r="2883" spans="1:16" ht="12.75">
      <c r="A2883" s="54">
        <v>2018</v>
      </c>
      <c r="B2883" s="8" t="s">
        <v>15</v>
      </c>
      <c r="C2883" s="8" t="s">
        <v>24</v>
      </c>
      <c r="D2883" s="8" t="s">
        <v>77</v>
      </c>
      <c r="E2883" s="8" t="s">
        <v>85</v>
      </c>
      <c r="F2883" s="79">
        <v>51.177048999999997</v>
      </c>
      <c r="O2883"/>
      <c r="P2883"/>
    </row>
    <row r="2884" spans="1:16" ht="12.75">
      <c r="A2884" s="54">
        <v>2018</v>
      </c>
      <c r="B2884" s="8" t="s">
        <v>15</v>
      </c>
      <c r="C2884" s="8" t="s">
        <v>24</v>
      </c>
      <c r="D2884" s="8" t="s">
        <v>77</v>
      </c>
      <c r="E2884" s="8" t="s">
        <v>86</v>
      </c>
      <c r="F2884" s="79">
        <v>424.462875</v>
      </c>
      <c r="O2884"/>
      <c r="P2884"/>
    </row>
    <row r="2885" spans="1:16" ht="12.75">
      <c r="A2885" s="54">
        <v>2018</v>
      </c>
      <c r="B2885" s="8" t="s">
        <v>15</v>
      </c>
      <c r="C2885" s="8" t="s">
        <v>24</v>
      </c>
      <c r="D2885" s="8" t="s">
        <v>77</v>
      </c>
      <c r="E2885" s="8" t="s">
        <v>87</v>
      </c>
      <c r="F2885" s="79">
        <v>410.01237800000001</v>
      </c>
      <c r="O2885"/>
      <c r="P2885"/>
    </row>
    <row r="2886" spans="1:16" ht="12.75">
      <c r="A2886" s="54">
        <v>2018</v>
      </c>
      <c r="B2886" s="8" t="s">
        <v>15</v>
      </c>
      <c r="C2886" s="8" t="s">
        <v>30</v>
      </c>
      <c r="D2886" s="8" t="s">
        <v>73</v>
      </c>
      <c r="E2886" s="8" t="s">
        <v>73</v>
      </c>
      <c r="F2886" s="79">
        <v>0</v>
      </c>
      <c r="O2886"/>
      <c r="P2886"/>
    </row>
    <row r="2887" spans="1:16" ht="12.75">
      <c r="A2887" s="54">
        <v>2018</v>
      </c>
      <c r="B2887" s="8" t="s">
        <v>15</v>
      </c>
      <c r="C2887" s="8" t="s">
        <v>30</v>
      </c>
      <c r="D2887" s="8" t="s">
        <v>74</v>
      </c>
      <c r="E2887" s="8" t="s">
        <v>74</v>
      </c>
      <c r="F2887" s="79">
        <v>36263.477609000001</v>
      </c>
      <c r="O2887"/>
      <c r="P2887"/>
    </row>
    <row r="2888" spans="1:16" ht="12.75">
      <c r="A2888" s="54">
        <v>2018</v>
      </c>
      <c r="B2888" s="8" t="s">
        <v>15</v>
      </c>
      <c r="C2888" s="8" t="s">
        <v>30</v>
      </c>
      <c r="D2888" s="8" t="s">
        <v>75</v>
      </c>
      <c r="E2888" s="8" t="s">
        <v>75</v>
      </c>
      <c r="F2888" s="79">
        <v>0</v>
      </c>
      <c r="O2888"/>
      <c r="P2888"/>
    </row>
    <row r="2889" spans="1:16" ht="12.75">
      <c r="A2889" s="54">
        <v>2018</v>
      </c>
      <c r="B2889" s="8" t="s">
        <v>15</v>
      </c>
      <c r="C2889" s="8" t="s">
        <v>30</v>
      </c>
      <c r="D2889" s="8" t="s">
        <v>76</v>
      </c>
      <c r="E2889" s="8" t="s">
        <v>76</v>
      </c>
      <c r="F2889" s="79">
        <v>1.5989720000000001</v>
      </c>
      <c r="O2889"/>
      <c r="P2889"/>
    </row>
    <row r="2890" spans="1:16" ht="12.75">
      <c r="A2890" s="54">
        <v>2018</v>
      </c>
      <c r="B2890" s="8" t="s">
        <v>15</v>
      </c>
      <c r="C2890" s="8" t="s">
        <v>30</v>
      </c>
      <c r="D2890" s="8" t="s">
        <v>77</v>
      </c>
      <c r="E2890" s="8" t="s">
        <v>78</v>
      </c>
      <c r="F2890" s="79">
        <v>0</v>
      </c>
      <c r="O2890"/>
      <c r="P2890"/>
    </row>
    <row r="2891" spans="1:16" ht="12.75">
      <c r="A2891" s="54">
        <v>2018</v>
      </c>
      <c r="B2891" s="8" t="s">
        <v>15</v>
      </c>
      <c r="C2891" s="8" t="s">
        <v>30</v>
      </c>
      <c r="D2891" s="8" t="s">
        <v>77</v>
      </c>
      <c r="E2891" s="8" t="s">
        <v>79</v>
      </c>
      <c r="F2891" s="79">
        <v>0</v>
      </c>
      <c r="O2891"/>
      <c r="P2891"/>
    </row>
    <row r="2892" spans="1:16" ht="12.75">
      <c r="A2892" s="54">
        <v>2018</v>
      </c>
      <c r="B2892" s="8" t="s">
        <v>15</v>
      </c>
      <c r="C2892" s="8" t="s">
        <v>30</v>
      </c>
      <c r="D2892" s="8" t="s">
        <v>77</v>
      </c>
      <c r="E2892" s="8" t="s">
        <v>80</v>
      </c>
      <c r="F2892" s="79">
        <v>0</v>
      </c>
      <c r="O2892"/>
      <c r="P2892"/>
    </row>
    <row r="2893" spans="1:16" ht="12.75">
      <c r="A2893" s="54">
        <v>2018</v>
      </c>
      <c r="B2893" s="8" t="s">
        <v>15</v>
      </c>
      <c r="C2893" s="8" t="s">
        <v>30</v>
      </c>
      <c r="D2893" s="8" t="s">
        <v>77</v>
      </c>
      <c r="E2893" s="8" t="s">
        <v>81</v>
      </c>
      <c r="F2893" s="79">
        <v>0</v>
      </c>
      <c r="O2893"/>
      <c r="P2893"/>
    </row>
    <row r="2894" spans="1:16" ht="12.75">
      <c r="A2894" s="54">
        <v>2018</v>
      </c>
      <c r="B2894" s="8" t="s">
        <v>15</v>
      </c>
      <c r="C2894" s="8" t="s">
        <v>30</v>
      </c>
      <c r="D2894" s="8" t="s">
        <v>77</v>
      </c>
      <c r="E2894" s="8" t="s">
        <v>82</v>
      </c>
      <c r="F2894" s="79">
        <v>0</v>
      </c>
      <c r="O2894"/>
      <c r="P2894"/>
    </row>
    <row r="2895" spans="1:16" ht="12.75">
      <c r="A2895" s="54">
        <v>2018</v>
      </c>
      <c r="B2895" s="8" t="s">
        <v>15</v>
      </c>
      <c r="C2895" s="8" t="s">
        <v>30</v>
      </c>
      <c r="D2895" s="8" t="s">
        <v>77</v>
      </c>
      <c r="E2895" s="8" t="s">
        <v>83</v>
      </c>
      <c r="F2895" s="79">
        <v>0</v>
      </c>
      <c r="O2895"/>
      <c r="P2895"/>
    </row>
    <row r="2896" spans="1:16" ht="12.75">
      <c r="A2896" s="54">
        <v>2018</v>
      </c>
      <c r="B2896" s="8" t="s">
        <v>15</v>
      </c>
      <c r="C2896" s="8" t="s">
        <v>30</v>
      </c>
      <c r="D2896" s="8" t="s">
        <v>77</v>
      </c>
      <c r="E2896" s="8" t="s">
        <v>84</v>
      </c>
      <c r="F2896" s="79">
        <v>0</v>
      </c>
      <c r="O2896"/>
      <c r="P2896"/>
    </row>
    <row r="2897" spans="1:16" ht="12.75">
      <c r="A2897" s="54">
        <v>2018</v>
      </c>
      <c r="B2897" s="8" t="s">
        <v>15</v>
      </c>
      <c r="C2897" s="8" t="s">
        <v>30</v>
      </c>
      <c r="D2897" s="8" t="s">
        <v>77</v>
      </c>
      <c r="E2897" s="8" t="s">
        <v>85</v>
      </c>
      <c r="F2897" s="79">
        <v>38.114100000000001</v>
      </c>
      <c r="O2897"/>
      <c r="P2897"/>
    </row>
    <row r="2898" spans="1:16" ht="12.75">
      <c r="A2898" s="54">
        <v>2018</v>
      </c>
      <c r="B2898" s="8" t="s">
        <v>15</v>
      </c>
      <c r="C2898" s="8" t="s">
        <v>30</v>
      </c>
      <c r="D2898" s="8" t="s">
        <v>77</v>
      </c>
      <c r="E2898" s="8" t="s">
        <v>86</v>
      </c>
      <c r="F2898" s="79">
        <v>0</v>
      </c>
      <c r="O2898"/>
      <c r="P2898"/>
    </row>
    <row r="2899" spans="1:16" ht="12.75">
      <c r="A2899" s="54">
        <v>2018</v>
      </c>
      <c r="B2899" s="8" t="s">
        <v>15</v>
      </c>
      <c r="C2899" s="8" t="s">
        <v>30</v>
      </c>
      <c r="D2899" s="8" t="s">
        <v>77</v>
      </c>
      <c r="E2899" s="8" t="s">
        <v>87</v>
      </c>
      <c r="F2899" s="79">
        <v>321.891391</v>
      </c>
      <c r="O2899"/>
      <c r="P2899"/>
    </row>
    <row r="2900" spans="1:16" ht="12.75">
      <c r="A2900" s="54">
        <v>2018</v>
      </c>
      <c r="B2900" s="8" t="s">
        <v>15</v>
      </c>
      <c r="C2900" s="8" t="s">
        <v>2</v>
      </c>
      <c r="D2900" s="8" t="s">
        <v>73</v>
      </c>
      <c r="E2900" s="8" t="s">
        <v>73</v>
      </c>
      <c r="F2900" s="79">
        <v>0</v>
      </c>
      <c r="O2900"/>
      <c r="P2900"/>
    </row>
    <row r="2901" spans="1:16" ht="12.75">
      <c r="A2901" s="54">
        <v>2018</v>
      </c>
      <c r="B2901" s="8" t="s">
        <v>15</v>
      </c>
      <c r="C2901" s="8" t="s">
        <v>2</v>
      </c>
      <c r="D2901" s="8" t="s">
        <v>74</v>
      </c>
      <c r="E2901" s="8" t="s">
        <v>74</v>
      </c>
      <c r="F2901" s="79">
        <v>0</v>
      </c>
      <c r="O2901"/>
      <c r="P2901"/>
    </row>
    <row r="2902" spans="1:16" ht="12.75">
      <c r="A2902" s="54">
        <v>2018</v>
      </c>
      <c r="B2902" s="8" t="s">
        <v>15</v>
      </c>
      <c r="C2902" s="8" t="s">
        <v>2</v>
      </c>
      <c r="D2902" s="8" t="s">
        <v>75</v>
      </c>
      <c r="E2902" s="8" t="s">
        <v>75</v>
      </c>
      <c r="F2902" s="79">
        <v>0</v>
      </c>
      <c r="O2902"/>
      <c r="P2902"/>
    </row>
    <row r="2903" spans="1:16" ht="12.75">
      <c r="A2903" s="54">
        <v>2018</v>
      </c>
      <c r="B2903" s="8" t="s">
        <v>15</v>
      </c>
      <c r="C2903" s="8" t="s">
        <v>2</v>
      </c>
      <c r="D2903" s="8" t="s">
        <v>76</v>
      </c>
      <c r="E2903" s="8" t="s">
        <v>76</v>
      </c>
      <c r="F2903" s="79">
        <v>0.43874800000000003</v>
      </c>
      <c r="O2903"/>
      <c r="P2903"/>
    </row>
    <row r="2904" spans="1:16" ht="12.75">
      <c r="A2904" s="54">
        <v>2018</v>
      </c>
      <c r="B2904" s="8" t="s">
        <v>15</v>
      </c>
      <c r="C2904" s="8" t="s">
        <v>2</v>
      </c>
      <c r="D2904" s="8" t="s">
        <v>77</v>
      </c>
      <c r="E2904" s="8" t="s">
        <v>78</v>
      </c>
      <c r="F2904" s="79">
        <v>0</v>
      </c>
      <c r="O2904"/>
      <c r="P2904"/>
    </row>
    <row r="2905" spans="1:16" ht="12.75">
      <c r="A2905" s="54">
        <v>2018</v>
      </c>
      <c r="B2905" s="8" t="s">
        <v>15</v>
      </c>
      <c r="C2905" s="8" t="s">
        <v>2</v>
      </c>
      <c r="D2905" s="8" t="s">
        <v>77</v>
      </c>
      <c r="E2905" s="8" t="s">
        <v>79</v>
      </c>
      <c r="F2905" s="79">
        <v>0</v>
      </c>
      <c r="O2905"/>
      <c r="P2905"/>
    </row>
    <row r="2906" spans="1:16" ht="12.75">
      <c r="A2906" s="54">
        <v>2018</v>
      </c>
      <c r="B2906" s="8" t="s">
        <v>15</v>
      </c>
      <c r="C2906" s="8" t="s">
        <v>2</v>
      </c>
      <c r="D2906" s="8" t="s">
        <v>77</v>
      </c>
      <c r="E2906" s="8" t="s">
        <v>80</v>
      </c>
      <c r="F2906" s="79">
        <v>0</v>
      </c>
      <c r="O2906"/>
      <c r="P2906"/>
    </row>
    <row r="2907" spans="1:16" ht="12.75">
      <c r="A2907" s="54">
        <v>2018</v>
      </c>
      <c r="B2907" s="8" t="s">
        <v>15</v>
      </c>
      <c r="C2907" s="8" t="s">
        <v>2</v>
      </c>
      <c r="D2907" s="8" t="s">
        <v>77</v>
      </c>
      <c r="E2907" s="8" t="s">
        <v>81</v>
      </c>
      <c r="F2907" s="79">
        <v>0</v>
      </c>
      <c r="O2907"/>
      <c r="P2907"/>
    </row>
    <row r="2908" spans="1:16" ht="12.75">
      <c r="A2908" s="54">
        <v>2018</v>
      </c>
      <c r="B2908" s="8" t="s">
        <v>15</v>
      </c>
      <c r="C2908" s="8" t="s">
        <v>2</v>
      </c>
      <c r="D2908" s="8" t="s">
        <v>77</v>
      </c>
      <c r="E2908" s="8" t="s">
        <v>82</v>
      </c>
      <c r="F2908" s="79">
        <v>0</v>
      </c>
      <c r="O2908"/>
      <c r="P2908"/>
    </row>
    <row r="2909" spans="1:16" ht="12.75">
      <c r="A2909" s="54">
        <v>2018</v>
      </c>
      <c r="B2909" s="8" t="s">
        <v>15</v>
      </c>
      <c r="C2909" s="8" t="s">
        <v>2</v>
      </c>
      <c r="D2909" s="8" t="s">
        <v>77</v>
      </c>
      <c r="E2909" s="8" t="s">
        <v>83</v>
      </c>
      <c r="F2909" s="79">
        <v>0</v>
      </c>
      <c r="O2909"/>
      <c r="P2909"/>
    </row>
    <row r="2910" spans="1:16" ht="12.75">
      <c r="A2910" s="54">
        <v>2018</v>
      </c>
      <c r="B2910" s="8" t="s">
        <v>15</v>
      </c>
      <c r="C2910" s="8" t="s">
        <v>2</v>
      </c>
      <c r="D2910" s="8" t="s">
        <v>77</v>
      </c>
      <c r="E2910" s="8" t="s">
        <v>84</v>
      </c>
      <c r="F2910" s="79">
        <v>0</v>
      </c>
      <c r="O2910"/>
      <c r="P2910"/>
    </row>
    <row r="2911" spans="1:16" ht="12.75">
      <c r="A2911" s="54">
        <v>2018</v>
      </c>
      <c r="B2911" s="8" t="s">
        <v>15</v>
      </c>
      <c r="C2911" s="8" t="s">
        <v>2</v>
      </c>
      <c r="D2911" s="8" t="s">
        <v>77</v>
      </c>
      <c r="E2911" s="8" t="s">
        <v>85</v>
      </c>
      <c r="F2911" s="79">
        <v>19.456126999999999</v>
      </c>
      <c r="O2911"/>
      <c r="P2911"/>
    </row>
    <row r="2912" spans="1:16" ht="12.75">
      <c r="A2912" s="54">
        <v>2018</v>
      </c>
      <c r="B2912" s="8" t="s">
        <v>15</v>
      </c>
      <c r="C2912" s="8" t="s">
        <v>2</v>
      </c>
      <c r="D2912" s="8" t="s">
        <v>77</v>
      </c>
      <c r="E2912" s="8" t="s">
        <v>86</v>
      </c>
      <c r="F2912" s="79">
        <v>0</v>
      </c>
      <c r="O2912"/>
      <c r="P2912"/>
    </row>
    <row r="2913" spans="1:16" ht="12.75">
      <c r="A2913" s="54">
        <v>2018</v>
      </c>
      <c r="B2913" s="8" t="s">
        <v>15</v>
      </c>
      <c r="C2913" s="8" t="s">
        <v>2</v>
      </c>
      <c r="D2913" s="8" t="s">
        <v>77</v>
      </c>
      <c r="E2913" s="8" t="s">
        <v>87</v>
      </c>
      <c r="F2913" s="79">
        <v>282.00207</v>
      </c>
      <c r="O2913"/>
      <c r="P2913"/>
    </row>
    <row r="2914" spans="1:16" ht="12.75">
      <c r="A2914" s="54">
        <v>2018</v>
      </c>
      <c r="B2914" s="8" t="s">
        <v>15</v>
      </c>
      <c r="C2914" s="8" t="s">
        <v>39</v>
      </c>
      <c r="D2914" s="8" t="s">
        <v>73</v>
      </c>
      <c r="E2914" s="8" t="s">
        <v>73</v>
      </c>
      <c r="F2914" s="79">
        <v>0</v>
      </c>
      <c r="O2914"/>
      <c r="P2914"/>
    </row>
    <row r="2915" spans="1:16" ht="12.75">
      <c r="A2915" s="54">
        <v>2018</v>
      </c>
      <c r="B2915" s="8" t="s">
        <v>15</v>
      </c>
      <c r="C2915" s="8" t="s">
        <v>39</v>
      </c>
      <c r="D2915" s="8" t="s">
        <v>74</v>
      </c>
      <c r="E2915" s="8" t="s">
        <v>74</v>
      </c>
      <c r="F2915" s="79">
        <v>9040.9213839999993</v>
      </c>
      <c r="O2915"/>
      <c r="P2915"/>
    </row>
    <row r="2916" spans="1:16" ht="12.75">
      <c r="A2916" s="54">
        <v>2018</v>
      </c>
      <c r="B2916" s="8" t="s">
        <v>15</v>
      </c>
      <c r="C2916" s="8" t="s">
        <v>39</v>
      </c>
      <c r="D2916" s="8" t="s">
        <v>75</v>
      </c>
      <c r="E2916" s="8" t="s">
        <v>75</v>
      </c>
      <c r="F2916" s="79">
        <v>0</v>
      </c>
      <c r="O2916"/>
      <c r="P2916"/>
    </row>
    <row r="2917" spans="1:16" ht="12.75">
      <c r="A2917" s="54">
        <v>2018</v>
      </c>
      <c r="B2917" s="8" t="s">
        <v>15</v>
      </c>
      <c r="C2917" s="8" t="s">
        <v>39</v>
      </c>
      <c r="D2917" s="8" t="s">
        <v>76</v>
      </c>
      <c r="E2917" s="8" t="s">
        <v>76</v>
      </c>
      <c r="F2917" s="79">
        <v>5.0529900000000003</v>
      </c>
      <c r="O2917"/>
      <c r="P2917"/>
    </row>
    <row r="2918" spans="1:16" ht="12.75">
      <c r="A2918" s="54">
        <v>2018</v>
      </c>
      <c r="B2918" s="8" t="s">
        <v>15</v>
      </c>
      <c r="C2918" s="8" t="s">
        <v>39</v>
      </c>
      <c r="D2918" s="8" t="s">
        <v>77</v>
      </c>
      <c r="E2918" s="8" t="s">
        <v>78</v>
      </c>
      <c r="F2918" s="79">
        <v>260.701841</v>
      </c>
      <c r="O2918"/>
      <c r="P2918"/>
    </row>
    <row r="2919" spans="1:16" ht="12.75">
      <c r="A2919" s="54">
        <v>2018</v>
      </c>
      <c r="B2919" s="8" t="s">
        <v>15</v>
      </c>
      <c r="C2919" s="8" t="s">
        <v>39</v>
      </c>
      <c r="D2919" s="8" t="s">
        <v>77</v>
      </c>
      <c r="E2919" s="8" t="s">
        <v>79</v>
      </c>
      <c r="F2919" s="79">
        <v>0</v>
      </c>
      <c r="O2919"/>
      <c r="P2919"/>
    </row>
    <row r="2920" spans="1:16" ht="12.75">
      <c r="A2920" s="54">
        <v>2018</v>
      </c>
      <c r="B2920" s="8" t="s">
        <v>15</v>
      </c>
      <c r="C2920" s="8" t="s">
        <v>39</v>
      </c>
      <c r="D2920" s="8" t="s">
        <v>77</v>
      </c>
      <c r="E2920" s="8" t="s">
        <v>80</v>
      </c>
      <c r="F2920" s="79">
        <v>0</v>
      </c>
      <c r="O2920"/>
      <c r="P2920"/>
    </row>
    <row r="2921" spans="1:16" ht="12.75">
      <c r="A2921" s="54">
        <v>2018</v>
      </c>
      <c r="B2921" s="8" t="s">
        <v>15</v>
      </c>
      <c r="C2921" s="8" t="s">
        <v>39</v>
      </c>
      <c r="D2921" s="8" t="s">
        <v>77</v>
      </c>
      <c r="E2921" s="8" t="s">
        <v>81</v>
      </c>
      <c r="F2921" s="79">
        <v>0</v>
      </c>
      <c r="O2921"/>
      <c r="P2921"/>
    </row>
    <row r="2922" spans="1:16" ht="12.75">
      <c r="A2922" s="54">
        <v>2018</v>
      </c>
      <c r="B2922" s="8" t="s">
        <v>15</v>
      </c>
      <c r="C2922" s="8" t="s">
        <v>39</v>
      </c>
      <c r="D2922" s="8" t="s">
        <v>77</v>
      </c>
      <c r="E2922" s="8" t="s">
        <v>82</v>
      </c>
      <c r="F2922" s="79">
        <v>0</v>
      </c>
      <c r="O2922"/>
      <c r="P2922"/>
    </row>
    <row r="2923" spans="1:16" ht="12.75">
      <c r="A2923" s="54">
        <v>2018</v>
      </c>
      <c r="B2923" s="8" t="s">
        <v>15</v>
      </c>
      <c r="C2923" s="8" t="s">
        <v>39</v>
      </c>
      <c r="D2923" s="8" t="s">
        <v>77</v>
      </c>
      <c r="E2923" s="8" t="s">
        <v>83</v>
      </c>
      <c r="F2923" s="79">
        <v>0</v>
      </c>
      <c r="O2923"/>
      <c r="P2923"/>
    </row>
    <row r="2924" spans="1:16" ht="12.75">
      <c r="A2924" s="54">
        <v>2018</v>
      </c>
      <c r="B2924" s="8" t="s">
        <v>15</v>
      </c>
      <c r="C2924" s="8" t="s">
        <v>39</v>
      </c>
      <c r="D2924" s="8" t="s">
        <v>77</v>
      </c>
      <c r="E2924" s="8" t="s">
        <v>84</v>
      </c>
      <c r="F2924" s="79">
        <v>0</v>
      </c>
      <c r="O2924"/>
      <c r="P2924"/>
    </row>
    <row r="2925" spans="1:16" ht="12.75">
      <c r="A2925" s="54">
        <v>2018</v>
      </c>
      <c r="B2925" s="8" t="s">
        <v>15</v>
      </c>
      <c r="C2925" s="8" t="s">
        <v>39</v>
      </c>
      <c r="D2925" s="8" t="s">
        <v>77</v>
      </c>
      <c r="E2925" s="8" t="s">
        <v>85</v>
      </c>
      <c r="F2925" s="79">
        <v>0.70553399999999999</v>
      </c>
      <c r="O2925"/>
      <c r="P2925"/>
    </row>
    <row r="2926" spans="1:16" ht="12.75">
      <c r="A2926" s="54">
        <v>2018</v>
      </c>
      <c r="B2926" s="8" t="s">
        <v>15</v>
      </c>
      <c r="C2926" s="8" t="s">
        <v>39</v>
      </c>
      <c r="D2926" s="8" t="s">
        <v>77</v>
      </c>
      <c r="E2926" s="8" t="s">
        <v>86</v>
      </c>
      <c r="F2926" s="79">
        <v>0</v>
      </c>
      <c r="O2926"/>
      <c r="P2926"/>
    </row>
    <row r="2927" spans="1:16" ht="12.75">
      <c r="A2927" s="54">
        <v>2018</v>
      </c>
      <c r="B2927" s="8" t="s">
        <v>15</v>
      </c>
      <c r="C2927" s="8" t="s">
        <v>39</v>
      </c>
      <c r="D2927" s="8" t="s">
        <v>77</v>
      </c>
      <c r="E2927" s="8" t="s">
        <v>87</v>
      </c>
      <c r="F2927" s="79">
        <v>0.31983600000000001</v>
      </c>
      <c r="O2927"/>
      <c r="P2927"/>
    </row>
    <row r="2928" spans="1:16" ht="12.75">
      <c r="A2928" s="54">
        <v>2018</v>
      </c>
      <c r="B2928" s="8" t="s">
        <v>17</v>
      </c>
      <c r="C2928" s="8" t="s">
        <v>38</v>
      </c>
      <c r="D2928" s="8" t="s">
        <v>73</v>
      </c>
      <c r="E2928" s="8" t="s">
        <v>73</v>
      </c>
      <c r="F2928" s="79">
        <v>0</v>
      </c>
      <c r="O2928"/>
      <c r="P2928"/>
    </row>
    <row r="2929" spans="1:16" ht="12.75">
      <c r="A2929" s="54">
        <v>2018</v>
      </c>
      <c r="B2929" s="8" t="s">
        <v>17</v>
      </c>
      <c r="C2929" s="8" t="s">
        <v>38</v>
      </c>
      <c r="D2929" s="8" t="s">
        <v>74</v>
      </c>
      <c r="E2929" s="8" t="s">
        <v>74</v>
      </c>
      <c r="F2929" s="79">
        <v>1931.8508890000001</v>
      </c>
      <c r="O2929"/>
      <c r="P2929"/>
    </row>
    <row r="2930" spans="1:16" ht="12.75">
      <c r="A2930" s="54">
        <v>2018</v>
      </c>
      <c r="B2930" s="8" t="s">
        <v>17</v>
      </c>
      <c r="C2930" s="8" t="s">
        <v>38</v>
      </c>
      <c r="D2930" s="8" t="s">
        <v>75</v>
      </c>
      <c r="E2930" s="8" t="s">
        <v>75</v>
      </c>
      <c r="F2930" s="79">
        <v>0</v>
      </c>
      <c r="O2930"/>
      <c r="P2930"/>
    </row>
    <row r="2931" spans="1:16" ht="12.75">
      <c r="A2931" s="54">
        <v>2018</v>
      </c>
      <c r="B2931" s="8" t="s">
        <v>17</v>
      </c>
      <c r="C2931" s="8" t="s">
        <v>38</v>
      </c>
      <c r="D2931" s="8" t="s">
        <v>76</v>
      </c>
      <c r="E2931" s="8" t="s">
        <v>76</v>
      </c>
      <c r="F2931" s="79">
        <v>8.4331910000000008</v>
      </c>
      <c r="O2931"/>
      <c r="P2931"/>
    </row>
    <row r="2932" spans="1:16" ht="12.75">
      <c r="A2932" s="54">
        <v>2018</v>
      </c>
      <c r="B2932" s="8" t="s">
        <v>17</v>
      </c>
      <c r="C2932" s="8" t="s">
        <v>38</v>
      </c>
      <c r="D2932" s="8" t="s">
        <v>77</v>
      </c>
      <c r="E2932" s="8" t="s">
        <v>78</v>
      </c>
      <c r="F2932" s="79">
        <v>182.62098399999999</v>
      </c>
      <c r="O2932"/>
      <c r="P2932"/>
    </row>
    <row r="2933" spans="1:16" ht="12.75">
      <c r="A2933" s="54">
        <v>2018</v>
      </c>
      <c r="B2933" s="8" t="s">
        <v>17</v>
      </c>
      <c r="C2933" s="8" t="s">
        <v>38</v>
      </c>
      <c r="D2933" s="8" t="s">
        <v>77</v>
      </c>
      <c r="E2933" s="8" t="s">
        <v>79</v>
      </c>
      <c r="F2933" s="79">
        <v>0</v>
      </c>
      <c r="O2933"/>
      <c r="P2933"/>
    </row>
    <row r="2934" spans="1:16" ht="12.75">
      <c r="A2934" s="54">
        <v>2018</v>
      </c>
      <c r="B2934" s="8" t="s">
        <v>17</v>
      </c>
      <c r="C2934" s="8" t="s">
        <v>38</v>
      </c>
      <c r="D2934" s="8" t="s">
        <v>77</v>
      </c>
      <c r="E2934" s="8" t="s">
        <v>80</v>
      </c>
      <c r="F2934" s="79">
        <v>668.32664799999998</v>
      </c>
      <c r="O2934"/>
      <c r="P2934"/>
    </row>
    <row r="2935" spans="1:16" ht="12.75">
      <c r="A2935" s="54">
        <v>2018</v>
      </c>
      <c r="B2935" s="8" t="s">
        <v>17</v>
      </c>
      <c r="C2935" s="8" t="s">
        <v>38</v>
      </c>
      <c r="D2935" s="8" t="s">
        <v>77</v>
      </c>
      <c r="E2935" s="8" t="s">
        <v>81</v>
      </c>
      <c r="F2935" s="79">
        <v>4253.6303429999998</v>
      </c>
      <c r="O2935"/>
      <c r="P2935"/>
    </row>
    <row r="2936" spans="1:16" ht="12.75">
      <c r="A2936" s="54">
        <v>2018</v>
      </c>
      <c r="B2936" s="8" t="s">
        <v>17</v>
      </c>
      <c r="C2936" s="8" t="s">
        <v>38</v>
      </c>
      <c r="D2936" s="8" t="s">
        <v>77</v>
      </c>
      <c r="E2936" s="8" t="s">
        <v>82</v>
      </c>
      <c r="F2936" s="79">
        <v>97.710193000000004</v>
      </c>
      <c r="O2936"/>
      <c r="P2936"/>
    </row>
    <row r="2937" spans="1:16" ht="12.75">
      <c r="A2937" s="54">
        <v>2018</v>
      </c>
      <c r="B2937" s="8" t="s">
        <v>17</v>
      </c>
      <c r="C2937" s="8" t="s">
        <v>38</v>
      </c>
      <c r="D2937" s="8" t="s">
        <v>77</v>
      </c>
      <c r="E2937" s="8" t="s">
        <v>83</v>
      </c>
      <c r="F2937" s="79">
        <v>1273.183104</v>
      </c>
      <c r="O2937"/>
      <c r="P2937"/>
    </row>
    <row r="2938" spans="1:16" ht="12.75">
      <c r="A2938" s="54">
        <v>2018</v>
      </c>
      <c r="B2938" s="8" t="s">
        <v>17</v>
      </c>
      <c r="C2938" s="8" t="s">
        <v>38</v>
      </c>
      <c r="D2938" s="8" t="s">
        <v>77</v>
      </c>
      <c r="E2938" s="8" t="s">
        <v>84</v>
      </c>
      <c r="F2938" s="79">
        <v>1674.9324690000001</v>
      </c>
      <c r="O2938"/>
      <c r="P2938"/>
    </row>
    <row r="2939" spans="1:16" ht="12.75">
      <c r="A2939" s="54">
        <v>2018</v>
      </c>
      <c r="B2939" s="8" t="s">
        <v>17</v>
      </c>
      <c r="C2939" s="8" t="s">
        <v>38</v>
      </c>
      <c r="D2939" s="8" t="s">
        <v>77</v>
      </c>
      <c r="E2939" s="8" t="s">
        <v>85</v>
      </c>
      <c r="F2939" s="79">
        <v>50.809134999999998</v>
      </c>
      <c r="O2939"/>
      <c r="P2939"/>
    </row>
    <row r="2940" spans="1:16" ht="12.75">
      <c r="A2940" s="54">
        <v>2018</v>
      </c>
      <c r="B2940" s="8" t="s">
        <v>17</v>
      </c>
      <c r="C2940" s="8" t="s">
        <v>38</v>
      </c>
      <c r="D2940" s="8" t="s">
        <v>77</v>
      </c>
      <c r="E2940" s="8" t="s">
        <v>86</v>
      </c>
      <c r="F2940" s="79">
        <v>211.26664299999999</v>
      </c>
      <c r="O2940"/>
      <c r="P2940"/>
    </row>
    <row r="2941" spans="1:16" ht="12.75">
      <c r="A2941" s="54">
        <v>2018</v>
      </c>
      <c r="B2941" s="8" t="s">
        <v>17</v>
      </c>
      <c r="C2941" s="8" t="s">
        <v>38</v>
      </c>
      <c r="D2941" s="8" t="s">
        <v>77</v>
      </c>
      <c r="E2941" s="8" t="s">
        <v>87</v>
      </c>
      <c r="F2941" s="79">
        <v>419.92321399999997</v>
      </c>
      <c r="O2941"/>
      <c r="P2941"/>
    </row>
    <row r="2942" spans="1:16" ht="12.75">
      <c r="A2942" s="54">
        <v>2018</v>
      </c>
      <c r="B2942" s="8" t="s">
        <v>17</v>
      </c>
      <c r="C2942" s="8" t="s">
        <v>8</v>
      </c>
      <c r="D2942" s="8" t="s">
        <v>73</v>
      </c>
      <c r="E2942" s="8" t="s">
        <v>73</v>
      </c>
      <c r="F2942" s="79">
        <v>0.26899400000000001</v>
      </c>
      <c r="O2942"/>
      <c r="P2942"/>
    </row>
    <row r="2943" spans="1:16" ht="12.75">
      <c r="A2943" s="54">
        <v>2018</v>
      </c>
      <c r="B2943" s="8" t="s">
        <v>17</v>
      </c>
      <c r="C2943" s="8" t="s">
        <v>8</v>
      </c>
      <c r="D2943" s="8" t="s">
        <v>74</v>
      </c>
      <c r="E2943" s="8" t="s">
        <v>74</v>
      </c>
      <c r="F2943" s="79">
        <v>34946.682505999997</v>
      </c>
      <c r="O2943"/>
      <c r="P2943"/>
    </row>
    <row r="2944" spans="1:16" ht="12.75">
      <c r="A2944" s="54">
        <v>2018</v>
      </c>
      <c r="B2944" s="8" t="s">
        <v>17</v>
      </c>
      <c r="C2944" s="8" t="s">
        <v>8</v>
      </c>
      <c r="D2944" s="8" t="s">
        <v>75</v>
      </c>
      <c r="E2944" s="8" t="s">
        <v>75</v>
      </c>
      <c r="F2944" s="79">
        <v>0</v>
      </c>
      <c r="O2944"/>
      <c r="P2944"/>
    </row>
    <row r="2945" spans="1:16" ht="12.75">
      <c r="A2945" s="54">
        <v>2018</v>
      </c>
      <c r="B2945" s="8" t="s">
        <v>17</v>
      </c>
      <c r="C2945" s="8" t="s">
        <v>8</v>
      </c>
      <c r="D2945" s="8" t="s">
        <v>76</v>
      </c>
      <c r="E2945" s="8" t="s">
        <v>76</v>
      </c>
      <c r="F2945" s="79">
        <v>816.80037400000003</v>
      </c>
      <c r="O2945"/>
      <c r="P2945"/>
    </row>
    <row r="2946" spans="1:16" ht="12.75">
      <c r="A2946" s="54">
        <v>2018</v>
      </c>
      <c r="B2946" s="8" t="s">
        <v>17</v>
      </c>
      <c r="C2946" s="8" t="s">
        <v>8</v>
      </c>
      <c r="D2946" s="8" t="s">
        <v>77</v>
      </c>
      <c r="E2946" s="8" t="s">
        <v>78</v>
      </c>
      <c r="F2946" s="79">
        <v>4570.0402450000001</v>
      </c>
      <c r="O2946"/>
      <c r="P2946"/>
    </row>
    <row r="2947" spans="1:16" ht="12.75">
      <c r="A2947" s="54">
        <v>2018</v>
      </c>
      <c r="B2947" s="8" t="s">
        <v>17</v>
      </c>
      <c r="C2947" s="8" t="s">
        <v>8</v>
      </c>
      <c r="D2947" s="8" t="s">
        <v>77</v>
      </c>
      <c r="E2947" s="8" t="s">
        <v>79</v>
      </c>
      <c r="F2947" s="79">
        <v>0</v>
      </c>
      <c r="O2947"/>
      <c r="P2947"/>
    </row>
    <row r="2948" spans="1:16" ht="12.75">
      <c r="A2948" s="54">
        <v>2018</v>
      </c>
      <c r="B2948" s="8" t="s">
        <v>17</v>
      </c>
      <c r="C2948" s="8" t="s">
        <v>8</v>
      </c>
      <c r="D2948" s="8" t="s">
        <v>77</v>
      </c>
      <c r="E2948" s="8" t="s">
        <v>80</v>
      </c>
      <c r="F2948" s="79">
        <v>78.724435999999997</v>
      </c>
      <c r="O2948"/>
      <c r="P2948"/>
    </row>
    <row r="2949" spans="1:16" ht="12.75">
      <c r="A2949" s="54">
        <v>2018</v>
      </c>
      <c r="B2949" s="8" t="s">
        <v>17</v>
      </c>
      <c r="C2949" s="8" t="s">
        <v>8</v>
      </c>
      <c r="D2949" s="8" t="s">
        <v>77</v>
      </c>
      <c r="E2949" s="8" t="s">
        <v>81</v>
      </c>
      <c r="F2949" s="79">
        <v>935.15944100000002</v>
      </c>
      <c r="O2949"/>
      <c r="P2949"/>
    </row>
    <row r="2950" spans="1:16" ht="12.75">
      <c r="A2950" s="54">
        <v>2018</v>
      </c>
      <c r="B2950" s="8" t="s">
        <v>17</v>
      </c>
      <c r="C2950" s="8" t="s">
        <v>8</v>
      </c>
      <c r="D2950" s="8" t="s">
        <v>77</v>
      </c>
      <c r="E2950" s="8" t="s">
        <v>82</v>
      </c>
      <c r="F2950" s="79">
        <v>244.55156400000001</v>
      </c>
      <c r="O2950"/>
      <c r="P2950"/>
    </row>
    <row r="2951" spans="1:16" ht="12.75">
      <c r="A2951" s="54">
        <v>2018</v>
      </c>
      <c r="B2951" s="8" t="s">
        <v>17</v>
      </c>
      <c r="C2951" s="8" t="s">
        <v>8</v>
      </c>
      <c r="D2951" s="8" t="s">
        <v>77</v>
      </c>
      <c r="E2951" s="8" t="s">
        <v>83</v>
      </c>
      <c r="F2951" s="79">
        <v>542.35905500000001</v>
      </c>
      <c r="O2951"/>
      <c r="P2951"/>
    </row>
    <row r="2952" spans="1:16" ht="12.75">
      <c r="A2952" s="54">
        <v>2018</v>
      </c>
      <c r="B2952" s="8" t="s">
        <v>17</v>
      </c>
      <c r="C2952" s="8" t="s">
        <v>8</v>
      </c>
      <c r="D2952" s="8" t="s">
        <v>77</v>
      </c>
      <c r="E2952" s="8" t="s">
        <v>84</v>
      </c>
      <c r="F2952" s="79">
        <v>1233.6606260000001</v>
      </c>
      <c r="O2952"/>
      <c r="P2952"/>
    </row>
    <row r="2953" spans="1:16" ht="12.75">
      <c r="A2953" s="54">
        <v>2018</v>
      </c>
      <c r="B2953" s="8" t="s">
        <v>17</v>
      </c>
      <c r="C2953" s="8" t="s">
        <v>8</v>
      </c>
      <c r="D2953" s="8" t="s">
        <v>77</v>
      </c>
      <c r="E2953" s="8" t="s">
        <v>85</v>
      </c>
      <c r="F2953" s="79">
        <v>702.45332699999994</v>
      </c>
      <c r="O2953"/>
      <c r="P2953"/>
    </row>
    <row r="2954" spans="1:16" ht="12.75">
      <c r="A2954" s="54">
        <v>2018</v>
      </c>
      <c r="B2954" s="8" t="s">
        <v>17</v>
      </c>
      <c r="C2954" s="8" t="s">
        <v>8</v>
      </c>
      <c r="D2954" s="8" t="s">
        <v>77</v>
      </c>
      <c r="E2954" s="8" t="s">
        <v>86</v>
      </c>
      <c r="F2954" s="79">
        <v>154.29199499999999</v>
      </c>
      <c r="O2954"/>
      <c r="P2954"/>
    </row>
    <row r="2955" spans="1:16" ht="12.75">
      <c r="A2955" s="54">
        <v>2018</v>
      </c>
      <c r="B2955" s="8" t="s">
        <v>17</v>
      </c>
      <c r="C2955" s="8" t="s">
        <v>8</v>
      </c>
      <c r="D2955" s="8" t="s">
        <v>77</v>
      </c>
      <c r="E2955" s="8" t="s">
        <v>87</v>
      </c>
      <c r="F2955" s="79">
        <v>25.878875000000001</v>
      </c>
      <c r="O2955"/>
      <c r="P2955"/>
    </row>
    <row r="2956" spans="1:16" ht="12.75">
      <c r="A2956" s="54">
        <v>2018</v>
      </c>
      <c r="B2956" s="8" t="s">
        <v>17</v>
      </c>
      <c r="C2956" s="8" t="s">
        <v>10</v>
      </c>
      <c r="D2956" s="8" t="s">
        <v>73</v>
      </c>
      <c r="E2956" s="8" t="s">
        <v>73</v>
      </c>
      <c r="F2956" s="79">
        <v>51.831235</v>
      </c>
      <c r="O2956"/>
      <c r="P2956"/>
    </row>
    <row r="2957" spans="1:16" ht="12.75">
      <c r="A2957" s="54">
        <v>2018</v>
      </c>
      <c r="B2957" s="8" t="s">
        <v>17</v>
      </c>
      <c r="C2957" s="8" t="s">
        <v>10</v>
      </c>
      <c r="D2957" s="8" t="s">
        <v>74</v>
      </c>
      <c r="E2957" s="8" t="s">
        <v>74</v>
      </c>
      <c r="F2957" s="79">
        <v>5732.4526980000001</v>
      </c>
      <c r="O2957"/>
      <c r="P2957"/>
    </row>
    <row r="2958" spans="1:16" ht="12.75">
      <c r="A2958" s="54">
        <v>2018</v>
      </c>
      <c r="B2958" s="8" t="s">
        <v>17</v>
      </c>
      <c r="C2958" s="8" t="s">
        <v>10</v>
      </c>
      <c r="D2958" s="8" t="s">
        <v>75</v>
      </c>
      <c r="E2958" s="8" t="s">
        <v>75</v>
      </c>
      <c r="F2958" s="79">
        <v>15673.887022000001</v>
      </c>
      <c r="O2958"/>
      <c r="P2958"/>
    </row>
    <row r="2959" spans="1:16" ht="12.75">
      <c r="A2959" s="54">
        <v>2018</v>
      </c>
      <c r="B2959" s="8" t="s">
        <v>17</v>
      </c>
      <c r="C2959" s="8" t="s">
        <v>10</v>
      </c>
      <c r="D2959" s="8" t="s">
        <v>76</v>
      </c>
      <c r="E2959" s="8" t="s">
        <v>76</v>
      </c>
      <c r="F2959" s="79">
        <v>22.799385999999998</v>
      </c>
      <c r="O2959"/>
      <c r="P2959"/>
    </row>
    <row r="2960" spans="1:16" ht="12.75">
      <c r="A2960" s="54">
        <v>2018</v>
      </c>
      <c r="B2960" s="8" t="s">
        <v>17</v>
      </c>
      <c r="C2960" s="8" t="s">
        <v>10</v>
      </c>
      <c r="D2960" s="8" t="s">
        <v>77</v>
      </c>
      <c r="E2960" s="8" t="s">
        <v>78</v>
      </c>
      <c r="F2960" s="79">
        <v>615.42354399999999</v>
      </c>
      <c r="O2960"/>
      <c r="P2960"/>
    </row>
    <row r="2961" spans="1:16" ht="12.75">
      <c r="A2961" s="54">
        <v>2018</v>
      </c>
      <c r="B2961" s="8" t="s">
        <v>17</v>
      </c>
      <c r="C2961" s="8" t="s">
        <v>10</v>
      </c>
      <c r="D2961" s="8" t="s">
        <v>77</v>
      </c>
      <c r="E2961" s="8" t="s">
        <v>79</v>
      </c>
      <c r="F2961" s="79">
        <v>0</v>
      </c>
      <c r="O2961"/>
      <c r="P2961"/>
    </row>
    <row r="2962" spans="1:16" ht="12.75">
      <c r="A2962" s="54">
        <v>2018</v>
      </c>
      <c r="B2962" s="8" t="s">
        <v>17</v>
      </c>
      <c r="C2962" s="8" t="s">
        <v>10</v>
      </c>
      <c r="D2962" s="8" t="s">
        <v>77</v>
      </c>
      <c r="E2962" s="8" t="s">
        <v>80</v>
      </c>
      <c r="F2962" s="79">
        <v>679.64417600000002</v>
      </c>
      <c r="O2962"/>
      <c r="P2962"/>
    </row>
    <row r="2963" spans="1:16" ht="12.75">
      <c r="A2963" s="54">
        <v>2018</v>
      </c>
      <c r="B2963" s="8" t="s">
        <v>17</v>
      </c>
      <c r="C2963" s="8" t="s">
        <v>10</v>
      </c>
      <c r="D2963" s="8" t="s">
        <v>77</v>
      </c>
      <c r="E2963" s="8" t="s">
        <v>81</v>
      </c>
      <c r="F2963" s="79">
        <v>26268.776470000001</v>
      </c>
      <c r="O2963"/>
      <c r="P2963"/>
    </row>
    <row r="2964" spans="1:16" ht="12.75">
      <c r="A2964" s="54">
        <v>2018</v>
      </c>
      <c r="B2964" s="8" t="s">
        <v>17</v>
      </c>
      <c r="C2964" s="8" t="s">
        <v>10</v>
      </c>
      <c r="D2964" s="8" t="s">
        <v>77</v>
      </c>
      <c r="E2964" s="8" t="s">
        <v>82</v>
      </c>
      <c r="F2964" s="79">
        <v>107.35840899999999</v>
      </c>
      <c r="O2964"/>
      <c r="P2964"/>
    </row>
    <row r="2965" spans="1:16" ht="12.75">
      <c r="A2965" s="54">
        <v>2018</v>
      </c>
      <c r="B2965" s="8" t="s">
        <v>17</v>
      </c>
      <c r="C2965" s="8" t="s">
        <v>10</v>
      </c>
      <c r="D2965" s="8" t="s">
        <v>77</v>
      </c>
      <c r="E2965" s="8" t="s">
        <v>83</v>
      </c>
      <c r="F2965" s="79">
        <v>0</v>
      </c>
      <c r="O2965"/>
      <c r="P2965"/>
    </row>
    <row r="2966" spans="1:16" ht="12.75">
      <c r="A2966" s="54">
        <v>2018</v>
      </c>
      <c r="B2966" s="8" t="s">
        <v>17</v>
      </c>
      <c r="C2966" s="8" t="s">
        <v>10</v>
      </c>
      <c r="D2966" s="8" t="s">
        <v>77</v>
      </c>
      <c r="E2966" s="8" t="s">
        <v>84</v>
      </c>
      <c r="F2966" s="79">
        <v>4601.2077929999996</v>
      </c>
      <c r="O2966"/>
      <c r="P2966"/>
    </row>
    <row r="2967" spans="1:16" ht="12.75">
      <c r="A2967" s="54">
        <v>2018</v>
      </c>
      <c r="B2967" s="8" t="s">
        <v>17</v>
      </c>
      <c r="C2967" s="8" t="s">
        <v>10</v>
      </c>
      <c r="D2967" s="8" t="s">
        <v>77</v>
      </c>
      <c r="E2967" s="8" t="s">
        <v>85</v>
      </c>
      <c r="F2967" s="79">
        <v>390.49982799999998</v>
      </c>
      <c r="O2967"/>
      <c r="P2967"/>
    </row>
    <row r="2968" spans="1:16" ht="12.75">
      <c r="A2968" s="54">
        <v>2018</v>
      </c>
      <c r="B2968" s="8" t="s">
        <v>17</v>
      </c>
      <c r="C2968" s="8" t="s">
        <v>10</v>
      </c>
      <c r="D2968" s="8" t="s">
        <v>77</v>
      </c>
      <c r="E2968" s="8" t="s">
        <v>86</v>
      </c>
      <c r="F2968" s="79">
        <v>9.3025450000000003</v>
      </c>
      <c r="O2968"/>
      <c r="P2968"/>
    </row>
    <row r="2969" spans="1:16" ht="12.75">
      <c r="A2969" s="54">
        <v>2018</v>
      </c>
      <c r="B2969" s="8" t="s">
        <v>17</v>
      </c>
      <c r="C2969" s="8" t="s">
        <v>10</v>
      </c>
      <c r="D2969" s="8" t="s">
        <v>77</v>
      </c>
      <c r="E2969" s="8" t="s">
        <v>87</v>
      </c>
      <c r="F2969" s="79">
        <v>1333.0573609999999</v>
      </c>
      <c r="O2969"/>
      <c r="P2969"/>
    </row>
    <row r="2970" spans="1:16" ht="12.75">
      <c r="A2970" s="54">
        <v>2018</v>
      </c>
      <c r="B2970" s="8" t="s">
        <v>17</v>
      </c>
      <c r="C2970" s="8" t="s">
        <v>34</v>
      </c>
      <c r="D2970" s="8" t="s">
        <v>73</v>
      </c>
      <c r="E2970" s="8" t="s">
        <v>73</v>
      </c>
      <c r="F2970" s="79">
        <v>5.1112999999999999E-2</v>
      </c>
      <c r="O2970"/>
      <c r="P2970"/>
    </row>
    <row r="2971" spans="1:16" ht="12.75">
      <c r="A2971" s="54">
        <v>2018</v>
      </c>
      <c r="B2971" s="8" t="s">
        <v>17</v>
      </c>
      <c r="C2971" s="8" t="s">
        <v>34</v>
      </c>
      <c r="D2971" s="8" t="s">
        <v>74</v>
      </c>
      <c r="E2971" s="8" t="s">
        <v>74</v>
      </c>
      <c r="F2971" s="79">
        <v>39914.493069999997</v>
      </c>
      <c r="O2971"/>
      <c r="P2971"/>
    </row>
    <row r="2972" spans="1:16" ht="12.75">
      <c r="A2972" s="54">
        <v>2018</v>
      </c>
      <c r="B2972" s="8" t="s">
        <v>17</v>
      </c>
      <c r="C2972" s="8" t="s">
        <v>34</v>
      </c>
      <c r="D2972" s="8" t="s">
        <v>75</v>
      </c>
      <c r="E2972" s="8" t="s">
        <v>75</v>
      </c>
      <c r="F2972" s="79">
        <v>0</v>
      </c>
      <c r="O2972"/>
      <c r="P2972"/>
    </row>
    <row r="2973" spans="1:16" ht="12.75">
      <c r="A2973" s="54">
        <v>2018</v>
      </c>
      <c r="B2973" s="8" t="s">
        <v>17</v>
      </c>
      <c r="C2973" s="8" t="s">
        <v>34</v>
      </c>
      <c r="D2973" s="8" t="s">
        <v>76</v>
      </c>
      <c r="E2973" s="8" t="s">
        <v>76</v>
      </c>
      <c r="F2973" s="79">
        <v>278.41987499999999</v>
      </c>
      <c r="O2973"/>
      <c r="P2973"/>
    </row>
    <row r="2974" spans="1:16" ht="12.75">
      <c r="A2974" s="54">
        <v>2018</v>
      </c>
      <c r="B2974" s="8" t="s">
        <v>17</v>
      </c>
      <c r="C2974" s="8" t="s">
        <v>34</v>
      </c>
      <c r="D2974" s="8" t="s">
        <v>77</v>
      </c>
      <c r="E2974" s="8" t="s">
        <v>78</v>
      </c>
      <c r="F2974" s="79">
        <v>17737.870039000001</v>
      </c>
      <c r="O2974"/>
      <c r="P2974"/>
    </row>
    <row r="2975" spans="1:16" ht="12.75">
      <c r="A2975" s="54">
        <v>2018</v>
      </c>
      <c r="B2975" s="8" t="s">
        <v>17</v>
      </c>
      <c r="C2975" s="8" t="s">
        <v>34</v>
      </c>
      <c r="D2975" s="8" t="s">
        <v>77</v>
      </c>
      <c r="E2975" s="8" t="s">
        <v>79</v>
      </c>
      <c r="F2975" s="79">
        <v>0</v>
      </c>
      <c r="O2975"/>
      <c r="P2975"/>
    </row>
    <row r="2976" spans="1:16" ht="12.75">
      <c r="A2976" s="54">
        <v>2018</v>
      </c>
      <c r="B2976" s="8" t="s">
        <v>17</v>
      </c>
      <c r="C2976" s="8" t="s">
        <v>34</v>
      </c>
      <c r="D2976" s="8" t="s">
        <v>77</v>
      </c>
      <c r="E2976" s="8" t="s">
        <v>80</v>
      </c>
      <c r="F2976" s="79">
        <v>0</v>
      </c>
      <c r="O2976"/>
      <c r="P2976"/>
    </row>
    <row r="2977" spans="1:16" ht="12.75">
      <c r="A2977" s="54">
        <v>2018</v>
      </c>
      <c r="B2977" s="8" t="s">
        <v>17</v>
      </c>
      <c r="C2977" s="8" t="s">
        <v>34</v>
      </c>
      <c r="D2977" s="8" t="s">
        <v>77</v>
      </c>
      <c r="E2977" s="8" t="s">
        <v>81</v>
      </c>
      <c r="F2977" s="79">
        <v>5128.1812810000001</v>
      </c>
      <c r="O2977"/>
      <c r="P2977"/>
    </row>
    <row r="2978" spans="1:16" ht="12.75">
      <c r="A2978" s="54">
        <v>2018</v>
      </c>
      <c r="B2978" s="8" t="s">
        <v>17</v>
      </c>
      <c r="C2978" s="8" t="s">
        <v>34</v>
      </c>
      <c r="D2978" s="8" t="s">
        <v>77</v>
      </c>
      <c r="E2978" s="8" t="s">
        <v>82</v>
      </c>
      <c r="F2978" s="79">
        <v>283.41734400000001</v>
      </c>
      <c r="O2978"/>
      <c r="P2978"/>
    </row>
    <row r="2979" spans="1:16" ht="12.75">
      <c r="A2979" s="54">
        <v>2018</v>
      </c>
      <c r="B2979" s="8" t="s">
        <v>17</v>
      </c>
      <c r="C2979" s="8" t="s">
        <v>34</v>
      </c>
      <c r="D2979" s="8" t="s">
        <v>77</v>
      </c>
      <c r="E2979" s="8" t="s">
        <v>83</v>
      </c>
      <c r="F2979" s="79">
        <v>1545.916412</v>
      </c>
      <c r="O2979"/>
      <c r="P2979"/>
    </row>
    <row r="2980" spans="1:16" ht="12.75">
      <c r="A2980" s="54">
        <v>2018</v>
      </c>
      <c r="B2980" s="8" t="s">
        <v>17</v>
      </c>
      <c r="C2980" s="8" t="s">
        <v>34</v>
      </c>
      <c r="D2980" s="8" t="s">
        <v>77</v>
      </c>
      <c r="E2980" s="8" t="s">
        <v>84</v>
      </c>
      <c r="F2980" s="79">
        <v>1407.360602</v>
      </c>
      <c r="O2980"/>
      <c r="P2980"/>
    </row>
    <row r="2981" spans="1:16" ht="12.75">
      <c r="A2981" s="54">
        <v>2018</v>
      </c>
      <c r="B2981" s="8" t="s">
        <v>17</v>
      </c>
      <c r="C2981" s="8" t="s">
        <v>34</v>
      </c>
      <c r="D2981" s="8" t="s">
        <v>77</v>
      </c>
      <c r="E2981" s="8" t="s">
        <v>85</v>
      </c>
      <c r="F2981" s="79">
        <v>257.90894700000001</v>
      </c>
      <c r="O2981"/>
      <c r="P2981"/>
    </row>
    <row r="2982" spans="1:16" ht="12.75">
      <c r="A2982" s="54">
        <v>2018</v>
      </c>
      <c r="B2982" s="8" t="s">
        <v>17</v>
      </c>
      <c r="C2982" s="8" t="s">
        <v>34</v>
      </c>
      <c r="D2982" s="8" t="s">
        <v>77</v>
      </c>
      <c r="E2982" s="8" t="s">
        <v>86</v>
      </c>
      <c r="F2982" s="79">
        <v>105.605694</v>
      </c>
      <c r="O2982"/>
      <c r="P2982"/>
    </row>
    <row r="2983" spans="1:16" ht="12.75">
      <c r="A2983" s="54">
        <v>2018</v>
      </c>
      <c r="B2983" s="8" t="s">
        <v>17</v>
      </c>
      <c r="C2983" s="8" t="s">
        <v>34</v>
      </c>
      <c r="D2983" s="8" t="s">
        <v>77</v>
      </c>
      <c r="E2983" s="8" t="s">
        <v>87</v>
      </c>
      <c r="F2983" s="79">
        <v>339.18498799999998</v>
      </c>
      <c r="O2983"/>
      <c r="P2983"/>
    </row>
    <row r="2984" spans="1:16" ht="12.75">
      <c r="A2984" s="54">
        <v>2018</v>
      </c>
      <c r="B2984" s="8" t="s">
        <v>18</v>
      </c>
      <c r="C2984" s="8" t="s">
        <v>36</v>
      </c>
      <c r="D2984" s="8" t="s">
        <v>73</v>
      </c>
      <c r="E2984" s="8" t="s">
        <v>73</v>
      </c>
      <c r="F2984" s="79">
        <v>19.030754999999999</v>
      </c>
      <c r="O2984"/>
      <c r="P2984"/>
    </row>
    <row r="2985" spans="1:16" ht="12.75">
      <c r="A2985" s="54">
        <v>2018</v>
      </c>
      <c r="B2985" s="8" t="s">
        <v>18</v>
      </c>
      <c r="C2985" s="8" t="s">
        <v>36</v>
      </c>
      <c r="D2985" s="8" t="s">
        <v>74</v>
      </c>
      <c r="E2985" s="8" t="s">
        <v>74</v>
      </c>
      <c r="F2985" s="79">
        <v>88745.773899000007</v>
      </c>
      <c r="O2985"/>
      <c r="P2985"/>
    </row>
    <row r="2986" spans="1:16" ht="12.75">
      <c r="A2986" s="54">
        <v>2018</v>
      </c>
      <c r="B2986" s="8" t="s">
        <v>18</v>
      </c>
      <c r="C2986" s="8" t="s">
        <v>36</v>
      </c>
      <c r="D2986" s="8" t="s">
        <v>75</v>
      </c>
      <c r="E2986" s="8" t="s">
        <v>75</v>
      </c>
      <c r="F2986" s="79">
        <v>0</v>
      </c>
      <c r="O2986"/>
      <c r="P2986"/>
    </row>
    <row r="2987" spans="1:16" ht="12.75">
      <c r="A2987" s="54">
        <v>2018</v>
      </c>
      <c r="B2987" s="8" t="s">
        <v>18</v>
      </c>
      <c r="C2987" s="8" t="s">
        <v>36</v>
      </c>
      <c r="D2987" s="8" t="s">
        <v>76</v>
      </c>
      <c r="E2987" s="8" t="s">
        <v>76</v>
      </c>
      <c r="F2987" s="79">
        <v>30.404501</v>
      </c>
      <c r="O2987"/>
      <c r="P2987"/>
    </row>
    <row r="2988" spans="1:16" ht="12.75">
      <c r="A2988" s="54">
        <v>2018</v>
      </c>
      <c r="B2988" s="8" t="s">
        <v>18</v>
      </c>
      <c r="C2988" s="8" t="s">
        <v>36</v>
      </c>
      <c r="D2988" s="8" t="s">
        <v>77</v>
      </c>
      <c r="E2988" s="8" t="s">
        <v>78</v>
      </c>
      <c r="F2988" s="79">
        <v>1516.6447639999999</v>
      </c>
      <c r="O2988"/>
      <c r="P2988"/>
    </row>
    <row r="2989" spans="1:16" ht="12.75">
      <c r="A2989" s="54">
        <v>2018</v>
      </c>
      <c r="B2989" s="8" t="s">
        <v>18</v>
      </c>
      <c r="C2989" s="8" t="s">
        <v>36</v>
      </c>
      <c r="D2989" s="8" t="s">
        <v>77</v>
      </c>
      <c r="E2989" s="8" t="s">
        <v>79</v>
      </c>
      <c r="F2989" s="79">
        <v>49.627819000000002</v>
      </c>
      <c r="O2989"/>
      <c r="P2989"/>
    </row>
    <row r="2990" spans="1:16" ht="12.75">
      <c r="A2990" s="54">
        <v>2018</v>
      </c>
      <c r="B2990" s="8" t="s">
        <v>18</v>
      </c>
      <c r="C2990" s="8" t="s">
        <v>36</v>
      </c>
      <c r="D2990" s="8" t="s">
        <v>77</v>
      </c>
      <c r="E2990" s="8" t="s">
        <v>80</v>
      </c>
      <c r="F2990" s="79">
        <v>0</v>
      </c>
      <c r="O2990"/>
      <c r="P2990"/>
    </row>
    <row r="2991" spans="1:16" ht="12.75">
      <c r="A2991" s="54">
        <v>2018</v>
      </c>
      <c r="B2991" s="8" t="s">
        <v>18</v>
      </c>
      <c r="C2991" s="8" t="s">
        <v>36</v>
      </c>
      <c r="D2991" s="8" t="s">
        <v>77</v>
      </c>
      <c r="E2991" s="8" t="s">
        <v>81</v>
      </c>
      <c r="F2991" s="79">
        <v>455.38009599999998</v>
      </c>
      <c r="O2991"/>
      <c r="P2991"/>
    </row>
    <row r="2992" spans="1:16" ht="12.75">
      <c r="A2992" s="54">
        <v>2018</v>
      </c>
      <c r="B2992" s="8" t="s">
        <v>18</v>
      </c>
      <c r="C2992" s="8" t="s">
        <v>36</v>
      </c>
      <c r="D2992" s="8" t="s">
        <v>77</v>
      </c>
      <c r="E2992" s="8" t="s">
        <v>82</v>
      </c>
      <c r="F2992" s="79">
        <v>481.74286499999999</v>
      </c>
      <c r="O2992"/>
      <c r="P2992"/>
    </row>
    <row r="2993" spans="1:16" ht="12.75">
      <c r="A2993" s="54">
        <v>2018</v>
      </c>
      <c r="B2993" s="8" t="s">
        <v>18</v>
      </c>
      <c r="C2993" s="8" t="s">
        <v>36</v>
      </c>
      <c r="D2993" s="8" t="s">
        <v>77</v>
      </c>
      <c r="E2993" s="8" t="s">
        <v>83</v>
      </c>
      <c r="F2993" s="79">
        <v>2164.908375</v>
      </c>
      <c r="O2993"/>
      <c r="P2993"/>
    </row>
    <row r="2994" spans="1:16" ht="12.75">
      <c r="A2994" s="54">
        <v>2018</v>
      </c>
      <c r="B2994" s="8" t="s">
        <v>18</v>
      </c>
      <c r="C2994" s="8" t="s">
        <v>36</v>
      </c>
      <c r="D2994" s="8" t="s">
        <v>77</v>
      </c>
      <c r="E2994" s="8" t="s">
        <v>84</v>
      </c>
      <c r="F2994" s="79">
        <v>203.403492</v>
      </c>
      <c r="O2994"/>
      <c r="P2994"/>
    </row>
    <row r="2995" spans="1:16" ht="12.75">
      <c r="A2995" s="54">
        <v>2018</v>
      </c>
      <c r="B2995" s="8" t="s">
        <v>18</v>
      </c>
      <c r="C2995" s="8" t="s">
        <v>36</v>
      </c>
      <c r="D2995" s="8" t="s">
        <v>77</v>
      </c>
      <c r="E2995" s="8" t="s">
        <v>85</v>
      </c>
      <c r="F2995" s="79">
        <v>60.512293999999997</v>
      </c>
      <c r="O2995"/>
      <c r="P2995"/>
    </row>
    <row r="2996" spans="1:16" ht="12.75">
      <c r="A2996" s="54">
        <v>2018</v>
      </c>
      <c r="B2996" s="8" t="s">
        <v>18</v>
      </c>
      <c r="C2996" s="8" t="s">
        <v>36</v>
      </c>
      <c r="D2996" s="8" t="s">
        <v>77</v>
      </c>
      <c r="E2996" s="8" t="s">
        <v>86</v>
      </c>
      <c r="F2996" s="79">
        <v>54.070034</v>
      </c>
      <c r="O2996"/>
      <c r="P2996"/>
    </row>
    <row r="2997" spans="1:16" ht="12.75">
      <c r="A2997" s="54">
        <v>2018</v>
      </c>
      <c r="B2997" s="8" t="s">
        <v>18</v>
      </c>
      <c r="C2997" s="8" t="s">
        <v>36</v>
      </c>
      <c r="D2997" s="8" t="s">
        <v>77</v>
      </c>
      <c r="E2997" s="8" t="s">
        <v>87</v>
      </c>
      <c r="F2997" s="79">
        <v>30.104286999999999</v>
      </c>
      <c r="O2997"/>
      <c r="P2997"/>
    </row>
    <row r="2998" spans="1:16" ht="12.75">
      <c r="A2998" s="54">
        <v>2018</v>
      </c>
      <c r="B2998" s="8" t="s">
        <v>18</v>
      </c>
      <c r="C2998" s="8" t="s">
        <v>28</v>
      </c>
      <c r="D2998" s="8" t="s">
        <v>73</v>
      </c>
      <c r="E2998" s="8" t="s">
        <v>73</v>
      </c>
      <c r="F2998" s="79">
        <v>5765.267715</v>
      </c>
      <c r="O2998"/>
      <c r="P2998"/>
    </row>
    <row r="2999" spans="1:16" ht="12.75">
      <c r="A2999" s="54">
        <v>2018</v>
      </c>
      <c r="B2999" s="8" t="s">
        <v>18</v>
      </c>
      <c r="C2999" s="8" t="s">
        <v>28</v>
      </c>
      <c r="D2999" s="8" t="s">
        <v>74</v>
      </c>
      <c r="E2999" s="8" t="s">
        <v>74</v>
      </c>
      <c r="F2999" s="79">
        <v>20284.847720000002</v>
      </c>
      <c r="O2999"/>
      <c r="P2999"/>
    </row>
    <row r="3000" spans="1:16" ht="12.75">
      <c r="A3000" s="54">
        <v>2018</v>
      </c>
      <c r="B3000" s="8" t="s">
        <v>18</v>
      </c>
      <c r="C3000" s="8" t="s">
        <v>28</v>
      </c>
      <c r="D3000" s="8" t="s">
        <v>75</v>
      </c>
      <c r="E3000" s="8" t="s">
        <v>75</v>
      </c>
      <c r="F3000" s="79">
        <v>0</v>
      </c>
      <c r="O3000"/>
      <c r="P3000"/>
    </row>
    <row r="3001" spans="1:16" ht="12.75">
      <c r="A3001" s="54">
        <v>2018</v>
      </c>
      <c r="B3001" s="8" t="s">
        <v>18</v>
      </c>
      <c r="C3001" s="8" t="s">
        <v>28</v>
      </c>
      <c r="D3001" s="8" t="s">
        <v>76</v>
      </c>
      <c r="E3001" s="8" t="s">
        <v>76</v>
      </c>
      <c r="F3001" s="79">
        <v>75.791234000000003</v>
      </c>
      <c r="O3001"/>
      <c r="P3001"/>
    </row>
    <row r="3002" spans="1:16" ht="12.75">
      <c r="A3002" s="54">
        <v>2018</v>
      </c>
      <c r="B3002" s="8" t="s">
        <v>18</v>
      </c>
      <c r="C3002" s="8" t="s">
        <v>28</v>
      </c>
      <c r="D3002" s="8" t="s">
        <v>77</v>
      </c>
      <c r="E3002" s="8" t="s">
        <v>78</v>
      </c>
      <c r="F3002" s="79">
        <v>8.2781999999999994E-2</v>
      </c>
      <c r="O3002"/>
      <c r="P3002"/>
    </row>
    <row r="3003" spans="1:16" ht="12.75">
      <c r="A3003" s="54">
        <v>2018</v>
      </c>
      <c r="B3003" s="8" t="s">
        <v>18</v>
      </c>
      <c r="C3003" s="8" t="s">
        <v>28</v>
      </c>
      <c r="D3003" s="8" t="s">
        <v>77</v>
      </c>
      <c r="E3003" s="8" t="s">
        <v>79</v>
      </c>
      <c r="F3003" s="79">
        <v>2007.012925</v>
      </c>
      <c r="O3003"/>
      <c r="P3003"/>
    </row>
    <row r="3004" spans="1:16" ht="12.75">
      <c r="A3004" s="54">
        <v>2018</v>
      </c>
      <c r="B3004" s="8" t="s">
        <v>18</v>
      </c>
      <c r="C3004" s="8" t="s">
        <v>28</v>
      </c>
      <c r="D3004" s="8" t="s">
        <v>77</v>
      </c>
      <c r="E3004" s="8" t="s">
        <v>80</v>
      </c>
      <c r="F3004" s="79">
        <v>0</v>
      </c>
      <c r="O3004"/>
      <c r="P3004"/>
    </row>
    <row r="3005" spans="1:16" ht="12.75">
      <c r="A3005" s="54">
        <v>2018</v>
      </c>
      <c r="B3005" s="8" t="s">
        <v>18</v>
      </c>
      <c r="C3005" s="8" t="s">
        <v>28</v>
      </c>
      <c r="D3005" s="8" t="s">
        <v>77</v>
      </c>
      <c r="E3005" s="8" t="s">
        <v>81</v>
      </c>
      <c r="F3005" s="79">
        <v>733.19965300000001</v>
      </c>
      <c r="O3005"/>
      <c r="P3005"/>
    </row>
    <row r="3006" spans="1:16" ht="12.75">
      <c r="A3006" s="54">
        <v>2018</v>
      </c>
      <c r="B3006" s="8" t="s">
        <v>18</v>
      </c>
      <c r="C3006" s="8" t="s">
        <v>28</v>
      </c>
      <c r="D3006" s="8" t="s">
        <v>77</v>
      </c>
      <c r="E3006" s="8" t="s">
        <v>82</v>
      </c>
      <c r="F3006" s="79">
        <v>18.799316000000001</v>
      </c>
      <c r="O3006"/>
      <c r="P3006"/>
    </row>
    <row r="3007" spans="1:16" ht="12.75">
      <c r="A3007" s="54">
        <v>2018</v>
      </c>
      <c r="B3007" s="8" t="s">
        <v>18</v>
      </c>
      <c r="C3007" s="8" t="s">
        <v>28</v>
      </c>
      <c r="D3007" s="8" t="s">
        <v>77</v>
      </c>
      <c r="E3007" s="8" t="s">
        <v>83</v>
      </c>
      <c r="F3007" s="79">
        <v>835.86981900000001</v>
      </c>
      <c r="O3007"/>
      <c r="P3007"/>
    </row>
    <row r="3008" spans="1:16" ht="12.75">
      <c r="A3008" s="54">
        <v>2018</v>
      </c>
      <c r="B3008" s="8" t="s">
        <v>18</v>
      </c>
      <c r="C3008" s="8" t="s">
        <v>28</v>
      </c>
      <c r="D3008" s="8" t="s">
        <v>77</v>
      </c>
      <c r="E3008" s="8" t="s">
        <v>84</v>
      </c>
      <c r="F3008" s="79">
        <v>531.97893399999998</v>
      </c>
      <c r="O3008"/>
      <c r="P3008"/>
    </row>
    <row r="3009" spans="1:16" ht="12.75">
      <c r="A3009" s="54">
        <v>2018</v>
      </c>
      <c r="B3009" s="8" t="s">
        <v>18</v>
      </c>
      <c r="C3009" s="8" t="s">
        <v>28</v>
      </c>
      <c r="D3009" s="8" t="s">
        <v>77</v>
      </c>
      <c r="E3009" s="8" t="s">
        <v>85</v>
      </c>
      <c r="F3009" s="79">
        <v>161.12681799999999</v>
      </c>
      <c r="O3009"/>
      <c r="P3009"/>
    </row>
    <row r="3010" spans="1:16" ht="12.75">
      <c r="A3010" s="54">
        <v>2018</v>
      </c>
      <c r="B3010" s="8" t="s">
        <v>18</v>
      </c>
      <c r="C3010" s="8" t="s">
        <v>28</v>
      </c>
      <c r="D3010" s="8" t="s">
        <v>77</v>
      </c>
      <c r="E3010" s="8" t="s">
        <v>86</v>
      </c>
      <c r="F3010" s="79">
        <v>190.51333399999999</v>
      </c>
      <c r="O3010"/>
      <c r="P3010"/>
    </row>
    <row r="3011" spans="1:16" ht="12.75">
      <c r="A3011" s="54">
        <v>2018</v>
      </c>
      <c r="B3011" s="8" t="s">
        <v>18</v>
      </c>
      <c r="C3011" s="8" t="s">
        <v>28</v>
      </c>
      <c r="D3011" s="8" t="s">
        <v>77</v>
      </c>
      <c r="E3011" s="8" t="s">
        <v>87</v>
      </c>
      <c r="F3011" s="79">
        <v>66.863650000000007</v>
      </c>
      <c r="O3011"/>
      <c r="P3011"/>
    </row>
    <row r="3012" spans="1:16" ht="12.75">
      <c r="A3012" s="54">
        <v>2018</v>
      </c>
      <c r="B3012" s="8" t="s">
        <v>18</v>
      </c>
      <c r="C3012" s="8" t="s">
        <v>11</v>
      </c>
      <c r="D3012" s="8" t="s">
        <v>73</v>
      </c>
      <c r="E3012" s="8" t="s">
        <v>73</v>
      </c>
      <c r="F3012" s="79">
        <v>190.87450899999999</v>
      </c>
      <c r="O3012"/>
      <c r="P3012"/>
    </row>
    <row r="3013" spans="1:16" ht="12.75">
      <c r="A3013" s="54">
        <v>2018</v>
      </c>
      <c r="B3013" s="8" t="s">
        <v>18</v>
      </c>
      <c r="C3013" s="8" t="s">
        <v>11</v>
      </c>
      <c r="D3013" s="8" t="s">
        <v>74</v>
      </c>
      <c r="E3013" s="8" t="s">
        <v>74</v>
      </c>
      <c r="F3013" s="79">
        <v>16887.415835</v>
      </c>
      <c r="O3013"/>
      <c r="P3013"/>
    </row>
    <row r="3014" spans="1:16" ht="12.75">
      <c r="A3014" s="54">
        <v>2018</v>
      </c>
      <c r="B3014" s="8" t="s">
        <v>18</v>
      </c>
      <c r="C3014" s="8" t="s">
        <v>11</v>
      </c>
      <c r="D3014" s="8" t="s">
        <v>75</v>
      </c>
      <c r="E3014" s="8" t="s">
        <v>75</v>
      </c>
      <c r="F3014" s="79">
        <v>0</v>
      </c>
      <c r="O3014"/>
      <c r="P3014"/>
    </row>
    <row r="3015" spans="1:16" ht="12.75">
      <c r="A3015" s="54">
        <v>2018</v>
      </c>
      <c r="B3015" s="8" t="s">
        <v>18</v>
      </c>
      <c r="C3015" s="8" t="s">
        <v>11</v>
      </c>
      <c r="D3015" s="8" t="s">
        <v>76</v>
      </c>
      <c r="E3015" s="8" t="s">
        <v>76</v>
      </c>
      <c r="F3015" s="79">
        <v>38.662672000000001</v>
      </c>
      <c r="O3015"/>
      <c r="P3015"/>
    </row>
    <row r="3016" spans="1:16" ht="12.75">
      <c r="A3016" s="54">
        <v>2018</v>
      </c>
      <c r="B3016" s="8" t="s">
        <v>18</v>
      </c>
      <c r="C3016" s="8" t="s">
        <v>11</v>
      </c>
      <c r="D3016" s="8" t="s">
        <v>77</v>
      </c>
      <c r="E3016" s="8" t="s">
        <v>78</v>
      </c>
      <c r="F3016" s="79">
        <v>61.213692999999999</v>
      </c>
      <c r="O3016"/>
      <c r="P3016"/>
    </row>
    <row r="3017" spans="1:16" ht="12.75">
      <c r="A3017" s="54">
        <v>2018</v>
      </c>
      <c r="B3017" s="8" t="s">
        <v>18</v>
      </c>
      <c r="C3017" s="8" t="s">
        <v>11</v>
      </c>
      <c r="D3017" s="8" t="s">
        <v>77</v>
      </c>
      <c r="E3017" s="8" t="s">
        <v>79</v>
      </c>
      <c r="F3017" s="79">
        <v>4148.3209180000003</v>
      </c>
      <c r="O3017"/>
      <c r="P3017"/>
    </row>
    <row r="3018" spans="1:16" ht="12.75">
      <c r="A3018" s="54">
        <v>2018</v>
      </c>
      <c r="B3018" s="8" t="s">
        <v>18</v>
      </c>
      <c r="C3018" s="8" t="s">
        <v>11</v>
      </c>
      <c r="D3018" s="8" t="s">
        <v>77</v>
      </c>
      <c r="E3018" s="8" t="s">
        <v>80</v>
      </c>
      <c r="F3018" s="79">
        <v>0</v>
      </c>
      <c r="O3018"/>
      <c r="P3018"/>
    </row>
    <row r="3019" spans="1:16" ht="12.75">
      <c r="A3019" s="54">
        <v>2018</v>
      </c>
      <c r="B3019" s="8" t="s">
        <v>18</v>
      </c>
      <c r="C3019" s="8" t="s">
        <v>11</v>
      </c>
      <c r="D3019" s="8" t="s">
        <v>77</v>
      </c>
      <c r="E3019" s="8" t="s">
        <v>81</v>
      </c>
      <c r="F3019" s="79">
        <v>13.731427</v>
      </c>
      <c r="O3019"/>
      <c r="P3019"/>
    </row>
    <row r="3020" spans="1:16" ht="12.75">
      <c r="A3020" s="54">
        <v>2018</v>
      </c>
      <c r="B3020" s="8" t="s">
        <v>18</v>
      </c>
      <c r="C3020" s="8" t="s">
        <v>11</v>
      </c>
      <c r="D3020" s="8" t="s">
        <v>77</v>
      </c>
      <c r="E3020" s="8" t="s">
        <v>82</v>
      </c>
      <c r="F3020" s="79">
        <v>586.24942099999998</v>
      </c>
      <c r="O3020"/>
      <c r="P3020"/>
    </row>
    <row r="3021" spans="1:16" ht="12.75">
      <c r="A3021" s="54">
        <v>2018</v>
      </c>
      <c r="B3021" s="8" t="s">
        <v>18</v>
      </c>
      <c r="C3021" s="8" t="s">
        <v>11</v>
      </c>
      <c r="D3021" s="8" t="s">
        <v>77</v>
      </c>
      <c r="E3021" s="8" t="s">
        <v>83</v>
      </c>
      <c r="F3021" s="79">
        <v>361.10416199999997</v>
      </c>
      <c r="O3021"/>
      <c r="P3021"/>
    </row>
    <row r="3022" spans="1:16" ht="12.75">
      <c r="A3022" s="54">
        <v>2018</v>
      </c>
      <c r="B3022" s="8" t="s">
        <v>18</v>
      </c>
      <c r="C3022" s="8" t="s">
        <v>11</v>
      </c>
      <c r="D3022" s="8" t="s">
        <v>77</v>
      </c>
      <c r="E3022" s="8" t="s">
        <v>84</v>
      </c>
      <c r="F3022" s="79">
        <v>0</v>
      </c>
      <c r="O3022"/>
      <c r="P3022"/>
    </row>
    <row r="3023" spans="1:16" ht="12.75">
      <c r="A3023" s="54">
        <v>2018</v>
      </c>
      <c r="B3023" s="8" t="s">
        <v>18</v>
      </c>
      <c r="C3023" s="8" t="s">
        <v>11</v>
      </c>
      <c r="D3023" s="8" t="s">
        <v>77</v>
      </c>
      <c r="E3023" s="8" t="s">
        <v>85</v>
      </c>
      <c r="F3023" s="79">
        <v>29.207438</v>
      </c>
      <c r="O3023"/>
      <c r="P3023"/>
    </row>
    <row r="3024" spans="1:16" ht="12.75">
      <c r="A3024" s="54">
        <v>2018</v>
      </c>
      <c r="B3024" s="8" t="s">
        <v>18</v>
      </c>
      <c r="C3024" s="8" t="s">
        <v>11</v>
      </c>
      <c r="D3024" s="8" t="s">
        <v>77</v>
      </c>
      <c r="E3024" s="8" t="s">
        <v>86</v>
      </c>
      <c r="F3024" s="79">
        <v>86.437014000000005</v>
      </c>
      <c r="O3024"/>
      <c r="P3024"/>
    </row>
    <row r="3025" spans="1:16" ht="12.75">
      <c r="A3025" s="54">
        <v>2018</v>
      </c>
      <c r="B3025" s="8" t="s">
        <v>18</v>
      </c>
      <c r="C3025" s="8" t="s">
        <v>11</v>
      </c>
      <c r="D3025" s="8" t="s">
        <v>77</v>
      </c>
      <c r="E3025" s="8" t="s">
        <v>87</v>
      </c>
      <c r="F3025" s="79">
        <v>16.775413</v>
      </c>
      <c r="O3025"/>
      <c r="P3025"/>
    </row>
    <row r="3026" spans="1:16" ht="12.75">
      <c r="A3026" s="54">
        <v>2019</v>
      </c>
      <c r="B3026" s="8" t="s">
        <v>40</v>
      </c>
      <c r="C3026" s="8" t="s">
        <v>13</v>
      </c>
      <c r="D3026" s="8" t="s">
        <v>73</v>
      </c>
      <c r="E3026" s="8" t="s">
        <v>73</v>
      </c>
      <c r="F3026" s="79">
        <v>0</v>
      </c>
      <c r="O3026"/>
      <c r="P3026"/>
    </row>
    <row r="3027" spans="1:16" ht="12.75">
      <c r="A3027" s="54">
        <v>2019</v>
      </c>
      <c r="B3027" s="8" t="s">
        <v>40</v>
      </c>
      <c r="C3027" s="8" t="s">
        <v>13</v>
      </c>
      <c r="D3027" s="8" t="s">
        <v>74</v>
      </c>
      <c r="E3027" s="8" t="s">
        <v>74</v>
      </c>
      <c r="F3027" s="79">
        <v>87.766659000000004</v>
      </c>
      <c r="O3027"/>
      <c r="P3027"/>
    </row>
    <row r="3028" spans="1:16" ht="12.75">
      <c r="A3028" s="54">
        <v>2019</v>
      </c>
      <c r="B3028" s="8" t="s">
        <v>40</v>
      </c>
      <c r="C3028" s="8" t="s">
        <v>13</v>
      </c>
      <c r="D3028" s="8" t="s">
        <v>75</v>
      </c>
      <c r="E3028" s="8" t="s">
        <v>75</v>
      </c>
      <c r="F3028" s="79">
        <v>0</v>
      </c>
      <c r="O3028"/>
      <c r="P3028"/>
    </row>
    <row r="3029" spans="1:16" ht="12.75">
      <c r="A3029" s="54">
        <v>2019</v>
      </c>
      <c r="B3029" s="8" t="s">
        <v>40</v>
      </c>
      <c r="C3029" s="8" t="s">
        <v>13</v>
      </c>
      <c r="D3029" s="8" t="s">
        <v>76</v>
      </c>
      <c r="E3029" s="8" t="s">
        <v>76</v>
      </c>
      <c r="F3029" s="79">
        <v>22.619392999999999</v>
      </c>
      <c r="O3029"/>
      <c r="P3029"/>
    </row>
    <row r="3030" spans="1:16" ht="12.75">
      <c r="A3030" s="54">
        <v>2019</v>
      </c>
      <c r="B3030" s="8" t="s">
        <v>40</v>
      </c>
      <c r="C3030" s="8" t="s">
        <v>13</v>
      </c>
      <c r="D3030" s="8" t="s">
        <v>77</v>
      </c>
      <c r="E3030" s="8" t="s">
        <v>78</v>
      </c>
      <c r="F3030" s="79">
        <v>0</v>
      </c>
      <c r="O3030"/>
      <c r="P3030"/>
    </row>
    <row r="3031" spans="1:16" ht="12.75">
      <c r="A3031" s="54">
        <v>2019</v>
      </c>
      <c r="B3031" s="8" t="s">
        <v>40</v>
      </c>
      <c r="C3031" s="8" t="s">
        <v>13</v>
      </c>
      <c r="D3031" s="8" t="s">
        <v>77</v>
      </c>
      <c r="E3031" s="8" t="s">
        <v>79</v>
      </c>
      <c r="F3031" s="79">
        <v>0</v>
      </c>
      <c r="O3031"/>
      <c r="P3031"/>
    </row>
    <row r="3032" spans="1:16" ht="12.75">
      <c r="A3032" s="54">
        <v>2019</v>
      </c>
      <c r="B3032" s="8" t="s">
        <v>40</v>
      </c>
      <c r="C3032" s="8" t="s">
        <v>13</v>
      </c>
      <c r="D3032" s="8" t="s">
        <v>77</v>
      </c>
      <c r="E3032" s="8" t="s">
        <v>80</v>
      </c>
      <c r="F3032" s="79">
        <v>0</v>
      </c>
      <c r="O3032"/>
      <c r="P3032"/>
    </row>
    <row r="3033" spans="1:16" ht="12.75">
      <c r="A3033" s="54">
        <v>2019</v>
      </c>
      <c r="B3033" s="8" t="s">
        <v>40</v>
      </c>
      <c r="C3033" s="8" t="s">
        <v>13</v>
      </c>
      <c r="D3033" s="8" t="s">
        <v>77</v>
      </c>
      <c r="E3033" s="8" t="s">
        <v>81</v>
      </c>
      <c r="F3033" s="79">
        <v>0</v>
      </c>
      <c r="O3033"/>
      <c r="P3033"/>
    </row>
    <row r="3034" spans="1:16" ht="12.75">
      <c r="A3034" s="54">
        <v>2019</v>
      </c>
      <c r="B3034" s="8" t="s">
        <v>40</v>
      </c>
      <c r="C3034" s="8" t="s">
        <v>13</v>
      </c>
      <c r="D3034" s="8" t="s">
        <v>77</v>
      </c>
      <c r="E3034" s="8" t="s">
        <v>82</v>
      </c>
      <c r="F3034" s="79">
        <v>0</v>
      </c>
      <c r="O3034"/>
      <c r="P3034"/>
    </row>
    <row r="3035" spans="1:16" ht="12.75">
      <c r="A3035" s="54">
        <v>2019</v>
      </c>
      <c r="B3035" s="8" t="s">
        <v>40</v>
      </c>
      <c r="C3035" s="8" t="s">
        <v>13</v>
      </c>
      <c r="D3035" s="8" t="s">
        <v>77</v>
      </c>
      <c r="E3035" s="8" t="s">
        <v>83</v>
      </c>
      <c r="F3035" s="79">
        <v>0</v>
      </c>
      <c r="O3035"/>
      <c r="P3035"/>
    </row>
    <row r="3036" spans="1:16" ht="12.75">
      <c r="A3036" s="54">
        <v>2019</v>
      </c>
      <c r="B3036" s="8" t="s">
        <v>40</v>
      </c>
      <c r="C3036" s="8" t="s">
        <v>13</v>
      </c>
      <c r="D3036" s="8" t="s">
        <v>77</v>
      </c>
      <c r="E3036" s="8" t="s">
        <v>84</v>
      </c>
      <c r="F3036" s="79">
        <v>0</v>
      </c>
      <c r="O3036"/>
      <c r="P3036"/>
    </row>
    <row r="3037" spans="1:16" ht="12.75">
      <c r="A3037" s="54">
        <v>2019</v>
      </c>
      <c r="B3037" s="8" t="s">
        <v>40</v>
      </c>
      <c r="C3037" s="8" t="s">
        <v>13</v>
      </c>
      <c r="D3037" s="8" t="s">
        <v>77</v>
      </c>
      <c r="E3037" s="8" t="s">
        <v>85</v>
      </c>
      <c r="F3037" s="79">
        <v>3.353202</v>
      </c>
      <c r="O3037"/>
      <c r="P3037"/>
    </row>
    <row r="3038" spans="1:16" ht="12.75">
      <c r="A3038" s="54">
        <v>2019</v>
      </c>
      <c r="B3038" s="8" t="s">
        <v>40</v>
      </c>
      <c r="C3038" s="8" t="s">
        <v>13</v>
      </c>
      <c r="D3038" s="8" t="s">
        <v>77</v>
      </c>
      <c r="E3038" s="8" t="s">
        <v>86</v>
      </c>
      <c r="F3038" s="79">
        <v>0</v>
      </c>
      <c r="O3038"/>
      <c r="P3038"/>
    </row>
    <row r="3039" spans="1:16" ht="12.75">
      <c r="A3039" s="54">
        <v>2019</v>
      </c>
      <c r="B3039" s="8" t="s">
        <v>40</v>
      </c>
      <c r="C3039" s="8" t="s">
        <v>13</v>
      </c>
      <c r="D3039" s="8" t="s">
        <v>77</v>
      </c>
      <c r="E3039" s="8" t="s">
        <v>87</v>
      </c>
      <c r="F3039" s="79">
        <v>1.139416</v>
      </c>
      <c r="O3039"/>
      <c r="P3039"/>
    </row>
    <row r="3040" spans="1:16" ht="12.75">
      <c r="A3040" s="54">
        <v>2019</v>
      </c>
      <c r="B3040" s="8" t="s">
        <v>40</v>
      </c>
      <c r="C3040" s="8" t="s">
        <v>35</v>
      </c>
      <c r="D3040" s="8" t="s">
        <v>73</v>
      </c>
      <c r="E3040" s="8" t="s">
        <v>73</v>
      </c>
      <c r="F3040" s="79">
        <v>0</v>
      </c>
      <c r="O3040"/>
      <c r="P3040"/>
    </row>
    <row r="3041" spans="1:16" ht="12.75">
      <c r="A3041" s="54">
        <v>2019</v>
      </c>
      <c r="B3041" s="8" t="s">
        <v>40</v>
      </c>
      <c r="C3041" s="8" t="s">
        <v>35</v>
      </c>
      <c r="D3041" s="8" t="s">
        <v>74</v>
      </c>
      <c r="E3041" s="8" t="s">
        <v>74</v>
      </c>
      <c r="F3041" s="79">
        <v>21876.897604999998</v>
      </c>
      <c r="O3041"/>
      <c r="P3041"/>
    </row>
    <row r="3042" spans="1:16" ht="12.75">
      <c r="A3042" s="54">
        <v>2019</v>
      </c>
      <c r="B3042" s="8" t="s">
        <v>40</v>
      </c>
      <c r="C3042" s="8" t="s">
        <v>35</v>
      </c>
      <c r="D3042" s="8" t="s">
        <v>75</v>
      </c>
      <c r="E3042" s="8" t="s">
        <v>75</v>
      </c>
      <c r="F3042" s="79">
        <v>0</v>
      </c>
      <c r="O3042"/>
      <c r="P3042"/>
    </row>
    <row r="3043" spans="1:16" ht="12.75">
      <c r="A3043" s="54">
        <v>2019</v>
      </c>
      <c r="B3043" s="8" t="s">
        <v>40</v>
      </c>
      <c r="C3043" s="8" t="s">
        <v>35</v>
      </c>
      <c r="D3043" s="8" t="s">
        <v>76</v>
      </c>
      <c r="E3043" s="8" t="s">
        <v>76</v>
      </c>
      <c r="F3043" s="79">
        <v>63.636895000000003</v>
      </c>
      <c r="O3043"/>
      <c r="P3043"/>
    </row>
    <row r="3044" spans="1:16" ht="12.75">
      <c r="A3044" s="54">
        <v>2019</v>
      </c>
      <c r="B3044" s="8" t="s">
        <v>40</v>
      </c>
      <c r="C3044" s="8" t="s">
        <v>35</v>
      </c>
      <c r="D3044" s="8" t="s">
        <v>77</v>
      </c>
      <c r="E3044" s="8" t="s">
        <v>78</v>
      </c>
      <c r="F3044" s="79">
        <v>4157.5220060000001</v>
      </c>
      <c r="O3044"/>
      <c r="P3044"/>
    </row>
    <row r="3045" spans="1:16" ht="12.75">
      <c r="A3045" s="54">
        <v>2019</v>
      </c>
      <c r="B3045" s="8" t="s">
        <v>40</v>
      </c>
      <c r="C3045" s="8" t="s">
        <v>35</v>
      </c>
      <c r="D3045" s="8" t="s">
        <v>77</v>
      </c>
      <c r="E3045" s="8" t="s">
        <v>79</v>
      </c>
      <c r="F3045" s="79">
        <v>0</v>
      </c>
      <c r="O3045"/>
      <c r="P3045"/>
    </row>
    <row r="3046" spans="1:16" ht="12.75">
      <c r="A3046" s="54">
        <v>2019</v>
      </c>
      <c r="B3046" s="8" t="s">
        <v>40</v>
      </c>
      <c r="C3046" s="8" t="s">
        <v>35</v>
      </c>
      <c r="D3046" s="8" t="s">
        <v>77</v>
      </c>
      <c r="E3046" s="8" t="s">
        <v>80</v>
      </c>
      <c r="F3046" s="79">
        <v>0</v>
      </c>
      <c r="O3046"/>
      <c r="P3046"/>
    </row>
    <row r="3047" spans="1:16" ht="12.75">
      <c r="A3047" s="54">
        <v>2019</v>
      </c>
      <c r="B3047" s="8" t="s">
        <v>40</v>
      </c>
      <c r="C3047" s="8" t="s">
        <v>35</v>
      </c>
      <c r="D3047" s="8" t="s">
        <v>77</v>
      </c>
      <c r="E3047" s="8" t="s">
        <v>81</v>
      </c>
      <c r="F3047" s="79">
        <v>37.790632000000002</v>
      </c>
      <c r="O3047"/>
      <c r="P3047"/>
    </row>
    <row r="3048" spans="1:16" ht="12.75">
      <c r="A3048" s="54">
        <v>2019</v>
      </c>
      <c r="B3048" s="8" t="s">
        <v>40</v>
      </c>
      <c r="C3048" s="8" t="s">
        <v>35</v>
      </c>
      <c r="D3048" s="8" t="s">
        <v>77</v>
      </c>
      <c r="E3048" s="8" t="s">
        <v>82</v>
      </c>
      <c r="F3048" s="79">
        <v>42.091073999999999</v>
      </c>
      <c r="O3048"/>
      <c r="P3048"/>
    </row>
    <row r="3049" spans="1:16" ht="12.75">
      <c r="A3049" s="54">
        <v>2019</v>
      </c>
      <c r="B3049" s="8" t="s">
        <v>40</v>
      </c>
      <c r="C3049" s="8" t="s">
        <v>35</v>
      </c>
      <c r="D3049" s="8" t="s">
        <v>77</v>
      </c>
      <c r="E3049" s="8" t="s">
        <v>83</v>
      </c>
      <c r="F3049" s="79">
        <v>0</v>
      </c>
      <c r="O3049"/>
      <c r="P3049"/>
    </row>
    <row r="3050" spans="1:16" ht="12.75">
      <c r="A3050" s="54">
        <v>2019</v>
      </c>
      <c r="B3050" s="8" t="s">
        <v>40</v>
      </c>
      <c r="C3050" s="8" t="s">
        <v>35</v>
      </c>
      <c r="D3050" s="8" t="s">
        <v>77</v>
      </c>
      <c r="E3050" s="8" t="s">
        <v>84</v>
      </c>
      <c r="F3050" s="79">
        <v>62.20261</v>
      </c>
      <c r="O3050"/>
      <c r="P3050"/>
    </row>
    <row r="3051" spans="1:16" ht="12.75">
      <c r="A3051" s="54">
        <v>2019</v>
      </c>
      <c r="B3051" s="8" t="s">
        <v>40</v>
      </c>
      <c r="C3051" s="8" t="s">
        <v>35</v>
      </c>
      <c r="D3051" s="8" t="s">
        <v>77</v>
      </c>
      <c r="E3051" s="8" t="s">
        <v>85</v>
      </c>
      <c r="F3051" s="79">
        <v>9.401071</v>
      </c>
      <c r="O3051"/>
      <c r="P3051"/>
    </row>
    <row r="3052" spans="1:16" ht="12.75">
      <c r="A3052" s="54">
        <v>2019</v>
      </c>
      <c r="B3052" s="8" t="s">
        <v>40</v>
      </c>
      <c r="C3052" s="8" t="s">
        <v>35</v>
      </c>
      <c r="D3052" s="8" t="s">
        <v>77</v>
      </c>
      <c r="E3052" s="8" t="s">
        <v>86</v>
      </c>
      <c r="F3052" s="79">
        <v>190.93097599999999</v>
      </c>
      <c r="O3052"/>
      <c r="P3052"/>
    </row>
    <row r="3053" spans="1:16" ht="12.75">
      <c r="A3053" s="54">
        <v>2019</v>
      </c>
      <c r="B3053" s="8" t="s">
        <v>40</v>
      </c>
      <c r="C3053" s="8" t="s">
        <v>35</v>
      </c>
      <c r="D3053" s="8" t="s">
        <v>77</v>
      </c>
      <c r="E3053" s="8" t="s">
        <v>87</v>
      </c>
      <c r="F3053" s="79">
        <v>8.7667859999999997</v>
      </c>
      <c r="O3053"/>
      <c r="P3053"/>
    </row>
    <row r="3054" spans="1:16" ht="12.75">
      <c r="A3054" s="54">
        <v>2019</v>
      </c>
      <c r="B3054" s="8" t="s">
        <v>40</v>
      </c>
      <c r="C3054" s="8" t="s">
        <v>29</v>
      </c>
      <c r="D3054" s="8" t="s">
        <v>73</v>
      </c>
      <c r="E3054" s="8" t="s">
        <v>73</v>
      </c>
      <c r="F3054" s="79">
        <v>0</v>
      </c>
      <c r="O3054"/>
      <c r="P3054"/>
    </row>
    <row r="3055" spans="1:16" ht="12.75">
      <c r="A3055" s="54">
        <v>2019</v>
      </c>
      <c r="B3055" s="8" t="s">
        <v>40</v>
      </c>
      <c r="C3055" s="8" t="s">
        <v>29</v>
      </c>
      <c r="D3055" s="8" t="s">
        <v>74</v>
      </c>
      <c r="E3055" s="8" t="s">
        <v>74</v>
      </c>
      <c r="F3055" s="79">
        <v>17245.944164</v>
      </c>
      <c r="O3055"/>
      <c r="P3055"/>
    </row>
    <row r="3056" spans="1:16" ht="12.75">
      <c r="A3056" s="54">
        <v>2019</v>
      </c>
      <c r="B3056" s="8" t="s">
        <v>40</v>
      </c>
      <c r="C3056" s="8" t="s">
        <v>29</v>
      </c>
      <c r="D3056" s="8" t="s">
        <v>75</v>
      </c>
      <c r="E3056" s="8" t="s">
        <v>75</v>
      </c>
      <c r="F3056" s="79">
        <v>0</v>
      </c>
      <c r="O3056"/>
      <c r="P3056"/>
    </row>
    <row r="3057" spans="1:16" ht="12.75">
      <c r="A3057" s="54">
        <v>2019</v>
      </c>
      <c r="B3057" s="8" t="s">
        <v>40</v>
      </c>
      <c r="C3057" s="8" t="s">
        <v>29</v>
      </c>
      <c r="D3057" s="8" t="s">
        <v>76</v>
      </c>
      <c r="E3057" s="8" t="s">
        <v>76</v>
      </c>
      <c r="F3057" s="79">
        <v>45.041601</v>
      </c>
      <c r="O3057"/>
      <c r="P3057"/>
    </row>
    <row r="3058" spans="1:16" ht="12.75">
      <c r="A3058" s="54">
        <v>2019</v>
      </c>
      <c r="B3058" s="8" t="s">
        <v>40</v>
      </c>
      <c r="C3058" s="8" t="s">
        <v>29</v>
      </c>
      <c r="D3058" s="8" t="s">
        <v>77</v>
      </c>
      <c r="E3058" s="8" t="s">
        <v>78</v>
      </c>
      <c r="F3058" s="79">
        <v>3757.319755</v>
      </c>
      <c r="O3058"/>
      <c r="P3058"/>
    </row>
    <row r="3059" spans="1:16" ht="12.75">
      <c r="A3059" s="54">
        <v>2019</v>
      </c>
      <c r="B3059" s="8" t="s">
        <v>40</v>
      </c>
      <c r="C3059" s="8" t="s">
        <v>29</v>
      </c>
      <c r="D3059" s="8" t="s">
        <v>77</v>
      </c>
      <c r="E3059" s="8" t="s">
        <v>79</v>
      </c>
      <c r="F3059" s="79">
        <v>0</v>
      </c>
      <c r="O3059"/>
      <c r="P3059"/>
    </row>
    <row r="3060" spans="1:16" ht="12.75">
      <c r="A3060" s="54">
        <v>2019</v>
      </c>
      <c r="B3060" s="8" t="s">
        <v>40</v>
      </c>
      <c r="C3060" s="8" t="s">
        <v>29</v>
      </c>
      <c r="D3060" s="8" t="s">
        <v>77</v>
      </c>
      <c r="E3060" s="8" t="s">
        <v>80</v>
      </c>
      <c r="F3060" s="79">
        <v>0</v>
      </c>
      <c r="O3060"/>
      <c r="P3060"/>
    </row>
    <row r="3061" spans="1:16" ht="12.75">
      <c r="A3061" s="54">
        <v>2019</v>
      </c>
      <c r="B3061" s="8" t="s">
        <v>40</v>
      </c>
      <c r="C3061" s="8" t="s">
        <v>29</v>
      </c>
      <c r="D3061" s="8" t="s">
        <v>77</v>
      </c>
      <c r="E3061" s="8" t="s">
        <v>81</v>
      </c>
      <c r="F3061" s="79">
        <v>1301.150224</v>
      </c>
      <c r="O3061"/>
      <c r="P3061"/>
    </row>
    <row r="3062" spans="1:16" ht="12.75">
      <c r="A3062" s="54">
        <v>2019</v>
      </c>
      <c r="B3062" s="8" t="s">
        <v>40</v>
      </c>
      <c r="C3062" s="8" t="s">
        <v>29</v>
      </c>
      <c r="D3062" s="8" t="s">
        <v>77</v>
      </c>
      <c r="E3062" s="8" t="s">
        <v>82</v>
      </c>
      <c r="F3062" s="79">
        <v>61.336920999999997</v>
      </c>
      <c r="O3062"/>
      <c r="P3062"/>
    </row>
    <row r="3063" spans="1:16" ht="12.75">
      <c r="A3063" s="54">
        <v>2019</v>
      </c>
      <c r="B3063" s="8" t="s">
        <v>40</v>
      </c>
      <c r="C3063" s="8" t="s">
        <v>29</v>
      </c>
      <c r="D3063" s="8" t="s">
        <v>77</v>
      </c>
      <c r="E3063" s="8" t="s">
        <v>83</v>
      </c>
      <c r="F3063" s="79">
        <v>2949.130138</v>
      </c>
      <c r="O3063"/>
      <c r="P3063"/>
    </row>
    <row r="3064" spans="1:16" ht="12.75">
      <c r="A3064" s="54">
        <v>2019</v>
      </c>
      <c r="B3064" s="8" t="s">
        <v>40</v>
      </c>
      <c r="C3064" s="8" t="s">
        <v>29</v>
      </c>
      <c r="D3064" s="8" t="s">
        <v>77</v>
      </c>
      <c r="E3064" s="8" t="s">
        <v>84</v>
      </c>
      <c r="F3064" s="79">
        <v>0</v>
      </c>
      <c r="O3064"/>
      <c r="P3064"/>
    </row>
    <row r="3065" spans="1:16" ht="12.75">
      <c r="A3065" s="54">
        <v>2019</v>
      </c>
      <c r="B3065" s="8" t="s">
        <v>40</v>
      </c>
      <c r="C3065" s="8" t="s">
        <v>29</v>
      </c>
      <c r="D3065" s="8" t="s">
        <v>77</v>
      </c>
      <c r="E3065" s="8" t="s">
        <v>85</v>
      </c>
      <c r="F3065" s="79">
        <v>97.409504999999996</v>
      </c>
      <c r="O3065"/>
      <c r="P3065"/>
    </row>
    <row r="3066" spans="1:16" ht="12.75">
      <c r="A3066" s="54">
        <v>2019</v>
      </c>
      <c r="B3066" s="8" t="s">
        <v>40</v>
      </c>
      <c r="C3066" s="8" t="s">
        <v>29</v>
      </c>
      <c r="D3066" s="8" t="s">
        <v>77</v>
      </c>
      <c r="E3066" s="8" t="s">
        <v>86</v>
      </c>
      <c r="F3066" s="79">
        <v>0</v>
      </c>
      <c r="O3066"/>
      <c r="P3066"/>
    </row>
    <row r="3067" spans="1:16" ht="12.75">
      <c r="A3067" s="54">
        <v>2019</v>
      </c>
      <c r="B3067" s="8" t="s">
        <v>40</v>
      </c>
      <c r="C3067" s="8" t="s">
        <v>29</v>
      </c>
      <c r="D3067" s="8" t="s">
        <v>77</v>
      </c>
      <c r="E3067" s="8" t="s">
        <v>87</v>
      </c>
      <c r="F3067" s="79">
        <v>0.46430900000000003</v>
      </c>
      <c r="O3067"/>
      <c r="P3067"/>
    </row>
    <row r="3068" spans="1:16" ht="12.75">
      <c r="A3068" s="54">
        <v>2019</v>
      </c>
      <c r="B3068" s="8" t="s">
        <v>40</v>
      </c>
      <c r="C3068" s="8" t="s">
        <v>12</v>
      </c>
      <c r="D3068" s="8" t="s">
        <v>73</v>
      </c>
      <c r="E3068" s="8" t="s">
        <v>73</v>
      </c>
      <c r="F3068" s="79">
        <v>0</v>
      </c>
      <c r="O3068"/>
      <c r="P3068"/>
    </row>
    <row r="3069" spans="1:16" ht="12.75">
      <c r="A3069" s="54">
        <v>2019</v>
      </c>
      <c r="B3069" s="8" t="s">
        <v>40</v>
      </c>
      <c r="C3069" s="8" t="s">
        <v>12</v>
      </c>
      <c r="D3069" s="8" t="s">
        <v>74</v>
      </c>
      <c r="E3069" s="8" t="s">
        <v>74</v>
      </c>
      <c r="F3069" s="79">
        <v>24299.827297</v>
      </c>
      <c r="O3069"/>
      <c r="P3069"/>
    </row>
    <row r="3070" spans="1:16" ht="12.75">
      <c r="A3070" s="54">
        <v>2019</v>
      </c>
      <c r="B3070" s="8" t="s">
        <v>40</v>
      </c>
      <c r="C3070" s="8" t="s">
        <v>12</v>
      </c>
      <c r="D3070" s="8" t="s">
        <v>75</v>
      </c>
      <c r="E3070" s="8" t="s">
        <v>75</v>
      </c>
      <c r="F3070" s="79">
        <v>0</v>
      </c>
      <c r="O3070"/>
      <c r="P3070"/>
    </row>
    <row r="3071" spans="1:16" ht="12.75">
      <c r="A3071" s="54">
        <v>2019</v>
      </c>
      <c r="B3071" s="8" t="s">
        <v>40</v>
      </c>
      <c r="C3071" s="8" t="s">
        <v>12</v>
      </c>
      <c r="D3071" s="8" t="s">
        <v>76</v>
      </c>
      <c r="E3071" s="8" t="s">
        <v>76</v>
      </c>
      <c r="F3071" s="79">
        <v>97.156918000000005</v>
      </c>
      <c r="O3071"/>
      <c r="P3071"/>
    </row>
    <row r="3072" spans="1:16" ht="12.75">
      <c r="A3072" s="54">
        <v>2019</v>
      </c>
      <c r="B3072" s="8" t="s">
        <v>40</v>
      </c>
      <c r="C3072" s="8" t="s">
        <v>12</v>
      </c>
      <c r="D3072" s="8" t="s">
        <v>77</v>
      </c>
      <c r="E3072" s="8" t="s">
        <v>78</v>
      </c>
      <c r="F3072" s="79">
        <v>584.84386500000005</v>
      </c>
      <c r="O3072"/>
      <c r="P3072"/>
    </row>
    <row r="3073" spans="1:16" ht="12.75">
      <c r="A3073" s="54">
        <v>2019</v>
      </c>
      <c r="B3073" s="8" t="s">
        <v>40</v>
      </c>
      <c r="C3073" s="8" t="s">
        <v>12</v>
      </c>
      <c r="D3073" s="8" t="s">
        <v>77</v>
      </c>
      <c r="E3073" s="8" t="s">
        <v>79</v>
      </c>
      <c r="F3073" s="79">
        <v>0</v>
      </c>
      <c r="O3073"/>
      <c r="P3073"/>
    </row>
    <row r="3074" spans="1:16" ht="12.75">
      <c r="A3074" s="54">
        <v>2019</v>
      </c>
      <c r="B3074" s="8" t="s">
        <v>40</v>
      </c>
      <c r="C3074" s="8" t="s">
        <v>12</v>
      </c>
      <c r="D3074" s="8" t="s">
        <v>77</v>
      </c>
      <c r="E3074" s="8" t="s">
        <v>80</v>
      </c>
      <c r="F3074" s="79">
        <v>0</v>
      </c>
      <c r="O3074"/>
      <c r="P3074"/>
    </row>
    <row r="3075" spans="1:16" ht="12.75">
      <c r="A3075" s="54">
        <v>2019</v>
      </c>
      <c r="B3075" s="8" t="s">
        <v>40</v>
      </c>
      <c r="C3075" s="8" t="s">
        <v>12</v>
      </c>
      <c r="D3075" s="8" t="s">
        <v>77</v>
      </c>
      <c r="E3075" s="8" t="s">
        <v>81</v>
      </c>
      <c r="F3075" s="79">
        <v>1504.967142</v>
      </c>
      <c r="O3075"/>
      <c r="P3075"/>
    </row>
    <row r="3076" spans="1:16" ht="12.75">
      <c r="A3076" s="54">
        <v>2019</v>
      </c>
      <c r="B3076" s="8" t="s">
        <v>40</v>
      </c>
      <c r="C3076" s="8" t="s">
        <v>12</v>
      </c>
      <c r="D3076" s="8" t="s">
        <v>77</v>
      </c>
      <c r="E3076" s="8" t="s">
        <v>82</v>
      </c>
      <c r="F3076" s="79">
        <v>211.28197499999999</v>
      </c>
      <c r="O3076"/>
      <c r="P3076"/>
    </row>
    <row r="3077" spans="1:16" ht="12.75">
      <c r="A3077" s="54">
        <v>2019</v>
      </c>
      <c r="B3077" s="8" t="s">
        <v>40</v>
      </c>
      <c r="C3077" s="8" t="s">
        <v>12</v>
      </c>
      <c r="D3077" s="8" t="s">
        <v>77</v>
      </c>
      <c r="E3077" s="8" t="s">
        <v>83</v>
      </c>
      <c r="F3077" s="79">
        <v>0</v>
      </c>
      <c r="O3077"/>
      <c r="P3077"/>
    </row>
    <row r="3078" spans="1:16" ht="12.75">
      <c r="A3078" s="54">
        <v>2019</v>
      </c>
      <c r="B3078" s="8" t="s">
        <v>40</v>
      </c>
      <c r="C3078" s="8" t="s">
        <v>12</v>
      </c>
      <c r="D3078" s="8" t="s">
        <v>77</v>
      </c>
      <c r="E3078" s="8" t="s">
        <v>84</v>
      </c>
      <c r="F3078" s="79">
        <v>0</v>
      </c>
      <c r="O3078"/>
      <c r="P3078"/>
    </row>
    <row r="3079" spans="1:16" ht="12.75">
      <c r="A3079" s="54">
        <v>2019</v>
      </c>
      <c r="B3079" s="8" t="s">
        <v>40</v>
      </c>
      <c r="C3079" s="8" t="s">
        <v>12</v>
      </c>
      <c r="D3079" s="8" t="s">
        <v>77</v>
      </c>
      <c r="E3079" s="8" t="s">
        <v>85</v>
      </c>
      <c r="F3079" s="79">
        <v>58.332450999999999</v>
      </c>
      <c r="O3079"/>
      <c r="P3079"/>
    </row>
    <row r="3080" spans="1:16" ht="12.75">
      <c r="A3080" s="54">
        <v>2019</v>
      </c>
      <c r="B3080" s="8" t="s">
        <v>40</v>
      </c>
      <c r="C3080" s="8" t="s">
        <v>12</v>
      </c>
      <c r="D3080" s="8" t="s">
        <v>77</v>
      </c>
      <c r="E3080" s="8" t="s">
        <v>86</v>
      </c>
      <c r="F3080" s="79">
        <v>0</v>
      </c>
      <c r="O3080"/>
      <c r="P3080"/>
    </row>
    <row r="3081" spans="1:16" ht="12.75">
      <c r="A3081" s="54">
        <v>2019</v>
      </c>
      <c r="B3081" s="8" t="s">
        <v>40</v>
      </c>
      <c r="C3081" s="8" t="s">
        <v>12</v>
      </c>
      <c r="D3081" s="8" t="s">
        <v>77</v>
      </c>
      <c r="E3081" s="8" t="s">
        <v>87</v>
      </c>
      <c r="F3081" s="79">
        <v>15.574805</v>
      </c>
      <c r="O3081"/>
      <c r="P3081"/>
    </row>
    <row r="3082" spans="1:16" ht="12.75">
      <c r="A3082" s="54">
        <v>2019</v>
      </c>
      <c r="B3082" s="8" t="s">
        <v>16</v>
      </c>
      <c r="C3082" s="8" t="s">
        <v>5</v>
      </c>
      <c r="D3082" s="8" t="s">
        <v>73</v>
      </c>
      <c r="E3082" s="8" t="s">
        <v>73</v>
      </c>
      <c r="F3082" s="79">
        <v>0</v>
      </c>
      <c r="O3082"/>
      <c r="P3082"/>
    </row>
    <row r="3083" spans="1:16" ht="12.75">
      <c r="A3083" s="54">
        <v>2019</v>
      </c>
      <c r="B3083" s="8" t="s">
        <v>16</v>
      </c>
      <c r="C3083" s="8" t="s">
        <v>5</v>
      </c>
      <c r="D3083" s="8" t="s">
        <v>74</v>
      </c>
      <c r="E3083" s="8" t="s">
        <v>74</v>
      </c>
      <c r="F3083" s="79">
        <v>7387.3813870000004</v>
      </c>
      <c r="O3083"/>
      <c r="P3083"/>
    </row>
    <row r="3084" spans="1:16" ht="12.75">
      <c r="A3084" s="54">
        <v>2019</v>
      </c>
      <c r="B3084" s="8" t="s">
        <v>16</v>
      </c>
      <c r="C3084" s="8" t="s">
        <v>5</v>
      </c>
      <c r="D3084" s="8" t="s">
        <v>75</v>
      </c>
      <c r="E3084" s="8" t="s">
        <v>75</v>
      </c>
      <c r="F3084" s="79">
        <v>0</v>
      </c>
      <c r="O3084"/>
      <c r="P3084"/>
    </row>
    <row r="3085" spans="1:16" ht="12.75">
      <c r="A3085" s="54">
        <v>2019</v>
      </c>
      <c r="B3085" s="8" t="s">
        <v>16</v>
      </c>
      <c r="C3085" s="8" t="s">
        <v>5</v>
      </c>
      <c r="D3085" s="8" t="s">
        <v>76</v>
      </c>
      <c r="E3085" s="8" t="s">
        <v>76</v>
      </c>
      <c r="F3085" s="79">
        <v>10.580868000000001</v>
      </c>
      <c r="O3085"/>
      <c r="P3085"/>
    </row>
    <row r="3086" spans="1:16" ht="12.75">
      <c r="A3086" s="54">
        <v>2019</v>
      </c>
      <c r="B3086" s="8" t="s">
        <v>16</v>
      </c>
      <c r="C3086" s="8" t="s">
        <v>5</v>
      </c>
      <c r="D3086" s="8" t="s">
        <v>77</v>
      </c>
      <c r="E3086" s="8" t="s">
        <v>78</v>
      </c>
      <c r="F3086" s="79">
        <v>783.90455799999995</v>
      </c>
      <c r="O3086"/>
      <c r="P3086"/>
    </row>
    <row r="3087" spans="1:16" ht="12.75">
      <c r="A3087" s="54">
        <v>2019</v>
      </c>
      <c r="B3087" s="8" t="s">
        <v>16</v>
      </c>
      <c r="C3087" s="8" t="s">
        <v>5</v>
      </c>
      <c r="D3087" s="8" t="s">
        <v>77</v>
      </c>
      <c r="E3087" s="8" t="s">
        <v>79</v>
      </c>
      <c r="F3087" s="79">
        <v>0</v>
      </c>
      <c r="O3087"/>
      <c r="P3087"/>
    </row>
    <row r="3088" spans="1:16" ht="12.75">
      <c r="A3088" s="54">
        <v>2019</v>
      </c>
      <c r="B3088" s="8" t="s">
        <v>16</v>
      </c>
      <c r="C3088" s="8" t="s">
        <v>5</v>
      </c>
      <c r="D3088" s="8" t="s">
        <v>77</v>
      </c>
      <c r="E3088" s="8" t="s">
        <v>80</v>
      </c>
      <c r="F3088" s="79">
        <v>0</v>
      </c>
      <c r="O3088"/>
      <c r="P3088"/>
    </row>
    <row r="3089" spans="1:16" ht="12.75">
      <c r="A3089" s="54">
        <v>2019</v>
      </c>
      <c r="B3089" s="8" t="s">
        <v>16</v>
      </c>
      <c r="C3089" s="8" t="s">
        <v>5</v>
      </c>
      <c r="D3089" s="8" t="s">
        <v>77</v>
      </c>
      <c r="E3089" s="8" t="s">
        <v>81</v>
      </c>
      <c r="F3089" s="79">
        <v>29.099042000000001</v>
      </c>
      <c r="O3089"/>
      <c r="P3089"/>
    </row>
    <row r="3090" spans="1:16" ht="12.75">
      <c r="A3090" s="54">
        <v>2019</v>
      </c>
      <c r="B3090" s="8" t="s">
        <v>16</v>
      </c>
      <c r="C3090" s="8" t="s">
        <v>5</v>
      </c>
      <c r="D3090" s="8" t="s">
        <v>77</v>
      </c>
      <c r="E3090" s="8" t="s">
        <v>82</v>
      </c>
      <c r="F3090" s="79">
        <v>0</v>
      </c>
      <c r="O3090"/>
      <c r="P3090"/>
    </row>
    <row r="3091" spans="1:16" ht="12.75">
      <c r="A3091" s="54">
        <v>2019</v>
      </c>
      <c r="B3091" s="8" t="s">
        <v>16</v>
      </c>
      <c r="C3091" s="8" t="s">
        <v>5</v>
      </c>
      <c r="D3091" s="8" t="s">
        <v>77</v>
      </c>
      <c r="E3091" s="8" t="s">
        <v>83</v>
      </c>
      <c r="F3091" s="79">
        <v>0</v>
      </c>
      <c r="O3091"/>
      <c r="P3091"/>
    </row>
    <row r="3092" spans="1:16" ht="12.75">
      <c r="A3092" s="54">
        <v>2019</v>
      </c>
      <c r="B3092" s="8" t="s">
        <v>16</v>
      </c>
      <c r="C3092" s="8" t="s">
        <v>5</v>
      </c>
      <c r="D3092" s="8" t="s">
        <v>77</v>
      </c>
      <c r="E3092" s="8" t="s">
        <v>84</v>
      </c>
      <c r="F3092" s="79">
        <v>0</v>
      </c>
      <c r="O3092"/>
      <c r="P3092"/>
    </row>
    <row r="3093" spans="1:16" ht="12.75">
      <c r="A3093" s="54">
        <v>2019</v>
      </c>
      <c r="B3093" s="8" t="s">
        <v>16</v>
      </c>
      <c r="C3093" s="8" t="s">
        <v>5</v>
      </c>
      <c r="D3093" s="8" t="s">
        <v>77</v>
      </c>
      <c r="E3093" s="8" t="s">
        <v>85</v>
      </c>
      <c r="F3093" s="79">
        <v>9.5589999999999998E-3</v>
      </c>
      <c r="O3093"/>
      <c r="P3093"/>
    </row>
    <row r="3094" spans="1:16" ht="12.75">
      <c r="A3094" s="54">
        <v>2019</v>
      </c>
      <c r="B3094" s="8" t="s">
        <v>16</v>
      </c>
      <c r="C3094" s="8" t="s">
        <v>5</v>
      </c>
      <c r="D3094" s="8" t="s">
        <v>77</v>
      </c>
      <c r="E3094" s="8" t="s">
        <v>86</v>
      </c>
      <c r="F3094" s="79">
        <v>0</v>
      </c>
      <c r="O3094"/>
      <c r="P3094"/>
    </row>
    <row r="3095" spans="1:16" ht="12.75">
      <c r="A3095" s="54">
        <v>2019</v>
      </c>
      <c r="B3095" s="8" t="s">
        <v>16</v>
      </c>
      <c r="C3095" s="8" t="s">
        <v>5</v>
      </c>
      <c r="D3095" s="8" t="s">
        <v>77</v>
      </c>
      <c r="E3095" s="8" t="s">
        <v>87</v>
      </c>
      <c r="F3095" s="79">
        <v>0.13045999999999999</v>
      </c>
      <c r="O3095"/>
      <c r="P3095"/>
    </row>
    <row r="3096" spans="1:16" ht="12.75">
      <c r="A3096" s="54">
        <v>2019</v>
      </c>
      <c r="B3096" s="8" t="s">
        <v>16</v>
      </c>
      <c r="C3096" s="8" t="s">
        <v>7</v>
      </c>
      <c r="D3096" s="8" t="s">
        <v>73</v>
      </c>
      <c r="E3096" s="8" t="s">
        <v>73</v>
      </c>
      <c r="F3096" s="79">
        <v>17412.432687</v>
      </c>
      <c r="O3096"/>
      <c r="P3096"/>
    </row>
    <row r="3097" spans="1:16" ht="12.75">
      <c r="A3097" s="54">
        <v>2019</v>
      </c>
      <c r="B3097" s="8" t="s">
        <v>16</v>
      </c>
      <c r="C3097" s="8" t="s">
        <v>7</v>
      </c>
      <c r="D3097" s="8" t="s">
        <v>74</v>
      </c>
      <c r="E3097" s="8" t="s">
        <v>74</v>
      </c>
      <c r="F3097" s="79">
        <v>7713.6435160000001</v>
      </c>
      <c r="O3097"/>
      <c r="P3097"/>
    </row>
    <row r="3098" spans="1:16" ht="12.75">
      <c r="A3098" s="54">
        <v>2019</v>
      </c>
      <c r="B3098" s="8" t="s">
        <v>16</v>
      </c>
      <c r="C3098" s="8" t="s">
        <v>7</v>
      </c>
      <c r="D3098" s="8" t="s">
        <v>75</v>
      </c>
      <c r="E3098" s="8" t="s">
        <v>75</v>
      </c>
      <c r="F3098" s="79">
        <v>0</v>
      </c>
      <c r="O3098"/>
      <c r="P3098"/>
    </row>
    <row r="3099" spans="1:16" ht="12.75">
      <c r="A3099" s="54">
        <v>2019</v>
      </c>
      <c r="B3099" s="8" t="s">
        <v>16</v>
      </c>
      <c r="C3099" s="8" t="s">
        <v>7</v>
      </c>
      <c r="D3099" s="8" t="s">
        <v>76</v>
      </c>
      <c r="E3099" s="8" t="s">
        <v>76</v>
      </c>
      <c r="F3099" s="79">
        <v>1721.5130409999999</v>
      </c>
      <c r="O3099"/>
      <c r="P3099"/>
    </row>
    <row r="3100" spans="1:16" ht="12.75">
      <c r="A3100" s="54">
        <v>2019</v>
      </c>
      <c r="B3100" s="8" t="s">
        <v>16</v>
      </c>
      <c r="C3100" s="8" t="s">
        <v>7</v>
      </c>
      <c r="D3100" s="8" t="s">
        <v>77</v>
      </c>
      <c r="E3100" s="8" t="s">
        <v>78</v>
      </c>
      <c r="F3100" s="79">
        <v>46.492376999999998</v>
      </c>
      <c r="O3100"/>
      <c r="P3100"/>
    </row>
    <row r="3101" spans="1:16" ht="12.75">
      <c r="A3101" s="54">
        <v>2019</v>
      </c>
      <c r="B3101" s="8" t="s">
        <v>16</v>
      </c>
      <c r="C3101" s="8" t="s">
        <v>7</v>
      </c>
      <c r="D3101" s="8" t="s">
        <v>77</v>
      </c>
      <c r="E3101" s="8" t="s">
        <v>79</v>
      </c>
      <c r="F3101" s="79">
        <v>0</v>
      </c>
      <c r="O3101"/>
      <c r="P3101"/>
    </row>
    <row r="3102" spans="1:16" ht="12.75">
      <c r="A3102" s="54">
        <v>2019</v>
      </c>
      <c r="B3102" s="8" t="s">
        <v>16</v>
      </c>
      <c r="C3102" s="8" t="s">
        <v>7</v>
      </c>
      <c r="D3102" s="8" t="s">
        <v>77</v>
      </c>
      <c r="E3102" s="8" t="s">
        <v>80</v>
      </c>
      <c r="F3102" s="79">
        <v>0</v>
      </c>
      <c r="O3102"/>
      <c r="P3102"/>
    </row>
    <row r="3103" spans="1:16" ht="12.75">
      <c r="A3103" s="54">
        <v>2019</v>
      </c>
      <c r="B3103" s="8" t="s">
        <v>16</v>
      </c>
      <c r="C3103" s="8" t="s">
        <v>7</v>
      </c>
      <c r="D3103" s="8" t="s">
        <v>77</v>
      </c>
      <c r="E3103" s="8" t="s">
        <v>81</v>
      </c>
      <c r="F3103" s="79">
        <v>1678.7471210000001</v>
      </c>
      <c r="O3103"/>
      <c r="P3103"/>
    </row>
    <row r="3104" spans="1:16" ht="12.75">
      <c r="A3104" s="54">
        <v>2019</v>
      </c>
      <c r="B3104" s="8" t="s">
        <v>16</v>
      </c>
      <c r="C3104" s="8" t="s">
        <v>7</v>
      </c>
      <c r="D3104" s="8" t="s">
        <v>77</v>
      </c>
      <c r="E3104" s="8" t="s">
        <v>82</v>
      </c>
      <c r="F3104" s="79">
        <v>128.26283900000001</v>
      </c>
      <c r="O3104"/>
      <c r="P3104"/>
    </row>
    <row r="3105" spans="1:16" ht="12.75">
      <c r="A3105" s="54">
        <v>2019</v>
      </c>
      <c r="B3105" s="8" t="s">
        <v>16</v>
      </c>
      <c r="C3105" s="8" t="s">
        <v>7</v>
      </c>
      <c r="D3105" s="8" t="s">
        <v>77</v>
      </c>
      <c r="E3105" s="8" t="s">
        <v>83</v>
      </c>
      <c r="F3105" s="79">
        <v>2409.690071</v>
      </c>
      <c r="O3105"/>
      <c r="P3105"/>
    </row>
    <row r="3106" spans="1:16" ht="12.75">
      <c r="A3106" s="54">
        <v>2019</v>
      </c>
      <c r="B3106" s="8" t="s">
        <v>16</v>
      </c>
      <c r="C3106" s="8" t="s">
        <v>7</v>
      </c>
      <c r="D3106" s="8" t="s">
        <v>77</v>
      </c>
      <c r="E3106" s="8" t="s">
        <v>84</v>
      </c>
      <c r="F3106" s="79">
        <v>695.97790499999996</v>
      </c>
      <c r="O3106"/>
      <c r="P3106"/>
    </row>
    <row r="3107" spans="1:16" ht="12.75">
      <c r="A3107" s="54">
        <v>2019</v>
      </c>
      <c r="B3107" s="8" t="s">
        <v>16</v>
      </c>
      <c r="C3107" s="8" t="s">
        <v>7</v>
      </c>
      <c r="D3107" s="8" t="s">
        <v>77</v>
      </c>
      <c r="E3107" s="3" t="s">
        <v>85</v>
      </c>
      <c r="F3107" s="79">
        <v>199.14790400000001</v>
      </c>
      <c r="O3107"/>
      <c r="P3107"/>
    </row>
    <row r="3108" spans="1:16" ht="12.75">
      <c r="A3108" s="54">
        <v>2019</v>
      </c>
      <c r="B3108" s="8" t="s">
        <v>16</v>
      </c>
      <c r="C3108" s="8" t="s">
        <v>7</v>
      </c>
      <c r="D3108" s="8" t="s">
        <v>77</v>
      </c>
      <c r="E3108" s="3" t="s">
        <v>86</v>
      </c>
      <c r="F3108" s="79">
        <v>341.09679499999999</v>
      </c>
      <c r="O3108"/>
      <c r="P3108"/>
    </row>
    <row r="3109" spans="1:16" ht="12.75">
      <c r="A3109" s="54">
        <v>2019</v>
      </c>
      <c r="B3109" s="8" t="s">
        <v>16</v>
      </c>
      <c r="C3109" s="8" t="s">
        <v>7</v>
      </c>
      <c r="D3109" s="8" t="s">
        <v>77</v>
      </c>
      <c r="E3109" s="3" t="s">
        <v>87</v>
      </c>
      <c r="F3109" s="79">
        <v>7.6222240000000001</v>
      </c>
      <c r="O3109"/>
      <c r="P3109"/>
    </row>
    <row r="3110" spans="1:16" ht="12.75">
      <c r="A3110" s="54">
        <v>2019</v>
      </c>
      <c r="B3110" s="8" t="s">
        <v>16</v>
      </c>
      <c r="C3110" s="8" t="s">
        <v>27</v>
      </c>
      <c r="D3110" s="8" t="s">
        <v>73</v>
      </c>
      <c r="E3110" s="3" t="s">
        <v>73</v>
      </c>
      <c r="F3110" s="79">
        <v>6278.7306639999997</v>
      </c>
      <c r="O3110"/>
      <c r="P3110"/>
    </row>
    <row r="3111" spans="1:16" ht="12.75">
      <c r="A3111" s="54">
        <v>2019</v>
      </c>
      <c r="B3111" s="8" t="s">
        <v>16</v>
      </c>
      <c r="C3111" s="8" t="s">
        <v>27</v>
      </c>
      <c r="D3111" s="8" t="s">
        <v>74</v>
      </c>
      <c r="E3111" s="3" t="s">
        <v>74</v>
      </c>
      <c r="F3111" s="79">
        <v>4.4890679999999996</v>
      </c>
      <c r="O3111"/>
      <c r="P3111"/>
    </row>
    <row r="3112" spans="1:16" ht="12.75">
      <c r="A3112" s="54">
        <v>2019</v>
      </c>
      <c r="B3112" s="8" t="s">
        <v>16</v>
      </c>
      <c r="C3112" s="8" t="s">
        <v>27</v>
      </c>
      <c r="D3112" s="8" t="s">
        <v>75</v>
      </c>
      <c r="E3112" s="3" t="s">
        <v>75</v>
      </c>
      <c r="F3112" s="79">
        <v>0</v>
      </c>
      <c r="O3112"/>
      <c r="P3112"/>
    </row>
    <row r="3113" spans="1:16" ht="12.75">
      <c r="A3113" s="54">
        <v>2019</v>
      </c>
      <c r="B3113" s="8" t="s">
        <v>16</v>
      </c>
      <c r="C3113" s="8" t="s">
        <v>27</v>
      </c>
      <c r="D3113" s="8" t="s">
        <v>76</v>
      </c>
      <c r="E3113" s="3" t="s">
        <v>76</v>
      </c>
      <c r="F3113" s="79">
        <v>469.38316800000001</v>
      </c>
      <c r="O3113"/>
      <c r="P3113"/>
    </row>
    <row r="3114" spans="1:16" ht="12.75">
      <c r="A3114" s="54">
        <v>2019</v>
      </c>
      <c r="B3114" s="8" t="s">
        <v>16</v>
      </c>
      <c r="C3114" s="8" t="s">
        <v>27</v>
      </c>
      <c r="D3114" s="8" t="s">
        <v>77</v>
      </c>
      <c r="E3114" s="3" t="s">
        <v>78</v>
      </c>
      <c r="F3114" s="79">
        <v>0</v>
      </c>
      <c r="O3114"/>
      <c r="P3114"/>
    </row>
    <row r="3115" spans="1:16" ht="12.75">
      <c r="A3115" s="54">
        <v>2019</v>
      </c>
      <c r="B3115" s="8" t="s">
        <v>16</v>
      </c>
      <c r="C3115" s="8" t="s">
        <v>27</v>
      </c>
      <c r="D3115" s="8" t="s">
        <v>77</v>
      </c>
      <c r="E3115" s="3" t="s">
        <v>79</v>
      </c>
      <c r="F3115" s="79">
        <v>5801.6948640000001</v>
      </c>
      <c r="O3115"/>
      <c r="P3115"/>
    </row>
    <row r="3116" spans="1:16" ht="12.75">
      <c r="A3116" s="54">
        <v>2019</v>
      </c>
      <c r="B3116" s="8" t="s">
        <v>16</v>
      </c>
      <c r="C3116" s="8" t="s">
        <v>27</v>
      </c>
      <c r="D3116" s="8" t="s">
        <v>77</v>
      </c>
      <c r="E3116" s="3" t="s">
        <v>80</v>
      </c>
      <c r="F3116" s="79">
        <v>111.255289</v>
      </c>
      <c r="O3116"/>
      <c r="P3116"/>
    </row>
    <row r="3117" spans="1:16" ht="12.75">
      <c r="A3117" s="54">
        <v>2019</v>
      </c>
      <c r="B3117" s="8" t="s">
        <v>16</v>
      </c>
      <c r="C3117" s="8" t="s">
        <v>27</v>
      </c>
      <c r="D3117" s="8" t="s">
        <v>77</v>
      </c>
      <c r="E3117" s="3" t="s">
        <v>81</v>
      </c>
      <c r="F3117" s="79">
        <v>1509.3025789999999</v>
      </c>
      <c r="O3117"/>
      <c r="P3117"/>
    </row>
    <row r="3118" spans="1:16" ht="12.75">
      <c r="A3118" s="54">
        <v>2019</v>
      </c>
      <c r="B3118" s="8" t="s">
        <v>16</v>
      </c>
      <c r="C3118" s="8" t="s">
        <v>27</v>
      </c>
      <c r="D3118" s="8" t="s">
        <v>77</v>
      </c>
      <c r="E3118" s="3" t="s">
        <v>82</v>
      </c>
      <c r="F3118" s="79">
        <v>0</v>
      </c>
      <c r="O3118"/>
      <c r="P3118"/>
    </row>
    <row r="3119" spans="1:16" ht="12.75">
      <c r="A3119" s="54">
        <v>2019</v>
      </c>
      <c r="B3119" s="8" t="s">
        <v>16</v>
      </c>
      <c r="C3119" s="8" t="s">
        <v>27</v>
      </c>
      <c r="D3119" s="8" t="s">
        <v>77</v>
      </c>
      <c r="E3119" s="3" t="s">
        <v>83</v>
      </c>
      <c r="F3119" s="79">
        <v>0</v>
      </c>
      <c r="O3119"/>
      <c r="P3119"/>
    </row>
    <row r="3120" spans="1:16" ht="12.75">
      <c r="A3120" s="54">
        <v>2019</v>
      </c>
      <c r="B3120" s="8" t="s">
        <v>16</v>
      </c>
      <c r="C3120" s="8" t="s">
        <v>27</v>
      </c>
      <c r="D3120" s="8" t="s">
        <v>77</v>
      </c>
      <c r="E3120" s="3" t="s">
        <v>84</v>
      </c>
      <c r="F3120" s="79">
        <v>197.159797</v>
      </c>
      <c r="O3120"/>
      <c r="P3120"/>
    </row>
    <row r="3121" spans="1:16" ht="12.75">
      <c r="A3121" s="54">
        <v>2019</v>
      </c>
      <c r="B3121" s="8" t="s">
        <v>16</v>
      </c>
      <c r="C3121" s="8" t="s">
        <v>27</v>
      </c>
      <c r="D3121" s="8" t="s">
        <v>77</v>
      </c>
      <c r="E3121" s="3" t="s">
        <v>85</v>
      </c>
      <c r="F3121" s="79">
        <v>0.63162700000000005</v>
      </c>
      <c r="O3121"/>
      <c r="P3121"/>
    </row>
    <row r="3122" spans="1:16" ht="12.75">
      <c r="A3122" s="54">
        <v>2019</v>
      </c>
      <c r="B3122" s="8" t="s">
        <v>16</v>
      </c>
      <c r="C3122" s="8" t="s">
        <v>27</v>
      </c>
      <c r="D3122" s="8" t="s">
        <v>77</v>
      </c>
      <c r="E3122" s="3" t="s">
        <v>86</v>
      </c>
      <c r="F3122" s="79">
        <v>19.568190000000001</v>
      </c>
      <c r="O3122"/>
      <c r="P3122"/>
    </row>
    <row r="3123" spans="1:16" ht="12.75">
      <c r="A3123" s="54">
        <v>2019</v>
      </c>
      <c r="B3123" s="8" t="s">
        <v>16</v>
      </c>
      <c r="C3123" s="8" t="s">
        <v>27</v>
      </c>
      <c r="D3123" s="8" t="s">
        <v>77</v>
      </c>
      <c r="E3123" s="3" t="s">
        <v>87</v>
      </c>
      <c r="F3123" s="79">
        <v>8.6199259999999995</v>
      </c>
      <c r="O3123"/>
      <c r="P3123"/>
    </row>
    <row r="3124" spans="1:16" ht="12.75">
      <c r="A3124" s="54">
        <v>2019</v>
      </c>
      <c r="B3124" s="8" t="s">
        <v>16</v>
      </c>
      <c r="C3124" s="8" t="s">
        <v>26</v>
      </c>
      <c r="D3124" s="8" t="s">
        <v>73</v>
      </c>
      <c r="E3124" s="3" t="s">
        <v>73</v>
      </c>
      <c r="F3124" s="79">
        <v>1615.000765</v>
      </c>
      <c r="O3124"/>
      <c r="P3124"/>
    </row>
    <row r="3125" spans="1:16" ht="12.75">
      <c r="A3125" s="54">
        <v>2019</v>
      </c>
      <c r="B3125" s="8" t="s">
        <v>16</v>
      </c>
      <c r="C3125" s="8" t="s">
        <v>26</v>
      </c>
      <c r="D3125" s="8" t="s">
        <v>74</v>
      </c>
      <c r="E3125" s="3" t="s">
        <v>74</v>
      </c>
      <c r="F3125" s="79">
        <v>2384.636892</v>
      </c>
      <c r="O3125"/>
      <c r="P3125"/>
    </row>
    <row r="3126" spans="1:16" ht="12.75">
      <c r="A3126" s="54">
        <v>2019</v>
      </c>
      <c r="B3126" s="8" t="s">
        <v>16</v>
      </c>
      <c r="C3126" s="8" t="s">
        <v>26</v>
      </c>
      <c r="D3126" s="8" t="s">
        <v>75</v>
      </c>
      <c r="E3126" s="3" t="s">
        <v>75</v>
      </c>
      <c r="F3126" s="79">
        <v>0</v>
      </c>
      <c r="O3126"/>
      <c r="P3126"/>
    </row>
    <row r="3127" spans="1:16" ht="12.75">
      <c r="A3127" s="54">
        <v>2019</v>
      </c>
      <c r="B3127" s="8" t="s">
        <v>16</v>
      </c>
      <c r="C3127" s="8" t="s">
        <v>26</v>
      </c>
      <c r="D3127" s="8" t="s">
        <v>76</v>
      </c>
      <c r="E3127" s="3" t="s">
        <v>76</v>
      </c>
      <c r="F3127" s="79">
        <v>24.658833999999999</v>
      </c>
      <c r="O3127"/>
      <c r="P3127"/>
    </row>
    <row r="3128" spans="1:16" ht="12.75">
      <c r="A3128" s="54">
        <v>2019</v>
      </c>
      <c r="B3128" s="8" t="s">
        <v>16</v>
      </c>
      <c r="C3128" s="8" t="s">
        <v>26</v>
      </c>
      <c r="D3128" s="8" t="s">
        <v>77</v>
      </c>
      <c r="E3128" s="3" t="s">
        <v>78</v>
      </c>
      <c r="F3128" s="79">
        <v>10.757490000000001</v>
      </c>
      <c r="O3128"/>
      <c r="P3128"/>
    </row>
    <row r="3129" spans="1:16" ht="12.75">
      <c r="A3129" s="54">
        <v>2019</v>
      </c>
      <c r="B3129" s="8" t="s">
        <v>16</v>
      </c>
      <c r="C3129" s="8" t="s">
        <v>26</v>
      </c>
      <c r="D3129" s="8" t="s">
        <v>77</v>
      </c>
      <c r="E3129" s="3" t="s">
        <v>79</v>
      </c>
      <c r="F3129" s="79">
        <v>1835.196772</v>
      </c>
      <c r="O3129"/>
      <c r="P3129"/>
    </row>
    <row r="3130" spans="1:16" ht="12.75">
      <c r="A3130" s="54">
        <v>2019</v>
      </c>
      <c r="B3130" s="8" t="s">
        <v>16</v>
      </c>
      <c r="C3130" s="8" t="s">
        <v>26</v>
      </c>
      <c r="D3130" s="8" t="s">
        <v>77</v>
      </c>
      <c r="E3130" s="3" t="s">
        <v>80</v>
      </c>
      <c r="F3130" s="79">
        <v>0</v>
      </c>
      <c r="O3130"/>
      <c r="P3130"/>
    </row>
    <row r="3131" spans="1:16" ht="12.75">
      <c r="A3131" s="54">
        <v>2019</v>
      </c>
      <c r="B3131" s="8" t="s">
        <v>16</v>
      </c>
      <c r="C3131" s="8" t="s">
        <v>26</v>
      </c>
      <c r="D3131" s="8" t="s">
        <v>77</v>
      </c>
      <c r="E3131" s="3" t="s">
        <v>81</v>
      </c>
      <c r="F3131" s="79">
        <v>5887.3689990000003</v>
      </c>
      <c r="O3131"/>
      <c r="P3131"/>
    </row>
    <row r="3132" spans="1:16" ht="12.75">
      <c r="A3132" s="54">
        <v>2019</v>
      </c>
      <c r="B3132" s="8" t="s">
        <v>16</v>
      </c>
      <c r="C3132" s="8" t="s">
        <v>26</v>
      </c>
      <c r="D3132" s="8" t="s">
        <v>77</v>
      </c>
      <c r="E3132" s="3" t="s">
        <v>82</v>
      </c>
      <c r="F3132" s="79">
        <v>0</v>
      </c>
      <c r="O3132"/>
      <c r="P3132"/>
    </row>
    <row r="3133" spans="1:16" ht="12.75">
      <c r="A3133" s="54">
        <v>2019</v>
      </c>
      <c r="B3133" s="8" t="s">
        <v>16</v>
      </c>
      <c r="C3133" s="8" t="s">
        <v>26</v>
      </c>
      <c r="D3133" s="8" t="s">
        <v>77</v>
      </c>
      <c r="E3133" s="3" t="s">
        <v>83</v>
      </c>
      <c r="F3133" s="79">
        <v>1250.673231</v>
      </c>
      <c r="O3133"/>
      <c r="P3133"/>
    </row>
    <row r="3134" spans="1:16" ht="12.75">
      <c r="A3134" s="54">
        <v>2019</v>
      </c>
      <c r="B3134" s="8" t="s">
        <v>16</v>
      </c>
      <c r="C3134" s="8" t="s">
        <v>26</v>
      </c>
      <c r="D3134" s="8" t="s">
        <v>77</v>
      </c>
      <c r="E3134" s="3" t="s">
        <v>84</v>
      </c>
      <c r="F3134" s="79">
        <v>25.623080999999999</v>
      </c>
      <c r="O3134"/>
      <c r="P3134"/>
    </row>
    <row r="3135" spans="1:16" ht="12.75">
      <c r="A3135" s="54">
        <v>2019</v>
      </c>
      <c r="B3135" s="8" t="s">
        <v>16</v>
      </c>
      <c r="C3135" s="8" t="s">
        <v>26</v>
      </c>
      <c r="D3135" s="8" t="s">
        <v>77</v>
      </c>
      <c r="E3135" s="3" t="s">
        <v>85</v>
      </c>
      <c r="F3135" s="79">
        <v>172.126946</v>
      </c>
      <c r="O3135"/>
      <c r="P3135"/>
    </row>
    <row r="3136" spans="1:16" ht="12.75">
      <c r="A3136" s="54">
        <v>2019</v>
      </c>
      <c r="B3136" s="8" t="s">
        <v>16</v>
      </c>
      <c r="C3136" s="8" t="s">
        <v>26</v>
      </c>
      <c r="D3136" s="8" t="s">
        <v>77</v>
      </c>
      <c r="E3136" s="3" t="s">
        <v>86</v>
      </c>
      <c r="F3136" s="79">
        <v>0.29632999999999998</v>
      </c>
      <c r="O3136"/>
      <c r="P3136"/>
    </row>
    <row r="3137" spans="1:16" ht="12.75">
      <c r="A3137" s="54">
        <v>2019</v>
      </c>
      <c r="B3137" s="8" t="s">
        <v>16</v>
      </c>
      <c r="C3137" s="8" t="s">
        <v>26</v>
      </c>
      <c r="D3137" s="8" t="s">
        <v>77</v>
      </c>
      <c r="E3137" s="3" t="s">
        <v>87</v>
      </c>
      <c r="F3137" s="79">
        <v>2.9480550000000001</v>
      </c>
      <c r="O3137"/>
      <c r="P3137"/>
    </row>
    <row r="3138" spans="1:16" ht="12.75">
      <c r="A3138" s="54">
        <v>2019</v>
      </c>
      <c r="B3138" s="8" t="s">
        <v>16</v>
      </c>
      <c r="C3138" s="8" t="s">
        <v>33</v>
      </c>
      <c r="D3138" s="8" t="s">
        <v>73</v>
      </c>
      <c r="E3138" s="3" t="s">
        <v>73</v>
      </c>
      <c r="F3138" s="79">
        <v>553.69690500000002</v>
      </c>
      <c r="O3138"/>
      <c r="P3138"/>
    </row>
    <row r="3139" spans="1:16" ht="12.75">
      <c r="A3139" s="54">
        <v>2019</v>
      </c>
      <c r="B3139" s="8" t="s">
        <v>16</v>
      </c>
      <c r="C3139" s="8" t="s">
        <v>33</v>
      </c>
      <c r="D3139" s="8" t="s">
        <v>74</v>
      </c>
      <c r="E3139" s="3" t="s">
        <v>74</v>
      </c>
      <c r="F3139" s="79">
        <v>3.6012029999999999</v>
      </c>
      <c r="O3139"/>
      <c r="P3139"/>
    </row>
    <row r="3140" spans="1:16" ht="12.75">
      <c r="A3140" s="54">
        <v>2019</v>
      </c>
      <c r="B3140" s="8" t="s">
        <v>16</v>
      </c>
      <c r="C3140" s="8" t="s">
        <v>33</v>
      </c>
      <c r="D3140" s="8" t="s">
        <v>75</v>
      </c>
      <c r="E3140" s="3" t="s">
        <v>75</v>
      </c>
      <c r="F3140" s="79">
        <v>0</v>
      </c>
      <c r="O3140"/>
      <c r="P3140"/>
    </row>
    <row r="3141" spans="1:16" ht="12.75">
      <c r="A3141" s="54">
        <v>2019</v>
      </c>
      <c r="B3141" s="8" t="s">
        <v>16</v>
      </c>
      <c r="C3141" s="8" t="s">
        <v>33</v>
      </c>
      <c r="D3141" s="8" t="s">
        <v>76</v>
      </c>
      <c r="E3141" s="3" t="s">
        <v>76</v>
      </c>
      <c r="F3141" s="79">
        <v>286.50393800000001</v>
      </c>
      <c r="O3141"/>
      <c r="P3141"/>
    </row>
    <row r="3142" spans="1:16" ht="12.75">
      <c r="A3142" s="54">
        <v>2019</v>
      </c>
      <c r="B3142" s="8" t="s">
        <v>16</v>
      </c>
      <c r="C3142" s="8" t="s">
        <v>33</v>
      </c>
      <c r="D3142" s="8" t="s">
        <v>77</v>
      </c>
      <c r="E3142" s="3" t="s">
        <v>78</v>
      </c>
      <c r="F3142" s="79">
        <v>252.908648</v>
      </c>
      <c r="O3142"/>
      <c r="P3142"/>
    </row>
    <row r="3143" spans="1:16" ht="12.75">
      <c r="A3143" s="54">
        <v>2019</v>
      </c>
      <c r="B3143" s="8" t="s">
        <v>16</v>
      </c>
      <c r="C3143" s="8" t="s">
        <v>33</v>
      </c>
      <c r="D3143" s="8" t="s">
        <v>77</v>
      </c>
      <c r="E3143" s="3" t="s">
        <v>79</v>
      </c>
      <c r="F3143" s="79">
        <v>0</v>
      </c>
      <c r="O3143"/>
      <c r="P3143"/>
    </row>
    <row r="3144" spans="1:16" ht="12.75">
      <c r="A3144" s="54">
        <v>2019</v>
      </c>
      <c r="B3144" s="8" t="s">
        <v>16</v>
      </c>
      <c r="C3144" s="8" t="s">
        <v>33</v>
      </c>
      <c r="D3144" s="8" t="s">
        <v>77</v>
      </c>
      <c r="E3144" s="3" t="s">
        <v>80</v>
      </c>
      <c r="F3144" s="79">
        <v>0</v>
      </c>
      <c r="O3144"/>
      <c r="P3144"/>
    </row>
    <row r="3145" spans="1:16" ht="12.75">
      <c r="A3145" s="54">
        <v>2019</v>
      </c>
      <c r="B3145" s="8" t="s">
        <v>16</v>
      </c>
      <c r="C3145" s="8" t="s">
        <v>33</v>
      </c>
      <c r="D3145" s="8" t="s">
        <v>77</v>
      </c>
      <c r="E3145" s="3" t="s">
        <v>81</v>
      </c>
      <c r="F3145" s="79">
        <v>0</v>
      </c>
      <c r="O3145"/>
      <c r="P3145"/>
    </row>
    <row r="3146" spans="1:16" ht="12.75">
      <c r="A3146" s="54">
        <v>2019</v>
      </c>
      <c r="B3146" s="8" t="s">
        <v>16</v>
      </c>
      <c r="C3146" s="8" t="s">
        <v>33</v>
      </c>
      <c r="D3146" s="8" t="s">
        <v>77</v>
      </c>
      <c r="E3146" s="3" t="s">
        <v>82</v>
      </c>
      <c r="F3146" s="79">
        <v>0</v>
      </c>
      <c r="O3146"/>
      <c r="P3146"/>
    </row>
    <row r="3147" spans="1:16" ht="12.75">
      <c r="A3147" s="54">
        <v>2019</v>
      </c>
      <c r="B3147" s="8" t="s">
        <v>16</v>
      </c>
      <c r="C3147" s="8" t="s">
        <v>33</v>
      </c>
      <c r="D3147" s="8" t="s">
        <v>77</v>
      </c>
      <c r="E3147" s="3" t="s">
        <v>83</v>
      </c>
      <c r="F3147" s="79">
        <v>0</v>
      </c>
      <c r="O3147"/>
      <c r="P3147"/>
    </row>
    <row r="3148" spans="1:16" ht="12.75">
      <c r="A3148" s="54">
        <v>2019</v>
      </c>
      <c r="B3148" s="8" t="s">
        <v>16</v>
      </c>
      <c r="C3148" s="8" t="s">
        <v>33</v>
      </c>
      <c r="D3148" s="8" t="s">
        <v>77</v>
      </c>
      <c r="E3148" s="3" t="s">
        <v>84</v>
      </c>
      <c r="F3148" s="79">
        <v>0</v>
      </c>
      <c r="O3148"/>
      <c r="P3148"/>
    </row>
    <row r="3149" spans="1:16" ht="12.75">
      <c r="A3149" s="54">
        <v>2019</v>
      </c>
      <c r="B3149" s="8" t="s">
        <v>16</v>
      </c>
      <c r="C3149" s="8" t="s">
        <v>33</v>
      </c>
      <c r="D3149" s="8" t="s">
        <v>77</v>
      </c>
      <c r="E3149" s="3" t="s">
        <v>85</v>
      </c>
      <c r="F3149" s="79">
        <v>17.947407999999999</v>
      </c>
      <c r="O3149"/>
      <c r="P3149"/>
    </row>
    <row r="3150" spans="1:16" ht="12.75">
      <c r="A3150" s="54">
        <v>2019</v>
      </c>
      <c r="B3150" s="8" t="s">
        <v>16</v>
      </c>
      <c r="C3150" s="8" t="s">
        <v>33</v>
      </c>
      <c r="D3150" s="8" t="s">
        <v>77</v>
      </c>
      <c r="E3150" s="3" t="s">
        <v>86</v>
      </c>
      <c r="F3150" s="79">
        <v>436.34995900000001</v>
      </c>
      <c r="O3150"/>
      <c r="P3150"/>
    </row>
    <row r="3151" spans="1:16" ht="12.75">
      <c r="A3151" s="54">
        <v>2019</v>
      </c>
      <c r="B3151" s="8" t="s">
        <v>16</v>
      </c>
      <c r="C3151" s="8" t="s">
        <v>33</v>
      </c>
      <c r="D3151" s="8" t="s">
        <v>77</v>
      </c>
      <c r="E3151" s="3" t="s">
        <v>87</v>
      </c>
      <c r="F3151" s="79">
        <v>3.6189749999999998</v>
      </c>
      <c r="O3151"/>
      <c r="P3151"/>
    </row>
    <row r="3152" spans="1:16" ht="12.75">
      <c r="A3152" s="54">
        <v>2019</v>
      </c>
      <c r="B3152" s="8" t="s">
        <v>16</v>
      </c>
      <c r="C3152" s="8" t="s">
        <v>4</v>
      </c>
      <c r="D3152" s="8" t="s">
        <v>73</v>
      </c>
      <c r="E3152" s="3" t="s">
        <v>73</v>
      </c>
      <c r="F3152" s="79">
        <v>3223.5440600000002</v>
      </c>
      <c r="O3152"/>
      <c r="P3152"/>
    </row>
    <row r="3153" spans="1:16" ht="12.75">
      <c r="A3153" s="54">
        <v>2019</v>
      </c>
      <c r="B3153" s="8" t="s">
        <v>16</v>
      </c>
      <c r="C3153" s="8" t="s">
        <v>4</v>
      </c>
      <c r="D3153" s="8" t="s">
        <v>74</v>
      </c>
      <c r="E3153" s="3" t="s">
        <v>74</v>
      </c>
      <c r="F3153" s="79">
        <v>1663.7714249999999</v>
      </c>
      <c r="O3153"/>
      <c r="P3153"/>
    </row>
    <row r="3154" spans="1:16" ht="12.75">
      <c r="A3154" s="54">
        <v>2019</v>
      </c>
      <c r="B3154" s="8" t="s">
        <v>16</v>
      </c>
      <c r="C3154" s="8" t="s">
        <v>4</v>
      </c>
      <c r="D3154" s="8" t="s">
        <v>75</v>
      </c>
      <c r="E3154" s="3" t="s">
        <v>75</v>
      </c>
      <c r="F3154" s="79">
        <v>0</v>
      </c>
      <c r="O3154"/>
      <c r="P3154"/>
    </row>
    <row r="3155" spans="1:16" ht="12.75">
      <c r="A3155" s="54">
        <v>2019</v>
      </c>
      <c r="B3155" s="8" t="s">
        <v>16</v>
      </c>
      <c r="C3155" s="8" t="s">
        <v>4</v>
      </c>
      <c r="D3155" s="8" t="s">
        <v>76</v>
      </c>
      <c r="E3155" s="3" t="s">
        <v>76</v>
      </c>
      <c r="F3155" s="79">
        <v>95.997497999999993</v>
      </c>
      <c r="O3155"/>
      <c r="P3155"/>
    </row>
    <row r="3156" spans="1:16" ht="12.75">
      <c r="A3156" s="54">
        <v>2019</v>
      </c>
      <c r="B3156" s="8" t="s">
        <v>16</v>
      </c>
      <c r="C3156" s="8" t="s">
        <v>4</v>
      </c>
      <c r="D3156" s="8" t="s">
        <v>77</v>
      </c>
      <c r="E3156" s="3" t="s">
        <v>78</v>
      </c>
      <c r="F3156" s="79">
        <v>931.01643200000001</v>
      </c>
      <c r="O3156"/>
      <c r="P3156"/>
    </row>
    <row r="3157" spans="1:16" ht="12.75">
      <c r="A3157" s="54">
        <v>2019</v>
      </c>
      <c r="B3157" s="8" t="s">
        <v>16</v>
      </c>
      <c r="C3157" s="8" t="s">
        <v>4</v>
      </c>
      <c r="D3157" s="8" t="s">
        <v>77</v>
      </c>
      <c r="E3157" s="3" t="s">
        <v>79</v>
      </c>
      <c r="F3157" s="79">
        <v>0</v>
      </c>
      <c r="O3157"/>
      <c r="P3157"/>
    </row>
    <row r="3158" spans="1:16" ht="12.75">
      <c r="A3158" s="54">
        <v>2019</v>
      </c>
      <c r="B3158" s="8" t="s">
        <v>16</v>
      </c>
      <c r="C3158" s="8" t="s">
        <v>4</v>
      </c>
      <c r="D3158" s="8" t="s">
        <v>77</v>
      </c>
      <c r="E3158" s="3" t="s">
        <v>80</v>
      </c>
      <c r="F3158" s="79">
        <v>0</v>
      </c>
      <c r="O3158"/>
      <c r="P3158"/>
    </row>
    <row r="3159" spans="1:16" ht="12.75">
      <c r="A3159" s="54">
        <v>2019</v>
      </c>
      <c r="B3159" s="8" t="s">
        <v>16</v>
      </c>
      <c r="C3159" s="8" t="s">
        <v>4</v>
      </c>
      <c r="D3159" s="8" t="s">
        <v>77</v>
      </c>
      <c r="E3159" s="3" t="s">
        <v>81</v>
      </c>
      <c r="F3159" s="79">
        <v>3616.2316489999998</v>
      </c>
      <c r="O3159"/>
      <c r="P3159"/>
    </row>
    <row r="3160" spans="1:16" ht="12.75">
      <c r="A3160" s="54">
        <v>2019</v>
      </c>
      <c r="B3160" s="8" t="s">
        <v>16</v>
      </c>
      <c r="C3160" s="8" t="s">
        <v>4</v>
      </c>
      <c r="D3160" s="8" t="s">
        <v>77</v>
      </c>
      <c r="E3160" s="3" t="s">
        <v>82</v>
      </c>
      <c r="F3160" s="79">
        <v>0</v>
      </c>
      <c r="O3160"/>
      <c r="P3160"/>
    </row>
    <row r="3161" spans="1:16" ht="12.75">
      <c r="A3161" s="54">
        <v>2019</v>
      </c>
      <c r="B3161" s="8" t="s">
        <v>16</v>
      </c>
      <c r="C3161" s="8" t="s">
        <v>4</v>
      </c>
      <c r="D3161" s="8" t="s">
        <v>77</v>
      </c>
      <c r="E3161" s="3" t="s">
        <v>83</v>
      </c>
      <c r="F3161" s="79">
        <v>0</v>
      </c>
      <c r="O3161"/>
      <c r="P3161"/>
    </row>
    <row r="3162" spans="1:16" ht="12.75">
      <c r="A3162" s="54">
        <v>2019</v>
      </c>
      <c r="B3162" s="8" t="s">
        <v>16</v>
      </c>
      <c r="C3162" s="8" t="s">
        <v>4</v>
      </c>
      <c r="D3162" s="8" t="s">
        <v>77</v>
      </c>
      <c r="E3162" s="3" t="s">
        <v>84</v>
      </c>
      <c r="F3162" s="79">
        <v>221.81390200000001</v>
      </c>
      <c r="O3162"/>
      <c r="P3162"/>
    </row>
    <row r="3163" spans="1:16" ht="12.75">
      <c r="A3163" s="54">
        <v>2019</v>
      </c>
      <c r="B3163" s="8" t="s">
        <v>16</v>
      </c>
      <c r="C3163" s="8" t="s">
        <v>4</v>
      </c>
      <c r="D3163" s="8" t="s">
        <v>77</v>
      </c>
      <c r="E3163" s="3" t="s">
        <v>85</v>
      </c>
      <c r="F3163" s="79">
        <v>41.107804999999999</v>
      </c>
      <c r="O3163"/>
      <c r="P3163"/>
    </row>
    <row r="3164" spans="1:16" ht="12.75">
      <c r="A3164" s="54">
        <v>2019</v>
      </c>
      <c r="B3164" s="8" t="s">
        <v>16</v>
      </c>
      <c r="C3164" s="8" t="s">
        <v>4</v>
      </c>
      <c r="D3164" s="8" t="s">
        <v>77</v>
      </c>
      <c r="E3164" s="3" t="s">
        <v>86</v>
      </c>
      <c r="F3164" s="79">
        <v>306.79906899999997</v>
      </c>
      <c r="O3164"/>
      <c r="P3164"/>
    </row>
    <row r="3165" spans="1:16" ht="12.75">
      <c r="A3165" s="54">
        <v>2019</v>
      </c>
      <c r="B3165" s="8" t="s">
        <v>16</v>
      </c>
      <c r="C3165" s="8" t="s">
        <v>4</v>
      </c>
      <c r="D3165" s="8" t="s">
        <v>77</v>
      </c>
      <c r="E3165" s="3" t="s">
        <v>87</v>
      </c>
      <c r="F3165" s="79">
        <v>55.558700999999999</v>
      </c>
      <c r="O3165"/>
      <c r="P3165"/>
    </row>
    <row r="3166" spans="1:16" ht="12.75">
      <c r="A3166" s="54">
        <v>2019</v>
      </c>
      <c r="B3166" s="8" t="s">
        <v>16</v>
      </c>
      <c r="C3166" s="8" t="s">
        <v>32</v>
      </c>
      <c r="D3166" s="8" t="s">
        <v>73</v>
      </c>
      <c r="E3166" s="3" t="s">
        <v>73</v>
      </c>
      <c r="F3166" s="79">
        <v>6489.7284239999999</v>
      </c>
      <c r="O3166"/>
      <c r="P3166"/>
    </row>
    <row r="3167" spans="1:16" ht="12.75">
      <c r="A3167" s="54">
        <v>2019</v>
      </c>
      <c r="B3167" s="8" t="s">
        <v>16</v>
      </c>
      <c r="C3167" s="8" t="s">
        <v>32</v>
      </c>
      <c r="D3167" s="8" t="s">
        <v>74</v>
      </c>
      <c r="E3167" s="3" t="s">
        <v>74</v>
      </c>
      <c r="F3167" s="79">
        <v>519.92924000000005</v>
      </c>
      <c r="O3167"/>
      <c r="P3167"/>
    </row>
    <row r="3168" spans="1:16" ht="12.75">
      <c r="A3168" s="54">
        <v>2019</v>
      </c>
      <c r="B3168" s="8" t="s">
        <v>16</v>
      </c>
      <c r="C3168" s="8" t="s">
        <v>32</v>
      </c>
      <c r="D3168" s="8" t="s">
        <v>75</v>
      </c>
      <c r="E3168" s="3" t="s">
        <v>75</v>
      </c>
      <c r="F3168" s="79">
        <v>0</v>
      </c>
      <c r="O3168"/>
      <c r="P3168"/>
    </row>
    <row r="3169" spans="1:16" ht="12.75">
      <c r="A3169" s="54">
        <v>2019</v>
      </c>
      <c r="B3169" s="8" t="s">
        <v>16</v>
      </c>
      <c r="C3169" s="8" t="s">
        <v>32</v>
      </c>
      <c r="D3169" s="8" t="s">
        <v>76</v>
      </c>
      <c r="E3169" s="3" t="s">
        <v>76</v>
      </c>
      <c r="F3169" s="79">
        <v>694.305162</v>
      </c>
      <c r="O3169"/>
      <c r="P3169"/>
    </row>
    <row r="3170" spans="1:16" ht="12.75">
      <c r="A3170" s="54">
        <v>2019</v>
      </c>
      <c r="B3170" s="8" t="s">
        <v>16</v>
      </c>
      <c r="C3170" s="8" t="s">
        <v>32</v>
      </c>
      <c r="D3170" s="8" t="s">
        <v>77</v>
      </c>
      <c r="E3170" s="3" t="s">
        <v>78</v>
      </c>
      <c r="F3170" s="79">
        <v>59.775914</v>
      </c>
      <c r="O3170"/>
      <c r="P3170"/>
    </row>
    <row r="3171" spans="1:16" ht="12.75">
      <c r="A3171" s="54">
        <v>2019</v>
      </c>
      <c r="B3171" s="8" t="s">
        <v>16</v>
      </c>
      <c r="C3171" s="8" t="s">
        <v>32</v>
      </c>
      <c r="D3171" s="8" t="s">
        <v>77</v>
      </c>
      <c r="E3171" s="3" t="s">
        <v>79</v>
      </c>
      <c r="F3171" s="79">
        <v>0</v>
      </c>
      <c r="O3171"/>
      <c r="P3171"/>
    </row>
    <row r="3172" spans="1:16" ht="12.75">
      <c r="A3172" s="54">
        <v>2019</v>
      </c>
      <c r="B3172" s="8" t="s">
        <v>16</v>
      </c>
      <c r="C3172" s="8" t="s">
        <v>32</v>
      </c>
      <c r="D3172" s="8" t="s">
        <v>77</v>
      </c>
      <c r="E3172" s="3" t="s">
        <v>80</v>
      </c>
      <c r="F3172" s="79">
        <v>0</v>
      </c>
      <c r="O3172"/>
      <c r="P3172"/>
    </row>
    <row r="3173" spans="1:16" ht="12.75">
      <c r="A3173" s="54">
        <v>2019</v>
      </c>
      <c r="B3173" s="8" t="s">
        <v>16</v>
      </c>
      <c r="C3173" s="8" t="s">
        <v>32</v>
      </c>
      <c r="D3173" s="8" t="s">
        <v>77</v>
      </c>
      <c r="E3173" s="3" t="s">
        <v>81</v>
      </c>
      <c r="F3173" s="79">
        <v>0</v>
      </c>
      <c r="O3173"/>
      <c r="P3173"/>
    </row>
    <row r="3174" spans="1:16" ht="12.75">
      <c r="A3174" s="54">
        <v>2019</v>
      </c>
      <c r="B3174" s="8" t="s">
        <v>16</v>
      </c>
      <c r="C3174" s="8" t="s">
        <v>32</v>
      </c>
      <c r="D3174" s="8" t="s">
        <v>77</v>
      </c>
      <c r="E3174" s="3" t="s">
        <v>82</v>
      </c>
      <c r="F3174" s="79">
        <v>0</v>
      </c>
      <c r="O3174"/>
      <c r="P3174"/>
    </row>
    <row r="3175" spans="1:16" ht="12.75">
      <c r="A3175" s="54">
        <v>2019</v>
      </c>
      <c r="B3175" s="8" t="s">
        <v>16</v>
      </c>
      <c r="C3175" s="8" t="s">
        <v>32</v>
      </c>
      <c r="D3175" s="8" t="s">
        <v>77</v>
      </c>
      <c r="E3175" s="3" t="s">
        <v>83</v>
      </c>
      <c r="F3175" s="79">
        <v>0</v>
      </c>
      <c r="O3175"/>
      <c r="P3175"/>
    </row>
    <row r="3176" spans="1:16" ht="12.75">
      <c r="A3176" s="54">
        <v>2019</v>
      </c>
      <c r="B3176" s="8" t="s">
        <v>16</v>
      </c>
      <c r="C3176" s="8" t="s">
        <v>32</v>
      </c>
      <c r="D3176" s="8" t="s">
        <v>77</v>
      </c>
      <c r="E3176" s="3" t="s">
        <v>84</v>
      </c>
      <c r="F3176" s="79">
        <v>0</v>
      </c>
      <c r="O3176"/>
      <c r="P3176"/>
    </row>
    <row r="3177" spans="1:16" ht="12.75">
      <c r="A3177" s="54">
        <v>2019</v>
      </c>
      <c r="B3177" s="8" t="s">
        <v>16</v>
      </c>
      <c r="C3177" s="8" t="s">
        <v>32</v>
      </c>
      <c r="D3177" s="8" t="s">
        <v>77</v>
      </c>
      <c r="E3177" s="3" t="s">
        <v>85</v>
      </c>
      <c r="F3177" s="79">
        <v>6.6874000000000003E-2</v>
      </c>
      <c r="O3177"/>
      <c r="P3177"/>
    </row>
    <row r="3178" spans="1:16" ht="12.75">
      <c r="A3178" s="54">
        <v>2019</v>
      </c>
      <c r="B3178" s="8" t="s">
        <v>16</v>
      </c>
      <c r="C3178" s="8" t="s">
        <v>32</v>
      </c>
      <c r="D3178" s="8" t="s">
        <v>77</v>
      </c>
      <c r="E3178" s="3" t="s">
        <v>86</v>
      </c>
      <c r="F3178" s="79">
        <v>0</v>
      </c>
      <c r="O3178"/>
      <c r="P3178"/>
    </row>
    <row r="3179" spans="1:16" ht="12.75">
      <c r="A3179" s="54">
        <v>2019</v>
      </c>
      <c r="B3179" s="8" t="s">
        <v>16</v>
      </c>
      <c r="C3179" s="8" t="s">
        <v>32</v>
      </c>
      <c r="D3179" s="8" t="s">
        <v>77</v>
      </c>
      <c r="E3179" s="3" t="s">
        <v>87</v>
      </c>
      <c r="F3179" s="79">
        <v>0.91264100000000004</v>
      </c>
      <c r="O3179"/>
      <c r="P3179"/>
    </row>
    <row r="3180" spans="1:16" ht="12.75">
      <c r="A3180" s="54">
        <v>2019</v>
      </c>
      <c r="B3180" s="8" t="s">
        <v>16</v>
      </c>
      <c r="C3180" s="8" t="s">
        <v>31</v>
      </c>
      <c r="D3180" s="8" t="s">
        <v>73</v>
      </c>
      <c r="E3180" s="3" t="s">
        <v>73</v>
      </c>
      <c r="F3180" s="79">
        <v>14430.769123</v>
      </c>
      <c r="O3180"/>
      <c r="P3180"/>
    </row>
    <row r="3181" spans="1:16" ht="12.75">
      <c r="A3181" s="54">
        <v>2019</v>
      </c>
      <c r="B3181" s="8" t="s">
        <v>16</v>
      </c>
      <c r="C3181" s="8" t="s">
        <v>31</v>
      </c>
      <c r="D3181" s="8" t="s">
        <v>74</v>
      </c>
      <c r="E3181" s="3" t="s">
        <v>74</v>
      </c>
      <c r="F3181" s="79">
        <v>0</v>
      </c>
      <c r="O3181"/>
      <c r="P3181"/>
    </row>
    <row r="3182" spans="1:16" ht="12.75">
      <c r="A3182" s="54">
        <v>2019</v>
      </c>
      <c r="B3182" s="8" t="s">
        <v>16</v>
      </c>
      <c r="C3182" s="8" t="s">
        <v>31</v>
      </c>
      <c r="D3182" s="8" t="s">
        <v>75</v>
      </c>
      <c r="E3182" s="3" t="s">
        <v>75</v>
      </c>
      <c r="F3182" s="79">
        <v>0</v>
      </c>
      <c r="O3182"/>
      <c r="P3182"/>
    </row>
    <row r="3183" spans="1:16" ht="12.75">
      <c r="A3183" s="54">
        <v>2019</v>
      </c>
      <c r="B3183" s="8" t="s">
        <v>16</v>
      </c>
      <c r="C3183" s="8" t="s">
        <v>31</v>
      </c>
      <c r="D3183" s="8" t="s">
        <v>76</v>
      </c>
      <c r="E3183" s="3" t="s">
        <v>76</v>
      </c>
      <c r="F3183" s="79">
        <v>264.14608600000003</v>
      </c>
      <c r="O3183"/>
      <c r="P3183"/>
    </row>
    <row r="3184" spans="1:16" ht="12.75">
      <c r="A3184" s="54">
        <v>2019</v>
      </c>
      <c r="B3184" s="8" t="s">
        <v>16</v>
      </c>
      <c r="C3184" s="8" t="s">
        <v>31</v>
      </c>
      <c r="D3184" s="8" t="s">
        <v>77</v>
      </c>
      <c r="E3184" s="3" t="s">
        <v>78</v>
      </c>
      <c r="F3184" s="79">
        <v>189.29039299999999</v>
      </c>
      <c r="O3184"/>
      <c r="P3184"/>
    </row>
    <row r="3185" spans="1:16" ht="12.75">
      <c r="A3185" s="54">
        <v>2019</v>
      </c>
      <c r="B3185" s="8" t="s">
        <v>16</v>
      </c>
      <c r="C3185" s="8" t="s">
        <v>31</v>
      </c>
      <c r="D3185" s="8" t="s">
        <v>77</v>
      </c>
      <c r="E3185" s="3" t="s">
        <v>79</v>
      </c>
      <c r="F3185" s="79">
        <v>0</v>
      </c>
      <c r="O3185"/>
      <c r="P3185"/>
    </row>
    <row r="3186" spans="1:16" ht="12.75">
      <c r="A3186" s="54">
        <v>2019</v>
      </c>
      <c r="B3186" s="8" t="s">
        <v>16</v>
      </c>
      <c r="C3186" s="8" t="s">
        <v>31</v>
      </c>
      <c r="D3186" s="8" t="s">
        <v>77</v>
      </c>
      <c r="E3186" s="3" t="s">
        <v>80</v>
      </c>
      <c r="F3186" s="79">
        <v>0</v>
      </c>
      <c r="O3186"/>
      <c r="P3186"/>
    </row>
    <row r="3187" spans="1:16" ht="12.75">
      <c r="A3187" s="54">
        <v>2019</v>
      </c>
      <c r="B3187" s="8" t="s">
        <v>16</v>
      </c>
      <c r="C3187" s="8" t="s">
        <v>31</v>
      </c>
      <c r="D3187" s="8" t="s">
        <v>77</v>
      </c>
      <c r="E3187" s="3" t="s">
        <v>81</v>
      </c>
      <c r="F3187" s="79">
        <v>1376.6534790000001</v>
      </c>
      <c r="O3187"/>
      <c r="P3187"/>
    </row>
    <row r="3188" spans="1:16" ht="12.75">
      <c r="A3188" s="54">
        <v>2019</v>
      </c>
      <c r="B3188" s="8" t="s">
        <v>16</v>
      </c>
      <c r="C3188" s="8" t="s">
        <v>31</v>
      </c>
      <c r="D3188" s="8" t="s">
        <v>77</v>
      </c>
      <c r="E3188" s="3" t="s">
        <v>82</v>
      </c>
      <c r="F3188" s="79">
        <v>0</v>
      </c>
      <c r="O3188"/>
      <c r="P3188"/>
    </row>
    <row r="3189" spans="1:16" ht="12.75">
      <c r="A3189" s="54">
        <v>2019</v>
      </c>
      <c r="B3189" s="8" t="s">
        <v>16</v>
      </c>
      <c r="C3189" s="8" t="s">
        <v>31</v>
      </c>
      <c r="D3189" s="8" t="s">
        <v>77</v>
      </c>
      <c r="E3189" s="3" t="s">
        <v>83</v>
      </c>
      <c r="F3189" s="79">
        <v>0</v>
      </c>
      <c r="O3189"/>
      <c r="P3189"/>
    </row>
    <row r="3190" spans="1:16" ht="12.75">
      <c r="A3190" s="54">
        <v>2019</v>
      </c>
      <c r="B3190" s="8" t="s">
        <v>16</v>
      </c>
      <c r="C3190" s="8" t="s">
        <v>31</v>
      </c>
      <c r="D3190" s="8" t="s">
        <v>77</v>
      </c>
      <c r="E3190" s="3" t="s">
        <v>84</v>
      </c>
      <c r="F3190" s="79">
        <v>0</v>
      </c>
      <c r="O3190"/>
      <c r="P3190"/>
    </row>
    <row r="3191" spans="1:16" ht="12.75">
      <c r="A3191" s="54">
        <v>2019</v>
      </c>
      <c r="B3191" s="8" t="s">
        <v>16</v>
      </c>
      <c r="C3191" s="8" t="s">
        <v>31</v>
      </c>
      <c r="D3191" s="8" t="s">
        <v>77</v>
      </c>
      <c r="E3191" s="3" t="s">
        <v>85</v>
      </c>
      <c r="F3191" s="79">
        <v>2.152714</v>
      </c>
      <c r="O3191"/>
      <c r="P3191"/>
    </row>
    <row r="3192" spans="1:16" ht="12.75">
      <c r="A3192" s="54">
        <v>2019</v>
      </c>
      <c r="B3192" s="8" t="s">
        <v>16</v>
      </c>
      <c r="C3192" s="8" t="s">
        <v>31</v>
      </c>
      <c r="D3192" s="8" t="s">
        <v>77</v>
      </c>
      <c r="E3192" s="3" t="s">
        <v>86</v>
      </c>
      <c r="F3192" s="79">
        <v>0</v>
      </c>
      <c r="O3192"/>
      <c r="P3192"/>
    </row>
    <row r="3193" spans="1:16" ht="12.75">
      <c r="A3193" s="54">
        <v>2019</v>
      </c>
      <c r="B3193" s="8" t="s">
        <v>16</v>
      </c>
      <c r="C3193" s="8" t="s">
        <v>31</v>
      </c>
      <c r="D3193" s="8" t="s">
        <v>77</v>
      </c>
      <c r="E3193" s="3" t="s">
        <v>87</v>
      </c>
      <c r="F3193" s="79">
        <v>29.378468999999999</v>
      </c>
      <c r="O3193"/>
      <c r="P3193"/>
    </row>
    <row r="3194" spans="1:16" ht="12.75">
      <c r="A3194" s="54">
        <v>2019</v>
      </c>
      <c r="B3194" s="8" t="s">
        <v>16</v>
      </c>
      <c r="C3194" s="8" t="s">
        <v>6</v>
      </c>
      <c r="D3194" s="8" t="s">
        <v>73</v>
      </c>
      <c r="E3194" s="3" t="s">
        <v>73</v>
      </c>
      <c r="F3194" s="79">
        <v>67.847785000000002</v>
      </c>
      <c r="O3194"/>
      <c r="P3194"/>
    </row>
    <row r="3195" spans="1:16" ht="12.75">
      <c r="A3195" s="54">
        <v>2019</v>
      </c>
      <c r="B3195" s="8" t="s">
        <v>16</v>
      </c>
      <c r="C3195" s="8" t="s">
        <v>6</v>
      </c>
      <c r="D3195" s="8" t="s">
        <v>74</v>
      </c>
      <c r="E3195" s="3" t="s">
        <v>74</v>
      </c>
      <c r="F3195" s="79">
        <v>3936.8305089999999</v>
      </c>
      <c r="O3195"/>
      <c r="P3195"/>
    </row>
    <row r="3196" spans="1:16" ht="12.75">
      <c r="A3196" s="54">
        <v>2019</v>
      </c>
      <c r="B3196" s="8" t="s">
        <v>16</v>
      </c>
      <c r="C3196" s="8" t="s">
        <v>6</v>
      </c>
      <c r="D3196" s="8" t="s">
        <v>75</v>
      </c>
      <c r="E3196" s="3" t="s">
        <v>75</v>
      </c>
      <c r="F3196" s="79">
        <v>0</v>
      </c>
      <c r="O3196"/>
      <c r="P3196"/>
    </row>
    <row r="3197" spans="1:16" ht="12.75">
      <c r="A3197" s="54">
        <v>2019</v>
      </c>
      <c r="B3197" s="8" t="s">
        <v>16</v>
      </c>
      <c r="C3197" s="8" t="s">
        <v>6</v>
      </c>
      <c r="D3197" s="8" t="s">
        <v>76</v>
      </c>
      <c r="E3197" s="3" t="s">
        <v>76</v>
      </c>
      <c r="F3197" s="79">
        <v>11.063877</v>
      </c>
      <c r="O3197"/>
      <c r="P3197"/>
    </row>
    <row r="3198" spans="1:16" ht="12.75">
      <c r="A3198" s="54">
        <v>2019</v>
      </c>
      <c r="B3198" s="8" t="s">
        <v>16</v>
      </c>
      <c r="C3198" s="8" t="s">
        <v>6</v>
      </c>
      <c r="D3198" s="8" t="s">
        <v>77</v>
      </c>
      <c r="E3198" s="3" t="s">
        <v>78</v>
      </c>
      <c r="F3198" s="79">
        <v>125.274337</v>
      </c>
      <c r="O3198"/>
      <c r="P3198"/>
    </row>
    <row r="3199" spans="1:16" ht="12.75">
      <c r="A3199" s="54">
        <v>2019</v>
      </c>
      <c r="B3199" s="8" t="s">
        <v>16</v>
      </c>
      <c r="C3199" s="8" t="s">
        <v>6</v>
      </c>
      <c r="D3199" s="8" t="s">
        <v>77</v>
      </c>
      <c r="E3199" s="3" t="s">
        <v>79</v>
      </c>
      <c r="F3199" s="79">
        <v>0</v>
      </c>
      <c r="O3199"/>
      <c r="P3199"/>
    </row>
    <row r="3200" spans="1:16" ht="12.75">
      <c r="A3200" s="54">
        <v>2019</v>
      </c>
      <c r="B3200" s="8" t="s">
        <v>16</v>
      </c>
      <c r="C3200" s="8" t="s">
        <v>6</v>
      </c>
      <c r="D3200" s="8" t="s">
        <v>77</v>
      </c>
      <c r="E3200" s="3" t="s">
        <v>80</v>
      </c>
      <c r="F3200" s="79">
        <v>0</v>
      </c>
      <c r="O3200"/>
      <c r="P3200"/>
    </row>
    <row r="3201" spans="1:16" ht="12.75">
      <c r="A3201" s="54">
        <v>2019</v>
      </c>
      <c r="B3201" s="8" t="s">
        <v>16</v>
      </c>
      <c r="C3201" s="8" t="s">
        <v>6</v>
      </c>
      <c r="D3201" s="8" t="s">
        <v>77</v>
      </c>
      <c r="E3201" s="3" t="s">
        <v>81</v>
      </c>
      <c r="F3201" s="78">
        <v>33.815998999999998</v>
      </c>
      <c r="O3201"/>
      <c r="P3201"/>
    </row>
    <row r="3202" spans="1:16" ht="12.75">
      <c r="A3202" s="54">
        <v>2019</v>
      </c>
      <c r="B3202" s="8" t="s">
        <v>16</v>
      </c>
      <c r="C3202" s="8" t="s">
        <v>6</v>
      </c>
      <c r="D3202" s="8" t="s">
        <v>77</v>
      </c>
      <c r="E3202" s="3" t="s">
        <v>82</v>
      </c>
      <c r="F3202" s="79">
        <v>8.3422520000000002</v>
      </c>
      <c r="O3202"/>
      <c r="P3202"/>
    </row>
    <row r="3203" spans="1:16" ht="12.75">
      <c r="A3203" s="54">
        <v>2019</v>
      </c>
      <c r="B3203" s="8" t="s">
        <v>16</v>
      </c>
      <c r="C3203" s="8" t="s">
        <v>6</v>
      </c>
      <c r="D3203" s="8" t="s">
        <v>77</v>
      </c>
      <c r="E3203" s="3" t="s">
        <v>83</v>
      </c>
      <c r="F3203" s="79">
        <v>0</v>
      </c>
      <c r="O3203"/>
      <c r="P3203"/>
    </row>
    <row r="3204" spans="1:16" ht="12.75">
      <c r="A3204" s="54">
        <v>2019</v>
      </c>
      <c r="B3204" s="8" t="s">
        <v>16</v>
      </c>
      <c r="C3204" s="8" t="s">
        <v>6</v>
      </c>
      <c r="D3204" s="8" t="s">
        <v>77</v>
      </c>
      <c r="E3204" s="3" t="s">
        <v>84</v>
      </c>
      <c r="F3204" s="79">
        <v>0</v>
      </c>
      <c r="O3204"/>
      <c r="P3204"/>
    </row>
    <row r="3205" spans="1:16" ht="12.75">
      <c r="A3205" s="54">
        <v>2019</v>
      </c>
      <c r="B3205" s="8" t="s">
        <v>16</v>
      </c>
      <c r="C3205" s="8" t="s">
        <v>6</v>
      </c>
      <c r="D3205" s="8" t="s">
        <v>77</v>
      </c>
      <c r="E3205" s="3" t="s">
        <v>85</v>
      </c>
      <c r="F3205" s="79">
        <v>0.202569</v>
      </c>
      <c r="O3205"/>
      <c r="P3205"/>
    </row>
    <row r="3206" spans="1:16" ht="12.75">
      <c r="A3206" s="54">
        <v>2019</v>
      </c>
      <c r="B3206" s="8" t="s">
        <v>16</v>
      </c>
      <c r="C3206" s="8" t="s">
        <v>6</v>
      </c>
      <c r="D3206" s="8" t="s">
        <v>77</v>
      </c>
      <c r="E3206" s="3" t="s">
        <v>86</v>
      </c>
      <c r="F3206" s="79">
        <v>0</v>
      </c>
      <c r="O3206"/>
      <c r="P3206"/>
    </row>
    <row r="3207" spans="1:16" ht="12.75">
      <c r="A3207" s="54">
        <v>2019</v>
      </c>
      <c r="B3207" s="8" t="s">
        <v>16</v>
      </c>
      <c r="C3207" s="8" t="s">
        <v>6</v>
      </c>
      <c r="D3207" s="8" t="s">
        <v>77</v>
      </c>
      <c r="E3207" s="3" t="s">
        <v>87</v>
      </c>
      <c r="F3207" s="79">
        <v>2.7644980000000001</v>
      </c>
      <c r="O3207"/>
      <c r="P3207"/>
    </row>
    <row r="3208" spans="1:16" ht="12.75">
      <c r="A3208" s="54">
        <v>2019</v>
      </c>
      <c r="B3208" s="8" t="s">
        <v>15</v>
      </c>
      <c r="C3208" s="8" t="s">
        <v>0</v>
      </c>
      <c r="D3208" s="8" t="s">
        <v>73</v>
      </c>
      <c r="E3208" s="3" t="s">
        <v>73</v>
      </c>
      <c r="F3208" s="79">
        <v>0</v>
      </c>
      <c r="O3208"/>
      <c r="P3208"/>
    </row>
    <row r="3209" spans="1:16" ht="12.75">
      <c r="A3209" s="54">
        <v>2019</v>
      </c>
      <c r="B3209" s="8" t="s">
        <v>15</v>
      </c>
      <c r="C3209" s="8" t="s">
        <v>0</v>
      </c>
      <c r="D3209" s="8" t="s">
        <v>74</v>
      </c>
      <c r="E3209" s="3" t="s">
        <v>74</v>
      </c>
      <c r="F3209" s="79">
        <v>0</v>
      </c>
      <c r="O3209"/>
      <c r="P3209"/>
    </row>
    <row r="3210" spans="1:16" ht="12.75">
      <c r="A3210" s="54">
        <v>2019</v>
      </c>
      <c r="B3210" s="8" t="s">
        <v>15</v>
      </c>
      <c r="C3210" s="8" t="s">
        <v>0</v>
      </c>
      <c r="D3210" s="8" t="s">
        <v>75</v>
      </c>
      <c r="E3210" s="3" t="s">
        <v>75</v>
      </c>
      <c r="F3210" s="79">
        <v>0</v>
      </c>
      <c r="O3210"/>
      <c r="P3210"/>
    </row>
    <row r="3211" spans="1:16" ht="12.75">
      <c r="A3211" s="54">
        <v>2019</v>
      </c>
      <c r="B3211" s="8" t="s">
        <v>15</v>
      </c>
      <c r="C3211" s="8" t="s">
        <v>0</v>
      </c>
      <c r="D3211" s="8" t="s">
        <v>76</v>
      </c>
      <c r="E3211" s="3" t="s">
        <v>76</v>
      </c>
      <c r="F3211" s="79">
        <v>1.842883</v>
      </c>
      <c r="O3211"/>
      <c r="P3211"/>
    </row>
    <row r="3212" spans="1:16" ht="12.75">
      <c r="A3212" s="54">
        <v>2019</v>
      </c>
      <c r="B3212" s="8" t="s">
        <v>15</v>
      </c>
      <c r="C3212" s="8" t="s">
        <v>0</v>
      </c>
      <c r="D3212" s="8" t="s">
        <v>77</v>
      </c>
      <c r="E3212" s="3" t="s">
        <v>78</v>
      </c>
      <c r="F3212" s="79">
        <v>0</v>
      </c>
      <c r="O3212"/>
      <c r="P3212"/>
    </row>
    <row r="3213" spans="1:16" ht="12.75">
      <c r="A3213" s="54">
        <v>2019</v>
      </c>
      <c r="B3213" s="8" t="s">
        <v>15</v>
      </c>
      <c r="C3213" s="8" t="s">
        <v>0</v>
      </c>
      <c r="D3213" s="8" t="s">
        <v>77</v>
      </c>
      <c r="E3213" s="3" t="s">
        <v>79</v>
      </c>
      <c r="F3213" s="79">
        <v>0</v>
      </c>
      <c r="O3213"/>
      <c r="P3213"/>
    </row>
    <row r="3214" spans="1:16" ht="12.75">
      <c r="A3214" s="54">
        <v>2019</v>
      </c>
      <c r="B3214" s="8" t="s">
        <v>15</v>
      </c>
      <c r="C3214" s="8" t="s">
        <v>0</v>
      </c>
      <c r="D3214" s="8" t="s">
        <v>77</v>
      </c>
      <c r="E3214" s="3" t="s">
        <v>80</v>
      </c>
      <c r="F3214" s="79">
        <v>0</v>
      </c>
      <c r="O3214"/>
      <c r="P3214"/>
    </row>
    <row r="3215" spans="1:16" ht="12.75">
      <c r="A3215" s="54">
        <v>2019</v>
      </c>
      <c r="B3215" s="8" t="s">
        <v>15</v>
      </c>
      <c r="C3215" s="8" t="s">
        <v>0</v>
      </c>
      <c r="D3215" s="8" t="s">
        <v>77</v>
      </c>
      <c r="E3215" s="3" t="s">
        <v>81</v>
      </c>
      <c r="F3215" s="79">
        <v>0</v>
      </c>
      <c r="O3215"/>
      <c r="P3215"/>
    </row>
    <row r="3216" spans="1:16" ht="12.75">
      <c r="A3216" s="54">
        <v>2019</v>
      </c>
      <c r="B3216" s="8" t="s">
        <v>15</v>
      </c>
      <c r="C3216" s="8" t="s">
        <v>0</v>
      </c>
      <c r="D3216" s="8" t="s">
        <v>77</v>
      </c>
      <c r="E3216" s="3" t="s">
        <v>82</v>
      </c>
      <c r="F3216" s="79">
        <v>7.2710090000000003</v>
      </c>
      <c r="O3216"/>
      <c r="P3216"/>
    </row>
    <row r="3217" spans="1:16" ht="12.75">
      <c r="A3217" s="54">
        <v>2019</v>
      </c>
      <c r="B3217" s="8" t="s">
        <v>15</v>
      </c>
      <c r="C3217" s="8" t="s">
        <v>0</v>
      </c>
      <c r="D3217" s="8" t="s">
        <v>77</v>
      </c>
      <c r="E3217" s="3" t="s">
        <v>83</v>
      </c>
      <c r="F3217" s="79">
        <v>0</v>
      </c>
      <c r="O3217"/>
      <c r="P3217"/>
    </row>
    <row r="3218" spans="1:16" ht="12.75">
      <c r="A3218" s="54">
        <v>2019</v>
      </c>
      <c r="B3218" s="8" t="s">
        <v>15</v>
      </c>
      <c r="C3218" s="8" t="s">
        <v>0</v>
      </c>
      <c r="D3218" s="8" t="s">
        <v>77</v>
      </c>
      <c r="E3218" s="3" t="s">
        <v>84</v>
      </c>
      <c r="F3218" s="79">
        <v>0</v>
      </c>
      <c r="O3218"/>
      <c r="P3218"/>
    </row>
    <row r="3219" spans="1:16" ht="12.75">
      <c r="A3219" s="54">
        <v>2019</v>
      </c>
      <c r="B3219" s="8" t="s">
        <v>15</v>
      </c>
      <c r="C3219" s="8" t="s">
        <v>0</v>
      </c>
      <c r="D3219" s="8" t="s">
        <v>77</v>
      </c>
      <c r="E3219" s="3" t="s">
        <v>85</v>
      </c>
      <c r="F3219" s="79">
        <v>16.389710999999998</v>
      </c>
      <c r="O3219"/>
      <c r="P3219"/>
    </row>
    <row r="3220" spans="1:16" ht="12.75">
      <c r="A3220" s="54">
        <v>2019</v>
      </c>
      <c r="B3220" s="8" t="s">
        <v>15</v>
      </c>
      <c r="C3220" s="8" t="s">
        <v>0</v>
      </c>
      <c r="D3220" s="8" t="s">
        <v>77</v>
      </c>
      <c r="E3220" s="3" t="s">
        <v>86</v>
      </c>
      <c r="F3220" s="79">
        <v>0</v>
      </c>
      <c r="O3220"/>
      <c r="P3220"/>
    </row>
    <row r="3221" spans="1:16" ht="12.75">
      <c r="A3221" s="54">
        <v>2019</v>
      </c>
      <c r="B3221" s="8" t="s">
        <v>15</v>
      </c>
      <c r="C3221" s="8" t="s">
        <v>0</v>
      </c>
      <c r="D3221" s="8" t="s">
        <v>77</v>
      </c>
      <c r="E3221" s="3" t="s">
        <v>87</v>
      </c>
      <c r="F3221" s="79">
        <v>223.67328800000001</v>
      </c>
      <c r="O3221"/>
      <c r="P3221"/>
    </row>
    <row r="3222" spans="1:16" ht="12.75">
      <c r="A3222" s="54">
        <v>2019</v>
      </c>
      <c r="B3222" s="8" t="s">
        <v>15</v>
      </c>
      <c r="C3222" s="8" t="s">
        <v>25</v>
      </c>
      <c r="D3222" s="8" t="s">
        <v>73</v>
      </c>
      <c r="E3222" s="3" t="s">
        <v>73</v>
      </c>
      <c r="F3222" s="79">
        <v>0</v>
      </c>
      <c r="O3222"/>
      <c r="P3222"/>
    </row>
    <row r="3223" spans="1:16" ht="12.75">
      <c r="A3223" s="54">
        <v>2019</v>
      </c>
      <c r="B3223" s="8" t="s">
        <v>15</v>
      </c>
      <c r="C3223" s="8" t="s">
        <v>25</v>
      </c>
      <c r="D3223" s="8" t="s">
        <v>74</v>
      </c>
      <c r="E3223" s="3" t="s">
        <v>74</v>
      </c>
      <c r="F3223" s="79">
        <v>3129.1827520000002</v>
      </c>
      <c r="O3223"/>
      <c r="P3223"/>
    </row>
    <row r="3224" spans="1:16" ht="12.75">
      <c r="A3224" s="54">
        <v>2019</v>
      </c>
      <c r="B3224" s="8" t="s">
        <v>15</v>
      </c>
      <c r="C3224" s="8" t="s">
        <v>25</v>
      </c>
      <c r="D3224" s="8" t="s">
        <v>75</v>
      </c>
      <c r="E3224" s="3" t="s">
        <v>75</v>
      </c>
      <c r="F3224" s="79">
        <v>0</v>
      </c>
      <c r="O3224"/>
      <c r="P3224"/>
    </row>
    <row r="3225" spans="1:16" ht="12.75">
      <c r="A3225" s="54">
        <v>2019</v>
      </c>
      <c r="B3225" s="8" t="s">
        <v>15</v>
      </c>
      <c r="C3225" s="8" t="s">
        <v>25</v>
      </c>
      <c r="D3225" s="8" t="s">
        <v>76</v>
      </c>
      <c r="E3225" s="3" t="s">
        <v>76</v>
      </c>
      <c r="F3225" s="79">
        <v>7.8459149999999998</v>
      </c>
      <c r="O3225"/>
      <c r="P3225"/>
    </row>
    <row r="3226" spans="1:16" ht="12.75">
      <c r="A3226" s="54">
        <v>2019</v>
      </c>
      <c r="B3226" s="8" t="s">
        <v>15</v>
      </c>
      <c r="C3226" s="8" t="s">
        <v>25</v>
      </c>
      <c r="D3226" s="8" t="s">
        <v>77</v>
      </c>
      <c r="E3226" s="3" t="s">
        <v>78</v>
      </c>
      <c r="F3226" s="79">
        <v>0</v>
      </c>
      <c r="O3226"/>
      <c r="P3226"/>
    </row>
    <row r="3227" spans="1:16" ht="12.75">
      <c r="A3227" s="54">
        <v>2019</v>
      </c>
      <c r="B3227" s="8" t="s">
        <v>15</v>
      </c>
      <c r="C3227" s="8" t="s">
        <v>25</v>
      </c>
      <c r="D3227" s="8" t="s">
        <v>77</v>
      </c>
      <c r="E3227" s="3" t="s">
        <v>79</v>
      </c>
      <c r="F3227" s="79">
        <v>0</v>
      </c>
      <c r="O3227"/>
      <c r="P3227"/>
    </row>
    <row r="3228" spans="1:16" ht="12.75">
      <c r="A3228" s="54">
        <v>2019</v>
      </c>
      <c r="B3228" s="8" t="s">
        <v>15</v>
      </c>
      <c r="C3228" s="8" t="s">
        <v>25</v>
      </c>
      <c r="D3228" s="8" t="s">
        <v>77</v>
      </c>
      <c r="E3228" s="3" t="s">
        <v>80</v>
      </c>
      <c r="F3228" s="79">
        <v>0</v>
      </c>
      <c r="O3228"/>
      <c r="P3228"/>
    </row>
    <row r="3229" spans="1:16" ht="12.75">
      <c r="A3229" s="54">
        <v>2019</v>
      </c>
      <c r="B3229" s="8" t="s">
        <v>15</v>
      </c>
      <c r="C3229" s="8" t="s">
        <v>25</v>
      </c>
      <c r="D3229" s="8" t="s">
        <v>77</v>
      </c>
      <c r="E3229" s="3" t="s">
        <v>81</v>
      </c>
      <c r="F3229" s="79">
        <v>0</v>
      </c>
      <c r="O3229"/>
      <c r="P3229"/>
    </row>
    <row r="3230" spans="1:16" ht="12.75">
      <c r="A3230" s="54">
        <v>2019</v>
      </c>
      <c r="B3230" s="8" t="s">
        <v>15</v>
      </c>
      <c r="C3230" s="8" t="s">
        <v>25</v>
      </c>
      <c r="D3230" s="8" t="s">
        <v>77</v>
      </c>
      <c r="E3230" s="3" t="s">
        <v>82</v>
      </c>
      <c r="F3230" s="79">
        <v>0</v>
      </c>
      <c r="O3230"/>
      <c r="P3230"/>
    </row>
    <row r="3231" spans="1:16" ht="12.75">
      <c r="A3231" s="54">
        <v>2019</v>
      </c>
      <c r="B3231" s="8" t="s">
        <v>15</v>
      </c>
      <c r="C3231" s="8" t="s">
        <v>25</v>
      </c>
      <c r="D3231" s="8" t="s">
        <v>77</v>
      </c>
      <c r="E3231" s="3" t="s">
        <v>83</v>
      </c>
      <c r="F3231" s="79">
        <v>0</v>
      </c>
      <c r="O3231"/>
      <c r="P3231"/>
    </row>
    <row r="3232" spans="1:16" ht="12.75">
      <c r="A3232" s="54">
        <v>2019</v>
      </c>
      <c r="B3232" s="8" t="s">
        <v>15</v>
      </c>
      <c r="C3232" s="8" t="s">
        <v>25</v>
      </c>
      <c r="D3232" s="8" t="s">
        <v>77</v>
      </c>
      <c r="E3232" s="3" t="s">
        <v>84</v>
      </c>
      <c r="F3232" s="79">
        <v>0</v>
      </c>
      <c r="O3232"/>
      <c r="P3232"/>
    </row>
    <row r="3233" spans="1:16" ht="12.75">
      <c r="A3233" s="54">
        <v>2019</v>
      </c>
      <c r="B3233" s="8" t="s">
        <v>15</v>
      </c>
      <c r="C3233" s="8" t="s">
        <v>25</v>
      </c>
      <c r="D3233" s="8" t="s">
        <v>77</v>
      </c>
      <c r="E3233" s="3" t="s">
        <v>85</v>
      </c>
      <c r="F3233" s="79">
        <v>3.6810290000000001</v>
      </c>
      <c r="O3233"/>
      <c r="P3233"/>
    </row>
    <row r="3234" spans="1:16" ht="12.75">
      <c r="A3234" s="54">
        <v>2019</v>
      </c>
      <c r="B3234" s="8" t="s">
        <v>15</v>
      </c>
      <c r="C3234" s="8" t="s">
        <v>25</v>
      </c>
      <c r="D3234" s="8" t="s">
        <v>77</v>
      </c>
      <c r="E3234" s="3" t="s">
        <v>86</v>
      </c>
      <c r="F3234" s="79">
        <v>0</v>
      </c>
      <c r="O3234"/>
      <c r="P3234"/>
    </row>
    <row r="3235" spans="1:16" ht="12.75">
      <c r="A3235" s="54">
        <v>2019</v>
      </c>
      <c r="B3235" s="8" t="s">
        <v>15</v>
      </c>
      <c r="C3235" s="8" t="s">
        <v>25</v>
      </c>
      <c r="D3235" s="8" t="s">
        <v>77</v>
      </c>
      <c r="E3235" s="3" t="s">
        <v>87</v>
      </c>
      <c r="F3235" s="79">
        <v>50.235658999999998</v>
      </c>
      <c r="O3235"/>
      <c r="P3235"/>
    </row>
    <row r="3236" spans="1:16" ht="12.75">
      <c r="A3236" s="54">
        <v>2019</v>
      </c>
      <c r="B3236" s="8" t="s">
        <v>15</v>
      </c>
      <c r="C3236" s="8" t="s">
        <v>1</v>
      </c>
      <c r="D3236" s="8" t="s">
        <v>73</v>
      </c>
      <c r="E3236" s="3" t="s">
        <v>73</v>
      </c>
      <c r="F3236" s="79">
        <v>0</v>
      </c>
      <c r="O3236"/>
      <c r="P3236"/>
    </row>
    <row r="3237" spans="1:16" ht="12.75">
      <c r="A3237" s="54">
        <v>2019</v>
      </c>
      <c r="B3237" s="8" t="s">
        <v>15</v>
      </c>
      <c r="C3237" s="8" t="s">
        <v>1</v>
      </c>
      <c r="D3237" s="8" t="s">
        <v>74</v>
      </c>
      <c r="E3237" s="3" t="s">
        <v>74</v>
      </c>
      <c r="F3237" s="79">
        <v>1293.243905</v>
      </c>
      <c r="O3237"/>
      <c r="P3237"/>
    </row>
    <row r="3238" spans="1:16" ht="12.75">
      <c r="A3238" s="54">
        <v>2019</v>
      </c>
      <c r="B3238" s="8" t="s">
        <v>15</v>
      </c>
      <c r="C3238" s="8" t="s">
        <v>1</v>
      </c>
      <c r="D3238" s="8" t="s">
        <v>75</v>
      </c>
      <c r="E3238" s="3" t="s">
        <v>75</v>
      </c>
      <c r="F3238" s="79">
        <v>0</v>
      </c>
      <c r="O3238"/>
      <c r="P3238"/>
    </row>
    <row r="3239" spans="1:16" ht="12.75">
      <c r="A3239" s="54">
        <v>2019</v>
      </c>
      <c r="B3239" s="8" t="s">
        <v>15</v>
      </c>
      <c r="C3239" s="8" t="s">
        <v>1</v>
      </c>
      <c r="D3239" s="8" t="s">
        <v>76</v>
      </c>
      <c r="E3239" s="3" t="s">
        <v>76</v>
      </c>
      <c r="F3239" s="79">
        <v>4.1728680000000002</v>
      </c>
      <c r="O3239"/>
      <c r="P3239"/>
    </row>
    <row r="3240" spans="1:16" ht="12.75">
      <c r="A3240" s="54">
        <v>2019</v>
      </c>
      <c r="B3240" s="8" t="s">
        <v>15</v>
      </c>
      <c r="C3240" s="8" t="s">
        <v>1</v>
      </c>
      <c r="D3240" s="8" t="s">
        <v>77</v>
      </c>
      <c r="E3240" s="3" t="s">
        <v>78</v>
      </c>
      <c r="F3240" s="79">
        <v>12.22442</v>
      </c>
      <c r="O3240"/>
      <c r="P3240"/>
    </row>
    <row r="3241" spans="1:16" ht="12.75">
      <c r="A3241" s="54">
        <v>2019</v>
      </c>
      <c r="B3241" s="8" t="s">
        <v>15</v>
      </c>
      <c r="C3241" s="8" t="s">
        <v>1</v>
      </c>
      <c r="D3241" s="8" t="s">
        <v>77</v>
      </c>
      <c r="E3241" s="3" t="s">
        <v>79</v>
      </c>
      <c r="F3241" s="79">
        <v>0</v>
      </c>
      <c r="O3241"/>
      <c r="P3241"/>
    </row>
    <row r="3242" spans="1:16" ht="12.75">
      <c r="A3242" s="54">
        <v>2019</v>
      </c>
      <c r="B3242" s="8" t="s">
        <v>15</v>
      </c>
      <c r="C3242" s="8" t="s">
        <v>1</v>
      </c>
      <c r="D3242" s="8" t="s">
        <v>77</v>
      </c>
      <c r="E3242" s="8" t="s">
        <v>80</v>
      </c>
      <c r="F3242" s="79">
        <v>0</v>
      </c>
      <c r="O3242"/>
      <c r="P3242"/>
    </row>
    <row r="3243" spans="1:16" ht="12.75">
      <c r="A3243" s="54">
        <v>2019</v>
      </c>
      <c r="B3243" s="8" t="s">
        <v>15</v>
      </c>
      <c r="C3243" s="8" t="s">
        <v>1</v>
      </c>
      <c r="D3243" s="8" t="s">
        <v>77</v>
      </c>
      <c r="E3243" s="8" t="s">
        <v>81</v>
      </c>
      <c r="F3243" s="79">
        <v>7325.1139389999998</v>
      </c>
      <c r="O3243"/>
      <c r="P3243"/>
    </row>
    <row r="3244" spans="1:16" ht="12.75">
      <c r="A3244" s="54">
        <v>2019</v>
      </c>
      <c r="B3244" s="8" t="s">
        <v>15</v>
      </c>
      <c r="C3244" s="8" t="s">
        <v>1</v>
      </c>
      <c r="D3244" s="8" t="s">
        <v>77</v>
      </c>
      <c r="E3244" s="8" t="s">
        <v>82</v>
      </c>
      <c r="F3244" s="79">
        <v>0.13087799999999999</v>
      </c>
      <c r="O3244"/>
      <c r="P3244"/>
    </row>
    <row r="3245" spans="1:16" ht="12.75">
      <c r="A3245" s="54">
        <v>2019</v>
      </c>
      <c r="B3245" s="8" t="s">
        <v>15</v>
      </c>
      <c r="C3245" s="8" t="s">
        <v>1</v>
      </c>
      <c r="D3245" s="8" t="s">
        <v>77</v>
      </c>
      <c r="E3245" s="8" t="s">
        <v>83</v>
      </c>
      <c r="F3245" s="79">
        <v>0</v>
      </c>
      <c r="O3245"/>
      <c r="P3245"/>
    </row>
    <row r="3246" spans="1:16" ht="12.75">
      <c r="A3246" s="54">
        <v>2019</v>
      </c>
      <c r="B3246" s="8" t="s">
        <v>15</v>
      </c>
      <c r="C3246" s="8" t="s">
        <v>1</v>
      </c>
      <c r="D3246" s="8" t="s">
        <v>77</v>
      </c>
      <c r="E3246" s="8" t="s">
        <v>84</v>
      </c>
      <c r="F3246" s="79">
        <v>21.837126000000001</v>
      </c>
      <c r="O3246"/>
      <c r="P3246"/>
    </row>
    <row r="3247" spans="1:16" ht="12.75">
      <c r="A3247" s="54">
        <v>2019</v>
      </c>
      <c r="B3247" s="8" t="s">
        <v>15</v>
      </c>
      <c r="C3247" s="8" t="s">
        <v>1</v>
      </c>
      <c r="D3247" s="8" t="s">
        <v>77</v>
      </c>
      <c r="E3247" s="8" t="s">
        <v>85</v>
      </c>
      <c r="F3247" s="79">
        <v>174.55719099999999</v>
      </c>
      <c r="O3247"/>
      <c r="P3247"/>
    </row>
    <row r="3248" spans="1:16" ht="12.75">
      <c r="A3248" s="54">
        <v>2019</v>
      </c>
      <c r="B3248" s="8" t="s">
        <v>15</v>
      </c>
      <c r="C3248" s="8" t="s">
        <v>1</v>
      </c>
      <c r="D3248" s="8" t="s">
        <v>77</v>
      </c>
      <c r="E3248" s="8" t="s">
        <v>86</v>
      </c>
      <c r="F3248" s="79">
        <v>112.744094</v>
      </c>
      <c r="O3248"/>
      <c r="P3248"/>
    </row>
    <row r="3249" spans="1:16" ht="12.75">
      <c r="A3249" s="54">
        <v>2019</v>
      </c>
      <c r="B3249" s="8" t="s">
        <v>15</v>
      </c>
      <c r="C3249" s="8" t="s">
        <v>1</v>
      </c>
      <c r="D3249" s="8" t="s">
        <v>77</v>
      </c>
      <c r="E3249" s="8" t="s">
        <v>87</v>
      </c>
      <c r="F3249" s="79">
        <v>1566.7442490000001</v>
      </c>
      <c r="O3249"/>
      <c r="P3249"/>
    </row>
    <row r="3250" spans="1:16" ht="12.75">
      <c r="A3250" s="54">
        <v>2019</v>
      </c>
      <c r="B3250" s="8" t="s">
        <v>15</v>
      </c>
      <c r="C3250" s="8" t="s">
        <v>24</v>
      </c>
      <c r="D3250" s="8" t="s">
        <v>73</v>
      </c>
      <c r="E3250" s="8" t="s">
        <v>73</v>
      </c>
      <c r="F3250" s="79">
        <v>5.4939999999999998E-3</v>
      </c>
      <c r="O3250"/>
      <c r="P3250"/>
    </row>
    <row r="3251" spans="1:16" ht="12.75">
      <c r="A3251" s="54">
        <v>2019</v>
      </c>
      <c r="B3251" s="8" t="s">
        <v>15</v>
      </c>
      <c r="C3251" s="8" t="s">
        <v>24</v>
      </c>
      <c r="D3251" s="8" t="s">
        <v>74</v>
      </c>
      <c r="E3251" s="8" t="s">
        <v>74</v>
      </c>
      <c r="F3251" s="79">
        <v>57229.223552000003</v>
      </c>
      <c r="O3251"/>
      <c r="P3251"/>
    </row>
    <row r="3252" spans="1:16" ht="12.75">
      <c r="A3252" s="54">
        <v>2019</v>
      </c>
      <c r="B3252" s="8" t="s">
        <v>15</v>
      </c>
      <c r="C3252" s="8" t="s">
        <v>24</v>
      </c>
      <c r="D3252" s="8" t="s">
        <v>75</v>
      </c>
      <c r="E3252" s="8" t="s">
        <v>75</v>
      </c>
      <c r="F3252" s="79">
        <v>0</v>
      </c>
      <c r="O3252"/>
      <c r="P3252"/>
    </row>
    <row r="3253" spans="1:16" ht="12.75">
      <c r="A3253" s="54">
        <v>2019</v>
      </c>
      <c r="B3253" s="8" t="s">
        <v>15</v>
      </c>
      <c r="C3253" s="8" t="s">
        <v>24</v>
      </c>
      <c r="D3253" s="8" t="s">
        <v>76</v>
      </c>
      <c r="E3253" s="8" t="s">
        <v>76</v>
      </c>
      <c r="F3253" s="79">
        <v>12.42797</v>
      </c>
      <c r="O3253"/>
      <c r="P3253"/>
    </row>
    <row r="3254" spans="1:16" ht="12.75">
      <c r="A3254" s="54">
        <v>2019</v>
      </c>
      <c r="B3254" s="8" t="s">
        <v>15</v>
      </c>
      <c r="C3254" s="8" t="s">
        <v>24</v>
      </c>
      <c r="D3254" s="8" t="s">
        <v>77</v>
      </c>
      <c r="E3254" s="8" t="s">
        <v>78</v>
      </c>
      <c r="F3254" s="79">
        <v>30.438807000000001</v>
      </c>
      <c r="O3254"/>
      <c r="P3254"/>
    </row>
    <row r="3255" spans="1:16" ht="12.75">
      <c r="A3255" s="54">
        <v>2019</v>
      </c>
      <c r="B3255" s="8" t="s">
        <v>15</v>
      </c>
      <c r="C3255" s="8" t="s">
        <v>24</v>
      </c>
      <c r="D3255" s="8" t="s">
        <v>77</v>
      </c>
      <c r="E3255" s="8" t="s">
        <v>79</v>
      </c>
      <c r="F3255" s="79">
        <v>545.85662400000001</v>
      </c>
      <c r="O3255"/>
      <c r="P3255"/>
    </row>
    <row r="3256" spans="1:16" ht="12.75">
      <c r="A3256" s="54">
        <v>2019</v>
      </c>
      <c r="B3256" s="8" t="s">
        <v>15</v>
      </c>
      <c r="C3256" s="8" t="s">
        <v>24</v>
      </c>
      <c r="D3256" s="8" t="s">
        <v>77</v>
      </c>
      <c r="E3256" s="8" t="s">
        <v>80</v>
      </c>
      <c r="F3256" s="79">
        <v>0</v>
      </c>
      <c r="O3256"/>
      <c r="P3256"/>
    </row>
    <row r="3257" spans="1:16" ht="12.75">
      <c r="A3257" s="54">
        <v>2019</v>
      </c>
      <c r="B3257" s="8" t="s">
        <v>15</v>
      </c>
      <c r="C3257" s="8" t="s">
        <v>24</v>
      </c>
      <c r="D3257" s="8" t="s">
        <v>77</v>
      </c>
      <c r="E3257" s="8" t="s">
        <v>81</v>
      </c>
      <c r="F3257" s="79">
        <v>0</v>
      </c>
      <c r="O3257"/>
      <c r="P3257"/>
    </row>
    <row r="3258" spans="1:16" ht="12.75">
      <c r="A3258" s="54">
        <v>2019</v>
      </c>
      <c r="B3258" s="8" t="s">
        <v>15</v>
      </c>
      <c r="C3258" s="8" t="s">
        <v>24</v>
      </c>
      <c r="D3258" s="8" t="s">
        <v>77</v>
      </c>
      <c r="E3258" s="8" t="s">
        <v>82</v>
      </c>
      <c r="F3258" s="79">
        <v>77.131934999999999</v>
      </c>
      <c r="O3258"/>
      <c r="P3258"/>
    </row>
    <row r="3259" spans="1:16" ht="12.75">
      <c r="A3259" s="54">
        <v>2019</v>
      </c>
      <c r="B3259" s="8" t="s">
        <v>15</v>
      </c>
      <c r="C3259" s="8" t="s">
        <v>24</v>
      </c>
      <c r="D3259" s="8" t="s">
        <v>77</v>
      </c>
      <c r="E3259" s="8" t="s">
        <v>83</v>
      </c>
      <c r="F3259" s="79">
        <v>0</v>
      </c>
      <c r="O3259"/>
      <c r="P3259"/>
    </row>
    <row r="3260" spans="1:16" ht="12.75">
      <c r="A3260" s="54">
        <v>2019</v>
      </c>
      <c r="B3260" s="8" t="s">
        <v>15</v>
      </c>
      <c r="C3260" s="8" t="s">
        <v>24</v>
      </c>
      <c r="D3260" s="8" t="s">
        <v>77</v>
      </c>
      <c r="E3260" s="8" t="s">
        <v>84</v>
      </c>
      <c r="F3260" s="79">
        <v>73.208803000000003</v>
      </c>
      <c r="O3260"/>
      <c r="P3260"/>
    </row>
    <row r="3261" spans="1:16" ht="12.75">
      <c r="A3261" s="54">
        <v>2019</v>
      </c>
      <c r="B3261" s="8" t="s">
        <v>15</v>
      </c>
      <c r="C3261" s="8" t="s">
        <v>24</v>
      </c>
      <c r="D3261" s="8" t="s">
        <v>77</v>
      </c>
      <c r="E3261" s="8" t="s">
        <v>85</v>
      </c>
      <c r="F3261" s="79">
        <v>47.377586000000001</v>
      </c>
      <c r="O3261"/>
      <c r="P3261"/>
    </row>
    <row r="3262" spans="1:16" ht="12.75">
      <c r="A3262" s="54">
        <v>2019</v>
      </c>
      <c r="B3262" s="8" t="s">
        <v>15</v>
      </c>
      <c r="C3262" s="8" t="s">
        <v>24</v>
      </c>
      <c r="D3262" s="8" t="s">
        <v>77</v>
      </c>
      <c r="E3262" s="8" t="s">
        <v>86</v>
      </c>
      <c r="F3262" s="79">
        <v>264.125787</v>
      </c>
      <c r="O3262"/>
      <c r="P3262"/>
    </row>
    <row r="3263" spans="1:16" ht="12.75">
      <c r="A3263" s="54">
        <v>2019</v>
      </c>
      <c r="B3263" s="8" t="s">
        <v>15</v>
      </c>
      <c r="C3263" s="8" t="s">
        <v>24</v>
      </c>
      <c r="D3263" s="8" t="s">
        <v>77</v>
      </c>
      <c r="E3263" s="8" t="s">
        <v>87</v>
      </c>
      <c r="F3263" s="79">
        <v>334.198353</v>
      </c>
      <c r="O3263"/>
      <c r="P3263"/>
    </row>
    <row r="3264" spans="1:16" ht="12.75">
      <c r="A3264" s="54">
        <v>2019</v>
      </c>
      <c r="B3264" s="8" t="s">
        <v>15</v>
      </c>
      <c r="C3264" s="8" t="s">
        <v>30</v>
      </c>
      <c r="D3264" s="8" t="s">
        <v>73</v>
      </c>
      <c r="E3264" s="8" t="s">
        <v>73</v>
      </c>
      <c r="F3264" s="79">
        <v>0</v>
      </c>
      <c r="O3264"/>
      <c r="P3264"/>
    </row>
    <row r="3265" spans="1:16" ht="12.75">
      <c r="A3265" s="54">
        <v>2019</v>
      </c>
      <c r="B3265" s="8" t="s">
        <v>15</v>
      </c>
      <c r="C3265" s="8" t="s">
        <v>30</v>
      </c>
      <c r="D3265" s="8" t="s">
        <v>74</v>
      </c>
      <c r="E3265" s="8" t="s">
        <v>74</v>
      </c>
      <c r="F3265" s="79">
        <v>36158.907893000003</v>
      </c>
      <c r="O3265"/>
      <c r="P3265"/>
    </row>
    <row r="3266" spans="1:16" ht="12.75">
      <c r="A3266" s="54">
        <v>2019</v>
      </c>
      <c r="B3266" s="8" t="s">
        <v>15</v>
      </c>
      <c r="C3266" s="8" t="s">
        <v>30</v>
      </c>
      <c r="D3266" s="8" t="s">
        <v>75</v>
      </c>
      <c r="E3266" s="8" t="s">
        <v>75</v>
      </c>
      <c r="F3266" s="79">
        <v>0</v>
      </c>
      <c r="O3266"/>
      <c r="P3266"/>
    </row>
    <row r="3267" spans="1:16" ht="12.75">
      <c r="A3267" s="54">
        <v>2019</v>
      </c>
      <c r="B3267" s="8" t="s">
        <v>15</v>
      </c>
      <c r="C3267" s="8" t="s">
        <v>30</v>
      </c>
      <c r="D3267" s="8" t="s">
        <v>76</v>
      </c>
      <c r="E3267" s="8" t="s">
        <v>76</v>
      </c>
      <c r="F3267" s="79">
        <v>4.0374509999999999</v>
      </c>
      <c r="O3267"/>
      <c r="P3267"/>
    </row>
    <row r="3268" spans="1:16" ht="12.75">
      <c r="A3268" s="54">
        <v>2019</v>
      </c>
      <c r="B3268" s="8" t="s">
        <v>15</v>
      </c>
      <c r="C3268" s="8" t="s">
        <v>30</v>
      </c>
      <c r="D3268" s="8" t="s">
        <v>77</v>
      </c>
      <c r="E3268" s="8" t="s">
        <v>78</v>
      </c>
      <c r="F3268" s="79">
        <v>0</v>
      </c>
      <c r="O3268"/>
      <c r="P3268"/>
    </row>
    <row r="3269" spans="1:16" ht="12.75">
      <c r="A3269" s="54">
        <v>2019</v>
      </c>
      <c r="B3269" s="8" t="s">
        <v>15</v>
      </c>
      <c r="C3269" s="8" t="s">
        <v>30</v>
      </c>
      <c r="D3269" s="8" t="s">
        <v>77</v>
      </c>
      <c r="E3269" s="8" t="s">
        <v>79</v>
      </c>
      <c r="F3269" s="79">
        <v>0</v>
      </c>
      <c r="O3269"/>
      <c r="P3269"/>
    </row>
    <row r="3270" spans="1:16" ht="12.75">
      <c r="A3270" s="54">
        <v>2019</v>
      </c>
      <c r="B3270" s="8" t="s">
        <v>15</v>
      </c>
      <c r="C3270" s="8" t="s">
        <v>30</v>
      </c>
      <c r="D3270" s="8" t="s">
        <v>77</v>
      </c>
      <c r="E3270" s="8" t="s">
        <v>80</v>
      </c>
      <c r="F3270" s="79">
        <v>0</v>
      </c>
      <c r="O3270"/>
      <c r="P3270"/>
    </row>
    <row r="3271" spans="1:16" ht="12.75">
      <c r="A3271" s="54">
        <v>2019</v>
      </c>
      <c r="B3271" s="8" t="s">
        <v>15</v>
      </c>
      <c r="C3271" s="8" t="s">
        <v>30</v>
      </c>
      <c r="D3271" s="8" t="s">
        <v>77</v>
      </c>
      <c r="E3271" s="8" t="s">
        <v>81</v>
      </c>
      <c r="F3271" s="79">
        <v>2524.6507929999998</v>
      </c>
      <c r="O3271"/>
      <c r="P3271"/>
    </row>
    <row r="3272" spans="1:16" ht="12.75">
      <c r="A3272" s="54">
        <v>2019</v>
      </c>
      <c r="B3272" s="8" t="s">
        <v>15</v>
      </c>
      <c r="C3272" s="8" t="s">
        <v>30</v>
      </c>
      <c r="D3272" s="8" t="s">
        <v>77</v>
      </c>
      <c r="E3272" s="8" t="s">
        <v>82</v>
      </c>
      <c r="F3272" s="79">
        <v>2.3548930000000001</v>
      </c>
      <c r="O3272"/>
      <c r="P3272"/>
    </row>
    <row r="3273" spans="1:16" ht="12.75">
      <c r="A3273" s="54">
        <v>2019</v>
      </c>
      <c r="B3273" s="8" t="s">
        <v>15</v>
      </c>
      <c r="C3273" s="8" t="s">
        <v>30</v>
      </c>
      <c r="D3273" s="8" t="s">
        <v>77</v>
      </c>
      <c r="E3273" s="8" t="s">
        <v>83</v>
      </c>
      <c r="F3273" s="79">
        <v>0</v>
      </c>
      <c r="O3273"/>
      <c r="P3273"/>
    </row>
    <row r="3274" spans="1:16" ht="12.75">
      <c r="A3274" s="54">
        <v>2019</v>
      </c>
      <c r="B3274" s="8" t="s">
        <v>15</v>
      </c>
      <c r="C3274" s="8" t="s">
        <v>30</v>
      </c>
      <c r="D3274" s="8" t="s">
        <v>77</v>
      </c>
      <c r="E3274" s="8" t="s">
        <v>84</v>
      </c>
      <c r="F3274" s="79">
        <v>0</v>
      </c>
      <c r="O3274"/>
      <c r="P3274"/>
    </row>
    <row r="3275" spans="1:16" ht="12.75">
      <c r="A3275" s="54">
        <v>2019</v>
      </c>
      <c r="B3275" s="8" t="s">
        <v>15</v>
      </c>
      <c r="C3275" s="8" t="s">
        <v>30</v>
      </c>
      <c r="D3275" s="8" t="s">
        <v>77</v>
      </c>
      <c r="E3275" s="8" t="s">
        <v>85</v>
      </c>
      <c r="F3275" s="79">
        <v>40.306717999999996</v>
      </c>
      <c r="O3275"/>
      <c r="P3275"/>
    </row>
    <row r="3276" spans="1:16" ht="12.75">
      <c r="A3276" s="54">
        <v>2019</v>
      </c>
      <c r="B3276" s="8" t="s">
        <v>15</v>
      </c>
      <c r="C3276" s="8" t="s">
        <v>30</v>
      </c>
      <c r="D3276" s="8" t="s">
        <v>77</v>
      </c>
      <c r="E3276" s="8" t="s">
        <v>86</v>
      </c>
      <c r="F3276" s="79">
        <v>0</v>
      </c>
      <c r="O3276"/>
      <c r="P3276"/>
    </row>
    <row r="3277" spans="1:16" ht="12.75">
      <c r="A3277" s="54">
        <v>2019</v>
      </c>
      <c r="B3277" s="8" t="s">
        <v>15</v>
      </c>
      <c r="C3277" s="8" t="s">
        <v>30</v>
      </c>
      <c r="D3277" s="8" t="s">
        <v>77</v>
      </c>
      <c r="E3277" s="8" t="s">
        <v>87</v>
      </c>
      <c r="F3277" s="79">
        <v>333.002363</v>
      </c>
      <c r="O3277"/>
      <c r="P3277"/>
    </row>
    <row r="3278" spans="1:16" ht="12.75">
      <c r="A3278" s="54">
        <v>2019</v>
      </c>
      <c r="B3278" s="8" t="s">
        <v>15</v>
      </c>
      <c r="C3278" s="8" t="s">
        <v>2</v>
      </c>
      <c r="D3278" s="8" t="s">
        <v>73</v>
      </c>
      <c r="E3278" s="8" t="s">
        <v>73</v>
      </c>
      <c r="F3278" s="79">
        <v>0</v>
      </c>
      <c r="O3278"/>
      <c r="P3278"/>
    </row>
    <row r="3279" spans="1:16" ht="12.75">
      <c r="A3279" s="54">
        <v>2019</v>
      </c>
      <c r="B3279" s="8" t="s">
        <v>15</v>
      </c>
      <c r="C3279" s="8" t="s">
        <v>2</v>
      </c>
      <c r="D3279" s="8" t="s">
        <v>74</v>
      </c>
      <c r="E3279" s="8" t="s">
        <v>74</v>
      </c>
      <c r="F3279" s="79">
        <v>0</v>
      </c>
      <c r="O3279"/>
      <c r="P3279"/>
    </row>
    <row r="3280" spans="1:16" ht="12.75">
      <c r="A3280" s="54">
        <v>2019</v>
      </c>
      <c r="B3280" s="8" t="s">
        <v>15</v>
      </c>
      <c r="C3280" s="8" t="s">
        <v>2</v>
      </c>
      <c r="D3280" s="8" t="s">
        <v>75</v>
      </c>
      <c r="E3280" s="8" t="s">
        <v>75</v>
      </c>
      <c r="F3280" s="79">
        <v>0</v>
      </c>
      <c r="O3280"/>
      <c r="P3280"/>
    </row>
    <row r="3281" spans="1:16" ht="12.75">
      <c r="A3281" s="54">
        <v>2019</v>
      </c>
      <c r="B3281" s="8" t="s">
        <v>15</v>
      </c>
      <c r="C3281" s="8" t="s">
        <v>2</v>
      </c>
      <c r="D3281" s="8" t="s">
        <v>76</v>
      </c>
      <c r="E3281" s="8" t="s">
        <v>76</v>
      </c>
      <c r="F3281" s="79">
        <v>0.97518499999999997</v>
      </c>
      <c r="O3281"/>
      <c r="P3281"/>
    </row>
    <row r="3282" spans="1:16" ht="12.75">
      <c r="A3282" s="54">
        <v>2019</v>
      </c>
      <c r="B3282" s="8" t="s">
        <v>15</v>
      </c>
      <c r="C3282" s="8" t="s">
        <v>2</v>
      </c>
      <c r="D3282" s="8" t="s">
        <v>77</v>
      </c>
      <c r="E3282" s="8" t="s">
        <v>78</v>
      </c>
      <c r="F3282" s="79">
        <v>0</v>
      </c>
      <c r="O3282"/>
      <c r="P3282"/>
    </row>
    <row r="3283" spans="1:16" ht="12.75">
      <c r="A3283" s="54">
        <v>2019</v>
      </c>
      <c r="B3283" s="8" t="s">
        <v>15</v>
      </c>
      <c r="C3283" s="8" t="s">
        <v>2</v>
      </c>
      <c r="D3283" s="8" t="s">
        <v>77</v>
      </c>
      <c r="E3283" s="8" t="s">
        <v>79</v>
      </c>
      <c r="F3283" s="79">
        <v>0</v>
      </c>
      <c r="O3283"/>
      <c r="P3283"/>
    </row>
    <row r="3284" spans="1:16" ht="12.75">
      <c r="A3284" s="54">
        <v>2019</v>
      </c>
      <c r="B3284" s="8" t="s">
        <v>15</v>
      </c>
      <c r="C3284" s="8" t="s">
        <v>2</v>
      </c>
      <c r="D3284" s="8" t="s">
        <v>77</v>
      </c>
      <c r="E3284" s="8" t="s">
        <v>80</v>
      </c>
      <c r="F3284" s="79">
        <v>0</v>
      </c>
      <c r="O3284"/>
      <c r="P3284"/>
    </row>
    <row r="3285" spans="1:16" ht="12.75">
      <c r="A3285" s="54">
        <v>2019</v>
      </c>
      <c r="B3285" s="8" t="s">
        <v>15</v>
      </c>
      <c r="C3285" s="8" t="s">
        <v>2</v>
      </c>
      <c r="D3285" s="8" t="s">
        <v>77</v>
      </c>
      <c r="E3285" s="8" t="s">
        <v>81</v>
      </c>
      <c r="F3285" s="79">
        <v>0</v>
      </c>
      <c r="O3285"/>
      <c r="P3285"/>
    </row>
    <row r="3286" spans="1:16" ht="12.75">
      <c r="A3286" s="54">
        <v>2019</v>
      </c>
      <c r="B3286" s="8" t="s">
        <v>15</v>
      </c>
      <c r="C3286" s="8" t="s">
        <v>2</v>
      </c>
      <c r="D3286" s="8" t="s">
        <v>77</v>
      </c>
      <c r="E3286" s="8" t="s">
        <v>82</v>
      </c>
      <c r="F3286" s="79">
        <v>0</v>
      </c>
      <c r="O3286"/>
      <c r="P3286"/>
    </row>
    <row r="3287" spans="1:16" ht="12.75">
      <c r="A3287" s="54">
        <v>2019</v>
      </c>
      <c r="B3287" s="8" t="s">
        <v>15</v>
      </c>
      <c r="C3287" s="8" t="s">
        <v>2</v>
      </c>
      <c r="D3287" s="8" t="s">
        <v>77</v>
      </c>
      <c r="E3287" s="8" t="s">
        <v>83</v>
      </c>
      <c r="F3287" s="79">
        <v>0</v>
      </c>
      <c r="O3287"/>
      <c r="P3287"/>
    </row>
    <row r="3288" spans="1:16" ht="12.75">
      <c r="A3288" s="54">
        <v>2019</v>
      </c>
      <c r="B3288" s="8" t="s">
        <v>15</v>
      </c>
      <c r="C3288" s="8" t="s">
        <v>2</v>
      </c>
      <c r="D3288" s="8" t="s">
        <v>77</v>
      </c>
      <c r="E3288" s="8" t="s">
        <v>84</v>
      </c>
      <c r="F3288" s="79">
        <v>0</v>
      </c>
      <c r="O3288"/>
      <c r="P3288"/>
    </row>
    <row r="3289" spans="1:16" ht="12.75">
      <c r="A3289" s="54">
        <v>2019</v>
      </c>
      <c r="B3289" s="8" t="s">
        <v>15</v>
      </c>
      <c r="C3289" s="8" t="s">
        <v>2</v>
      </c>
      <c r="D3289" s="8" t="s">
        <v>77</v>
      </c>
      <c r="E3289" s="8" t="s">
        <v>85</v>
      </c>
      <c r="F3289" s="79">
        <v>74.190595999999999</v>
      </c>
      <c r="O3289"/>
      <c r="P3289"/>
    </row>
    <row r="3290" spans="1:16" ht="12.75">
      <c r="A3290" s="54">
        <v>2019</v>
      </c>
      <c r="B3290" s="8" t="s">
        <v>15</v>
      </c>
      <c r="C3290" s="8" t="s">
        <v>2</v>
      </c>
      <c r="D3290" s="8" t="s">
        <v>77</v>
      </c>
      <c r="E3290" s="8" t="s">
        <v>86</v>
      </c>
      <c r="F3290" s="79">
        <v>0</v>
      </c>
      <c r="O3290"/>
      <c r="P3290"/>
    </row>
    <row r="3291" spans="1:16" ht="12.75">
      <c r="A3291" s="54">
        <v>2019</v>
      </c>
      <c r="B3291" s="8" t="s">
        <v>15</v>
      </c>
      <c r="C3291" s="8" t="s">
        <v>2</v>
      </c>
      <c r="D3291" s="8" t="s">
        <v>77</v>
      </c>
      <c r="E3291" s="8" t="s">
        <v>87</v>
      </c>
      <c r="F3291" s="79">
        <v>1012.492208</v>
      </c>
      <c r="O3291"/>
      <c r="P3291"/>
    </row>
    <row r="3292" spans="1:16" ht="12.75">
      <c r="A3292" s="54">
        <v>2019</v>
      </c>
      <c r="B3292" s="8" t="s">
        <v>15</v>
      </c>
      <c r="C3292" s="8" t="s">
        <v>39</v>
      </c>
      <c r="D3292" s="8" t="s">
        <v>73</v>
      </c>
      <c r="E3292" s="8" t="s">
        <v>73</v>
      </c>
      <c r="F3292" s="79">
        <v>0</v>
      </c>
      <c r="O3292"/>
      <c r="P3292"/>
    </row>
    <row r="3293" spans="1:16" ht="12.75">
      <c r="A3293" s="54">
        <v>2019</v>
      </c>
      <c r="B3293" s="8" t="s">
        <v>15</v>
      </c>
      <c r="C3293" s="8" t="s">
        <v>39</v>
      </c>
      <c r="D3293" s="8" t="s">
        <v>74</v>
      </c>
      <c r="E3293" s="8" t="s">
        <v>74</v>
      </c>
      <c r="F3293" s="79">
        <v>8078.1126640000002</v>
      </c>
      <c r="O3293"/>
      <c r="P3293"/>
    </row>
    <row r="3294" spans="1:16" ht="12.75">
      <c r="A3294" s="54">
        <v>2019</v>
      </c>
      <c r="B3294" s="8" t="s">
        <v>15</v>
      </c>
      <c r="C3294" s="8" t="s">
        <v>39</v>
      </c>
      <c r="D3294" s="8" t="s">
        <v>75</v>
      </c>
      <c r="E3294" s="8" t="s">
        <v>75</v>
      </c>
      <c r="F3294" s="79">
        <v>0</v>
      </c>
      <c r="O3294"/>
      <c r="P3294"/>
    </row>
    <row r="3295" spans="1:16" ht="12.75">
      <c r="A3295" s="54">
        <v>2019</v>
      </c>
      <c r="B3295" s="8" t="s">
        <v>15</v>
      </c>
      <c r="C3295" s="8" t="s">
        <v>39</v>
      </c>
      <c r="D3295" s="8" t="s">
        <v>76</v>
      </c>
      <c r="E3295" s="8" t="s">
        <v>76</v>
      </c>
      <c r="F3295" s="79">
        <v>28.116924000000001</v>
      </c>
      <c r="O3295"/>
      <c r="P3295"/>
    </row>
    <row r="3296" spans="1:16" ht="12.75">
      <c r="A3296" s="54">
        <v>2019</v>
      </c>
      <c r="B3296" s="8" t="s">
        <v>15</v>
      </c>
      <c r="C3296" s="8" t="s">
        <v>39</v>
      </c>
      <c r="D3296" s="8" t="s">
        <v>77</v>
      </c>
      <c r="E3296" s="8" t="s">
        <v>78</v>
      </c>
      <c r="F3296" s="79">
        <v>265.670727</v>
      </c>
      <c r="O3296"/>
      <c r="P3296"/>
    </row>
    <row r="3297" spans="1:16" ht="12.75">
      <c r="A3297" s="54">
        <v>2019</v>
      </c>
      <c r="B3297" s="8" t="s">
        <v>15</v>
      </c>
      <c r="C3297" s="8" t="s">
        <v>39</v>
      </c>
      <c r="D3297" s="8" t="s">
        <v>77</v>
      </c>
      <c r="E3297" s="8" t="s">
        <v>79</v>
      </c>
      <c r="F3297" s="79">
        <v>0</v>
      </c>
      <c r="O3297"/>
      <c r="P3297"/>
    </row>
    <row r="3298" spans="1:16" ht="12.75">
      <c r="A3298" s="54">
        <v>2019</v>
      </c>
      <c r="B3298" s="8" t="s">
        <v>15</v>
      </c>
      <c r="C3298" s="8" t="s">
        <v>39</v>
      </c>
      <c r="D3298" s="8" t="s">
        <v>77</v>
      </c>
      <c r="E3298" s="8" t="s">
        <v>80</v>
      </c>
      <c r="F3298" s="79">
        <v>0</v>
      </c>
      <c r="O3298"/>
      <c r="P3298"/>
    </row>
    <row r="3299" spans="1:16" ht="12.75">
      <c r="A3299" s="54">
        <v>2019</v>
      </c>
      <c r="B3299" s="8" t="s">
        <v>15</v>
      </c>
      <c r="C3299" s="8" t="s">
        <v>39</v>
      </c>
      <c r="D3299" s="8" t="s">
        <v>77</v>
      </c>
      <c r="E3299" s="8" t="s">
        <v>81</v>
      </c>
      <c r="F3299" s="79">
        <v>0</v>
      </c>
      <c r="O3299"/>
      <c r="P3299"/>
    </row>
    <row r="3300" spans="1:16" ht="12.75">
      <c r="A3300" s="54">
        <v>2019</v>
      </c>
      <c r="B3300" s="8" t="s">
        <v>15</v>
      </c>
      <c r="C3300" s="8" t="s">
        <v>39</v>
      </c>
      <c r="D3300" s="8" t="s">
        <v>77</v>
      </c>
      <c r="E3300" s="8" t="s">
        <v>82</v>
      </c>
      <c r="F3300" s="79">
        <v>0</v>
      </c>
      <c r="O3300"/>
      <c r="P3300"/>
    </row>
    <row r="3301" spans="1:16" ht="12.75">
      <c r="A3301" s="54">
        <v>2019</v>
      </c>
      <c r="B3301" s="8" t="s">
        <v>15</v>
      </c>
      <c r="C3301" s="8" t="s">
        <v>39</v>
      </c>
      <c r="D3301" s="8" t="s">
        <v>77</v>
      </c>
      <c r="E3301" s="8" t="s">
        <v>83</v>
      </c>
      <c r="F3301" s="79">
        <v>0</v>
      </c>
      <c r="O3301"/>
      <c r="P3301"/>
    </row>
    <row r="3302" spans="1:16" ht="12.75">
      <c r="A3302" s="54">
        <v>2019</v>
      </c>
      <c r="B3302" s="8" t="s">
        <v>15</v>
      </c>
      <c r="C3302" s="8" t="s">
        <v>39</v>
      </c>
      <c r="D3302" s="8" t="s">
        <v>77</v>
      </c>
      <c r="E3302" s="8" t="s">
        <v>84</v>
      </c>
      <c r="F3302" s="79">
        <v>0</v>
      </c>
      <c r="O3302"/>
      <c r="P3302"/>
    </row>
    <row r="3303" spans="1:16" ht="12.75">
      <c r="A3303" s="54">
        <v>2019</v>
      </c>
      <c r="B3303" s="8" t="s">
        <v>15</v>
      </c>
      <c r="C3303" s="8" t="s">
        <v>39</v>
      </c>
      <c r="D3303" s="8" t="s">
        <v>77</v>
      </c>
      <c r="E3303" s="8" t="s">
        <v>85</v>
      </c>
      <c r="F3303" s="79">
        <v>0.95321900000000004</v>
      </c>
      <c r="O3303"/>
      <c r="P3303"/>
    </row>
    <row r="3304" spans="1:16" ht="12.75">
      <c r="A3304" s="54">
        <v>2019</v>
      </c>
      <c r="B3304" s="8" t="s">
        <v>15</v>
      </c>
      <c r="C3304" s="8" t="s">
        <v>39</v>
      </c>
      <c r="D3304" s="8" t="s">
        <v>77</v>
      </c>
      <c r="E3304" s="8" t="s">
        <v>86</v>
      </c>
      <c r="F3304" s="79">
        <v>0</v>
      </c>
      <c r="O3304"/>
      <c r="P3304"/>
    </row>
    <row r="3305" spans="1:16" ht="12.75">
      <c r="A3305" s="54">
        <v>2019</v>
      </c>
      <c r="B3305" s="8" t="s">
        <v>15</v>
      </c>
      <c r="C3305" s="8" t="s">
        <v>39</v>
      </c>
      <c r="D3305" s="8" t="s">
        <v>77</v>
      </c>
      <c r="E3305" s="8" t="s">
        <v>87</v>
      </c>
      <c r="F3305" s="79">
        <v>0.20954100000000001</v>
      </c>
      <c r="O3305"/>
      <c r="P3305"/>
    </row>
    <row r="3306" spans="1:16" ht="12.75">
      <c r="A3306" s="54">
        <v>2019</v>
      </c>
      <c r="B3306" s="8" t="s">
        <v>17</v>
      </c>
      <c r="C3306" s="8" t="s">
        <v>38</v>
      </c>
      <c r="D3306" s="8" t="s">
        <v>73</v>
      </c>
      <c r="E3306" s="8" t="s">
        <v>73</v>
      </c>
      <c r="F3306" s="79">
        <v>0</v>
      </c>
      <c r="O3306"/>
      <c r="P3306"/>
    </row>
    <row r="3307" spans="1:16" ht="12.75">
      <c r="A3307" s="54">
        <v>2019</v>
      </c>
      <c r="B3307" s="8" t="s">
        <v>17</v>
      </c>
      <c r="C3307" s="8" t="s">
        <v>38</v>
      </c>
      <c r="D3307" s="8" t="s">
        <v>74</v>
      </c>
      <c r="E3307" s="8" t="s">
        <v>74</v>
      </c>
      <c r="F3307" s="79">
        <v>1310.6627390000001</v>
      </c>
      <c r="O3307"/>
      <c r="P3307"/>
    </row>
    <row r="3308" spans="1:16" ht="12.75">
      <c r="A3308" s="54">
        <v>2019</v>
      </c>
      <c r="B3308" s="8" t="s">
        <v>17</v>
      </c>
      <c r="C3308" s="8" t="s">
        <v>38</v>
      </c>
      <c r="D3308" s="8" t="s">
        <v>75</v>
      </c>
      <c r="E3308" s="8" t="s">
        <v>75</v>
      </c>
      <c r="F3308" s="79">
        <v>0</v>
      </c>
      <c r="O3308"/>
      <c r="P3308"/>
    </row>
    <row r="3309" spans="1:16" ht="12.75">
      <c r="A3309" s="54">
        <v>2019</v>
      </c>
      <c r="B3309" s="8" t="s">
        <v>17</v>
      </c>
      <c r="C3309" s="8" t="s">
        <v>38</v>
      </c>
      <c r="D3309" s="8" t="s">
        <v>76</v>
      </c>
      <c r="E3309" s="8" t="s">
        <v>76</v>
      </c>
      <c r="F3309" s="79">
        <v>27.536023</v>
      </c>
      <c r="O3309"/>
      <c r="P3309"/>
    </row>
    <row r="3310" spans="1:16" ht="12.75">
      <c r="A3310" s="54">
        <v>2019</v>
      </c>
      <c r="B3310" s="8" t="s">
        <v>17</v>
      </c>
      <c r="C3310" s="8" t="s">
        <v>38</v>
      </c>
      <c r="D3310" s="8" t="s">
        <v>77</v>
      </c>
      <c r="E3310" s="8" t="s">
        <v>78</v>
      </c>
      <c r="F3310" s="79">
        <v>207.614476</v>
      </c>
      <c r="O3310"/>
      <c r="P3310"/>
    </row>
    <row r="3311" spans="1:16" ht="12.75">
      <c r="A3311" s="54">
        <v>2019</v>
      </c>
      <c r="B3311" s="8" t="s">
        <v>17</v>
      </c>
      <c r="C3311" s="8" t="s">
        <v>38</v>
      </c>
      <c r="D3311" s="8" t="s">
        <v>77</v>
      </c>
      <c r="E3311" s="8" t="s">
        <v>79</v>
      </c>
      <c r="F3311" s="79">
        <v>0</v>
      </c>
      <c r="O3311"/>
      <c r="P3311"/>
    </row>
    <row r="3312" spans="1:16" ht="12.75">
      <c r="A3312" s="54">
        <v>2019</v>
      </c>
      <c r="B3312" s="8" t="s">
        <v>17</v>
      </c>
      <c r="C3312" s="8" t="s">
        <v>38</v>
      </c>
      <c r="D3312" s="8" t="s">
        <v>77</v>
      </c>
      <c r="E3312" s="8" t="s">
        <v>80</v>
      </c>
      <c r="F3312" s="79">
        <v>611.96800800000005</v>
      </c>
      <c r="O3312"/>
      <c r="P3312"/>
    </row>
    <row r="3313" spans="1:16" ht="12.75">
      <c r="A3313" s="54">
        <v>2019</v>
      </c>
      <c r="B3313" s="8" t="s">
        <v>17</v>
      </c>
      <c r="C3313" s="8" t="s">
        <v>38</v>
      </c>
      <c r="D3313" s="8" t="s">
        <v>77</v>
      </c>
      <c r="E3313" s="8" t="s">
        <v>81</v>
      </c>
      <c r="F3313" s="79">
        <v>4494.0080390000003</v>
      </c>
      <c r="O3313"/>
      <c r="P3313"/>
    </row>
    <row r="3314" spans="1:16" ht="12.75">
      <c r="A3314" s="54">
        <v>2019</v>
      </c>
      <c r="B3314" s="8" t="s">
        <v>17</v>
      </c>
      <c r="C3314" s="8" t="s">
        <v>38</v>
      </c>
      <c r="D3314" s="8" t="s">
        <v>77</v>
      </c>
      <c r="E3314" s="8" t="s">
        <v>82</v>
      </c>
      <c r="F3314" s="79">
        <v>84.081671999999998</v>
      </c>
      <c r="O3314"/>
      <c r="P3314"/>
    </row>
    <row r="3315" spans="1:16" ht="12.75">
      <c r="A3315" s="54">
        <v>2019</v>
      </c>
      <c r="B3315" s="8" t="s">
        <v>17</v>
      </c>
      <c r="C3315" s="8" t="s">
        <v>38</v>
      </c>
      <c r="D3315" s="8" t="s">
        <v>77</v>
      </c>
      <c r="E3315" s="8" t="s">
        <v>83</v>
      </c>
      <c r="F3315" s="79">
        <v>1061.0698130000001</v>
      </c>
      <c r="O3315"/>
      <c r="P3315"/>
    </row>
    <row r="3316" spans="1:16" ht="12.75">
      <c r="A3316" s="54">
        <v>2019</v>
      </c>
      <c r="B3316" s="8" t="s">
        <v>17</v>
      </c>
      <c r="C3316" s="8" t="s">
        <v>38</v>
      </c>
      <c r="D3316" s="8" t="s">
        <v>77</v>
      </c>
      <c r="E3316" s="8" t="s">
        <v>84</v>
      </c>
      <c r="F3316" s="79">
        <v>1599.084423</v>
      </c>
      <c r="O3316"/>
      <c r="P3316"/>
    </row>
    <row r="3317" spans="1:16" ht="12.75">
      <c r="A3317" s="54">
        <v>2019</v>
      </c>
      <c r="B3317" s="8" t="s">
        <v>17</v>
      </c>
      <c r="C3317" s="8" t="s">
        <v>38</v>
      </c>
      <c r="D3317" s="8" t="s">
        <v>77</v>
      </c>
      <c r="E3317" s="8" t="s">
        <v>85</v>
      </c>
      <c r="F3317" s="79">
        <v>54.740177000000003</v>
      </c>
      <c r="O3317"/>
      <c r="P3317"/>
    </row>
    <row r="3318" spans="1:16" ht="12.75">
      <c r="A3318" s="54">
        <v>2019</v>
      </c>
      <c r="B3318" s="8" t="s">
        <v>17</v>
      </c>
      <c r="C3318" s="8" t="s">
        <v>38</v>
      </c>
      <c r="D3318" s="8" t="s">
        <v>77</v>
      </c>
      <c r="E3318" s="8" t="s">
        <v>86</v>
      </c>
      <c r="F3318" s="79">
        <v>40.297066999999998</v>
      </c>
      <c r="O3318"/>
      <c r="P3318"/>
    </row>
    <row r="3319" spans="1:16" ht="12.75">
      <c r="A3319" s="54">
        <v>2019</v>
      </c>
      <c r="B3319" s="8" t="s">
        <v>17</v>
      </c>
      <c r="C3319" s="8" t="s">
        <v>38</v>
      </c>
      <c r="D3319" s="8" t="s">
        <v>77</v>
      </c>
      <c r="E3319" s="8" t="s">
        <v>87</v>
      </c>
      <c r="F3319" s="79">
        <v>454.75473799999997</v>
      </c>
      <c r="O3319"/>
      <c r="P3319"/>
    </row>
    <row r="3320" spans="1:16" ht="12.75">
      <c r="A3320" s="54">
        <v>2019</v>
      </c>
      <c r="B3320" s="8" t="s">
        <v>17</v>
      </c>
      <c r="C3320" s="8" t="s">
        <v>8</v>
      </c>
      <c r="D3320" s="8" t="s">
        <v>73</v>
      </c>
      <c r="E3320" s="8" t="s">
        <v>73</v>
      </c>
      <c r="F3320" s="79">
        <v>0.26899400000000001</v>
      </c>
      <c r="O3320"/>
      <c r="P3320"/>
    </row>
    <row r="3321" spans="1:16" ht="12.75">
      <c r="A3321" s="54">
        <v>2019</v>
      </c>
      <c r="B3321" s="8" t="s">
        <v>17</v>
      </c>
      <c r="C3321" s="8" t="s">
        <v>8</v>
      </c>
      <c r="D3321" s="8" t="s">
        <v>74</v>
      </c>
      <c r="E3321" s="8" t="s">
        <v>74</v>
      </c>
      <c r="F3321" s="79">
        <v>42241.928612000003</v>
      </c>
      <c r="O3321"/>
      <c r="P3321"/>
    </row>
    <row r="3322" spans="1:16" ht="12.75">
      <c r="A3322" s="54">
        <v>2019</v>
      </c>
      <c r="B3322" s="8" t="s">
        <v>17</v>
      </c>
      <c r="C3322" s="8" t="s">
        <v>8</v>
      </c>
      <c r="D3322" s="8" t="s">
        <v>75</v>
      </c>
      <c r="E3322" s="8" t="s">
        <v>75</v>
      </c>
      <c r="F3322" s="79">
        <v>0</v>
      </c>
      <c r="O3322"/>
      <c r="P3322"/>
    </row>
    <row r="3323" spans="1:16" ht="12.75">
      <c r="A3323" s="54">
        <v>2019</v>
      </c>
      <c r="B3323" s="8" t="s">
        <v>17</v>
      </c>
      <c r="C3323" s="8" t="s">
        <v>8</v>
      </c>
      <c r="D3323" s="8" t="s">
        <v>76</v>
      </c>
      <c r="E3323" s="8" t="s">
        <v>76</v>
      </c>
      <c r="F3323" s="79">
        <v>1573.151112</v>
      </c>
      <c r="O3323"/>
      <c r="P3323"/>
    </row>
    <row r="3324" spans="1:16" ht="12.75">
      <c r="A3324" s="54">
        <v>2019</v>
      </c>
      <c r="B3324" s="8" t="s">
        <v>17</v>
      </c>
      <c r="C3324" s="8" t="s">
        <v>8</v>
      </c>
      <c r="D3324" s="8" t="s">
        <v>77</v>
      </c>
      <c r="E3324" s="8" t="s">
        <v>78</v>
      </c>
      <c r="F3324" s="79">
        <v>4829.8340029999999</v>
      </c>
      <c r="O3324"/>
      <c r="P3324"/>
    </row>
    <row r="3325" spans="1:16" ht="12.75">
      <c r="A3325" s="54">
        <v>2019</v>
      </c>
      <c r="B3325" s="8" t="s">
        <v>17</v>
      </c>
      <c r="C3325" s="8" t="s">
        <v>8</v>
      </c>
      <c r="D3325" s="8" t="s">
        <v>77</v>
      </c>
      <c r="E3325" s="8" t="s">
        <v>79</v>
      </c>
      <c r="F3325" s="79">
        <v>0</v>
      </c>
      <c r="O3325"/>
      <c r="P3325"/>
    </row>
    <row r="3326" spans="1:16" ht="12.75">
      <c r="A3326" s="54">
        <v>2019</v>
      </c>
      <c r="B3326" s="8" t="s">
        <v>17</v>
      </c>
      <c r="C3326" s="8" t="s">
        <v>8</v>
      </c>
      <c r="D3326" s="8" t="s">
        <v>77</v>
      </c>
      <c r="E3326" s="8" t="s">
        <v>80</v>
      </c>
      <c r="F3326" s="79">
        <v>70.990379000000004</v>
      </c>
      <c r="O3326"/>
      <c r="P3326"/>
    </row>
    <row r="3327" spans="1:16" ht="12.75">
      <c r="A3327" s="54">
        <v>2019</v>
      </c>
      <c r="B3327" s="8" t="s">
        <v>17</v>
      </c>
      <c r="C3327" s="8" t="s">
        <v>8</v>
      </c>
      <c r="D3327" s="8" t="s">
        <v>77</v>
      </c>
      <c r="E3327" s="8" t="s">
        <v>81</v>
      </c>
      <c r="F3327" s="79">
        <v>1689.7469349999999</v>
      </c>
      <c r="O3327"/>
      <c r="P3327"/>
    </row>
    <row r="3328" spans="1:16" ht="12.75">
      <c r="A3328" s="54">
        <v>2019</v>
      </c>
      <c r="B3328" s="8" t="s">
        <v>17</v>
      </c>
      <c r="C3328" s="8" t="s">
        <v>8</v>
      </c>
      <c r="D3328" s="8" t="s">
        <v>77</v>
      </c>
      <c r="E3328" s="8" t="s">
        <v>82</v>
      </c>
      <c r="F3328" s="79">
        <v>243.98258200000001</v>
      </c>
      <c r="O3328"/>
      <c r="P3328"/>
    </row>
    <row r="3329" spans="1:16" ht="12.75">
      <c r="A3329" s="54">
        <v>2019</v>
      </c>
      <c r="B3329" s="8" t="s">
        <v>17</v>
      </c>
      <c r="C3329" s="8" t="s">
        <v>8</v>
      </c>
      <c r="D3329" s="8" t="s">
        <v>77</v>
      </c>
      <c r="E3329" s="8" t="s">
        <v>83</v>
      </c>
      <c r="F3329" s="79">
        <v>506.50188100000003</v>
      </c>
      <c r="O3329"/>
      <c r="P3329"/>
    </row>
    <row r="3330" spans="1:16" ht="12.75">
      <c r="A3330" s="54">
        <v>2019</v>
      </c>
      <c r="B3330" s="8" t="s">
        <v>17</v>
      </c>
      <c r="C3330" s="8" t="s">
        <v>8</v>
      </c>
      <c r="D3330" s="8" t="s">
        <v>77</v>
      </c>
      <c r="E3330" s="8" t="s">
        <v>84</v>
      </c>
      <c r="F3330" s="79">
        <v>1105.3310120000001</v>
      </c>
      <c r="O3330"/>
      <c r="P3330"/>
    </row>
    <row r="3331" spans="1:16" ht="12.75">
      <c r="A3331" s="54">
        <v>2019</v>
      </c>
      <c r="B3331" s="8" t="s">
        <v>17</v>
      </c>
      <c r="C3331" s="8" t="s">
        <v>8</v>
      </c>
      <c r="D3331" s="8" t="s">
        <v>77</v>
      </c>
      <c r="E3331" s="8" t="s">
        <v>85</v>
      </c>
      <c r="F3331" s="79">
        <v>665.12748299999998</v>
      </c>
      <c r="O3331"/>
      <c r="P3331"/>
    </row>
    <row r="3332" spans="1:16" ht="12.75">
      <c r="A3332" s="54">
        <v>2019</v>
      </c>
      <c r="B3332" s="8" t="s">
        <v>17</v>
      </c>
      <c r="C3332" s="8" t="s">
        <v>8</v>
      </c>
      <c r="D3332" s="8" t="s">
        <v>77</v>
      </c>
      <c r="E3332" s="8" t="s">
        <v>86</v>
      </c>
      <c r="F3332" s="79">
        <v>164.35333</v>
      </c>
      <c r="O3332"/>
      <c r="P3332"/>
    </row>
    <row r="3333" spans="1:16" ht="12.75">
      <c r="A3333" s="54">
        <v>2019</v>
      </c>
      <c r="B3333" s="8" t="s">
        <v>17</v>
      </c>
      <c r="C3333" s="8" t="s">
        <v>8</v>
      </c>
      <c r="D3333" s="8" t="s">
        <v>77</v>
      </c>
      <c r="E3333" s="8" t="s">
        <v>87</v>
      </c>
      <c r="F3333" s="79">
        <v>17.691067</v>
      </c>
      <c r="O3333"/>
      <c r="P3333"/>
    </row>
    <row r="3334" spans="1:16" ht="12.75">
      <c r="A3334" s="54">
        <v>2019</v>
      </c>
      <c r="B3334" s="8" t="s">
        <v>17</v>
      </c>
      <c r="C3334" s="8" t="s">
        <v>10</v>
      </c>
      <c r="D3334" s="8" t="s">
        <v>73</v>
      </c>
      <c r="E3334" s="8" t="s">
        <v>73</v>
      </c>
      <c r="F3334" s="79">
        <v>60.832583999999997</v>
      </c>
      <c r="O3334"/>
      <c r="P3334"/>
    </row>
    <row r="3335" spans="1:16" ht="12.75">
      <c r="A3335" s="54">
        <v>2019</v>
      </c>
      <c r="B3335" s="8" t="s">
        <v>17</v>
      </c>
      <c r="C3335" s="8" t="s">
        <v>10</v>
      </c>
      <c r="D3335" s="8" t="s">
        <v>74</v>
      </c>
      <c r="E3335" s="8" t="s">
        <v>74</v>
      </c>
      <c r="F3335" s="79">
        <v>5666.2718089999998</v>
      </c>
      <c r="O3335"/>
      <c r="P3335"/>
    </row>
    <row r="3336" spans="1:16" ht="12.75">
      <c r="A3336" s="54">
        <v>2019</v>
      </c>
      <c r="B3336" s="8" t="s">
        <v>17</v>
      </c>
      <c r="C3336" s="8" t="s">
        <v>10</v>
      </c>
      <c r="D3336" s="8" t="s">
        <v>75</v>
      </c>
      <c r="E3336" s="8" t="s">
        <v>75</v>
      </c>
      <c r="F3336" s="79">
        <v>16128.824302000001</v>
      </c>
      <c r="O3336"/>
      <c r="P3336"/>
    </row>
    <row r="3337" spans="1:16" ht="12.75">
      <c r="A3337" s="54">
        <v>2019</v>
      </c>
      <c r="B3337" s="8" t="s">
        <v>17</v>
      </c>
      <c r="C3337" s="8" t="s">
        <v>10</v>
      </c>
      <c r="D3337" s="8" t="s">
        <v>76</v>
      </c>
      <c r="E3337" s="8" t="s">
        <v>76</v>
      </c>
      <c r="F3337" s="79">
        <v>65.382116999999994</v>
      </c>
      <c r="O3337"/>
      <c r="P3337"/>
    </row>
    <row r="3338" spans="1:16" ht="12.75">
      <c r="A3338" s="54">
        <v>2019</v>
      </c>
      <c r="B3338" s="8" t="s">
        <v>17</v>
      </c>
      <c r="C3338" s="8" t="s">
        <v>10</v>
      </c>
      <c r="D3338" s="8" t="s">
        <v>77</v>
      </c>
      <c r="E3338" s="8" t="s">
        <v>78</v>
      </c>
      <c r="F3338" s="79">
        <v>723.72157300000003</v>
      </c>
      <c r="O3338"/>
      <c r="P3338"/>
    </row>
    <row r="3339" spans="1:16" ht="12.75">
      <c r="A3339" s="54">
        <v>2019</v>
      </c>
      <c r="B3339" s="8" t="s">
        <v>17</v>
      </c>
      <c r="C3339" s="8" t="s">
        <v>10</v>
      </c>
      <c r="D3339" s="8" t="s">
        <v>77</v>
      </c>
      <c r="E3339" s="8" t="s">
        <v>79</v>
      </c>
      <c r="F3339" s="79">
        <v>0</v>
      </c>
      <c r="O3339"/>
      <c r="P3339"/>
    </row>
    <row r="3340" spans="1:16" ht="12.75">
      <c r="A3340" s="54">
        <v>2019</v>
      </c>
      <c r="B3340" s="8" t="s">
        <v>17</v>
      </c>
      <c r="C3340" s="8" t="s">
        <v>10</v>
      </c>
      <c r="D3340" s="8" t="s">
        <v>77</v>
      </c>
      <c r="E3340" s="8" t="s">
        <v>80</v>
      </c>
      <c r="F3340" s="79">
        <v>699.35078599999997</v>
      </c>
      <c r="O3340"/>
      <c r="P3340"/>
    </row>
    <row r="3341" spans="1:16" ht="12.75">
      <c r="A3341" s="54">
        <v>2019</v>
      </c>
      <c r="B3341" s="8" t="s">
        <v>17</v>
      </c>
      <c r="C3341" s="8" t="s">
        <v>10</v>
      </c>
      <c r="D3341" s="8" t="s">
        <v>77</v>
      </c>
      <c r="E3341" s="8" t="s">
        <v>81</v>
      </c>
      <c r="F3341" s="79">
        <v>26365.362206000002</v>
      </c>
      <c r="O3341"/>
      <c r="P3341"/>
    </row>
    <row r="3342" spans="1:16" ht="12.75">
      <c r="A3342" s="54">
        <v>2019</v>
      </c>
      <c r="B3342" s="8" t="s">
        <v>17</v>
      </c>
      <c r="C3342" s="8" t="s">
        <v>10</v>
      </c>
      <c r="D3342" s="8" t="s">
        <v>77</v>
      </c>
      <c r="E3342" s="8" t="s">
        <v>82</v>
      </c>
      <c r="F3342" s="79">
        <v>103.923585</v>
      </c>
      <c r="O3342"/>
      <c r="P3342"/>
    </row>
    <row r="3343" spans="1:16" ht="12.75">
      <c r="A3343" s="54">
        <v>2019</v>
      </c>
      <c r="B3343" s="8" t="s">
        <v>17</v>
      </c>
      <c r="C3343" s="8" t="s">
        <v>10</v>
      </c>
      <c r="D3343" s="8" t="s">
        <v>77</v>
      </c>
      <c r="E3343" s="8" t="s">
        <v>83</v>
      </c>
      <c r="F3343" s="79">
        <v>0</v>
      </c>
      <c r="O3343"/>
      <c r="P3343"/>
    </row>
    <row r="3344" spans="1:16" ht="12.75">
      <c r="A3344" s="54">
        <v>2019</v>
      </c>
      <c r="B3344" s="8" t="s">
        <v>17</v>
      </c>
      <c r="C3344" s="8" t="s">
        <v>10</v>
      </c>
      <c r="D3344" s="8" t="s">
        <v>77</v>
      </c>
      <c r="E3344" s="8" t="s">
        <v>84</v>
      </c>
      <c r="F3344" s="79">
        <v>4509.9108040000001</v>
      </c>
      <c r="O3344"/>
      <c r="P3344"/>
    </row>
    <row r="3345" spans="1:16" ht="12.75">
      <c r="A3345" s="54">
        <v>2019</v>
      </c>
      <c r="B3345" s="8" t="s">
        <v>17</v>
      </c>
      <c r="C3345" s="8" t="s">
        <v>10</v>
      </c>
      <c r="D3345" s="8" t="s">
        <v>77</v>
      </c>
      <c r="E3345" s="8" t="s">
        <v>85</v>
      </c>
      <c r="F3345" s="79">
        <v>511.765309</v>
      </c>
      <c r="O3345"/>
      <c r="P3345"/>
    </row>
    <row r="3346" spans="1:16" ht="12.75">
      <c r="A3346" s="54">
        <v>2019</v>
      </c>
      <c r="B3346" s="8" t="s">
        <v>17</v>
      </c>
      <c r="C3346" s="8" t="s">
        <v>10</v>
      </c>
      <c r="D3346" s="8" t="s">
        <v>77</v>
      </c>
      <c r="E3346" s="8" t="s">
        <v>86</v>
      </c>
      <c r="F3346" s="79">
        <v>11.67962</v>
      </c>
      <c r="O3346"/>
      <c r="P3346"/>
    </row>
    <row r="3347" spans="1:16" ht="12.75">
      <c r="A3347" s="54">
        <v>2019</v>
      </c>
      <c r="B3347" s="8" t="s">
        <v>17</v>
      </c>
      <c r="C3347" s="8" t="s">
        <v>10</v>
      </c>
      <c r="D3347" s="8" t="s">
        <v>77</v>
      </c>
      <c r="E3347" s="8" t="s">
        <v>87</v>
      </c>
      <c r="F3347" s="79">
        <v>1386.6142480000001</v>
      </c>
      <c r="O3347"/>
      <c r="P3347"/>
    </row>
    <row r="3348" spans="1:16" ht="12.75">
      <c r="A3348" s="54">
        <v>2019</v>
      </c>
      <c r="B3348" s="8" t="s">
        <v>17</v>
      </c>
      <c r="C3348" s="8" t="s">
        <v>34</v>
      </c>
      <c r="D3348" s="8" t="s">
        <v>73</v>
      </c>
      <c r="E3348" s="8" t="s">
        <v>73</v>
      </c>
      <c r="F3348" s="79">
        <v>0.117149</v>
      </c>
      <c r="O3348"/>
      <c r="P3348"/>
    </row>
    <row r="3349" spans="1:16" ht="12.75">
      <c r="A3349" s="54">
        <v>2019</v>
      </c>
      <c r="B3349" s="8" t="s">
        <v>17</v>
      </c>
      <c r="C3349" s="8" t="s">
        <v>34</v>
      </c>
      <c r="D3349" s="8" t="s">
        <v>74</v>
      </c>
      <c r="E3349" s="8" t="s">
        <v>74</v>
      </c>
      <c r="F3349" s="79">
        <v>41179.923552</v>
      </c>
      <c r="O3349"/>
      <c r="P3349"/>
    </row>
    <row r="3350" spans="1:16" ht="12.75">
      <c r="A3350" s="54">
        <v>2019</v>
      </c>
      <c r="B3350" s="8" t="s">
        <v>17</v>
      </c>
      <c r="C3350" s="8" t="s">
        <v>34</v>
      </c>
      <c r="D3350" s="8" t="s">
        <v>75</v>
      </c>
      <c r="E3350" s="8" t="s">
        <v>75</v>
      </c>
      <c r="F3350" s="79">
        <v>0</v>
      </c>
      <c r="O3350"/>
      <c r="P3350"/>
    </row>
    <row r="3351" spans="1:16" ht="12.75">
      <c r="A3351" s="54">
        <v>2019</v>
      </c>
      <c r="B3351" s="8" t="s">
        <v>17</v>
      </c>
      <c r="C3351" s="8" t="s">
        <v>34</v>
      </c>
      <c r="D3351" s="8" t="s">
        <v>76</v>
      </c>
      <c r="E3351" s="8" t="s">
        <v>76</v>
      </c>
      <c r="F3351" s="79">
        <v>629.35611700000004</v>
      </c>
      <c r="O3351"/>
      <c r="P3351"/>
    </row>
    <row r="3352" spans="1:16" ht="12.75">
      <c r="A3352" s="54">
        <v>2019</v>
      </c>
      <c r="B3352" s="8" t="s">
        <v>17</v>
      </c>
      <c r="C3352" s="8" t="s">
        <v>34</v>
      </c>
      <c r="D3352" s="8" t="s">
        <v>77</v>
      </c>
      <c r="E3352" s="8" t="s">
        <v>78</v>
      </c>
      <c r="F3352" s="79">
        <v>18261.495787</v>
      </c>
      <c r="O3352"/>
      <c r="P3352"/>
    </row>
    <row r="3353" spans="1:16" ht="12.75">
      <c r="A3353" s="54">
        <v>2019</v>
      </c>
      <c r="B3353" s="8" t="s">
        <v>17</v>
      </c>
      <c r="C3353" s="8" t="s">
        <v>34</v>
      </c>
      <c r="D3353" s="8" t="s">
        <v>77</v>
      </c>
      <c r="E3353" s="8" t="s">
        <v>79</v>
      </c>
      <c r="F3353" s="79">
        <v>0</v>
      </c>
      <c r="O3353"/>
      <c r="P3353"/>
    </row>
    <row r="3354" spans="1:16" ht="12.75">
      <c r="A3354" s="54">
        <v>2019</v>
      </c>
      <c r="B3354" s="8" t="s">
        <v>17</v>
      </c>
      <c r="C3354" s="8" t="s">
        <v>34</v>
      </c>
      <c r="D3354" s="8" t="s">
        <v>77</v>
      </c>
      <c r="E3354" s="8" t="s">
        <v>80</v>
      </c>
      <c r="F3354" s="79">
        <v>0</v>
      </c>
      <c r="O3354"/>
      <c r="P3354"/>
    </row>
    <row r="3355" spans="1:16" ht="12.75">
      <c r="A3355" s="54">
        <v>2019</v>
      </c>
      <c r="B3355" s="8" t="s">
        <v>17</v>
      </c>
      <c r="C3355" s="8" t="s">
        <v>34</v>
      </c>
      <c r="D3355" s="8" t="s">
        <v>77</v>
      </c>
      <c r="E3355" s="8" t="s">
        <v>81</v>
      </c>
      <c r="F3355" s="79">
        <v>5253.702096</v>
      </c>
      <c r="O3355"/>
      <c r="P3355"/>
    </row>
    <row r="3356" spans="1:16" ht="12.75">
      <c r="A3356" s="54">
        <v>2019</v>
      </c>
      <c r="B3356" s="8" t="s">
        <v>17</v>
      </c>
      <c r="C3356" s="8" t="s">
        <v>34</v>
      </c>
      <c r="D3356" s="8" t="s">
        <v>77</v>
      </c>
      <c r="E3356" s="8" t="s">
        <v>82</v>
      </c>
      <c r="F3356" s="79">
        <v>257.28815400000002</v>
      </c>
      <c r="O3356"/>
      <c r="P3356"/>
    </row>
    <row r="3357" spans="1:16" ht="12.75">
      <c r="A3357" s="54">
        <v>2019</v>
      </c>
      <c r="B3357" s="8" t="s">
        <v>17</v>
      </c>
      <c r="C3357" s="8" t="s">
        <v>34</v>
      </c>
      <c r="D3357" s="8" t="s">
        <v>77</v>
      </c>
      <c r="E3357" s="8" t="s">
        <v>83</v>
      </c>
      <c r="F3357" s="79">
        <v>1509.609238</v>
      </c>
      <c r="O3357"/>
      <c r="P3357"/>
    </row>
    <row r="3358" spans="1:16" ht="12.75">
      <c r="A3358" s="54">
        <v>2019</v>
      </c>
      <c r="B3358" s="8" t="s">
        <v>17</v>
      </c>
      <c r="C3358" s="8" t="s">
        <v>34</v>
      </c>
      <c r="D3358" s="8" t="s">
        <v>77</v>
      </c>
      <c r="E3358" s="8" t="s">
        <v>84</v>
      </c>
      <c r="F3358" s="79">
        <v>1517.1243179999999</v>
      </c>
      <c r="O3358"/>
      <c r="P3358"/>
    </row>
    <row r="3359" spans="1:16" ht="12.75">
      <c r="A3359" s="54">
        <v>2019</v>
      </c>
      <c r="B3359" s="8" t="s">
        <v>17</v>
      </c>
      <c r="C3359" s="8" t="s">
        <v>34</v>
      </c>
      <c r="D3359" s="8" t="s">
        <v>77</v>
      </c>
      <c r="E3359" s="8" t="s">
        <v>85</v>
      </c>
      <c r="F3359" s="79">
        <v>294.836544</v>
      </c>
      <c r="O3359"/>
      <c r="P3359"/>
    </row>
    <row r="3360" spans="1:16" ht="12.75">
      <c r="A3360" s="54">
        <v>2019</v>
      </c>
      <c r="B3360" s="8" t="s">
        <v>17</v>
      </c>
      <c r="C3360" s="8" t="s">
        <v>34</v>
      </c>
      <c r="D3360" s="8" t="s">
        <v>77</v>
      </c>
      <c r="E3360" s="8" t="s">
        <v>86</v>
      </c>
      <c r="F3360" s="79">
        <v>115.572671</v>
      </c>
      <c r="O3360"/>
      <c r="P3360"/>
    </row>
    <row r="3361" spans="1:16" ht="12.75">
      <c r="A3361" s="54">
        <v>2019</v>
      </c>
      <c r="B3361" s="8" t="s">
        <v>17</v>
      </c>
      <c r="C3361" s="8" t="s">
        <v>34</v>
      </c>
      <c r="D3361" s="8" t="s">
        <v>77</v>
      </c>
      <c r="E3361" s="8" t="s">
        <v>87</v>
      </c>
      <c r="F3361" s="79">
        <v>281.25840299999999</v>
      </c>
      <c r="O3361"/>
      <c r="P3361"/>
    </row>
    <row r="3362" spans="1:16" ht="12.75">
      <c r="A3362" s="54">
        <v>2019</v>
      </c>
      <c r="B3362" s="8" t="s">
        <v>18</v>
      </c>
      <c r="C3362" s="8" t="s">
        <v>36</v>
      </c>
      <c r="D3362" s="8" t="s">
        <v>73</v>
      </c>
      <c r="E3362" s="8" t="s">
        <v>73</v>
      </c>
      <c r="F3362" s="79">
        <v>20.254145999999999</v>
      </c>
      <c r="O3362"/>
      <c r="P3362"/>
    </row>
    <row r="3363" spans="1:16" ht="12.75">
      <c r="A3363" s="54">
        <v>2019</v>
      </c>
      <c r="B3363" s="8" t="s">
        <v>18</v>
      </c>
      <c r="C3363" s="8" t="s">
        <v>36</v>
      </c>
      <c r="D3363" s="8" t="s">
        <v>74</v>
      </c>
      <c r="E3363" s="8" t="s">
        <v>74</v>
      </c>
      <c r="F3363" s="79">
        <v>76469.669166000007</v>
      </c>
      <c r="O3363"/>
      <c r="P3363"/>
    </row>
    <row r="3364" spans="1:16" ht="12.75">
      <c r="A3364" s="54">
        <v>2019</v>
      </c>
      <c r="B3364" s="8" t="s">
        <v>18</v>
      </c>
      <c r="C3364" s="8" t="s">
        <v>36</v>
      </c>
      <c r="D3364" s="8" t="s">
        <v>75</v>
      </c>
      <c r="E3364" s="8" t="s">
        <v>75</v>
      </c>
      <c r="F3364" s="79">
        <v>0</v>
      </c>
      <c r="O3364"/>
      <c r="P3364"/>
    </row>
    <row r="3365" spans="1:16" ht="12.75">
      <c r="A3365" s="54">
        <v>2019</v>
      </c>
      <c r="B3365" s="8" t="s">
        <v>18</v>
      </c>
      <c r="C3365" s="8" t="s">
        <v>36</v>
      </c>
      <c r="D3365" s="8" t="s">
        <v>76</v>
      </c>
      <c r="E3365" s="8" t="s">
        <v>76</v>
      </c>
      <c r="F3365" s="79">
        <v>176.57215099999999</v>
      </c>
      <c r="O3365"/>
      <c r="P3365"/>
    </row>
    <row r="3366" spans="1:16" ht="12.75">
      <c r="A3366" s="54">
        <v>2019</v>
      </c>
      <c r="B3366" s="8" t="s">
        <v>18</v>
      </c>
      <c r="C3366" s="8" t="s">
        <v>36</v>
      </c>
      <c r="D3366" s="8" t="s">
        <v>77</v>
      </c>
      <c r="E3366" s="8" t="s">
        <v>78</v>
      </c>
      <c r="F3366" s="79">
        <v>1547.611956</v>
      </c>
      <c r="O3366"/>
      <c r="P3366"/>
    </row>
    <row r="3367" spans="1:16" ht="12.75">
      <c r="A3367" s="54">
        <v>2019</v>
      </c>
      <c r="B3367" s="8" t="s">
        <v>18</v>
      </c>
      <c r="C3367" s="8" t="s">
        <v>36</v>
      </c>
      <c r="D3367" s="8" t="s">
        <v>77</v>
      </c>
      <c r="E3367" s="8" t="s">
        <v>79</v>
      </c>
      <c r="F3367" s="79">
        <v>0</v>
      </c>
      <c r="O3367"/>
      <c r="P3367"/>
    </row>
    <row r="3368" spans="1:16" ht="12.75">
      <c r="A3368" s="54">
        <v>2019</v>
      </c>
      <c r="B3368" s="8" t="s">
        <v>18</v>
      </c>
      <c r="C3368" s="8" t="s">
        <v>36</v>
      </c>
      <c r="D3368" s="8" t="s">
        <v>77</v>
      </c>
      <c r="E3368" s="8" t="s">
        <v>80</v>
      </c>
      <c r="F3368" s="79">
        <v>0</v>
      </c>
      <c r="O3368"/>
      <c r="P3368"/>
    </row>
    <row r="3369" spans="1:16" ht="12.75">
      <c r="A3369" s="54">
        <v>2019</v>
      </c>
      <c r="B3369" s="8" t="s">
        <v>18</v>
      </c>
      <c r="C3369" s="8" t="s">
        <v>36</v>
      </c>
      <c r="D3369" s="8" t="s">
        <v>77</v>
      </c>
      <c r="E3369" s="8" t="s">
        <v>81</v>
      </c>
      <c r="F3369" s="79">
        <v>571.66873399999997</v>
      </c>
      <c r="O3369"/>
      <c r="P3369"/>
    </row>
    <row r="3370" spans="1:16" ht="12.75">
      <c r="A3370" s="54">
        <v>2019</v>
      </c>
      <c r="B3370" s="8" t="s">
        <v>18</v>
      </c>
      <c r="C3370" s="8" t="s">
        <v>36</v>
      </c>
      <c r="D3370" s="8" t="s">
        <v>77</v>
      </c>
      <c r="E3370" s="8" t="s">
        <v>82</v>
      </c>
      <c r="F3370" s="79">
        <v>474.30806899999999</v>
      </c>
      <c r="O3370"/>
      <c r="P3370"/>
    </row>
    <row r="3371" spans="1:16" ht="12.75">
      <c r="A3371" s="54">
        <v>2019</v>
      </c>
      <c r="B3371" s="8" t="s">
        <v>18</v>
      </c>
      <c r="C3371" s="8" t="s">
        <v>36</v>
      </c>
      <c r="D3371" s="8" t="s">
        <v>77</v>
      </c>
      <c r="E3371" s="8" t="s">
        <v>83</v>
      </c>
      <c r="F3371" s="79">
        <v>2177.493305</v>
      </c>
      <c r="O3371"/>
      <c r="P3371"/>
    </row>
    <row r="3372" spans="1:16" ht="12.75">
      <c r="A3372" s="54">
        <v>2019</v>
      </c>
      <c r="B3372" s="8" t="s">
        <v>18</v>
      </c>
      <c r="C3372" s="8" t="s">
        <v>36</v>
      </c>
      <c r="D3372" s="8" t="s">
        <v>77</v>
      </c>
      <c r="E3372" s="8" t="s">
        <v>84</v>
      </c>
      <c r="F3372" s="79">
        <v>215.211961</v>
      </c>
      <c r="O3372"/>
      <c r="P3372"/>
    </row>
    <row r="3373" spans="1:16" ht="12.75">
      <c r="A3373" s="54">
        <v>2019</v>
      </c>
      <c r="B3373" s="8" t="s">
        <v>18</v>
      </c>
      <c r="C3373" s="8" t="s">
        <v>36</v>
      </c>
      <c r="D3373" s="8" t="s">
        <v>77</v>
      </c>
      <c r="E3373" s="8" t="s">
        <v>85</v>
      </c>
      <c r="F3373" s="79">
        <v>79.107675</v>
      </c>
      <c r="O3373"/>
      <c r="P3373"/>
    </row>
    <row r="3374" spans="1:16" ht="12.75">
      <c r="A3374" s="54">
        <v>2019</v>
      </c>
      <c r="B3374" s="8" t="s">
        <v>18</v>
      </c>
      <c r="C3374" s="8" t="s">
        <v>36</v>
      </c>
      <c r="D3374" s="8" t="s">
        <v>77</v>
      </c>
      <c r="E3374" s="8" t="s">
        <v>86</v>
      </c>
      <c r="F3374" s="79">
        <v>55.540461999999998</v>
      </c>
      <c r="O3374"/>
      <c r="P3374"/>
    </row>
    <row r="3375" spans="1:16" ht="12.75">
      <c r="A3375" s="54">
        <v>2019</v>
      </c>
      <c r="B3375" s="8" t="s">
        <v>18</v>
      </c>
      <c r="C3375" s="8" t="s">
        <v>36</v>
      </c>
      <c r="D3375" s="8" t="s">
        <v>77</v>
      </c>
      <c r="E3375" s="8" t="s">
        <v>87</v>
      </c>
      <c r="F3375" s="79">
        <v>30.011869000000001</v>
      </c>
      <c r="O3375"/>
      <c r="P3375"/>
    </row>
    <row r="3376" spans="1:16" ht="12.75">
      <c r="A3376" s="54">
        <v>2019</v>
      </c>
      <c r="B3376" s="8" t="s">
        <v>18</v>
      </c>
      <c r="C3376" s="8" t="s">
        <v>28</v>
      </c>
      <c r="D3376" s="8" t="s">
        <v>73</v>
      </c>
      <c r="E3376" s="8" t="s">
        <v>73</v>
      </c>
      <c r="F3376" s="79">
        <v>5464.6327119999996</v>
      </c>
      <c r="O3376"/>
      <c r="P3376"/>
    </row>
    <row r="3377" spans="1:16" ht="12.75">
      <c r="A3377" s="54">
        <v>2019</v>
      </c>
      <c r="B3377" s="8" t="s">
        <v>18</v>
      </c>
      <c r="C3377" s="8" t="s">
        <v>28</v>
      </c>
      <c r="D3377" s="8" t="s">
        <v>74</v>
      </c>
      <c r="E3377" s="8" t="s">
        <v>74</v>
      </c>
      <c r="F3377" s="79">
        <v>20663.787793</v>
      </c>
      <c r="O3377"/>
      <c r="P3377"/>
    </row>
    <row r="3378" spans="1:16" ht="12.75">
      <c r="A3378" s="54">
        <v>2019</v>
      </c>
      <c r="B3378" s="8" t="s">
        <v>18</v>
      </c>
      <c r="C3378" s="8" t="s">
        <v>28</v>
      </c>
      <c r="D3378" s="8" t="s">
        <v>75</v>
      </c>
      <c r="E3378" s="8" t="s">
        <v>75</v>
      </c>
      <c r="F3378" s="79">
        <v>0</v>
      </c>
      <c r="O3378"/>
      <c r="P3378"/>
    </row>
    <row r="3379" spans="1:16" ht="12.75">
      <c r="A3379" s="54">
        <v>2019</v>
      </c>
      <c r="B3379" s="8" t="s">
        <v>18</v>
      </c>
      <c r="C3379" s="8" t="s">
        <v>28</v>
      </c>
      <c r="D3379" s="8" t="s">
        <v>76</v>
      </c>
      <c r="E3379" s="8" t="s">
        <v>76</v>
      </c>
      <c r="F3379" s="79">
        <v>214.179056</v>
      </c>
      <c r="O3379"/>
      <c r="P3379"/>
    </row>
    <row r="3380" spans="1:16" ht="12.75">
      <c r="A3380" s="54">
        <v>2019</v>
      </c>
      <c r="B3380" s="8" t="s">
        <v>18</v>
      </c>
      <c r="C3380" s="8" t="s">
        <v>28</v>
      </c>
      <c r="D3380" s="8" t="s">
        <v>77</v>
      </c>
      <c r="E3380" s="8" t="s">
        <v>78</v>
      </c>
      <c r="F3380" s="79">
        <v>0</v>
      </c>
      <c r="O3380"/>
      <c r="P3380"/>
    </row>
    <row r="3381" spans="1:16" ht="12.75">
      <c r="A3381" s="54">
        <v>2019</v>
      </c>
      <c r="B3381" s="8" t="s">
        <v>18</v>
      </c>
      <c r="C3381" s="8" t="s">
        <v>28</v>
      </c>
      <c r="D3381" s="8" t="s">
        <v>77</v>
      </c>
      <c r="E3381" s="8" t="s">
        <v>79</v>
      </c>
      <c r="F3381" s="79">
        <v>3036.5704179999998</v>
      </c>
      <c r="O3381"/>
      <c r="P3381"/>
    </row>
    <row r="3382" spans="1:16" ht="12.75">
      <c r="A3382" s="54">
        <v>2019</v>
      </c>
      <c r="B3382" s="8" t="s">
        <v>18</v>
      </c>
      <c r="C3382" s="8" t="s">
        <v>28</v>
      </c>
      <c r="D3382" s="8" t="s">
        <v>77</v>
      </c>
      <c r="E3382" s="8" t="s">
        <v>80</v>
      </c>
      <c r="F3382" s="79">
        <v>0</v>
      </c>
      <c r="O3382"/>
      <c r="P3382"/>
    </row>
    <row r="3383" spans="1:16" ht="12.75">
      <c r="A3383" s="54">
        <v>2019</v>
      </c>
      <c r="B3383" s="8" t="s">
        <v>18</v>
      </c>
      <c r="C3383" s="8" t="s">
        <v>28</v>
      </c>
      <c r="D3383" s="8" t="s">
        <v>77</v>
      </c>
      <c r="E3383" s="8" t="s">
        <v>81</v>
      </c>
      <c r="F3383" s="79">
        <v>356.68978700000002</v>
      </c>
      <c r="O3383"/>
      <c r="P3383"/>
    </row>
    <row r="3384" spans="1:16" ht="12.75">
      <c r="A3384" s="54">
        <v>2019</v>
      </c>
      <c r="B3384" s="8" t="s">
        <v>18</v>
      </c>
      <c r="C3384" s="8" t="s">
        <v>28</v>
      </c>
      <c r="D3384" s="8" t="s">
        <v>77</v>
      </c>
      <c r="E3384" s="8" t="s">
        <v>82</v>
      </c>
      <c r="F3384" s="79">
        <v>19.331856999999999</v>
      </c>
      <c r="O3384"/>
      <c r="P3384"/>
    </row>
    <row r="3385" spans="1:16" ht="12.75">
      <c r="A3385" s="54">
        <v>2019</v>
      </c>
      <c r="B3385" s="8" t="s">
        <v>18</v>
      </c>
      <c r="C3385" s="8" t="s">
        <v>28</v>
      </c>
      <c r="D3385" s="8" t="s">
        <v>77</v>
      </c>
      <c r="E3385" s="8" t="s">
        <v>83</v>
      </c>
      <c r="F3385" s="79">
        <v>827.76086299999997</v>
      </c>
      <c r="O3385"/>
      <c r="P3385"/>
    </row>
    <row r="3386" spans="1:16" ht="12.75">
      <c r="A3386" s="54">
        <v>2019</v>
      </c>
      <c r="B3386" s="8" t="s">
        <v>18</v>
      </c>
      <c r="C3386" s="8" t="s">
        <v>28</v>
      </c>
      <c r="D3386" s="8" t="s">
        <v>77</v>
      </c>
      <c r="E3386" s="8" t="s">
        <v>84</v>
      </c>
      <c r="F3386" s="79">
        <v>631.54578800000002</v>
      </c>
      <c r="O3386"/>
      <c r="P3386"/>
    </row>
    <row r="3387" spans="1:16" ht="12.75">
      <c r="A3387" s="54">
        <v>2019</v>
      </c>
      <c r="B3387" s="8" t="s">
        <v>18</v>
      </c>
      <c r="C3387" s="8" t="s">
        <v>28</v>
      </c>
      <c r="D3387" s="8" t="s">
        <v>77</v>
      </c>
      <c r="E3387" s="8" t="s">
        <v>85</v>
      </c>
      <c r="F3387" s="79">
        <v>213.63463100000001</v>
      </c>
      <c r="O3387"/>
      <c r="P3387"/>
    </row>
    <row r="3388" spans="1:16" ht="12.75">
      <c r="A3388" s="54">
        <v>2019</v>
      </c>
      <c r="B3388" s="8" t="s">
        <v>18</v>
      </c>
      <c r="C3388" s="8" t="s">
        <v>28</v>
      </c>
      <c r="D3388" s="8" t="s">
        <v>77</v>
      </c>
      <c r="E3388" s="8" t="s">
        <v>86</v>
      </c>
      <c r="F3388" s="79">
        <v>162.13358500000001</v>
      </c>
      <c r="O3388"/>
      <c r="P3388"/>
    </row>
    <row r="3389" spans="1:16" ht="12.75">
      <c r="A3389" s="54">
        <v>2019</v>
      </c>
      <c r="B3389" s="8" t="s">
        <v>18</v>
      </c>
      <c r="C3389" s="8" t="s">
        <v>28</v>
      </c>
      <c r="D3389" s="8" t="s">
        <v>77</v>
      </c>
      <c r="E3389" s="8" t="s">
        <v>87</v>
      </c>
      <c r="F3389" s="79">
        <v>56.046619999999997</v>
      </c>
      <c r="O3389"/>
      <c r="P3389"/>
    </row>
    <row r="3390" spans="1:16" ht="12.75">
      <c r="A3390" s="54">
        <v>2019</v>
      </c>
      <c r="B3390" s="8" t="s">
        <v>18</v>
      </c>
      <c r="C3390" s="8" t="s">
        <v>11</v>
      </c>
      <c r="D3390" s="8" t="s">
        <v>73</v>
      </c>
      <c r="E3390" s="8" t="s">
        <v>73</v>
      </c>
      <c r="F3390" s="79">
        <v>367.76018800000003</v>
      </c>
      <c r="O3390"/>
      <c r="P3390"/>
    </row>
    <row r="3391" spans="1:16" ht="12.75">
      <c r="A3391" s="54">
        <v>2019</v>
      </c>
      <c r="B3391" s="8" t="s">
        <v>18</v>
      </c>
      <c r="C3391" s="8" t="s">
        <v>11</v>
      </c>
      <c r="D3391" s="8" t="s">
        <v>74</v>
      </c>
      <c r="E3391" s="8" t="s">
        <v>74</v>
      </c>
      <c r="F3391" s="79">
        <v>17331.423228</v>
      </c>
      <c r="O3391"/>
      <c r="P3391"/>
    </row>
    <row r="3392" spans="1:16" ht="12.75">
      <c r="A3392" s="54">
        <v>2019</v>
      </c>
      <c r="B3392" s="8" t="s">
        <v>18</v>
      </c>
      <c r="C3392" s="8" t="s">
        <v>11</v>
      </c>
      <c r="D3392" s="8" t="s">
        <v>75</v>
      </c>
      <c r="E3392" s="8" t="s">
        <v>75</v>
      </c>
      <c r="F3392" s="79">
        <v>0</v>
      </c>
      <c r="O3392"/>
      <c r="P3392"/>
    </row>
    <row r="3393" spans="1:16" ht="12.75">
      <c r="A3393" s="54">
        <v>2019</v>
      </c>
      <c r="B3393" s="8" t="s">
        <v>18</v>
      </c>
      <c r="C3393" s="8" t="s">
        <v>11</v>
      </c>
      <c r="D3393" s="8" t="s">
        <v>76</v>
      </c>
      <c r="E3393" s="8" t="s">
        <v>76</v>
      </c>
      <c r="F3393" s="79">
        <v>102.37603</v>
      </c>
      <c r="O3393"/>
      <c r="P3393"/>
    </row>
    <row r="3394" spans="1:16" ht="12.75">
      <c r="A3394" s="54">
        <v>2019</v>
      </c>
      <c r="B3394" s="8" t="s">
        <v>18</v>
      </c>
      <c r="C3394" s="8" t="s">
        <v>11</v>
      </c>
      <c r="D3394" s="8" t="s">
        <v>77</v>
      </c>
      <c r="E3394" s="8" t="s">
        <v>78</v>
      </c>
      <c r="F3394" s="79">
        <v>49.598646000000002</v>
      </c>
      <c r="O3394"/>
      <c r="P3394"/>
    </row>
    <row r="3395" spans="1:16" ht="12.75">
      <c r="A3395" s="54">
        <v>2019</v>
      </c>
      <c r="B3395" s="8" t="s">
        <v>18</v>
      </c>
      <c r="C3395" s="8" t="s">
        <v>11</v>
      </c>
      <c r="D3395" s="8" t="s">
        <v>77</v>
      </c>
      <c r="E3395" s="8" t="s">
        <v>79</v>
      </c>
      <c r="F3395" s="79">
        <v>4107.9077799999995</v>
      </c>
      <c r="O3395"/>
      <c r="P3395"/>
    </row>
    <row r="3396" spans="1:16" ht="12.75">
      <c r="A3396" s="54">
        <v>2019</v>
      </c>
      <c r="B3396" s="8" t="s">
        <v>18</v>
      </c>
      <c r="C3396" s="8" t="s">
        <v>11</v>
      </c>
      <c r="D3396" s="8" t="s">
        <v>77</v>
      </c>
      <c r="E3396" s="8" t="s">
        <v>80</v>
      </c>
      <c r="F3396" s="79">
        <v>0</v>
      </c>
      <c r="O3396"/>
      <c r="P3396"/>
    </row>
    <row r="3397" spans="1:16" ht="12.75">
      <c r="A3397" s="54">
        <v>2019</v>
      </c>
      <c r="B3397" s="8" t="s">
        <v>18</v>
      </c>
      <c r="C3397" s="8" t="s">
        <v>11</v>
      </c>
      <c r="D3397" s="8" t="s">
        <v>77</v>
      </c>
      <c r="E3397" s="8" t="s">
        <v>81</v>
      </c>
      <c r="F3397" s="79">
        <v>13.950412</v>
      </c>
      <c r="O3397"/>
      <c r="P3397"/>
    </row>
    <row r="3398" spans="1:16" ht="12.75">
      <c r="A3398" s="54">
        <v>2019</v>
      </c>
      <c r="B3398" s="8" t="s">
        <v>18</v>
      </c>
      <c r="C3398" s="8" t="s">
        <v>11</v>
      </c>
      <c r="D3398" s="8" t="s">
        <v>77</v>
      </c>
      <c r="E3398" s="8" t="s">
        <v>82</v>
      </c>
      <c r="F3398" s="79">
        <v>552.84668099999999</v>
      </c>
      <c r="O3398"/>
      <c r="P3398"/>
    </row>
    <row r="3399" spans="1:16" ht="12.75">
      <c r="A3399" s="54">
        <v>2019</v>
      </c>
      <c r="B3399" s="8" t="s">
        <v>18</v>
      </c>
      <c r="C3399" s="8" t="s">
        <v>11</v>
      </c>
      <c r="D3399" s="8" t="s">
        <v>77</v>
      </c>
      <c r="E3399" s="8" t="s">
        <v>83</v>
      </c>
      <c r="F3399" s="79">
        <v>317.95240699999999</v>
      </c>
      <c r="O3399"/>
      <c r="P3399"/>
    </row>
    <row r="3400" spans="1:16" ht="12.75">
      <c r="A3400" s="54">
        <v>2019</v>
      </c>
      <c r="B3400" s="8" t="s">
        <v>18</v>
      </c>
      <c r="C3400" s="8" t="s">
        <v>11</v>
      </c>
      <c r="D3400" s="8" t="s">
        <v>77</v>
      </c>
      <c r="E3400" s="8" t="s">
        <v>84</v>
      </c>
      <c r="F3400" s="79">
        <v>0</v>
      </c>
      <c r="O3400"/>
      <c r="P3400"/>
    </row>
    <row r="3401" spans="1:16" ht="12.75">
      <c r="A3401" s="54">
        <v>2019</v>
      </c>
      <c r="B3401" s="8" t="s">
        <v>18</v>
      </c>
      <c r="C3401" s="8" t="s">
        <v>11</v>
      </c>
      <c r="D3401" s="8" t="s">
        <v>77</v>
      </c>
      <c r="E3401" s="8" t="s">
        <v>85</v>
      </c>
      <c r="F3401" s="79">
        <v>31.122966000000002</v>
      </c>
      <c r="O3401"/>
      <c r="P3401"/>
    </row>
    <row r="3402" spans="1:16" ht="12.75">
      <c r="A3402" s="54">
        <v>2019</v>
      </c>
      <c r="B3402" s="8" t="s">
        <v>18</v>
      </c>
      <c r="C3402" s="8" t="s">
        <v>11</v>
      </c>
      <c r="D3402" s="8" t="s">
        <v>77</v>
      </c>
      <c r="E3402" s="8" t="s">
        <v>86</v>
      </c>
      <c r="F3402" s="79">
        <v>78.008949000000001</v>
      </c>
      <c r="O3402"/>
      <c r="P3402"/>
    </row>
    <row r="3403" spans="1:16" ht="12.75">
      <c r="A3403" s="54">
        <v>2019</v>
      </c>
      <c r="B3403" s="8" t="s">
        <v>18</v>
      </c>
      <c r="C3403" s="8" t="s">
        <v>11</v>
      </c>
      <c r="D3403" s="8" t="s">
        <v>77</v>
      </c>
      <c r="E3403" s="8" t="s">
        <v>87</v>
      </c>
      <c r="F3403" s="79">
        <v>14.608895</v>
      </c>
      <c r="O3403"/>
      <c r="P3403"/>
    </row>
    <row r="3404" spans="1:16" ht="12.75">
      <c r="A3404" s="54">
        <v>2020</v>
      </c>
      <c r="B3404" s="8" t="s">
        <v>40</v>
      </c>
      <c r="C3404" s="8" t="s">
        <v>13</v>
      </c>
      <c r="D3404" s="8" t="s">
        <v>73</v>
      </c>
      <c r="E3404" s="8" t="s">
        <v>73</v>
      </c>
      <c r="F3404" s="79">
        <v>0</v>
      </c>
      <c r="O3404"/>
      <c r="P3404"/>
    </row>
    <row r="3405" spans="1:16" ht="12.75">
      <c r="A3405" s="54">
        <v>2020</v>
      </c>
      <c r="B3405" s="8" t="s">
        <v>40</v>
      </c>
      <c r="C3405" s="8" t="s">
        <v>13</v>
      </c>
      <c r="D3405" s="8" t="s">
        <v>74</v>
      </c>
      <c r="E3405" s="8" t="s">
        <v>74</v>
      </c>
      <c r="F3405" s="79">
        <v>105.343327</v>
      </c>
      <c r="O3405"/>
      <c r="P3405"/>
    </row>
    <row r="3406" spans="1:16" ht="12.75">
      <c r="A3406" s="54">
        <v>2020</v>
      </c>
      <c r="B3406" s="8" t="s">
        <v>40</v>
      </c>
      <c r="C3406" s="8" t="s">
        <v>13</v>
      </c>
      <c r="D3406" s="8" t="s">
        <v>75</v>
      </c>
      <c r="E3406" s="8" t="s">
        <v>75</v>
      </c>
      <c r="F3406" s="79">
        <v>0</v>
      </c>
      <c r="O3406"/>
      <c r="P3406"/>
    </row>
    <row r="3407" spans="1:16" ht="12.75">
      <c r="A3407" s="54">
        <v>2020</v>
      </c>
      <c r="B3407" s="8" t="s">
        <v>40</v>
      </c>
      <c r="C3407" s="8" t="s">
        <v>13</v>
      </c>
      <c r="D3407" s="8" t="s">
        <v>76</v>
      </c>
      <c r="E3407" s="8" t="s">
        <v>76</v>
      </c>
      <c r="F3407" s="79">
        <v>66.423089000000004</v>
      </c>
      <c r="O3407"/>
      <c r="P3407"/>
    </row>
    <row r="3408" spans="1:16" ht="12.75">
      <c r="A3408" s="54">
        <v>2020</v>
      </c>
      <c r="B3408" s="8" t="s">
        <v>40</v>
      </c>
      <c r="C3408" s="8" t="s">
        <v>13</v>
      </c>
      <c r="D3408" s="8" t="s">
        <v>77</v>
      </c>
      <c r="E3408" s="8" t="s">
        <v>78</v>
      </c>
      <c r="F3408" s="79">
        <v>0</v>
      </c>
      <c r="O3408"/>
      <c r="P3408"/>
    </row>
    <row r="3409" spans="1:16" ht="12.75">
      <c r="A3409" s="54">
        <v>2020</v>
      </c>
      <c r="B3409" s="8" t="s">
        <v>40</v>
      </c>
      <c r="C3409" s="8" t="s">
        <v>13</v>
      </c>
      <c r="D3409" s="8" t="s">
        <v>77</v>
      </c>
      <c r="E3409" s="8" t="s">
        <v>79</v>
      </c>
      <c r="F3409" s="79">
        <v>0</v>
      </c>
      <c r="O3409"/>
      <c r="P3409"/>
    </row>
    <row r="3410" spans="1:16" ht="12.75">
      <c r="A3410" s="54">
        <v>2020</v>
      </c>
      <c r="B3410" s="8" t="s">
        <v>40</v>
      </c>
      <c r="C3410" s="8" t="s">
        <v>13</v>
      </c>
      <c r="D3410" s="8" t="s">
        <v>77</v>
      </c>
      <c r="E3410" s="8" t="s">
        <v>80</v>
      </c>
      <c r="F3410" s="79">
        <v>0</v>
      </c>
      <c r="O3410"/>
      <c r="P3410"/>
    </row>
    <row r="3411" spans="1:16" ht="12.75">
      <c r="A3411" s="54">
        <v>2020</v>
      </c>
      <c r="B3411" s="8" t="s">
        <v>40</v>
      </c>
      <c r="C3411" s="8" t="s">
        <v>13</v>
      </c>
      <c r="D3411" s="8" t="s">
        <v>77</v>
      </c>
      <c r="E3411" s="8" t="s">
        <v>81</v>
      </c>
      <c r="F3411" s="79">
        <v>0</v>
      </c>
      <c r="O3411"/>
      <c r="P3411"/>
    </row>
    <row r="3412" spans="1:16" ht="12.75">
      <c r="A3412" s="54">
        <v>2020</v>
      </c>
      <c r="B3412" s="8" t="s">
        <v>40</v>
      </c>
      <c r="C3412" s="8" t="s">
        <v>13</v>
      </c>
      <c r="D3412" s="8" t="s">
        <v>77</v>
      </c>
      <c r="E3412" s="8" t="s">
        <v>82</v>
      </c>
      <c r="F3412" s="79">
        <v>0</v>
      </c>
      <c r="O3412"/>
      <c r="P3412"/>
    </row>
    <row r="3413" spans="1:16" ht="12.75">
      <c r="A3413" s="54">
        <v>2020</v>
      </c>
      <c r="B3413" s="8" t="s">
        <v>40</v>
      </c>
      <c r="C3413" s="8" t="s">
        <v>13</v>
      </c>
      <c r="D3413" s="8" t="s">
        <v>77</v>
      </c>
      <c r="E3413" s="8" t="s">
        <v>83</v>
      </c>
      <c r="F3413" s="79">
        <v>0</v>
      </c>
      <c r="O3413"/>
      <c r="P3413"/>
    </row>
    <row r="3414" spans="1:16" ht="12.75">
      <c r="A3414" s="54">
        <v>2020</v>
      </c>
      <c r="B3414" s="8" t="s">
        <v>40</v>
      </c>
      <c r="C3414" s="8" t="s">
        <v>13</v>
      </c>
      <c r="D3414" s="8" t="s">
        <v>77</v>
      </c>
      <c r="E3414" s="8" t="s">
        <v>84</v>
      </c>
      <c r="F3414" s="79">
        <v>0</v>
      </c>
      <c r="O3414"/>
      <c r="P3414"/>
    </row>
    <row r="3415" spans="1:16" ht="12.75">
      <c r="A3415" s="54">
        <v>2020</v>
      </c>
      <c r="B3415" s="8" t="s">
        <v>40</v>
      </c>
      <c r="C3415" s="8" t="s">
        <v>13</v>
      </c>
      <c r="D3415" s="8" t="s">
        <v>77</v>
      </c>
      <c r="E3415" s="8" t="s">
        <v>85</v>
      </c>
      <c r="F3415" s="79">
        <v>3.3747940000000001</v>
      </c>
      <c r="O3415"/>
      <c r="P3415"/>
    </row>
    <row r="3416" spans="1:16" ht="12.75">
      <c r="A3416" s="54">
        <v>2020</v>
      </c>
      <c r="B3416" s="8" t="s">
        <v>40</v>
      </c>
      <c r="C3416" s="8" t="s">
        <v>13</v>
      </c>
      <c r="D3416" s="8" t="s">
        <v>77</v>
      </c>
      <c r="E3416" s="8" t="s">
        <v>86</v>
      </c>
      <c r="F3416" s="79">
        <v>0</v>
      </c>
      <c r="O3416"/>
      <c r="P3416"/>
    </row>
    <row r="3417" spans="1:16" ht="12.75">
      <c r="A3417" s="54">
        <v>2020</v>
      </c>
      <c r="B3417" s="8" t="s">
        <v>40</v>
      </c>
      <c r="C3417" s="8" t="s">
        <v>13</v>
      </c>
      <c r="D3417" s="8" t="s">
        <v>77</v>
      </c>
      <c r="E3417" s="8" t="s">
        <v>87</v>
      </c>
      <c r="F3417" s="79">
        <v>0</v>
      </c>
      <c r="O3417"/>
      <c r="P3417"/>
    </row>
    <row r="3418" spans="1:16" ht="12.75">
      <c r="A3418" s="54">
        <v>2020</v>
      </c>
      <c r="B3418" s="8" t="s">
        <v>40</v>
      </c>
      <c r="C3418" s="8" t="s">
        <v>35</v>
      </c>
      <c r="D3418" s="8" t="s">
        <v>73</v>
      </c>
      <c r="E3418" s="8" t="s">
        <v>73</v>
      </c>
      <c r="F3418" s="79">
        <v>0</v>
      </c>
      <c r="O3418"/>
      <c r="P3418"/>
    </row>
    <row r="3419" spans="1:16" ht="12.75">
      <c r="A3419" s="54">
        <v>2020</v>
      </c>
      <c r="B3419" s="8" t="s">
        <v>40</v>
      </c>
      <c r="C3419" s="8" t="s">
        <v>35</v>
      </c>
      <c r="D3419" s="8" t="s">
        <v>74</v>
      </c>
      <c r="E3419" s="8" t="s">
        <v>74</v>
      </c>
      <c r="F3419" s="79">
        <v>24668.065739000001</v>
      </c>
      <c r="O3419"/>
      <c r="P3419"/>
    </row>
    <row r="3420" spans="1:16" ht="12.75">
      <c r="A3420" s="54">
        <v>2020</v>
      </c>
      <c r="B3420" s="8" t="s">
        <v>40</v>
      </c>
      <c r="C3420" s="8" t="s">
        <v>35</v>
      </c>
      <c r="D3420" s="8" t="s">
        <v>75</v>
      </c>
      <c r="E3420" s="8" t="s">
        <v>75</v>
      </c>
      <c r="F3420" s="79">
        <v>0</v>
      </c>
      <c r="O3420"/>
      <c r="P3420"/>
    </row>
    <row r="3421" spans="1:16" ht="12.75">
      <c r="A3421" s="54">
        <v>2020</v>
      </c>
      <c r="B3421" s="8" t="s">
        <v>40</v>
      </c>
      <c r="C3421" s="8" t="s">
        <v>35</v>
      </c>
      <c r="D3421" s="8" t="s">
        <v>76</v>
      </c>
      <c r="E3421" s="8" t="s">
        <v>76</v>
      </c>
      <c r="F3421" s="79">
        <v>259.554483</v>
      </c>
      <c r="O3421"/>
      <c r="P3421"/>
    </row>
    <row r="3422" spans="1:16" ht="12.75">
      <c r="A3422" s="54">
        <v>2020</v>
      </c>
      <c r="B3422" s="8" t="s">
        <v>40</v>
      </c>
      <c r="C3422" s="8" t="s">
        <v>35</v>
      </c>
      <c r="D3422" s="8" t="s">
        <v>77</v>
      </c>
      <c r="E3422" s="8" t="s">
        <v>78</v>
      </c>
      <c r="F3422" s="79">
        <v>4184.1532459999999</v>
      </c>
      <c r="O3422"/>
      <c r="P3422"/>
    </row>
    <row r="3423" spans="1:16" ht="12.75">
      <c r="A3423" s="54">
        <v>2020</v>
      </c>
      <c r="B3423" s="8" t="s">
        <v>40</v>
      </c>
      <c r="C3423" s="8" t="s">
        <v>35</v>
      </c>
      <c r="D3423" s="8" t="s">
        <v>77</v>
      </c>
      <c r="E3423" s="8" t="s">
        <v>79</v>
      </c>
      <c r="F3423" s="79">
        <v>0</v>
      </c>
      <c r="O3423"/>
      <c r="P3423"/>
    </row>
    <row r="3424" spans="1:16" ht="12.75">
      <c r="A3424" s="54">
        <v>2020</v>
      </c>
      <c r="B3424" s="8" t="s">
        <v>40</v>
      </c>
      <c r="C3424" s="8" t="s">
        <v>35</v>
      </c>
      <c r="D3424" s="8" t="s">
        <v>77</v>
      </c>
      <c r="E3424" s="8" t="s">
        <v>80</v>
      </c>
      <c r="F3424" s="79">
        <v>0</v>
      </c>
      <c r="O3424"/>
      <c r="P3424"/>
    </row>
    <row r="3425" spans="1:16" ht="12.75">
      <c r="A3425" s="54">
        <v>2020</v>
      </c>
      <c r="B3425" s="8" t="s">
        <v>40</v>
      </c>
      <c r="C3425" s="8" t="s">
        <v>35</v>
      </c>
      <c r="D3425" s="8" t="s">
        <v>77</v>
      </c>
      <c r="E3425" s="8" t="s">
        <v>81</v>
      </c>
      <c r="F3425" s="79">
        <v>35.269361000000004</v>
      </c>
      <c r="O3425"/>
      <c r="P3425"/>
    </row>
    <row r="3426" spans="1:16" ht="12.75">
      <c r="A3426" s="54">
        <v>2020</v>
      </c>
      <c r="B3426" s="8" t="s">
        <v>40</v>
      </c>
      <c r="C3426" s="8" t="s">
        <v>35</v>
      </c>
      <c r="D3426" s="8" t="s">
        <v>77</v>
      </c>
      <c r="E3426" s="8" t="s">
        <v>82</v>
      </c>
      <c r="F3426" s="79">
        <v>42.915621999999999</v>
      </c>
      <c r="O3426"/>
      <c r="P3426"/>
    </row>
    <row r="3427" spans="1:16" ht="12.75">
      <c r="A3427" s="54">
        <v>2020</v>
      </c>
      <c r="B3427" s="8" t="s">
        <v>40</v>
      </c>
      <c r="C3427" s="8" t="s">
        <v>35</v>
      </c>
      <c r="D3427" s="8" t="s">
        <v>77</v>
      </c>
      <c r="E3427" s="8" t="s">
        <v>83</v>
      </c>
      <c r="F3427" s="79">
        <v>0</v>
      </c>
      <c r="O3427"/>
      <c r="P3427"/>
    </row>
    <row r="3428" spans="1:16" ht="12.75">
      <c r="A3428" s="54">
        <v>2020</v>
      </c>
      <c r="B3428" s="8" t="s">
        <v>40</v>
      </c>
      <c r="C3428" s="8" t="s">
        <v>35</v>
      </c>
      <c r="D3428" s="8" t="s">
        <v>77</v>
      </c>
      <c r="E3428" s="8" t="s">
        <v>84</v>
      </c>
      <c r="F3428" s="79">
        <v>46.718206000000002</v>
      </c>
      <c r="O3428"/>
      <c r="P3428"/>
    </row>
    <row r="3429" spans="1:16" ht="12.75">
      <c r="A3429" s="54">
        <v>2020</v>
      </c>
      <c r="B3429" s="8" t="s">
        <v>40</v>
      </c>
      <c r="C3429" s="8" t="s">
        <v>35</v>
      </c>
      <c r="D3429" s="8" t="s">
        <v>77</v>
      </c>
      <c r="E3429" s="8" t="s">
        <v>85</v>
      </c>
      <c r="F3429" s="79">
        <v>37.050829</v>
      </c>
      <c r="O3429"/>
      <c r="P3429"/>
    </row>
    <row r="3430" spans="1:16" ht="12.75">
      <c r="A3430" s="54">
        <v>2020</v>
      </c>
      <c r="B3430" s="8" t="s">
        <v>40</v>
      </c>
      <c r="C3430" s="8" t="s">
        <v>35</v>
      </c>
      <c r="D3430" s="8" t="s">
        <v>77</v>
      </c>
      <c r="E3430" s="8" t="s">
        <v>86</v>
      </c>
      <c r="F3430" s="79">
        <v>182.23619600000001</v>
      </c>
      <c r="O3430"/>
      <c r="P3430"/>
    </row>
    <row r="3431" spans="1:16" ht="12.75">
      <c r="A3431" s="54">
        <v>2020</v>
      </c>
      <c r="B3431" s="8" t="s">
        <v>40</v>
      </c>
      <c r="C3431" s="8" t="s">
        <v>35</v>
      </c>
      <c r="D3431" s="8" t="s">
        <v>77</v>
      </c>
      <c r="E3431" s="8" t="s">
        <v>87</v>
      </c>
      <c r="F3431" s="79">
        <v>213.68203</v>
      </c>
      <c r="O3431"/>
      <c r="P3431"/>
    </row>
    <row r="3432" spans="1:16" ht="12.75">
      <c r="A3432" s="54">
        <v>2020</v>
      </c>
      <c r="B3432" s="8" t="s">
        <v>40</v>
      </c>
      <c r="C3432" s="8" t="s">
        <v>29</v>
      </c>
      <c r="D3432" s="8" t="s">
        <v>73</v>
      </c>
      <c r="E3432" s="8" t="s">
        <v>73</v>
      </c>
      <c r="F3432" s="79">
        <v>3.3860000000000001E-3</v>
      </c>
      <c r="O3432"/>
      <c r="P3432"/>
    </row>
    <row r="3433" spans="1:16" ht="12.75">
      <c r="A3433" s="54">
        <v>2020</v>
      </c>
      <c r="B3433" s="8" t="s">
        <v>40</v>
      </c>
      <c r="C3433" s="8" t="s">
        <v>29</v>
      </c>
      <c r="D3433" s="8" t="s">
        <v>74</v>
      </c>
      <c r="E3433" s="8" t="s">
        <v>74</v>
      </c>
      <c r="F3433" s="79">
        <v>17547.529465</v>
      </c>
      <c r="O3433"/>
      <c r="P3433"/>
    </row>
    <row r="3434" spans="1:16" ht="12.75">
      <c r="A3434" s="54">
        <v>2020</v>
      </c>
      <c r="B3434" s="8" t="s">
        <v>40</v>
      </c>
      <c r="C3434" s="8" t="s">
        <v>29</v>
      </c>
      <c r="D3434" s="8" t="s">
        <v>75</v>
      </c>
      <c r="E3434" s="8" t="s">
        <v>75</v>
      </c>
      <c r="F3434" s="79">
        <v>0</v>
      </c>
      <c r="O3434"/>
      <c r="P3434"/>
    </row>
    <row r="3435" spans="1:16" ht="12.75">
      <c r="A3435" s="54">
        <v>2020</v>
      </c>
      <c r="B3435" s="8" t="s">
        <v>40</v>
      </c>
      <c r="C3435" s="8" t="s">
        <v>29</v>
      </c>
      <c r="D3435" s="8" t="s">
        <v>76</v>
      </c>
      <c r="E3435" s="8" t="s">
        <v>76</v>
      </c>
      <c r="F3435" s="79">
        <v>150.468177</v>
      </c>
      <c r="O3435"/>
      <c r="P3435"/>
    </row>
    <row r="3436" spans="1:16" ht="12.75">
      <c r="A3436" s="54">
        <v>2020</v>
      </c>
      <c r="B3436" s="8" t="s">
        <v>40</v>
      </c>
      <c r="C3436" s="8" t="s">
        <v>29</v>
      </c>
      <c r="D3436" s="8" t="s">
        <v>77</v>
      </c>
      <c r="E3436" s="8" t="s">
        <v>78</v>
      </c>
      <c r="F3436" s="79">
        <v>3526.6276750000002</v>
      </c>
      <c r="O3436"/>
      <c r="P3436"/>
    </row>
    <row r="3437" spans="1:16" ht="12.75">
      <c r="A3437" s="54">
        <v>2020</v>
      </c>
      <c r="B3437" s="8" t="s">
        <v>40</v>
      </c>
      <c r="C3437" s="8" t="s">
        <v>29</v>
      </c>
      <c r="D3437" s="8" t="s">
        <v>77</v>
      </c>
      <c r="E3437" s="8" t="s">
        <v>79</v>
      </c>
      <c r="F3437" s="79">
        <v>0</v>
      </c>
      <c r="O3437"/>
      <c r="P3437"/>
    </row>
    <row r="3438" spans="1:16" ht="12.75">
      <c r="A3438" s="54">
        <v>2020</v>
      </c>
      <c r="B3438" s="8" t="s">
        <v>40</v>
      </c>
      <c r="C3438" s="8" t="s">
        <v>29</v>
      </c>
      <c r="D3438" s="8" t="s">
        <v>77</v>
      </c>
      <c r="E3438" s="8" t="s">
        <v>80</v>
      </c>
      <c r="F3438" s="79">
        <v>0</v>
      </c>
      <c r="O3438"/>
      <c r="P3438"/>
    </row>
    <row r="3439" spans="1:16" ht="12.75">
      <c r="A3439" s="54">
        <v>2020</v>
      </c>
      <c r="B3439" s="8" t="s">
        <v>40</v>
      </c>
      <c r="C3439" s="8" t="s">
        <v>29</v>
      </c>
      <c r="D3439" s="8" t="s">
        <v>77</v>
      </c>
      <c r="E3439" s="8" t="s">
        <v>81</v>
      </c>
      <c r="F3439" s="79">
        <v>996.78937499999995</v>
      </c>
      <c r="O3439"/>
      <c r="P3439"/>
    </row>
    <row r="3440" spans="1:16" ht="12.75">
      <c r="A3440" s="54">
        <v>2020</v>
      </c>
      <c r="B3440" s="8" t="s">
        <v>40</v>
      </c>
      <c r="C3440" s="8" t="s">
        <v>29</v>
      </c>
      <c r="D3440" s="8" t="s">
        <v>77</v>
      </c>
      <c r="E3440" s="8" t="s">
        <v>82</v>
      </c>
      <c r="F3440" s="79">
        <v>67.398656000000003</v>
      </c>
      <c r="O3440"/>
      <c r="P3440"/>
    </row>
    <row r="3441" spans="1:16" ht="12.75">
      <c r="A3441" s="54">
        <v>2020</v>
      </c>
      <c r="B3441" s="8" t="s">
        <v>40</v>
      </c>
      <c r="C3441" s="8" t="s">
        <v>29</v>
      </c>
      <c r="D3441" s="8" t="s">
        <v>77</v>
      </c>
      <c r="E3441" s="8" t="s">
        <v>83</v>
      </c>
      <c r="F3441" s="79">
        <v>3093.1596220000001</v>
      </c>
      <c r="O3441"/>
      <c r="P3441"/>
    </row>
    <row r="3442" spans="1:16" ht="12.75">
      <c r="A3442" s="54">
        <v>2020</v>
      </c>
      <c r="B3442" s="8" t="s">
        <v>40</v>
      </c>
      <c r="C3442" s="8" t="s">
        <v>29</v>
      </c>
      <c r="D3442" s="8" t="s">
        <v>77</v>
      </c>
      <c r="E3442" s="8" t="s">
        <v>84</v>
      </c>
      <c r="F3442" s="79">
        <v>0</v>
      </c>
      <c r="O3442"/>
      <c r="P3442"/>
    </row>
    <row r="3443" spans="1:16" ht="12.75">
      <c r="A3443" s="54">
        <v>2020</v>
      </c>
      <c r="B3443" s="8" t="s">
        <v>40</v>
      </c>
      <c r="C3443" s="8" t="s">
        <v>29</v>
      </c>
      <c r="D3443" s="8" t="s">
        <v>77</v>
      </c>
      <c r="E3443" s="8" t="s">
        <v>85</v>
      </c>
      <c r="F3443" s="79">
        <v>96.965451999999999</v>
      </c>
      <c r="O3443"/>
      <c r="P3443"/>
    </row>
    <row r="3444" spans="1:16" ht="12.75">
      <c r="A3444" s="54">
        <v>2020</v>
      </c>
      <c r="B3444" s="8" t="s">
        <v>40</v>
      </c>
      <c r="C3444" s="8" t="s">
        <v>29</v>
      </c>
      <c r="D3444" s="8" t="s">
        <v>77</v>
      </c>
      <c r="E3444" s="8" t="s">
        <v>86</v>
      </c>
      <c r="F3444" s="79">
        <v>0</v>
      </c>
      <c r="O3444"/>
      <c r="P3444"/>
    </row>
    <row r="3445" spans="1:16" ht="12.75">
      <c r="A3445" s="54">
        <v>2020</v>
      </c>
      <c r="B3445" s="8" t="s">
        <v>40</v>
      </c>
      <c r="C3445" s="8" t="s">
        <v>29</v>
      </c>
      <c r="D3445" s="8" t="s">
        <v>77</v>
      </c>
      <c r="E3445" s="8" t="s">
        <v>87</v>
      </c>
      <c r="F3445" s="79">
        <v>0.46589599999999998</v>
      </c>
      <c r="O3445"/>
      <c r="P3445"/>
    </row>
    <row r="3446" spans="1:16" ht="12.75">
      <c r="A3446" s="54">
        <v>2020</v>
      </c>
      <c r="B3446" s="8" t="s">
        <v>40</v>
      </c>
      <c r="C3446" s="8" t="s">
        <v>12</v>
      </c>
      <c r="D3446" s="8" t="s">
        <v>73</v>
      </c>
      <c r="E3446" s="8" t="s">
        <v>73</v>
      </c>
      <c r="F3446" s="79">
        <v>0</v>
      </c>
      <c r="O3446"/>
      <c r="P3446"/>
    </row>
    <row r="3447" spans="1:16" ht="12.75">
      <c r="A3447" s="54">
        <v>2020</v>
      </c>
      <c r="B3447" s="8" t="s">
        <v>40</v>
      </c>
      <c r="C3447" s="8" t="s">
        <v>12</v>
      </c>
      <c r="D3447" s="8" t="s">
        <v>74</v>
      </c>
      <c r="E3447" s="8" t="s">
        <v>74</v>
      </c>
      <c r="F3447" s="79">
        <v>22089.482394999999</v>
      </c>
      <c r="O3447"/>
      <c r="P3447"/>
    </row>
    <row r="3448" spans="1:16" ht="12.75">
      <c r="A3448" s="54">
        <v>2020</v>
      </c>
      <c r="B3448" s="8" t="s">
        <v>40</v>
      </c>
      <c r="C3448" s="8" t="s">
        <v>12</v>
      </c>
      <c r="D3448" s="8" t="s">
        <v>75</v>
      </c>
      <c r="E3448" s="8" t="s">
        <v>75</v>
      </c>
      <c r="F3448" s="79">
        <v>0</v>
      </c>
      <c r="O3448"/>
      <c r="P3448"/>
    </row>
    <row r="3449" spans="1:16" ht="12.75">
      <c r="A3449" s="54">
        <v>2020</v>
      </c>
      <c r="B3449" s="8" t="s">
        <v>40</v>
      </c>
      <c r="C3449" s="8" t="s">
        <v>12</v>
      </c>
      <c r="D3449" s="8" t="s">
        <v>76</v>
      </c>
      <c r="E3449" s="8" t="s">
        <v>76</v>
      </c>
      <c r="F3449" s="79">
        <v>323.713099</v>
      </c>
      <c r="O3449"/>
      <c r="P3449"/>
    </row>
    <row r="3450" spans="1:16" ht="12.75">
      <c r="A3450" s="54">
        <v>2020</v>
      </c>
      <c r="B3450" s="8" t="s">
        <v>40</v>
      </c>
      <c r="C3450" s="8" t="s">
        <v>12</v>
      </c>
      <c r="D3450" s="8" t="s">
        <v>77</v>
      </c>
      <c r="E3450" s="8" t="s">
        <v>78</v>
      </c>
      <c r="F3450" s="79">
        <v>606.63978699999996</v>
      </c>
      <c r="O3450"/>
      <c r="P3450"/>
    </row>
    <row r="3451" spans="1:16" ht="12.75">
      <c r="A3451" s="54">
        <v>2020</v>
      </c>
      <c r="B3451" s="8" t="s">
        <v>40</v>
      </c>
      <c r="C3451" s="8" t="s">
        <v>12</v>
      </c>
      <c r="D3451" s="8" t="s">
        <v>77</v>
      </c>
      <c r="E3451" s="8" t="s">
        <v>79</v>
      </c>
      <c r="F3451" s="79">
        <v>0</v>
      </c>
      <c r="O3451"/>
      <c r="P3451"/>
    </row>
    <row r="3452" spans="1:16" ht="12.75">
      <c r="A3452" s="54">
        <v>2020</v>
      </c>
      <c r="B3452" s="8" t="s">
        <v>40</v>
      </c>
      <c r="C3452" s="8" t="s">
        <v>12</v>
      </c>
      <c r="D3452" s="8" t="s">
        <v>77</v>
      </c>
      <c r="E3452" s="8" t="s">
        <v>80</v>
      </c>
      <c r="F3452" s="79">
        <v>0</v>
      </c>
      <c r="O3452"/>
      <c r="P3452"/>
    </row>
    <row r="3453" spans="1:16" ht="12.75">
      <c r="A3453" s="54">
        <v>2020</v>
      </c>
      <c r="B3453" s="8" t="s">
        <v>40</v>
      </c>
      <c r="C3453" s="8" t="s">
        <v>12</v>
      </c>
      <c r="D3453" s="8" t="s">
        <v>77</v>
      </c>
      <c r="E3453" s="8" t="s">
        <v>81</v>
      </c>
      <c r="F3453" s="79">
        <v>1105.7558449999999</v>
      </c>
      <c r="O3453"/>
      <c r="P3453"/>
    </row>
    <row r="3454" spans="1:16" ht="12.75">
      <c r="A3454" s="54">
        <v>2020</v>
      </c>
      <c r="B3454" s="8" t="s">
        <v>40</v>
      </c>
      <c r="C3454" s="8" t="s">
        <v>12</v>
      </c>
      <c r="D3454" s="8" t="s">
        <v>77</v>
      </c>
      <c r="E3454" s="8" t="s">
        <v>82</v>
      </c>
      <c r="F3454" s="79">
        <v>276.048609</v>
      </c>
      <c r="O3454"/>
      <c r="P3454"/>
    </row>
    <row r="3455" spans="1:16" ht="12.75">
      <c r="A3455" s="54">
        <v>2020</v>
      </c>
      <c r="B3455" s="8" t="s">
        <v>40</v>
      </c>
      <c r="C3455" s="8" t="s">
        <v>12</v>
      </c>
      <c r="D3455" s="8" t="s">
        <v>77</v>
      </c>
      <c r="E3455" s="8" t="s">
        <v>83</v>
      </c>
      <c r="F3455" s="79">
        <v>0</v>
      </c>
      <c r="O3455"/>
      <c r="P3455"/>
    </row>
    <row r="3456" spans="1:16" ht="12.75">
      <c r="A3456" s="54">
        <v>2020</v>
      </c>
      <c r="B3456" s="8" t="s">
        <v>40</v>
      </c>
      <c r="C3456" s="8" t="s">
        <v>12</v>
      </c>
      <c r="D3456" s="8" t="s">
        <v>77</v>
      </c>
      <c r="E3456" s="8" t="s">
        <v>84</v>
      </c>
      <c r="F3456" s="79">
        <v>0</v>
      </c>
      <c r="O3456"/>
      <c r="P3456"/>
    </row>
    <row r="3457" spans="1:16" ht="12.75">
      <c r="A3457" s="54">
        <v>2020</v>
      </c>
      <c r="B3457" s="8" t="s">
        <v>40</v>
      </c>
      <c r="C3457" s="8" t="s">
        <v>12</v>
      </c>
      <c r="D3457" s="8" t="s">
        <v>77</v>
      </c>
      <c r="E3457" s="8" t="s">
        <v>85</v>
      </c>
      <c r="F3457" s="79">
        <v>148.486796</v>
      </c>
      <c r="O3457"/>
      <c r="P3457"/>
    </row>
    <row r="3458" spans="1:16" ht="12.75">
      <c r="A3458" s="54">
        <v>2020</v>
      </c>
      <c r="B3458" s="8" t="s">
        <v>40</v>
      </c>
      <c r="C3458" s="8" t="s">
        <v>12</v>
      </c>
      <c r="D3458" s="8" t="s">
        <v>77</v>
      </c>
      <c r="E3458" s="8" t="s">
        <v>86</v>
      </c>
      <c r="F3458" s="79">
        <v>0</v>
      </c>
      <c r="O3458"/>
      <c r="P3458"/>
    </row>
    <row r="3459" spans="1:16" ht="12.75">
      <c r="A3459" s="54">
        <v>2020</v>
      </c>
      <c r="B3459" s="8" t="s">
        <v>40</v>
      </c>
      <c r="C3459" s="8" t="s">
        <v>12</v>
      </c>
      <c r="D3459" s="8" t="s">
        <v>77</v>
      </c>
      <c r="E3459" s="8" t="s">
        <v>87</v>
      </c>
      <c r="F3459" s="79">
        <v>16.860092000000002</v>
      </c>
      <c r="O3459"/>
      <c r="P3459"/>
    </row>
    <row r="3460" spans="1:16" ht="12.75">
      <c r="A3460" s="54">
        <v>2020</v>
      </c>
      <c r="B3460" s="8" t="s">
        <v>16</v>
      </c>
      <c r="C3460" s="8" t="s">
        <v>5</v>
      </c>
      <c r="D3460" s="8" t="s">
        <v>73</v>
      </c>
      <c r="E3460" s="8" t="s">
        <v>73</v>
      </c>
      <c r="F3460" s="79">
        <v>0</v>
      </c>
      <c r="O3460"/>
      <c r="P3460"/>
    </row>
    <row r="3461" spans="1:16" ht="12.75">
      <c r="A3461" s="54">
        <v>2020</v>
      </c>
      <c r="B3461" s="8" t="s">
        <v>16</v>
      </c>
      <c r="C3461" s="8" t="s">
        <v>5</v>
      </c>
      <c r="D3461" s="8" t="s">
        <v>74</v>
      </c>
      <c r="E3461" s="8" t="s">
        <v>74</v>
      </c>
      <c r="F3461" s="79">
        <v>12981.530639000001</v>
      </c>
      <c r="O3461"/>
      <c r="P3461"/>
    </row>
    <row r="3462" spans="1:16" ht="12.75">
      <c r="A3462" s="54">
        <v>2020</v>
      </c>
      <c r="B3462" s="8" t="s">
        <v>16</v>
      </c>
      <c r="C3462" s="8" t="s">
        <v>5</v>
      </c>
      <c r="D3462" s="8" t="s">
        <v>75</v>
      </c>
      <c r="E3462" s="8" t="s">
        <v>75</v>
      </c>
      <c r="F3462" s="79">
        <v>0</v>
      </c>
      <c r="O3462"/>
      <c r="P3462"/>
    </row>
    <row r="3463" spans="1:16" ht="12.75">
      <c r="A3463" s="54">
        <v>2020</v>
      </c>
      <c r="B3463" s="8" t="s">
        <v>16</v>
      </c>
      <c r="C3463" s="8" t="s">
        <v>5</v>
      </c>
      <c r="D3463" s="8" t="s">
        <v>76</v>
      </c>
      <c r="E3463" s="8" t="s">
        <v>76</v>
      </c>
      <c r="F3463" s="79">
        <v>33.378110999999997</v>
      </c>
      <c r="O3463"/>
      <c r="P3463"/>
    </row>
    <row r="3464" spans="1:16" ht="12.75">
      <c r="A3464" s="54">
        <v>2020</v>
      </c>
      <c r="B3464" s="8" t="s">
        <v>16</v>
      </c>
      <c r="C3464" s="8" t="s">
        <v>5</v>
      </c>
      <c r="D3464" s="8" t="s">
        <v>77</v>
      </c>
      <c r="E3464" s="8" t="s">
        <v>78</v>
      </c>
      <c r="F3464" s="79">
        <v>939.41002400000002</v>
      </c>
      <c r="O3464"/>
      <c r="P3464"/>
    </row>
    <row r="3465" spans="1:16" ht="12.75">
      <c r="A3465" s="54">
        <v>2020</v>
      </c>
      <c r="B3465" s="8" t="s">
        <v>16</v>
      </c>
      <c r="C3465" s="8" t="s">
        <v>5</v>
      </c>
      <c r="D3465" s="8" t="s">
        <v>77</v>
      </c>
      <c r="E3465" s="8" t="s">
        <v>79</v>
      </c>
      <c r="F3465" s="79">
        <v>0</v>
      </c>
      <c r="O3465"/>
      <c r="P3465"/>
    </row>
    <row r="3466" spans="1:16" ht="12.75">
      <c r="A3466" s="54">
        <v>2020</v>
      </c>
      <c r="B3466" s="8" t="s">
        <v>16</v>
      </c>
      <c r="C3466" s="8" t="s">
        <v>5</v>
      </c>
      <c r="D3466" s="8" t="s">
        <v>77</v>
      </c>
      <c r="E3466" s="8" t="s">
        <v>80</v>
      </c>
      <c r="F3466" s="79">
        <v>0</v>
      </c>
      <c r="O3466"/>
      <c r="P3466"/>
    </row>
    <row r="3467" spans="1:16" ht="12.75">
      <c r="A3467" s="54">
        <v>2020</v>
      </c>
      <c r="B3467" s="8" t="s">
        <v>16</v>
      </c>
      <c r="C3467" s="8" t="s">
        <v>5</v>
      </c>
      <c r="D3467" s="8" t="s">
        <v>77</v>
      </c>
      <c r="E3467" s="8" t="s">
        <v>81</v>
      </c>
      <c r="F3467" s="79">
        <v>21.519642000000001</v>
      </c>
      <c r="O3467"/>
      <c r="P3467"/>
    </row>
    <row r="3468" spans="1:16" ht="12.75">
      <c r="A3468" s="54">
        <v>2020</v>
      </c>
      <c r="B3468" s="8" t="s">
        <v>16</v>
      </c>
      <c r="C3468" s="8" t="s">
        <v>5</v>
      </c>
      <c r="D3468" s="8" t="s">
        <v>77</v>
      </c>
      <c r="E3468" s="8" t="s">
        <v>82</v>
      </c>
      <c r="F3468" s="79">
        <v>0</v>
      </c>
      <c r="O3468"/>
      <c r="P3468"/>
    </row>
    <row r="3469" spans="1:16" ht="12.75">
      <c r="A3469" s="54">
        <v>2020</v>
      </c>
      <c r="B3469" s="8" t="s">
        <v>16</v>
      </c>
      <c r="C3469" s="8" t="s">
        <v>5</v>
      </c>
      <c r="D3469" s="8" t="s">
        <v>77</v>
      </c>
      <c r="E3469" s="8" t="s">
        <v>83</v>
      </c>
      <c r="F3469" s="79">
        <v>0</v>
      </c>
      <c r="O3469"/>
      <c r="P3469"/>
    </row>
    <row r="3470" spans="1:16" ht="12.75">
      <c r="A3470" s="54">
        <v>2020</v>
      </c>
      <c r="B3470" s="8" t="s">
        <v>16</v>
      </c>
      <c r="C3470" s="8" t="s">
        <v>5</v>
      </c>
      <c r="D3470" s="8" t="s">
        <v>77</v>
      </c>
      <c r="E3470" s="8" t="s">
        <v>84</v>
      </c>
      <c r="F3470" s="79">
        <v>0</v>
      </c>
      <c r="O3470"/>
      <c r="P3470"/>
    </row>
    <row r="3471" spans="1:16" ht="12.75">
      <c r="A3471" s="54">
        <v>2020</v>
      </c>
      <c r="B3471" s="8" t="s">
        <v>16</v>
      </c>
      <c r="C3471" s="8" t="s">
        <v>5</v>
      </c>
      <c r="D3471" s="8" t="s">
        <v>77</v>
      </c>
      <c r="E3471" s="8" t="s">
        <v>85</v>
      </c>
      <c r="F3471" s="79">
        <v>1.1006E-2</v>
      </c>
      <c r="O3471"/>
      <c r="P3471"/>
    </row>
    <row r="3472" spans="1:16" ht="12.75">
      <c r="A3472" s="54">
        <v>2020</v>
      </c>
      <c r="B3472" s="8" t="s">
        <v>16</v>
      </c>
      <c r="C3472" s="8" t="s">
        <v>5</v>
      </c>
      <c r="D3472" s="8" t="s">
        <v>77</v>
      </c>
      <c r="E3472" s="8" t="s">
        <v>86</v>
      </c>
      <c r="F3472" s="79">
        <v>0</v>
      </c>
      <c r="O3472"/>
      <c r="P3472"/>
    </row>
    <row r="3473" spans="1:16" ht="12.75">
      <c r="A3473" s="54">
        <v>2020</v>
      </c>
      <c r="B3473" s="8" t="s">
        <v>16</v>
      </c>
      <c r="C3473" s="8" t="s">
        <v>5</v>
      </c>
      <c r="D3473" s="8" t="s">
        <v>77</v>
      </c>
      <c r="E3473" s="8" t="s">
        <v>87</v>
      </c>
      <c r="F3473" s="79">
        <v>0.13090599999999999</v>
      </c>
      <c r="O3473"/>
      <c r="P3473"/>
    </row>
    <row r="3474" spans="1:16" ht="12.75">
      <c r="A3474" s="54">
        <v>2020</v>
      </c>
      <c r="B3474" s="8" t="s">
        <v>16</v>
      </c>
      <c r="C3474" s="8" t="s">
        <v>7</v>
      </c>
      <c r="D3474" s="8" t="s">
        <v>73</v>
      </c>
      <c r="E3474" s="8" t="s">
        <v>73</v>
      </c>
      <c r="F3474" s="79">
        <v>16765.324256</v>
      </c>
      <c r="O3474"/>
      <c r="P3474"/>
    </row>
    <row r="3475" spans="1:16" ht="12.75">
      <c r="A3475" s="54">
        <v>2020</v>
      </c>
      <c r="B3475" s="8" t="s">
        <v>16</v>
      </c>
      <c r="C3475" s="8" t="s">
        <v>7</v>
      </c>
      <c r="D3475" s="8" t="s">
        <v>74</v>
      </c>
      <c r="E3475" s="8" t="s">
        <v>74</v>
      </c>
      <c r="F3475" s="79">
        <v>14141.983149</v>
      </c>
      <c r="O3475"/>
      <c r="P3475"/>
    </row>
    <row r="3476" spans="1:16" ht="12.75">
      <c r="A3476" s="54">
        <v>2020</v>
      </c>
      <c r="B3476" s="8" t="s">
        <v>16</v>
      </c>
      <c r="C3476" s="8" t="s">
        <v>7</v>
      </c>
      <c r="D3476" s="8" t="s">
        <v>75</v>
      </c>
      <c r="E3476" s="8" t="s">
        <v>75</v>
      </c>
      <c r="F3476" s="79">
        <v>0</v>
      </c>
      <c r="O3476"/>
      <c r="P3476"/>
    </row>
    <row r="3477" spans="1:16" ht="12.75">
      <c r="A3477" s="54">
        <v>2020</v>
      </c>
      <c r="B3477" s="8" t="s">
        <v>16</v>
      </c>
      <c r="C3477" s="8" t="s">
        <v>7</v>
      </c>
      <c r="D3477" s="8" t="s">
        <v>76</v>
      </c>
      <c r="E3477" s="8" t="s">
        <v>76</v>
      </c>
      <c r="F3477" s="79">
        <v>1979.1591539999999</v>
      </c>
      <c r="O3477"/>
      <c r="P3477"/>
    </row>
    <row r="3478" spans="1:16" ht="12.75">
      <c r="A3478" s="54">
        <v>2020</v>
      </c>
      <c r="B3478" s="8" t="s">
        <v>16</v>
      </c>
      <c r="C3478" s="8" t="s">
        <v>7</v>
      </c>
      <c r="D3478" s="8" t="s">
        <v>77</v>
      </c>
      <c r="E3478" s="8" t="s">
        <v>78</v>
      </c>
      <c r="F3478" s="79">
        <v>54.154591000000003</v>
      </c>
      <c r="O3478"/>
      <c r="P3478"/>
    </row>
    <row r="3479" spans="1:16" ht="12.75">
      <c r="A3479" s="54">
        <v>2020</v>
      </c>
      <c r="B3479" s="8" t="s">
        <v>16</v>
      </c>
      <c r="C3479" s="8" t="s">
        <v>7</v>
      </c>
      <c r="D3479" s="8" t="s">
        <v>77</v>
      </c>
      <c r="E3479" s="8" t="s">
        <v>79</v>
      </c>
      <c r="F3479" s="79">
        <v>0</v>
      </c>
      <c r="O3479"/>
      <c r="P3479"/>
    </row>
    <row r="3480" spans="1:16" ht="12.75">
      <c r="A3480" s="54">
        <v>2020</v>
      </c>
      <c r="B3480" s="8" t="s">
        <v>16</v>
      </c>
      <c r="C3480" s="8" t="s">
        <v>7</v>
      </c>
      <c r="D3480" s="8" t="s">
        <v>77</v>
      </c>
      <c r="E3480" s="8" t="s">
        <v>80</v>
      </c>
      <c r="F3480" s="79">
        <v>0</v>
      </c>
      <c r="O3480"/>
      <c r="P3480"/>
    </row>
    <row r="3481" spans="1:16" ht="12.75">
      <c r="A3481" s="54">
        <v>2020</v>
      </c>
      <c r="B3481" s="8" t="s">
        <v>16</v>
      </c>
      <c r="C3481" s="8" t="s">
        <v>7</v>
      </c>
      <c r="D3481" s="8" t="s">
        <v>77</v>
      </c>
      <c r="E3481" s="8" t="s">
        <v>81</v>
      </c>
      <c r="F3481" s="79">
        <v>1336.8924300000001</v>
      </c>
      <c r="O3481"/>
      <c r="P3481"/>
    </row>
    <row r="3482" spans="1:16" ht="12.75">
      <c r="A3482" s="54">
        <v>2020</v>
      </c>
      <c r="B3482" s="8" t="s">
        <v>16</v>
      </c>
      <c r="C3482" s="8" t="s">
        <v>7</v>
      </c>
      <c r="D3482" s="8" t="s">
        <v>77</v>
      </c>
      <c r="E3482" s="8" t="s">
        <v>82</v>
      </c>
      <c r="F3482" s="79">
        <v>130.30264399999999</v>
      </c>
      <c r="O3482"/>
      <c r="P3482"/>
    </row>
    <row r="3483" spans="1:16" ht="12.75">
      <c r="A3483" s="54">
        <v>2020</v>
      </c>
      <c r="B3483" s="8" t="s">
        <v>16</v>
      </c>
      <c r="C3483" s="8" t="s">
        <v>7</v>
      </c>
      <c r="D3483" s="8" t="s">
        <v>77</v>
      </c>
      <c r="E3483" s="8" t="s">
        <v>83</v>
      </c>
      <c r="F3483" s="79">
        <v>2452.100207</v>
      </c>
      <c r="O3483"/>
      <c r="P3483"/>
    </row>
    <row r="3484" spans="1:16" ht="12.75">
      <c r="A3484" s="54">
        <v>2020</v>
      </c>
      <c r="B3484" s="8" t="s">
        <v>16</v>
      </c>
      <c r="C3484" s="8" t="s">
        <v>7</v>
      </c>
      <c r="D3484" s="8" t="s">
        <v>77</v>
      </c>
      <c r="E3484" s="8" t="s">
        <v>84</v>
      </c>
      <c r="F3484" s="79">
        <v>567.18021199999998</v>
      </c>
      <c r="O3484"/>
      <c r="P3484"/>
    </row>
    <row r="3485" spans="1:16" ht="12.75">
      <c r="A3485" s="54">
        <v>2020</v>
      </c>
      <c r="B3485" s="8" t="s">
        <v>16</v>
      </c>
      <c r="C3485" s="8" t="s">
        <v>7</v>
      </c>
      <c r="D3485" s="8" t="s">
        <v>77</v>
      </c>
      <c r="E3485" s="8" t="s">
        <v>85</v>
      </c>
      <c r="F3485" s="79">
        <v>186.52978400000001</v>
      </c>
      <c r="O3485"/>
      <c r="P3485"/>
    </row>
    <row r="3486" spans="1:16" ht="12.75">
      <c r="A3486" s="54">
        <v>2020</v>
      </c>
      <c r="B3486" s="8" t="s">
        <v>16</v>
      </c>
      <c r="C3486" s="8" t="s">
        <v>7</v>
      </c>
      <c r="D3486" s="8" t="s">
        <v>77</v>
      </c>
      <c r="E3486" s="8" t="s">
        <v>86</v>
      </c>
      <c r="F3486" s="79">
        <v>234.18213299999999</v>
      </c>
      <c r="O3486"/>
      <c r="P3486"/>
    </row>
    <row r="3487" spans="1:16" ht="12.75">
      <c r="A3487" s="54">
        <v>2020</v>
      </c>
      <c r="B3487" s="8" t="s">
        <v>16</v>
      </c>
      <c r="C3487" s="8" t="s">
        <v>7</v>
      </c>
      <c r="D3487" s="8" t="s">
        <v>77</v>
      </c>
      <c r="E3487" s="8" t="s">
        <v>87</v>
      </c>
      <c r="F3487" s="79">
        <v>6.7417569999999998</v>
      </c>
      <c r="O3487"/>
      <c r="P3487"/>
    </row>
    <row r="3488" spans="1:16" ht="12.75">
      <c r="A3488" s="54">
        <v>2020</v>
      </c>
      <c r="B3488" s="8" t="s">
        <v>16</v>
      </c>
      <c r="C3488" s="8" t="s">
        <v>27</v>
      </c>
      <c r="D3488" s="8" t="s">
        <v>73</v>
      </c>
      <c r="E3488" s="8" t="s">
        <v>73</v>
      </c>
      <c r="F3488" s="79">
        <v>6247.0527009999996</v>
      </c>
      <c r="O3488"/>
      <c r="P3488"/>
    </row>
    <row r="3489" spans="1:16" ht="12.75">
      <c r="A3489" s="54">
        <v>2020</v>
      </c>
      <c r="B3489" s="8" t="s">
        <v>16</v>
      </c>
      <c r="C3489" s="8" t="s">
        <v>27</v>
      </c>
      <c r="D3489" s="8" t="s">
        <v>74</v>
      </c>
      <c r="E3489" s="8" t="s">
        <v>74</v>
      </c>
      <c r="F3489" s="79">
        <v>3.5404420000000001</v>
      </c>
      <c r="O3489"/>
      <c r="P3489"/>
    </row>
    <row r="3490" spans="1:16" ht="12.75">
      <c r="A3490" s="54">
        <v>2020</v>
      </c>
      <c r="B3490" s="8" t="s">
        <v>16</v>
      </c>
      <c r="C3490" s="8" t="s">
        <v>27</v>
      </c>
      <c r="D3490" s="8" t="s">
        <v>75</v>
      </c>
      <c r="E3490" s="8" t="s">
        <v>75</v>
      </c>
      <c r="F3490" s="79">
        <v>0</v>
      </c>
      <c r="O3490"/>
      <c r="P3490"/>
    </row>
    <row r="3491" spans="1:16" ht="12.75">
      <c r="A3491" s="54">
        <v>2020</v>
      </c>
      <c r="B3491" s="8" t="s">
        <v>16</v>
      </c>
      <c r="C3491" s="8" t="s">
        <v>27</v>
      </c>
      <c r="D3491" s="8" t="s">
        <v>76</v>
      </c>
      <c r="E3491" s="8" t="s">
        <v>76</v>
      </c>
      <c r="F3491" s="79">
        <v>624.24456699999996</v>
      </c>
      <c r="O3491"/>
      <c r="P3491"/>
    </row>
    <row r="3492" spans="1:16" ht="12.75">
      <c r="A3492" s="54">
        <v>2020</v>
      </c>
      <c r="B3492" s="8" t="s">
        <v>16</v>
      </c>
      <c r="C3492" s="8" t="s">
        <v>27</v>
      </c>
      <c r="D3492" s="8" t="s">
        <v>77</v>
      </c>
      <c r="E3492" s="8" t="s">
        <v>78</v>
      </c>
      <c r="F3492" s="79">
        <v>1.6920999999999999E-2</v>
      </c>
      <c r="O3492"/>
      <c r="P3492"/>
    </row>
    <row r="3493" spans="1:16" ht="12.75">
      <c r="A3493" s="54">
        <v>2020</v>
      </c>
      <c r="B3493" s="8" t="s">
        <v>16</v>
      </c>
      <c r="C3493" s="8" t="s">
        <v>27</v>
      </c>
      <c r="D3493" s="8" t="s">
        <v>77</v>
      </c>
      <c r="E3493" s="8" t="s">
        <v>79</v>
      </c>
      <c r="F3493" s="79">
        <v>2796.0911409999999</v>
      </c>
      <c r="O3493"/>
      <c r="P3493"/>
    </row>
    <row r="3494" spans="1:16" ht="12.75">
      <c r="A3494" s="54">
        <v>2020</v>
      </c>
      <c r="B3494" s="8" t="s">
        <v>16</v>
      </c>
      <c r="C3494" s="8" t="s">
        <v>27</v>
      </c>
      <c r="D3494" s="8" t="s">
        <v>77</v>
      </c>
      <c r="E3494" s="8" t="s">
        <v>80</v>
      </c>
      <c r="F3494" s="79">
        <v>95.664268000000007</v>
      </c>
      <c r="O3494"/>
      <c r="P3494"/>
    </row>
    <row r="3495" spans="1:16" ht="12.75">
      <c r="A3495" s="54">
        <v>2020</v>
      </c>
      <c r="B3495" s="8" t="s">
        <v>16</v>
      </c>
      <c r="C3495" s="8" t="s">
        <v>27</v>
      </c>
      <c r="D3495" s="8" t="s">
        <v>77</v>
      </c>
      <c r="E3495" s="8" t="s">
        <v>81</v>
      </c>
      <c r="F3495" s="79">
        <v>339.26174300000002</v>
      </c>
      <c r="O3495"/>
      <c r="P3495"/>
    </row>
    <row r="3496" spans="1:16" ht="12.75">
      <c r="A3496" s="54">
        <v>2020</v>
      </c>
      <c r="B3496" s="8" t="s">
        <v>16</v>
      </c>
      <c r="C3496" s="8" t="s">
        <v>27</v>
      </c>
      <c r="D3496" s="8" t="s">
        <v>77</v>
      </c>
      <c r="E3496" s="8" t="s">
        <v>82</v>
      </c>
      <c r="F3496" s="79">
        <v>0</v>
      </c>
      <c r="O3496"/>
      <c r="P3496"/>
    </row>
    <row r="3497" spans="1:16" ht="12.75">
      <c r="A3497" s="54">
        <v>2020</v>
      </c>
      <c r="B3497" s="8" t="s">
        <v>16</v>
      </c>
      <c r="C3497" s="8" t="s">
        <v>27</v>
      </c>
      <c r="D3497" s="8" t="s">
        <v>77</v>
      </c>
      <c r="E3497" s="8" t="s">
        <v>83</v>
      </c>
      <c r="F3497" s="79">
        <v>0</v>
      </c>
      <c r="O3497"/>
      <c r="P3497"/>
    </row>
    <row r="3498" spans="1:16" ht="12.75">
      <c r="A3498" s="54">
        <v>2020</v>
      </c>
      <c r="B3498" s="8" t="s">
        <v>16</v>
      </c>
      <c r="C3498" s="8" t="s">
        <v>27</v>
      </c>
      <c r="D3498" s="8" t="s">
        <v>77</v>
      </c>
      <c r="E3498" s="8" t="s">
        <v>84</v>
      </c>
      <c r="F3498" s="79">
        <v>179.36176800000001</v>
      </c>
      <c r="O3498"/>
      <c r="P3498"/>
    </row>
    <row r="3499" spans="1:16" ht="12.75">
      <c r="A3499" s="54">
        <v>2020</v>
      </c>
      <c r="B3499" s="8" t="s">
        <v>16</v>
      </c>
      <c r="C3499" s="8" t="s">
        <v>27</v>
      </c>
      <c r="D3499" s="8" t="s">
        <v>77</v>
      </c>
      <c r="E3499" s="8" t="s">
        <v>85</v>
      </c>
      <c r="F3499" s="79">
        <v>0.41550799999999999</v>
      </c>
      <c r="O3499"/>
      <c r="P3499"/>
    </row>
    <row r="3500" spans="1:16" ht="12.75">
      <c r="A3500" s="54">
        <v>2020</v>
      </c>
      <c r="B3500" s="8" t="s">
        <v>16</v>
      </c>
      <c r="C3500" s="8" t="s">
        <v>27</v>
      </c>
      <c r="D3500" s="8" t="s">
        <v>77</v>
      </c>
      <c r="E3500" s="8" t="s">
        <v>86</v>
      </c>
      <c r="F3500" s="79">
        <v>57.496476000000001</v>
      </c>
      <c r="O3500"/>
      <c r="P3500"/>
    </row>
    <row r="3501" spans="1:16" ht="12.75">
      <c r="A3501" s="54">
        <v>2020</v>
      </c>
      <c r="B3501" s="8" t="s">
        <v>16</v>
      </c>
      <c r="C3501" s="8" t="s">
        <v>27</v>
      </c>
      <c r="D3501" s="8" t="s">
        <v>77</v>
      </c>
      <c r="E3501" s="8" t="s">
        <v>87</v>
      </c>
      <c r="F3501" s="79">
        <v>4.9420409999999997</v>
      </c>
      <c r="O3501"/>
      <c r="P3501"/>
    </row>
    <row r="3502" spans="1:16" ht="12.75">
      <c r="A3502" s="54">
        <v>2020</v>
      </c>
      <c r="B3502" s="8" t="s">
        <v>16</v>
      </c>
      <c r="C3502" s="8" t="s">
        <v>26</v>
      </c>
      <c r="D3502" s="8" t="s">
        <v>73</v>
      </c>
      <c r="E3502" s="8" t="s">
        <v>73</v>
      </c>
      <c r="F3502" s="79">
        <v>1546.3106889999999</v>
      </c>
      <c r="O3502"/>
      <c r="P3502"/>
    </row>
    <row r="3503" spans="1:16" ht="12.75">
      <c r="A3503" s="54">
        <v>2020</v>
      </c>
      <c r="B3503" s="8" t="s">
        <v>16</v>
      </c>
      <c r="C3503" s="8" t="s">
        <v>26</v>
      </c>
      <c r="D3503" s="8" t="s">
        <v>74</v>
      </c>
      <c r="E3503" s="8" t="s">
        <v>74</v>
      </c>
      <c r="F3503" s="79">
        <v>2638.9395500000001</v>
      </c>
      <c r="O3503"/>
      <c r="P3503"/>
    </row>
    <row r="3504" spans="1:16" ht="12.75">
      <c r="A3504" s="54">
        <v>2020</v>
      </c>
      <c r="B3504" s="8" t="s">
        <v>16</v>
      </c>
      <c r="C3504" s="8" t="s">
        <v>26</v>
      </c>
      <c r="D3504" s="8" t="s">
        <v>75</v>
      </c>
      <c r="E3504" s="8" t="s">
        <v>75</v>
      </c>
      <c r="F3504" s="79">
        <v>0</v>
      </c>
      <c r="O3504"/>
      <c r="P3504"/>
    </row>
    <row r="3505" spans="1:16" ht="12.75">
      <c r="A3505" s="54">
        <v>2020</v>
      </c>
      <c r="B3505" s="8" t="s">
        <v>16</v>
      </c>
      <c r="C3505" s="8" t="s">
        <v>26</v>
      </c>
      <c r="D3505" s="8" t="s">
        <v>76</v>
      </c>
      <c r="E3505" s="8" t="s">
        <v>76</v>
      </c>
      <c r="F3505" s="79">
        <v>73.190696000000003</v>
      </c>
      <c r="O3505"/>
      <c r="P3505"/>
    </row>
    <row r="3506" spans="1:16" ht="12.75">
      <c r="A3506" s="54">
        <v>2020</v>
      </c>
      <c r="B3506" s="8" t="s">
        <v>16</v>
      </c>
      <c r="C3506" s="8" t="s">
        <v>26</v>
      </c>
      <c r="D3506" s="8" t="s">
        <v>77</v>
      </c>
      <c r="E3506" s="8" t="s">
        <v>78</v>
      </c>
      <c r="F3506" s="79">
        <v>14.892512</v>
      </c>
      <c r="O3506"/>
      <c r="P3506"/>
    </row>
    <row r="3507" spans="1:16" ht="12.75">
      <c r="A3507" s="54">
        <v>2020</v>
      </c>
      <c r="B3507" s="8" t="s">
        <v>16</v>
      </c>
      <c r="C3507" s="8" t="s">
        <v>26</v>
      </c>
      <c r="D3507" s="8" t="s">
        <v>77</v>
      </c>
      <c r="E3507" s="8" t="s">
        <v>79</v>
      </c>
      <c r="F3507" s="79">
        <v>1510.3442299999999</v>
      </c>
      <c r="O3507"/>
      <c r="P3507"/>
    </row>
    <row r="3508" spans="1:16" ht="12.75">
      <c r="A3508" s="54">
        <v>2020</v>
      </c>
      <c r="B3508" s="8" t="s">
        <v>16</v>
      </c>
      <c r="C3508" s="8" t="s">
        <v>26</v>
      </c>
      <c r="D3508" s="8" t="s">
        <v>77</v>
      </c>
      <c r="E3508" s="8" t="s">
        <v>80</v>
      </c>
      <c r="F3508" s="79">
        <v>0</v>
      </c>
      <c r="O3508"/>
      <c r="P3508"/>
    </row>
    <row r="3509" spans="1:16" ht="12.75">
      <c r="A3509" s="54">
        <v>2020</v>
      </c>
      <c r="B3509" s="8" t="s">
        <v>16</v>
      </c>
      <c r="C3509" s="8" t="s">
        <v>26</v>
      </c>
      <c r="D3509" s="8" t="s">
        <v>77</v>
      </c>
      <c r="E3509" s="8" t="s">
        <v>81</v>
      </c>
      <c r="F3509" s="79">
        <v>5850.6505569999999</v>
      </c>
      <c r="O3509"/>
      <c r="P3509"/>
    </row>
    <row r="3510" spans="1:16" ht="12.75">
      <c r="A3510" s="54">
        <v>2020</v>
      </c>
      <c r="B3510" s="8" t="s">
        <v>16</v>
      </c>
      <c r="C3510" s="8" t="s">
        <v>26</v>
      </c>
      <c r="D3510" s="8" t="s">
        <v>77</v>
      </c>
      <c r="E3510" s="8" t="s">
        <v>82</v>
      </c>
      <c r="F3510" s="79">
        <v>0</v>
      </c>
      <c r="O3510"/>
      <c r="P3510"/>
    </row>
    <row r="3511" spans="1:16" ht="12.75">
      <c r="A3511" s="54">
        <v>2020</v>
      </c>
      <c r="B3511" s="8" t="s">
        <v>16</v>
      </c>
      <c r="C3511" s="8" t="s">
        <v>26</v>
      </c>
      <c r="D3511" s="8" t="s">
        <v>77</v>
      </c>
      <c r="E3511" s="8" t="s">
        <v>83</v>
      </c>
      <c r="F3511" s="79">
        <v>1593.9182539999999</v>
      </c>
      <c r="O3511"/>
      <c r="P3511"/>
    </row>
    <row r="3512" spans="1:16" ht="12.75">
      <c r="A3512" s="54">
        <v>2020</v>
      </c>
      <c r="B3512" s="8" t="s">
        <v>16</v>
      </c>
      <c r="C3512" s="8" t="s">
        <v>26</v>
      </c>
      <c r="D3512" s="8" t="s">
        <v>77</v>
      </c>
      <c r="E3512" s="3" t="s">
        <v>84</v>
      </c>
      <c r="F3512" s="79">
        <v>24.614048</v>
      </c>
      <c r="O3512"/>
      <c r="P3512"/>
    </row>
    <row r="3513" spans="1:16" ht="12.75">
      <c r="A3513" s="54">
        <v>2020</v>
      </c>
      <c r="B3513" s="8" t="s">
        <v>16</v>
      </c>
      <c r="C3513" s="8" t="s">
        <v>26</v>
      </c>
      <c r="D3513" s="8" t="s">
        <v>77</v>
      </c>
      <c r="E3513" s="3" t="s">
        <v>85</v>
      </c>
      <c r="F3513" s="79">
        <v>172.87773300000001</v>
      </c>
      <c r="O3513"/>
      <c r="P3513"/>
    </row>
    <row r="3514" spans="1:16" ht="12.75">
      <c r="A3514" s="54">
        <v>2020</v>
      </c>
      <c r="B3514" s="8" t="s">
        <v>16</v>
      </c>
      <c r="C3514" s="8" t="s">
        <v>26</v>
      </c>
      <c r="D3514" s="8" t="s">
        <v>77</v>
      </c>
      <c r="E3514" s="3" t="s">
        <v>86</v>
      </c>
      <c r="F3514" s="79">
        <v>189.456525</v>
      </c>
      <c r="O3514"/>
      <c r="P3514"/>
    </row>
    <row r="3515" spans="1:16" ht="12.75">
      <c r="A3515" s="54">
        <v>2020</v>
      </c>
      <c r="B3515" s="8" t="s">
        <v>16</v>
      </c>
      <c r="C3515" s="8" t="s">
        <v>26</v>
      </c>
      <c r="D3515" s="8" t="s">
        <v>77</v>
      </c>
      <c r="E3515" s="3" t="s">
        <v>87</v>
      </c>
      <c r="F3515" s="79">
        <v>1.9777670000000001</v>
      </c>
      <c r="O3515"/>
      <c r="P3515"/>
    </row>
    <row r="3516" spans="1:16" ht="12.75">
      <c r="A3516" s="54">
        <v>2020</v>
      </c>
      <c r="B3516" s="8" t="s">
        <v>16</v>
      </c>
      <c r="C3516" s="8" t="s">
        <v>33</v>
      </c>
      <c r="D3516" s="8" t="s">
        <v>73</v>
      </c>
      <c r="E3516" s="3" t="s">
        <v>73</v>
      </c>
      <c r="F3516" s="79">
        <v>524.15511100000003</v>
      </c>
      <c r="O3516"/>
      <c r="P3516"/>
    </row>
    <row r="3517" spans="1:16" ht="12.75">
      <c r="A3517" s="54">
        <v>2020</v>
      </c>
      <c r="B3517" s="8" t="s">
        <v>16</v>
      </c>
      <c r="C3517" s="8" t="s">
        <v>33</v>
      </c>
      <c r="D3517" s="8" t="s">
        <v>74</v>
      </c>
      <c r="E3517" s="3" t="s">
        <v>74</v>
      </c>
      <c r="F3517" s="79">
        <v>2.8033169999999998</v>
      </c>
      <c r="O3517"/>
      <c r="P3517"/>
    </row>
    <row r="3518" spans="1:16" ht="12.75">
      <c r="A3518" s="54">
        <v>2020</v>
      </c>
      <c r="B3518" s="8" t="s">
        <v>16</v>
      </c>
      <c r="C3518" s="8" t="s">
        <v>33</v>
      </c>
      <c r="D3518" s="8" t="s">
        <v>75</v>
      </c>
      <c r="E3518" s="3" t="s">
        <v>75</v>
      </c>
      <c r="F3518" s="79">
        <v>0</v>
      </c>
      <c r="O3518"/>
      <c r="P3518"/>
    </row>
    <row r="3519" spans="1:16" ht="12.75">
      <c r="A3519" s="54">
        <v>2020</v>
      </c>
      <c r="B3519" s="8" t="s">
        <v>16</v>
      </c>
      <c r="C3519" s="8" t="s">
        <v>33</v>
      </c>
      <c r="D3519" s="8" t="s">
        <v>76</v>
      </c>
      <c r="E3519" s="3" t="s">
        <v>76</v>
      </c>
      <c r="F3519" s="79">
        <v>365.31802299999998</v>
      </c>
      <c r="O3519"/>
      <c r="P3519"/>
    </row>
    <row r="3520" spans="1:16" ht="12.75">
      <c r="A3520" s="54">
        <v>2020</v>
      </c>
      <c r="B3520" s="8" t="s">
        <v>16</v>
      </c>
      <c r="C3520" s="8" t="s">
        <v>33</v>
      </c>
      <c r="D3520" s="8" t="s">
        <v>77</v>
      </c>
      <c r="E3520" s="3" t="s">
        <v>78</v>
      </c>
      <c r="F3520" s="79">
        <v>283.10107799999997</v>
      </c>
      <c r="O3520"/>
      <c r="P3520"/>
    </row>
    <row r="3521" spans="1:16" ht="12.75">
      <c r="A3521" s="54">
        <v>2020</v>
      </c>
      <c r="B3521" s="8" t="s">
        <v>16</v>
      </c>
      <c r="C3521" s="8" t="s">
        <v>33</v>
      </c>
      <c r="D3521" s="8" t="s">
        <v>77</v>
      </c>
      <c r="E3521" s="3" t="s">
        <v>79</v>
      </c>
      <c r="F3521" s="79">
        <v>0</v>
      </c>
      <c r="O3521"/>
      <c r="P3521"/>
    </row>
    <row r="3522" spans="1:16" ht="12.75">
      <c r="A3522" s="54">
        <v>2020</v>
      </c>
      <c r="B3522" s="8" t="s">
        <v>16</v>
      </c>
      <c r="C3522" s="8" t="s">
        <v>33</v>
      </c>
      <c r="D3522" s="8" t="s">
        <v>77</v>
      </c>
      <c r="E3522" s="3" t="s">
        <v>80</v>
      </c>
      <c r="F3522" s="79">
        <v>0</v>
      </c>
      <c r="O3522"/>
      <c r="P3522"/>
    </row>
    <row r="3523" spans="1:16" ht="12.75">
      <c r="A3523" s="54">
        <v>2020</v>
      </c>
      <c r="B3523" s="8" t="s">
        <v>16</v>
      </c>
      <c r="C3523" s="8" t="s">
        <v>33</v>
      </c>
      <c r="D3523" s="8" t="s">
        <v>77</v>
      </c>
      <c r="E3523" s="3" t="s">
        <v>81</v>
      </c>
      <c r="F3523" s="79">
        <v>0</v>
      </c>
      <c r="O3523"/>
      <c r="P3523"/>
    </row>
    <row r="3524" spans="1:16" ht="12.75">
      <c r="A3524" s="54">
        <v>2020</v>
      </c>
      <c r="B3524" s="8" t="s">
        <v>16</v>
      </c>
      <c r="C3524" s="8" t="s">
        <v>33</v>
      </c>
      <c r="D3524" s="8" t="s">
        <v>77</v>
      </c>
      <c r="E3524" s="3" t="s">
        <v>82</v>
      </c>
      <c r="F3524" s="79">
        <v>0</v>
      </c>
      <c r="O3524"/>
      <c r="P3524"/>
    </row>
    <row r="3525" spans="1:16" ht="12.75">
      <c r="A3525" s="54">
        <v>2020</v>
      </c>
      <c r="B3525" s="8" t="s">
        <v>16</v>
      </c>
      <c r="C3525" s="8" t="s">
        <v>33</v>
      </c>
      <c r="D3525" s="8" t="s">
        <v>77</v>
      </c>
      <c r="E3525" s="3" t="s">
        <v>83</v>
      </c>
      <c r="F3525" s="79">
        <v>0</v>
      </c>
      <c r="O3525"/>
      <c r="P3525"/>
    </row>
    <row r="3526" spans="1:16" ht="12.75">
      <c r="A3526" s="54">
        <v>2020</v>
      </c>
      <c r="B3526" s="8" t="s">
        <v>16</v>
      </c>
      <c r="C3526" s="8" t="s">
        <v>33</v>
      </c>
      <c r="D3526" s="8" t="s">
        <v>77</v>
      </c>
      <c r="E3526" s="3" t="s">
        <v>84</v>
      </c>
      <c r="F3526" s="79">
        <v>0</v>
      </c>
      <c r="O3526"/>
      <c r="P3526"/>
    </row>
    <row r="3527" spans="1:16" ht="12.75">
      <c r="A3527" s="54">
        <v>2020</v>
      </c>
      <c r="B3527" s="8" t="s">
        <v>16</v>
      </c>
      <c r="C3527" s="8" t="s">
        <v>33</v>
      </c>
      <c r="D3527" s="8" t="s">
        <v>77</v>
      </c>
      <c r="E3527" s="3" t="s">
        <v>85</v>
      </c>
      <c r="F3527" s="79">
        <v>24.832111000000001</v>
      </c>
      <c r="O3527"/>
      <c r="P3527"/>
    </row>
    <row r="3528" spans="1:16" ht="12.75">
      <c r="A3528" s="54">
        <v>2020</v>
      </c>
      <c r="B3528" s="8" t="s">
        <v>16</v>
      </c>
      <c r="C3528" s="8" t="s">
        <v>33</v>
      </c>
      <c r="D3528" s="8" t="s">
        <v>77</v>
      </c>
      <c r="E3528" s="3" t="s">
        <v>86</v>
      </c>
      <c r="F3528" s="79">
        <v>276.38766299999997</v>
      </c>
      <c r="O3528"/>
      <c r="P3528"/>
    </row>
    <row r="3529" spans="1:16" ht="12.75">
      <c r="A3529" s="54">
        <v>2020</v>
      </c>
      <c r="B3529" s="8" t="s">
        <v>16</v>
      </c>
      <c r="C3529" s="8" t="s">
        <v>33</v>
      </c>
      <c r="D3529" s="8" t="s">
        <v>77</v>
      </c>
      <c r="E3529" s="3" t="s">
        <v>87</v>
      </c>
      <c r="F3529" s="79">
        <v>0.32053799999999999</v>
      </c>
      <c r="O3529"/>
      <c r="P3529"/>
    </row>
    <row r="3530" spans="1:16" ht="12.75">
      <c r="A3530" s="54">
        <v>2020</v>
      </c>
      <c r="B3530" s="8" t="s">
        <v>16</v>
      </c>
      <c r="C3530" s="8" t="s">
        <v>4</v>
      </c>
      <c r="D3530" s="8" t="s">
        <v>73</v>
      </c>
      <c r="E3530" s="3" t="s">
        <v>73</v>
      </c>
      <c r="F3530" s="79">
        <v>2823.4274569999998</v>
      </c>
      <c r="O3530"/>
      <c r="P3530"/>
    </row>
    <row r="3531" spans="1:16" ht="12.75">
      <c r="A3531" s="54">
        <v>2020</v>
      </c>
      <c r="B3531" s="8" t="s">
        <v>16</v>
      </c>
      <c r="C3531" s="8" t="s">
        <v>4</v>
      </c>
      <c r="D3531" s="8" t="s">
        <v>74</v>
      </c>
      <c r="E3531" s="3" t="s">
        <v>74</v>
      </c>
      <c r="F3531" s="79">
        <v>2877.1487980000002</v>
      </c>
      <c r="O3531"/>
      <c r="P3531"/>
    </row>
    <row r="3532" spans="1:16" ht="12.75">
      <c r="A3532" s="54">
        <v>2020</v>
      </c>
      <c r="B3532" s="8" t="s">
        <v>16</v>
      </c>
      <c r="C3532" s="8" t="s">
        <v>4</v>
      </c>
      <c r="D3532" s="8" t="s">
        <v>75</v>
      </c>
      <c r="E3532" s="3" t="s">
        <v>75</v>
      </c>
      <c r="F3532" s="79">
        <v>0</v>
      </c>
      <c r="O3532"/>
      <c r="P3532"/>
    </row>
    <row r="3533" spans="1:16" ht="12.75">
      <c r="A3533" s="54">
        <v>2020</v>
      </c>
      <c r="B3533" s="8" t="s">
        <v>16</v>
      </c>
      <c r="C3533" s="8" t="s">
        <v>4</v>
      </c>
      <c r="D3533" s="8" t="s">
        <v>76</v>
      </c>
      <c r="E3533" s="3" t="s">
        <v>76</v>
      </c>
      <c r="F3533" s="79">
        <v>200.11108400000001</v>
      </c>
      <c r="O3533"/>
      <c r="P3533"/>
    </row>
    <row r="3534" spans="1:16" ht="12.75">
      <c r="A3534" s="54">
        <v>2020</v>
      </c>
      <c r="B3534" s="8" t="s">
        <v>16</v>
      </c>
      <c r="C3534" s="8" t="s">
        <v>4</v>
      </c>
      <c r="D3534" s="8" t="s">
        <v>77</v>
      </c>
      <c r="E3534" s="3" t="s">
        <v>78</v>
      </c>
      <c r="F3534" s="79">
        <v>1025.9767750000001</v>
      </c>
      <c r="O3534"/>
      <c r="P3534"/>
    </row>
    <row r="3535" spans="1:16" ht="12.75">
      <c r="A3535" s="54">
        <v>2020</v>
      </c>
      <c r="B3535" s="8" t="s">
        <v>16</v>
      </c>
      <c r="C3535" s="8" t="s">
        <v>4</v>
      </c>
      <c r="D3535" s="8" t="s">
        <v>77</v>
      </c>
      <c r="E3535" s="3" t="s">
        <v>79</v>
      </c>
      <c r="F3535" s="79">
        <v>0</v>
      </c>
      <c r="O3535"/>
      <c r="P3535"/>
    </row>
    <row r="3536" spans="1:16" ht="12.75">
      <c r="A3536" s="54">
        <v>2020</v>
      </c>
      <c r="B3536" s="8" t="s">
        <v>16</v>
      </c>
      <c r="C3536" s="8" t="s">
        <v>4</v>
      </c>
      <c r="D3536" s="8" t="s">
        <v>77</v>
      </c>
      <c r="E3536" s="3" t="s">
        <v>80</v>
      </c>
      <c r="F3536" s="79">
        <v>0</v>
      </c>
      <c r="O3536"/>
      <c r="P3536"/>
    </row>
    <row r="3537" spans="1:16" ht="12.75">
      <c r="A3537" s="54">
        <v>2020</v>
      </c>
      <c r="B3537" s="8" t="s">
        <v>16</v>
      </c>
      <c r="C3537" s="8" t="s">
        <v>4</v>
      </c>
      <c r="D3537" s="8" t="s">
        <v>77</v>
      </c>
      <c r="E3537" s="3" t="s">
        <v>81</v>
      </c>
      <c r="F3537" s="79">
        <v>2582.1723160000001</v>
      </c>
      <c r="O3537"/>
      <c r="P3537"/>
    </row>
    <row r="3538" spans="1:16" ht="12.75">
      <c r="A3538" s="54">
        <v>2020</v>
      </c>
      <c r="B3538" s="8" t="s">
        <v>16</v>
      </c>
      <c r="C3538" s="8" t="s">
        <v>4</v>
      </c>
      <c r="D3538" s="8" t="s">
        <v>77</v>
      </c>
      <c r="E3538" s="3" t="s">
        <v>82</v>
      </c>
      <c r="F3538" s="79">
        <v>0</v>
      </c>
      <c r="O3538"/>
      <c r="P3538"/>
    </row>
    <row r="3539" spans="1:16" ht="12.75">
      <c r="A3539" s="54">
        <v>2020</v>
      </c>
      <c r="B3539" s="8" t="s">
        <v>16</v>
      </c>
      <c r="C3539" s="8" t="s">
        <v>4</v>
      </c>
      <c r="D3539" s="8" t="s">
        <v>77</v>
      </c>
      <c r="E3539" s="3" t="s">
        <v>83</v>
      </c>
      <c r="F3539" s="79">
        <v>0</v>
      </c>
      <c r="O3539"/>
      <c r="P3539"/>
    </row>
    <row r="3540" spans="1:16" ht="12.75">
      <c r="A3540" s="54">
        <v>2020</v>
      </c>
      <c r="B3540" s="8" t="s">
        <v>16</v>
      </c>
      <c r="C3540" s="8" t="s">
        <v>4</v>
      </c>
      <c r="D3540" s="8" t="s">
        <v>77</v>
      </c>
      <c r="E3540" s="3" t="s">
        <v>84</v>
      </c>
      <c r="F3540" s="79">
        <v>59.639308</v>
      </c>
      <c r="O3540"/>
      <c r="P3540"/>
    </row>
    <row r="3541" spans="1:16" ht="12.75">
      <c r="A3541" s="54">
        <v>2020</v>
      </c>
      <c r="B3541" s="8" t="s">
        <v>16</v>
      </c>
      <c r="C3541" s="8" t="s">
        <v>4</v>
      </c>
      <c r="D3541" s="8" t="s">
        <v>77</v>
      </c>
      <c r="E3541" s="3" t="s">
        <v>85</v>
      </c>
      <c r="F3541" s="79">
        <v>132.29758200000001</v>
      </c>
      <c r="O3541"/>
      <c r="P3541"/>
    </row>
    <row r="3542" spans="1:16" ht="12.75">
      <c r="A3542" s="54">
        <v>2020</v>
      </c>
      <c r="B3542" s="8" t="s">
        <v>16</v>
      </c>
      <c r="C3542" s="8" t="s">
        <v>4</v>
      </c>
      <c r="D3542" s="8" t="s">
        <v>77</v>
      </c>
      <c r="E3542" s="3" t="s">
        <v>86</v>
      </c>
      <c r="F3542" s="79">
        <v>380.98354699999999</v>
      </c>
      <c r="O3542"/>
      <c r="P3542"/>
    </row>
    <row r="3543" spans="1:16" ht="12.75">
      <c r="A3543" s="54">
        <v>2020</v>
      </c>
      <c r="B3543" s="8" t="s">
        <v>16</v>
      </c>
      <c r="C3543" s="8" t="s">
        <v>4</v>
      </c>
      <c r="D3543" s="8" t="s">
        <v>77</v>
      </c>
      <c r="E3543" s="3" t="s">
        <v>87</v>
      </c>
      <c r="F3543" s="79">
        <v>48.83361</v>
      </c>
      <c r="O3543"/>
      <c r="P3543"/>
    </row>
    <row r="3544" spans="1:16" ht="12.75">
      <c r="A3544" s="54">
        <v>2020</v>
      </c>
      <c r="B3544" s="8" t="s">
        <v>16</v>
      </c>
      <c r="C3544" s="8" t="s">
        <v>32</v>
      </c>
      <c r="D3544" s="8" t="s">
        <v>73</v>
      </c>
      <c r="E3544" s="3" t="s">
        <v>73</v>
      </c>
      <c r="F3544" s="79">
        <v>6353.8262379999996</v>
      </c>
      <c r="O3544"/>
      <c r="P3544"/>
    </row>
    <row r="3545" spans="1:16" ht="12.75">
      <c r="A3545" s="54">
        <v>2020</v>
      </c>
      <c r="B3545" s="8" t="s">
        <v>16</v>
      </c>
      <c r="C3545" s="8" t="s">
        <v>32</v>
      </c>
      <c r="D3545" s="8" t="s">
        <v>74</v>
      </c>
      <c r="E3545" s="3" t="s">
        <v>74</v>
      </c>
      <c r="F3545" s="79">
        <v>527.87515399999995</v>
      </c>
      <c r="O3545"/>
      <c r="P3545"/>
    </row>
    <row r="3546" spans="1:16" ht="12.75">
      <c r="A3546" s="54">
        <v>2020</v>
      </c>
      <c r="B3546" s="8" t="s">
        <v>16</v>
      </c>
      <c r="C3546" s="8" t="s">
        <v>32</v>
      </c>
      <c r="D3546" s="8" t="s">
        <v>75</v>
      </c>
      <c r="E3546" s="3" t="s">
        <v>75</v>
      </c>
      <c r="F3546" s="79">
        <v>0</v>
      </c>
      <c r="O3546"/>
      <c r="P3546"/>
    </row>
    <row r="3547" spans="1:16" ht="12.75">
      <c r="A3547" s="54">
        <v>2020</v>
      </c>
      <c r="B3547" s="8" t="s">
        <v>16</v>
      </c>
      <c r="C3547" s="8" t="s">
        <v>32</v>
      </c>
      <c r="D3547" s="8" t="s">
        <v>76</v>
      </c>
      <c r="E3547" s="3" t="s">
        <v>76</v>
      </c>
      <c r="F3547" s="79">
        <v>1228.2653319999999</v>
      </c>
      <c r="O3547"/>
      <c r="P3547"/>
    </row>
    <row r="3548" spans="1:16" ht="12.75">
      <c r="A3548" s="54">
        <v>2020</v>
      </c>
      <c r="B3548" s="8" t="s">
        <v>16</v>
      </c>
      <c r="C3548" s="8" t="s">
        <v>32</v>
      </c>
      <c r="D3548" s="8" t="s">
        <v>77</v>
      </c>
      <c r="E3548" s="3" t="s">
        <v>78</v>
      </c>
      <c r="F3548" s="79">
        <v>60.923915000000001</v>
      </c>
      <c r="O3548"/>
      <c r="P3548"/>
    </row>
    <row r="3549" spans="1:16" ht="12.75">
      <c r="A3549" s="54">
        <v>2020</v>
      </c>
      <c r="B3549" s="8" t="s">
        <v>16</v>
      </c>
      <c r="C3549" s="8" t="s">
        <v>32</v>
      </c>
      <c r="D3549" s="8" t="s">
        <v>77</v>
      </c>
      <c r="E3549" s="3" t="s">
        <v>79</v>
      </c>
      <c r="F3549" s="79">
        <v>0</v>
      </c>
      <c r="O3549"/>
      <c r="P3549"/>
    </row>
    <row r="3550" spans="1:16" ht="12.75">
      <c r="A3550" s="54">
        <v>2020</v>
      </c>
      <c r="B3550" s="8" t="s">
        <v>16</v>
      </c>
      <c r="C3550" s="8" t="s">
        <v>32</v>
      </c>
      <c r="D3550" s="8" t="s">
        <v>77</v>
      </c>
      <c r="E3550" s="3" t="s">
        <v>80</v>
      </c>
      <c r="F3550" s="79">
        <v>0</v>
      </c>
      <c r="O3550"/>
      <c r="P3550"/>
    </row>
    <row r="3551" spans="1:16" ht="12.75">
      <c r="A3551" s="54">
        <v>2020</v>
      </c>
      <c r="B3551" s="8" t="s">
        <v>16</v>
      </c>
      <c r="C3551" s="8" t="s">
        <v>32</v>
      </c>
      <c r="D3551" s="8" t="s">
        <v>77</v>
      </c>
      <c r="E3551" s="3" t="s">
        <v>81</v>
      </c>
      <c r="F3551" s="79">
        <v>0</v>
      </c>
      <c r="O3551"/>
      <c r="P3551"/>
    </row>
    <row r="3552" spans="1:16" ht="12.75">
      <c r="A3552" s="54">
        <v>2020</v>
      </c>
      <c r="B3552" s="8" t="s">
        <v>16</v>
      </c>
      <c r="C3552" s="8" t="s">
        <v>32</v>
      </c>
      <c r="D3552" s="8" t="s">
        <v>77</v>
      </c>
      <c r="E3552" s="3" t="s">
        <v>82</v>
      </c>
      <c r="F3552" s="79">
        <v>0</v>
      </c>
      <c r="O3552"/>
      <c r="P3552"/>
    </row>
    <row r="3553" spans="1:16" ht="12.75">
      <c r="A3553" s="54">
        <v>2020</v>
      </c>
      <c r="B3553" s="8" t="s">
        <v>16</v>
      </c>
      <c r="C3553" s="8" t="s">
        <v>32</v>
      </c>
      <c r="D3553" s="8" t="s">
        <v>77</v>
      </c>
      <c r="E3553" s="3" t="s">
        <v>83</v>
      </c>
      <c r="F3553" s="79">
        <v>0</v>
      </c>
      <c r="O3553"/>
      <c r="P3553"/>
    </row>
    <row r="3554" spans="1:16" ht="12.75">
      <c r="A3554" s="54">
        <v>2020</v>
      </c>
      <c r="B3554" s="8" t="s">
        <v>16</v>
      </c>
      <c r="C3554" s="8" t="s">
        <v>32</v>
      </c>
      <c r="D3554" s="8" t="s">
        <v>77</v>
      </c>
      <c r="E3554" s="3" t="s">
        <v>84</v>
      </c>
      <c r="F3554" s="79">
        <v>0</v>
      </c>
      <c r="O3554"/>
      <c r="P3554"/>
    </row>
    <row r="3555" spans="1:16" ht="12.75">
      <c r="A3555" s="54">
        <v>2020</v>
      </c>
      <c r="B3555" s="8" t="s">
        <v>16</v>
      </c>
      <c r="C3555" s="8" t="s">
        <v>32</v>
      </c>
      <c r="D3555" s="8" t="s">
        <v>77</v>
      </c>
      <c r="E3555" s="3" t="s">
        <v>85</v>
      </c>
      <c r="F3555" s="79">
        <v>7.6994000000000007E-2</v>
      </c>
      <c r="O3555"/>
      <c r="P3555"/>
    </row>
    <row r="3556" spans="1:16" ht="12.75">
      <c r="A3556" s="54">
        <v>2020</v>
      </c>
      <c r="B3556" s="8" t="s">
        <v>16</v>
      </c>
      <c r="C3556" s="8" t="s">
        <v>32</v>
      </c>
      <c r="D3556" s="8" t="s">
        <v>77</v>
      </c>
      <c r="E3556" s="3" t="s">
        <v>86</v>
      </c>
      <c r="F3556" s="79">
        <v>0</v>
      </c>
      <c r="O3556"/>
      <c r="P3556"/>
    </row>
    <row r="3557" spans="1:16" ht="12.75">
      <c r="A3557" s="54">
        <v>2020</v>
      </c>
      <c r="B3557" s="8" t="s">
        <v>16</v>
      </c>
      <c r="C3557" s="8" t="s">
        <v>32</v>
      </c>
      <c r="D3557" s="8" t="s">
        <v>77</v>
      </c>
      <c r="E3557" s="3" t="s">
        <v>87</v>
      </c>
      <c r="F3557" s="79">
        <v>0.91576000000000002</v>
      </c>
      <c r="O3557"/>
      <c r="P3557"/>
    </row>
    <row r="3558" spans="1:16" ht="12.75">
      <c r="A3558" s="54">
        <v>2020</v>
      </c>
      <c r="B3558" s="8" t="s">
        <v>16</v>
      </c>
      <c r="C3558" s="8" t="s">
        <v>31</v>
      </c>
      <c r="D3558" s="8" t="s">
        <v>73</v>
      </c>
      <c r="E3558" s="3" t="s">
        <v>73</v>
      </c>
      <c r="F3558" s="79">
        <v>16099.275396000001</v>
      </c>
      <c r="O3558"/>
      <c r="P3558"/>
    </row>
    <row r="3559" spans="1:16" ht="12.75">
      <c r="A3559" s="54">
        <v>2020</v>
      </c>
      <c r="B3559" s="8" t="s">
        <v>16</v>
      </c>
      <c r="C3559" s="8" t="s">
        <v>31</v>
      </c>
      <c r="D3559" s="8" t="s">
        <v>74</v>
      </c>
      <c r="E3559" s="3" t="s">
        <v>74</v>
      </c>
      <c r="F3559" s="79">
        <v>0.40913500000000003</v>
      </c>
      <c r="O3559"/>
      <c r="P3559"/>
    </row>
    <row r="3560" spans="1:16" ht="12.75">
      <c r="A3560" s="54">
        <v>2020</v>
      </c>
      <c r="B3560" s="8" t="s">
        <v>16</v>
      </c>
      <c r="C3560" s="8" t="s">
        <v>31</v>
      </c>
      <c r="D3560" s="8" t="s">
        <v>75</v>
      </c>
      <c r="E3560" s="3" t="s">
        <v>75</v>
      </c>
      <c r="F3560" s="79">
        <v>0</v>
      </c>
      <c r="O3560"/>
      <c r="P3560"/>
    </row>
    <row r="3561" spans="1:16" ht="12.75">
      <c r="A3561" s="54">
        <v>2020</v>
      </c>
      <c r="B3561" s="8" t="s">
        <v>16</v>
      </c>
      <c r="C3561" s="8" t="s">
        <v>31</v>
      </c>
      <c r="D3561" s="8" t="s">
        <v>76</v>
      </c>
      <c r="E3561" s="3" t="s">
        <v>76</v>
      </c>
      <c r="F3561" s="79">
        <v>369.06253900000002</v>
      </c>
      <c r="O3561"/>
      <c r="P3561"/>
    </row>
    <row r="3562" spans="1:16" ht="12.75">
      <c r="A3562" s="54">
        <v>2020</v>
      </c>
      <c r="B3562" s="8" t="s">
        <v>16</v>
      </c>
      <c r="C3562" s="8" t="s">
        <v>31</v>
      </c>
      <c r="D3562" s="8" t="s">
        <v>77</v>
      </c>
      <c r="E3562" s="3" t="s">
        <v>78</v>
      </c>
      <c r="F3562" s="79">
        <v>192.92572999999999</v>
      </c>
      <c r="O3562"/>
      <c r="P3562"/>
    </row>
    <row r="3563" spans="1:16" ht="12.75">
      <c r="A3563" s="54">
        <v>2020</v>
      </c>
      <c r="B3563" s="8" t="s">
        <v>16</v>
      </c>
      <c r="C3563" s="8" t="s">
        <v>31</v>
      </c>
      <c r="D3563" s="8" t="s">
        <v>77</v>
      </c>
      <c r="E3563" s="3" t="s">
        <v>79</v>
      </c>
      <c r="F3563" s="79">
        <v>0</v>
      </c>
      <c r="O3563"/>
      <c r="P3563"/>
    </row>
    <row r="3564" spans="1:16" ht="12.75">
      <c r="A3564" s="54">
        <v>2020</v>
      </c>
      <c r="B3564" s="8" t="s">
        <v>16</v>
      </c>
      <c r="C3564" s="8" t="s">
        <v>31</v>
      </c>
      <c r="D3564" s="8" t="s">
        <v>77</v>
      </c>
      <c r="E3564" s="3" t="s">
        <v>80</v>
      </c>
      <c r="F3564" s="79">
        <v>0</v>
      </c>
      <c r="O3564"/>
      <c r="P3564"/>
    </row>
    <row r="3565" spans="1:16" ht="12.75">
      <c r="A3565" s="54">
        <v>2020</v>
      </c>
      <c r="B3565" s="8" t="s">
        <v>16</v>
      </c>
      <c r="C3565" s="8" t="s">
        <v>31</v>
      </c>
      <c r="D3565" s="8" t="s">
        <v>77</v>
      </c>
      <c r="E3565" s="3" t="s">
        <v>81</v>
      </c>
      <c r="F3565" s="79">
        <v>1225.8432310000001</v>
      </c>
      <c r="O3565"/>
      <c r="P3565"/>
    </row>
    <row r="3566" spans="1:16" ht="12.75">
      <c r="A3566" s="54">
        <v>2020</v>
      </c>
      <c r="B3566" s="8" t="s">
        <v>16</v>
      </c>
      <c r="C3566" s="8" t="s">
        <v>31</v>
      </c>
      <c r="D3566" s="8" t="s">
        <v>77</v>
      </c>
      <c r="E3566" s="3" t="s">
        <v>82</v>
      </c>
      <c r="F3566" s="79">
        <v>0</v>
      </c>
      <c r="O3566"/>
      <c r="P3566"/>
    </row>
    <row r="3567" spans="1:16" ht="12.75">
      <c r="A3567" s="54">
        <v>2020</v>
      </c>
      <c r="B3567" s="8" t="s">
        <v>16</v>
      </c>
      <c r="C3567" s="8" t="s">
        <v>31</v>
      </c>
      <c r="D3567" s="8" t="s">
        <v>77</v>
      </c>
      <c r="E3567" s="3" t="s">
        <v>83</v>
      </c>
      <c r="F3567" s="79">
        <v>0</v>
      </c>
      <c r="O3567"/>
      <c r="P3567"/>
    </row>
    <row r="3568" spans="1:16" ht="12.75">
      <c r="A3568" s="54">
        <v>2020</v>
      </c>
      <c r="B3568" s="8" t="s">
        <v>16</v>
      </c>
      <c r="C3568" s="8" t="s">
        <v>31</v>
      </c>
      <c r="D3568" s="8" t="s">
        <v>77</v>
      </c>
      <c r="E3568" s="3" t="s">
        <v>84</v>
      </c>
      <c r="F3568" s="79">
        <v>0</v>
      </c>
      <c r="O3568"/>
      <c r="P3568"/>
    </row>
    <row r="3569" spans="1:16" ht="12.75">
      <c r="A3569" s="54">
        <v>2020</v>
      </c>
      <c r="B3569" s="8" t="s">
        <v>16</v>
      </c>
      <c r="C3569" s="8" t="s">
        <v>31</v>
      </c>
      <c r="D3569" s="8" t="s">
        <v>77</v>
      </c>
      <c r="E3569" s="3" t="s">
        <v>85</v>
      </c>
      <c r="F3569" s="79">
        <v>2.3818199999999998</v>
      </c>
      <c r="O3569"/>
      <c r="P3569"/>
    </row>
    <row r="3570" spans="1:16" ht="12.75">
      <c r="A3570" s="54">
        <v>2020</v>
      </c>
      <c r="B3570" s="8" t="s">
        <v>16</v>
      </c>
      <c r="C3570" s="8" t="s">
        <v>31</v>
      </c>
      <c r="D3570" s="8" t="s">
        <v>77</v>
      </c>
      <c r="E3570" s="3" t="s">
        <v>86</v>
      </c>
      <c r="F3570" s="79">
        <v>0</v>
      </c>
      <c r="O3570"/>
      <c r="P3570"/>
    </row>
    <row r="3571" spans="1:16" ht="12.75">
      <c r="A3571" s="54">
        <v>2020</v>
      </c>
      <c r="B3571" s="8" t="s">
        <v>16</v>
      </c>
      <c r="C3571" s="8" t="s">
        <v>31</v>
      </c>
      <c r="D3571" s="8" t="s">
        <v>77</v>
      </c>
      <c r="E3571" s="3" t="s">
        <v>87</v>
      </c>
      <c r="F3571" s="79">
        <v>28.329332000000001</v>
      </c>
      <c r="O3571"/>
      <c r="P3571"/>
    </row>
    <row r="3572" spans="1:16" ht="12.75">
      <c r="A3572" s="54">
        <v>2020</v>
      </c>
      <c r="B3572" s="8" t="s">
        <v>16</v>
      </c>
      <c r="C3572" s="8" t="s">
        <v>6</v>
      </c>
      <c r="D3572" s="8" t="s">
        <v>73</v>
      </c>
      <c r="E3572" s="3" t="s">
        <v>73</v>
      </c>
      <c r="F3572" s="79">
        <v>56.262587000000003</v>
      </c>
      <c r="O3572"/>
      <c r="P3572"/>
    </row>
    <row r="3573" spans="1:16" ht="12.75">
      <c r="A3573" s="54">
        <v>2020</v>
      </c>
      <c r="B3573" s="8" t="s">
        <v>16</v>
      </c>
      <c r="C3573" s="8" t="s">
        <v>6</v>
      </c>
      <c r="D3573" s="8" t="s">
        <v>74</v>
      </c>
      <c r="E3573" s="3" t="s">
        <v>74</v>
      </c>
      <c r="F3573" s="79">
        <v>6873.55962</v>
      </c>
      <c r="O3573"/>
      <c r="P3573"/>
    </row>
    <row r="3574" spans="1:16" ht="12.75">
      <c r="A3574" s="54">
        <v>2020</v>
      </c>
      <c r="B3574" s="8" t="s">
        <v>16</v>
      </c>
      <c r="C3574" s="8" t="s">
        <v>6</v>
      </c>
      <c r="D3574" s="8" t="s">
        <v>75</v>
      </c>
      <c r="E3574" s="3" t="s">
        <v>75</v>
      </c>
      <c r="F3574" s="79">
        <v>0</v>
      </c>
      <c r="O3574"/>
      <c r="P3574"/>
    </row>
    <row r="3575" spans="1:16" ht="12.75">
      <c r="A3575" s="54">
        <v>2020</v>
      </c>
      <c r="B3575" s="8" t="s">
        <v>16</v>
      </c>
      <c r="C3575" s="8" t="s">
        <v>6</v>
      </c>
      <c r="D3575" s="8" t="s">
        <v>76</v>
      </c>
      <c r="E3575" s="3" t="s">
        <v>76</v>
      </c>
      <c r="F3575" s="79">
        <v>30.641068000000001</v>
      </c>
      <c r="O3575"/>
      <c r="P3575"/>
    </row>
    <row r="3576" spans="1:16" ht="12.75">
      <c r="A3576" s="54">
        <v>2020</v>
      </c>
      <c r="B3576" s="8" t="s">
        <v>16</v>
      </c>
      <c r="C3576" s="8" t="s">
        <v>6</v>
      </c>
      <c r="D3576" s="8" t="s">
        <v>77</v>
      </c>
      <c r="E3576" s="3" t="s">
        <v>78</v>
      </c>
      <c r="F3576" s="79">
        <v>135.41588300000001</v>
      </c>
      <c r="O3576"/>
      <c r="P3576"/>
    </row>
    <row r="3577" spans="1:16" ht="12.75">
      <c r="A3577" s="54">
        <v>2020</v>
      </c>
      <c r="B3577" s="8" t="s">
        <v>16</v>
      </c>
      <c r="C3577" s="8" t="s">
        <v>6</v>
      </c>
      <c r="D3577" s="8" t="s">
        <v>77</v>
      </c>
      <c r="E3577" s="3" t="s">
        <v>79</v>
      </c>
      <c r="F3577" s="79">
        <v>0</v>
      </c>
      <c r="O3577"/>
      <c r="P3577"/>
    </row>
    <row r="3578" spans="1:16" ht="12.75">
      <c r="A3578" s="54">
        <v>2020</v>
      </c>
      <c r="B3578" s="8" t="s">
        <v>16</v>
      </c>
      <c r="C3578" s="8" t="s">
        <v>6</v>
      </c>
      <c r="D3578" s="8" t="s">
        <v>77</v>
      </c>
      <c r="E3578" s="3" t="s">
        <v>80</v>
      </c>
      <c r="F3578" s="79">
        <v>0</v>
      </c>
      <c r="O3578"/>
      <c r="P3578"/>
    </row>
    <row r="3579" spans="1:16" ht="12.75">
      <c r="A3579" s="54">
        <v>2020</v>
      </c>
      <c r="B3579" s="8" t="s">
        <v>16</v>
      </c>
      <c r="C3579" s="8" t="s">
        <v>6</v>
      </c>
      <c r="D3579" s="8" t="s">
        <v>77</v>
      </c>
      <c r="E3579" s="3" t="s">
        <v>81</v>
      </c>
      <c r="F3579" s="79">
        <v>907.04280000000006</v>
      </c>
      <c r="O3579"/>
      <c r="P3579"/>
    </row>
    <row r="3580" spans="1:16" ht="12.75">
      <c r="A3580" s="54">
        <v>2020</v>
      </c>
      <c r="B3580" s="8" t="s">
        <v>16</v>
      </c>
      <c r="C3580" s="8" t="s">
        <v>6</v>
      </c>
      <c r="D3580" s="8" t="s">
        <v>77</v>
      </c>
      <c r="E3580" s="3" t="s">
        <v>82</v>
      </c>
      <c r="F3580" s="79">
        <v>8.7524139999999999</v>
      </c>
      <c r="O3580"/>
      <c r="P3580"/>
    </row>
    <row r="3581" spans="1:16" ht="12.75">
      <c r="A3581" s="54">
        <v>2020</v>
      </c>
      <c r="B3581" s="8" t="s">
        <v>16</v>
      </c>
      <c r="C3581" s="8" t="s">
        <v>6</v>
      </c>
      <c r="D3581" s="8" t="s">
        <v>77</v>
      </c>
      <c r="E3581" s="3" t="s">
        <v>83</v>
      </c>
      <c r="F3581" s="79">
        <v>0</v>
      </c>
      <c r="O3581"/>
      <c r="P3581"/>
    </row>
    <row r="3582" spans="1:16" ht="12.75">
      <c r="A3582" s="54">
        <v>2020</v>
      </c>
      <c r="B3582" s="8" t="s">
        <v>16</v>
      </c>
      <c r="C3582" s="8" t="s">
        <v>6</v>
      </c>
      <c r="D3582" s="8" t="s">
        <v>77</v>
      </c>
      <c r="E3582" s="3" t="s">
        <v>84</v>
      </c>
      <c r="F3582" s="79">
        <v>0</v>
      </c>
      <c r="O3582"/>
      <c r="P3582"/>
    </row>
    <row r="3583" spans="1:16" ht="12.75">
      <c r="A3583" s="54">
        <v>2020</v>
      </c>
      <c r="B3583" s="8" t="s">
        <v>16</v>
      </c>
      <c r="C3583" s="8" t="s">
        <v>6</v>
      </c>
      <c r="D3583" s="8" t="s">
        <v>77</v>
      </c>
      <c r="E3583" s="3" t="s">
        <v>85</v>
      </c>
      <c r="F3583" s="79">
        <v>0.23322300000000001</v>
      </c>
      <c r="O3583"/>
      <c r="P3583"/>
    </row>
    <row r="3584" spans="1:16" ht="12.75">
      <c r="A3584" s="54">
        <v>2020</v>
      </c>
      <c r="B3584" s="8" t="s">
        <v>16</v>
      </c>
      <c r="C3584" s="8" t="s">
        <v>6</v>
      </c>
      <c r="D3584" s="8" t="s">
        <v>77</v>
      </c>
      <c r="E3584" s="3" t="s">
        <v>86</v>
      </c>
      <c r="F3584" s="79">
        <v>0</v>
      </c>
      <c r="O3584"/>
      <c r="P3584"/>
    </row>
    <row r="3585" spans="1:16" ht="12.75">
      <c r="A3585" s="54">
        <v>2020</v>
      </c>
      <c r="B3585" s="8" t="s">
        <v>16</v>
      </c>
      <c r="C3585" s="8" t="s">
        <v>6</v>
      </c>
      <c r="D3585" s="8" t="s">
        <v>77</v>
      </c>
      <c r="E3585" s="3" t="s">
        <v>87</v>
      </c>
      <c r="F3585" s="79">
        <v>2.7739449999999999</v>
      </c>
      <c r="O3585"/>
      <c r="P3585"/>
    </row>
    <row r="3586" spans="1:16" ht="12.75">
      <c r="A3586" s="54">
        <v>2020</v>
      </c>
      <c r="B3586" s="8" t="s">
        <v>15</v>
      </c>
      <c r="C3586" s="8" t="s">
        <v>0</v>
      </c>
      <c r="D3586" s="8" t="s">
        <v>73</v>
      </c>
      <c r="E3586" s="3" t="s">
        <v>73</v>
      </c>
      <c r="F3586" s="79">
        <v>0</v>
      </c>
      <c r="O3586"/>
      <c r="P3586"/>
    </row>
    <row r="3587" spans="1:16" ht="12.75">
      <c r="A3587" s="54">
        <v>2020</v>
      </c>
      <c r="B3587" s="8" t="s">
        <v>15</v>
      </c>
      <c r="C3587" s="8" t="s">
        <v>0</v>
      </c>
      <c r="D3587" s="8" t="s">
        <v>74</v>
      </c>
      <c r="E3587" s="3" t="s">
        <v>74</v>
      </c>
      <c r="F3587" s="79">
        <v>0</v>
      </c>
      <c r="O3587"/>
      <c r="P3587"/>
    </row>
    <row r="3588" spans="1:16" ht="12.75">
      <c r="A3588" s="54">
        <v>2020</v>
      </c>
      <c r="B3588" s="8" t="s">
        <v>15</v>
      </c>
      <c r="C3588" s="8" t="s">
        <v>0</v>
      </c>
      <c r="D3588" s="8" t="s">
        <v>75</v>
      </c>
      <c r="E3588" s="3" t="s">
        <v>75</v>
      </c>
      <c r="F3588" s="79">
        <v>0</v>
      </c>
      <c r="O3588"/>
      <c r="P3588"/>
    </row>
    <row r="3589" spans="1:16" ht="12.75">
      <c r="A3589" s="54">
        <v>2020</v>
      </c>
      <c r="B3589" s="8" t="s">
        <v>15</v>
      </c>
      <c r="C3589" s="8" t="s">
        <v>0</v>
      </c>
      <c r="D3589" s="8" t="s">
        <v>76</v>
      </c>
      <c r="E3589" s="3" t="s">
        <v>76</v>
      </c>
      <c r="F3589" s="79">
        <v>6.2996090000000002</v>
      </c>
      <c r="O3589"/>
      <c r="P3589"/>
    </row>
    <row r="3590" spans="1:16" ht="12.75">
      <c r="A3590" s="54">
        <v>2020</v>
      </c>
      <c r="B3590" s="8" t="s">
        <v>15</v>
      </c>
      <c r="C3590" s="8" t="s">
        <v>0</v>
      </c>
      <c r="D3590" s="8" t="s">
        <v>77</v>
      </c>
      <c r="E3590" s="3" t="s">
        <v>78</v>
      </c>
      <c r="F3590" s="79">
        <v>0</v>
      </c>
      <c r="O3590"/>
      <c r="P3590"/>
    </row>
    <row r="3591" spans="1:16" ht="12.75">
      <c r="A3591" s="54">
        <v>2020</v>
      </c>
      <c r="B3591" s="8" t="s">
        <v>15</v>
      </c>
      <c r="C3591" s="8" t="s">
        <v>0</v>
      </c>
      <c r="D3591" s="8" t="s">
        <v>77</v>
      </c>
      <c r="E3591" s="3" t="s">
        <v>79</v>
      </c>
      <c r="F3591" s="79">
        <v>0</v>
      </c>
      <c r="O3591"/>
      <c r="P3591"/>
    </row>
    <row r="3592" spans="1:16" ht="12.75">
      <c r="A3592" s="54">
        <v>2020</v>
      </c>
      <c r="B3592" s="8" t="s">
        <v>15</v>
      </c>
      <c r="C3592" s="8" t="s">
        <v>0</v>
      </c>
      <c r="D3592" s="8" t="s">
        <v>77</v>
      </c>
      <c r="E3592" s="3" t="s">
        <v>80</v>
      </c>
      <c r="F3592" s="79">
        <v>0</v>
      </c>
      <c r="O3592"/>
      <c r="P3592"/>
    </row>
    <row r="3593" spans="1:16" ht="12.75">
      <c r="A3593" s="54">
        <v>2020</v>
      </c>
      <c r="B3593" s="8" t="s">
        <v>15</v>
      </c>
      <c r="C3593" s="8" t="s">
        <v>0</v>
      </c>
      <c r="D3593" s="8" t="s">
        <v>77</v>
      </c>
      <c r="E3593" s="3" t="s">
        <v>81</v>
      </c>
      <c r="F3593" s="79">
        <v>0</v>
      </c>
      <c r="O3593"/>
      <c r="P3593"/>
    </row>
    <row r="3594" spans="1:16" ht="12.75">
      <c r="A3594" s="54">
        <v>2020</v>
      </c>
      <c r="B3594" s="8" t="s">
        <v>15</v>
      </c>
      <c r="C3594" s="8" t="s">
        <v>0</v>
      </c>
      <c r="D3594" s="8" t="s">
        <v>77</v>
      </c>
      <c r="E3594" s="3" t="s">
        <v>82</v>
      </c>
      <c r="F3594" s="79">
        <v>6.6816990000000001</v>
      </c>
      <c r="O3594"/>
      <c r="P3594"/>
    </row>
    <row r="3595" spans="1:16" ht="12.75">
      <c r="A3595" s="54">
        <v>2020</v>
      </c>
      <c r="B3595" s="8" t="s">
        <v>15</v>
      </c>
      <c r="C3595" s="8" t="s">
        <v>0</v>
      </c>
      <c r="D3595" s="8" t="s">
        <v>77</v>
      </c>
      <c r="E3595" s="3" t="s">
        <v>83</v>
      </c>
      <c r="F3595" s="79">
        <v>0</v>
      </c>
      <c r="O3595"/>
      <c r="P3595"/>
    </row>
    <row r="3596" spans="1:16" ht="12.75">
      <c r="A3596" s="54">
        <v>2020</v>
      </c>
      <c r="B3596" s="8" t="s">
        <v>15</v>
      </c>
      <c r="C3596" s="8" t="s">
        <v>0</v>
      </c>
      <c r="D3596" s="8" t="s">
        <v>77</v>
      </c>
      <c r="E3596" s="3" t="s">
        <v>84</v>
      </c>
      <c r="F3596" s="79">
        <v>0</v>
      </c>
      <c r="O3596"/>
      <c r="P3596"/>
    </row>
    <row r="3597" spans="1:16" ht="12.75">
      <c r="A3597" s="54">
        <v>2020</v>
      </c>
      <c r="B3597" s="8" t="s">
        <v>15</v>
      </c>
      <c r="C3597" s="8" t="s">
        <v>0</v>
      </c>
      <c r="D3597" s="8" t="s">
        <v>77</v>
      </c>
      <c r="E3597" s="3" t="s">
        <v>85</v>
      </c>
      <c r="F3597" s="79">
        <v>21.504000999999999</v>
      </c>
      <c r="O3597"/>
      <c r="P3597"/>
    </row>
    <row r="3598" spans="1:16" ht="12.75">
      <c r="A3598" s="54">
        <v>2020</v>
      </c>
      <c r="B3598" s="8" t="s">
        <v>15</v>
      </c>
      <c r="C3598" s="8" t="s">
        <v>0</v>
      </c>
      <c r="D3598" s="8" t="s">
        <v>77</v>
      </c>
      <c r="E3598" s="3" t="s">
        <v>86</v>
      </c>
      <c r="F3598" s="79">
        <v>0</v>
      </c>
      <c r="O3598"/>
      <c r="P3598"/>
    </row>
    <row r="3599" spans="1:16" ht="12.75">
      <c r="A3599" s="54">
        <v>2020</v>
      </c>
      <c r="B3599" s="8" t="s">
        <v>15</v>
      </c>
      <c r="C3599" s="8" t="s">
        <v>0</v>
      </c>
      <c r="D3599" s="8" t="s">
        <v>77</v>
      </c>
      <c r="E3599" s="3" t="s">
        <v>87</v>
      </c>
      <c r="F3599" s="79">
        <v>222.62288100000001</v>
      </c>
      <c r="O3599"/>
      <c r="P3599"/>
    </row>
    <row r="3600" spans="1:16" ht="12.75">
      <c r="A3600" s="54">
        <v>2020</v>
      </c>
      <c r="B3600" s="8" t="s">
        <v>15</v>
      </c>
      <c r="C3600" s="8" t="s">
        <v>25</v>
      </c>
      <c r="D3600" s="8" t="s">
        <v>73</v>
      </c>
      <c r="E3600" s="3" t="s">
        <v>73</v>
      </c>
      <c r="F3600" s="79">
        <v>0</v>
      </c>
      <c r="O3600"/>
      <c r="P3600"/>
    </row>
    <row r="3601" spans="1:16" ht="12.75">
      <c r="A3601" s="54">
        <v>2020</v>
      </c>
      <c r="B3601" s="8" t="s">
        <v>15</v>
      </c>
      <c r="C3601" s="8" t="s">
        <v>25</v>
      </c>
      <c r="D3601" s="8" t="s">
        <v>74</v>
      </c>
      <c r="E3601" s="3" t="s">
        <v>74</v>
      </c>
      <c r="F3601" s="79">
        <v>2576.97678</v>
      </c>
      <c r="O3601"/>
      <c r="P3601"/>
    </row>
    <row r="3602" spans="1:16" ht="12.75">
      <c r="A3602" s="54">
        <v>2020</v>
      </c>
      <c r="B3602" s="8" t="s">
        <v>15</v>
      </c>
      <c r="C3602" s="8" t="s">
        <v>25</v>
      </c>
      <c r="D3602" s="8" t="s">
        <v>75</v>
      </c>
      <c r="E3602" s="3" t="s">
        <v>75</v>
      </c>
      <c r="F3602" s="79">
        <v>0</v>
      </c>
      <c r="O3602"/>
      <c r="P3602"/>
    </row>
    <row r="3603" spans="1:16" ht="12.75">
      <c r="A3603" s="54">
        <v>2020</v>
      </c>
      <c r="B3603" s="8" t="s">
        <v>15</v>
      </c>
      <c r="C3603" s="8" t="s">
        <v>25</v>
      </c>
      <c r="D3603" s="8" t="s">
        <v>76</v>
      </c>
      <c r="E3603" s="3" t="s">
        <v>76</v>
      </c>
      <c r="F3603" s="79">
        <v>11.870607</v>
      </c>
      <c r="O3603"/>
      <c r="P3603"/>
    </row>
    <row r="3604" spans="1:16" ht="12.75">
      <c r="A3604" s="54">
        <v>2020</v>
      </c>
      <c r="B3604" s="8" t="s">
        <v>15</v>
      </c>
      <c r="C3604" s="8" t="s">
        <v>25</v>
      </c>
      <c r="D3604" s="8" t="s">
        <v>77</v>
      </c>
      <c r="E3604" s="3" t="s">
        <v>78</v>
      </c>
      <c r="F3604" s="79">
        <v>0</v>
      </c>
      <c r="O3604"/>
      <c r="P3604"/>
    </row>
    <row r="3605" spans="1:16" ht="12.75">
      <c r="A3605" s="54">
        <v>2020</v>
      </c>
      <c r="B3605" s="8" t="s">
        <v>15</v>
      </c>
      <c r="C3605" s="8" t="s">
        <v>25</v>
      </c>
      <c r="D3605" s="8" t="s">
        <v>77</v>
      </c>
      <c r="E3605" s="3" t="s">
        <v>79</v>
      </c>
      <c r="F3605" s="79">
        <v>0</v>
      </c>
      <c r="O3605"/>
      <c r="P3605"/>
    </row>
    <row r="3606" spans="1:16" ht="12.75">
      <c r="A3606" s="54">
        <v>2020</v>
      </c>
      <c r="B3606" s="8" t="s">
        <v>15</v>
      </c>
      <c r="C3606" s="8" t="s">
        <v>25</v>
      </c>
      <c r="D3606" s="8" t="s">
        <v>77</v>
      </c>
      <c r="E3606" s="3" t="s">
        <v>80</v>
      </c>
      <c r="F3606" s="78">
        <v>0</v>
      </c>
      <c r="O3606"/>
      <c r="P3606"/>
    </row>
    <row r="3607" spans="1:16" ht="12.75">
      <c r="A3607" s="54">
        <v>2020</v>
      </c>
      <c r="B3607" s="8" t="s">
        <v>15</v>
      </c>
      <c r="C3607" s="8" t="s">
        <v>25</v>
      </c>
      <c r="D3607" s="8" t="s">
        <v>77</v>
      </c>
      <c r="E3607" s="3" t="s">
        <v>81</v>
      </c>
      <c r="F3607" s="79">
        <v>0</v>
      </c>
      <c r="O3607"/>
      <c r="P3607"/>
    </row>
    <row r="3608" spans="1:16" ht="12.75">
      <c r="A3608" s="54">
        <v>2020</v>
      </c>
      <c r="B3608" s="8" t="s">
        <v>15</v>
      </c>
      <c r="C3608" s="8" t="s">
        <v>25</v>
      </c>
      <c r="D3608" s="8" t="s">
        <v>77</v>
      </c>
      <c r="E3608" s="3" t="s">
        <v>82</v>
      </c>
      <c r="F3608" s="79">
        <v>0</v>
      </c>
      <c r="O3608"/>
      <c r="P3608"/>
    </row>
    <row r="3609" spans="1:16" ht="12.75">
      <c r="A3609" s="54">
        <v>2020</v>
      </c>
      <c r="B3609" s="8" t="s">
        <v>15</v>
      </c>
      <c r="C3609" s="8" t="s">
        <v>25</v>
      </c>
      <c r="D3609" s="8" t="s">
        <v>77</v>
      </c>
      <c r="E3609" s="3" t="s">
        <v>83</v>
      </c>
      <c r="F3609" s="79">
        <v>0</v>
      </c>
      <c r="O3609"/>
      <c r="P3609"/>
    </row>
    <row r="3610" spans="1:16" ht="12.75">
      <c r="A3610" s="54">
        <v>2020</v>
      </c>
      <c r="B3610" s="8" t="s">
        <v>15</v>
      </c>
      <c r="C3610" s="8" t="s">
        <v>25</v>
      </c>
      <c r="D3610" s="8" t="s">
        <v>77</v>
      </c>
      <c r="E3610" s="3" t="s">
        <v>84</v>
      </c>
      <c r="F3610" s="79">
        <v>0</v>
      </c>
      <c r="O3610"/>
      <c r="P3610"/>
    </row>
    <row r="3611" spans="1:16" ht="12.75">
      <c r="A3611" s="54">
        <v>2020</v>
      </c>
      <c r="B3611" s="8" t="s">
        <v>15</v>
      </c>
      <c r="C3611" s="8" t="s">
        <v>25</v>
      </c>
      <c r="D3611" s="8" t="s">
        <v>77</v>
      </c>
      <c r="E3611" s="3" t="s">
        <v>85</v>
      </c>
      <c r="F3611" s="79">
        <v>4.3909349999999998</v>
      </c>
      <c r="O3611"/>
      <c r="P3611"/>
    </row>
    <row r="3612" spans="1:16" ht="12.75">
      <c r="A3612" s="54">
        <v>2020</v>
      </c>
      <c r="B3612" s="8" t="s">
        <v>15</v>
      </c>
      <c r="C3612" s="8" t="s">
        <v>25</v>
      </c>
      <c r="D3612" s="8" t="s">
        <v>77</v>
      </c>
      <c r="E3612" s="3" t="s">
        <v>86</v>
      </c>
      <c r="F3612" s="79">
        <v>0</v>
      </c>
      <c r="O3612"/>
      <c r="P3612"/>
    </row>
    <row r="3613" spans="1:16" ht="12.75">
      <c r="A3613" s="54">
        <v>2020</v>
      </c>
      <c r="B3613" s="8" t="s">
        <v>15</v>
      </c>
      <c r="C3613" s="8" t="s">
        <v>25</v>
      </c>
      <c r="D3613" s="8" t="s">
        <v>77</v>
      </c>
      <c r="E3613" s="3" t="s">
        <v>87</v>
      </c>
      <c r="F3613" s="79">
        <v>52.225717000000003</v>
      </c>
      <c r="O3613"/>
      <c r="P3613"/>
    </row>
    <row r="3614" spans="1:16" ht="12.75">
      <c r="A3614" s="54">
        <v>2020</v>
      </c>
      <c r="B3614" s="8" t="s">
        <v>15</v>
      </c>
      <c r="C3614" s="8" t="s">
        <v>1</v>
      </c>
      <c r="D3614" s="8" t="s">
        <v>73</v>
      </c>
      <c r="E3614" s="3" t="s">
        <v>73</v>
      </c>
      <c r="F3614" s="79">
        <v>0</v>
      </c>
      <c r="O3614"/>
      <c r="P3614"/>
    </row>
    <row r="3615" spans="1:16" ht="12.75">
      <c r="A3615" s="54">
        <v>2020</v>
      </c>
      <c r="B3615" s="8" t="s">
        <v>15</v>
      </c>
      <c r="C3615" s="8" t="s">
        <v>1</v>
      </c>
      <c r="D3615" s="8" t="s">
        <v>74</v>
      </c>
      <c r="E3615" s="3" t="s">
        <v>74</v>
      </c>
      <c r="F3615" s="79">
        <v>1262.8774000000001</v>
      </c>
      <c r="O3615"/>
      <c r="P3615"/>
    </row>
    <row r="3616" spans="1:16" ht="12.75">
      <c r="A3616" s="54">
        <v>2020</v>
      </c>
      <c r="B3616" s="8" t="s">
        <v>15</v>
      </c>
      <c r="C3616" s="8" t="s">
        <v>1</v>
      </c>
      <c r="D3616" s="8" t="s">
        <v>75</v>
      </c>
      <c r="E3616" s="3" t="s">
        <v>75</v>
      </c>
      <c r="F3616" s="79">
        <v>0</v>
      </c>
      <c r="O3616"/>
      <c r="P3616"/>
    </row>
    <row r="3617" spans="1:16" ht="12.75">
      <c r="A3617" s="54">
        <v>2020</v>
      </c>
      <c r="B3617" s="8" t="s">
        <v>15</v>
      </c>
      <c r="C3617" s="8" t="s">
        <v>1</v>
      </c>
      <c r="D3617" s="8" t="s">
        <v>76</v>
      </c>
      <c r="E3617" s="3" t="s">
        <v>76</v>
      </c>
      <c r="F3617" s="79">
        <v>17.218657</v>
      </c>
      <c r="O3617"/>
      <c r="P3617"/>
    </row>
    <row r="3618" spans="1:16" ht="12.75">
      <c r="A3618" s="54">
        <v>2020</v>
      </c>
      <c r="B3618" s="8" t="s">
        <v>15</v>
      </c>
      <c r="C3618" s="8" t="s">
        <v>1</v>
      </c>
      <c r="D3618" s="8" t="s">
        <v>77</v>
      </c>
      <c r="E3618" s="3" t="s">
        <v>78</v>
      </c>
      <c r="F3618" s="79">
        <v>16.923310000000001</v>
      </c>
      <c r="O3618"/>
      <c r="P3618"/>
    </row>
    <row r="3619" spans="1:16" ht="12.75">
      <c r="A3619" s="54">
        <v>2020</v>
      </c>
      <c r="B3619" s="8" t="s">
        <v>15</v>
      </c>
      <c r="C3619" s="8" t="s">
        <v>1</v>
      </c>
      <c r="D3619" s="8" t="s">
        <v>77</v>
      </c>
      <c r="E3619" s="3" t="s">
        <v>79</v>
      </c>
      <c r="F3619" s="79">
        <v>0</v>
      </c>
      <c r="O3619"/>
      <c r="P3619"/>
    </row>
    <row r="3620" spans="1:16" ht="12.75">
      <c r="A3620" s="54">
        <v>2020</v>
      </c>
      <c r="B3620" s="8" t="s">
        <v>15</v>
      </c>
      <c r="C3620" s="8" t="s">
        <v>1</v>
      </c>
      <c r="D3620" s="8" t="s">
        <v>77</v>
      </c>
      <c r="E3620" s="3" t="s">
        <v>80</v>
      </c>
      <c r="F3620" s="79">
        <v>0</v>
      </c>
      <c r="O3620"/>
      <c r="P3620"/>
    </row>
    <row r="3621" spans="1:16" ht="12.75">
      <c r="A3621" s="54">
        <v>2020</v>
      </c>
      <c r="B3621" s="8" t="s">
        <v>15</v>
      </c>
      <c r="C3621" s="8" t="s">
        <v>1</v>
      </c>
      <c r="D3621" s="8" t="s">
        <v>77</v>
      </c>
      <c r="E3621" s="3" t="s">
        <v>81</v>
      </c>
      <c r="F3621" s="79">
        <v>7705.534662</v>
      </c>
      <c r="O3621"/>
      <c r="P3621"/>
    </row>
    <row r="3622" spans="1:16" ht="12.75">
      <c r="A3622" s="54">
        <v>2020</v>
      </c>
      <c r="B3622" s="8" t="s">
        <v>15</v>
      </c>
      <c r="C3622" s="8" t="s">
        <v>1</v>
      </c>
      <c r="D3622" s="8" t="s">
        <v>77</v>
      </c>
      <c r="E3622" s="3" t="s">
        <v>82</v>
      </c>
      <c r="F3622" s="79">
        <v>55.146089000000003</v>
      </c>
      <c r="O3622"/>
      <c r="P3622"/>
    </row>
    <row r="3623" spans="1:16" ht="12.75">
      <c r="A3623" s="54">
        <v>2020</v>
      </c>
      <c r="B3623" s="8" t="s">
        <v>15</v>
      </c>
      <c r="C3623" s="8" t="s">
        <v>1</v>
      </c>
      <c r="D3623" s="8" t="s">
        <v>77</v>
      </c>
      <c r="E3623" s="3" t="s">
        <v>83</v>
      </c>
      <c r="F3623" s="79">
        <v>0</v>
      </c>
      <c r="O3623"/>
      <c r="P3623"/>
    </row>
    <row r="3624" spans="1:16" ht="12.75">
      <c r="A3624" s="54">
        <v>2020</v>
      </c>
      <c r="B3624" s="8" t="s">
        <v>15</v>
      </c>
      <c r="C3624" s="8" t="s">
        <v>1</v>
      </c>
      <c r="D3624" s="8" t="s">
        <v>77</v>
      </c>
      <c r="E3624" s="3" t="s">
        <v>84</v>
      </c>
      <c r="F3624" s="79">
        <v>22.053934000000002</v>
      </c>
      <c r="O3624"/>
      <c r="P3624"/>
    </row>
    <row r="3625" spans="1:16" ht="12.75">
      <c r="A3625" s="54">
        <v>2020</v>
      </c>
      <c r="B3625" s="8" t="s">
        <v>15</v>
      </c>
      <c r="C3625" s="8" t="s">
        <v>1</v>
      </c>
      <c r="D3625" s="8" t="s">
        <v>77</v>
      </c>
      <c r="E3625" s="3" t="s">
        <v>85</v>
      </c>
      <c r="F3625" s="79">
        <v>144.11812699999999</v>
      </c>
      <c r="O3625"/>
      <c r="P3625"/>
    </row>
    <row r="3626" spans="1:16" ht="12.75">
      <c r="A3626" s="54">
        <v>2020</v>
      </c>
      <c r="B3626" s="8" t="s">
        <v>15</v>
      </c>
      <c r="C3626" s="8" t="s">
        <v>1</v>
      </c>
      <c r="D3626" s="8" t="s">
        <v>77</v>
      </c>
      <c r="E3626" s="3" t="s">
        <v>86</v>
      </c>
      <c r="F3626" s="79">
        <v>101.35974899999999</v>
      </c>
      <c r="O3626"/>
      <c r="P3626"/>
    </row>
    <row r="3627" spans="1:16" ht="12.75">
      <c r="A3627" s="54">
        <v>2020</v>
      </c>
      <c r="B3627" s="8" t="s">
        <v>15</v>
      </c>
      <c r="C3627" s="8" t="s">
        <v>1</v>
      </c>
      <c r="D3627" s="8" t="s">
        <v>77</v>
      </c>
      <c r="E3627" s="3" t="s">
        <v>87</v>
      </c>
      <c r="F3627" s="79">
        <v>1556.3381879999999</v>
      </c>
      <c r="O3627"/>
      <c r="P3627"/>
    </row>
    <row r="3628" spans="1:16" ht="12.75">
      <c r="A3628" s="54">
        <v>2020</v>
      </c>
      <c r="B3628" s="8" t="s">
        <v>15</v>
      </c>
      <c r="C3628" s="8" t="s">
        <v>24</v>
      </c>
      <c r="D3628" s="8" t="s">
        <v>73</v>
      </c>
      <c r="E3628" s="3" t="s">
        <v>73</v>
      </c>
      <c r="F3628" s="79">
        <v>1.1018999999999999E-2</v>
      </c>
      <c r="O3628"/>
      <c r="P3628"/>
    </row>
    <row r="3629" spans="1:16" ht="12.75">
      <c r="A3629" s="54">
        <v>2020</v>
      </c>
      <c r="B3629" s="8" t="s">
        <v>15</v>
      </c>
      <c r="C3629" s="8" t="s">
        <v>24</v>
      </c>
      <c r="D3629" s="8" t="s">
        <v>74</v>
      </c>
      <c r="E3629" s="3" t="s">
        <v>74</v>
      </c>
      <c r="F3629" s="79">
        <v>59334.281834000001</v>
      </c>
      <c r="O3629"/>
      <c r="P3629"/>
    </row>
    <row r="3630" spans="1:16" ht="12.75">
      <c r="A3630" s="54">
        <v>2020</v>
      </c>
      <c r="B3630" s="8" t="s">
        <v>15</v>
      </c>
      <c r="C3630" s="8" t="s">
        <v>24</v>
      </c>
      <c r="D3630" s="8" t="s">
        <v>75</v>
      </c>
      <c r="E3630" s="3" t="s">
        <v>75</v>
      </c>
      <c r="F3630" s="79">
        <v>0</v>
      </c>
      <c r="O3630"/>
      <c r="P3630"/>
    </row>
    <row r="3631" spans="1:16" ht="12.75">
      <c r="A3631" s="54">
        <v>2020</v>
      </c>
      <c r="B3631" s="8" t="s">
        <v>15</v>
      </c>
      <c r="C3631" s="8" t="s">
        <v>24</v>
      </c>
      <c r="D3631" s="8" t="s">
        <v>76</v>
      </c>
      <c r="E3631" s="3" t="s">
        <v>76</v>
      </c>
      <c r="F3631" s="79">
        <v>82.774788000000001</v>
      </c>
      <c r="O3631"/>
      <c r="P3631"/>
    </row>
    <row r="3632" spans="1:16" ht="12.75">
      <c r="A3632" s="54">
        <v>2020</v>
      </c>
      <c r="B3632" s="8" t="s">
        <v>15</v>
      </c>
      <c r="C3632" s="8" t="s">
        <v>24</v>
      </c>
      <c r="D3632" s="8" t="s">
        <v>77</v>
      </c>
      <c r="E3632" s="3" t="s">
        <v>78</v>
      </c>
      <c r="F3632" s="79">
        <v>42.139040999999999</v>
      </c>
      <c r="O3632"/>
      <c r="P3632"/>
    </row>
    <row r="3633" spans="1:16" ht="12.75">
      <c r="A3633" s="54">
        <v>2020</v>
      </c>
      <c r="B3633" s="8" t="s">
        <v>15</v>
      </c>
      <c r="C3633" s="8" t="s">
        <v>24</v>
      </c>
      <c r="D3633" s="8" t="s">
        <v>77</v>
      </c>
      <c r="E3633" s="3" t="s">
        <v>79</v>
      </c>
      <c r="F3633" s="79">
        <v>548.06903199999999</v>
      </c>
      <c r="O3633"/>
      <c r="P3633"/>
    </row>
    <row r="3634" spans="1:16" ht="12.75">
      <c r="A3634" s="54">
        <v>2020</v>
      </c>
      <c r="B3634" s="8" t="s">
        <v>15</v>
      </c>
      <c r="C3634" s="8" t="s">
        <v>24</v>
      </c>
      <c r="D3634" s="8" t="s">
        <v>77</v>
      </c>
      <c r="E3634" s="3" t="s">
        <v>80</v>
      </c>
      <c r="F3634" s="79">
        <v>0</v>
      </c>
      <c r="O3634"/>
      <c r="P3634"/>
    </row>
    <row r="3635" spans="1:16" ht="12.75">
      <c r="A3635" s="54">
        <v>2020</v>
      </c>
      <c r="B3635" s="8" t="s">
        <v>15</v>
      </c>
      <c r="C3635" s="8" t="s">
        <v>24</v>
      </c>
      <c r="D3635" s="8" t="s">
        <v>77</v>
      </c>
      <c r="E3635" s="3" t="s">
        <v>81</v>
      </c>
      <c r="F3635" s="79">
        <v>0</v>
      </c>
      <c r="O3635"/>
      <c r="P3635"/>
    </row>
    <row r="3636" spans="1:16" ht="12.75">
      <c r="A3636" s="54">
        <v>2020</v>
      </c>
      <c r="B3636" s="8" t="s">
        <v>15</v>
      </c>
      <c r="C3636" s="8" t="s">
        <v>24</v>
      </c>
      <c r="D3636" s="8" t="s">
        <v>77</v>
      </c>
      <c r="E3636" s="3" t="s">
        <v>82</v>
      </c>
      <c r="F3636" s="79">
        <v>61.072575999999998</v>
      </c>
      <c r="O3636"/>
      <c r="P3636"/>
    </row>
    <row r="3637" spans="1:16" ht="12.75">
      <c r="A3637" s="54">
        <v>2020</v>
      </c>
      <c r="B3637" s="8" t="s">
        <v>15</v>
      </c>
      <c r="C3637" s="8" t="s">
        <v>24</v>
      </c>
      <c r="D3637" s="8" t="s">
        <v>77</v>
      </c>
      <c r="E3637" s="3" t="s">
        <v>83</v>
      </c>
      <c r="F3637" s="79">
        <v>0</v>
      </c>
      <c r="O3637"/>
      <c r="P3637"/>
    </row>
    <row r="3638" spans="1:16" ht="12.75">
      <c r="A3638" s="54">
        <v>2020</v>
      </c>
      <c r="B3638" s="8" t="s">
        <v>15</v>
      </c>
      <c r="C3638" s="8" t="s">
        <v>24</v>
      </c>
      <c r="D3638" s="8" t="s">
        <v>77</v>
      </c>
      <c r="E3638" s="3" t="s">
        <v>84</v>
      </c>
      <c r="F3638" s="79">
        <v>70.325850000000003</v>
      </c>
      <c r="O3638"/>
      <c r="P3638"/>
    </row>
    <row r="3639" spans="1:16" ht="12.75">
      <c r="A3639" s="54">
        <v>2020</v>
      </c>
      <c r="B3639" s="8" t="s">
        <v>15</v>
      </c>
      <c r="C3639" s="8" t="s">
        <v>24</v>
      </c>
      <c r="D3639" s="8" t="s">
        <v>77</v>
      </c>
      <c r="E3639" s="3" t="s">
        <v>85</v>
      </c>
      <c r="F3639" s="79">
        <v>52.662892999999997</v>
      </c>
      <c r="O3639"/>
      <c r="P3639"/>
    </row>
    <row r="3640" spans="1:16" ht="12.75">
      <c r="A3640" s="54">
        <v>2020</v>
      </c>
      <c r="B3640" s="8" t="s">
        <v>15</v>
      </c>
      <c r="C3640" s="8" t="s">
        <v>24</v>
      </c>
      <c r="D3640" s="8" t="s">
        <v>77</v>
      </c>
      <c r="E3640" s="3" t="s">
        <v>86</v>
      </c>
      <c r="F3640" s="79">
        <v>233.62088900000001</v>
      </c>
      <c r="O3640"/>
      <c r="P3640"/>
    </row>
    <row r="3641" spans="1:16" ht="12.75">
      <c r="A3641" s="54">
        <v>2020</v>
      </c>
      <c r="B3641" s="8" t="s">
        <v>15</v>
      </c>
      <c r="C3641" s="8" t="s">
        <v>24</v>
      </c>
      <c r="D3641" s="8" t="s">
        <v>77</v>
      </c>
      <c r="E3641" s="3" t="s">
        <v>87</v>
      </c>
      <c r="F3641" s="79">
        <v>348.79561999999999</v>
      </c>
      <c r="O3641"/>
      <c r="P3641"/>
    </row>
    <row r="3642" spans="1:16" ht="12.75">
      <c r="A3642" s="54">
        <v>2020</v>
      </c>
      <c r="B3642" s="8" t="s">
        <v>15</v>
      </c>
      <c r="C3642" s="8" t="s">
        <v>30</v>
      </c>
      <c r="D3642" s="8" t="s">
        <v>73</v>
      </c>
      <c r="E3642" s="3" t="s">
        <v>73</v>
      </c>
      <c r="F3642" s="79">
        <v>0</v>
      </c>
      <c r="O3642"/>
      <c r="P3642"/>
    </row>
    <row r="3643" spans="1:16" ht="12.75">
      <c r="A3643" s="54">
        <v>2020</v>
      </c>
      <c r="B3643" s="8" t="s">
        <v>15</v>
      </c>
      <c r="C3643" s="8" t="s">
        <v>30</v>
      </c>
      <c r="D3643" s="8" t="s">
        <v>74</v>
      </c>
      <c r="E3643" s="3" t="s">
        <v>74</v>
      </c>
      <c r="F3643" s="79">
        <v>34836.889574000001</v>
      </c>
      <c r="O3643"/>
      <c r="P3643"/>
    </row>
    <row r="3644" spans="1:16" ht="12.75">
      <c r="A3644" s="54">
        <v>2020</v>
      </c>
      <c r="B3644" s="8" t="s">
        <v>15</v>
      </c>
      <c r="C3644" s="8" t="s">
        <v>30</v>
      </c>
      <c r="D3644" s="8" t="s">
        <v>75</v>
      </c>
      <c r="E3644" s="3" t="s">
        <v>75</v>
      </c>
      <c r="F3644" s="79">
        <v>0</v>
      </c>
      <c r="O3644"/>
      <c r="P3644"/>
    </row>
    <row r="3645" spans="1:16" ht="12.75">
      <c r="A3645" s="54">
        <v>2020</v>
      </c>
      <c r="B3645" s="8" t="s">
        <v>15</v>
      </c>
      <c r="C3645" s="8" t="s">
        <v>30</v>
      </c>
      <c r="D3645" s="8" t="s">
        <v>76</v>
      </c>
      <c r="E3645" s="3" t="s">
        <v>76</v>
      </c>
      <c r="F3645" s="79">
        <v>31.339596</v>
      </c>
      <c r="O3645"/>
      <c r="P3645"/>
    </row>
    <row r="3646" spans="1:16" ht="12.75">
      <c r="A3646" s="54">
        <v>2020</v>
      </c>
      <c r="B3646" s="8" t="s">
        <v>15</v>
      </c>
      <c r="C3646" s="8" t="s">
        <v>30</v>
      </c>
      <c r="D3646" s="8" t="s">
        <v>77</v>
      </c>
      <c r="E3646" s="3" t="s">
        <v>78</v>
      </c>
      <c r="F3646" s="79">
        <v>0</v>
      </c>
      <c r="O3646"/>
      <c r="P3646"/>
    </row>
    <row r="3647" spans="1:16" ht="12.75">
      <c r="A3647" s="54">
        <v>2020</v>
      </c>
      <c r="B3647" s="8" t="s">
        <v>15</v>
      </c>
      <c r="C3647" s="8" t="s">
        <v>30</v>
      </c>
      <c r="D3647" s="8" t="s">
        <v>77</v>
      </c>
      <c r="E3647" s="8" t="s">
        <v>79</v>
      </c>
      <c r="F3647" s="79">
        <v>0</v>
      </c>
      <c r="O3647"/>
      <c r="P3647"/>
    </row>
    <row r="3648" spans="1:16" ht="12.75">
      <c r="A3648" s="54">
        <v>2020</v>
      </c>
      <c r="B3648" s="8" t="s">
        <v>15</v>
      </c>
      <c r="C3648" s="8" t="s">
        <v>30</v>
      </c>
      <c r="D3648" s="8" t="s">
        <v>77</v>
      </c>
      <c r="E3648" s="8" t="s">
        <v>80</v>
      </c>
      <c r="F3648" s="79">
        <v>0</v>
      </c>
      <c r="O3648"/>
      <c r="P3648"/>
    </row>
    <row r="3649" spans="1:16" ht="12.75">
      <c r="A3649" s="54">
        <v>2020</v>
      </c>
      <c r="B3649" s="8" t="s">
        <v>15</v>
      </c>
      <c r="C3649" s="8" t="s">
        <v>30</v>
      </c>
      <c r="D3649" s="8" t="s">
        <v>77</v>
      </c>
      <c r="E3649" s="8" t="s">
        <v>81</v>
      </c>
      <c r="F3649" s="79">
        <v>0</v>
      </c>
      <c r="O3649"/>
      <c r="P3649"/>
    </row>
    <row r="3650" spans="1:16" ht="12.75">
      <c r="A3650" s="54">
        <v>2020</v>
      </c>
      <c r="B3650" s="8" t="s">
        <v>15</v>
      </c>
      <c r="C3650" s="8" t="s">
        <v>30</v>
      </c>
      <c r="D3650" s="8" t="s">
        <v>77</v>
      </c>
      <c r="E3650" s="8" t="s">
        <v>82</v>
      </c>
      <c r="F3650" s="79">
        <v>6.2781250000000002</v>
      </c>
      <c r="O3650"/>
      <c r="P3650"/>
    </row>
    <row r="3651" spans="1:16" ht="12.75">
      <c r="A3651" s="54">
        <v>2020</v>
      </c>
      <c r="B3651" s="8" t="s">
        <v>15</v>
      </c>
      <c r="C3651" s="8" t="s">
        <v>30</v>
      </c>
      <c r="D3651" s="8" t="s">
        <v>77</v>
      </c>
      <c r="E3651" s="8" t="s">
        <v>83</v>
      </c>
      <c r="F3651" s="79">
        <v>0</v>
      </c>
      <c r="O3651"/>
      <c r="P3651"/>
    </row>
    <row r="3652" spans="1:16" ht="12.75">
      <c r="A3652" s="54">
        <v>2020</v>
      </c>
      <c r="B3652" s="8" t="s">
        <v>15</v>
      </c>
      <c r="C3652" s="8" t="s">
        <v>30</v>
      </c>
      <c r="D3652" s="8" t="s">
        <v>77</v>
      </c>
      <c r="E3652" s="8" t="s">
        <v>84</v>
      </c>
      <c r="F3652" s="79">
        <v>0</v>
      </c>
      <c r="O3652"/>
      <c r="P3652"/>
    </row>
    <row r="3653" spans="1:16" ht="12.75">
      <c r="A3653" s="54">
        <v>2020</v>
      </c>
      <c r="B3653" s="8" t="s">
        <v>15</v>
      </c>
      <c r="C3653" s="8" t="s">
        <v>30</v>
      </c>
      <c r="D3653" s="8" t="s">
        <v>77</v>
      </c>
      <c r="E3653" s="8" t="s">
        <v>85</v>
      </c>
      <c r="F3653" s="79">
        <v>70.249520000000004</v>
      </c>
      <c r="O3653"/>
      <c r="P3653"/>
    </row>
    <row r="3654" spans="1:16" ht="12.75">
      <c r="A3654" s="54">
        <v>2020</v>
      </c>
      <c r="B3654" s="8" t="s">
        <v>15</v>
      </c>
      <c r="C3654" s="8" t="s">
        <v>30</v>
      </c>
      <c r="D3654" s="8" t="s">
        <v>77</v>
      </c>
      <c r="E3654" s="8" t="s">
        <v>86</v>
      </c>
      <c r="F3654" s="79">
        <v>0</v>
      </c>
      <c r="O3654"/>
      <c r="P3654"/>
    </row>
    <row r="3655" spans="1:16" ht="12.75">
      <c r="A3655" s="54">
        <v>2020</v>
      </c>
      <c r="B3655" s="8" t="s">
        <v>15</v>
      </c>
      <c r="C3655" s="8" t="s">
        <v>30</v>
      </c>
      <c r="D3655" s="8" t="s">
        <v>77</v>
      </c>
      <c r="E3655" s="8" t="s">
        <v>87</v>
      </c>
      <c r="F3655" s="79">
        <v>326.93261000000001</v>
      </c>
      <c r="O3655"/>
      <c r="P3655"/>
    </row>
    <row r="3656" spans="1:16" ht="12.75">
      <c r="A3656" s="54">
        <v>2020</v>
      </c>
      <c r="B3656" s="8" t="s">
        <v>15</v>
      </c>
      <c r="C3656" s="8" t="s">
        <v>2</v>
      </c>
      <c r="D3656" s="8" t="s">
        <v>73</v>
      </c>
      <c r="E3656" s="8" t="s">
        <v>73</v>
      </c>
      <c r="F3656" s="79">
        <v>0</v>
      </c>
      <c r="O3656"/>
      <c r="P3656"/>
    </row>
    <row r="3657" spans="1:16" ht="12.75">
      <c r="A3657" s="54">
        <v>2020</v>
      </c>
      <c r="B3657" s="8" t="s">
        <v>15</v>
      </c>
      <c r="C3657" s="8" t="s">
        <v>2</v>
      </c>
      <c r="D3657" s="8" t="s">
        <v>74</v>
      </c>
      <c r="E3657" s="8" t="s">
        <v>74</v>
      </c>
      <c r="F3657" s="79">
        <v>6.4390710000000002</v>
      </c>
      <c r="O3657"/>
      <c r="P3657"/>
    </row>
    <row r="3658" spans="1:16" ht="12.75">
      <c r="A3658" s="54">
        <v>2020</v>
      </c>
      <c r="B3658" s="8" t="s">
        <v>15</v>
      </c>
      <c r="C3658" s="8" t="s">
        <v>2</v>
      </c>
      <c r="D3658" s="8" t="s">
        <v>75</v>
      </c>
      <c r="E3658" s="8" t="s">
        <v>75</v>
      </c>
      <c r="F3658" s="79">
        <v>0</v>
      </c>
      <c r="O3658"/>
      <c r="P3658"/>
    </row>
    <row r="3659" spans="1:16" ht="12.75">
      <c r="A3659" s="54">
        <v>2020</v>
      </c>
      <c r="B3659" s="8" t="s">
        <v>15</v>
      </c>
      <c r="C3659" s="8" t="s">
        <v>2</v>
      </c>
      <c r="D3659" s="8" t="s">
        <v>76</v>
      </c>
      <c r="E3659" s="8" t="s">
        <v>76</v>
      </c>
      <c r="F3659" s="79">
        <v>2.990151</v>
      </c>
      <c r="O3659"/>
      <c r="P3659"/>
    </row>
    <row r="3660" spans="1:16" ht="12.75">
      <c r="A3660" s="54">
        <v>2020</v>
      </c>
      <c r="B3660" s="8" t="s">
        <v>15</v>
      </c>
      <c r="C3660" s="8" t="s">
        <v>2</v>
      </c>
      <c r="D3660" s="8" t="s">
        <v>77</v>
      </c>
      <c r="E3660" s="8" t="s">
        <v>78</v>
      </c>
      <c r="F3660" s="79">
        <v>0</v>
      </c>
      <c r="O3660"/>
      <c r="P3660"/>
    </row>
    <row r="3661" spans="1:16" ht="12.75">
      <c r="A3661" s="54">
        <v>2020</v>
      </c>
      <c r="B3661" s="8" t="s">
        <v>15</v>
      </c>
      <c r="C3661" s="8" t="s">
        <v>2</v>
      </c>
      <c r="D3661" s="8" t="s">
        <v>77</v>
      </c>
      <c r="E3661" s="8" t="s">
        <v>79</v>
      </c>
      <c r="F3661" s="79">
        <v>0</v>
      </c>
      <c r="O3661"/>
      <c r="P3661"/>
    </row>
    <row r="3662" spans="1:16" ht="12.75">
      <c r="A3662" s="54">
        <v>2020</v>
      </c>
      <c r="B3662" s="8" t="s">
        <v>15</v>
      </c>
      <c r="C3662" s="8" t="s">
        <v>2</v>
      </c>
      <c r="D3662" s="8" t="s">
        <v>77</v>
      </c>
      <c r="E3662" s="8" t="s">
        <v>80</v>
      </c>
      <c r="F3662" s="79">
        <v>0</v>
      </c>
      <c r="O3662"/>
      <c r="P3662"/>
    </row>
    <row r="3663" spans="1:16" ht="12.75">
      <c r="A3663" s="54">
        <v>2020</v>
      </c>
      <c r="B3663" s="8" t="s">
        <v>15</v>
      </c>
      <c r="C3663" s="8" t="s">
        <v>2</v>
      </c>
      <c r="D3663" s="8" t="s">
        <v>77</v>
      </c>
      <c r="E3663" s="8" t="s">
        <v>81</v>
      </c>
      <c r="F3663" s="79">
        <v>0</v>
      </c>
      <c r="O3663"/>
      <c r="P3663"/>
    </row>
    <row r="3664" spans="1:16" ht="12.75">
      <c r="A3664" s="54">
        <v>2020</v>
      </c>
      <c r="B3664" s="8" t="s">
        <v>15</v>
      </c>
      <c r="C3664" s="8" t="s">
        <v>2</v>
      </c>
      <c r="D3664" s="8" t="s">
        <v>77</v>
      </c>
      <c r="E3664" s="8" t="s">
        <v>82</v>
      </c>
      <c r="F3664" s="79">
        <v>0</v>
      </c>
      <c r="O3664"/>
      <c r="P3664"/>
    </row>
    <row r="3665" spans="1:16" ht="12.75">
      <c r="A3665" s="54">
        <v>2020</v>
      </c>
      <c r="B3665" s="8" t="s">
        <v>15</v>
      </c>
      <c r="C3665" s="8" t="s">
        <v>2</v>
      </c>
      <c r="D3665" s="8" t="s">
        <v>77</v>
      </c>
      <c r="E3665" s="8" t="s">
        <v>83</v>
      </c>
      <c r="F3665" s="79">
        <v>0</v>
      </c>
      <c r="O3665"/>
      <c r="P3665"/>
    </row>
    <row r="3666" spans="1:16" ht="12.75">
      <c r="A3666" s="54">
        <v>2020</v>
      </c>
      <c r="B3666" s="8" t="s">
        <v>15</v>
      </c>
      <c r="C3666" s="8" t="s">
        <v>2</v>
      </c>
      <c r="D3666" s="8" t="s">
        <v>77</v>
      </c>
      <c r="E3666" s="8" t="s">
        <v>84</v>
      </c>
      <c r="F3666" s="79">
        <v>0</v>
      </c>
      <c r="O3666"/>
      <c r="P3666"/>
    </row>
    <row r="3667" spans="1:16" ht="12.75">
      <c r="A3667" s="54">
        <v>2020</v>
      </c>
      <c r="B3667" s="8" t="s">
        <v>15</v>
      </c>
      <c r="C3667" s="8" t="s">
        <v>2</v>
      </c>
      <c r="D3667" s="8" t="s">
        <v>77</v>
      </c>
      <c r="E3667" s="8" t="s">
        <v>85</v>
      </c>
      <c r="F3667" s="79">
        <v>97.133089999999996</v>
      </c>
      <c r="O3667"/>
      <c r="P3667"/>
    </row>
    <row r="3668" spans="1:16" ht="12.75">
      <c r="A3668" s="54">
        <v>2020</v>
      </c>
      <c r="B3668" s="8" t="s">
        <v>15</v>
      </c>
      <c r="C3668" s="8" t="s">
        <v>2</v>
      </c>
      <c r="D3668" s="8" t="s">
        <v>77</v>
      </c>
      <c r="E3668" s="8" t="s">
        <v>86</v>
      </c>
      <c r="F3668" s="79">
        <v>0</v>
      </c>
      <c r="O3668"/>
      <c r="P3668"/>
    </row>
    <row r="3669" spans="1:16" ht="12.75">
      <c r="A3669" s="54">
        <v>2020</v>
      </c>
      <c r="B3669" s="8" t="s">
        <v>15</v>
      </c>
      <c r="C3669" s="8" t="s">
        <v>2</v>
      </c>
      <c r="D3669" s="8" t="s">
        <v>77</v>
      </c>
      <c r="E3669" s="8" t="s">
        <v>87</v>
      </c>
      <c r="F3669" s="79">
        <v>1155.2995780000001</v>
      </c>
      <c r="O3669"/>
      <c r="P3669"/>
    </row>
    <row r="3670" spans="1:16" ht="12.75">
      <c r="A3670" s="54">
        <v>2020</v>
      </c>
      <c r="B3670" s="8" t="s">
        <v>15</v>
      </c>
      <c r="C3670" s="8" t="s">
        <v>39</v>
      </c>
      <c r="D3670" s="8" t="s">
        <v>73</v>
      </c>
      <c r="E3670" s="8" t="s">
        <v>73</v>
      </c>
      <c r="F3670" s="79">
        <v>0</v>
      </c>
      <c r="O3670"/>
      <c r="P3670"/>
    </row>
    <row r="3671" spans="1:16" ht="12.75">
      <c r="A3671" s="54">
        <v>2020</v>
      </c>
      <c r="B3671" s="8" t="s">
        <v>15</v>
      </c>
      <c r="C3671" s="8" t="s">
        <v>39</v>
      </c>
      <c r="D3671" s="8" t="s">
        <v>74</v>
      </c>
      <c r="E3671" s="8" t="s">
        <v>74</v>
      </c>
      <c r="F3671" s="79">
        <v>10044.415198000001</v>
      </c>
      <c r="O3671"/>
      <c r="P3671"/>
    </row>
    <row r="3672" spans="1:16" ht="12.75">
      <c r="A3672" s="54">
        <v>2020</v>
      </c>
      <c r="B3672" s="8" t="s">
        <v>15</v>
      </c>
      <c r="C3672" s="8" t="s">
        <v>39</v>
      </c>
      <c r="D3672" s="8" t="s">
        <v>75</v>
      </c>
      <c r="E3672" s="8" t="s">
        <v>75</v>
      </c>
      <c r="F3672" s="79">
        <v>0</v>
      </c>
      <c r="O3672"/>
      <c r="P3672"/>
    </row>
    <row r="3673" spans="1:16" ht="12.75">
      <c r="A3673" s="54">
        <v>2020</v>
      </c>
      <c r="B3673" s="8" t="s">
        <v>15</v>
      </c>
      <c r="C3673" s="8" t="s">
        <v>39</v>
      </c>
      <c r="D3673" s="8" t="s">
        <v>76</v>
      </c>
      <c r="E3673" s="8" t="s">
        <v>76</v>
      </c>
      <c r="F3673" s="79">
        <v>66.823599999999999</v>
      </c>
      <c r="O3673"/>
      <c r="P3673"/>
    </row>
    <row r="3674" spans="1:16" ht="12.75">
      <c r="A3674" s="54">
        <v>2020</v>
      </c>
      <c r="B3674" s="8" t="s">
        <v>15</v>
      </c>
      <c r="C3674" s="8" t="s">
        <v>39</v>
      </c>
      <c r="D3674" s="8" t="s">
        <v>77</v>
      </c>
      <c r="E3674" s="8" t="s">
        <v>78</v>
      </c>
      <c r="F3674" s="79">
        <v>270.77295400000003</v>
      </c>
      <c r="O3674"/>
      <c r="P3674"/>
    </row>
    <row r="3675" spans="1:16" ht="12.75">
      <c r="A3675" s="54">
        <v>2020</v>
      </c>
      <c r="B3675" s="8" t="s">
        <v>15</v>
      </c>
      <c r="C3675" s="8" t="s">
        <v>39</v>
      </c>
      <c r="D3675" s="8" t="s">
        <v>77</v>
      </c>
      <c r="E3675" s="8" t="s">
        <v>79</v>
      </c>
      <c r="F3675" s="79">
        <v>0</v>
      </c>
      <c r="O3675"/>
      <c r="P3675"/>
    </row>
    <row r="3676" spans="1:16" ht="12.75">
      <c r="A3676" s="54">
        <v>2020</v>
      </c>
      <c r="B3676" s="8" t="s">
        <v>15</v>
      </c>
      <c r="C3676" s="8" t="s">
        <v>39</v>
      </c>
      <c r="D3676" s="8" t="s">
        <v>77</v>
      </c>
      <c r="E3676" s="8" t="s">
        <v>80</v>
      </c>
      <c r="F3676" s="79">
        <v>0</v>
      </c>
      <c r="O3676"/>
      <c r="P3676"/>
    </row>
    <row r="3677" spans="1:16" ht="12.75">
      <c r="A3677" s="54">
        <v>2020</v>
      </c>
      <c r="B3677" s="8" t="s">
        <v>15</v>
      </c>
      <c r="C3677" s="8" t="s">
        <v>39</v>
      </c>
      <c r="D3677" s="8" t="s">
        <v>77</v>
      </c>
      <c r="E3677" s="8" t="s">
        <v>81</v>
      </c>
      <c r="F3677" s="79">
        <v>0</v>
      </c>
      <c r="O3677"/>
      <c r="P3677"/>
    </row>
    <row r="3678" spans="1:16" ht="12.75">
      <c r="A3678" s="54">
        <v>2020</v>
      </c>
      <c r="B3678" s="8" t="s">
        <v>15</v>
      </c>
      <c r="C3678" s="8" t="s">
        <v>39</v>
      </c>
      <c r="D3678" s="8" t="s">
        <v>77</v>
      </c>
      <c r="E3678" s="8" t="s">
        <v>82</v>
      </c>
      <c r="F3678" s="79">
        <v>0</v>
      </c>
      <c r="O3678"/>
      <c r="P3678"/>
    </row>
    <row r="3679" spans="1:16" ht="12.75">
      <c r="A3679" s="54">
        <v>2020</v>
      </c>
      <c r="B3679" s="8" t="s">
        <v>15</v>
      </c>
      <c r="C3679" s="8" t="s">
        <v>39</v>
      </c>
      <c r="D3679" s="8" t="s">
        <v>77</v>
      </c>
      <c r="E3679" s="8" t="s">
        <v>83</v>
      </c>
      <c r="F3679" s="79">
        <v>0</v>
      </c>
      <c r="O3679"/>
      <c r="P3679"/>
    </row>
    <row r="3680" spans="1:16" ht="12.75">
      <c r="A3680" s="54">
        <v>2020</v>
      </c>
      <c r="B3680" s="8" t="s">
        <v>15</v>
      </c>
      <c r="C3680" s="8" t="s">
        <v>39</v>
      </c>
      <c r="D3680" s="8" t="s">
        <v>77</v>
      </c>
      <c r="E3680" s="8" t="s">
        <v>84</v>
      </c>
      <c r="F3680" s="79">
        <v>0</v>
      </c>
      <c r="O3680"/>
      <c r="P3680"/>
    </row>
    <row r="3681" spans="1:16" ht="12.75">
      <c r="A3681" s="54">
        <v>2020</v>
      </c>
      <c r="B3681" s="8" t="s">
        <v>15</v>
      </c>
      <c r="C3681" s="8" t="s">
        <v>39</v>
      </c>
      <c r="D3681" s="8" t="s">
        <v>77</v>
      </c>
      <c r="E3681" s="8" t="s">
        <v>85</v>
      </c>
      <c r="F3681" s="79">
        <v>0.95811199999999996</v>
      </c>
      <c r="O3681"/>
      <c r="P3681"/>
    </row>
    <row r="3682" spans="1:16" ht="12.75">
      <c r="A3682" s="54">
        <v>2020</v>
      </c>
      <c r="B3682" s="8" t="s">
        <v>15</v>
      </c>
      <c r="C3682" s="8" t="s">
        <v>39</v>
      </c>
      <c r="D3682" s="8" t="s">
        <v>77</v>
      </c>
      <c r="E3682" s="8" t="s">
        <v>86</v>
      </c>
      <c r="F3682" s="79">
        <v>0</v>
      </c>
      <c r="O3682"/>
      <c r="P3682"/>
    </row>
    <row r="3683" spans="1:16" ht="12.75">
      <c r="A3683" s="54">
        <v>2020</v>
      </c>
      <c r="B3683" s="8" t="s">
        <v>15</v>
      </c>
      <c r="C3683" s="8" t="s">
        <v>39</v>
      </c>
      <c r="D3683" s="8" t="s">
        <v>77</v>
      </c>
      <c r="E3683" s="8" t="s">
        <v>87</v>
      </c>
      <c r="F3683" s="79">
        <v>0.210258</v>
      </c>
      <c r="O3683"/>
      <c r="P3683"/>
    </row>
    <row r="3684" spans="1:16" ht="12.75">
      <c r="A3684" s="54">
        <v>2020</v>
      </c>
      <c r="B3684" s="8" t="s">
        <v>17</v>
      </c>
      <c r="C3684" s="8" t="s">
        <v>38</v>
      </c>
      <c r="D3684" s="8" t="s">
        <v>73</v>
      </c>
      <c r="E3684" s="8" t="s">
        <v>73</v>
      </c>
      <c r="F3684" s="79">
        <v>0.121249</v>
      </c>
      <c r="O3684"/>
      <c r="P3684"/>
    </row>
    <row r="3685" spans="1:16" ht="12.75">
      <c r="A3685" s="54">
        <v>2020</v>
      </c>
      <c r="B3685" s="8" t="s">
        <v>17</v>
      </c>
      <c r="C3685" s="8" t="s">
        <v>38</v>
      </c>
      <c r="D3685" s="8" t="s">
        <v>74</v>
      </c>
      <c r="E3685" s="8" t="s">
        <v>74</v>
      </c>
      <c r="F3685" s="79">
        <v>2325.8085620000002</v>
      </c>
      <c r="O3685"/>
      <c r="P3685"/>
    </row>
    <row r="3686" spans="1:16" ht="12.75">
      <c r="A3686" s="54">
        <v>2020</v>
      </c>
      <c r="B3686" s="8" t="s">
        <v>17</v>
      </c>
      <c r="C3686" s="8" t="s">
        <v>38</v>
      </c>
      <c r="D3686" s="8" t="s">
        <v>75</v>
      </c>
      <c r="E3686" s="8" t="s">
        <v>75</v>
      </c>
      <c r="F3686" s="79">
        <v>0</v>
      </c>
      <c r="O3686"/>
      <c r="P3686"/>
    </row>
    <row r="3687" spans="1:16" ht="12.75">
      <c r="A3687" s="54">
        <v>2020</v>
      </c>
      <c r="B3687" s="8" t="s">
        <v>17</v>
      </c>
      <c r="C3687" s="8" t="s">
        <v>38</v>
      </c>
      <c r="D3687" s="8" t="s">
        <v>76</v>
      </c>
      <c r="E3687" s="8" t="s">
        <v>76</v>
      </c>
      <c r="F3687" s="79">
        <v>83.234531000000004</v>
      </c>
      <c r="O3687"/>
      <c r="P3687"/>
    </row>
    <row r="3688" spans="1:16" ht="12.75">
      <c r="A3688" s="54">
        <v>2020</v>
      </c>
      <c r="B3688" s="8" t="s">
        <v>17</v>
      </c>
      <c r="C3688" s="8" t="s">
        <v>38</v>
      </c>
      <c r="D3688" s="8" t="s">
        <v>77</v>
      </c>
      <c r="E3688" s="8" t="s">
        <v>78</v>
      </c>
      <c r="F3688" s="79">
        <v>218.71931499999999</v>
      </c>
      <c r="O3688"/>
      <c r="P3688"/>
    </row>
    <row r="3689" spans="1:16" ht="12.75">
      <c r="A3689" s="54">
        <v>2020</v>
      </c>
      <c r="B3689" s="8" t="s">
        <v>17</v>
      </c>
      <c r="C3689" s="8" t="s">
        <v>38</v>
      </c>
      <c r="D3689" s="8" t="s">
        <v>77</v>
      </c>
      <c r="E3689" s="8" t="s">
        <v>79</v>
      </c>
      <c r="F3689" s="79">
        <v>0</v>
      </c>
      <c r="O3689"/>
      <c r="P3689"/>
    </row>
    <row r="3690" spans="1:16" ht="12.75">
      <c r="A3690" s="54">
        <v>2020</v>
      </c>
      <c r="B3690" s="8" t="s">
        <v>17</v>
      </c>
      <c r="C3690" s="8" t="s">
        <v>38</v>
      </c>
      <c r="D3690" s="8" t="s">
        <v>77</v>
      </c>
      <c r="E3690" s="8" t="s">
        <v>80</v>
      </c>
      <c r="F3690" s="79">
        <v>569.57855800000004</v>
      </c>
      <c r="O3690"/>
      <c r="P3690"/>
    </row>
    <row r="3691" spans="1:16" ht="12.75">
      <c r="A3691" s="54">
        <v>2020</v>
      </c>
      <c r="B3691" s="8" t="s">
        <v>17</v>
      </c>
      <c r="C3691" s="8" t="s">
        <v>38</v>
      </c>
      <c r="D3691" s="8" t="s">
        <v>77</v>
      </c>
      <c r="E3691" s="8" t="s">
        <v>81</v>
      </c>
      <c r="F3691" s="79">
        <v>5091.3493349999999</v>
      </c>
      <c r="O3691"/>
      <c r="P3691"/>
    </row>
    <row r="3692" spans="1:16" ht="12.75">
      <c r="A3692" s="54">
        <v>2020</v>
      </c>
      <c r="B3692" s="8" t="s">
        <v>17</v>
      </c>
      <c r="C3692" s="8" t="s">
        <v>38</v>
      </c>
      <c r="D3692" s="8" t="s">
        <v>77</v>
      </c>
      <c r="E3692" s="8" t="s">
        <v>82</v>
      </c>
      <c r="F3692" s="79">
        <v>89.595427999999998</v>
      </c>
      <c r="O3692"/>
      <c r="P3692"/>
    </row>
    <row r="3693" spans="1:16" ht="12.75">
      <c r="A3693" s="54">
        <v>2020</v>
      </c>
      <c r="B3693" s="8" t="s">
        <v>17</v>
      </c>
      <c r="C3693" s="8" t="s">
        <v>38</v>
      </c>
      <c r="D3693" s="8" t="s">
        <v>77</v>
      </c>
      <c r="E3693" s="8" t="s">
        <v>83</v>
      </c>
      <c r="F3693" s="79">
        <v>1128.936416</v>
      </c>
      <c r="O3693"/>
      <c r="P3693"/>
    </row>
    <row r="3694" spans="1:16" ht="12.75">
      <c r="A3694" s="54">
        <v>2020</v>
      </c>
      <c r="B3694" s="8" t="s">
        <v>17</v>
      </c>
      <c r="C3694" s="8" t="s">
        <v>38</v>
      </c>
      <c r="D3694" s="8" t="s">
        <v>77</v>
      </c>
      <c r="E3694" s="8" t="s">
        <v>84</v>
      </c>
      <c r="F3694" s="79">
        <v>1503.580948</v>
      </c>
      <c r="O3694"/>
      <c r="P3694"/>
    </row>
    <row r="3695" spans="1:16" ht="12.75">
      <c r="A3695" s="54">
        <v>2020</v>
      </c>
      <c r="B3695" s="8" t="s">
        <v>17</v>
      </c>
      <c r="C3695" s="8" t="s">
        <v>38</v>
      </c>
      <c r="D3695" s="8" t="s">
        <v>77</v>
      </c>
      <c r="E3695" s="8" t="s">
        <v>85</v>
      </c>
      <c r="F3695" s="79">
        <v>71.651120000000006</v>
      </c>
      <c r="O3695"/>
      <c r="P3695"/>
    </row>
    <row r="3696" spans="1:16" ht="12.75">
      <c r="A3696" s="54">
        <v>2020</v>
      </c>
      <c r="B3696" s="8" t="s">
        <v>17</v>
      </c>
      <c r="C3696" s="8" t="s">
        <v>38</v>
      </c>
      <c r="D3696" s="8" t="s">
        <v>77</v>
      </c>
      <c r="E3696" s="8" t="s">
        <v>86</v>
      </c>
      <c r="F3696" s="79">
        <v>269.03420499999999</v>
      </c>
      <c r="O3696"/>
      <c r="P3696"/>
    </row>
    <row r="3697" spans="1:16" ht="12.75">
      <c r="A3697" s="54">
        <v>2020</v>
      </c>
      <c r="B3697" s="8" t="s">
        <v>17</v>
      </c>
      <c r="C3697" s="8" t="s">
        <v>38</v>
      </c>
      <c r="D3697" s="8" t="s">
        <v>77</v>
      </c>
      <c r="E3697" s="8" t="s">
        <v>87</v>
      </c>
      <c r="F3697" s="79">
        <v>451.85270500000001</v>
      </c>
      <c r="O3697"/>
      <c r="P3697"/>
    </row>
    <row r="3698" spans="1:16" ht="12.75">
      <c r="A3698" s="54">
        <v>2020</v>
      </c>
      <c r="B3698" s="8" t="s">
        <v>17</v>
      </c>
      <c r="C3698" s="8" t="s">
        <v>8</v>
      </c>
      <c r="D3698" s="8" t="s">
        <v>73</v>
      </c>
      <c r="E3698" s="8" t="s">
        <v>73</v>
      </c>
      <c r="F3698" s="79">
        <v>0.26899400000000001</v>
      </c>
      <c r="O3698"/>
      <c r="P3698"/>
    </row>
    <row r="3699" spans="1:16" ht="12.75">
      <c r="A3699" s="54">
        <v>2020</v>
      </c>
      <c r="B3699" s="8" t="s">
        <v>17</v>
      </c>
      <c r="C3699" s="8" t="s">
        <v>8</v>
      </c>
      <c r="D3699" s="8" t="s">
        <v>74</v>
      </c>
      <c r="E3699" s="8" t="s">
        <v>74</v>
      </c>
      <c r="F3699" s="79">
        <v>51385.005302999998</v>
      </c>
      <c r="O3699"/>
      <c r="P3699"/>
    </row>
    <row r="3700" spans="1:16" ht="12.75">
      <c r="A3700" s="54">
        <v>2020</v>
      </c>
      <c r="B3700" s="8" t="s">
        <v>17</v>
      </c>
      <c r="C3700" s="8" t="s">
        <v>8</v>
      </c>
      <c r="D3700" s="8" t="s">
        <v>75</v>
      </c>
      <c r="E3700" s="8" t="s">
        <v>75</v>
      </c>
      <c r="F3700" s="79">
        <v>0</v>
      </c>
      <c r="O3700"/>
      <c r="P3700"/>
    </row>
    <row r="3701" spans="1:16" ht="12.75">
      <c r="A3701" s="54">
        <v>2020</v>
      </c>
      <c r="B3701" s="8" t="s">
        <v>17</v>
      </c>
      <c r="C3701" s="8" t="s">
        <v>8</v>
      </c>
      <c r="D3701" s="8" t="s">
        <v>76</v>
      </c>
      <c r="E3701" s="8" t="s">
        <v>76</v>
      </c>
      <c r="F3701" s="79">
        <v>2127.4473619999999</v>
      </c>
      <c r="O3701"/>
      <c r="P3701"/>
    </row>
    <row r="3702" spans="1:16" ht="12.75">
      <c r="A3702" s="54">
        <v>2020</v>
      </c>
      <c r="B3702" s="8" t="s">
        <v>17</v>
      </c>
      <c r="C3702" s="8" t="s">
        <v>8</v>
      </c>
      <c r="D3702" s="8" t="s">
        <v>77</v>
      </c>
      <c r="E3702" s="8" t="s">
        <v>78</v>
      </c>
      <c r="F3702" s="79">
        <v>5158.6787009999998</v>
      </c>
      <c r="O3702"/>
      <c r="P3702"/>
    </row>
    <row r="3703" spans="1:16" ht="12.75">
      <c r="A3703" s="54">
        <v>2020</v>
      </c>
      <c r="B3703" s="8" t="s">
        <v>17</v>
      </c>
      <c r="C3703" s="8" t="s">
        <v>8</v>
      </c>
      <c r="D3703" s="8" t="s">
        <v>77</v>
      </c>
      <c r="E3703" s="8" t="s">
        <v>79</v>
      </c>
      <c r="F3703" s="79">
        <v>0</v>
      </c>
      <c r="O3703"/>
      <c r="P3703"/>
    </row>
    <row r="3704" spans="1:16" ht="12.75">
      <c r="A3704" s="54">
        <v>2020</v>
      </c>
      <c r="B3704" s="8" t="s">
        <v>17</v>
      </c>
      <c r="C3704" s="8" t="s">
        <v>8</v>
      </c>
      <c r="D3704" s="8" t="s">
        <v>77</v>
      </c>
      <c r="E3704" s="8" t="s">
        <v>80</v>
      </c>
      <c r="F3704" s="79">
        <v>67.032691</v>
      </c>
      <c r="O3704"/>
      <c r="P3704"/>
    </row>
    <row r="3705" spans="1:16" ht="12.75">
      <c r="A3705" s="54">
        <v>2020</v>
      </c>
      <c r="B3705" s="8" t="s">
        <v>17</v>
      </c>
      <c r="C3705" s="8" t="s">
        <v>8</v>
      </c>
      <c r="D3705" s="8" t="s">
        <v>77</v>
      </c>
      <c r="E3705" s="8" t="s">
        <v>81</v>
      </c>
      <c r="F3705" s="79">
        <v>879.88414599999999</v>
      </c>
      <c r="O3705"/>
      <c r="P3705"/>
    </row>
    <row r="3706" spans="1:16" ht="12.75">
      <c r="A3706" s="54">
        <v>2020</v>
      </c>
      <c r="B3706" s="8" t="s">
        <v>17</v>
      </c>
      <c r="C3706" s="8" t="s">
        <v>8</v>
      </c>
      <c r="D3706" s="8" t="s">
        <v>77</v>
      </c>
      <c r="E3706" s="8" t="s">
        <v>82</v>
      </c>
      <c r="F3706" s="79">
        <v>245.24834999999999</v>
      </c>
      <c r="O3706"/>
      <c r="P3706"/>
    </row>
    <row r="3707" spans="1:16" ht="12.75">
      <c r="A3707" s="54">
        <v>2020</v>
      </c>
      <c r="B3707" s="8" t="s">
        <v>17</v>
      </c>
      <c r="C3707" s="8" t="s">
        <v>8</v>
      </c>
      <c r="D3707" s="8" t="s">
        <v>77</v>
      </c>
      <c r="E3707" s="8" t="s">
        <v>83</v>
      </c>
      <c r="F3707" s="79">
        <v>538.96368399999994</v>
      </c>
      <c r="O3707"/>
      <c r="P3707"/>
    </row>
    <row r="3708" spans="1:16" ht="12.75">
      <c r="A3708" s="54">
        <v>2020</v>
      </c>
      <c r="B3708" s="8" t="s">
        <v>17</v>
      </c>
      <c r="C3708" s="8" t="s">
        <v>8</v>
      </c>
      <c r="D3708" s="8" t="s">
        <v>77</v>
      </c>
      <c r="E3708" s="8" t="s">
        <v>84</v>
      </c>
      <c r="F3708" s="79">
        <v>1008.223149</v>
      </c>
      <c r="O3708"/>
      <c r="P3708"/>
    </row>
    <row r="3709" spans="1:16" ht="12.75">
      <c r="A3709" s="54">
        <v>2020</v>
      </c>
      <c r="B3709" s="8" t="s">
        <v>17</v>
      </c>
      <c r="C3709" s="8" t="s">
        <v>8</v>
      </c>
      <c r="D3709" s="8" t="s">
        <v>77</v>
      </c>
      <c r="E3709" s="8" t="s">
        <v>85</v>
      </c>
      <c r="F3709" s="79">
        <v>718.07108200000005</v>
      </c>
      <c r="O3709"/>
      <c r="P3709"/>
    </row>
    <row r="3710" spans="1:16" ht="12.75">
      <c r="A3710" s="54">
        <v>2020</v>
      </c>
      <c r="B3710" s="8" t="s">
        <v>17</v>
      </c>
      <c r="C3710" s="8" t="s">
        <v>8</v>
      </c>
      <c r="D3710" s="8" t="s">
        <v>77</v>
      </c>
      <c r="E3710" s="8" t="s">
        <v>86</v>
      </c>
      <c r="F3710" s="79">
        <v>109.698801</v>
      </c>
      <c r="O3710"/>
      <c r="P3710"/>
    </row>
    <row r="3711" spans="1:16" ht="12.75">
      <c r="A3711" s="54">
        <v>2020</v>
      </c>
      <c r="B3711" s="8" t="s">
        <v>17</v>
      </c>
      <c r="C3711" s="8" t="s">
        <v>8</v>
      </c>
      <c r="D3711" s="8" t="s">
        <v>77</v>
      </c>
      <c r="E3711" s="8" t="s">
        <v>87</v>
      </c>
      <c r="F3711" s="79">
        <v>16.937009</v>
      </c>
      <c r="O3711"/>
      <c r="P3711"/>
    </row>
    <row r="3712" spans="1:16" ht="12.75">
      <c r="A3712" s="54">
        <v>2020</v>
      </c>
      <c r="B3712" s="8" t="s">
        <v>17</v>
      </c>
      <c r="C3712" s="8" t="s">
        <v>10</v>
      </c>
      <c r="D3712" s="8" t="s">
        <v>73</v>
      </c>
      <c r="E3712" s="8" t="s">
        <v>73</v>
      </c>
      <c r="F3712" s="79">
        <v>54.128208000000001</v>
      </c>
      <c r="O3712"/>
      <c r="P3712"/>
    </row>
    <row r="3713" spans="1:16" ht="12.75">
      <c r="A3713" s="54">
        <v>2020</v>
      </c>
      <c r="B3713" s="8" t="s">
        <v>17</v>
      </c>
      <c r="C3713" s="8" t="s">
        <v>10</v>
      </c>
      <c r="D3713" s="8" t="s">
        <v>74</v>
      </c>
      <c r="E3713" s="8" t="s">
        <v>74</v>
      </c>
      <c r="F3713" s="79">
        <v>6215.0898189999998</v>
      </c>
      <c r="O3713"/>
      <c r="P3713"/>
    </row>
    <row r="3714" spans="1:16" ht="12.75">
      <c r="A3714" s="54">
        <v>2020</v>
      </c>
      <c r="B3714" s="8" t="s">
        <v>17</v>
      </c>
      <c r="C3714" s="8" t="s">
        <v>10</v>
      </c>
      <c r="D3714" s="8" t="s">
        <v>75</v>
      </c>
      <c r="E3714" s="8" t="s">
        <v>75</v>
      </c>
      <c r="F3714" s="79">
        <v>14052.598169999999</v>
      </c>
      <c r="O3714"/>
      <c r="P3714"/>
    </row>
    <row r="3715" spans="1:16" ht="12.75">
      <c r="A3715" s="54">
        <v>2020</v>
      </c>
      <c r="B3715" s="8" t="s">
        <v>17</v>
      </c>
      <c r="C3715" s="8" t="s">
        <v>10</v>
      </c>
      <c r="D3715" s="8" t="s">
        <v>76</v>
      </c>
      <c r="E3715" s="8" t="s">
        <v>76</v>
      </c>
      <c r="F3715" s="79">
        <v>176.06519800000001</v>
      </c>
      <c r="O3715"/>
      <c r="P3715"/>
    </row>
    <row r="3716" spans="1:16" ht="12.75">
      <c r="A3716" s="54">
        <v>2020</v>
      </c>
      <c r="B3716" s="8" t="s">
        <v>17</v>
      </c>
      <c r="C3716" s="8" t="s">
        <v>10</v>
      </c>
      <c r="D3716" s="8" t="s">
        <v>77</v>
      </c>
      <c r="E3716" s="8" t="s">
        <v>78</v>
      </c>
      <c r="F3716" s="79">
        <v>798.31253200000003</v>
      </c>
      <c r="O3716"/>
      <c r="P3716"/>
    </row>
    <row r="3717" spans="1:16" ht="12.75">
      <c r="A3717" s="54">
        <v>2020</v>
      </c>
      <c r="B3717" s="8" t="s">
        <v>17</v>
      </c>
      <c r="C3717" s="8" t="s">
        <v>10</v>
      </c>
      <c r="D3717" s="8" t="s">
        <v>77</v>
      </c>
      <c r="E3717" s="8" t="s">
        <v>79</v>
      </c>
      <c r="F3717" s="79">
        <v>0</v>
      </c>
      <c r="O3717"/>
      <c r="P3717"/>
    </row>
    <row r="3718" spans="1:16" ht="12.75">
      <c r="A3718" s="54">
        <v>2020</v>
      </c>
      <c r="B3718" s="8" t="s">
        <v>17</v>
      </c>
      <c r="C3718" s="8" t="s">
        <v>10</v>
      </c>
      <c r="D3718" s="8" t="s">
        <v>77</v>
      </c>
      <c r="E3718" s="8" t="s">
        <v>80</v>
      </c>
      <c r="F3718" s="79">
        <v>702.83115599999996</v>
      </c>
      <c r="O3718"/>
      <c r="P3718"/>
    </row>
    <row r="3719" spans="1:16" ht="12.75">
      <c r="A3719" s="54">
        <v>2020</v>
      </c>
      <c r="B3719" s="8" t="s">
        <v>17</v>
      </c>
      <c r="C3719" s="8" t="s">
        <v>10</v>
      </c>
      <c r="D3719" s="8" t="s">
        <v>77</v>
      </c>
      <c r="E3719" s="8" t="s">
        <v>81</v>
      </c>
      <c r="F3719" s="79">
        <v>24760.780021999999</v>
      </c>
      <c r="O3719"/>
      <c r="P3719"/>
    </row>
    <row r="3720" spans="1:16" ht="12.75">
      <c r="A3720" s="54">
        <v>2020</v>
      </c>
      <c r="B3720" s="8" t="s">
        <v>17</v>
      </c>
      <c r="C3720" s="8" t="s">
        <v>10</v>
      </c>
      <c r="D3720" s="8" t="s">
        <v>77</v>
      </c>
      <c r="E3720" s="8" t="s">
        <v>82</v>
      </c>
      <c r="F3720" s="79">
        <v>86.730688000000001</v>
      </c>
      <c r="O3720"/>
      <c r="P3720"/>
    </row>
    <row r="3721" spans="1:16" ht="12.75">
      <c r="A3721" s="54">
        <v>2020</v>
      </c>
      <c r="B3721" s="8" t="s">
        <v>17</v>
      </c>
      <c r="C3721" s="8" t="s">
        <v>10</v>
      </c>
      <c r="D3721" s="8" t="s">
        <v>77</v>
      </c>
      <c r="E3721" s="8" t="s">
        <v>83</v>
      </c>
      <c r="F3721" s="79">
        <v>0</v>
      </c>
      <c r="O3721"/>
      <c r="P3721"/>
    </row>
    <row r="3722" spans="1:16" ht="12.75">
      <c r="A3722" s="54">
        <v>2020</v>
      </c>
      <c r="B3722" s="8" t="s">
        <v>17</v>
      </c>
      <c r="C3722" s="8" t="s">
        <v>10</v>
      </c>
      <c r="D3722" s="8" t="s">
        <v>77</v>
      </c>
      <c r="E3722" s="8" t="s">
        <v>84</v>
      </c>
      <c r="F3722" s="79">
        <v>4314.592498</v>
      </c>
      <c r="O3722"/>
      <c r="P3722"/>
    </row>
    <row r="3723" spans="1:16" ht="12.75">
      <c r="A3723" s="54">
        <v>2020</v>
      </c>
      <c r="B3723" s="8" t="s">
        <v>17</v>
      </c>
      <c r="C3723" s="8" t="s">
        <v>10</v>
      </c>
      <c r="D3723" s="8" t="s">
        <v>77</v>
      </c>
      <c r="E3723" s="8" t="s">
        <v>85</v>
      </c>
      <c r="F3723" s="79">
        <v>534.41293499999995</v>
      </c>
      <c r="O3723"/>
      <c r="P3723"/>
    </row>
    <row r="3724" spans="1:16" ht="12.75">
      <c r="A3724" s="54">
        <v>2020</v>
      </c>
      <c r="B3724" s="8" t="s">
        <v>17</v>
      </c>
      <c r="C3724" s="8" t="s">
        <v>10</v>
      </c>
      <c r="D3724" s="8" t="s">
        <v>77</v>
      </c>
      <c r="E3724" s="8" t="s">
        <v>86</v>
      </c>
      <c r="F3724" s="79">
        <v>10.32296</v>
      </c>
      <c r="O3724"/>
      <c r="P3724"/>
    </row>
    <row r="3725" spans="1:16" ht="12.75">
      <c r="A3725" s="54">
        <v>2020</v>
      </c>
      <c r="B3725" s="8" t="s">
        <v>17</v>
      </c>
      <c r="C3725" s="8" t="s">
        <v>10</v>
      </c>
      <c r="D3725" s="8" t="s">
        <v>77</v>
      </c>
      <c r="E3725" s="8" t="s">
        <v>87</v>
      </c>
      <c r="F3725" s="79">
        <v>1374.69505</v>
      </c>
      <c r="O3725"/>
      <c r="P3725"/>
    </row>
    <row r="3726" spans="1:16" ht="12.75">
      <c r="A3726" s="54">
        <v>2020</v>
      </c>
      <c r="B3726" s="8" t="s">
        <v>17</v>
      </c>
      <c r="C3726" s="8" t="s">
        <v>34</v>
      </c>
      <c r="D3726" s="8" t="s">
        <v>73</v>
      </c>
      <c r="E3726" s="8" t="s">
        <v>73</v>
      </c>
      <c r="F3726" s="79">
        <v>0.16473399999999999</v>
      </c>
      <c r="O3726"/>
      <c r="P3726"/>
    </row>
    <row r="3727" spans="1:16" ht="12.75">
      <c r="A3727" s="54">
        <v>2020</v>
      </c>
      <c r="B3727" s="8" t="s">
        <v>17</v>
      </c>
      <c r="C3727" s="8" t="s">
        <v>34</v>
      </c>
      <c r="D3727" s="8" t="s">
        <v>74</v>
      </c>
      <c r="E3727" s="8" t="s">
        <v>74</v>
      </c>
      <c r="F3727" s="79">
        <v>40041.902102</v>
      </c>
      <c r="O3727"/>
      <c r="P3727"/>
    </row>
    <row r="3728" spans="1:16" ht="12.75">
      <c r="A3728" s="54">
        <v>2020</v>
      </c>
      <c r="B3728" s="8" t="s">
        <v>17</v>
      </c>
      <c r="C3728" s="8" t="s">
        <v>34</v>
      </c>
      <c r="D3728" s="8" t="s">
        <v>75</v>
      </c>
      <c r="E3728" s="8" t="s">
        <v>75</v>
      </c>
      <c r="F3728" s="79">
        <v>0</v>
      </c>
      <c r="O3728"/>
      <c r="P3728"/>
    </row>
    <row r="3729" spans="1:16" ht="12.75">
      <c r="A3729" s="54">
        <v>2020</v>
      </c>
      <c r="B3729" s="8" t="s">
        <v>17</v>
      </c>
      <c r="C3729" s="8" t="s">
        <v>34</v>
      </c>
      <c r="D3729" s="8" t="s">
        <v>76</v>
      </c>
      <c r="E3729" s="8" t="s">
        <v>76</v>
      </c>
      <c r="F3729" s="79">
        <v>1310.880177</v>
      </c>
      <c r="O3729"/>
      <c r="P3729"/>
    </row>
    <row r="3730" spans="1:16" ht="12.75">
      <c r="A3730" s="54">
        <v>2020</v>
      </c>
      <c r="B3730" s="8" t="s">
        <v>17</v>
      </c>
      <c r="C3730" s="8" t="s">
        <v>34</v>
      </c>
      <c r="D3730" s="8" t="s">
        <v>77</v>
      </c>
      <c r="E3730" s="8" t="s">
        <v>78</v>
      </c>
      <c r="F3730" s="79">
        <v>19410.305273999998</v>
      </c>
      <c r="O3730"/>
      <c r="P3730"/>
    </row>
    <row r="3731" spans="1:16" ht="12.75">
      <c r="A3731" s="54">
        <v>2020</v>
      </c>
      <c r="B3731" s="8" t="s">
        <v>17</v>
      </c>
      <c r="C3731" s="8" t="s">
        <v>34</v>
      </c>
      <c r="D3731" s="8" t="s">
        <v>77</v>
      </c>
      <c r="E3731" s="8" t="s">
        <v>79</v>
      </c>
      <c r="F3731" s="79">
        <v>0</v>
      </c>
      <c r="O3731"/>
      <c r="P3731"/>
    </row>
    <row r="3732" spans="1:16" ht="12.75">
      <c r="A3732" s="54">
        <v>2020</v>
      </c>
      <c r="B3732" s="8" t="s">
        <v>17</v>
      </c>
      <c r="C3732" s="8" t="s">
        <v>34</v>
      </c>
      <c r="D3732" s="8" t="s">
        <v>77</v>
      </c>
      <c r="E3732" s="8" t="s">
        <v>80</v>
      </c>
      <c r="F3732" s="79">
        <v>0</v>
      </c>
      <c r="O3732"/>
      <c r="P3732"/>
    </row>
    <row r="3733" spans="1:16" ht="12.75">
      <c r="A3733" s="54">
        <v>2020</v>
      </c>
      <c r="B3733" s="8" t="s">
        <v>17</v>
      </c>
      <c r="C3733" s="8" t="s">
        <v>34</v>
      </c>
      <c r="D3733" s="8" t="s">
        <v>77</v>
      </c>
      <c r="E3733" s="8" t="s">
        <v>81</v>
      </c>
      <c r="F3733" s="79">
        <v>4647.7426820000001</v>
      </c>
      <c r="O3733"/>
      <c r="P3733"/>
    </row>
    <row r="3734" spans="1:16" ht="12.75">
      <c r="A3734" s="54">
        <v>2020</v>
      </c>
      <c r="B3734" s="8" t="s">
        <v>17</v>
      </c>
      <c r="C3734" s="8" t="s">
        <v>34</v>
      </c>
      <c r="D3734" s="8" t="s">
        <v>77</v>
      </c>
      <c r="E3734" s="8" t="s">
        <v>82</v>
      </c>
      <c r="F3734" s="79">
        <v>276.82520799999998</v>
      </c>
      <c r="O3734"/>
      <c r="P3734"/>
    </row>
    <row r="3735" spans="1:16" ht="12.75">
      <c r="A3735" s="54">
        <v>2020</v>
      </c>
      <c r="B3735" s="8" t="s">
        <v>17</v>
      </c>
      <c r="C3735" s="8" t="s">
        <v>34</v>
      </c>
      <c r="D3735" s="8" t="s">
        <v>77</v>
      </c>
      <c r="E3735" s="8" t="s">
        <v>83</v>
      </c>
      <c r="F3735" s="79">
        <v>1620.412202</v>
      </c>
      <c r="O3735"/>
      <c r="P3735"/>
    </row>
    <row r="3736" spans="1:16" ht="12.75">
      <c r="A3736" s="54">
        <v>2020</v>
      </c>
      <c r="B3736" s="8" t="s">
        <v>17</v>
      </c>
      <c r="C3736" s="8" t="s">
        <v>34</v>
      </c>
      <c r="D3736" s="8" t="s">
        <v>77</v>
      </c>
      <c r="E3736" s="8" t="s">
        <v>84</v>
      </c>
      <c r="F3736" s="79">
        <v>1271.451695</v>
      </c>
      <c r="O3736"/>
      <c r="P3736"/>
    </row>
    <row r="3737" spans="1:16" ht="12.75">
      <c r="A3737" s="54">
        <v>2020</v>
      </c>
      <c r="B3737" s="8" t="s">
        <v>17</v>
      </c>
      <c r="C3737" s="8" t="s">
        <v>34</v>
      </c>
      <c r="D3737" s="8" t="s">
        <v>77</v>
      </c>
      <c r="E3737" s="8" t="s">
        <v>85</v>
      </c>
      <c r="F3737" s="79">
        <v>284.57312899999999</v>
      </c>
      <c r="O3737"/>
      <c r="P3737"/>
    </row>
    <row r="3738" spans="1:16" ht="12.75">
      <c r="A3738" s="54">
        <v>2020</v>
      </c>
      <c r="B3738" s="8" t="s">
        <v>17</v>
      </c>
      <c r="C3738" s="8" t="s">
        <v>34</v>
      </c>
      <c r="D3738" s="8" t="s">
        <v>77</v>
      </c>
      <c r="E3738" s="8" t="s">
        <v>86</v>
      </c>
      <c r="F3738" s="79">
        <v>97.811351000000002</v>
      </c>
      <c r="O3738"/>
      <c r="P3738"/>
    </row>
    <row r="3739" spans="1:16" ht="12.75">
      <c r="A3739" s="54">
        <v>2020</v>
      </c>
      <c r="B3739" s="8" t="s">
        <v>17</v>
      </c>
      <c r="C3739" s="8" t="s">
        <v>34</v>
      </c>
      <c r="D3739" s="8" t="s">
        <v>77</v>
      </c>
      <c r="E3739" s="8" t="s">
        <v>87</v>
      </c>
      <c r="F3739" s="79">
        <v>280.14699000000002</v>
      </c>
      <c r="O3739"/>
      <c r="P3739"/>
    </row>
    <row r="3740" spans="1:16" ht="12.75">
      <c r="A3740" s="54">
        <v>2020</v>
      </c>
      <c r="B3740" s="8" t="s">
        <v>18</v>
      </c>
      <c r="C3740" s="8" t="s">
        <v>36</v>
      </c>
      <c r="D3740" s="8" t="s">
        <v>73</v>
      </c>
      <c r="E3740" s="8" t="s">
        <v>73</v>
      </c>
      <c r="F3740" s="79">
        <v>20.730005999999999</v>
      </c>
      <c r="O3740"/>
      <c r="P3740"/>
    </row>
    <row r="3741" spans="1:16" ht="12.75">
      <c r="A3741" s="54">
        <v>2020</v>
      </c>
      <c r="B3741" s="8" t="s">
        <v>18</v>
      </c>
      <c r="C3741" s="8" t="s">
        <v>36</v>
      </c>
      <c r="D3741" s="8" t="s">
        <v>74</v>
      </c>
      <c r="E3741" s="8" t="s">
        <v>74</v>
      </c>
      <c r="F3741" s="79">
        <v>59771.502181000003</v>
      </c>
      <c r="O3741"/>
      <c r="P3741"/>
    </row>
    <row r="3742" spans="1:16" ht="12.75">
      <c r="A3742" s="54">
        <v>2020</v>
      </c>
      <c r="B3742" s="8" t="s">
        <v>18</v>
      </c>
      <c r="C3742" s="8" t="s">
        <v>36</v>
      </c>
      <c r="D3742" s="8" t="s">
        <v>75</v>
      </c>
      <c r="E3742" s="8" t="s">
        <v>75</v>
      </c>
      <c r="F3742" s="79">
        <v>0</v>
      </c>
      <c r="O3742"/>
      <c r="P3742"/>
    </row>
    <row r="3743" spans="1:16" ht="12.75">
      <c r="A3743" s="54">
        <v>2020</v>
      </c>
      <c r="B3743" s="8" t="s">
        <v>18</v>
      </c>
      <c r="C3743" s="8" t="s">
        <v>36</v>
      </c>
      <c r="D3743" s="8" t="s">
        <v>76</v>
      </c>
      <c r="E3743" s="8" t="s">
        <v>76</v>
      </c>
      <c r="F3743" s="79">
        <v>368.40533299999998</v>
      </c>
      <c r="O3743"/>
      <c r="P3743"/>
    </row>
    <row r="3744" spans="1:16" ht="12.75">
      <c r="A3744" s="54">
        <v>2020</v>
      </c>
      <c r="B3744" s="8" t="s">
        <v>18</v>
      </c>
      <c r="C3744" s="8" t="s">
        <v>36</v>
      </c>
      <c r="D3744" s="8" t="s">
        <v>77</v>
      </c>
      <c r="E3744" s="8" t="s">
        <v>78</v>
      </c>
      <c r="F3744" s="79">
        <v>1779.963111</v>
      </c>
      <c r="O3744"/>
      <c r="P3744"/>
    </row>
    <row r="3745" spans="1:16" ht="12.75">
      <c r="A3745" s="54">
        <v>2020</v>
      </c>
      <c r="B3745" s="8" t="s">
        <v>18</v>
      </c>
      <c r="C3745" s="8" t="s">
        <v>36</v>
      </c>
      <c r="D3745" s="8" t="s">
        <v>77</v>
      </c>
      <c r="E3745" s="8" t="s">
        <v>79</v>
      </c>
      <c r="F3745" s="79">
        <v>0</v>
      </c>
      <c r="O3745"/>
      <c r="P3745"/>
    </row>
    <row r="3746" spans="1:16" ht="12.75">
      <c r="A3746" s="54">
        <v>2020</v>
      </c>
      <c r="B3746" s="8" t="s">
        <v>18</v>
      </c>
      <c r="C3746" s="8" t="s">
        <v>36</v>
      </c>
      <c r="D3746" s="8" t="s">
        <v>77</v>
      </c>
      <c r="E3746" s="8" t="s">
        <v>80</v>
      </c>
      <c r="F3746" s="79">
        <v>0</v>
      </c>
      <c r="O3746"/>
      <c r="P3746"/>
    </row>
    <row r="3747" spans="1:16" ht="12.75">
      <c r="A3747" s="54">
        <v>2020</v>
      </c>
      <c r="B3747" s="8" t="s">
        <v>18</v>
      </c>
      <c r="C3747" s="8" t="s">
        <v>36</v>
      </c>
      <c r="D3747" s="8" t="s">
        <v>77</v>
      </c>
      <c r="E3747" s="8" t="s">
        <v>81</v>
      </c>
      <c r="F3747" s="79">
        <v>1675.754081</v>
      </c>
      <c r="O3747"/>
      <c r="P3747"/>
    </row>
    <row r="3748" spans="1:16" ht="12.75">
      <c r="A3748" s="54">
        <v>2020</v>
      </c>
      <c r="B3748" s="8" t="s">
        <v>18</v>
      </c>
      <c r="C3748" s="8" t="s">
        <v>36</v>
      </c>
      <c r="D3748" s="8" t="s">
        <v>77</v>
      </c>
      <c r="E3748" s="8" t="s">
        <v>82</v>
      </c>
      <c r="F3748" s="79">
        <v>485.87242800000001</v>
      </c>
      <c r="O3748"/>
      <c r="P3748"/>
    </row>
    <row r="3749" spans="1:16" ht="12.75">
      <c r="A3749" s="54">
        <v>2020</v>
      </c>
      <c r="B3749" s="8" t="s">
        <v>18</v>
      </c>
      <c r="C3749" s="8" t="s">
        <v>36</v>
      </c>
      <c r="D3749" s="8" t="s">
        <v>77</v>
      </c>
      <c r="E3749" s="8" t="s">
        <v>83</v>
      </c>
      <c r="F3749" s="79">
        <v>2341.6056319999998</v>
      </c>
      <c r="O3749"/>
      <c r="P3749"/>
    </row>
    <row r="3750" spans="1:16" ht="12.75">
      <c r="A3750" s="54">
        <v>2020</v>
      </c>
      <c r="B3750" s="8" t="s">
        <v>18</v>
      </c>
      <c r="C3750" s="8" t="s">
        <v>36</v>
      </c>
      <c r="D3750" s="8" t="s">
        <v>77</v>
      </c>
      <c r="E3750" s="8" t="s">
        <v>84</v>
      </c>
      <c r="F3750" s="79">
        <v>207.579116</v>
      </c>
      <c r="O3750"/>
      <c r="P3750"/>
    </row>
    <row r="3751" spans="1:16" ht="12.75">
      <c r="A3751" s="54">
        <v>2020</v>
      </c>
      <c r="B3751" s="8" t="s">
        <v>18</v>
      </c>
      <c r="C3751" s="8" t="s">
        <v>36</v>
      </c>
      <c r="D3751" s="8" t="s">
        <v>77</v>
      </c>
      <c r="E3751" s="8" t="s">
        <v>85</v>
      </c>
      <c r="F3751" s="79">
        <v>83.095382000000001</v>
      </c>
      <c r="O3751"/>
      <c r="P3751"/>
    </row>
    <row r="3752" spans="1:16" ht="12.75">
      <c r="A3752" s="54">
        <v>2020</v>
      </c>
      <c r="B3752" s="8" t="s">
        <v>18</v>
      </c>
      <c r="C3752" s="8" t="s">
        <v>36</v>
      </c>
      <c r="D3752" s="8" t="s">
        <v>77</v>
      </c>
      <c r="E3752" s="8" t="s">
        <v>86</v>
      </c>
      <c r="F3752" s="79">
        <v>56.761811000000002</v>
      </c>
      <c r="O3752"/>
      <c r="P3752"/>
    </row>
    <row r="3753" spans="1:16" ht="12.75">
      <c r="A3753" s="54">
        <v>2020</v>
      </c>
      <c r="B3753" s="8" t="s">
        <v>18</v>
      </c>
      <c r="C3753" s="8" t="s">
        <v>36</v>
      </c>
      <c r="D3753" s="8" t="s">
        <v>77</v>
      </c>
      <c r="E3753" s="8" t="s">
        <v>87</v>
      </c>
      <c r="F3753" s="79">
        <v>29.796869000000001</v>
      </c>
      <c r="O3753"/>
      <c r="P3753"/>
    </row>
    <row r="3754" spans="1:16" ht="12.75">
      <c r="A3754" s="54">
        <v>2020</v>
      </c>
      <c r="B3754" s="8" t="s">
        <v>18</v>
      </c>
      <c r="C3754" s="8" t="s">
        <v>28</v>
      </c>
      <c r="D3754" s="8" t="s">
        <v>73</v>
      </c>
      <c r="E3754" s="8" t="s">
        <v>73</v>
      </c>
      <c r="F3754" s="79">
        <v>6026.1670770000001</v>
      </c>
      <c r="O3754"/>
      <c r="P3754"/>
    </row>
    <row r="3755" spans="1:16" ht="12.75">
      <c r="A3755" s="54">
        <v>2020</v>
      </c>
      <c r="B3755" s="8" t="s">
        <v>18</v>
      </c>
      <c r="C3755" s="8" t="s">
        <v>28</v>
      </c>
      <c r="D3755" s="8" t="s">
        <v>74</v>
      </c>
      <c r="E3755" s="8" t="s">
        <v>74</v>
      </c>
      <c r="F3755" s="79">
        <v>13527.536829999999</v>
      </c>
      <c r="O3755"/>
      <c r="P3755"/>
    </row>
    <row r="3756" spans="1:16" ht="12.75">
      <c r="A3756" s="54">
        <v>2020</v>
      </c>
      <c r="B3756" s="8" t="s">
        <v>18</v>
      </c>
      <c r="C3756" s="8" t="s">
        <v>28</v>
      </c>
      <c r="D3756" s="8" t="s">
        <v>75</v>
      </c>
      <c r="E3756" s="8" t="s">
        <v>75</v>
      </c>
      <c r="F3756" s="79">
        <v>0</v>
      </c>
      <c r="O3756"/>
      <c r="P3756"/>
    </row>
    <row r="3757" spans="1:16" ht="12.75">
      <c r="A3757" s="54">
        <v>2020</v>
      </c>
      <c r="B3757" s="8" t="s">
        <v>18</v>
      </c>
      <c r="C3757" s="8" t="s">
        <v>28</v>
      </c>
      <c r="D3757" s="8" t="s">
        <v>76</v>
      </c>
      <c r="E3757" s="8" t="s">
        <v>76</v>
      </c>
      <c r="F3757" s="79">
        <v>535.19319800000005</v>
      </c>
      <c r="O3757"/>
      <c r="P3757"/>
    </row>
    <row r="3758" spans="1:16" ht="12.75">
      <c r="A3758" s="54">
        <v>2020</v>
      </c>
      <c r="B3758" s="8" t="s">
        <v>18</v>
      </c>
      <c r="C3758" s="8" t="s">
        <v>28</v>
      </c>
      <c r="D3758" s="8" t="s">
        <v>77</v>
      </c>
      <c r="E3758" s="8" t="s">
        <v>78</v>
      </c>
      <c r="F3758" s="79">
        <v>3.153E-3</v>
      </c>
      <c r="O3758"/>
      <c r="P3758"/>
    </row>
    <row r="3759" spans="1:16" ht="12.75">
      <c r="A3759" s="54">
        <v>2020</v>
      </c>
      <c r="B3759" s="8" t="s">
        <v>18</v>
      </c>
      <c r="C3759" s="8" t="s">
        <v>28</v>
      </c>
      <c r="D3759" s="8" t="s">
        <v>77</v>
      </c>
      <c r="E3759" s="8" t="s">
        <v>79</v>
      </c>
      <c r="F3759" s="79">
        <v>2875.4296810000001</v>
      </c>
      <c r="O3759"/>
      <c r="P3759"/>
    </row>
    <row r="3760" spans="1:16" ht="12.75">
      <c r="A3760" s="54">
        <v>2020</v>
      </c>
      <c r="B3760" s="8" t="s">
        <v>18</v>
      </c>
      <c r="C3760" s="8" t="s">
        <v>28</v>
      </c>
      <c r="D3760" s="8" t="s">
        <v>77</v>
      </c>
      <c r="E3760" s="8" t="s">
        <v>80</v>
      </c>
      <c r="F3760" s="79">
        <v>0</v>
      </c>
      <c r="O3760"/>
      <c r="P3760"/>
    </row>
    <row r="3761" spans="1:16" ht="12.75">
      <c r="A3761" s="54">
        <v>2020</v>
      </c>
      <c r="B3761" s="8" t="s">
        <v>18</v>
      </c>
      <c r="C3761" s="8" t="s">
        <v>28</v>
      </c>
      <c r="D3761" s="8" t="s">
        <v>77</v>
      </c>
      <c r="E3761" s="8" t="s">
        <v>81</v>
      </c>
      <c r="F3761" s="79">
        <v>308.27251100000001</v>
      </c>
      <c r="O3761"/>
      <c r="P3761"/>
    </row>
    <row r="3762" spans="1:16" ht="12.75">
      <c r="A3762" s="54">
        <v>2020</v>
      </c>
      <c r="B3762" s="8" t="s">
        <v>18</v>
      </c>
      <c r="C3762" s="8" t="s">
        <v>28</v>
      </c>
      <c r="D3762" s="8" t="s">
        <v>77</v>
      </c>
      <c r="E3762" s="8" t="s">
        <v>82</v>
      </c>
      <c r="F3762" s="79">
        <v>17.998628</v>
      </c>
      <c r="O3762"/>
      <c r="P3762"/>
    </row>
    <row r="3763" spans="1:16" ht="12.75">
      <c r="A3763" s="54">
        <v>2020</v>
      </c>
      <c r="B3763" s="8" t="s">
        <v>18</v>
      </c>
      <c r="C3763" s="8" t="s">
        <v>28</v>
      </c>
      <c r="D3763" s="8" t="s">
        <v>77</v>
      </c>
      <c r="E3763" s="8" t="s">
        <v>83</v>
      </c>
      <c r="F3763" s="79">
        <v>1379.0309199999999</v>
      </c>
      <c r="O3763"/>
      <c r="P3763"/>
    </row>
    <row r="3764" spans="1:16" ht="12.75">
      <c r="A3764" s="54">
        <v>2020</v>
      </c>
      <c r="B3764" s="8" t="s">
        <v>18</v>
      </c>
      <c r="C3764" s="8" t="s">
        <v>28</v>
      </c>
      <c r="D3764" s="8" t="s">
        <v>77</v>
      </c>
      <c r="E3764" s="8" t="s">
        <v>84</v>
      </c>
      <c r="F3764" s="79">
        <v>640.06888500000002</v>
      </c>
      <c r="O3764"/>
      <c r="P3764"/>
    </row>
    <row r="3765" spans="1:16" ht="12.75">
      <c r="A3765" s="54">
        <v>2020</v>
      </c>
      <c r="B3765" s="8" t="s">
        <v>18</v>
      </c>
      <c r="C3765" s="8" t="s">
        <v>28</v>
      </c>
      <c r="D3765" s="8" t="s">
        <v>77</v>
      </c>
      <c r="E3765" s="8" t="s">
        <v>85</v>
      </c>
      <c r="F3765" s="79">
        <v>207.543756</v>
      </c>
      <c r="O3765"/>
      <c r="P3765"/>
    </row>
    <row r="3766" spans="1:16" ht="12.75">
      <c r="A3766" s="54">
        <v>2020</v>
      </c>
      <c r="B3766" s="8" t="s">
        <v>18</v>
      </c>
      <c r="C3766" s="8" t="s">
        <v>28</v>
      </c>
      <c r="D3766" s="8" t="s">
        <v>77</v>
      </c>
      <c r="E3766" s="8" t="s">
        <v>86</v>
      </c>
      <c r="F3766" s="79">
        <v>147.017875</v>
      </c>
      <c r="O3766"/>
      <c r="P3766"/>
    </row>
    <row r="3767" spans="1:16" ht="12.75">
      <c r="A3767" s="54">
        <v>2020</v>
      </c>
      <c r="B3767" s="8" t="s">
        <v>18</v>
      </c>
      <c r="C3767" s="8" t="s">
        <v>28</v>
      </c>
      <c r="D3767" s="8" t="s">
        <v>77</v>
      </c>
      <c r="E3767" s="8" t="s">
        <v>87</v>
      </c>
      <c r="F3767" s="79">
        <v>438.53667899999999</v>
      </c>
      <c r="O3767"/>
      <c r="P3767"/>
    </row>
    <row r="3768" spans="1:16" ht="12.75">
      <c r="A3768" s="54">
        <v>2020</v>
      </c>
      <c r="B3768" s="8" t="s">
        <v>18</v>
      </c>
      <c r="C3768" s="8" t="s">
        <v>11</v>
      </c>
      <c r="D3768" s="8" t="s">
        <v>73</v>
      </c>
      <c r="E3768" s="8" t="s">
        <v>73</v>
      </c>
      <c r="F3768" s="79">
        <v>533.47720900000002</v>
      </c>
      <c r="O3768"/>
      <c r="P3768"/>
    </row>
    <row r="3769" spans="1:16" ht="12.75">
      <c r="A3769" s="54">
        <v>2020</v>
      </c>
      <c r="B3769" s="8" t="s">
        <v>18</v>
      </c>
      <c r="C3769" s="8" t="s">
        <v>11</v>
      </c>
      <c r="D3769" s="8" t="s">
        <v>74</v>
      </c>
      <c r="E3769" s="8" t="s">
        <v>74</v>
      </c>
      <c r="F3769" s="79">
        <v>10594.260007999999</v>
      </c>
      <c r="O3769"/>
      <c r="P3769"/>
    </row>
    <row r="3770" spans="1:16" ht="12.75">
      <c r="A3770" s="54">
        <v>2020</v>
      </c>
      <c r="B3770" s="8" t="s">
        <v>18</v>
      </c>
      <c r="C3770" s="8" t="s">
        <v>11</v>
      </c>
      <c r="D3770" s="8" t="s">
        <v>75</v>
      </c>
      <c r="E3770" s="8" t="s">
        <v>75</v>
      </c>
      <c r="F3770" s="79">
        <v>0</v>
      </c>
      <c r="O3770"/>
      <c r="P3770"/>
    </row>
    <row r="3771" spans="1:16" ht="12.75">
      <c r="A3771" s="54">
        <v>2020</v>
      </c>
      <c r="B3771" s="8" t="s">
        <v>18</v>
      </c>
      <c r="C3771" s="8" t="s">
        <v>11</v>
      </c>
      <c r="D3771" s="8" t="s">
        <v>76</v>
      </c>
      <c r="E3771" s="8" t="s">
        <v>76</v>
      </c>
      <c r="F3771" s="79">
        <v>224.26923300000001</v>
      </c>
      <c r="O3771"/>
      <c r="P3771"/>
    </row>
    <row r="3772" spans="1:16" ht="12.75">
      <c r="A3772" s="54">
        <v>2020</v>
      </c>
      <c r="B3772" s="8" t="s">
        <v>18</v>
      </c>
      <c r="C3772" s="8" t="s">
        <v>11</v>
      </c>
      <c r="D3772" s="8" t="s">
        <v>77</v>
      </c>
      <c r="E3772" s="8" t="s">
        <v>78</v>
      </c>
      <c r="F3772" s="79">
        <v>55.530586999999997</v>
      </c>
      <c r="O3772"/>
      <c r="P3772"/>
    </row>
    <row r="3773" spans="1:16" ht="12.75">
      <c r="A3773" s="54">
        <v>2020</v>
      </c>
      <c r="B3773" s="8" t="s">
        <v>18</v>
      </c>
      <c r="C3773" s="8" t="s">
        <v>11</v>
      </c>
      <c r="D3773" s="8" t="s">
        <v>77</v>
      </c>
      <c r="E3773" s="8" t="s">
        <v>79</v>
      </c>
      <c r="F3773" s="79">
        <v>4215.5846279999996</v>
      </c>
      <c r="O3773"/>
      <c r="P3773"/>
    </row>
    <row r="3774" spans="1:16" ht="12.75">
      <c r="A3774" s="54">
        <v>2020</v>
      </c>
      <c r="B3774" s="8" t="s">
        <v>18</v>
      </c>
      <c r="C3774" s="8" t="s">
        <v>11</v>
      </c>
      <c r="D3774" s="8" t="s">
        <v>77</v>
      </c>
      <c r="E3774" s="8" t="s">
        <v>80</v>
      </c>
      <c r="F3774" s="79">
        <v>0</v>
      </c>
      <c r="O3774"/>
      <c r="P3774"/>
    </row>
    <row r="3775" spans="1:16" ht="12.75">
      <c r="A3775" s="54">
        <v>2020</v>
      </c>
      <c r="B3775" s="8" t="s">
        <v>18</v>
      </c>
      <c r="C3775" s="8" t="s">
        <v>11</v>
      </c>
      <c r="D3775" s="8" t="s">
        <v>77</v>
      </c>
      <c r="E3775" s="8" t="s">
        <v>81</v>
      </c>
      <c r="F3775" s="79">
        <v>9.9453890000000005</v>
      </c>
      <c r="O3775"/>
      <c r="P3775"/>
    </row>
    <row r="3776" spans="1:16" ht="12.75">
      <c r="A3776" s="54">
        <v>2020</v>
      </c>
      <c r="B3776" s="8" t="s">
        <v>18</v>
      </c>
      <c r="C3776" s="8" t="s">
        <v>11</v>
      </c>
      <c r="D3776" s="8" t="s">
        <v>77</v>
      </c>
      <c r="E3776" s="8" t="s">
        <v>82</v>
      </c>
      <c r="F3776" s="79">
        <v>505.45746200000002</v>
      </c>
      <c r="O3776"/>
      <c r="P3776"/>
    </row>
    <row r="3777" spans="1:16" ht="12.75">
      <c r="A3777" s="54">
        <v>2020</v>
      </c>
      <c r="B3777" s="8" t="s">
        <v>18</v>
      </c>
      <c r="C3777" s="8" t="s">
        <v>11</v>
      </c>
      <c r="D3777" s="8" t="s">
        <v>77</v>
      </c>
      <c r="E3777" s="8" t="s">
        <v>83</v>
      </c>
      <c r="F3777" s="79">
        <v>326.80187000000001</v>
      </c>
      <c r="O3777"/>
      <c r="P3777"/>
    </row>
    <row r="3778" spans="1:16" ht="12.75">
      <c r="A3778" s="54">
        <v>2020</v>
      </c>
      <c r="B3778" s="8" t="s">
        <v>18</v>
      </c>
      <c r="C3778" s="8" t="s">
        <v>11</v>
      </c>
      <c r="D3778" s="8" t="s">
        <v>77</v>
      </c>
      <c r="E3778" s="8" t="s">
        <v>84</v>
      </c>
      <c r="F3778" s="79">
        <v>0</v>
      </c>
      <c r="O3778"/>
      <c r="P3778"/>
    </row>
    <row r="3779" spans="1:16" ht="12.75">
      <c r="A3779" s="54">
        <v>2020</v>
      </c>
      <c r="B3779" s="8" t="s">
        <v>18</v>
      </c>
      <c r="C3779" s="8" t="s">
        <v>11</v>
      </c>
      <c r="D3779" s="8" t="s">
        <v>77</v>
      </c>
      <c r="E3779" s="8" t="s">
        <v>85</v>
      </c>
      <c r="F3779" s="79">
        <v>33.111733999999998</v>
      </c>
      <c r="O3779"/>
      <c r="P3779"/>
    </row>
    <row r="3780" spans="1:16" ht="12.75">
      <c r="A3780" s="54">
        <v>2020</v>
      </c>
      <c r="B3780" s="8" t="s">
        <v>18</v>
      </c>
      <c r="C3780" s="8" t="s">
        <v>11</v>
      </c>
      <c r="D3780" s="8" t="s">
        <v>77</v>
      </c>
      <c r="E3780" s="8" t="s">
        <v>86</v>
      </c>
      <c r="F3780" s="79">
        <v>68.415278000000001</v>
      </c>
      <c r="O3780"/>
      <c r="P3780"/>
    </row>
    <row r="3781" spans="1:16" ht="12.75">
      <c r="A3781" s="54">
        <v>2020</v>
      </c>
      <c r="B3781" s="8" t="s">
        <v>18</v>
      </c>
      <c r="C3781" s="8" t="s">
        <v>11</v>
      </c>
      <c r="D3781" s="8" t="s">
        <v>77</v>
      </c>
      <c r="E3781" s="8" t="s">
        <v>87</v>
      </c>
      <c r="F3781" s="79">
        <v>17.402097999999999</v>
      </c>
      <c r="O3781"/>
      <c r="P3781"/>
    </row>
    <row r="3782" spans="1:16" ht="12.75">
      <c r="A3782" s="54">
        <v>2021</v>
      </c>
      <c r="B3782" s="8" t="s">
        <v>40</v>
      </c>
      <c r="C3782" s="8" t="s">
        <v>13</v>
      </c>
      <c r="D3782" s="8" t="s">
        <v>73</v>
      </c>
      <c r="E3782" s="8" t="s">
        <v>73</v>
      </c>
      <c r="F3782" s="79">
        <v>0</v>
      </c>
      <c r="O3782"/>
      <c r="P3782"/>
    </row>
    <row r="3783" spans="1:16" ht="12.75">
      <c r="A3783" s="54">
        <v>2021</v>
      </c>
      <c r="B3783" s="8" t="s">
        <v>40</v>
      </c>
      <c r="C3783" s="8" t="s">
        <v>13</v>
      </c>
      <c r="D3783" s="8" t="s">
        <v>74</v>
      </c>
      <c r="E3783" s="8" t="s">
        <v>74</v>
      </c>
      <c r="F3783" s="79">
        <v>80.749212</v>
      </c>
      <c r="O3783"/>
      <c r="P3783"/>
    </row>
    <row r="3784" spans="1:16" ht="12.75">
      <c r="A3784" s="54">
        <v>2021</v>
      </c>
      <c r="B3784" s="8" t="s">
        <v>40</v>
      </c>
      <c r="C3784" s="8" t="s">
        <v>13</v>
      </c>
      <c r="D3784" s="8" t="s">
        <v>75</v>
      </c>
      <c r="E3784" s="8" t="s">
        <v>75</v>
      </c>
      <c r="F3784" s="79">
        <v>0</v>
      </c>
      <c r="O3784"/>
      <c r="P3784"/>
    </row>
    <row r="3785" spans="1:16" ht="12.75">
      <c r="A3785" s="54">
        <v>2021</v>
      </c>
      <c r="B3785" s="8" t="s">
        <v>40</v>
      </c>
      <c r="C3785" s="8" t="s">
        <v>13</v>
      </c>
      <c r="D3785" s="8" t="s">
        <v>76</v>
      </c>
      <c r="E3785" s="8" t="s">
        <v>76</v>
      </c>
      <c r="F3785" s="79">
        <v>106.66502</v>
      </c>
      <c r="O3785"/>
      <c r="P3785"/>
    </row>
    <row r="3786" spans="1:16" ht="12.75">
      <c r="A3786" s="54">
        <v>2021</v>
      </c>
      <c r="B3786" s="8" t="s">
        <v>40</v>
      </c>
      <c r="C3786" s="8" t="s">
        <v>13</v>
      </c>
      <c r="D3786" s="8" t="s">
        <v>77</v>
      </c>
      <c r="E3786" s="8" t="s">
        <v>78</v>
      </c>
      <c r="F3786" s="79">
        <v>0</v>
      </c>
      <c r="O3786"/>
      <c r="P3786"/>
    </row>
    <row r="3787" spans="1:16" ht="12.75">
      <c r="A3787" s="54">
        <v>2021</v>
      </c>
      <c r="B3787" s="8" t="s">
        <v>40</v>
      </c>
      <c r="C3787" s="8" t="s">
        <v>13</v>
      </c>
      <c r="D3787" s="8" t="s">
        <v>77</v>
      </c>
      <c r="E3787" s="8" t="s">
        <v>79</v>
      </c>
      <c r="F3787" s="79">
        <v>0</v>
      </c>
      <c r="O3787"/>
      <c r="P3787"/>
    </row>
    <row r="3788" spans="1:16" ht="12.75">
      <c r="A3788" s="54">
        <v>2021</v>
      </c>
      <c r="B3788" s="8" t="s">
        <v>40</v>
      </c>
      <c r="C3788" s="8" t="s">
        <v>13</v>
      </c>
      <c r="D3788" s="8" t="s">
        <v>77</v>
      </c>
      <c r="E3788" s="8" t="s">
        <v>80</v>
      </c>
      <c r="F3788" s="79">
        <v>0</v>
      </c>
      <c r="O3788"/>
      <c r="P3788"/>
    </row>
    <row r="3789" spans="1:16" ht="12.75">
      <c r="A3789" s="54">
        <v>2021</v>
      </c>
      <c r="B3789" s="8" t="s">
        <v>40</v>
      </c>
      <c r="C3789" s="8" t="s">
        <v>13</v>
      </c>
      <c r="D3789" s="8" t="s">
        <v>77</v>
      </c>
      <c r="E3789" s="8" t="s">
        <v>81</v>
      </c>
      <c r="F3789" s="79">
        <v>0</v>
      </c>
      <c r="O3789"/>
      <c r="P3789"/>
    </row>
    <row r="3790" spans="1:16" ht="12.75">
      <c r="A3790" s="54">
        <v>2021</v>
      </c>
      <c r="B3790" s="8" t="s">
        <v>40</v>
      </c>
      <c r="C3790" s="8" t="s">
        <v>13</v>
      </c>
      <c r="D3790" s="8" t="s">
        <v>77</v>
      </c>
      <c r="E3790" s="8" t="s">
        <v>82</v>
      </c>
      <c r="F3790" s="79">
        <v>0</v>
      </c>
      <c r="O3790"/>
      <c r="P3790"/>
    </row>
    <row r="3791" spans="1:16" ht="12.75">
      <c r="A3791" s="54">
        <v>2021</v>
      </c>
      <c r="B3791" s="8" t="s">
        <v>40</v>
      </c>
      <c r="C3791" s="8" t="s">
        <v>13</v>
      </c>
      <c r="D3791" s="8" t="s">
        <v>77</v>
      </c>
      <c r="E3791" s="8" t="s">
        <v>83</v>
      </c>
      <c r="F3791" s="79">
        <v>0</v>
      </c>
      <c r="O3791"/>
      <c r="P3791"/>
    </row>
    <row r="3792" spans="1:16" ht="12.75">
      <c r="A3792" s="54">
        <v>2021</v>
      </c>
      <c r="B3792" s="8" t="s">
        <v>40</v>
      </c>
      <c r="C3792" s="8" t="s">
        <v>13</v>
      </c>
      <c r="D3792" s="8" t="s">
        <v>77</v>
      </c>
      <c r="E3792" s="8" t="s">
        <v>84</v>
      </c>
      <c r="F3792" s="79">
        <v>0</v>
      </c>
      <c r="O3792"/>
      <c r="P3792"/>
    </row>
    <row r="3793" spans="1:16" ht="12.75">
      <c r="A3793" s="54">
        <v>2021</v>
      </c>
      <c r="B3793" s="8" t="s">
        <v>40</v>
      </c>
      <c r="C3793" s="8" t="s">
        <v>13</v>
      </c>
      <c r="D3793" s="8" t="s">
        <v>77</v>
      </c>
      <c r="E3793" s="8" t="s">
        <v>85</v>
      </c>
      <c r="F3793" s="79">
        <v>3.371645</v>
      </c>
      <c r="O3793"/>
      <c r="P3793"/>
    </row>
    <row r="3794" spans="1:16" ht="12.75">
      <c r="A3794" s="54">
        <v>2021</v>
      </c>
      <c r="B3794" s="8" t="s">
        <v>40</v>
      </c>
      <c r="C3794" s="8" t="s">
        <v>13</v>
      </c>
      <c r="D3794" s="8" t="s">
        <v>77</v>
      </c>
      <c r="E3794" s="8" t="s">
        <v>86</v>
      </c>
      <c r="F3794" s="79">
        <v>0</v>
      </c>
      <c r="O3794"/>
      <c r="P3794"/>
    </row>
    <row r="3795" spans="1:16" ht="12.75">
      <c r="A3795" s="54">
        <v>2021</v>
      </c>
      <c r="B3795" s="8" t="s">
        <v>40</v>
      </c>
      <c r="C3795" s="8" t="s">
        <v>13</v>
      </c>
      <c r="D3795" s="8" t="s">
        <v>77</v>
      </c>
      <c r="E3795" s="8" t="s">
        <v>87</v>
      </c>
      <c r="F3795" s="79">
        <v>1.1375010000000001</v>
      </c>
      <c r="O3795"/>
      <c r="P3795"/>
    </row>
    <row r="3796" spans="1:16" ht="12.75">
      <c r="A3796" s="54">
        <v>2021</v>
      </c>
      <c r="B3796" s="8" t="s">
        <v>40</v>
      </c>
      <c r="C3796" s="8" t="s">
        <v>35</v>
      </c>
      <c r="D3796" s="8" t="s">
        <v>73</v>
      </c>
      <c r="E3796" s="8" t="s">
        <v>73</v>
      </c>
      <c r="F3796" s="79">
        <v>0</v>
      </c>
      <c r="O3796"/>
      <c r="P3796"/>
    </row>
    <row r="3797" spans="1:16" ht="12.75">
      <c r="A3797" s="54">
        <v>2021</v>
      </c>
      <c r="B3797" s="8" t="s">
        <v>40</v>
      </c>
      <c r="C3797" s="8" t="s">
        <v>35</v>
      </c>
      <c r="D3797" s="8" t="s">
        <v>74</v>
      </c>
      <c r="E3797" s="8" t="s">
        <v>74</v>
      </c>
      <c r="F3797" s="79">
        <v>17601.318369000001</v>
      </c>
      <c r="O3797"/>
      <c r="P3797"/>
    </row>
    <row r="3798" spans="1:16" ht="12.75">
      <c r="A3798" s="54">
        <v>2021</v>
      </c>
      <c r="B3798" s="8" t="s">
        <v>40</v>
      </c>
      <c r="C3798" s="8" t="s">
        <v>35</v>
      </c>
      <c r="D3798" s="8" t="s">
        <v>75</v>
      </c>
      <c r="E3798" s="8" t="s">
        <v>75</v>
      </c>
      <c r="F3798" s="79">
        <v>0</v>
      </c>
      <c r="O3798"/>
      <c r="P3798"/>
    </row>
    <row r="3799" spans="1:16" ht="12.75">
      <c r="A3799" s="54">
        <v>2021</v>
      </c>
      <c r="B3799" s="8" t="s">
        <v>40</v>
      </c>
      <c r="C3799" s="8" t="s">
        <v>35</v>
      </c>
      <c r="D3799" s="8" t="s">
        <v>76</v>
      </c>
      <c r="E3799" s="8" t="s">
        <v>76</v>
      </c>
      <c r="F3799" s="79">
        <v>479.62331899999998</v>
      </c>
      <c r="O3799"/>
      <c r="P3799"/>
    </row>
    <row r="3800" spans="1:16" ht="12.75">
      <c r="A3800" s="54">
        <v>2021</v>
      </c>
      <c r="B3800" s="8" t="s">
        <v>40</v>
      </c>
      <c r="C3800" s="8" t="s">
        <v>35</v>
      </c>
      <c r="D3800" s="8" t="s">
        <v>77</v>
      </c>
      <c r="E3800" s="8" t="s">
        <v>78</v>
      </c>
      <c r="F3800" s="79">
        <v>3685.728584</v>
      </c>
      <c r="O3800"/>
      <c r="P3800"/>
    </row>
    <row r="3801" spans="1:16" ht="12.75">
      <c r="A3801" s="54">
        <v>2021</v>
      </c>
      <c r="B3801" s="8" t="s">
        <v>40</v>
      </c>
      <c r="C3801" s="8" t="s">
        <v>35</v>
      </c>
      <c r="D3801" s="8" t="s">
        <v>77</v>
      </c>
      <c r="E3801" s="8" t="s">
        <v>79</v>
      </c>
      <c r="F3801" s="79">
        <v>0</v>
      </c>
      <c r="O3801"/>
      <c r="P3801"/>
    </row>
    <row r="3802" spans="1:16" ht="12.75">
      <c r="A3802" s="54">
        <v>2021</v>
      </c>
      <c r="B3802" s="8" t="s">
        <v>40</v>
      </c>
      <c r="C3802" s="8" t="s">
        <v>35</v>
      </c>
      <c r="D3802" s="8" t="s">
        <v>77</v>
      </c>
      <c r="E3802" s="8" t="s">
        <v>80</v>
      </c>
      <c r="F3802" s="79">
        <v>0</v>
      </c>
      <c r="O3802"/>
      <c r="P3802"/>
    </row>
    <row r="3803" spans="1:16" ht="12.75">
      <c r="A3803" s="54">
        <v>2021</v>
      </c>
      <c r="B3803" s="8" t="s">
        <v>40</v>
      </c>
      <c r="C3803" s="8" t="s">
        <v>35</v>
      </c>
      <c r="D3803" s="8" t="s">
        <v>77</v>
      </c>
      <c r="E3803" s="8" t="s">
        <v>81</v>
      </c>
      <c r="F3803" s="79">
        <v>36.485475999999998</v>
      </c>
      <c r="O3803"/>
      <c r="P3803"/>
    </row>
    <row r="3804" spans="1:16" ht="12.75">
      <c r="A3804" s="54">
        <v>2021</v>
      </c>
      <c r="B3804" s="8" t="s">
        <v>40</v>
      </c>
      <c r="C3804" s="8" t="s">
        <v>35</v>
      </c>
      <c r="D3804" s="8" t="s">
        <v>77</v>
      </c>
      <c r="E3804" s="8" t="s">
        <v>82</v>
      </c>
      <c r="F3804" s="79">
        <v>23.056106</v>
      </c>
      <c r="O3804"/>
      <c r="P3804"/>
    </row>
    <row r="3805" spans="1:16" ht="12.75">
      <c r="A3805" s="54">
        <v>2021</v>
      </c>
      <c r="B3805" s="8" t="s">
        <v>40</v>
      </c>
      <c r="C3805" s="8" t="s">
        <v>35</v>
      </c>
      <c r="D3805" s="8" t="s">
        <v>77</v>
      </c>
      <c r="E3805" s="8" t="s">
        <v>83</v>
      </c>
      <c r="F3805" s="79">
        <v>0</v>
      </c>
      <c r="O3805"/>
      <c r="P3805"/>
    </row>
    <row r="3806" spans="1:16" ht="12.75">
      <c r="A3806" s="54">
        <v>2021</v>
      </c>
      <c r="B3806" s="8" t="s">
        <v>40</v>
      </c>
      <c r="C3806" s="8" t="s">
        <v>35</v>
      </c>
      <c r="D3806" s="8" t="s">
        <v>77</v>
      </c>
      <c r="E3806" s="8" t="s">
        <v>84</v>
      </c>
      <c r="F3806" s="79">
        <v>46.473567000000003</v>
      </c>
      <c r="O3806"/>
      <c r="P3806"/>
    </row>
    <row r="3807" spans="1:16" ht="12.75">
      <c r="A3807" s="54">
        <v>2021</v>
      </c>
      <c r="B3807" s="8" t="s">
        <v>40</v>
      </c>
      <c r="C3807" s="8" t="s">
        <v>35</v>
      </c>
      <c r="D3807" s="8" t="s">
        <v>77</v>
      </c>
      <c r="E3807" s="8" t="s">
        <v>85</v>
      </c>
      <c r="F3807" s="79">
        <v>79.589697999999999</v>
      </c>
      <c r="O3807"/>
      <c r="P3807"/>
    </row>
    <row r="3808" spans="1:16" ht="12.75">
      <c r="A3808" s="54">
        <v>2021</v>
      </c>
      <c r="B3808" s="8" t="s">
        <v>40</v>
      </c>
      <c r="C3808" s="8" t="s">
        <v>35</v>
      </c>
      <c r="D3808" s="8" t="s">
        <v>77</v>
      </c>
      <c r="E3808" s="8" t="s">
        <v>86</v>
      </c>
      <c r="F3808" s="79">
        <v>204.01437899999999</v>
      </c>
      <c r="O3808"/>
      <c r="P3808"/>
    </row>
    <row r="3809" spans="1:16" ht="12.75">
      <c r="A3809" s="54">
        <v>2021</v>
      </c>
      <c r="B3809" s="8" t="s">
        <v>40</v>
      </c>
      <c r="C3809" s="8" t="s">
        <v>35</v>
      </c>
      <c r="D3809" s="8" t="s">
        <v>77</v>
      </c>
      <c r="E3809" s="8" t="s">
        <v>87</v>
      </c>
      <c r="F3809" s="79">
        <v>469.08718599999997</v>
      </c>
      <c r="O3809"/>
      <c r="P3809"/>
    </row>
    <row r="3810" spans="1:16" ht="12.75">
      <c r="A3810" s="54">
        <v>2021</v>
      </c>
      <c r="B3810" s="8" t="s">
        <v>40</v>
      </c>
      <c r="C3810" s="8" t="s">
        <v>29</v>
      </c>
      <c r="D3810" s="8" t="s">
        <v>73</v>
      </c>
      <c r="E3810" s="8" t="s">
        <v>73</v>
      </c>
      <c r="F3810" s="79">
        <v>0</v>
      </c>
      <c r="O3810"/>
      <c r="P3810"/>
    </row>
    <row r="3811" spans="1:16" ht="12.75">
      <c r="A3811" s="54">
        <v>2021</v>
      </c>
      <c r="B3811" s="8" t="s">
        <v>40</v>
      </c>
      <c r="C3811" s="8" t="s">
        <v>29</v>
      </c>
      <c r="D3811" s="8" t="s">
        <v>74</v>
      </c>
      <c r="E3811" s="8" t="s">
        <v>74</v>
      </c>
      <c r="F3811" s="79">
        <v>13360.324001000001</v>
      </c>
      <c r="O3811"/>
      <c r="P3811"/>
    </row>
    <row r="3812" spans="1:16" ht="12.75">
      <c r="A3812" s="54">
        <v>2021</v>
      </c>
      <c r="B3812" s="8" t="s">
        <v>40</v>
      </c>
      <c r="C3812" s="8" t="s">
        <v>29</v>
      </c>
      <c r="D3812" s="8" t="s">
        <v>75</v>
      </c>
      <c r="E3812" s="8" t="s">
        <v>75</v>
      </c>
      <c r="F3812" s="79">
        <v>0</v>
      </c>
      <c r="O3812"/>
      <c r="P3812"/>
    </row>
    <row r="3813" spans="1:16" ht="12.75">
      <c r="A3813" s="54">
        <v>2021</v>
      </c>
      <c r="B3813" s="8" t="s">
        <v>40</v>
      </c>
      <c r="C3813" s="8" t="s">
        <v>29</v>
      </c>
      <c r="D3813" s="8" t="s">
        <v>76</v>
      </c>
      <c r="E3813" s="8" t="s">
        <v>76</v>
      </c>
      <c r="F3813" s="79">
        <v>290.13296700000001</v>
      </c>
      <c r="O3813"/>
      <c r="P3813"/>
    </row>
    <row r="3814" spans="1:16" ht="12.75">
      <c r="A3814" s="54">
        <v>2021</v>
      </c>
      <c r="B3814" s="8" t="s">
        <v>40</v>
      </c>
      <c r="C3814" s="8" t="s">
        <v>29</v>
      </c>
      <c r="D3814" s="8" t="s">
        <v>77</v>
      </c>
      <c r="E3814" s="8" t="s">
        <v>78</v>
      </c>
      <c r="F3814" s="79">
        <v>3271.996388</v>
      </c>
      <c r="O3814"/>
      <c r="P3814"/>
    </row>
    <row r="3815" spans="1:16" ht="12.75">
      <c r="A3815" s="54">
        <v>2021</v>
      </c>
      <c r="B3815" s="8" t="s">
        <v>40</v>
      </c>
      <c r="C3815" s="8" t="s">
        <v>29</v>
      </c>
      <c r="D3815" s="8" t="s">
        <v>77</v>
      </c>
      <c r="E3815" s="8" t="s">
        <v>79</v>
      </c>
      <c r="F3815" s="79">
        <v>0</v>
      </c>
      <c r="O3815"/>
      <c r="P3815"/>
    </row>
    <row r="3816" spans="1:16" ht="12.75">
      <c r="A3816" s="54">
        <v>2021</v>
      </c>
      <c r="B3816" s="8" t="s">
        <v>40</v>
      </c>
      <c r="C3816" s="8" t="s">
        <v>29</v>
      </c>
      <c r="D3816" s="8" t="s">
        <v>77</v>
      </c>
      <c r="E3816" s="8" t="s">
        <v>80</v>
      </c>
      <c r="F3816" s="79">
        <v>0</v>
      </c>
      <c r="O3816"/>
      <c r="P3816"/>
    </row>
    <row r="3817" spans="1:16" ht="12.75">
      <c r="A3817" s="54">
        <v>2021</v>
      </c>
      <c r="B3817" s="8" t="s">
        <v>40</v>
      </c>
      <c r="C3817" s="8" t="s">
        <v>29</v>
      </c>
      <c r="D3817" s="8" t="s">
        <v>77</v>
      </c>
      <c r="E3817" s="8" t="s">
        <v>81</v>
      </c>
      <c r="F3817" s="79">
        <v>1878.213162</v>
      </c>
      <c r="O3817"/>
      <c r="P3817"/>
    </row>
    <row r="3818" spans="1:16" ht="12.75">
      <c r="A3818" s="54">
        <v>2021</v>
      </c>
      <c r="B3818" s="8" t="s">
        <v>40</v>
      </c>
      <c r="C3818" s="8" t="s">
        <v>29</v>
      </c>
      <c r="D3818" s="8" t="s">
        <v>77</v>
      </c>
      <c r="E3818" s="8" t="s">
        <v>82</v>
      </c>
      <c r="F3818" s="79">
        <v>64.038779000000005</v>
      </c>
      <c r="O3818"/>
      <c r="P3818"/>
    </row>
    <row r="3819" spans="1:16" ht="12.75">
      <c r="A3819" s="54">
        <v>2021</v>
      </c>
      <c r="B3819" s="8" t="s">
        <v>40</v>
      </c>
      <c r="C3819" s="8" t="s">
        <v>29</v>
      </c>
      <c r="D3819" s="8" t="s">
        <v>77</v>
      </c>
      <c r="E3819" s="8" t="s">
        <v>83</v>
      </c>
      <c r="F3819" s="79">
        <v>3494.0233669999998</v>
      </c>
      <c r="O3819"/>
      <c r="P3819"/>
    </row>
    <row r="3820" spans="1:16" ht="12.75">
      <c r="A3820" s="54">
        <v>2021</v>
      </c>
      <c r="B3820" s="8" t="s">
        <v>40</v>
      </c>
      <c r="C3820" s="8" t="s">
        <v>29</v>
      </c>
      <c r="D3820" s="8" t="s">
        <v>77</v>
      </c>
      <c r="E3820" s="8" t="s">
        <v>84</v>
      </c>
      <c r="F3820" s="79">
        <v>0</v>
      </c>
      <c r="O3820"/>
      <c r="P3820"/>
    </row>
    <row r="3821" spans="1:16" ht="12.75">
      <c r="A3821" s="54">
        <v>2021</v>
      </c>
      <c r="B3821" s="8" t="s">
        <v>40</v>
      </c>
      <c r="C3821" s="8" t="s">
        <v>29</v>
      </c>
      <c r="D3821" s="8" t="s">
        <v>77</v>
      </c>
      <c r="E3821" s="8" t="s">
        <v>85</v>
      </c>
      <c r="F3821" s="79">
        <v>206.14085800000001</v>
      </c>
      <c r="O3821"/>
      <c r="P3821"/>
    </row>
    <row r="3822" spans="1:16" ht="12.75">
      <c r="A3822" s="54">
        <v>2021</v>
      </c>
      <c r="B3822" s="8" t="s">
        <v>40</v>
      </c>
      <c r="C3822" s="8" t="s">
        <v>29</v>
      </c>
      <c r="D3822" s="8" t="s">
        <v>77</v>
      </c>
      <c r="E3822" s="8" t="s">
        <v>86</v>
      </c>
      <c r="F3822" s="79">
        <v>0</v>
      </c>
      <c r="O3822"/>
      <c r="P3822"/>
    </row>
    <row r="3823" spans="1:16" ht="12.75">
      <c r="A3823" s="54">
        <v>2021</v>
      </c>
      <c r="B3823" s="8" t="s">
        <v>40</v>
      </c>
      <c r="C3823" s="8" t="s">
        <v>29</v>
      </c>
      <c r="D3823" s="8" t="s">
        <v>77</v>
      </c>
      <c r="E3823" s="8" t="s">
        <v>87</v>
      </c>
      <c r="F3823" s="79">
        <v>140.043228</v>
      </c>
      <c r="O3823"/>
      <c r="P3823"/>
    </row>
    <row r="3824" spans="1:16" ht="12.75">
      <c r="A3824" s="54">
        <v>2021</v>
      </c>
      <c r="B3824" s="8" t="s">
        <v>40</v>
      </c>
      <c r="C3824" s="8" t="s">
        <v>12</v>
      </c>
      <c r="D3824" s="8" t="s">
        <v>73</v>
      </c>
      <c r="E3824" s="8" t="s">
        <v>73</v>
      </c>
      <c r="F3824" s="79">
        <v>0</v>
      </c>
      <c r="O3824"/>
      <c r="P3824"/>
    </row>
    <row r="3825" spans="1:16" ht="12.75">
      <c r="A3825" s="54">
        <v>2021</v>
      </c>
      <c r="B3825" s="8" t="s">
        <v>40</v>
      </c>
      <c r="C3825" s="8" t="s">
        <v>12</v>
      </c>
      <c r="D3825" s="8" t="s">
        <v>74</v>
      </c>
      <c r="E3825" s="8" t="s">
        <v>74</v>
      </c>
      <c r="F3825" s="79">
        <v>20110.495311999999</v>
      </c>
      <c r="O3825"/>
      <c r="P3825"/>
    </row>
    <row r="3826" spans="1:16" ht="12.75">
      <c r="A3826" s="54">
        <v>2021</v>
      </c>
      <c r="B3826" s="8" t="s">
        <v>40</v>
      </c>
      <c r="C3826" s="8" t="s">
        <v>12</v>
      </c>
      <c r="D3826" s="8" t="s">
        <v>75</v>
      </c>
      <c r="E3826" s="8" t="s">
        <v>75</v>
      </c>
      <c r="F3826" s="79">
        <v>0</v>
      </c>
      <c r="O3826"/>
      <c r="P3826"/>
    </row>
    <row r="3827" spans="1:16" ht="12.75">
      <c r="A3827" s="54">
        <v>2021</v>
      </c>
      <c r="B3827" s="8" t="s">
        <v>40</v>
      </c>
      <c r="C3827" s="8" t="s">
        <v>12</v>
      </c>
      <c r="D3827" s="8" t="s">
        <v>76</v>
      </c>
      <c r="E3827" s="8" t="s">
        <v>76</v>
      </c>
      <c r="F3827" s="79">
        <v>636.34758099999999</v>
      </c>
      <c r="O3827"/>
      <c r="P3827"/>
    </row>
    <row r="3828" spans="1:16" ht="12.75">
      <c r="A3828" s="54">
        <v>2021</v>
      </c>
      <c r="B3828" s="8" t="s">
        <v>40</v>
      </c>
      <c r="C3828" s="8" t="s">
        <v>12</v>
      </c>
      <c r="D3828" s="8" t="s">
        <v>77</v>
      </c>
      <c r="E3828" s="8" t="s">
        <v>78</v>
      </c>
      <c r="F3828" s="79">
        <v>590.73984599999994</v>
      </c>
      <c r="O3828"/>
      <c r="P3828"/>
    </row>
    <row r="3829" spans="1:16" ht="12.75">
      <c r="A3829" s="54">
        <v>2021</v>
      </c>
      <c r="B3829" s="8" t="s">
        <v>40</v>
      </c>
      <c r="C3829" s="8" t="s">
        <v>12</v>
      </c>
      <c r="D3829" s="8" t="s">
        <v>77</v>
      </c>
      <c r="E3829" s="8" t="s">
        <v>79</v>
      </c>
      <c r="F3829" s="79">
        <v>0</v>
      </c>
      <c r="O3829"/>
      <c r="P3829"/>
    </row>
    <row r="3830" spans="1:16" ht="12.75">
      <c r="A3830" s="54">
        <v>2021</v>
      </c>
      <c r="B3830" s="8" t="s">
        <v>40</v>
      </c>
      <c r="C3830" s="8" t="s">
        <v>12</v>
      </c>
      <c r="D3830" s="8" t="s">
        <v>77</v>
      </c>
      <c r="E3830" s="8" t="s">
        <v>80</v>
      </c>
      <c r="F3830" s="79">
        <v>0</v>
      </c>
      <c r="O3830"/>
      <c r="P3830"/>
    </row>
    <row r="3831" spans="1:16" ht="12.75">
      <c r="A3831" s="54">
        <v>2021</v>
      </c>
      <c r="B3831" s="8" t="s">
        <v>40</v>
      </c>
      <c r="C3831" s="8" t="s">
        <v>12</v>
      </c>
      <c r="D3831" s="8" t="s">
        <v>77</v>
      </c>
      <c r="E3831" s="8" t="s">
        <v>81</v>
      </c>
      <c r="F3831" s="79">
        <v>1327.4335510000001</v>
      </c>
      <c r="O3831"/>
      <c r="P3831"/>
    </row>
    <row r="3832" spans="1:16" ht="12.75">
      <c r="A3832" s="54">
        <v>2021</v>
      </c>
      <c r="B3832" s="8" t="s">
        <v>40</v>
      </c>
      <c r="C3832" s="8" t="s">
        <v>12</v>
      </c>
      <c r="D3832" s="8" t="s">
        <v>77</v>
      </c>
      <c r="E3832" s="8" t="s">
        <v>82</v>
      </c>
      <c r="F3832" s="79">
        <v>296.81263999999999</v>
      </c>
      <c r="O3832"/>
      <c r="P3832"/>
    </row>
    <row r="3833" spans="1:16" ht="12.75">
      <c r="A3833" s="54">
        <v>2021</v>
      </c>
      <c r="B3833" s="8" t="s">
        <v>40</v>
      </c>
      <c r="C3833" s="8" t="s">
        <v>12</v>
      </c>
      <c r="D3833" s="8" t="s">
        <v>77</v>
      </c>
      <c r="E3833" s="8" t="s">
        <v>83</v>
      </c>
      <c r="F3833" s="79">
        <v>0</v>
      </c>
      <c r="O3833"/>
      <c r="P3833"/>
    </row>
    <row r="3834" spans="1:16" ht="12.75">
      <c r="A3834" s="54">
        <v>2021</v>
      </c>
      <c r="B3834" s="8" t="s">
        <v>40</v>
      </c>
      <c r="C3834" s="8" t="s">
        <v>12</v>
      </c>
      <c r="D3834" s="8" t="s">
        <v>77</v>
      </c>
      <c r="E3834" s="8" t="s">
        <v>84</v>
      </c>
      <c r="F3834" s="79">
        <v>0</v>
      </c>
      <c r="O3834"/>
      <c r="P3834"/>
    </row>
    <row r="3835" spans="1:16" ht="12.75">
      <c r="A3835" s="54">
        <v>2021</v>
      </c>
      <c r="B3835" s="8" t="s">
        <v>40</v>
      </c>
      <c r="C3835" s="8" t="s">
        <v>12</v>
      </c>
      <c r="D3835" s="8" t="s">
        <v>77</v>
      </c>
      <c r="E3835" s="8" t="s">
        <v>85</v>
      </c>
      <c r="F3835" s="79">
        <v>263.43461000000002</v>
      </c>
      <c r="O3835"/>
      <c r="P3835"/>
    </row>
    <row r="3836" spans="1:16" ht="12.75">
      <c r="A3836" s="54">
        <v>2021</v>
      </c>
      <c r="B3836" s="8" t="s">
        <v>40</v>
      </c>
      <c r="C3836" s="8" t="s">
        <v>12</v>
      </c>
      <c r="D3836" s="8" t="s">
        <v>77</v>
      </c>
      <c r="E3836" s="8" t="s">
        <v>86</v>
      </c>
      <c r="F3836" s="79">
        <v>0</v>
      </c>
      <c r="O3836"/>
      <c r="P3836"/>
    </row>
    <row r="3837" spans="1:16" ht="12.75">
      <c r="A3837" s="54">
        <v>2021</v>
      </c>
      <c r="B3837" s="8" t="s">
        <v>40</v>
      </c>
      <c r="C3837" s="8" t="s">
        <v>12</v>
      </c>
      <c r="D3837" s="8" t="s">
        <v>77</v>
      </c>
      <c r="E3837" s="8" t="s">
        <v>87</v>
      </c>
      <c r="F3837" s="79">
        <v>17.19699</v>
      </c>
      <c r="O3837"/>
      <c r="P3837"/>
    </row>
    <row r="3838" spans="1:16" ht="12.75">
      <c r="A3838" s="54">
        <v>2021</v>
      </c>
      <c r="B3838" s="8" t="s">
        <v>16</v>
      </c>
      <c r="C3838" s="8" t="s">
        <v>5</v>
      </c>
      <c r="D3838" s="8" t="s">
        <v>73</v>
      </c>
      <c r="E3838" s="8" t="s">
        <v>73</v>
      </c>
      <c r="F3838" s="79">
        <v>0</v>
      </c>
      <c r="O3838"/>
      <c r="P3838"/>
    </row>
    <row r="3839" spans="1:16" ht="12.75">
      <c r="A3839" s="54">
        <v>2021</v>
      </c>
      <c r="B3839" s="8" t="s">
        <v>16</v>
      </c>
      <c r="C3839" s="8" t="s">
        <v>5</v>
      </c>
      <c r="D3839" s="8" t="s">
        <v>74</v>
      </c>
      <c r="E3839" s="8" t="s">
        <v>74</v>
      </c>
      <c r="F3839" s="79">
        <v>9305.2087549999997</v>
      </c>
      <c r="O3839"/>
      <c r="P3839"/>
    </row>
    <row r="3840" spans="1:16" ht="12.75">
      <c r="A3840" s="54">
        <v>2021</v>
      </c>
      <c r="B3840" s="8" t="s">
        <v>16</v>
      </c>
      <c r="C3840" s="8" t="s">
        <v>5</v>
      </c>
      <c r="D3840" s="8" t="s">
        <v>75</v>
      </c>
      <c r="E3840" s="8" t="s">
        <v>75</v>
      </c>
      <c r="F3840" s="79">
        <v>0</v>
      </c>
      <c r="O3840"/>
      <c r="P3840"/>
    </row>
    <row r="3841" spans="1:16" ht="12.75">
      <c r="A3841" s="54">
        <v>2021</v>
      </c>
      <c r="B3841" s="8" t="s">
        <v>16</v>
      </c>
      <c r="C3841" s="8" t="s">
        <v>5</v>
      </c>
      <c r="D3841" s="8" t="s">
        <v>76</v>
      </c>
      <c r="E3841" s="8" t="s">
        <v>76</v>
      </c>
      <c r="F3841" s="79">
        <v>74.259417999999997</v>
      </c>
      <c r="O3841"/>
      <c r="P3841"/>
    </row>
    <row r="3842" spans="1:16" ht="12.75">
      <c r="A3842" s="54">
        <v>2021</v>
      </c>
      <c r="B3842" s="8" t="s">
        <v>16</v>
      </c>
      <c r="C3842" s="8" t="s">
        <v>5</v>
      </c>
      <c r="D3842" s="8" t="s">
        <v>77</v>
      </c>
      <c r="E3842" s="8" t="s">
        <v>78</v>
      </c>
      <c r="F3842" s="79">
        <v>860.05785700000001</v>
      </c>
      <c r="O3842"/>
      <c r="P3842"/>
    </row>
    <row r="3843" spans="1:16" ht="12.75">
      <c r="A3843" s="54">
        <v>2021</v>
      </c>
      <c r="B3843" s="8" t="s">
        <v>16</v>
      </c>
      <c r="C3843" s="8" t="s">
        <v>5</v>
      </c>
      <c r="D3843" s="8" t="s">
        <v>77</v>
      </c>
      <c r="E3843" s="8" t="s">
        <v>79</v>
      </c>
      <c r="F3843" s="79">
        <v>0</v>
      </c>
      <c r="O3843"/>
      <c r="P3843"/>
    </row>
    <row r="3844" spans="1:16" ht="12.75">
      <c r="A3844" s="54">
        <v>2021</v>
      </c>
      <c r="B3844" s="8" t="s">
        <v>16</v>
      </c>
      <c r="C3844" s="8" t="s">
        <v>5</v>
      </c>
      <c r="D3844" s="8" t="s">
        <v>77</v>
      </c>
      <c r="E3844" s="8" t="s">
        <v>80</v>
      </c>
      <c r="F3844" s="79">
        <v>0</v>
      </c>
      <c r="O3844"/>
      <c r="P3844"/>
    </row>
    <row r="3845" spans="1:16" ht="12.75">
      <c r="A3845" s="54">
        <v>2021</v>
      </c>
      <c r="B3845" s="8" t="s">
        <v>16</v>
      </c>
      <c r="C3845" s="8" t="s">
        <v>5</v>
      </c>
      <c r="D3845" s="8" t="s">
        <v>77</v>
      </c>
      <c r="E3845" s="8" t="s">
        <v>81</v>
      </c>
      <c r="F3845" s="79">
        <v>21.752126000000001</v>
      </c>
      <c r="O3845"/>
      <c r="P3845"/>
    </row>
    <row r="3846" spans="1:16" ht="12.75">
      <c r="A3846" s="54">
        <v>2021</v>
      </c>
      <c r="B3846" s="8" t="s">
        <v>16</v>
      </c>
      <c r="C3846" s="8" t="s">
        <v>5</v>
      </c>
      <c r="D3846" s="8" t="s">
        <v>77</v>
      </c>
      <c r="E3846" s="8" t="s">
        <v>82</v>
      </c>
      <c r="F3846" s="79">
        <v>0</v>
      </c>
      <c r="O3846"/>
      <c r="P3846"/>
    </row>
    <row r="3847" spans="1:16" ht="12.75">
      <c r="A3847" s="54">
        <v>2021</v>
      </c>
      <c r="B3847" s="8" t="s">
        <v>16</v>
      </c>
      <c r="C3847" s="8" t="s">
        <v>5</v>
      </c>
      <c r="D3847" s="8" t="s">
        <v>77</v>
      </c>
      <c r="E3847" s="8" t="s">
        <v>83</v>
      </c>
      <c r="F3847" s="79">
        <v>0</v>
      </c>
      <c r="O3847"/>
      <c r="P3847"/>
    </row>
    <row r="3848" spans="1:16" ht="12.75">
      <c r="A3848" s="54">
        <v>2021</v>
      </c>
      <c r="B3848" s="8" t="s">
        <v>16</v>
      </c>
      <c r="C3848" s="8" t="s">
        <v>5</v>
      </c>
      <c r="D3848" s="8" t="s">
        <v>77</v>
      </c>
      <c r="E3848" s="8" t="s">
        <v>84</v>
      </c>
      <c r="F3848" s="79">
        <v>0</v>
      </c>
      <c r="O3848"/>
      <c r="P3848"/>
    </row>
    <row r="3849" spans="1:16" ht="12.75">
      <c r="A3849" s="54">
        <v>2021</v>
      </c>
      <c r="B3849" s="8" t="s">
        <v>16</v>
      </c>
      <c r="C3849" s="8" t="s">
        <v>5</v>
      </c>
      <c r="D3849" s="8" t="s">
        <v>77</v>
      </c>
      <c r="E3849" s="8" t="s">
        <v>85</v>
      </c>
      <c r="F3849" s="79">
        <v>2.4644710000000001</v>
      </c>
      <c r="O3849"/>
      <c r="P3849"/>
    </row>
    <row r="3850" spans="1:16" ht="12.75">
      <c r="A3850" s="54">
        <v>2021</v>
      </c>
      <c r="B3850" s="8" t="s">
        <v>16</v>
      </c>
      <c r="C3850" s="8" t="s">
        <v>5</v>
      </c>
      <c r="D3850" s="8" t="s">
        <v>77</v>
      </c>
      <c r="E3850" s="8" t="s">
        <v>86</v>
      </c>
      <c r="F3850" s="79">
        <v>0</v>
      </c>
      <c r="O3850"/>
      <c r="P3850"/>
    </row>
    <row r="3851" spans="1:16" ht="12.75">
      <c r="A3851" s="54">
        <v>2021</v>
      </c>
      <c r="B3851" s="8" t="s">
        <v>16</v>
      </c>
      <c r="C3851" s="8" t="s">
        <v>5</v>
      </c>
      <c r="D3851" s="8" t="s">
        <v>77</v>
      </c>
      <c r="E3851" s="8" t="s">
        <v>87</v>
      </c>
      <c r="F3851" s="79">
        <v>0.130241</v>
      </c>
      <c r="O3851"/>
      <c r="P3851"/>
    </row>
    <row r="3852" spans="1:16" ht="12.75">
      <c r="A3852" s="54">
        <v>2021</v>
      </c>
      <c r="B3852" s="8" t="s">
        <v>16</v>
      </c>
      <c r="C3852" s="8" t="s">
        <v>7</v>
      </c>
      <c r="D3852" s="8" t="s">
        <v>73</v>
      </c>
      <c r="E3852" s="8" t="s">
        <v>73</v>
      </c>
      <c r="F3852" s="79">
        <v>20849.536897999998</v>
      </c>
      <c r="O3852"/>
      <c r="P3852"/>
    </row>
    <row r="3853" spans="1:16" ht="12.75">
      <c r="A3853" s="54">
        <v>2021</v>
      </c>
      <c r="B3853" s="8" t="s">
        <v>16</v>
      </c>
      <c r="C3853" s="8" t="s">
        <v>7</v>
      </c>
      <c r="D3853" s="8" t="s">
        <v>74</v>
      </c>
      <c r="E3853" s="8" t="s">
        <v>74</v>
      </c>
      <c r="F3853" s="79">
        <v>10186.448474000001</v>
      </c>
      <c r="O3853"/>
      <c r="P3853"/>
    </row>
    <row r="3854" spans="1:16" ht="12.75">
      <c r="A3854" s="54">
        <v>2021</v>
      </c>
      <c r="B3854" s="8" t="s">
        <v>16</v>
      </c>
      <c r="C3854" s="8" t="s">
        <v>7</v>
      </c>
      <c r="D3854" s="8" t="s">
        <v>75</v>
      </c>
      <c r="E3854" s="8" t="s">
        <v>75</v>
      </c>
      <c r="F3854" s="79">
        <v>0</v>
      </c>
      <c r="O3854"/>
      <c r="P3854"/>
    </row>
    <row r="3855" spans="1:16" ht="12.75">
      <c r="A3855" s="54">
        <v>2021</v>
      </c>
      <c r="B3855" s="8" t="s">
        <v>16</v>
      </c>
      <c r="C3855" s="8" t="s">
        <v>7</v>
      </c>
      <c r="D3855" s="8" t="s">
        <v>76</v>
      </c>
      <c r="E3855" s="8" t="s">
        <v>76</v>
      </c>
      <c r="F3855" s="79">
        <v>2434.8887770000001</v>
      </c>
      <c r="O3855"/>
      <c r="P3855"/>
    </row>
    <row r="3856" spans="1:16" ht="12.75">
      <c r="A3856" s="54">
        <v>2021</v>
      </c>
      <c r="B3856" s="8" t="s">
        <v>16</v>
      </c>
      <c r="C3856" s="8" t="s">
        <v>7</v>
      </c>
      <c r="D3856" s="8" t="s">
        <v>77</v>
      </c>
      <c r="E3856" s="8" t="s">
        <v>78</v>
      </c>
      <c r="F3856" s="79">
        <v>50.671537000000001</v>
      </c>
      <c r="O3856"/>
      <c r="P3856"/>
    </row>
    <row r="3857" spans="1:16" ht="12.75">
      <c r="A3857" s="54">
        <v>2021</v>
      </c>
      <c r="B3857" s="8" t="s">
        <v>16</v>
      </c>
      <c r="C3857" s="8" t="s">
        <v>7</v>
      </c>
      <c r="D3857" s="8" t="s">
        <v>77</v>
      </c>
      <c r="E3857" s="8" t="s">
        <v>79</v>
      </c>
      <c r="F3857" s="79">
        <v>0</v>
      </c>
      <c r="O3857"/>
      <c r="P3857"/>
    </row>
    <row r="3858" spans="1:16" ht="12.75">
      <c r="A3858" s="54">
        <v>2021</v>
      </c>
      <c r="B3858" s="8" t="s">
        <v>16</v>
      </c>
      <c r="C3858" s="8" t="s">
        <v>7</v>
      </c>
      <c r="D3858" s="8" t="s">
        <v>77</v>
      </c>
      <c r="E3858" s="8" t="s">
        <v>80</v>
      </c>
      <c r="F3858" s="79">
        <v>0</v>
      </c>
      <c r="O3858"/>
      <c r="P3858"/>
    </row>
    <row r="3859" spans="1:16" ht="12.75">
      <c r="A3859" s="54">
        <v>2021</v>
      </c>
      <c r="B3859" s="8" t="s">
        <v>16</v>
      </c>
      <c r="C3859" s="8" t="s">
        <v>7</v>
      </c>
      <c r="D3859" s="8" t="s">
        <v>77</v>
      </c>
      <c r="E3859" s="8" t="s">
        <v>81</v>
      </c>
      <c r="F3859" s="79">
        <v>1562.2957489999999</v>
      </c>
      <c r="O3859"/>
      <c r="P3859"/>
    </row>
    <row r="3860" spans="1:16" ht="12.75">
      <c r="A3860" s="54">
        <v>2021</v>
      </c>
      <c r="B3860" s="8" t="s">
        <v>16</v>
      </c>
      <c r="C3860" s="8" t="s">
        <v>7</v>
      </c>
      <c r="D3860" s="8" t="s">
        <v>77</v>
      </c>
      <c r="E3860" s="8" t="s">
        <v>82</v>
      </c>
      <c r="F3860" s="79">
        <v>94.651227000000006</v>
      </c>
      <c r="O3860"/>
      <c r="P3860"/>
    </row>
    <row r="3861" spans="1:16" ht="12.75">
      <c r="A3861" s="54">
        <v>2021</v>
      </c>
      <c r="B3861" s="8" t="s">
        <v>16</v>
      </c>
      <c r="C3861" s="8" t="s">
        <v>7</v>
      </c>
      <c r="D3861" s="8" t="s">
        <v>77</v>
      </c>
      <c r="E3861" s="8" t="s">
        <v>83</v>
      </c>
      <c r="F3861" s="79">
        <v>2649.698449</v>
      </c>
      <c r="O3861"/>
      <c r="P3861"/>
    </row>
    <row r="3862" spans="1:16" ht="12.75">
      <c r="A3862" s="54">
        <v>2021</v>
      </c>
      <c r="B3862" s="8" t="s">
        <v>16</v>
      </c>
      <c r="C3862" s="8" t="s">
        <v>7</v>
      </c>
      <c r="D3862" s="8" t="s">
        <v>77</v>
      </c>
      <c r="E3862" s="8" t="s">
        <v>84</v>
      </c>
      <c r="F3862" s="79">
        <v>710.79625899999996</v>
      </c>
      <c r="O3862"/>
      <c r="P3862"/>
    </row>
    <row r="3863" spans="1:16" ht="12.75">
      <c r="A3863" s="54">
        <v>2021</v>
      </c>
      <c r="B3863" s="8" t="s">
        <v>16</v>
      </c>
      <c r="C3863" s="8" t="s">
        <v>7</v>
      </c>
      <c r="D3863" s="8" t="s">
        <v>77</v>
      </c>
      <c r="E3863" s="8" t="s">
        <v>85</v>
      </c>
      <c r="F3863" s="79">
        <v>116.383099</v>
      </c>
      <c r="O3863"/>
      <c r="P3863"/>
    </row>
    <row r="3864" spans="1:16" ht="12.75">
      <c r="A3864" s="54">
        <v>2021</v>
      </c>
      <c r="B3864" s="8" t="s">
        <v>16</v>
      </c>
      <c r="C3864" s="8" t="s">
        <v>7</v>
      </c>
      <c r="D3864" s="8" t="s">
        <v>77</v>
      </c>
      <c r="E3864" s="8" t="s">
        <v>86</v>
      </c>
      <c r="F3864" s="79">
        <v>1796.7165769999999</v>
      </c>
      <c r="O3864"/>
      <c r="P3864"/>
    </row>
    <row r="3865" spans="1:16" ht="12.75">
      <c r="A3865" s="54">
        <v>2021</v>
      </c>
      <c r="B3865" s="8" t="s">
        <v>16</v>
      </c>
      <c r="C3865" s="8" t="s">
        <v>7</v>
      </c>
      <c r="D3865" s="8" t="s">
        <v>77</v>
      </c>
      <c r="E3865" s="8" t="s">
        <v>87</v>
      </c>
      <c r="F3865" s="79">
        <v>6.4460189999999997</v>
      </c>
      <c r="O3865"/>
      <c r="P3865"/>
    </row>
    <row r="3866" spans="1:16" ht="12.75">
      <c r="A3866" s="54">
        <v>2021</v>
      </c>
      <c r="B3866" s="8" t="s">
        <v>16</v>
      </c>
      <c r="C3866" s="8" t="s">
        <v>27</v>
      </c>
      <c r="D3866" s="8" t="s">
        <v>73</v>
      </c>
      <c r="E3866" s="8" t="s">
        <v>73</v>
      </c>
      <c r="F3866" s="79">
        <v>8287.1534840000004</v>
      </c>
      <c r="O3866"/>
      <c r="P3866"/>
    </row>
    <row r="3867" spans="1:16" ht="12.75">
      <c r="A3867" s="54">
        <v>2021</v>
      </c>
      <c r="B3867" s="8" t="s">
        <v>16</v>
      </c>
      <c r="C3867" s="8" t="s">
        <v>27</v>
      </c>
      <c r="D3867" s="8" t="s">
        <v>74</v>
      </c>
      <c r="E3867" s="8" t="s">
        <v>74</v>
      </c>
      <c r="F3867" s="79">
        <v>3.5404420000000001</v>
      </c>
      <c r="O3867"/>
      <c r="P3867"/>
    </row>
    <row r="3868" spans="1:16" ht="12.75">
      <c r="A3868" s="54">
        <v>2021</v>
      </c>
      <c r="B3868" s="8" t="s">
        <v>16</v>
      </c>
      <c r="C3868" s="8" t="s">
        <v>27</v>
      </c>
      <c r="D3868" s="8" t="s">
        <v>75</v>
      </c>
      <c r="E3868" s="8" t="s">
        <v>75</v>
      </c>
      <c r="F3868" s="79">
        <v>0</v>
      </c>
      <c r="O3868"/>
      <c r="P3868"/>
    </row>
    <row r="3869" spans="1:16" ht="12.75">
      <c r="A3869" s="54">
        <v>2021</v>
      </c>
      <c r="B3869" s="8" t="s">
        <v>16</v>
      </c>
      <c r="C3869" s="8" t="s">
        <v>27</v>
      </c>
      <c r="D3869" s="8" t="s">
        <v>76</v>
      </c>
      <c r="E3869" s="8" t="s">
        <v>76</v>
      </c>
      <c r="F3869" s="79">
        <v>1037.353924</v>
      </c>
      <c r="O3869"/>
      <c r="P3869"/>
    </row>
    <row r="3870" spans="1:16" ht="12.75">
      <c r="A3870" s="54">
        <v>2021</v>
      </c>
      <c r="B3870" s="8" t="s">
        <v>16</v>
      </c>
      <c r="C3870" s="8" t="s">
        <v>27</v>
      </c>
      <c r="D3870" s="8" t="s">
        <v>77</v>
      </c>
      <c r="E3870" s="8" t="s">
        <v>78</v>
      </c>
      <c r="F3870" s="79">
        <v>0.181647</v>
      </c>
      <c r="O3870"/>
      <c r="P3870"/>
    </row>
    <row r="3871" spans="1:16" ht="12.75">
      <c r="A3871" s="54">
        <v>2021</v>
      </c>
      <c r="B3871" s="8" t="s">
        <v>16</v>
      </c>
      <c r="C3871" s="8" t="s">
        <v>27</v>
      </c>
      <c r="D3871" s="8" t="s">
        <v>77</v>
      </c>
      <c r="E3871" s="8" t="s">
        <v>79</v>
      </c>
      <c r="F3871" s="79">
        <v>5880.4029339999997</v>
      </c>
      <c r="O3871"/>
      <c r="P3871"/>
    </row>
    <row r="3872" spans="1:16" ht="12.75">
      <c r="A3872" s="54">
        <v>2021</v>
      </c>
      <c r="B3872" s="8" t="s">
        <v>16</v>
      </c>
      <c r="C3872" s="8" t="s">
        <v>27</v>
      </c>
      <c r="D3872" s="8" t="s">
        <v>77</v>
      </c>
      <c r="E3872" s="8" t="s">
        <v>80</v>
      </c>
      <c r="F3872" s="79">
        <v>78.070125000000004</v>
      </c>
      <c r="O3872"/>
      <c r="P3872"/>
    </row>
    <row r="3873" spans="1:16" ht="12.75">
      <c r="A3873" s="54">
        <v>2021</v>
      </c>
      <c r="B3873" s="8" t="s">
        <v>16</v>
      </c>
      <c r="C3873" s="8" t="s">
        <v>27</v>
      </c>
      <c r="D3873" s="8" t="s">
        <v>77</v>
      </c>
      <c r="E3873" s="8" t="s">
        <v>81</v>
      </c>
      <c r="F3873" s="79">
        <v>583.12444100000005</v>
      </c>
      <c r="O3873"/>
      <c r="P3873"/>
    </row>
    <row r="3874" spans="1:16" ht="12.75">
      <c r="A3874" s="54">
        <v>2021</v>
      </c>
      <c r="B3874" s="8" t="s">
        <v>16</v>
      </c>
      <c r="C3874" s="8" t="s">
        <v>27</v>
      </c>
      <c r="D3874" s="8" t="s">
        <v>77</v>
      </c>
      <c r="E3874" s="8" t="s">
        <v>82</v>
      </c>
      <c r="F3874" s="79">
        <v>0</v>
      </c>
      <c r="O3874"/>
      <c r="P3874"/>
    </row>
    <row r="3875" spans="1:16" ht="12.75">
      <c r="A3875" s="54">
        <v>2021</v>
      </c>
      <c r="B3875" s="8" t="s">
        <v>16</v>
      </c>
      <c r="C3875" s="8" t="s">
        <v>27</v>
      </c>
      <c r="D3875" s="8" t="s">
        <v>77</v>
      </c>
      <c r="E3875" s="8" t="s">
        <v>83</v>
      </c>
      <c r="F3875" s="79">
        <v>0</v>
      </c>
      <c r="O3875"/>
      <c r="P3875"/>
    </row>
    <row r="3876" spans="1:16" ht="12.75">
      <c r="A3876" s="54">
        <v>2021</v>
      </c>
      <c r="B3876" s="8" t="s">
        <v>16</v>
      </c>
      <c r="C3876" s="8" t="s">
        <v>27</v>
      </c>
      <c r="D3876" s="8" t="s">
        <v>77</v>
      </c>
      <c r="E3876" s="8" t="s">
        <v>84</v>
      </c>
      <c r="F3876" s="79">
        <v>152.48990800000001</v>
      </c>
      <c r="O3876"/>
      <c r="P3876"/>
    </row>
    <row r="3877" spans="1:16" ht="12.75">
      <c r="A3877" s="54">
        <v>2021</v>
      </c>
      <c r="B3877" s="8" t="s">
        <v>16</v>
      </c>
      <c r="C3877" s="8" t="s">
        <v>27</v>
      </c>
      <c r="D3877" s="8" t="s">
        <v>77</v>
      </c>
      <c r="E3877" s="8" t="s">
        <v>85</v>
      </c>
      <c r="F3877" s="79">
        <v>24.722201999999999</v>
      </c>
      <c r="O3877"/>
      <c r="P3877"/>
    </row>
    <row r="3878" spans="1:16" ht="12.75">
      <c r="A3878" s="54">
        <v>2021</v>
      </c>
      <c r="B3878" s="8" t="s">
        <v>16</v>
      </c>
      <c r="C3878" s="8" t="s">
        <v>27</v>
      </c>
      <c r="D3878" s="8" t="s">
        <v>77</v>
      </c>
      <c r="E3878" s="8" t="s">
        <v>86</v>
      </c>
      <c r="F3878" s="79">
        <v>281.51028400000001</v>
      </c>
      <c r="O3878"/>
      <c r="P3878"/>
    </row>
    <row r="3879" spans="1:16" ht="12.75">
      <c r="A3879" s="54">
        <v>2021</v>
      </c>
      <c r="B3879" s="8" t="s">
        <v>16</v>
      </c>
      <c r="C3879" s="8" t="s">
        <v>27</v>
      </c>
      <c r="D3879" s="8" t="s">
        <v>77</v>
      </c>
      <c r="E3879" s="8" t="s">
        <v>87</v>
      </c>
      <c r="F3879" s="79">
        <v>275.68410599999999</v>
      </c>
      <c r="O3879"/>
      <c r="P3879"/>
    </row>
    <row r="3880" spans="1:16" ht="12.75">
      <c r="A3880" s="54">
        <v>2021</v>
      </c>
      <c r="B3880" s="8" t="s">
        <v>16</v>
      </c>
      <c r="C3880" s="8" t="s">
        <v>26</v>
      </c>
      <c r="D3880" s="8" t="s">
        <v>73</v>
      </c>
      <c r="E3880" s="8" t="s">
        <v>73</v>
      </c>
      <c r="F3880" s="79">
        <v>1781.967202</v>
      </c>
      <c r="O3880"/>
      <c r="P3880"/>
    </row>
    <row r="3881" spans="1:16" ht="12.75">
      <c r="A3881" s="54">
        <v>2021</v>
      </c>
      <c r="B3881" s="8" t="s">
        <v>16</v>
      </c>
      <c r="C3881" s="8" t="s">
        <v>26</v>
      </c>
      <c r="D3881" s="8" t="s">
        <v>74</v>
      </c>
      <c r="E3881" s="8" t="s">
        <v>74</v>
      </c>
      <c r="F3881" s="79">
        <v>2848.0767449999998</v>
      </c>
      <c r="O3881"/>
      <c r="P3881"/>
    </row>
    <row r="3882" spans="1:16" ht="12.75">
      <c r="A3882" s="54">
        <v>2021</v>
      </c>
      <c r="B3882" s="8" t="s">
        <v>16</v>
      </c>
      <c r="C3882" s="8" t="s">
        <v>26</v>
      </c>
      <c r="D3882" s="8" t="s">
        <v>75</v>
      </c>
      <c r="E3882" s="8" t="s">
        <v>75</v>
      </c>
      <c r="F3882" s="79">
        <v>0</v>
      </c>
      <c r="O3882"/>
      <c r="P3882"/>
    </row>
    <row r="3883" spans="1:16" ht="12.75">
      <c r="A3883" s="54">
        <v>2021</v>
      </c>
      <c r="B3883" s="8" t="s">
        <v>16</v>
      </c>
      <c r="C3883" s="8" t="s">
        <v>26</v>
      </c>
      <c r="D3883" s="8" t="s">
        <v>76</v>
      </c>
      <c r="E3883" s="8" t="s">
        <v>76</v>
      </c>
      <c r="F3883" s="79">
        <v>182.80887899999999</v>
      </c>
      <c r="O3883"/>
      <c r="P3883"/>
    </row>
    <row r="3884" spans="1:16" ht="12.75">
      <c r="A3884" s="54">
        <v>2021</v>
      </c>
      <c r="B3884" s="8" t="s">
        <v>16</v>
      </c>
      <c r="C3884" s="8" t="s">
        <v>26</v>
      </c>
      <c r="D3884" s="8" t="s">
        <v>77</v>
      </c>
      <c r="E3884" s="8" t="s">
        <v>78</v>
      </c>
      <c r="F3884" s="79">
        <v>13.414329</v>
      </c>
      <c r="O3884"/>
      <c r="P3884"/>
    </row>
    <row r="3885" spans="1:16" ht="12.75">
      <c r="A3885" s="54">
        <v>2021</v>
      </c>
      <c r="B3885" s="8" t="s">
        <v>16</v>
      </c>
      <c r="C3885" s="8" t="s">
        <v>26</v>
      </c>
      <c r="D3885" s="8" t="s">
        <v>77</v>
      </c>
      <c r="E3885" s="8" t="s">
        <v>79</v>
      </c>
      <c r="F3885" s="79">
        <v>2188.9621590000002</v>
      </c>
      <c r="O3885"/>
      <c r="P3885"/>
    </row>
    <row r="3886" spans="1:16" ht="12.75">
      <c r="A3886" s="54">
        <v>2021</v>
      </c>
      <c r="B3886" s="8" t="s">
        <v>16</v>
      </c>
      <c r="C3886" s="8" t="s">
        <v>26</v>
      </c>
      <c r="D3886" s="8" t="s">
        <v>77</v>
      </c>
      <c r="E3886" s="8" t="s">
        <v>80</v>
      </c>
      <c r="F3886" s="79">
        <v>0</v>
      </c>
      <c r="O3886"/>
      <c r="P3886"/>
    </row>
    <row r="3887" spans="1:16" ht="12.75">
      <c r="A3887" s="54">
        <v>2021</v>
      </c>
      <c r="B3887" s="8" t="s">
        <v>16</v>
      </c>
      <c r="C3887" s="8" t="s">
        <v>26</v>
      </c>
      <c r="D3887" s="8" t="s">
        <v>77</v>
      </c>
      <c r="E3887" s="8" t="s">
        <v>81</v>
      </c>
      <c r="F3887" s="79">
        <v>8458.8908350000002</v>
      </c>
      <c r="O3887"/>
      <c r="P3887"/>
    </row>
    <row r="3888" spans="1:16" ht="12.75">
      <c r="A3888" s="54">
        <v>2021</v>
      </c>
      <c r="B3888" s="8" t="s">
        <v>16</v>
      </c>
      <c r="C3888" s="8" t="s">
        <v>26</v>
      </c>
      <c r="D3888" s="8" t="s">
        <v>77</v>
      </c>
      <c r="E3888" s="8" t="s">
        <v>82</v>
      </c>
      <c r="F3888" s="79">
        <v>0</v>
      </c>
      <c r="O3888"/>
      <c r="P3888"/>
    </row>
    <row r="3889" spans="1:16" ht="12.75">
      <c r="A3889" s="54">
        <v>2021</v>
      </c>
      <c r="B3889" s="8" t="s">
        <v>16</v>
      </c>
      <c r="C3889" s="8" t="s">
        <v>26</v>
      </c>
      <c r="D3889" s="8" t="s">
        <v>77</v>
      </c>
      <c r="E3889" s="8" t="s">
        <v>83</v>
      </c>
      <c r="F3889" s="79">
        <v>1385.63984</v>
      </c>
      <c r="O3889"/>
      <c r="P3889"/>
    </row>
    <row r="3890" spans="1:16" ht="12.75">
      <c r="A3890" s="54">
        <v>2021</v>
      </c>
      <c r="B3890" s="8" t="s">
        <v>16</v>
      </c>
      <c r="C3890" s="8" t="s">
        <v>26</v>
      </c>
      <c r="D3890" s="8" t="s">
        <v>77</v>
      </c>
      <c r="E3890" s="8" t="s">
        <v>84</v>
      </c>
      <c r="F3890" s="79">
        <v>36.119315</v>
      </c>
      <c r="O3890"/>
      <c r="P3890"/>
    </row>
    <row r="3891" spans="1:16" ht="12.75">
      <c r="A3891" s="54">
        <v>2021</v>
      </c>
      <c r="B3891" s="8" t="s">
        <v>16</v>
      </c>
      <c r="C3891" s="8" t="s">
        <v>26</v>
      </c>
      <c r="D3891" s="8" t="s">
        <v>77</v>
      </c>
      <c r="E3891" s="8" t="s">
        <v>85</v>
      </c>
      <c r="F3891" s="79">
        <v>181.960994</v>
      </c>
      <c r="O3891"/>
      <c r="P3891"/>
    </row>
    <row r="3892" spans="1:16" ht="12.75">
      <c r="A3892" s="54">
        <v>2021</v>
      </c>
      <c r="B3892" s="8" t="s">
        <v>16</v>
      </c>
      <c r="C3892" s="8" t="s">
        <v>26</v>
      </c>
      <c r="D3892" s="8" t="s">
        <v>77</v>
      </c>
      <c r="E3892" s="8" t="s">
        <v>86</v>
      </c>
      <c r="F3892" s="79">
        <v>1333.36816</v>
      </c>
      <c r="O3892"/>
      <c r="P3892"/>
    </row>
    <row r="3893" spans="1:16" ht="12.75">
      <c r="A3893" s="54">
        <v>2021</v>
      </c>
      <c r="B3893" s="8" t="s">
        <v>16</v>
      </c>
      <c r="C3893" s="8" t="s">
        <v>26</v>
      </c>
      <c r="D3893" s="8" t="s">
        <v>77</v>
      </c>
      <c r="E3893" s="8" t="s">
        <v>87</v>
      </c>
      <c r="F3893" s="79">
        <v>4.8757349999999997</v>
      </c>
      <c r="O3893"/>
      <c r="P3893"/>
    </row>
    <row r="3894" spans="1:16" ht="12.75">
      <c r="A3894" s="54">
        <v>2021</v>
      </c>
      <c r="B3894" s="8" t="s">
        <v>16</v>
      </c>
      <c r="C3894" s="8" t="s">
        <v>33</v>
      </c>
      <c r="D3894" s="8" t="s">
        <v>73</v>
      </c>
      <c r="E3894" s="8" t="s">
        <v>73</v>
      </c>
      <c r="F3894" s="79">
        <v>892.44205899999997</v>
      </c>
      <c r="O3894"/>
      <c r="P3894"/>
    </row>
    <row r="3895" spans="1:16" ht="12.75">
      <c r="A3895" s="54">
        <v>2021</v>
      </c>
      <c r="B3895" s="8" t="s">
        <v>16</v>
      </c>
      <c r="C3895" s="8" t="s">
        <v>33</v>
      </c>
      <c r="D3895" s="8" t="s">
        <v>74</v>
      </c>
      <c r="E3895" s="8" t="s">
        <v>74</v>
      </c>
      <c r="F3895" s="79">
        <v>2.8031999999999999</v>
      </c>
      <c r="O3895"/>
      <c r="P3895"/>
    </row>
    <row r="3896" spans="1:16" ht="12.75">
      <c r="A3896" s="54">
        <v>2021</v>
      </c>
      <c r="B3896" s="8" t="s">
        <v>16</v>
      </c>
      <c r="C3896" s="8" t="s">
        <v>33</v>
      </c>
      <c r="D3896" s="8" t="s">
        <v>75</v>
      </c>
      <c r="E3896" s="8" t="s">
        <v>75</v>
      </c>
      <c r="F3896" s="79">
        <v>0</v>
      </c>
      <c r="O3896"/>
      <c r="P3896"/>
    </row>
    <row r="3897" spans="1:16" ht="12.75">
      <c r="A3897" s="54">
        <v>2021</v>
      </c>
      <c r="B3897" s="8" t="s">
        <v>16</v>
      </c>
      <c r="C3897" s="8" t="s">
        <v>33</v>
      </c>
      <c r="D3897" s="8" t="s">
        <v>76</v>
      </c>
      <c r="E3897" s="8" t="s">
        <v>76</v>
      </c>
      <c r="F3897" s="79">
        <v>476.96422699999999</v>
      </c>
      <c r="O3897"/>
      <c r="P3897"/>
    </row>
    <row r="3898" spans="1:16" ht="12.75">
      <c r="A3898" s="54">
        <v>2021</v>
      </c>
      <c r="B3898" s="8" t="s">
        <v>16</v>
      </c>
      <c r="C3898" s="8" t="s">
        <v>33</v>
      </c>
      <c r="D3898" s="8" t="s">
        <v>77</v>
      </c>
      <c r="E3898" s="8" t="s">
        <v>78</v>
      </c>
      <c r="F3898" s="79">
        <v>266.227349</v>
      </c>
      <c r="O3898"/>
      <c r="P3898"/>
    </row>
    <row r="3899" spans="1:16" ht="12.75">
      <c r="A3899" s="54">
        <v>2021</v>
      </c>
      <c r="B3899" s="8" t="s">
        <v>16</v>
      </c>
      <c r="C3899" s="8" t="s">
        <v>33</v>
      </c>
      <c r="D3899" s="8" t="s">
        <v>77</v>
      </c>
      <c r="E3899" s="8" t="s">
        <v>79</v>
      </c>
      <c r="F3899" s="79">
        <v>0</v>
      </c>
      <c r="O3899"/>
      <c r="P3899"/>
    </row>
    <row r="3900" spans="1:16" ht="12.75">
      <c r="A3900" s="54">
        <v>2021</v>
      </c>
      <c r="B3900" s="8" t="s">
        <v>16</v>
      </c>
      <c r="C3900" s="8" t="s">
        <v>33</v>
      </c>
      <c r="D3900" s="8" t="s">
        <v>77</v>
      </c>
      <c r="E3900" s="8" t="s">
        <v>80</v>
      </c>
      <c r="F3900" s="79">
        <v>0</v>
      </c>
      <c r="O3900"/>
      <c r="P3900"/>
    </row>
    <row r="3901" spans="1:16" ht="12.75">
      <c r="A3901" s="54">
        <v>2021</v>
      </c>
      <c r="B3901" s="8" t="s">
        <v>16</v>
      </c>
      <c r="C3901" s="8" t="s">
        <v>33</v>
      </c>
      <c r="D3901" s="8" t="s">
        <v>77</v>
      </c>
      <c r="E3901" s="8" t="s">
        <v>81</v>
      </c>
      <c r="F3901" s="79">
        <v>0</v>
      </c>
      <c r="O3901"/>
      <c r="P3901"/>
    </row>
    <row r="3902" spans="1:16" ht="12.75">
      <c r="A3902" s="54">
        <v>2021</v>
      </c>
      <c r="B3902" s="8" t="s">
        <v>16</v>
      </c>
      <c r="C3902" s="8" t="s">
        <v>33</v>
      </c>
      <c r="D3902" s="8" t="s">
        <v>77</v>
      </c>
      <c r="E3902" s="8" t="s">
        <v>82</v>
      </c>
      <c r="F3902" s="79">
        <v>0</v>
      </c>
      <c r="O3902"/>
      <c r="P3902"/>
    </row>
    <row r="3903" spans="1:16" ht="12.75">
      <c r="A3903" s="54">
        <v>2021</v>
      </c>
      <c r="B3903" s="8" t="s">
        <v>16</v>
      </c>
      <c r="C3903" s="8" t="s">
        <v>33</v>
      </c>
      <c r="D3903" s="8" t="s">
        <v>77</v>
      </c>
      <c r="E3903" s="8" t="s">
        <v>83</v>
      </c>
      <c r="F3903" s="79">
        <v>0</v>
      </c>
      <c r="O3903"/>
      <c r="P3903"/>
    </row>
    <row r="3904" spans="1:16" ht="12.75">
      <c r="A3904" s="54">
        <v>2021</v>
      </c>
      <c r="B3904" s="8" t="s">
        <v>16</v>
      </c>
      <c r="C3904" s="8" t="s">
        <v>33</v>
      </c>
      <c r="D3904" s="8" t="s">
        <v>77</v>
      </c>
      <c r="E3904" s="8" t="s">
        <v>84</v>
      </c>
      <c r="F3904" s="79">
        <v>0</v>
      </c>
      <c r="O3904"/>
      <c r="P3904"/>
    </row>
    <row r="3905" spans="1:16" ht="12.75">
      <c r="A3905" s="54">
        <v>2021</v>
      </c>
      <c r="B3905" s="8" t="s">
        <v>16</v>
      </c>
      <c r="C3905" s="8" t="s">
        <v>33</v>
      </c>
      <c r="D3905" s="8" t="s">
        <v>77</v>
      </c>
      <c r="E3905" s="8" t="s">
        <v>85</v>
      </c>
      <c r="F3905" s="79">
        <v>33.605798999999998</v>
      </c>
      <c r="O3905"/>
      <c r="P3905"/>
    </row>
    <row r="3906" spans="1:16" ht="12.75">
      <c r="A3906" s="54">
        <v>2021</v>
      </c>
      <c r="B3906" s="8" t="s">
        <v>16</v>
      </c>
      <c r="C3906" s="8" t="s">
        <v>33</v>
      </c>
      <c r="D3906" s="8" t="s">
        <v>77</v>
      </c>
      <c r="E3906" s="8" t="s">
        <v>86</v>
      </c>
      <c r="F3906" s="79">
        <v>1724.1402860000001</v>
      </c>
      <c r="O3906"/>
      <c r="P3906"/>
    </row>
    <row r="3907" spans="1:16" ht="12.75">
      <c r="A3907" s="54">
        <v>2021</v>
      </c>
      <c r="B3907" s="8" t="s">
        <v>16</v>
      </c>
      <c r="C3907" s="8" t="s">
        <v>33</v>
      </c>
      <c r="D3907" s="8" t="s">
        <v>77</v>
      </c>
      <c r="E3907" s="8" t="s">
        <v>87</v>
      </c>
      <c r="F3907" s="79">
        <v>2.3348100000000001</v>
      </c>
      <c r="O3907"/>
      <c r="P3907"/>
    </row>
    <row r="3908" spans="1:16" ht="12.75">
      <c r="A3908" s="54">
        <v>2021</v>
      </c>
      <c r="B3908" s="8" t="s">
        <v>16</v>
      </c>
      <c r="C3908" s="8" t="s">
        <v>4</v>
      </c>
      <c r="D3908" s="8" t="s">
        <v>73</v>
      </c>
      <c r="E3908" s="8" t="s">
        <v>73</v>
      </c>
      <c r="F3908" s="79">
        <v>2950.6441519999998</v>
      </c>
      <c r="O3908"/>
      <c r="P3908"/>
    </row>
    <row r="3909" spans="1:16" ht="12.75">
      <c r="A3909" s="54">
        <v>2021</v>
      </c>
      <c r="B3909" s="8" t="s">
        <v>16</v>
      </c>
      <c r="C3909" s="8" t="s">
        <v>4</v>
      </c>
      <c r="D3909" s="8" t="s">
        <v>74</v>
      </c>
      <c r="E3909" s="8" t="s">
        <v>74</v>
      </c>
      <c r="F3909" s="79">
        <v>2082.3073519999998</v>
      </c>
      <c r="O3909"/>
      <c r="P3909"/>
    </row>
    <row r="3910" spans="1:16" ht="12.75">
      <c r="A3910" s="54">
        <v>2021</v>
      </c>
      <c r="B3910" s="8" t="s">
        <v>16</v>
      </c>
      <c r="C3910" s="8" t="s">
        <v>4</v>
      </c>
      <c r="D3910" s="8" t="s">
        <v>75</v>
      </c>
      <c r="E3910" s="8" t="s">
        <v>75</v>
      </c>
      <c r="F3910" s="79">
        <v>0</v>
      </c>
      <c r="O3910"/>
      <c r="P3910"/>
    </row>
    <row r="3911" spans="1:16" ht="12.75">
      <c r="A3911" s="54">
        <v>2021</v>
      </c>
      <c r="B3911" s="8" t="s">
        <v>16</v>
      </c>
      <c r="C3911" s="8" t="s">
        <v>4</v>
      </c>
      <c r="D3911" s="8" t="s">
        <v>76</v>
      </c>
      <c r="E3911" s="8" t="s">
        <v>76</v>
      </c>
      <c r="F3911" s="79">
        <v>569.62242100000003</v>
      </c>
      <c r="O3911"/>
      <c r="P3911"/>
    </row>
    <row r="3912" spans="1:16" ht="12.75">
      <c r="A3912" s="54">
        <v>2021</v>
      </c>
      <c r="B3912" s="8" t="s">
        <v>16</v>
      </c>
      <c r="C3912" s="8" t="s">
        <v>4</v>
      </c>
      <c r="D3912" s="8" t="s">
        <v>77</v>
      </c>
      <c r="E3912" s="8" t="s">
        <v>78</v>
      </c>
      <c r="F3912" s="79">
        <v>865.53053399999999</v>
      </c>
      <c r="O3912"/>
      <c r="P3912"/>
    </row>
    <row r="3913" spans="1:16" ht="12.75">
      <c r="A3913" s="54">
        <v>2021</v>
      </c>
      <c r="B3913" s="8" t="s">
        <v>16</v>
      </c>
      <c r="C3913" s="8" t="s">
        <v>4</v>
      </c>
      <c r="D3913" s="8" t="s">
        <v>77</v>
      </c>
      <c r="E3913" s="8" t="s">
        <v>79</v>
      </c>
      <c r="F3913" s="79">
        <v>0</v>
      </c>
      <c r="O3913"/>
      <c r="P3913"/>
    </row>
    <row r="3914" spans="1:16" ht="12.75">
      <c r="A3914" s="54">
        <v>2021</v>
      </c>
      <c r="B3914" s="8" t="s">
        <v>16</v>
      </c>
      <c r="C3914" s="8" t="s">
        <v>4</v>
      </c>
      <c r="D3914" s="8" t="s">
        <v>77</v>
      </c>
      <c r="E3914" s="8" t="s">
        <v>80</v>
      </c>
      <c r="F3914" s="79">
        <v>0</v>
      </c>
      <c r="O3914"/>
      <c r="P3914"/>
    </row>
    <row r="3915" spans="1:16" ht="12.75">
      <c r="A3915" s="54">
        <v>2021</v>
      </c>
      <c r="B3915" s="8" t="s">
        <v>16</v>
      </c>
      <c r="C3915" s="8" t="s">
        <v>4</v>
      </c>
      <c r="D3915" s="8" t="s">
        <v>77</v>
      </c>
      <c r="E3915" s="8" t="s">
        <v>81</v>
      </c>
      <c r="F3915" s="79">
        <v>3350.3538079999998</v>
      </c>
      <c r="O3915"/>
      <c r="P3915"/>
    </row>
    <row r="3916" spans="1:16" ht="12.75">
      <c r="A3916" s="54">
        <v>2021</v>
      </c>
      <c r="B3916" s="8" t="s">
        <v>16</v>
      </c>
      <c r="C3916" s="8" t="s">
        <v>4</v>
      </c>
      <c r="D3916" s="8" t="s">
        <v>77</v>
      </c>
      <c r="E3916" s="8" t="s">
        <v>82</v>
      </c>
      <c r="F3916" s="79">
        <v>0</v>
      </c>
      <c r="O3916"/>
      <c r="P3916"/>
    </row>
    <row r="3917" spans="1:16" ht="12.75">
      <c r="A3917" s="54">
        <v>2021</v>
      </c>
      <c r="B3917" s="8" t="s">
        <v>16</v>
      </c>
      <c r="C3917" s="8" t="s">
        <v>4</v>
      </c>
      <c r="D3917" s="8" t="s">
        <v>77</v>
      </c>
      <c r="E3917" s="3" t="s">
        <v>83</v>
      </c>
      <c r="F3917" s="79">
        <v>0</v>
      </c>
      <c r="O3917"/>
      <c r="P3917"/>
    </row>
    <row r="3918" spans="1:16" ht="12.75">
      <c r="A3918" s="54">
        <v>2021</v>
      </c>
      <c r="B3918" s="8" t="s">
        <v>16</v>
      </c>
      <c r="C3918" s="8" t="s">
        <v>4</v>
      </c>
      <c r="D3918" s="8" t="s">
        <v>77</v>
      </c>
      <c r="E3918" s="3" t="s">
        <v>84</v>
      </c>
      <c r="F3918" s="79">
        <v>48.027912999999998</v>
      </c>
      <c r="O3918"/>
      <c r="P3918"/>
    </row>
    <row r="3919" spans="1:16" ht="12.75">
      <c r="A3919" s="54">
        <v>2021</v>
      </c>
      <c r="B3919" s="8" t="s">
        <v>16</v>
      </c>
      <c r="C3919" s="8" t="s">
        <v>4</v>
      </c>
      <c r="D3919" s="8" t="s">
        <v>77</v>
      </c>
      <c r="E3919" s="3" t="s">
        <v>85</v>
      </c>
      <c r="F3919" s="79">
        <v>224.97062099999999</v>
      </c>
      <c r="O3919"/>
      <c r="P3919"/>
    </row>
    <row r="3920" spans="1:16" ht="12.75">
      <c r="A3920" s="54">
        <v>2021</v>
      </c>
      <c r="B3920" s="8" t="s">
        <v>16</v>
      </c>
      <c r="C3920" s="8" t="s">
        <v>4</v>
      </c>
      <c r="D3920" s="8" t="s">
        <v>77</v>
      </c>
      <c r="E3920" s="3" t="s">
        <v>86</v>
      </c>
      <c r="F3920" s="79">
        <v>2042.383838</v>
      </c>
      <c r="O3920"/>
      <c r="P3920"/>
    </row>
    <row r="3921" spans="1:16" ht="12.75">
      <c r="A3921" s="54">
        <v>2021</v>
      </c>
      <c r="B3921" s="8" t="s">
        <v>16</v>
      </c>
      <c r="C3921" s="8" t="s">
        <v>4</v>
      </c>
      <c r="D3921" s="8" t="s">
        <v>77</v>
      </c>
      <c r="E3921" s="3" t="s">
        <v>87</v>
      </c>
      <c r="F3921" s="79">
        <v>671.05748200000005</v>
      </c>
      <c r="O3921"/>
      <c r="P3921"/>
    </row>
    <row r="3922" spans="1:16" ht="12.75">
      <c r="A3922" s="54">
        <v>2021</v>
      </c>
      <c r="B3922" s="8" t="s">
        <v>16</v>
      </c>
      <c r="C3922" s="8" t="s">
        <v>32</v>
      </c>
      <c r="D3922" s="8" t="s">
        <v>73</v>
      </c>
      <c r="E3922" s="3" t="s">
        <v>73</v>
      </c>
      <c r="F3922" s="79">
        <v>8904.3476570000003</v>
      </c>
      <c r="O3922"/>
      <c r="P3922"/>
    </row>
    <row r="3923" spans="1:16" ht="12.75">
      <c r="A3923" s="54">
        <v>2021</v>
      </c>
      <c r="B3923" s="8" t="s">
        <v>16</v>
      </c>
      <c r="C3923" s="8" t="s">
        <v>32</v>
      </c>
      <c r="D3923" s="8" t="s">
        <v>74</v>
      </c>
      <c r="E3923" s="3" t="s">
        <v>74</v>
      </c>
      <c r="F3923" s="79">
        <v>564.67037700000003</v>
      </c>
      <c r="O3923"/>
      <c r="P3923"/>
    </row>
    <row r="3924" spans="1:16" ht="12.75">
      <c r="A3924" s="54">
        <v>2021</v>
      </c>
      <c r="B3924" s="8" t="s">
        <v>16</v>
      </c>
      <c r="C3924" s="8" t="s">
        <v>32</v>
      </c>
      <c r="D3924" s="8" t="s">
        <v>75</v>
      </c>
      <c r="E3924" s="3" t="s">
        <v>75</v>
      </c>
      <c r="F3924" s="79">
        <v>0</v>
      </c>
      <c r="O3924"/>
      <c r="P3924"/>
    </row>
    <row r="3925" spans="1:16" ht="12.75">
      <c r="A3925" s="54">
        <v>2021</v>
      </c>
      <c r="B3925" s="8" t="s">
        <v>16</v>
      </c>
      <c r="C3925" s="8" t="s">
        <v>32</v>
      </c>
      <c r="D3925" s="8" t="s">
        <v>76</v>
      </c>
      <c r="E3925" s="3" t="s">
        <v>76</v>
      </c>
      <c r="F3925" s="79">
        <v>1975.1294789999999</v>
      </c>
      <c r="O3925"/>
      <c r="P3925"/>
    </row>
    <row r="3926" spans="1:16" ht="12.75">
      <c r="A3926" s="54">
        <v>2021</v>
      </c>
      <c r="B3926" s="8" t="s">
        <v>16</v>
      </c>
      <c r="C3926" s="8" t="s">
        <v>32</v>
      </c>
      <c r="D3926" s="8" t="s">
        <v>77</v>
      </c>
      <c r="E3926" s="3" t="s">
        <v>78</v>
      </c>
      <c r="F3926" s="79">
        <v>54.876798999999998</v>
      </c>
      <c r="O3926"/>
      <c r="P3926"/>
    </row>
    <row r="3927" spans="1:16" ht="12.75">
      <c r="A3927" s="54">
        <v>2021</v>
      </c>
      <c r="B3927" s="8" t="s">
        <v>16</v>
      </c>
      <c r="C3927" s="8" t="s">
        <v>32</v>
      </c>
      <c r="D3927" s="8" t="s">
        <v>77</v>
      </c>
      <c r="E3927" s="3" t="s">
        <v>79</v>
      </c>
      <c r="F3927" s="79">
        <v>0</v>
      </c>
      <c r="O3927"/>
      <c r="P3927"/>
    </row>
    <row r="3928" spans="1:16" ht="12.75">
      <c r="A3928" s="54">
        <v>2021</v>
      </c>
      <c r="B3928" s="8" t="s">
        <v>16</v>
      </c>
      <c r="C3928" s="8" t="s">
        <v>32</v>
      </c>
      <c r="D3928" s="8" t="s">
        <v>77</v>
      </c>
      <c r="E3928" s="3" t="s">
        <v>80</v>
      </c>
      <c r="F3928" s="79">
        <v>0</v>
      </c>
      <c r="O3928"/>
      <c r="P3928"/>
    </row>
    <row r="3929" spans="1:16" ht="12.75">
      <c r="A3929" s="54">
        <v>2021</v>
      </c>
      <c r="B3929" s="8" t="s">
        <v>16</v>
      </c>
      <c r="C3929" s="8" t="s">
        <v>32</v>
      </c>
      <c r="D3929" s="8" t="s">
        <v>77</v>
      </c>
      <c r="E3929" s="3" t="s">
        <v>81</v>
      </c>
      <c r="F3929" s="79">
        <v>0</v>
      </c>
      <c r="O3929"/>
      <c r="P3929"/>
    </row>
    <row r="3930" spans="1:16" ht="12.75">
      <c r="A3930" s="54">
        <v>2021</v>
      </c>
      <c r="B3930" s="8" t="s">
        <v>16</v>
      </c>
      <c r="C3930" s="8" t="s">
        <v>32</v>
      </c>
      <c r="D3930" s="8" t="s">
        <v>77</v>
      </c>
      <c r="E3930" s="3" t="s">
        <v>82</v>
      </c>
      <c r="F3930" s="79">
        <v>0</v>
      </c>
      <c r="O3930"/>
      <c r="P3930"/>
    </row>
    <row r="3931" spans="1:16" ht="12.75">
      <c r="A3931" s="54">
        <v>2021</v>
      </c>
      <c r="B3931" s="8" t="s">
        <v>16</v>
      </c>
      <c r="C3931" s="8" t="s">
        <v>32</v>
      </c>
      <c r="D3931" s="8" t="s">
        <v>77</v>
      </c>
      <c r="E3931" s="3" t="s">
        <v>83</v>
      </c>
      <c r="F3931" s="79">
        <v>0</v>
      </c>
      <c r="O3931"/>
      <c r="P3931"/>
    </row>
    <row r="3932" spans="1:16" ht="12.75">
      <c r="A3932" s="54">
        <v>2021</v>
      </c>
      <c r="B3932" s="8" t="s">
        <v>16</v>
      </c>
      <c r="C3932" s="8" t="s">
        <v>32</v>
      </c>
      <c r="D3932" s="8" t="s">
        <v>77</v>
      </c>
      <c r="E3932" s="3" t="s">
        <v>84</v>
      </c>
      <c r="F3932" s="79">
        <v>0</v>
      </c>
      <c r="O3932"/>
      <c r="P3932"/>
    </row>
    <row r="3933" spans="1:16" ht="12.75">
      <c r="A3933" s="54">
        <v>2021</v>
      </c>
      <c r="B3933" s="8" t="s">
        <v>16</v>
      </c>
      <c r="C3933" s="8" t="s">
        <v>32</v>
      </c>
      <c r="D3933" s="8" t="s">
        <v>77</v>
      </c>
      <c r="E3933" s="3" t="s">
        <v>85</v>
      </c>
      <c r="F3933" s="79">
        <v>8.1645999999999996E-2</v>
      </c>
      <c r="O3933"/>
      <c r="P3933"/>
    </row>
    <row r="3934" spans="1:16" ht="12.75">
      <c r="A3934" s="54">
        <v>2021</v>
      </c>
      <c r="B3934" s="8" t="s">
        <v>16</v>
      </c>
      <c r="C3934" s="8" t="s">
        <v>32</v>
      </c>
      <c r="D3934" s="8" t="s">
        <v>77</v>
      </c>
      <c r="E3934" s="3" t="s">
        <v>86</v>
      </c>
      <c r="F3934" s="79">
        <v>0</v>
      </c>
      <c r="O3934"/>
      <c r="P3934"/>
    </row>
    <row r="3935" spans="1:16" ht="12.75">
      <c r="A3935" s="54">
        <v>2021</v>
      </c>
      <c r="B3935" s="8" t="s">
        <v>16</v>
      </c>
      <c r="C3935" s="8" t="s">
        <v>32</v>
      </c>
      <c r="D3935" s="8" t="s">
        <v>77</v>
      </c>
      <c r="E3935" s="3" t="s">
        <v>87</v>
      </c>
      <c r="F3935" s="79">
        <v>0.911107</v>
      </c>
      <c r="O3935"/>
      <c r="P3935"/>
    </row>
    <row r="3936" spans="1:16" ht="12.75">
      <c r="A3936" s="54">
        <v>2021</v>
      </c>
      <c r="B3936" s="8" t="s">
        <v>16</v>
      </c>
      <c r="C3936" s="8" t="s">
        <v>31</v>
      </c>
      <c r="D3936" s="8" t="s">
        <v>73</v>
      </c>
      <c r="E3936" s="3" t="s">
        <v>73</v>
      </c>
      <c r="F3936" s="79">
        <v>22098.840787000001</v>
      </c>
      <c r="O3936"/>
      <c r="P3936"/>
    </row>
    <row r="3937" spans="1:16" ht="12.75">
      <c r="A3937" s="54">
        <v>2021</v>
      </c>
      <c r="B3937" s="8" t="s">
        <v>16</v>
      </c>
      <c r="C3937" s="8" t="s">
        <v>31</v>
      </c>
      <c r="D3937" s="8" t="s">
        <v>74</v>
      </c>
      <c r="E3937" s="3" t="s">
        <v>74</v>
      </c>
      <c r="F3937" s="79">
        <v>13.911667</v>
      </c>
      <c r="O3937"/>
      <c r="P3937"/>
    </row>
    <row r="3938" spans="1:16" ht="12.75">
      <c r="A3938" s="54">
        <v>2021</v>
      </c>
      <c r="B3938" s="8" t="s">
        <v>16</v>
      </c>
      <c r="C3938" s="8" t="s">
        <v>31</v>
      </c>
      <c r="D3938" s="8" t="s">
        <v>75</v>
      </c>
      <c r="E3938" s="3" t="s">
        <v>75</v>
      </c>
      <c r="F3938" s="79">
        <v>0</v>
      </c>
      <c r="O3938"/>
      <c r="P3938"/>
    </row>
    <row r="3939" spans="1:16" ht="12.75">
      <c r="A3939" s="54">
        <v>2021</v>
      </c>
      <c r="B3939" s="8" t="s">
        <v>16</v>
      </c>
      <c r="C3939" s="8" t="s">
        <v>31</v>
      </c>
      <c r="D3939" s="8" t="s">
        <v>76</v>
      </c>
      <c r="E3939" s="3" t="s">
        <v>76</v>
      </c>
      <c r="F3939" s="79">
        <v>473.86666000000002</v>
      </c>
      <c r="O3939"/>
      <c r="P3939"/>
    </row>
    <row r="3940" spans="1:16" ht="12.75">
      <c r="A3940" s="54">
        <v>2021</v>
      </c>
      <c r="B3940" s="8" t="s">
        <v>16</v>
      </c>
      <c r="C3940" s="8" t="s">
        <v>31</v>
      </c>
      <c r="D3940" s="8" t="s">
        <v>77</v>
      </c>
      <c r="E3940" s="3" t="s">
        <v>78</v>
      </c>
      <c r="F3940" s="79">
        <v>185.97137499999999</v>
      </c>
      <c r="O3940"/>
      <c r="P3940"/>
    </row>
    <row r="3941" spans="1:16" ht="12.75">
      <c r="A3941" s="54">
        <v>2021</v>
      </c>
      <c r="B3941" s="8" t="s">
        <v>16</v>
      </c>
      <c r="C3941" s="8" t="s">
        <v>31</v>
      </c>
      <c r="D3941" s="8" t="s">
        <v>77</v>
      </c>
      <c r="E3941" s="3" t="s">
        <v>79</v>
      </c>
      <c r="F3941" s="79">
        <v>0</v>
      </c>
      <c r="O3941"/>
      <c r="P3941"/>
    </row>
    <row r="3942" spans="1:16" ht="12.75">
      <c r="A3942" s="54">
        <v>2021</v>
      </c>
      <c r="B3942" s="8" t="s">
        <v>16</v>
      </c>
      <c r="C3942" s="8" t="s">
        <v>31</v>
      </c>
      <c r="D3942" s="8" t="s">
        <v>77</v>
      </c>
      <c r="E3942" s="3" t="s">
        <v>80</v>
      </c>
      <c r="F3942" s="79">
        <v>0</v>
      </c>
      <c r="O3942"/>
      <c r="P3942"/>
    </row>
    <row r="3943" spans="1:16" ht="12.75">
      <c r="A3943" s="54">
        <v>2021</v>
      </c>
      <c r="B3943" s="8" t="s">
        <v>16</v>
      </c>
      <c r="C3943" s="8" t="s">
        <v>31</v>
      </c>
      <c r="D3943" s="8" t="s">
        <v>77</v>
      </c>
      <c r="E3943" s="3" t="s">
        <v>81</v>
      </c>
      <c r="F3943" s="79">
        <v>1162.7804799999999</v>
      </c>
      <c r="O3943"/>
      <c r="P3943"/>
    </row>
    <row r="3944" spans="1:16" ht="12.75">
      <c r="A3944" s="54">
        <v>2021</v>
      </c>
      <c r="B3944" s="8" t="s">
        <v>16</v>
      </c>
      <c r="C3944" s="8" t="s">
        <v>31</v>
      </c>
      <c r="D3944" s="8" t="s">
        <v>77</v>
      </c>
      <c r="E3944" s="3" t="s">
        <v>82</v>
      </c>
      <c r="F3944" s="79">
        <v>0</v>
      </c>
      <c r="O3944"/>
      <c r="P3944"/>
    </row>
    <row r="3945" spans="1:16" ht="12.75">
      <c r="A3945" s="54">
        <v>2021</v>
      </c>
      <c r="B3945" s="8" t="s">
        <v>16</v>
      </c>
      <c r="C3945" s="8" t="s">
        <v>31</v>
      </c>
      <c r="D3945" s="8" t="s">
        <v>77</v>
      </c>
      <c r="E3945" s="3" t="s">
        <v>83</v>
      </c>
      <c r="F3945" s="79">
        <v>0</v>
      </c>
      <c r="O3945"/>
      <c r="P3945"/>
    </row>
    <row r="3946" spans="1:16" ht="12.75">
      <c r="A3946" s="54">
        <v>2021</v>
      </c>
      <c r="B3946" s="8" t="s">
        <v>16</v>
      </c>
      <c r="C3946" s="8" t="s">
        <v>31</v>
      </c>
      <c r="D3946" s="8" t="s">
        <v>77</v>
      </c>
      <c r="E3946" s="3" t="s">
        <v>84</v>
      </c>
      <c r="F3946" s="79">
        <v>0</v>
      </c>
      <c r="O3946"/>
      <c r="P3946"/>
    </row>
    <row r="3947" spans="1:16" ht="12.75">
      <c r="A3947" s="54">
        <v>2021</v>
      </c>
      <c r="B3947" s="8" t="s">
        <v>16</v>
      </c>
      <c r="C3947" s="8" t="s">
        <v>31</v>
      </c>
      <c r="D3947" s="8" t="s">
        <v>77</v>
      </c>
      <c r="E3947" s="3" t="s">
        <v>85</v>
      </c>
      <c r="F3947" s="79">
        <v>15.600820000000001</v>
      </c>
      <c r="O3947"/>
      <c r="P3947"/>
    </row>
    <row r="3948" spans="1:16" ht="12.75">
      <c r="A3948" s="54">
        <v>2021</v>
      </c>
      <c r="B3948" s="8" t="s">
        <v>16</v>
      </c>
      <c r="C3948" s="8" t="s">
        <v>31</v>
      </c>
      <c r="D3948" s="8" t="s">
        <v>77</v>
      </c>
      <c r="E3948" s="3" t="s">
        <v>86</v>
      </c>
      <c r="F3948" s="79">
        <v>0</v>
      </c>
      <c r="O3948"/>
      <c r="P3948"/>
    </row>
    <row r="3949" spans="1:16" ht="12.75">
      <c r="A3949" s="54">
        <v>2021</v>
      </c>
      <c r="B3949" s="8" t="s">
        <v>16</v>
      </c>
      <c r="C3949" s="8" t="s">
        <v>31</v>
      </c>
      <c r="D3949" s="8" t="s">
        <v>77</v>
      </c>
      <c r="E3949" s="3" t="s">
        <v>87</v>
      </c>
      <c r="F3949" s="79">
        <v>174.09312399999999</v>
      </c>
      <c r="O3949"/>
      <c r="P3949"/>
    </row>
    <row r="3950" spans="1:16" ht="12.75">
      <c r="A3950" s="54">
        <v>2021</v>
      </c>
      <c r="B3950" s="8" t="s">
        <v>16</v>
      </c>
      <c r="C3950" s="8" t="s">
        <v>6</v>
      </c>
      <c r="D3950" s="8" t="s">
        <v>73</v>
      </c>
      <c r="E3950" s="3" t="s">
        <v>73</v>
      </c>
      <c r="F3950" s="79">
        <v>60.957338</v>
      </c>
      <c r="O3950"/>
      <c r="P3950"/>
    </row>
    <row r="3951" spans="1:16" ht="12.75">
      <c r="A3951" s="54">
        <v>2021</v>
      </c>
      <c r="B3951" s="8" t="s">
        <v>16</v>
      </c>
      <c r="C3951" s="8" t="s">
        <v>6</v>
      </c>
      <c r="D3951" s="8" t="s">
        <v>74</v>
      </c>
      <c r="E3951" s="3" t="s">
        <v>74</v>
      </c>
      <c r="F3951" s="79">
        <v>4948.5841030000001</v>
      </c>
      <c r="O3951"/>
      <c r="P3951"/>
    </row>
    <row r="3952" spans="1:16" ht="12.75">
      <c r="A3952" s="54">
        <v>2021</v>
      </c>
      <c r="B3952" s="8" t="s">
        <v>16</v>
      </c>
      <c r="C3952" s="8" t="s">
        <v>6</v>
      </c>
      <c r="D3952" s="8" t="s">
        <v>75</v>
      </c>
      <c r="E3952" s="3" t="s">
        <v>75</v>
      </c>
      <c r="F3952" s="79">
        <v>0</v>
      </c>
      <c r="O3952"/>
      <c r="P3952"/>
    </row>
    <row r="3953" spans="1:16" ht="12.75">
      <c r="A3953" s="54">
        <v>2021</v>
      </c>
      <c r="B3953" s="8" t="s">
        <v>16</v>
      </c>
      <c r="C3953" s="8" t="s">
        <v>6</v>
      </c>
      <c r="D3953" s="8" t="s">
        <v>76</v>
      </c>
      <c r="E3953" s="3" t="s">
        <v>76</v>
      </c>
      <c r="F3953" s="79">
        <v>55.094318999999999</v>
      </c>
      <c r="O3953"/>
      <c r="P3953"/>
    </row>
    <row r="3954" spans="1:16" ht="12.75">
      <c r="A3954" s="54">
        <v>2021</v>
      </c>
      <c r="B3954" s="8" t="s">
        <v>16</v>
      </c>
      <c r="C3954" s="8" t="s">
        <v>6</v>
      </c>
      <c r="D3954" s="8" t="s">
        <v>77</v>
      </c>
      <c r="E3954" s="3" t="s">
        <v>78</v>
      </c>
      <c r="F3954" s="79">
        <v>129.12243000000001</v>
      </c>
      <c r="O3954"/>
      <c r="P3954"/>
    </row>
    <row r="3955" spans="1:16" ht="12.75">
      <c r="A3955" s="54">
        <v>2021</v>
      </c>
      <c r="B3955" s="8" t="s">
        <v>16</v>
      </c>
      <c r="C3955" s="8" t="s">
        <v>6</v>
      </c>
      <c r="D3955" s="8" t="s">
        <v>77</v>
      </c>
      <c r="E3955" s="3" t="s">
        <v>79</v>
      </c>
      <c r="F3955" s="79">
        <v>0</v>
      </c>
      <c r="O3955"/>
      <c r="P3955"/>
    </row>
    <row r="3956" spans="1:16" ht="12.75">
      <c r="A3956" s="54">
        <v>2021</v>
      </c>
      <c r="B3956" s="8" t="s">
        <v>16</v>
      </c>
      <c r="C3956" s="8" t="s">
        <v>6</v>
      </c>
      <c r="D3956" s="8" t="s">
        <v>77</v>
      </c>
      <c r="E3956" s="3" t="s">
        <v>80</v>
      </c>
      <c r="F3956" s="79">
        <v>0</v>
      </c>
      <c r="O3956"/>
      <c r="P3956"/>
    </row>
    <row r="3957" spans="1:16" ht="12.75">
      <c r="A3957" s="54">
        <v>2021</v>
      </c>
      <c r="B3957" s="8" t="s">
        <v>16</v>
      </c>
      <c r="C3957" s="8" t="s">
        <v>6</v>
      </c>
      <c r="D3957" s="8" t="s">
        <v>77</v>
      </c>
      <c r="E3957" s="3" t="s">
        <v>81</v>
      </c>
      <c r="F3957" s="79">
        <v>4657.2384849999999</v>
      </c>
      <c r="O3957"/>
      <c r="P3957"/>
    </row>
    <row r="3958" spans="1:16" ht="12.75">
      <c r="A3958" s="54">
        <v>2021</v>
      </c>
      <c r="B3958" s="8" t="s">
        <v>16</v>
      </c>
      <c r="C3958" s="8" t="s">
        <v>6</v>
      </c>
      <c r="D3958" s="8" t="s">
        <v>77</v>
      </c>
      <c r="E3958" s="3" t="s">
        <v>82</v>
      </c>
      <c r="F3958" s="79">
        <v>8.1520209999999995</v>
      </c>
      <c r="O3958"/>
      <c r="P3958"/>
    </row>
    <row r="3959" spans="1:16" ht="12.75">
      <c r="A3959" s="54">
        <v>2021</v>
      </c>
      <c r="B3959" s="8" t="s">
        <v>16</v>
      </c>
      <c r="C3959" s="8" t="s">
        <v>6</v>
      </c>
      <c r="D3959" s="8" t="s">
        <v>77</v>
      </c>
      <c r="E3959" s="3" t="s">
        <v>83</v>
      </c>
      <c r="F3959" s="79">
        <v>0</v>
      </c>
      <c r="O3959"/>
      <c r="P3959"/>
    </row>
    <row r="3960" spans="1:16" ht="12.75">
      <c r="A3960" s="54">
        <v>2021</v>
      </c>
      <c r="B3960" s="8" t="s">
        <v>16</v>
      </c>
      <c r="C3960" s="8" t="s">
        <v>6</v>
      </c>
      <c r="D3960" s="8" t="s">
        <v>77</v>
      </c>
      <c r="E3960" s="3" t="s">
        <v>84</v>
      </c>
      <c r="F3960" s="79">
        <v>0</v>
      </c>
      <c r="O3960"/>
      <c r="P3960"/>
    </row>
    <row r="3961" spans="1:16" ht="12.75">
      <c r="A3961" s="54">
        <v>2021</v>
      </c>
      <c r="B3961" s="8" t="s">
        <v>16</v>
      </c>
      <c r="C3961" s="8" t="s">
        <v>6</v>
      </c>
      <c r="D3961" s="8" t="s">
        <v>77</v>
      </c>
      <c r="E3961" s="3" t="s">
        <v>85</v>
      </c>
      <c r="F3961" s="79">
        <v>0.25054300000000002</v>
      </c>
      <c r="O3961"/>
      <c r="P3961"/>
    </row>
    <row r="3962" spans="1:16" ht="12.75">
      <c r="A3962" s="54">
        <v>2021</v>
      </c>
      <c r="B3962" s="8" t="s">
        <v>16</v>
      </c>
      <c r="C3962" s="8" t="s">
        <v>6</v>
      </c>
      <c r="D3962" s="8" t="s">
        <v>77</v>
      </c>
      <c r="E3962" s="3" t="s">
        <v>86</v>
      </c>
      <c r="F3962" s="79">
        <v>0</v>
      </c>
      <c r="O3962"/>
      <c r="P3962"/>
    </row>
    <row r="3963" spans="1:16" ht="12.75">
      <c r="A3963" s="54">
        <v>2021</v>
      </c>
      <c r="B3963" s="8" t="s">
        <v>16</v>
      </c>
      <c r="C3963" s="8" t="s">
        <v>6</v>
      </c>
      <c r="D3963" s="8" t="s">
        <v>77</v>
      </c>
      <c r="E3963" s="3" t="s">
        <v>87</v>
      </c>
      <c r="F3963" s="79">
        <v>2.7958690000000002</v>
      </c>
      <c r="O3963"/>
      <c r="P3963"/>
    </row>
    <row r="3964" spans="1:16" ht="12.75">
      <c r="A3964" s="54">
        <v>2021</v>
      </c>
      <c r="B3964" s="8" t="s">
        <v>15</v>
      </c>
      <c r="C3964" s="8" t="s">
        <v>0</v>
      </c>
      <c r="D3964" s="8" t="s">
        <v>73</v>
      </c>
      <c r="E3964" s="3" t="s">
        <v>73</v>
      </c>
      <c r="F3964" s="79">
        <v>0</v>
      </c>
      <c r="O3964"/>
      <c r="P3964"/>
    </row>
    <row r="3965" spans="1:16" ht="12.75">
      <c r="A3965" s="54">
        <v>2021</v>
      </c>
      <c r="B3965" s="8" t="s">
        <v>15</v>
      </c>
      <c r="C3965" s="8" t="s">
        <v>0</v>
      </c>
      <c r="D3965" s="8" t="s">
        <v>74</v>
      </c>
      <c r="E3965" s="3" t="s">
        <v>74</v>
      </c>
      <c r="F3965" s="79">
        <v>0</v>
      </c>
      <c r="O3965"/>
      <c r="P3965"/>
    </row>
    <row r="3966" spans="1:16" ht="12.75">
      <c r="A3966" s="54">
        <v>2021</v>
      </c>
      <c r="B3966" s="8" t="s">
        <v>15</v>
      </c>
      <c r="C3966" s="8" t="s">
        <v>0</v>
      </c>
      <c r="D3966" s="8" t="s">
        <v>75</v>
      </c>
      <c r="E3966" s="3" t="s">
        <v>75</v>
      </c>
      <c r="F3966" s="79">
        <v>0</v>
      </c>
      <c r="O3966"/>
      <c r="P3966"/>
    </row>
    <row r="3967" spans="1:16" ht="12.75">
      <c r="A3967" s="54">
        <v>2021</v>
      </c>
      <c r="B3967" s="8" t="s">
        <v>15</v>
      </c>
      <c r="C3967" s="8" t="s">
        <v>0</v>
      </c>
      <c r="D3967" s="8" t="s">
        <v>76</v>
      </c>
      <c r="E3967" s="3" t="s">
        <v>76</v>
      </c>
      <c r="F3967" s="79">
        <v>18.681045000000001</v>
      </c>
      <c r="O3967"/>
      <c r="P3967"/>
    </row>
    <row r="3968" spans="1:16" ht="12.75">
      <c r="A3968" s="54">
        <v>2021</v>
      </c>
      <c r="B3968" s="8" t="s">
        <v>15</v>
      </c>
      <c r="C3968" s="8" t="s">
        <v>0</v>
      </c>
      <c r="D3968" s="8" t="s">
        <v>77</v>
      </c>
      <c r="E3968" s="3" t="s">
        <v>78</v>
      </c>
      <c r="F3968" s="79">
        <v>0</v>
      </c>
      <c r="O3968"/>
      <c r="P3968"/>
    </row>
    <row r="3969" spans="1:16" ht="12.75">
      <c r="A3969" s="54">
        <v>2021</v>
      </c>
      <c r="B3969" s="8" t="s">
        <v>15</v>
      </c>
      <c r="C3969" s="8" t="s">
        <v>0</v>
      </c>
      <c r="D3969" s="8" t="s">
        <v>77</v>
      </c>
      <c r="E3969" s="3" t="s">
        <v>79</v>
      </c>
      <c r="F3969" s="79">
        <v>0</v>
      </c>
      <c r="O3969"/>
      <c r="P3969"/>
    </row>
    <row r="3970" spans="1:16" ht="12.75">
      <c r="A3970" s="54">
        <v>2021</v>
      </c>
      <c r="B3970" s="8" t="s">
        <v>15</v>
      </c>
      <c r="C3970" s="8" t="s">
        <v>0</v>
      </c>
      <c r="D3970" s="8" t="s">
        <v>77</v>
      </c>
      <c r="E3970" s="3" t="s">
        <v>80</v>
      </c>
      <c r="F3970" s="79">
        <v>0</v>
      </c>
      <c r="O3970"/>
      <c r="P3970"/>
    </row>
    <row r="3971" spans="1:16" ht="12.75">
      <c r="A3971" s="54">
        <v>2021</v>
      </c>
      <c r="B3971" s="8" t="s">
        <v>15</v>
      </c>
      <c r="C3971" s="8" t="s">
        <v>0</v>
      </c>
      <c r="D3971" s="8" t="s">
        <v>77</v>
      </c>
      <c r="E3971" s="3" t="s">
        <v>81</v>
      </c>
      <c r="F3971" s="79">
        <v>0</v>
      </c>
      <c r="O3971"/>
      <c r="P3971"/>
    </row>
    <row r="3972" spans="1:16" ht="12.75">
      <c r="A3972" s="54">
        <v>2021</v>
      </c>
      <c r="B3972" s="8" t="s">
        <v>15</v>
      </c>
      <c r="C3972" s="8" t="s">
        <v>0</v>
      </c>
      <c r="D3972" s="8" t="s">
        <v>77</v>
      </c>
      <c r="E3972" s="3" t="s">
        <v>82</v>
      </c>
      <c r="F3972" s="79">
        <v>7.8391510000000002</v>
      </c>
      <c r="O3972"/>
      <c r="P3972"/>
    </row>
    <row r="3973" spans="1:16" ht="12.75">
      <c r="A3973" s="54">
        <v>2021</v>
      </c>
      <c r="B3973" s="8" t="s">
        <v>15</v>
      </c>
      <c r="C3973" s="8" t="s">
        <v>0</v>
      </c>
      <c r="D3973" s="8" t="s">
        <v>77</v>
      </c>
      <c r="E3973" s="3" t="s">
        <v>83</v>
      </c>
      <c r="F3973" s="79">
        <v>0</v>
      </c>
      <c r="O3973"/>
      <c r="P3973"/>
    </row>
    <row r="3974" spans="1:16" ht="12.75">
      <c r="A3974" s="54">
        <v>2021</v>
      </c>
      <c r="B3974" s="8" t="s">
        <v>15</v>
      </c>
      <c r="C3974" s="8" t="s">
        <v>0</v>
      </c>
      <c r="D3974" s="8" t="s">
        <v>77</v>
      </c>
      <c r="E3974" s="3" t="s">
        <v>84</v>
      </c>
      <c r="F3974" s="79">
        <v>0</v>
      </c>
      <c r="O3974"/>
      <c r="P3974"/>
    </row>
    <row r="3975" spans="1:16" ht="12.75">
      <c r="A3975" s="54">
        <v>2021</v>
      </c>
      <c r="B3975" s="8" t="s">
        <v>15</v>
      </c>
      <c r="C3975" s="8" t="s">
        <v>0</v>
      </c>
      <c r="D3975" s="8" t="s">
        <v>77</v>
      </c>
      <c r="E3975" s="3" t="s">
        <v>85</v>
      </c>
      <c r="F3975" s="79">
        <v>19.621134000000001</v>
      </c>
      <c r="O3975"/>
      <c r="P3975"/>
    </row>
    <row r="3976" spans="1:16" ht="12.75">
      <c r="A3976" s="54">
        <v>2021</v>
      </c>
      <c r="B3976" s="8" t="s">
        <v>15</v>
      </c>
      <c r="C3976" s="8" t="s">
        <v>0</v>
      </c>
      <c r="D3976" s="8" t="s">
        <v>77</v>
      </c>
      <c r="E3976" s="3" t="s">
        <v>86</v>
      </c>
      <c r="F3976" s="79">
        <v>0</v>
      </c>
      <c r="O3976"/>
      <c r="P3976"/>
    </row>
    <row r="3977" spans="1:16" ht="12.75">
      <c r="A3977" s="54">
        <v>2021</v>
      </c>
      <c r="B3977" s="8" t="s">
        <v>15</v>
      </c>
      <c r="C3977" s="8" t="s">
        <v>0</v>
      </c>
      <c r="D3977" s="8" t="s">
        <v>77</v>
      </c>
      <c r="E3977" s="3" t="s">
        <v>87</v>
      </c>
      <c r="F3977" s="79">
        <v>218.95673300000001</v>
      </c>
      <c r="O3977"/>
      <c r="P3977"/>
    </row>
    <row r="3978" spans="1:16" ht="12.75">
      <c r="A3978" s="54">
        <v>2021</v>
      </c>
      <c r="B3978" s="8" t="s">
        <v>15</v>
      </c>
      <c r="C3978" s="8" t="s">
        <v>25</v>
      </c>
      <c r="D3978" s="8" t="s">
        <v>73</v>
      </c>
      <c r="E3978" s="3" t="s">
        <v>73</v>
      </c>
      <c r="F3978" s="79">
        <v>0</v>
      </c>
      <c r="O3978"/>
      <c r="P3978"/>
    </row>
    <row r="3979" spans="1:16" ht="12.75">
      <c r="A3979" s="54">
        <v>2021</v>
      </c>
      <c r="B3979" s="8" t="s">
        <v>15</v>
      </c>
      <c r="C3979" s="8" t="s">
        <v>25</v>
      </c>
      <c r="D3979" s="8" t="s">
        <v>74</v>
      </c>
      <c r="E3979" s="3" t="s">
        <v>74</v>
      </c>
      <c r="F3979" s="79">
        <v>4115.0971810000001</v>
      </c>
      <c r="O3979"/>
      <c r="P3979"/>
    </row>
    <row r="3980" spans="1:16" ht="12.75">
      <c r="A3980" s="54">
        <v>2021</v>
      </c>
      <c r="B3980" s="8" t="s">
        <v>15</v>
      </c>
      <c r="C3980" s="8" t="s">
        <v>25</v>
      </c>
      <c r="D3980" s="8" t="s">
        <v>75</v>
      </c>
      <c r="E3980" s="3" t="s">
        <v>75</v>
      </c>
      <c r="F3980" s="79">
        <v>0</v>
      </c>
      <c r="O3980"/>
      <c r="P3980"/>
    </row>
    <row r="3981" spans="1:16" ht="12.75">
      <c r="A3981" s="54">
        <v>2021</v>
      </c>
      <c r="B3981" s="8" t="s">
        <v>15</v>
      </c>
      <c r="C3981" s="8" t="s">
        <v>25</v>
      </c>
      <c r="D3981" s="8" t="s">
        <v>76</v>
      </c>
      <c r="E3981" s="3" t="s">
        <v>76</v>
      </c>
      <c r="F3981" s="79">
        <v>17.365292</v>
      </c>
      <c r="O3981"/>
      <c r="P3981"/>
    </row>
    <row r="3982" spans="1:16" ht="12.75">
      <c r="A3982" s="54">
        <v>2021</v>
      </c>
      <c r="B3982" s="8" t="s">
        <v>15</v>
      </c>
      <c r="C3982" s="8" t="s">
        <v>25</v>
      </c>
      <c r="D3982" s="8" t="s">
        <v>77</v>
      </c>
      <c r="E3982" s="3" t="s">
        <v>78</v>
      </c>
      <c r="F3982" s="79">
        <v>0</v>
      </c>
      <c r="O3982"/>
      <c r="P3982"/>
    </row>
    <row r="3983" spans="1:16" ht="12.75">
      <c r="A3983" s="54">
        <v>2021</v>
      </c>
      <c r="B3983" s="8" t="s">
        <v>15</v>
      </c>
      <c r="C3983" s="8" t="s">
        <v>25</v>
      </c>
      <c r="D3983" s="8" t="s">
        <v>77</v>
      </c>
      <c r="E3983" s="3" t="s">
        <v>79</v>
      </c>
      <c r="F3983" s="79">
        <v>0</v>
      </c>
      <c r="O3983"/>
      <c r="P3983"/>
    </row>
    <row r="3984" spans="1:16" ht="12.75">
      <c r="A3984" s="54">
        <v>2021</v>
      </c>
      <c r="B3984" s="8" t="s">
        <v>15</v>
      </c>
      <c r="C3984" s="8" t="s">
        <v>25</v>
      </c>
      <c r="D3984" s="8" t="s">
        <v>77</v>
      </c>
      <c r="E3984" s="3" t="s">
        <v>80</v>
      </c>
      <c r="F3984" s="79">
        <v>0</v>
      </c>
      <c r="O3984"/>
      <c r="P3984"/>
    </row>
    <row r="3985" spans="1:16" ht="12.75">
      <c r="A3985" s="54">
        <v>2021</v>
      </c>
      <c r="B3985" s="8" t="s">
        <v>15</v>
      </c>
      <c r="C3985" s="8" t="s">
        <v>25</v>
      </c>
      <c r="D3985" s="8" t="s">
        <v>77</v>
      </c>
      <c r="E3985" s="3" t="s">
        <v>81</v>
      </c>
      <c r="F3985" s="79">
        <v>0</v>
      </c>
      <c r="O3985"/>
      <c r="P3985"/>
    </row>
    <row r="3986" spans="1:16" ht="12.75">
      <c r="A3986" s="54">
        <v>2021</v>
      </c>
      <c r="B3986" s="8" t="s">
        <v>15</v>
      </c>
      <c r="C3986" s="8" t="s">
        <v>25</v>
      </c>
      <c r="D3986" s="8" t="s">
        <v>77</v>
      </c>
      <c r="E3986" s="3" t="s">
        <v>82</v>
      </c>
      <c r="F3986" s="79">
        <v>0</v>
      </c>
      <c r="O3986"/>
      <c r="P3986"/>
    </row>
    <row r="3987" spans="1:16" ht="12.75">
      <c r="A3987" s="54">
        <v>2021</v>
      </c>
      <c r="B3987" s="8" t="s">
        <v>15</v>
      </c>
      <c r="C3987" s="8" t="s">
        <v>25</v>
      </c>
      <c r="D3987" s="8" t="s">
        <v>77</v>
      </c>
      <c r="E3987" s="3" t="s">
        <v>83</v>
      </c>
      <c r="F3987" s="79">
        <v>0</v>
      </c>
      <c r="O3987"/>
      <c r="P3987"/>
    </row>
    <row r="3988" spans="1:16" ht="12.75">
      <c r="A3988" s="54">
        <v>2021</v>
      </c>
      <c r="B3988" s="8" t="s">
        <v>15</v>
      </c>
      <c r="C3988" s="8" t="s">
        <v>25</v>
      </c>
      <c r="D3988" s="8" t="s">
        <v>77</v>
      </c>
      <c r="E3988" s="3" t="s">
        <v>84</v>
      </c>
      <c r="F3988" s="79">
        <v>0</v>
      </c>
      <c r="O3988"/>
      <c r="P3988"/>
    </row>
    <row r="3989" spans="1:16" ht="12.75">
      <c r="A3989" s="54">
        <v>2021</v>
      </c>
      <c r="B3989" s="8" t="s">
        <v>15</v>
      </c>
      <c r="C3989" s="8" t="s">
        <v>25</v>
      </c>
      <c r="D3989" s="8" t="s">
        <v>77</v>
      </c>
      <c r="E3989" s="3" t="s">
        <v>85</v>
      </c>
      <c r="F3989" s="79">
        <v>4.5284659999999999</v>
      </c>
      <c r="O3989"/>
      <c r="P3989"/>
    </row>
    <row r="3990" spans="1:16" ht="12.75">
      <c r="A3990" s="54">
        <v>2021</v>
      </c>
      <c r="B3990" s="8" t="s">
        <v>15</v>
      </c>
      <c r="C3990" s="8" t="s">
        <v>25</v>
      </c>
      <c r="D3990" s="8" t="s">
        <v>77</v>
      </c>
      <c r="E3990" s="3" t="s">
        <v>86</v>
      </c>
      <c r="F3990" s="79">
        <v>0</v>
      </c>
      <c r="O3990"/>
      <c r="P3990"/>
    </row>
    <row r="3991" spans="1:16" ht="12.75">
      <c r="A3991" s="54">
        <v>2021</v>
      </c>
      <c r="B3991" s="8" t="s">
        <v>15</v>
      </c>
      <c r="C3991" s="8" t="s">
        <v>25</v>
      </c>
      <c r="D3991" s="8" t="s">
        <v>77</v>
      </c>
      <c r="E3991" s="3" t="s">
        <v>87</v>
      </c>
      <c r="F3991" s="79">
        <v>50.534194999999997</v>
      </c>
      <c r="O3991"/>
      <c r="P3991"/>
    </row>
    <row r="3992" spans="1:16" ht="12.75">
      <c r="A3992" s="54">
        <v>2021</v>
      </c>
      <c r="B3992" s="8" t="s">
        <v>15</v>
      </c>
      <c r="C3992" s="8" t="s">
        <v>1</v>
      </c>
      <c r="D3992" s="8" t="s">
        <v>73</v>
      </c>
      <c r="E3992" s="3" t="s">
        <v>73</v>
      </c>
      <c r="F3992" s="79">
        <v>0</v>
      </c>
      <c r="O3992"/>
      <c r="P3992"/>
    </row>
    <row r="3993" spans="1:16" ht="12.75">
      <c r="A3993" s="54">
        <v>2021</v>
      </c>
      <c r="B3993" s="8" t="s">
        <v>15</v>
      </c>
      <c r="C3993" s="8" t="s">
        <v>1</v>
      </c>
      <c r="D3993" s="8" t="s">
        <v>74</v>
      </c>
      <c r="E3993" s="3" t="s">
        <v>74</v>
      </c>
      <c r="F3993" s="79">
        <v>1521.800532</v>
      </c>
      <c r="O3993"/>
      <c r="P3993"/>
    </row>
    <row r="3994" spans="1:16" ht="12.75">
      <c r="A3994" s="54">
        <v>2021</v>
      </c>
      <c r="B3994" s="8" t="s">
        <v>15</v>
      </c>
      <c r="C3994" s="8" t="s">
        <v>1</v>
      </c>
      <c r="D3994" s="8" t="s">
        <v>75</v>
      </c>
      <c r="E3994" s="3" t="s">
        <v>75</v>
      </c>
      <c r="F3994" s="79">
        <v>0</v>
      </c>
      <c r="O3994"/>
      <c r="P3994"/>
    </row>
    <row r="3995" spans="1:16" ht="12.75">
      <c r="A3995" s="54">
        <v>2021</v>
      </c>
      <c r="B3995" s="8" t="s">
        <v>15</v>
      </c>
      <c r="C3995" s="8" t="s">
        <v>1</v>
      </c>
      <c r="D3995" s="8" t="s">
        <v>76</v>
      </c>
      <c r="E3995" s="3" t="s">
        <v>76</v>
      </c>
      <c r="F3995" s="79">
        <v>40.042290999999999</v>
      </c>
      <c r="O3995"/>
      <c r="P3995"/>
    </row>
    <row r="3996" spans="1:16" ht="12.75">
      <c r="A3996" s="54">
        <v>2021</v>
      </c>
      <c r="B3996" s="8" t="s">
        <v>15</v>
      </c>
      <c r="C3996" s="8" t="s">
        <v>1</v>
      </c>
      <c r="D3996" s="8" t="s">
        <v>77</v>
      </c>
      <c r="E3996" s="3" t="s">
        <v>78</v>
      </c>
      <c r="F3996" s="79">
        <v>15.243555000000001</v>
      </c>
      <c r="O3996"/>
      <c r="P3996"/>
    </row>
    <row r="3997" spans="1:16" ht="12.75">
      <c r="A3997" s="54">
        <v>2021</v>
      </c>
      <c r="B3997" s="8" t="s">
        <v>15</v>
      </c>
      <c r="C3997" s="8" t="s">
        <v>1</v>
      </c>
      <c r="D3997" s="8" t="s">
        <v>77</v>
      </c>
      <c r="E3997" s="3" t="s">
        <v>79</v>
      </c>
      <c r="F3997" s="79">
        <v>0</v>
      </c>
      <c r="O3997"/>
      <c r="P3997"/>
    </row>
    <row r="3998" spans="1:16" ht="12.75">
      <c r="A3998" s="54">
        <v>2021</v>
      </c>
      <c r="B3998" s="8" t="s">
        <v>15</v>
      </c>
      <c r="C3998" s="8" t="s">
        <v>1</v>
      </c>
      <c r="D3998" s="8" t="s">
        <v>77</v>
      </c>
      <c r="E3998" s="3" t="s">
        <v>80</v>
      </c>
      <c r="F3998" s="79">
        <v>0</v>
      </c>
      <c r="O3998"/>
      <c r="P3998"/>
    </row>
    <row r="3999" spans="1:16" ht="12.75">
      <c r="A3999" s="54">
        <v>2021</v>
      </c>
      <c r="B3999" s="8" t="s">
        <v>15</v>
      </c>
      <c r="C3999" s="8" t="s">
        <v>1</v>
      </c>
      <c r="D3999" s="8" t="s">
        <v>77</v>
      </c>
      <c r="E3999" s="3" t="s">
        <v>81</v>
      </c>
      <c r="F3999" s="79">
        <v>7974.9089869999998</v>
      </c>
      <c r="O3999"/>
      <c r="P3999"/>
    </row>
    <row r="4000" spans="1:16" ht="12.75">
      <c r="A4000" s="54">
        <v>2021</v>
      </c>
      <c r="B4000" s="8" t="s">
        <v>15</v>
      </c>
      <c r="C4000" s="8" t="s">
        <v>1</v>
      </c>
      <c r="D4000" s="8" t="s">
        <v>77</v>
      </c>
      <c r="E4000" s="3" t="s">
        <v>82</v>
      </c>
      <c r="F4000" s="79">
        <v>0.14110500000000001</v>
      </c>
      <c r="O4000"/>
      <c r="P4000"/>
    </row>
    <row r="4001" spans="1:16" ht="12.75">
      <c r="A4001" s="54">
        <v>2021</v>
      </c>
      <c r="B4001" s="8" t="s">
        <v>15</v>
      </c>
      <c r="C4001" s="8" t="s">
        <v>1</v>
      </c>
      <c r="D4001" s="8" t="s">
        <v>77</v>
      </c>
      <c r="E4001" s="3" t="s">
        <v>83</v>
      </c>
      <c r="F4001" s="79">
        <v>0</v>
      </c>
      <c r="O4001"/>
      <c r="P4001"/>
    </row>
    <row r="4002" spans="1:16" ht="12.75">
      <c r="A4002" s="54">
        <v>2021</v>
      </c>
      <c r="B4002" s="8" t="s">
        <v>15</v>
      </c>
      <c r="C4002" s="8" t="s">
        <v>1</v>
      </c>
      <c r="D4002" s="8" t="s">
        <v>77</v>
      </c>
      <c r="E4002" s="3" t="s">
        <v>84</v>
      </c>
      <c r="F4002" s="79">
        <v>20.173808000000001</v>
      </c>
      <c r="O4002"/>
      <c r="P4002"/>
    </row>
    <row r="4003" spans="1:16" ht="12.75">
      <c r="A4003" s="54">
        <v>2021</v>
      </c>
      <c r="B4003" s="8" t="s">
        <v>15</v>
      </c>
      <c r="C4003" s="8" t="s">
        <v>1</v>
      </c>
      <c r="D4003" s="8" t="s">
        <v>77</v>
      </c>
      <c r="E4003" s="3" t="s">
        <v>85</v>
      </c>
      <c r="F4003" s="79">
        <v>152.668756</v>
      </c>
      <c r="O4003"/>
      <c r="P4003"/>
    </row>
    <row r="4004" spans="1:16" ht="12.75">
      <c r="A4004" s="54">
        <v>2021</v>
      </c>
      <c r="B4004" s="8" t="s">
        <v>15</v>
      </c>
      <c r="C4004" s="8" t="s">
        <v>1</v>
      </c>
      <c r="D4004" s="8" t="s">
        <v>77</v>
      </c>
      <c r="E4004" s="3" t="s">
        <v>86</v>
      </c>
      <c r="F4004" s="79">
        <v>75.978932</v>
      </c>
      <c r="O4004"/>
      <c r="P4004"/>
    </row>
    <row r="4005" spans="1:16" ht="12.75">
      <c r="A4005" s="54">
        <v>2021</v>
      </c>
      <c r="B4005" s="8" t="s">
        <v>15</v>
      </c>
      <c r="C4005" s="8" t="s">
        <v>1</v>
      </c>
      <c r="D4005" s="8" t="s">
        <v>77</v>
      </c>
      <c r="E4005" s="3" t="s">
        <v>87</v>
      </c>
      <c r="F4005" s="79">
        <v>1528.707866</v>
      </c>
      <c r="O4005"/>
      <c r="P4005"/>
    </row>
    <row r="4006" spans="1:16" ht="12.75">
      <c r="A4006" s="54">
        <v>2021</v>
      </c>
      <c r="B4006" s="8" t="s">
        <v>15</v>
      </c>
      <c r="C4006" s="8" t="s">
        <v>24</v>
      </c>
      <c r="D4006" s="8" t="s">
        <v>73</v>
      </c>
      <c r="E4006" s="3" t="s">
        <v>73</v>
      </c>
      <c r="F4006" s="79">
        <v>2.3272000000000001E-2</v>
      </c>
      <c r="O4006"/>
      <c r="P4006"/>
    </row>
    <row r="4007" spans="1:16" ht="12.75">
      <c r="A4007" s="54">
        <v>2021</v>
      </c>
      <c r="B4007" s="8" t="s">
        <v>15</v>
      </c>
      <c r="C4007" s="8" t="s">
        <v>24</v>
      </c>
      <c r="D4007" s="8" t="s">
        <v>74</v>
      </c>
      <c r="E4007" s="3" t="s">
        <v>74</v>
      </c>
      <c r="F4007" s="79">
        <v>69620.864748000007</v>
      </c>
      <c r="O4007"/>
      <c r="P4007"/>
    </row>
    <row r="4008" spans="1:16" ht="12.75">
      <c r="A4008" s="54">
        <v>2021</v>
      </c>
      <c r="B4008" s="8" t="s">
        <v>15</v>
      </c>
      <c r="C4008" s="8" t="s">
        <v>24</v>
      </c>
      <c r="D4008" s="8" t="s">
        <v>75</v>
      </c>
      <c r="E4008" s="3" t="s">
        <v>75</v>
      </c>
      <c r="F4008" s="79">
        <v>0</v>
      </c>
      <c r="O4008"/>
      <c r="P4008"/>
    </row>
    <row r="4009" spans="1:16" ht="12.75">
      <c r="A4009" s="54">
        <v>2021</v>
      </c>
      <c r="B4009" s="8" t="s">
        <v>15</v>
      </c>
      <c r="C4009" s="8" t="s">
        <v>24</v>
      </c>
      <c r="D4009" s="8" t="s">
        <v>76</v>
      </c>
      <c r="E4009" s="3" t="s">
        <v>76</v>
      </c>
      <c r="F4009" s="79">
        <v>203.03807699999999</v>
      </c>
      <c r="O4009"/>
      <c r="P4009"/>
    </row>
    <row r="4010" spans="1:16" ht="12.75">
      <c r="A4010" s="54">
        <v>2021</v>
      </c>
      <c r="B4010" s="8" t="s">
        <v>15</v>
      </c>
      <c r="C4010" s="8" t="s">
        <v>24</v>
      </c>
      <c r="D4010" s="8" t="s">
        <v>77</v>
      </c>
      <c r="E4010" s="3" t="s">
        <v>78</v>
      </c>
      <c r="F4010" s="79">
        <v>37.956453000000003</v>
      </c>
      <c r="O4010"/>
      <c r="P4010"/>
    </row>
    <row r="4011" spans="1:16" ht="12.75">
      <c r="A4011" s="54">
        <v>2021</v>
      </c>
      <c r="B4011" s="8" t="s">
        <v>15</v>
      </c>
      <c r="C4011" s="8" t="s">
        <v>24</v>
      </c>
      <c r="D4011" s="8" t="s">
        <v>77</v>
      </c>
      <c r="E4011" s="3" t="s">
        <v>79</v>
      </c>
      <c r="F4011" s="79">
        <v>576.09558100000004</v>
      </c>
      <c r="O4011"/>
      <c r="P4011"/>
    </row>
    <row r="4012" spans="1:16" ht="12.75">
      <c r="A4012" s="54">
        <v>2021</v>
      </c>
      <c r="B4012" s="8" t="s">
        <v>15</v>
      </c>
      <c r="C4012" s="8" t="s">
        <v>24</v>
      </c>
      <c r="D4012" s="8" t="s">
        <v>77</v>
      </c>
      <c r="E4012" s="3" t="s">
        <v>80</v>
      </c>
      <c r="F4012" s="79">
        <v>0</v>
      </c>
      <c r="O4012"/>
      <c r="P4012"/>
    </row>
    <row r="4013" spans="1:16" ht="12.75">
      <c r="A4013" s="54">
        <v>2021</v>
      </c>
      <c r="B4013" s="8" t="s">
        <v>15</v>
      </c>
      <c r="C4013" s="8" t="s">
        <v>24</v>
      </c>
      <c r="D4013" s="8" t="s">
        <v>77</v>
      </c>
      <c r="E4013" s="3" t="s">
        <v>81</v>
      </c>
      <c r="F4013" s="79">
        <v>0</v>
      </c>
      <c r="O4013"/>
      <c r="P4013"/>
    </row>
    <row r="4014" spans="1:16" ht="12.75">
      <c r="A4014" s="54">
        <v>2021</v>
      </c>
      <c r="B4014" s="8" t="s">
        <v>15</v>
      </c>
      <c r="C4014" s="8" t="s">
        <v>24</v>
      </c>
      <c r="D4014" s="8" t="s">
        <v>77</v>
      </c>
      <c r="E4014" s="3" t="s">
        <v>82</v>
      </c>
      <c r="F4014" s="79">
        <v>48.371870999999999</v>
      </c>
      <c r="O4014"/>
      <c r="P4014"/>
    </row>
    <row r="4015" spans="1:16" ht="12.75">
      <c r="A4015" s="54">
        <v>2021</v>
      </c>
      <c r="B4015" s="8" t="s">
        <v>15</v>
      </c>
      <c r="C4015" s="8" t="s">
        <v>24</v>
      </c>
      <c r="D4015" s="8" t="s">
        <v>77</v>
      </c>
      <c r="E4015" s="3" t="s">
        <v>83</v>
      </c>
      <c r="F4015" s="79">
        <v>0</v>
      </c>
      <c r="O4015"/>
      <c r="P4015"/>
    </row>
    <row r="4016" spans="1:16" ht="12.75">
      <c r="A4016" s="54">
        <v>2021</v>
      </c>
      <c r="B4016" s="8" t="s">
        <v>15</v>
      </c>
      <c r="C4016" s="8" t="s">
        <v>24</v>
      </c>
      <c r="D4016" s="8" t="s">
        <v>77</v>
      </c>
      <c r="E4016" s="3" t="s">
        <v>84</v>
      </c>
      <c r="F4016" s="79">
        <v>0</v>
      </c>
      <c r="O4016"/>
      <c r="P4016"/>
    </row>
    <row r="4017" spans="1:16" ht="12.75">
      <c r="A4017" s="54">
        <v>2021</v>
      </c>
      <c r="B4017" s="8" t="s">
        <v>15</v>
      </c>
      <c r="C4017" s="8" t="s">
        <v>24</v>
      </c>
      <c r="D4017" s="8" t="s">
        <v>77</v>
      </c>
      <c r="E4017" s="3" t="s">
        <v>85</v>
      </c>
      <c r="F4017" s="79">
        <v>49.111409999999999</v>
      </c>
      <c r="O4017"/>
      <c r="P4017"/>
    </row>
    <row r="4018" spans="1:16" ht="12.75">
      <c r="A4018" s="54">
        <v>2021</v>
      </c>
      <c r="B4018" s="8" t="s">
        <v>15</v>
      </c>
      <c r="C4018" s="8" t="s">
        <v>24</v>
      </c>
      <c r="D4018" s="8" t="s">
        <v>77</v>
      </c>
      <c r="E4018" s="3" t="s">
        <v>86</v>
      </c>
      <c r="F4018" s="79">
        <v>282.22480999999999</v>
      </c>
      <c r="O4018"/>
      <c r="P4018"/>
    </row>
    <row r="4019" spans="1:16" ht="12.75">
      <c r="A4019" s="54">
        <v>2021</v>
      </c>
      <c r="B4019" s="8" t="s">
        <v>15</v>
      </c>
      <c r="C4019" s="8" t="s">
        <v>24</v>
      </c>
      <c r="D4019" s="8" t="s">
        <v>77</v>
      </c>
      <c r="E4019" s="3" t="s">
        <v>87</v>
      </c>
      <c r="F4019" s="79">
        <v>311.64892500000002</v>
      </c>
      <c r="O4019"/>
      <c r="P4019"/>
    </row>
    <row r="4020" spans="1:16" ht="12.75">
      <c r="A4020" s="54">
        <v>2021</v>
      </c>
      <c r="B4020" s="8" t="s">
        <v>15</v>
      </c>
      <c r="C4020" s="8" t="s">
        <v>30</v>
      </c>
      <c r="D4020" s="8" t="s">
        <v>73</v>
      </c>
      <c r="E4020" s="3" t="s">
        <v>73</v>
      </c>
      <c r="F4020" s="79">
        <v>0</v>
      </c>
      <c r="O4020"/>
      <c r="P4020"/>
    </row>
    <row r="4021" spans="1:16" ht="12.75">
      <c r="A4021" s="54">
        <v>2021</v>
      </c>
      <c r="B4021" s="8" t="s">
        <v>15</v>
      </c>
      <c r="C4021" s="8" t="s">
        <v>30</v>
      </c>
      <c r="D4021" s="8" t="s">
        <v>74</v>
      </c>
      <c r="E4021" s="3" t="s">
        <v>74</v>
      </c>
      <c r="F4021" s="79">
        <v>36722.839763999997</v>
      </c>
      <c r="O4021"/>
      <c r="P4021"/>
    </row>
    <row r="4022" spans="1:16" ht="12.75">
      <c r="A4022" s="54">
        <v>2021</v>
      </c>
      <c r="B4022" s="8" t="s">
        <v>15</v>
      </c>
      <c r="C4022" s="8" t="s">
        <v>30</v>
      </c>
      <c r="D4022" s="8" t="s">
        <v>75</v>
      </c>
      <c r="E4022" s="3" t="s">
        <v>75</v>
      </c>
      <c r="F4022" s="79">
        <v>0</v>
      </c>
      <c r="O4022"/>
      <c r="P4022"/>
    </row>
    <row r="4023" spans="1:16" ht="12.75">
      <c r="A4023" s="54">
        <v>2021</v>
      </c>
      <c r="B4023" s="8" t="s">
        <v>15</v>
      </c>
      <c r="C4023" s="8" t="s">
        <v>30</v>
      </c>
      <c r="D4023" s="8" t="s">
        <v>76</v>
      </c>
      <c r="E4023" s="3" t="s">
        <v>76</v>
      </c>
      <c r="F4023" s="79">
        <v>78.051668000000006</v>
      </c>
      <c r="O4023"/>
      <c r="P4023"/>
    </row>
    <row r="4024" spans="1:16" ht="12.75">
      <c r="A4024" s="54">
        <v>2021</v>
      </c>
      <c r="B4024" s="8" t="s">
        <v>15</v>
      </c>
      <c r="C4024" s="8" t="s">
        <v>30</v>
      </c>
      <c r="D4024" s="8" t="s">
        <v>77</v>
      </c>
      <c r="E4024" s="3" t="s">
        <v>78</v>
      </c>
      <c r="F4024" s="79">
        <v>0</v>
      </c>
      <c r="O4024"/>
      <c r="P4024"/>
    </row>
    <row r="4025" spans="1:16" ht="12.75">
      <c r="A4025" s="54">
        <v>2021</v>
      </c>
      <c r="B4025" s="8" t="s">
        <v>15</v>
      </c>
      <c r="C4025" s="8" t="s">
        <v>30</v>
      </c>
      <c r="D4025" s="8" t="s">
        <v>77</v>
      </c>
      <c r="E4025" s="3" t="s">
        <v>79</v>
      </c>
      <c r="F4025" s="79">
        <v>0</v>
      </c>
      <c r="O4025"/>
      <c r="P4025"/>
    </row>
    <row r="4026" spans="1:16" ht="12.75">
      <c r="A4026" s="54">
        <v>2021</v>
      </c>
      <c r="B4026" s="8" t="s">
        <v>15</v>
      </c>
      <c r="C4026" s="8" t="s">
        <v>30</v>
      </c>
      <c r="D4026" s="8" t="s">
        <v>77</v>
      </c>
      <c r="E4026" s="3" t="s">
        <v>80</v>
      </c>
      <c r="F4026" s="79">
        <v>0</v>
      </c>
      <c r="O4026"/>
      <c r="P4026"/>
    </row>
    <row r="4027" spans="1:16" ht="12.75">
      <c r="A4027" s="54">
        <v>2021</v>
      </c>
      <c r="B4027" s="8" t="s">
        <v>15</v>
      </c>
      <c r="C4027" s="8" t="s">
        <v>30</v>
      </c>
      <c r="D4027" s="8" t="s">
        <v>77</v>
      </c>
      <c r="E4027" s="3" t="s">
        <v>81</v>
      </c>
      <c r="F4027" s="79">
        <v>0</v>
      </c>
      <c r="O4027"/>
      <c r="P4027"/>
    </row>
    <row r="4028" spans="1:16" ht="12.75">
      <c r="A4028" s="54">
        <v>2021</v>
      </c>
      <c r="B4028" s="8" t="s">
        <v>15</v>
      </c>
      <c r="C4028" s="8" t="s">
        <v>30</v>
      </c>
      <c r="D4028" s="8" t="s">
        <v>77</v>
      </c>
      <c r="E4028" s="3" t="s">
        <v>82</v>
      </c>
      <c r="F4028" s="79">
        <v>6.2609709999999996</v>
      </c>
      <c r="O4028"/>
      <c r="P4028"/>
    </row>
    <row r="4029" spans="1:16" ht="12.75">
      <c r="A4029" s="54">
        <v>2021</v>
      </c>
      <c r="B4029" s="8" t="s">
        <v>15</v>
      </c>
      <c r="C4029" s="8" t="s">
        <v>30</v>
      </c>
      <c r="D4029" s="8" t="s">
        <v>77</v>
      </c>
      <c r="E4029" s="3" t="s">
        <v>83</v>
      </c>
      <c r="F4029" s="79">
        <v>0</v>
      </c>
      <c r="O4029"/>
      <c r="P4029"/>
    </row>
    <row r="4030" spans="1:16" ht="12.75">
      <c r="A4030" s="54">
        <v>2021</v>
      </c>
      <c r="B4030" s="8" t="s">
        <v>15</v>
      </c>
      <c r="C4030" s="8" t="s">
        <v>30</v>
      </c>
      <c r="D4030" s="8" t="s">
        <v>77</v>
      </c>
      <c r="E4030" s="3" t="s">
        <v>84</v>
      </c>
      <c r="F4030" s="79">
        <v>0</v>
      </c>
      <c r="O4030"/>
      <c r="P4030"/>
    </row>
    <row r="4031" spans="1:16" ht="12.75">
      <c r="A4031" s="54">
        <v>2021</v>
      </c>
      <c r="B4031" s="8" t="s">
        <v>15</v>
      </c>
      <c r="C4031" s="8" t="s">
        <v>30</v>
      </c>
      <c r="D4031" s="8" t="s">
        <v>77</v>
      </c>
      <c r="E4031" s="3" t="s">
        <v>85</v>
      </c>
      <c r="F4031" s="79">
        <v>85.221581</v>
      </c>
      <c r="O4031"/>
      <c r="P4031"/>
    </row>
    <row r="4032" spans="1:16" ht="12.75">
      <c r="A4032" s="54">
        <v>2021</v>
      </c>
      <c r="B4032" s="8" t="s">
        <v>15</v>
      </c>
      <c r="C4032" s="8" t="s">
        <v>30</v>
      </c>
      <c r="D4032" s="8" t="s">
        <v>77</v>
      </c>
      <c r="E4032" s="3" t="s">
        <v>86</v>
      </c>
      <c r="F4032" s="79">
        <v>0</v>
      </c>
      <c r="O4032"/>
      <c r="P4032"/>
    </row>
    <row r="4033" spans="1:16" ht="12.75">
      <c r="A4033" s="54">
        <v>2021</v>
      </c>
      <c r="B4033" s="8" t="s">
        <v>15</v>
      </c>
      <c r="C4033" s="8" t="s">
        <v>30</v>
      </c>
      <c r="D4033" s="8" t="s">
        <v>77</v>
      </c>
      <c r="E4033" s="3" t="s">
        <v>87</v>
      </c>
      <c r="F4033" s="79">
        <v>712.02457800000002</v>
      </c>
      <c r="O4033"/>
      <c r="P4033"/>
    </row>
    <row r="4034" spans="1:16" ht="12.75">
      <c r="A4034" s="54">
        <v>2021</v>
      </c>
      <c r="B4034" s="8" t="s">
        <v>15</v>
      </c>
      <c r="C4034" s="8" t="s">
        <v>2</v>
      </c>
      <c r="D4034" s="8" t="s">
        <v>73</v>
      </c>
      <c r="E4034" s="3" t="s">
        <v>73</v>
      </c>
      <c r="F4034" s="79">
        <v>0</v>
      </c>
      <c r="O4034"/>
      <c r="P4034"/>
    </row>
    <row r="4035" spans="1:16" ht="12.75">
      <c r="A4035" s="54">
        <v>2021</v>
      </c>
      <c r="B4035" s="8" t="s">
        <v>15</v>
      </c>
      <c r="C4035" s="8" t="s">
        <v>2</v>
      </c>
      <c r="D4035" s="8" t="s">
        <v>74</v>
      </c>
      <c r="E4035" s="3" t="s">
        <v>74</v>
      </c>
      <c r="F4035" s="79">
        <v>6.4390710000000002</v>
      </c>
      <c r="O4035"/>
      <c r="P4035"/>
    </row>
    <row r="4036" spans="1:16" ht="12.75">
      <c r="A4036" s="54">
        <v>2021</v>
      </c>
      <c r="B4036" s="8" t="s">
        <v>15</v>
      </c>
      <c r="C4036" s="8" t="s">
        <v>2</v>
      </c>
      <c r="D4036" s="8" t="s">
        <v>75</v>
      </c>
      <c r="E4036" s="3" t="s">
        <v>75</v>
      </c>
      <c r="F4036" s="79">
        <v>0</v>
      </c>
      <c r="O4036"/>
      <c r="P4036"/>
    </row>
    <row r="4037" spans="1:16" ht="12.75">
      <c r="A4037" s="54">
        <v>2021</v>
      </c>
      <c r="B4037" s="8" t="s">
        <v>15</v>
      </c>
      <c r="C4037" s="8" t="s">
        <v>2</v>
      </c>
      <c r="D4037" s="8" t="s">
        <v>76</v>
      </c>
      <c r="E4037" s="3" t="s">
        <v>76</v>
      </c>
      <c r="F4037" s="79">
        <v>13.790641000000001</v>
      </c>
      <c r="O4037"/>
      <c r="P4037"/>
    </row>
    <row r="4038" spans="1:16" ht="12.75">
      <c r="A4038" s="54">
        <v>2021</v>
      </c>
      <c r="B4038" s="8" t="s">
        <v>15</v>
      </c>
      <c r="C4038" s="8" t="s">
        <v>2</v>
      </c>
      <c r="D4038" s="8" t="s">
        <v>77</v>
      </c>
      <c r="E4038" s="3" t="s">
        <v>78</v>
      </c>
      <c r="F4038" s="79">
        <v>0</v>
      </c>
      <c r="O4038"/>
      <c r="P4038"/>
    </row>
    <row r="4039" spans="1:16" ht="12.75">
      <c r="A4039" s="54">
        <v>2021</v>
      </c>
      <c r="B4039" s="8" t="s">
        <v>15</v>
      </c>
      <c r="C4039" s="8" t="s">
        <v>2</v>
      </c>
      <c r="D4039" s="8" t="s">
        <v>77</v>
      </c>
      <c r="E4039" s="3" t="s">
        <v>79</v>
      </c>
      <c r="F4039" s="79">
        <v>0</v>
      </c>
      <c r="O4039"/>
      <c r="P4039"/>
    </row>
    <row r="4040" spans="1:16" ht="12.75">
      <c r="A4040" s="54">
        <v>2021</v>
      </c>
      <c r="B4040" s="8" t="s">
        <v>15</v>
      </c>
      <c r="C4040" s="8" t="s">
        <v>2</v>
      </c>
      <c r="D4040" s="8" t="s">
        <v>77</v>
      </c>
      <c r="E4040" s="3" t="s">
        <v>80</v>
      </c>
      <c r="F4040" s="79">
        <v>0</v>
      </c>
      <c r="O4040"/>
      <c r="P4040"/>
    </row>
    <row r="4041" spans="1:16" ht="12.75">
      <c r="A4041" s="54">
        <v>2021</v>
      </c>
      <c r="B4041" s="8" t="s">
        <v>15</v>
      </c>
      <c r="C4041" s="8" t="s">
        <v>2</v>
      </c>
      <c r="D4041" s="8" t="s">
        <v>77</v>
      </c>
      <c r="E4041" s="3" t="s">
        <v>81</v>
      </c>
      <c r="F4041" s="79">
        <v>0</v>
      </c>
      <c r="O4041"/>
      <c r="P4041"/>
    </row>
    <row r="4042" spans="1:16" ht="12.75">
      <c r="A4042" s="54">
        <v>2021</v>
      </c>
      <c r="B4042" s="8" t="s">
        <v>15</v>
      </c>
      <c r="C4042" s="8" t="s">
        <v>2</v>
      </c>
      <c r="D4042" s="8" t="s">
        <v>77</v>
      </c>
      <c r="E4042" s="3" t="s">
        <v>82</v>
      </c>
      <c r="F4042" s="79">
        <v>0</v>
      </c>
      <c r="O4042"/>
      <c r="P4042"/>
    </row>
    <row r="4043" spans="1:16" ht="12.75">
      <c r="A4043" s="54">
        <v>2021</v>
      </c>
      <c r="B4043" s="8" t="s">
        <v>15</v>
      </c>
      <c r="C4043" s="8" t="s">
        <v>2</v>
      </c>
      <c r="D4043" s="8" t="s">
        <v>77</v>
      </c>
      <c r="E4043" s="3" t="s">
        <v>83</v>
      </c>
      <c r="F4043" s="79">
        <v>0</v>
      </c>
      <c r="O4043"/>
      <c r="P4043"/>
    </row>
    <row r="4044" spans="1:16" ht="12.75">
      <c r="A4044" s="54">
        <v>2021</v>
      </c>
      <c r="B4044" s="8" t="s">
        <v>15</v>
      </c>
      <c r="C4044" s="8" t="s">
        <v>2</v>
      </c>
      <c r="D4044" s="8" t="s">
        <v>77</v>
      </c>
      <c r="E4044" s="3" t="s">
        <v>84</v>
      </c>
      <c r="F4044" s="79">
        <v>0</v>
      </c>
      <c r="O4044"/>
      <c r="P4044"/>
    </row>
    <row r="4045" spans="1:16" ht="12.75">
      <c r="A4045" s="54">
        <v>2021</v>
      </c>
      <c r="B4045" s="8" t="s">
        <v>15</v>
      </c>
      <c r="C4045" s="8" t="s">
        <v>2</v>
      </c>
      <c r="D4045" s="8" t="s">
        <v>77</v>
      </c>
      <c r="E4045" s="3" t="s">
        <v>85</v>
      </c>
      <c r="F4045" s="79">
        <v>99.433833000000007</v>
      </c>
      <c r="O4045"/>
      <c r="P4045"/>
    </row>
    <row r="4046" spans="1:16" ht="12.75">
      <c r="A4046" s="54">
        <v>2021</v>
      </c>
      <c r="B4046" s="8" t="s">
        <v>15</v>
      </c>
      <c r="C4046" s="8" t="s">
        <v>2</v>
      </c>
      <c r="D4046" s="8" t="s">
        <v>77</v>
      </c>
      <c r="E4046" s="3" t="s">
        <v>86</v>
      </c>
      <c r="F4046" s="79">
        <v>0</v>
      </c>
      <c r="O4046"/>
      <c r="P4046"/>
    </row>
    <row r="4047" spans="1:16" ht="12.75">
      <c r="A4047" s="54">
        <v>2021</v>
      </c>
      <c r="B4047" s="8" t="s">
        <v>15</v>
      </c>
      <c r="C4047" s="8" t="s">
        <v>2</v>
      </c>
      <c r="D4047" s="8" t="s">
        <v>77</v>
      </c>
      <c r="E4047" s="3" t="s">
        <v>87</v>
      </c>
      <c r="F4047" s="79">
        <v>1109.5084569999999</v>
      </c>
      <c r="O4047"/>
      <c r="P4047"/>
    </row>
    <row r="4048" spans="1:16" ht="12.75">
      <c r="A4048" s="54">
        <v>2021</v>
      </c>
      <c r="B4048" s="8" t="s">
        <v>15</v>
      </c>
      <c r="C4048" s="8" t="s">
        <v>39</v>
      </c>
      <c r="D4048" s="8" t="s">
        <v>73</v>
      </c>
      <c r="E4048" s="3" t="s">
        <v>73</v>
      </c>
      <c r="F4048" s="79">
        <v>0</v>
      </c>
      <c r="O4048"/>
      <c r="P4048"/>
    </row>
    <row r="4049" spans="1:16" ht="12.75">
      <c r="A4049" s="54">
        <v>2021</v>
      </c>
      <c r="B4049" s="8" t="s">
        <v>15</v>
      </c>
      <c r="C4049" s="8" t="s">
        <v>39</v>
      </c>
      <c r="D4049" s="8" t="s">
        <v>74</v>
      </c>
      <c r="E4049" s="3" t="s">
        <v>74</v>
      </c>
      <c r="F4049" s="79">
        <v>10059.46385</v>
      </c>
      <c r="O4049"/>
      <c r="P4049"/>
    </row>
    <row r="4050" spans="1:16" ht="12.75">
      <c r="A4050" s="54">
        <v>2021</v>
      </c>
      <c r="B4050" s="8" t="s">
        <v>15</v>
      </c>
      <c r="C4050" s="8" t="s">
        <v>39</v>
      </c>
      <c r="D4050" s="8" t="s">
        <v>75</v>
      </c>
      <c r="E4050" s="3" t="s">
        <v>75</v>
      </c>
      <c r="F4050" s="79">
        <v>0</v>
      </c>
      <c r="O4050"/>
      <c r="P4050"/>
    </row>
    <row r="4051" spans="1:16" ht="12.75">
      <c r="A4051" s="54">
        <v>2021</v>
      </c>
      <c r="B4051" s="8" t="s">
        <v>15</v>
      </c>
      <c r="C4051" s="8" t="s">
        <v>39</v>
      </c>
      <c r="D4051" s="8" t="s">
        <v>76</v>
      </c>
      <c r="E4051" s="3" t="s">
        <v>76</v>
      </c>
      <c r="F4051" s="79">
        <v>124.10551599999999</v>
      </c>
      <c r="O4051"/>
      <c r="P4051"/>
    </row>
    <row r="4052" spans="1:16" ht="12.75">
      <c r="A4052" s="54">
        <v>2021</v>
      </c>
      <c r="B4052" s="8" t="s">
        <v>15</v>
      </c>
      <c r="C4052" s="8" t="s">
        <v>39</v>
      </c>
      <c r="D4052" s="8" t="s">
        <v>77</v>
      </c>
      <c r="E4052" s="8" t="s">
        <v>78</v>
      </c>
      <c r="F4052" s="79">
        <v>243.896885</v>
      </c>
      <c r="O4052"/>
      <c r="P4052"/>
    </row>
    <row r="4053" spans="1:16" ht="12.75">
      <c r="A4053" s="54">
        <v>2021</v>
      </c>
      <c r="B4053" s="8" t="s">
        <v>15</v>
      </c>
      <c r="C4053" s="8" t="s">
        <v>39</v>
      </c>
      <c r="D4053" s="8" t="s">
        <v>77</v>
      </c>
      <c r="E4053" s="8" t="s">
        <v>79</v>
      </c>
      <c r="F4053" s="79">
        <v>0</v>
      </c>
      <c r="O4053"/>
      <c r="P4053"/>
    </row>
    <row r="4054" spans="1:16" ht="12.75">
      <c r="A4054" s="54">
        <v>2021</v>
      </c>
      <c r="B4054" s="8" t="s">
        <v>15</v>
      </c>
      <c r="C4054" s="8" t="s">
        <v>39</v>
      </c>
      <c r="D4054" s="8" t="s">
        <v>77</v>
      </c>
      <c r="E4054" s="8" t="s">
        <v>80</v>
      </c>
      <c r="F4054" s="79">
        <v>0</v>
      </c>
      <c r="O4054"/>
      <c r="P4054"/>
    </row>
    <row r="4055" spans="1:16" ht="12.75">
      <c r="A4055" s="54">
        <v>2021</v>
      </c>
      <c r="B4055" s="8" t="s">
        <v>15</v>
      </c>
      <c r="C4055" s="8" t="s">
        <v>39</v>
      </c>
      <c r="D4055" s="8" t="s">
        <v>77</v>
      </c>
      <c r="E4055" s="8" t="s">
        <v>81</v>
      </c>
      <c r="F4055" s="79">
        <v>0</v>
      </c>
      <c r="O4055"/>
      <c r="P4055"/>
    </row>
    <row r="4056" spans="1:16" ht="12.75">
      <c r="A4056" s="54">
        <v>2021</v>
      </c>
      <c r="B4056" s="8" t="s">
        <v>15</v>
      </c>
      <c r="C4056" s="8" t="s">
        <v>39</v>
      </c>
      <c r="D4056" s="8" t="s">
        <v>77</v>
      </c>
      <c r="E4056" s="8" t="s">
        <v>82</v>
      </c>
      <c r="F4056" s="79">
        <v>0</v>
      </c>
      <c r="O4056"/>
      <c r="P4056"/>
    </row>
    <row r="4057" spans="1:16" ht="12.75">
      <c r="A4057" s="54">
        <v>2021</v>
      </c>
      <c r="B4057" s="8" t="s">
        <v>15</v>
      </c>
      <c r="C4057" s="8" t="s">
        <v>39</v>
      </c>
      <c r="D4057" s="8" t="s">
        <v>77</v>
      </c>
      <c r="E4057" s="8" t="s">
        <v>83</v>
      </c>
      <c r="F4057" s="79">
        <v>0</v>
      </c>
      <c r="O4057"/>
      <c r="P4057"/>
    </row>
    <row r="4058" spans="1:16" ht="12.75">
      <c r="A4058" s="54">
        <v>2021</v>
      </c>
      <c r="B4058" s="8" t="s">
        <v>15</v>
      </c>
      <c r="C4058" s="8" t="s">
        <v>39</v>
      </c>
      <c r="D4058" s="8" t="s">
        <v>77</v>
      </c>
      <c r="E4058" s="8" t="s">
        <v>84</v>
      </c>
      <c r="F4058" s="79">
        <v>0</v>
      </c>
      <c r="O4058"/>
      <c r="P4058"/>
    </row>
    <row r="4059" spans="1:16" ht="12.75">
      <c r="A4059" s="54">
        <v>2021</v>
      </c>
      <c r="B4059" s="8" t="s">
        <v>15</v>
      </c>
      <c r="C4059" s="8" t="s">
        <v>39</v>
      </c>
      <c r="D4059" s="8" t="s">
        <v>77</v>
      </c>
      <c r="E4059" s="8" t="s">
        <v>85</v>
      </c>
      <c r="F4059" s="79">
        <v>0.95661099999999999</v>
      </c>
      <c r="O4059"/>
      <c r="P4059"/>
    </row>
    <row r="4060" spans="1:16" ht="12.75">
      <c r="A4060" s="54">
        <v>2021</v>
      </c>
      <c r="B4060" s="8" t="s">
        <v>15</v>
      </c>
      <c r="C4060" s="8" t="s">
        <v>39</v>
      </c>
      <c r="D4060" s="8" t="s">
        <v>77</v>
      </c>
      <c r="E4060" s="8" t="s">
        <v>86</v>
      </c>
      <c r="F4060" s="79">
        <v>0</v>
      </c>
      <c r="O4060"/>
      <c r="P4060"/>
    </row>
    <row r="4061" spans="1:16" ht="12.75">
      <c r="A4061" s="54">
        <v>2021</v>
      </c>
      <c r="B4061" s="8" t="s">
        <v>15</v>
      </c>
      <c r="C4061" s="8" t="s">
        <v>39</v>
      </c>
      <c r="D4061" s="8" t="s">
        <v>77</v>
      </c>
      <c r="E4061" s="8" t="s">
        <v>87</v>
      </c>
      <c r="F4061" s="79">
        <v>0.20918900000000001</v>
      </c>
      <c r="O4061"/>
      <c r="P4061"/>
    </row>
    <row r="4062" spans="1:16" ht="12.75">
      <c r="A4062" s="54">
        <v>2021</v>
      </c>
      <c r="B4062" s="8" t="s">
        <v>17</v>
      </c>
      <c r="C4062" s="8" t="s">
        <v>38</v>
      </c>
      <c r="D4062" s="8" t="s">
        <v>73</v>
      </c>
      <c r="E4062" s="8" t="s">
        <v>73</v>
      </c>
      <c r="F4062" s="79">
        <v>0.151392</v>
      </c>
      <c r="O4062"/>
      <c r="P4062"/>
    </row>
    <row r="4063" spans="1:16" ht="12.75">
      <c r="A4063" s="54">
        <v>2021</v>
      </c>
      <c r="B4063" s="8" t="s">
        <v>17</v>
      </c>
      <c r="C4063" s="8" t="s">
        <v>38</v>
      </c>
      <c r="D4063" s="8" t="s">
        <v>74</v>
      </c>
      <c r="E4063" s="8" t="s">
        <v>74</v>
      </c>
      <c r="F4063" s="79">
        <v>2157.1997569999999</v>
      </c>
      <c r="O4063"/>
      <c r="P4063"/>
    </row>
    <row r="4064" spans="1:16" ht="12.75">
      <c r="A4064" s="54">
        <v>2021</v>
      </c>
      <c r="B4064" s="8" t="s">
        <v>17</v>
      </c>
      <c r="C4064" s="8" t="s">
        <v>38</v>
      </c>
      <c r="D4064" s="8" t="s">
        <v>75</v>
      </c>
      <c r="E4064" s="8" t="s">
        <v>75</v>
      </c>
      <c r="F4064" s="79">
        <v>0</v>
      </c>
      <c r="O4064"/>
      <c r="P4064"/>
    </row>
    <row r="4065" spans="1:16" ht="12.75">
      <c r="A4065" s="54">
        <v>2021</v>
      </c>
      <c r="B4065" s="8" t="s">
        <v>17</v>
      </c>
      <c r="C4065" s="8" t="s">
        <v>38</v>
      </c>
      <c r="D4065" s="8" t="s">
        <v>76</v>
      </c>
      <c r="E4065" s="8" t="s">
        <v>76</v>
      </c>
      <c r="F4065" s="79">
        <v>151.77863099999999</v>
      </c>
      <c r="O4065"/>
      <c r="P4065"/>
    </row>
    <row r="4066" spans="1:16" ht="12.75">
      <c r="A4066" s="54">
        <v>2021</v>
      </c>
      <c r="B4066" s="8" t="s">
        <v>17</v>
      </c>
      <c r="C4066" s="8" t="s">
        <v>38</v>
      </c>
      <c r="D4066" s="8" t="s">
        <v>77</v>
      </c>
      <c r="E4066" s="8" t="s">
        <v>78</v>
      </c>
      <c r="F4066" s="79">
        <v>196.73014499999999</v>
      </c>
      <c r="O4066"/>
      <c r="P4066"/>
    </row>
    <row r="4067" spans="1:16" ht="12.75">
      <c r="A4067" s="54">
        <v>2021</v>
      </c>
      <c r="B4067" s="8" t="s">
        <v>17</v>
      </c>
      <c r="C4067" s="8" t="s">
        <v>38</v>
      </c>
      <c r="D4067" s="8" t="s">
        <v>77</v>
      </c>
      <c r="E4067" s="8" t="s">
        <v>79</v>
      </c>
      <c r="F4067" s="79">
        <v>0</v>
      </c>
      <c r="O4067"/>
      <c r="P4067"/>
    </row>
    <row r="4068" spans="1:16" ht="12.75">
      <c r="A4068" s="54">
        <v>2021</v>
      </c>
      <c r="B4068" s="8" t="s">
        <v>17</v>
      </c>
      <c r="C4068" s="8" t="s">
        <v>38</v>
      </c>
      <c r="D4068" s="8" t="s">
        <v>77</v>
      </c>
      <c r="E4068" s="8" t="s">
        <v>80</v>
      </c>
      <c r="F4068" s="79">
        <v>705.31875200000002</v>
      </c>
      <c r="O4068"/>
      <c r="P4068"/>
    </row>
    <row r="4069" spans="1:16" ht="12.75">
      <c r="A4069" s="54">
        <v>2021</v>
      </c>
      <c r="B4069" s="8" t="s">
        <v>17</v>
      </c>
      <c r="C4069" s="8" t="s">
        <v>38</v>
      </c>
      <c r="D4069" s="8" t="s">
        <v>77</v>
      </c>
      <c r="E4069" s="8" t="s">
        <v>81</v>
      </c>
      <c r="F4069" s="79">
        <v>4999.5524210000003</v>
      </c>
      <c r="O4069"/>
      <c r="P4069"/>
    </row>
    <row r="4070" spans="1:16" ht="12.75">
      <c r="A4070" s="54">
        <v>2021</v>
      </c>
      <c r="B4070" s="8" t="s">
        <v>17</v>
      </c>
      <c r="C4070" s="8" t="s">
        <v>38</v>
      </c>
      <c r="D4070" s="8" t="s">
        <v>77</v>
      </c>
      <c r="E4070" s="8" t="s">
        <v>82</v>
      </c>
      <c r="F4070" s="79">
        <v>95.555615000000003</v>
      </c>
      <c r="O4070"/>
      <c r="P4070"/>
    </row>
    <row r="4071" spans="1:16" ht="12.75">
      <c r="A4071" s="54">
        <v>2021</v>
      </c>
      <c r="B4071" s="8" t="s">
        <v>17</v>
      </c>
      <c r="C4071" s="8" t="s">
        <v>38</v>
      </c>
      <c r="D4071" s="8" t="s">
        <v>77</v>
      </c>
      <c r="E4071" s="8" t="s">
        <v>83</v>
      </c>
      <c r="F4071" s="79">
        <v>1208.9194990000001</v>
      </c>
      <c r="O4071"/>
      <c r="P4071"/>
    </row>
    <row r="4072" spans="1:16" ht="12.75">
      <c r="A4072" s="54">
        <v>2021</v>
      </c>
      <c r="B4072" s="8" t="s">
        <v>17</v>
      </c>
      <c r="C4072" s="8" t="s">
        <v>38</v>
      </c>
      <c r="D4072" s="8" t="s">
        <v>77</v>
      </c>
      <c r="E4072" s="8" t="s">
        <v>84</v>
      </c>
      <c r="F4072" s="79">
        <v>1852.1553799999999</v>
      </c>
      <c r="O4072"/>
      <c r="P4072"/>
    </row>
    <row r="4073" spans="1:16" ht="12.75">
      <c r="A4073" s="54">
        <v>2021</v>
      </c>
      <c r="B4073" s="8" t="s">
        <v>17</v>
      </c>
      <c r="C4073" s="8" t="s">
        <v>38</v>
      </c>
      <c r="D4073" s="8" t="s">
        <v>77</v>
      </c>
      <c r="E4073" s="8" t="s">
        <v>85</v>
      </c>
      <c r="F4073" s="79">
        <v>81.659715000000006</v>
      </c>
      <c r="O4073"/>
      <c r="P4073"/>
    </row>
    <row r="4074" spans="1:16" ht="12.75">
      <c r="A4074" s="54">
        <v>2021</v>
      </c>
      <c r="B4074" s="8" t="s">
        <v>17</v>
      </c>
      <c r="C4074" s="8" t="s">
        <v>38</v>
      </c>
      <c r="D4074" s="8" t="s">
        <v>77</v>
      </c>
      <c r="E4074" s="8" t="s">
        <v>86</v>
      </c>
      <c r="F4074" s="79">
        <v>1130.9163080000001</v>
      </c>
      <c r="O4074"/>
      <c r="P4074"/>
    </row>
    <row r="4075" spans="1:16" ht="12.75">
      <c r="A4075" s="54">
        <v>2021</v>
      </c>
      <c r="B4075" s="8" t="s">
        <v>17</v>
      </c>
      <c r="C4075" s="8" t="s">
        <v>38</v>
      </c>
      <c r="D4075" s="8" t="s">
        <v>77</v>
      </c>
      <c r="E4075" s="8" t="s">
        <v>87</v>
      </c>
      <c r="F4075" s="79">
        <v>437.81409400000001</v>
      </c>
      <c r="O4075"/>
      <c r="P4075"/>
    </row>
    <row r="4076" spans="1:16" ht="12.75">
      <c r="A4076" s="54">
        <v>2021</v>
      </c>
      <c r="B4076" s="8" t="s">
        <v>17</v>
      </c>
      <c r="C4076" s="8" t="s">
        <v>8</v>
      </c>
      <c r="D4076" s="8" t="s">
        <v>73</v>
      </c>
      <c r="E4076" s="8" t="s">
        <v>73</v>
      </c>
      <c r="F4076" s="79">
        <v>0.23050799999999999</v>
      </c>
      <c r="O4076"/>
      <c r="P4076"/>
    </row>
    <row r="4077" spans="1:16" ht="12.75">
      <c r="A4077" s="54">
        <v>2021</v>
      </c>
      <c r="B4077" s="8" t="s">
        <v>17</v>
      </c>
      <c r="C4077" s="8" t="s">
        <v>8</v>
      </c>
      <c r="D4077" s="8" t="s">
        <v>74</v>
      </c>
      <c r="E4077" s="8" t="s">
        <v>74</v>
      </c>
      <c r="F4077" s="79">
        <v>33947.229437000002</v>
      </c>
      <c r="O4077"/>
      <c r="P4077"/>
    </row>
    <row r="4078" spans="1:16" ht="12.75">
      <c r="A4078" s="54">
        <v>2021</v>
      </c>
      <c r="B4078" s="8" t="s">
        <v>17</v>
      </c>
      <c r="C4078" s="8" t="s">
        <v>8</v>
      </c>
      <c r="D4078" s="8" t="s">
        <v>75</v>
      </c>
      <c r="E4078" s="8" t="s">
        <v>75</v>
      </c>
      <c r="F4078" s="79">
        <v>0</v>
      </c>
      <c r="O4078"/>
      <c r="P4078"/>
    </row>
    <row r="4079" spans="1:16" ht="12.75">
      <c r="A4079" s="54">
        <v>2021</v>
      </c>
      <c r="B4079" s="8" t="s">
        <v>17</v>
      </c>
      <c r="C4079" s="8" t="s">
        <v>8</v>
      </c>
      <c r="D4079" s="8" t="s">
        <v>76</v>
      </c>
      <c r="E4079" s="8" t="s">
        <v>76</v>
      </c>
      <c r="F4079" s="79">
        <v>2917.1762279999998</v>
      </c>
      <c r="O4079"/>
      <c r="P4079"/>
    </row>
    <row r="4080" spans="1:16" ht="12.75">
      <c r="A4080" s="54">
        <v>2021</v>
      </c>
      <c r="B4080" s="8" t="s">
        <v>17</v>
      </c>
      <c r="C4080" s="8" t="s">
        <v>8</v>
      </c>
      <c r="D4080" s="8" t="s">
        <v>77</v>
      </c>
      <c r="E4080" s="8" t="s">
        <v>78</v>
      </c>
      <c r="F4080" s="79">
        <v>4710.0811059999996</v>
      </c>
      <c r="O4080"/>
      <c r="P4080"/>
    </row>
    <row r="4081" spans="1:16" ht="12.75">
      <c r="A4081" s="54">
        <v>2021</v>
      </c>
      <c r="B4081" s="8" t="s">
        <v>17</v>
      </c>
      <c r="C4081" s="8" t="s">
        <v>8</v>
      </c>
      <c r="D4081" s="8" t="s">
        <v>77</v>
      </c>
      <c r="E4081" s="8" t="s">
        <v>79</v>
      </c>
      <c r="F4081" s="79">
        <v>0</v>
      </c>
      <c r="O4081"/>
      <c r="P4081"/>
    </row>
    <row r="4082" spans="1:16" ht="12.75">
      <c r="A4082" s="54">
        <v>2021</v>
      </c>
      <c r="B4082" s="8" t="s">
        <v>17</v>
      </c>
      <c r="C4082" s="8" t="s">
        <v>8</v>
      </c>
      <c r="D4082" s="8" t="s">
        <v>77</v>
      </c>
      <c r="E4082" s="8" t="s">
        <v>80</v>
      </c>
      <c r="F4082" s="79">
        <v>96.819689999999994</v>
      </c>
      <c r="O4082"/>
      <c r="P4082"/>
    </row>
    <row r="4083" spans="1:16" ht="12.75">
      <c r="A4083" s="54">
        <v>2021</v>
      </c>
      <c r="B4083" s="8" t="s">
        <v>17</v>
      </c>
      <c r="C4083" s="8" t="s">
        <v>8</v>
      </c>
      <c r="D4083" s="8" t="s">
        <v>77</v>
      </c>
      <c r="E4083" s="8" t="s">
        <v>81</v>
      </c>
      <c r="F4083" s="79">
        <v>2321.2206590000001</v>
      </c>
      <c r="O4083"/>
      <c r="P4083"/>
    </row>
    <row r="4084" spans="1:16" ht="12.75">
      <c r="A4084" s="54">
        <v>2021</v>
      </c>
      <c r="B4084" s="8" t="s">
        <v>17</v>
      </c>
      <c r="C4084" s="8" t="s">
        <v>8</v>
      </c>
      <c r="D4084" s="8" t="s">
        <v>77</v>
      </c>
      <c r="E4084" s="8" t="s">
        <v>82</v>
      </c>
      <c r="F4084" s="79">
        <v>162.29796400000001</v>
      </c>
      <c r="O4084"/>
      <c r="P4084"/>
    </row>
    <row r="4085" spans="1:16" ht="12.75">
      <c r="A4085" s="54">
        <v>2021</v>
      </c>
      <c r="B4085" s="8" t="s">
        <v>17</v>
      </c>
      <c r="C4085" s="8" t="s">
        <v>8</v>
      </c>
      <c r="D4085" s="8" t="s">
        <v>77</v>
      </c>
      <c r="E4085" s="8" t="s">
        <v>83</v>
      </c>
      <c r="F4085" s="79">
        <v>578.69711199999995</v>
      </c>
      <c r="O4085"/>
      <c r="P4085"/>
    </row>
    <row r="4086" spans="1:16" ht="12.75">
      <c r="A4086" s="54">
        <v>2021</v>
      </c>
      <c r="B4086" s="8" t="s">
        <v>17</v>
      </c>
      <c r="C4086" s="8" t="s">
        <v>8</v>
      </c>
      <c r="D4086" s="8" t="s">
        <v>77</v>
      </c>
      <c r="E4086" s="8" t="s">
        <v>84</v>
      </c>
      <c r="F4086" s="79">
        <v>1149.4231749999999</v>
      </c>
      <c r="O4086"/>
      <c r="P4086"/>
    </row>
    <row r="4087" spans="1:16" ht="12.75">
      <c r="A4087" s="54">
        <v>2021</v>
      </c>
      <c r="B4087" s="8" t="s">
        <v>17</v>
      </c>
      <c r="C4087" s="8" t="s">
        <v>8</v>
      </c>
      <c r="D4087" s="8" t="s">
        <v>77</v>
      </c>
      <c r="E4087" s="8" t="s">
        <v>85</v>
      </c>
      <c r="F4087" s="79">
        <v>1048.386628</v>
      </c>
      <c r="O4087"/>
      <c r="P4087"/>
    </row>
    <row r="4088" spans="1:16" ht="12.75">
      <c r="A4088" s="54">
        <v>2021</v>
      </c>
      <c r="B4088" s="8" t="s">
        <v>17</v>
      </c>
      <c r="C4088" s="8" t="s">
        <v>8</v>
      </c>
      <c r="D4088" s="8" t="s">
        <v>77</v>
      </c>
      <c r="E4088" s="8" t="s">
        <v>86</v>
      </c>
      <c r="F4088" s="79">
        <v>161.92317700000001</v>
      </c>
      <c r="O4088"/>
      <c r="P4088"/>
    </row>
    <row r="4089" spans="1:16" ht="12.75">
      <c r="A4089" s="54">
        <v>2021</v>
      </c>
      <c r="B4089" s="8" t="s">
        <v>17</v>
      </c>
      <c r="C4089" s="8" t="s">
        <v>8</v>
      </c>
      <c r="D4089" s="8" t="s">
        <v>77</v>
      </c>
      <c r="E4089" s="8" t="s">
        <v>87</v>
      </c>
      <c r="F4089" s="79">
        <v>15.574384</v>
      </c>
      <c r="O4089"/>
      <c r="P4089"/>
    </row>
    <row r="4090" spans="1:16" ht="12.75">
      <c r="A4090" s="54">
        <v>2021</v>
      </c>
      <c r="B4090" s="8" t="s">
        <v>17</v>
      </c>
      <c r="C4090" s="8" t="s">
        <v>10</v>
      </c>
      <c r="D4090" s="8" t="s">
        <v>73</v>
      </c>
      <c r="E4090" s="8" t="s">
        <v>73</v>
      </c>
      <c r="F4090" s="79">
        <v>55.259954</v>
      </c>
      <c r="O4090"/>
      <c r="P4090"/>
    </row>
    <row r="4091" spans="1:16" ht="12.75">
      <c r="A4091" s="54">
        <v>2021</v>
      </c>
      <c r="B4091" s="8" t="s">
        <v>17</v>
      </c>
      <c r="C4091" s="8" t="s">
        <v>10</v>
      </c>
      <c r="D4091" s="8" t="s">
        <v>74</v>
      </c>
      <c r="E4091" s="8" t="s">
        <v>74</v>
      </c>
      <c r="F4091" s="79">
        <v>5926.6032059999998</v>
      </c>
      <c r="O4091"/>
      <c r="P4091"/>
    </row>
    <row r="4092" spans="1:16" ht="12.75">
      <c r="A4092" s="54">
        <v>2021</v>
      </c>
      <c r="B4092" s="8" t="s">
        <v>17</v>
      </c>
      <c r="C4092" s="8" t="s">
        <v>10</v>
      </c>
      <c r="D4092" s="8" t="s">
        <v>75</v>
      </c>
      <c r="E4092" s="8" t="s">
        <v>75</v>
      </c>
      <c r="F4092" s="79">
        <v>14704.587598</v>
      </c>
      <c r="O4092"/>
      <c r="P4092"/>
    </row>
    <row r="4093" spans="1:16" ht="12.75">
      <c r="A4093" s="54">
        <v>2021</v>
      </c>
      <c r="B4093" s="8" t="s">
        <v>17</v>
      </c>
      <c r="C4093" s="8" t="s">
        <v>10</v>
      </c>
      <c r="D4093" s="8" t="s">
        <v>76</v>
      </c>
      <c r="E4093" s="8" t="s">
        <v>76</v>
      </c>
      <c r="F4093" s="79">
        <v>330.10378500000002</v>
      </c>
      <c r="O4093"/>
      <c r="P4093"/>
    </row>
    <row r="4094" spans="1:16" ht="12.75">
      <c r="A4094" s="54">
        <v>2021</v>
      </c>
      <c r="B4094" s="8" t="s">
        <v>17</v>
      </c>
      <c r="C4094" s="8" t="s">
        <v>10</v>
      </c>
      <c r="D4094" s="8" t="s">
        <v>77</v>
      </c>
      <c r="E4094" s="8" t="s">
        <v>78</v>
      </c>
      <c r="F4094" s="79">
        <v>717.10489099999995</v>
      </c>
      <c r="O4094"/>
      <c r="P4094"/>
    </row>
    <row r="4095" spans="1:16" ht="12.75">
      <c r="A4095" s="54">
        <v>2021</v>
      </c>
      <c r="B4095" s="8" t="s">
        <v>17</v>
      </c>
      <c r="C4095" s="8" t="s">
        <v>10</v>
      </c>
      <c r="D4095" s="8" t="s">
        <v>77</v>
      </c>
      <c r="E4095" s="8" t="s">
        <v>79</v>
      </c>
      <c r="F4095" s="79">
        <v>0</v>
      </c>
      <c r="O4095"/>
      <c r="P4095"/>
    </row>
    <row r="4096" spans="1:16" ht="12.75">
      <c r="A4096" s="54">
        <v>2021</v>
      </c>
      <c r="B4096" s="8" t="s">
        <v>17</v>
      </c>
      <c r="C4096" s="8" t="s">
        <v>10</v>
      </c>
      <c r="D4096" s="8" t="s">
        <v>77</v>
      </c>
      <c r="E4096" s="8" t="s">
        <v>80</v>
      </c>
      <c r="F4096" s="79">
        <v>785.95317399999999</v>
      </c>
      <c r="O4096"/>
      <c r="P4096"/>
    </row>
    <row r="4097" spans="1:16" ht="12.75">
      <c r="A4097" s="54">
        <v>2021</v>
      </c>
      <c r="B4097" s="8" t="s">
        <v>17</v>
      </c>
      <c r="C4097" s="8" t="s">
        <v>10</v>
      </c>
      <c r="D4097" s="8" t="s">
        <v>77</v>
      </c>
      <c r="E4097" s="8" t="s">
        <v>81</v>
      </c>
      <c r="F4097" s="79">
        <v>37910.738093</v>
      </c>
      <c r="O4097"/>
      <c r="P4097"/>
    </row>
    <row r="4098" spans="1:16" ht="12.75">
      <c r="A4098" s="54">
        <v>2021</v>
      </c>
      <c r="B4098" s="8" t="s">
        <v>17</v>
      </c>
      <c r="C4098" s="8" t="s">
        <v>10</v>
      </c>
      <c r="D4098" s="8" t="s">
        <v>77</v>
      </c>
      <c r="E4098" s="8" t="s">
        <v>82</v>
      </c>
      <c r="F4098" s="79">
        <v>91.514679000000001</v>
      </c>
      <c r="O4098"/>
      <c r="P4098"/>
    </row>
    <row r="4099" spans="1:16" ht="12.75">
      <c r="A4099" s="54">
        <v>2021</v>
      </c>
      <c r="B4099" s="8" t="s">
        <v>17</v>
      </c>
      <c r="C4099" s="8" t="s">
        <v>10</v>
      </c>
      <c r="D4099" s="8" t="s">
        <v>77</v>
      </c>
      <c r="E4099" s="8" t="s">
        <v>83</v>
      </c>
      <c r="F4099" s="79">
        <v>0</v>
      </c>
      <c r="O4099"/>
      <c r="P4099"/>
    </row>
    <row r="4100" spans="1:16" ht="12.75">
      <c r="A4100" s="54">
        <v>2021</v>
      </c>
      <c r="B4100" s="8" t="s">
        <v>17</v>
      </c>
      <c r="C4100" s="8" t="s">
        <v>10</v>
      </c>
      <c r="D4100" s="8" t="s">
        <v>77</v>
      </c>
      <c r="E4100" s="8" t="s">
        <v>84</v>
      </c>
      <c r="F4100" s="79">
        <v>4379.4092259999998</v>
      </c>
      <c r="O4100"/>
      <c r="P4100"/>
    </row>
    <row r="4101" spans="1:16" ht="12.75">
      <c r="A4101" s="54">
        <v>2021</v>
      </c>
      <c r="B4101" s="8" t="s">
        <v>17</v>
      </c>
      <c r="C4101" s="8" t="s">
        <v>10</v>
      </c>
      <c r="D4101" s="8" t="s">
        <v>77</v>
      </c>
      <c r="E4101" s="8" t="s">
        <v>85</v>
      </c>
      <c r="F4101" s="79">
        <v>584.01462600000002</v>
      </c>
      <c r="O4101"/>
      <c r="P4101"/>
    </row>
    <row r="4102" spans="1:16" ht="12.75">
      <c r="A4102" s="54">
        <v>2021</v>
      </c>
      <c r="B4102" s="8" t="s">
        <v>17</v>
      </c>
      <c r="C4102" s="8" t="s">
        <v>10</v>
      </c>
      <c r="D4102" s="8" t="s">
        <v>77</v>
      </c>
      <c r="E4102" s="8" t="s">
        <v>86</v>
      </c>
      <c r="F4102" s="79">
        <v>12.24844</v>
      </c>
      <c r="O4102"/>
      <c r="P4102"/>
    </row>
    <row r="4103" spans="1:16" ht="12.75">
      <c r="A4103" s="54">
        <v>2021</v>
      </c>
      <c r="B4103" s="8" t="s">
        <v>17</v>
      </c>
      <c r="C4103" s="8" t="s">
        <v>10</v>
      </c>
      <c r="D4103" s="8" t="s">
        <v>77</v>
      </c>
      <c r="E4103" s="8" t="s">
        <v>87</v>
      </c>
      <c r="F4103" s="79">
        <v>1335.2469630000001</v>
      </c>
      <c r="O4103"/>
      <c r="P4103"/>
    </row>
    <row r="4104" spans="1:16" ht="12.75">
      <c r="A4104" s="54">
        <v>2021</v>
      </c>
      <c r="B4104" s="8" t="s">
        <v>17</v>
      </c>
      <c r="C4104" s="8" t="s">
        <v>34</v>
      </c>
      <c r="D4104" s="8" t="s">
        <v>73</v>
      </c>
      <c r="E4104" s="8" t="s">
        <v>73</v>
      </c>
      <c r="F4104" s="79">
        <v>0.163741</v>
      </c>
      <c r="O4104"/>
      <c r="P4104"/>
    </row>
    <row r="4105" spans="1:16" ht="12.75">
      <c r="A4105" s="54">
        <v>2021</v>
      </c>
      <c r="B4105" s="8" t="s">
        <v>17</v>
      </c>
      <c r="C4105" s="8" t="s">
        <v>34</v>
      </c>
      <c r="D4105" s="8" t="s">
        <v>74</v>
      </c>
      <c r="E4105" s="8" t="s">
        <v>74</v>
      </c>
      <c r="F4105" s="79">
        <v>28310.803733000001</v>
      </c>
      <c r="O4105"/>
      <c r="P4105"/>
    </row>
    <row r="4106" spans="1:16" ht="12.75">
      <c r="A4106" s="54">
        <v>2021</v>
      </c>
      <c r="B4106" s="8" t="s">
        <v>17</v>
      </c>
      <c r="C4106" s="8" t="s">
        <v>34</v>
      </c>
      <c r="D4106" s="8" t="s">
        <v>75</v>
      </c>
      <c r="E4106" s="8" t="s">
        <v>75</v>
      </c>
      <c r="F4106" s="79">
        <v>0</v>
      </c>
      <c r="O4106"/>
      <c r="P4106"/>
    </row>
    <row r="4107" spans="1:16" ht="12.75">
      <c r="A4107" s="54">
        <v>2021</v>
      </c>
      <c r="B4107" s="8" t="s">
        <v>17</v>
      </c>
      <c r="C4107" s="8" t="s">
        <v>34</v>
      </c>
      <c r="D4107" s="8" t="s">
        <v>76</v>
      </c>
      <c r="E4107" s="8" t="s">
        <v>76</v>
      </c>
      <c r="F4107" s="79">
        <v>2050.6629309999998</v>
      </c>
      <c r="O4107"/>
      <c r="P4107"/>
    </row>
    <row r="4108" spans="1:16" ht="12.75">
      <c r="A4108" s="54">
        <v>2021</v>
      </c>
      <c r="B4108" s="8" t="s">
        <v>17</v>
      </c>
      <c r="C4108" s="8" t="s">
        <v>34</v>
      </c>
      <c r="D4108" s="8" t="s">
        <v>77</v>
      </c>
      <c r="E4108" s="8" t="s">
        <v>78</v>
      </c>
      <c r="F4108" s="79">
        <v>17241.405774999999</v>
      </c>
      <c r="O4108"/>
      <c r="P4108"/>
    </row>
    <row r="4109" spans="1:16" ht="12.75">
      <c r="A4109" s="54">
        <v>2021</v>
      </c>
      <c r="B4109" s="8" t="s">
        <v>17</v>
      </c>
      <c r="C4109" s="8" t="s">
        <v>34</v>
      </c>
      <c r="D4109" s="8" t="s">
        <v>77</v>
      </c>
      <c r="E4109" s="8" t="s">
        <v>79</v>
      </c>
      <c r="F4109" s="79">
        <v>0</v>
      </c>
      <c r="O4109"/>
      <c r="P4109"/>
    </row>
    <row r="4110" spans="1:16" ht="12.75">
      <c r="A4110" s="54">
        <v>2021</v>
      </c>
      <c r="B4110" s="8" t="s">
        <v>17</v>
      </c>
      <c r="C4110" s="8" t="s">
        <v>34</v>
      </c>
      <c r="D4110" s="8" t="s">
        <v>77</v>
      </c>
      <c r="E4110" s="8" t="s">
        <v>80</v>
      </c>
      <c r="F4110" s="79">
        <v>0</v>
      </c>
      <c r="O4110"/>
      <c r="P4110"/>
    </row>
    <row r="4111" spans="1:16" ht="12.75">
      <c r="A4111" s="54">
        <v>2021</v>
      </c>
      <c r="B4111" s="8" t="s">
        <v>17</v>
      </c>
      <c r="C4111" s="8" t="s">
        <v>34</v>
      </c>
      <c r="D4111" s="8" t="s">
        <v>77</v>
      </c>
      <c r="E4111" s="8" t="s">
        <v>81</v>
      </c>
      <c r="F4111" s="79">
        <v>6381.600445</v>
      </c>
      <c r="O4111"/>
      <c r="P4111"/>
    </row>
    <row r="4112" spans="1:16" ht="12.75">
      <c r="A4112" s="54">
        <v>2021</v>
      </c>
      <c r="B4112" s="8" t="s">
        <v>17</v>
      </c>
      <c r="C4112" s="8" t="s">
        <v>34</v>
      </c>
      <c r="D4112" s="8" t="s">
        <v>77</v>
      </c>
      <c r="E4112" s="8" t="s">
        <v>82</v>
      </c>
      <c r="F4112" s="79">
        <v>286.781114</v>
      </c>
      <c r="O4112"/>
      <c r="P4112"/>
    </row>
    <row r="4113" spans="1:16" ht="12.75">
      <c r="A4113" s="54">
        <v>2021</v>
      </c>
      <c r="B4113" s="8" t="s">
        <v>17</v>
      </c>
      <c r="C4113" s="8" t="s">
        <v>34</v>
      </c>
      <c r="D4113" s="8" t="s">
        <v>77</v>
      </c>
      <c r="E4113" s="8" t="s">
        <v>83</v>
      </c>
      <c r="F4113" s="79">
        <v>1624.6868340000001</v>
      </c>
      <c r="O4113"/>
      <c r="P4113"/>
    </row>
    <row r="4114" spans="1:16" ht="12.75">
      <c r="A4114" s="54">
        <v>2021</v>
      </c>
      <c r="B4114" s="8" t="s">
        <v>17</v>
      </c>
      <c r="C4114" s="8" t="s">
        <v>34</v>
      </c>
      <c r="D4114" s="8" t="s">
        <v>77</v>
      </c>
      <c r="E4114" s="8" t="s">
        <v>84</v>
      </c>
      <c r="F4114" s="79">
        <v>1147.62491</v>
      </c>
      <c r="O4114"/>
      <c r="P4114"/>
    </row>
    <row r="4115" spans="1:16" ht="12.75">
      <c r="A4115" s="54">
        <v>2021</v>
      </c>
      <c r="B4115" s="8" t="s">
        <v>17</v>
      </c>
      <c r="C4115" s="8" t="s">
        <v>34</v>
      </c>
      <c r="D4115" s="8" t="s">
        <v>77</v>
      </c>
      <c r="E4115" s="8" t="s">
        <v>85</v>
      </c>
      <c r="F4115" s="79">
        <v>395.79584899999998</v>
      </c>
      <c r="O4115"/>
      <c r="P4115"/>
    </row>
    <row r="4116" spans="1:16" ht="12.75">
      <c r="A4116" s="54">
        <v>2021</v>
      </c>
      <c r="B4116" s="8" t="s">
        <v>17</v>
      </c>
      <c r="C4116" s="8" t="s">
        <v>34</v>
      </c>
      <c r="D4116" s="8" t="s">
        <v>77</v>
      </c>
      <c r="E4116" s="8" t="s">
        <v>86</v>
      </c>
      <c r="F4116" s="79">
        <v>105.62584200000001</v>
      </c>
      <c r="O4116"/>
      <c r="P4116"/>
    </row>
    <row r="4117" spans="1:16" ht="12.75">
      <c r="A4117" s="54">
        <v>2021</v>
      </c>
      <c r="B4117" s="8" t="s">
        <v>17</v>
      </c>
      <c r="C4117" s="8" t="s">
        <v>34</v>
      </c>
      <c r="D4117" s="8" t="s">
        <v>77</v>
      </c>
      <c r="E4117" s="8" t="s">
        <v>87</v>
      </c>
      <c r="F4117" s="79">
        <v>274.01416899999998</v>
      </c>
      <c r="O4117"/>
      <c r="P4117"/>
    </row>
    <row r="4118" spans="1:16" ht="12.75">
      <c r="A4118" s="54">
        <v>2021</v>
      </c>
      <c r="B4118" s="8" t="s">
        <v>18</v>
      </c>
      <c r="C4118" s="8" t="s">
        <v>36</v>
      </c>
      <c r="D4118" s="8" t="s">
        <v>73</v>
      </c>
      <c r="E4118" s="8" t="s">
        <v>73</v>
      </c>
      <c r="F4118" s="79">
        <v>19.743115</v>
      </c>
      <c r="O4118"/>
      <c r="P4118"/>
    </row>
    <row r="4119" spans="1:16" ht="12.75">
      <c r="A4119" s="54">
        <v>2021</v>
      </c>
      <c r="B4119" s="8" t="s">
        <v>18</v>
      </c>
      <c r="C4119" s="8" t="s">
        <v>36</v>
      </c>
      <c r="D4119" s="8" t="s">
        <v>74</v>
      </c>
      <c r="E4119" s="8" t="s">
        <v>74</v>
      </c>
      <c r="F4119" s="79">
        <v>61548.217625999998</v>
      </c>
      <c r="O4119"/>
      <c r="P4119"/>
    </row>
    <row r="4120" spans="1:16" ht="12.75">
      <c r="A4120" s="54">
        <v>2021</v>
      </c>
      <c r="B4120" s="8" t="s">
        <v>18</v>
      </c>
      <c r="C4120" s="8" t="s">
        <v>36</v>
      </c>
      <c r="D4120" s="8" t="s">
        <v>75</v>
      </c>
      <c r="E4120" s="8" t="s">
        <v>75</v>
      </c>
      <c r="F4120" s="79">
        <v>0</v>
      </c>
      <c r="O4120"/>
      <c r="P4120"/>
    </row>
    <row r="4121" spans="1:16" ht="12.75">
      <c r="A4121" s="54">
        <v>2021</v>
      </c>
      <c r="B4121" s="8" t="s">
        <v>18</v>
      </c>
      <c r="C4121" s="8" t="s">
        <v>36</v>
      </c>
      <c r="D4121" s="8" t="s">
        <v>76</v>
      </c>
      <c r="E4121" s="8" t="s">
        <v>76</v>
      </c>
      <c r="F4121" s="79">
        <v>596.67190300000004</v>
      </c>
      <c r="O4121"/>
      <c r="P4121"/>
    </row>
    <row r="4122" spans="1:16" ht="12.75">
      <c r="A4122" s="54">
        <v>2021</v>
      </c>
      <c r="B4122" s="8" t="s">
        <v>18</v>
      </c>
      <c r="C4122" s="8" t="s">
        <v>36</v>
      </c>
      <c r="D4122" s="8" t="s">
        <v>77</v>
      </c>
      <c r="E4122" s="8" t="s">
        <v>78</v>
      </c>
      <c r="F4122" s="79">
        <v>1447.4908359999999</v>
      </c>
      <c r="O4122"/>
      <c r="P4122"/>
    </row>
    <row r="4123" spans="1:16" ht="12.75">
      <c r="A4123" s="54">
        <v>2021</v>
      </c>
      <c r="B4123" s="8" t="s">
        <v>18</v>
      </c>
      <c r="C4123" s="8" t="s">
        <v>36</v>
      </c>
      <c r="D4123" s="8" t="s">
        <v>77</v>
      </c>
      <c r="E4123" s="8" t="s">
        <v>79</v>
      </c>
      <c r="F4123" s="79">
        <v>0</v>
      </c>
      <c r="O4123"/>
      <c r="P4123"/>
    </row>
    <row r="4124" spans="1:16" ht="12.75">
      <c r="A4124" s="54">
        <v>2021</v>
      </c>
      <c r="B4124" s="8" t="s">
        <v>18</v>
      </c>
      <c r="C4124" s="8" t="s">
        <v>36</v>
      </c>
      <c r="D4124" s="8" t="s">
        <v>77</v>
      </c>
      <c r="E4124" s="8" t="s">
        <v>80</v>
      </c>
      <c r="F4124" s="79">
        <v>0</v>
      </c>
      <c r="O4124"/>
      <c r="P4124"/>
    </row>
    <row r="4125" spans="1:16" ht="12.75">
      <c r="A4125" s="54">
        <v>2021</v>
      </c>
      <c r="B4125" s="8" t="s">
        <v>18</v>
      </c>
      <c r="C4125" s="8" t="s">
        <v>36</v>
      </c>
      <c r="D4125" s="8" t="s">
        <v>77</v>
      </c>
      <c r="E4125" s="8" t="s">
        <v>81</v>
      </c>
      <c r="F4125" s="79">
        <v>2638.2383540000001</v>
      </c>
      <c r="O4125"/>
      <c r="P4125"/>
    </row>
    <row r="4126" spans="1:16" ht="12.75">
      <c r="A4126" s="54">
        <v>2021</v>
      </c>
      <c r="B4126" s="8" t="s">
        <v>18</v>
      </c>
      <c r="C4126" s="8" t="s">
        <v>36</v>
      </c>
      <c r="D4126" s="8" t="s">
        <v>77</v>
      </c>
      <c r="E4126" s="8" t="s">
        <v>82</v>
      </c>
      <c r="F4126" s="79">
        <v>533.81648499999994</v>
      </c>
      <c r="O4126"/>
      <c r="P4126"/>
    </row>
    <row r="4127" spans="1:16" ht="12.75">
      <c r="A4127" s="54">
        <v>2021</v>
      </c>
      <c r="B4127" s="8" t="s">
        <v>18</v>
      </c>
      <c r="C4127" s="8" t="s">
        <v>36</v>
      </c>
      <c r="D4127" s="8" t="s">
        <v>77</v>
      </c>
      <c r="E4127" s="8" t="s">
        <v>83</v>
      </c>
      <c r="F4127" s="79">
        <v>2444.2653770000002</v>
      </c>
      <c r="O4127"/>
      <c r="P4127"/>
    </row>
    <row r="4128" spans="1:16" ht="12.75">
      <c r="A4128" s="54">
        <v>2021</v>
      </c>
      <c r="B4128" s="8" t="s">
        <v>18</v>
      </c>
      <c r="C4128" s="8" t="s">
        <v>36</v>
      </c>
      <c r="D4128" s="8" t="s">
        <v>77</v>
      </c>
      <c r="E4128" s="8" t="s">
        <v>84</v>
      </c>
      <c r="F4128" s="79">
        <v>192.17313100000001</v>
      </c>
      <c r="O4128"/>
      <c r="P4128"/>
    </row>
    <row r="4129" spans="1:16" ht="12.75">
      <c r="A4129" s="54">
        <v>2021</v>
      </c>
      <c r="B4129" s="8" t="s">
        <v>18</v>
      </c>
      <c r="C4129" s="8" t="s">
        <v>36</v>
      </c>
      <c r="D4129" s="8" t="s">
        <v>77</v>
      </c>
      <c r="E4129" s="8" t="s">
        <v>85</v>
      </c>
      <c r="F4129" s="79">
        <v>94.410340000000005</v>
      </c>
      <c r="O4129"/>
      <c r="P4129"/>
    </row>
    <row r="4130" spans="1:16" ht="12.75">
      <c r="A4130" s="54">
        <v>2021</v>
      </c>
      <c r="B4130" s="8" t="s">
        <v>18</v>
      </c>
      <c r="C4130" s="8" t="s">
        <v>36</v>
      </c>
      <c r="D4130" s="8" t="s">
        <v>77</v>
      </c>
      <c r="E4130" s="8" t="s">
        <v>86</v>
      </c>
      <c r="F4130" s="79">
        <v>60.783290999999998</v>
      </c>
      <c r="O4130"/>
      <c r="P4130"/>
    </row>
    <row r="4131" spans="1:16" ht="12.75">
      <c r="A4131" s="54">
        <v>2021</v>
      </c>
      <c r="B4131" s="8" t="s">
        <v>18</v>
      </c>
      <c r="C4131" s="8" t="s">
        <v>36</v>
      </c>
      <c r="D4131" s="8" t="s">
        <v>77</v>
      </c>
      <c r="E4131" s="8" t="s">
        <v>87</v>
      </c>
      <c r="F4131" s="79">
        <v>29.026598</v>
      </c>
      <c r="O4131"/>
      <c r="P4131"/>
    </row>
    <row r="4132" spans="1:16" ht="12.75">
      <c r="A4132" s="54">
        <v>2021</v>
      </c>
      <c r="B4132" s="8" t="s">
        <v>18</v>
      </c>
      <c r="C4132" s="8" t="s">
        <v>28</v>
      </c>
      <c r="D4132" s="8" t="s">
        <v>73</v>
      </c>
      <c r="E4132" s="8" t="s">
        <v>73</v>
      </c>
      <c r="F4132" s="79">
        <v>5849.6995850000003</v>
      </c>
      <c r="O4132"/>
      <c r="P4132"/>
    </row>
    <row r="4133" spans="1:16" ht="12.75">
      <c r="A4133" s="54">
        <v>2021</v>
      </c>
      <c r="B4133" s="8" t="s">
        <v>18</v>
      </c>
      <c r="C4133" s="8" t="s">
        <v>28</v>
      </c>
      <c r="D4133" s="8" t="s">
        <v>74</v>
      </c>
      <c r="E4133" s="8" t="s">
        <v>74</v>
      </c>
      <c r="F4133" s="79">
        <v>13989.547044999999</v>
      </c>
      <c r="O4133"/>
      <c r="P4133"/>
    </row>
    <row r="4134" spans="1:16" ht="12.75">
      <c r="A4134" s="54">
        <v>2021</v>
      </c>
      <c r="B4134" s="8" t="s">
        <v>18</v>
      </c>
      <c r="C4134" s="8" t="s">
        <v>28</v>
      </c>
      <c r="D4134" s="8" t="s">
        <v>75</v>
      </c>
      <c r="E4134" s="8" t="s">
        <v>75</v>
      </c>
      <c r="F4134" s="79">
        <v>0</v>
      </c>
      <c r="O4134"/>
      <c r="P4134"/>
    </row>
    <row r="4135" spans="1:16" ht="12.75">
      <c r="A4135" s="54">
        <v>2021</v>
      </c>
      <c r="B4135" s="8" t="s">
        <v>18</v>
      </c>
      <c r="C4135" s="8" t="s">
        <v>28</v>
      </c>
      <c r="D4135" s="8" t="s">
        <v>76</v>
      </c>
      <c r="E4135" s="8" t="s">
        <v>76</v>
      </c>
      <c r="F4135" s="79">
        <v>988.80503699999997</v>
      </c>
      <c r="O4135"/>
      <c r="P4135"/>
    </row>
    <row r="4136" spans="1:16" ht="12.75">
      <c r="A4136" s="54">
        <v>2021</v>
      </c>
      <c r="B4136" s="8" t="s">
        <v>18</v>
      </c>
      <c r="C4136" s="8" t="s">
        <v>28</v>
      </c>
      <c r="D4136" s="8" t="s">
        <v>77</v>
      </c>
      <c r="E4136" s="8" t="s">
        <v>78</v>
      </c>
      <c r="F4136" s="79">
        <v>0.21012400000000001</v>
      </c>
      <c r="O4136"/>
      <c r="P4136"/>
    </row>
    <row r="4137" spans="1:16" ht="12.75">
      <c r="A4137" s="54">
        <v>2021</v>
      </c>
      <c r="B4137" s="8" t="s">
        <v>18</v>
      </c>
      <c r="C4137" s="8" t="s">
        <v>28</v>
      </c>
      <c r="D4137" s="8" t="s">
        <v>77</v>
      </c>
      <c r="E4137" s="8" t="s">
        <v>79</v>
      </c>
      <c r="F4137" s="79">
        <v>4148.3804829999999</v>
      </c>
      <c r="O4137"/>
      <c r="P4137"/>
    </row>
    <row r="4138" spans="1:16" ht="12.75">
      <c r="A4138" s="54">
        <v>2021</v>
      </c>
      <c r="B4138" s="8" t="s">
        <v>18</v>
      </c>
      <c r="C4138" s="8" t="s">
        <v>28</v>
      </c>
      <c r="D4138" s="8" t="s">
        <v>77</v>
      </c>
      <c r="E4138" s="8" t="s">
        <v>80</v>
      </c>
      <c r="F4138" s="79">
        <v>0</v>
      </c>
      <c r="O4138"/>
      <c r="P4138"/>
    </row>
    <row r="4139" spans="1:16" ht="12.75">
      <c r="A4139" s="54">
        <v>2021</v>
      </c>
      <c r="B4139" s="8" t="s">
        <v>18</v>
      </c>
      <c r="C4139" s="8" t="s">
        <v>28</v>
      </c>
      <c r="D4139" s="8" t="s">
        <v>77</v>
      </c>
      <c r="E4139" s="8" t="s">
        <v>81</v>
      </c>
      <c r="F4139" s="79">
        <v>1681.611819</v>
      </c>
      <c r="O4139"/>
      <c r="P4139"/>
    </row>
    <row r="4140" spans="1:16" ht="12.75">
      <c r="A4140" s="54">
        <v>2021</v>
      </c>
      <c r="B4140" s="8" t="s">
        <v>18</v>
      </c>
      <c r="C4140" s="8" t="s">
        <v>28</v>
      </c>
      <c r="D4140" s="8" t="s">
        <v>77</v>
      </c>
      <c r="E4140" s="8" t="s">
        <v>82</v>
      </c>
      <c r="F4140" s="79">
        <v>20.702023000000001</v>
      </c>
      <c r="O4140"/>
      <c r="P4140"/>
    </row>
    <row r="4141" spans="1:16" ht="12.75">
      <c r="A4141" s="54">
        <v>2021</v>
      </c>
      <c r="B4141" s="8" t="s">
        <v>18</v>
      </c>
      <c r="C4141" s="8" t="s">
        <v>28</v>
      </c>
      <c r="D4141" s="8" t="s">
        <v>77</v>
      </c>
      <c r="E4141" s="8" t="s">
        <v>83</v>
      </c>
      <c r="F4141" s="79">
        <v>1387.3770059999999</v>
      </c>
      <c r="O4141"/>
      <c r="P4141"/>
    </row>
    <row r="4142" spans="1:16" ht="12.75">
      <c r="A4142" s="54">
        <v>2021</v>
      </c>
      <c r="B4142" s="8" t="s">
        <v>18</v>
      </c>
      <c r="C4142" s="8" t="s">
        <v>28</v>
      </c>
      <c r="D4142" s="8" t="s">
        <v>77</v>
      </c>
      <c r="E4142" s="8" t="s">
        <v>84</v>
      </c>
      <c r="F4142" s="79">
        <v>553.58161399999995</v>
      </c>
      <c r="O4142"/>
      <c r="P4142"/>
    </row>
    <row r="4143" spans="1:16" ht="12.75">
      <c r="A4143" s="54">
        <v>2021</v>
      </c>
      <c r="B4143" s="8" t="s">
        <v>18</v>
      </c>
      <c r="C4143" s="8" t="s">
        <v>28</v>
      </c>
      <c r="D4143" s="8" t="s">
        <v>77</v>
      </c>
      <c r="E4143" s="8" t="s">
        <v>85</v>
      </c>
      <c r="F4143" s="79">
        <v>192.36503200000001</v>
      </c>
      <c r="O4143"/>
      <c r="P4143"/>
    </row>
    <row r="4144" spans="1:16" ht="12.75">
      <c r="A4144" s="54">
        <v>2021</v>
      </c>
      <c r="B4144" s="8" t="s">
        <v>18</v>
      </c>
      <c r="C4144" s="8" t="s">
        <v>28</v>
      </c>
      <c r="D4144" s="8" t="s">
        <v>77</v>
      </c>
      <c r="E4144" s="8" t="s">
        <v>86</v>
      </c>
      <c r="F4144" s="79">
        <v>163.21715</v>
      </c>
      <c r="O4144"/>
      <c r="P4144"/>
    </row>
    <row r="4145" spans="1:16" ht="12.75">
      <c r="A4145" s="54">
        <v>2021</v>
      </c>
      <c r="B4145" s="8" t="s">
        <v>18</v>
      </c>
      <c r="C4145" s="8" t="s">
        <v>28</v>
      </c>
      <c r="D4145" s="8" t="s">
        <v>77</v>
      </c>
      <c r="E4145" s="8" t="s">
        <v>87</v>
      </c>
      <c r="F4145" s="79">
        <v>64.427205000000001</v>
      </c>
      <c r="O4145"/>
      <c r="P4145"/>
    </row>
    <row r="4146" spans="1:16" ht="12.75">
      <c r="A4146" s="54">
        <v>2021</v>
      </c>
      <c r="B4146" s="8" t="s">
        <v>18</v>
      </c>
      <c r="C4146" s="8" t="s">
        <v>11</v>
      </c>
      <c r="D4146" s="8" t="s">
        <v>73</v>
      </c>
      <c r="E4146" s="8" t="s">
        <v>73</v>
      </c>
      <c r="F4146" s="79">
        <v>534.81372499999998</v>
      </c>
      <c r="O4146"/>
      <c r="P4146"/>
    </row>
    <row r="4147" spans="1:16" ht="12.75">
      <c r="A4147" s="54">
        <v>2021</v>
      </c>
      <c r="B4147" s="8" t="s">
        <v>18</v>
      </c>
      <c r="C4147" s="8" t="s">
        <v>11</v>
      </c>
      <c r="D4147" s="8" t="s">
        <v>74</v>
      </c>
      <c r="E4147" s="8" t="s">
        <v>74</v>
      </c>
      <c r="F4147" s="79">
        <v>13783.907138</v>
      </c>
      <c r="O4147"/>
      <c r="P4147"/>
    </row>
    <row r="4148" spans="1:16" ht="12.75">
      <c r="A4148" s="54">
        <v>2021</v>
      </c>
      <c r="B4148" s="8" t="s">
        <v>18</v>
      </c>
      <c r="C4148" s="8" t="s">
        <v>11</v>
      </c>
      <c r="D4148" s="8" t="s">
        <v>75</v>
      </c>
      <c r="E4148" s="8" t="s">
        <v>75</v>
      </c>
      <c r="F4148" s="79">
        <v>0</v>
      </c>
      <c r="O4148"/>
      <c r="P4148"/>
    </row>
    <row r="4149" spans="1:16" ht="12.75">
      <c r="A4149" s="54">
        <v>2021</v>
      </c>
      <c r="B4149" s="8" t="s">
        <v>18</v>
      </c>
      <c r="C4149" s="8" t="s">
        <v>11</v>
      </c>
      <c r="D4149" s="8" t="s">
        <v>76</v>
      </c>
      <c r="E4149" s="8" t="s">
        <v>76</v>
      </c>
      <c r="F4149" s="79">
        <v>429.250834</v>
      </c>
      <c r="O4149"/>
      <c r="P4149"/>
    </row>
    <row r="4150" spans="1:16" ht="12.75">
      <c r="A4150" s="54">
        <v>2021</v>
      </c>
      <c r="B4150" s="8" t="s">
        <v>18</v>
      </c>
      <c r="C4150" s="8" t="s">
        <v>11</v>
      </c>
      <c r="D4150" s="8" t="s">
        <v>77</v>
      </c>
      <c r="E4150" s="8" t="s">
        <v>78</v>
      </c>
      <c r="F4150" s="79">
        <v>44.449717999999997</v>
      </c>
      <c r="O4150"/>
      <c r="P4150"/>
    </row>
    <row r="4151" spans="1:16" ht="12.75">
      <c r="A4151" s="54">
        <v>2021</v>
      </c>
      <c r="B4151" s="8" t="s">
        <v>18</v>
      </c>
      <c r="C4151" s="8" t="s">
        <v>11</v>
      </c>
      <c r="D4151" s="8" t="s">
        <v>77</v>
      </c>
      <c r="E4151" s="8" t="s">
        <v>79</v>
      </c>
      <c r="F4151" s="79">
        <v>4791.2352069999997</v>
      </c>
      <c r="O4151"/>
      <c r="P4151"/>
    </row>
    <row r="4152" spans="1:16" ht="12.75">
      <c r="A4152" s="54">
        <v>2021</v>
      </c>
      <c r="B4152" s="8" t="s">
        <v>18</v>
      </c>
      <c r="C4152" s="8" t="s">
        <v>11</v>
      </c>
      <c r="D4152" s="8" t="s">
        <v>77</v>
      </c>
      <c r="E4152" s="8" t="s">
        <v>80</v>
      </c>
      <c r="F4152" s="79">
        <v>0</v>
      </c>
      <c r="O4152"/>
      <c r="P4152"/>
    </row>
    <row r="4153" spans="1:16" ht="12.75">
      <c r="A4153" s="54">
        <v>2021</v>
      </c>
      <c r="B4153" s="8" t="s">
        <v>18</v>
      </c>
      <c r="C4153" s="8" t="s">
        <v>11</v>
      </c>
      <c r="D4153" s="8" t="s">
        <v>77</v>
      </c>
      <c r="E4153" s="8" t="s">
        <v>81</v>
      </c>
      <c r="F4153" s="79">
        <v>10.828238000000001</v>
      </c>
      <c r="O4153"/>
      <c r="P4153"/>
    </row>
    <row r="4154" spans="1:16" ht="12.75">
      <c r="A4154" s="54">
        <v>2021</v>
      </c>
      <c r="B4154" s="8" t="s">
        <v>18</v>
      </c>
      <c r="C4154" s="8" t="s">
        <v>11</v>
      </c>
      <c r="D4154" s="8" t="s">
        <v>77</v>
      </c>
      <c r="E4154" s="8" t="s">
        <v>82</v>
      </c>
      <c r="F4154" s="79">
        <v>484.25811199999998</v>
      </c>
      <c r="O4154"/>
      <c r="P4154"/>
    </row>
    <row r="4155" spans="1:16" ht="12.75">
      <c r="A4155" s="54">
        <v>2021</v>
      </c>
      <c r="B4155" s="8" t="s">
        <v>18</v>
      </c>
      <c r="C4155" s="8" t="s">
        <v>11</v>
      </c>
      <c r="D4155" s="8" t="s">
        <v>77</v>
      </c>
      <c r="E4155" s="8" t="s">
        <v>83</v>
      </c>
      <c r="F4155" s="79">
        <v>371.02739700000001</v>
      </c>
      <c r="O4155"/>
      <c r="P4155"/>
    </row>
    <row r="4156" spans="1:16" ht="12.75">
      <c r="A4156" s="54">
        <v>2021</v>
      </c>
      <c r="B4156" s="8" t="s">
        <v>18</v>
      </c>
      <c r="C4156" s="8" t="s">
        <v>11</v>
      </c>
      <c r="D4156" s="8" t="s">
        <v>77</v>
      </c>
      <c r="E4156" s="8" t="s">
        <v>84</v>
      </c>
      <c r="F4156" s="79">
        <v>0</v>
      </c>
      <c r="O4156"/>
      <c r="P4156"/>
    </row>
    <row r="4157" spans="1:16" ht="12.75">
      <c r="A4157" s="54">
        <v>2021</v>
      </c>
      <c r="B4157" s="8" t="s">
        <v>18</v>
      </c>
      <c r="C4157" s="8" t="s">
        <v>11</v>
      </c>
      <c r="D4157" s="8" t="s">
        <v>77</v>
      </c>
      <c r="E4157" s="8" t="s">
        <v>85</v>
      </c>
      <c r="F4157" s="79">
        <v>52.962052</v>
      </c>
      <c r="O4157"/>
      <c r="P4157"/>
    </row>
    <row r="4158" spans="1:16" ht="12.75">
      <c r="A4158" s="54">
        <v>2021</v>
      </c>
      <c r="B4158" s="8" t="s">
        <v>18</v>
      </c>
      <c r="C4158" s="8" t="s">
        <v>11</v>
      </c>
      <c r="D4158" s="8" t="s">
        <v>77</v>
      </c>
      <c r="E4158" s="8" t="s">
        <v>86</v>
      </c>
      <c r="F4158" s="79">
        <v>78.312239000000005</v>
      </c>
      <c r="O4158"/>
      <c r="P4158"/>
    </row>
    <row r="4159" spans="1:16" ht="12.75">
      <c r="A4159" s="54">
        <v>2021</v>
      </c>
      <c r="B4159" s="8" t="s">
        <v>18</v>
      </c>
      <c r="C4159" s="8" t="s">
        <v>11</v>
      </c>
      <c r="D4159" s="8" t="s">
        <v>77</v>
      </c>
      <c r="E4159" s="8" t="s">
        <v>87</v>
      </c>
      <c r="F4159" s="79">
        <v>19.818950999999998</v>
      </c>
      <c r="O4159"/>
      <c r="P4159"/>
    </row>
    <row r="4160" spans="1:16" ht="12.75">
      <c r="A4160" s="54">
        <v>2022</v>
      </c>
      <c r="B4160" s="8" t="s">
        <v>40</v>
      </c>
      <c r="C4160" s="8" t="s">
        <v>13</v>
      </c>
      <c r="D4160" s="8" t="s">
        <v>73</v>
      </c>
      <c r="E4160" s="8" t="s">
        <v>73</v>
      </c>
      <c r="F4160" s="79">
        <v>0</v>
      </c>
      <c r="O4160"/>
      <c r="P4160"/>
    </row>
    <row r="4161" spans="1:16" ht="12.75">
      <c r="A4161" s="54">
        <v>2022</v>
      </c>
      <c r="B4161" s="8" t="s">
        <v>40</v>
      </c>
      <c r="C4161" s="8" t="s">
        <v>13</v>
      </c>
      <c r="D4161" s="8" t="s">
        <v>74</v>
      </c>
      <c r="E4161" s="8" t="s">
        <v>74</v>
      </c>
      <c r="F4161" s="79">
        <v>71.783614999999998</v>
      </c>
      <c r="O4161"/>
      <c r="P4161"/>
    </row>
    <row r="4162" spans="1:16" ht="12.75">
      <c r="A4162" s="54">
        <v>2022</v>
      </c>
      <c r="B4162" s="8" t="s">
        <v>40</v>
      </c>
      <c r="C4162" s="8" t="s">
        <v>13</v>
      </c>
      <c r="D4162" s="8" t="s">
        <v>75</v>
      </c>
      <c r="E4162" s="8" t="s">
        <v>75</v>
      </c>
      <c r="F4162" s="79">
        <v>0</v>
      </c>
      <c r="O4162"/>
      <c r="P4162"/>
    </row>
    <row r="4163" spans="1:16" ht="12.75">
      <c r="A4163" s="54">
        <v>2022</v>
      </c>
      <c r="B4163" s="8" t="s">
        <v>40</v>
      </c>
      <c r="C4163" s="8" t="s">
        <v>13</v>
      </c>
      <c r="D4163" s="8" t="s">
        <v>76</v>
      </c>
      <c r="E4163" s="8" t="s">
        <v>76</v>
      </c>
      <c r="F4163" s="79">
        <v>244.09286</v>
      </c>
      <c r="O4163"/>
      <c r="P4163"/>
    </row>
    <row r="4164" spans="1:16" ht="12.75">
      <c r="A4164" s="54">
        <v>2022</v>
      </c>
      <c r="B4164" s="8" t="s">
        <v>40</v>
      </c>
      <c r="C4164" s="8" t="s">
        <v>13</v>
      </c>
      <c r="D4164" s="8" t="s">
        <v>77</v>
      </c>
      <c r="E4164" s="8" t="s">
        <v>78</v>
      </c>
      <c r="F4164" s="79">
        <v>0</v>
      </c>
      <c r="O4164"/>
      <c r="P4164"/>
    </row>
    <row r="4165" spans="1:16" ht="12.75">
      <c r="A4165" s="54">
        <v>2022</v>
      </c>
      <c r="B4165" s="8" t="s">
        <v>40</v>
      </c>
      <c r="C4165" s="8" t="s">
        <v>13</v>
      </c>
      <c r="D4165" s="8" t="s">
        <v>77</v>
      </c>
      <c r="E4165" s="8" t="s">
        <v>79</v>
      </c>
      <c r="F4165" s="79">
        <v>0</v>
      </c>
      <c r="O4165"/>
      <c r="P4165"/>
    </row>
    <row r="4166" spans="1:16" ht="12.75">
      <c r="A4166" s="54">
        <v>2022</v>
      </c>
      <c r="B4166" s="8" t="s">
        <v>40</v>
      </c>
      <c r="C4166" s="8" t="s">
        <v>13</v>
      </c>
      <c r="D4166" s="8" t="s">
        <v>77</v>
      </c>
      <c r="E4166" s="8" t="s">
        <v>80</v>
      </c>
      <c r="F4166" s="79">
        <v>0</v>
      </c>
      <c r="O4166"/>
      <c r="P4166"/>
    </row>
    <row r="4167" spans="1:16" ht="12.75">
      <c r="A4167" s="54">
        <v>2022</v>
      </c>
      <c r="B4167" s="8" t="s">
        <v>40</v>
      </c>
      <c r="C4167" s="8" t="s">
        <v>13</v>
      </c>
      <c r="D4167" s="8" t="s">
        <v>77</v>
      </c>
      <c r="E4167" s="8" t="s">
        <v>81</v>
      </c>
      <c r="F4167" s="79">
        <v>0</v>
      </c>
      <c r="O4167"/>
      <c r="P4167"/>
    </row>
    <row r="4168" spans="1:16" ht="12.75">
      <c r="A4168" s="54">
        <v>2022</v>
      </c>
      <c r="B4168" s="8" t="s">
        <v>40</v>
      </c>
      <c r="C4168" s="8" t="s">
        <v>13</v>
      </c>
      <c r="D4168" s="8" t="s">
        <v>77</v>
      </c>
      <c r="E4168" s="8" t="s">
        <v>82</v>
      </c>
      <c r="F4168" s="79">
        <v>0</v>
      </c>
      <c r="O4168"/>
      <c r="P4168"/>
    </row>
    <row r="4169" spans="1:16" ht="12.75">
      <c r="A4169" s="54">
        <v>2022</v>
      </c>
      <c r="B4169" s="8" t="s">
        <v>40</v>
      </c>
      <c r="C4169" s="8" t="s">
        <v>13</v>
      </c>
      <c r="D4169" s="8" t="s">
        <v>77</v>
      </c>
      <c r="E4169" s="8" t="s">
        <v>83</v>
      </c>
      <c r="F4169" s="79">
        <v>0</v>
      </c>
      <c r="O4169"/>
      <c r="P4169"/>
    </row>
    <row r="4170" spans="1:16" ht="12.75">
      <c r="A4170" s="54">
        <v>2022</v>
      </c>
      <c r="B4170" s="8" t="s">
        <v>40</v>
      </c>
      <c r="C4170" s="8" t="s">
        <v>13</v>
      </c>
      <c r="D4170" s="8" t="s">
        <v>77</v>
      </c>
      <c r="E4170" s="8" t="s">
        <v>84</v>
      </c>
      <c r="F4170" s="79">
        <v>0</v>
      </c>
      <c r="O4170"/>
      <c r="P4170"/>
    </row>
    <row r="4171" spans="1:16" ht="12.75">
      <c r="A4171" s="54">
        <v>2022</v>
      </c>
      <c r="B4171" s="8" t="s">
        <v>40</v>
      </c>
      <c r="C4171" s="8" t="s">
        <v>13</v>
      </c>
      <c r="D4171" s="8" t="s">
        <v>77</v>
      </c>
      <c r="E4171" s="8" t="s">
        <v>85</v>
      </c>
      <c r="F4171" s="79">
        <v>8.1745999999999999E-2</v>
      </c>
      <c r="O4171"/>
      <c r="P4171"/>
    </row>
    <row r="4172" spans="1:16" ht="12.75">
      <c r="A4172" s="54">
        <v>2022</v>
      </c>
      <c r="B4172" s="8" t="s">
        <v>40</v>
      </c>
      <c r="C4172" s="8" t="s">
        <v>13</v>
      </c>
      <c r="D4172" s="8" t="s">
        <v>77</v>
      </c>
      <c r="E4172" s="8" t="s">
        <v>86</v>
      </c>
      <c r="F4172" s="79">
        <v>0</v>
      </c>
      <c r="O4172"/>
      <c r="P4172"/>
    </row>
    <row r="4173" spans="1:16" ht="12.75">
      <c r="A4173" s="54">
        <v>2022</v>
      </c>
      <c r="B4173" s="8" t="s">
        <v>40</v>
      </c>
      <c r="C4173" s="8" t="s">
        <v>13</v>
      </c>
      <c r="D4173" s="8" t="s">
        <v>77</v>
      </c>
      <c r="E4173" s="8" t="s">
        <v>87</v>
      </c>
      <c r="F4173" s="79">
        <v>1.157689</v>
      </c>
      <c r="O4173"/>
      <c r="P4173"/>
    </row>
    <row r="4174" spans="1:16" ht="12.75">
      <c r="A4174" s="54">
        <v>2022</v>
      </c>
      <c r="B4174" s="8" t="s">
        <v>40</v>
      </c>
      <c r="C4174" s="8" t="s">
        <v>35</v>
      </c>
      <c r="D4174" s="8" t="s">
        <v>73</v>
      </c>
      <c r="E4174" s="8" t="s">
        <v>73</v>
      </c>
      <c r="F4174" s="79">
        <v>0</v>
      </c>
      <c r="O4174"/>
      <c r="P4174"/>
    </row>
    <row r="4175" spans="1:16" ht="12.75">
      <c r="A4175" s="54">
        <v>2022</v>
      </c>
      <c r="B4175" s="8" t="s">
        <v>40</v>
      </c>
      <c r="C4175" s="8" t="s">
        <v>35</v>
      </c>
      <c r="D4175" s="8" t="s">
        <v>74</v>
      </c>
      <c r="E4175" s="8" t="s">
        <v>74</v>
      </c>
      <c r="F4175" s="79">
        <v>20348.017511999999</v>
      </c>
      <c r="O4175"/>
      <c r="P4175"/>
    </row>
    <row r="4176" spans="1:16" ht="12.75">
      <c r="A4176" s="54">
        <v>2022</v>
      </c>
      <c r="B4176" s="8" t="s">
        <v>40</v>
      </c>
      <c r="C4176" s="8" t="s">
        <v>35</v>
      </c>
      <c r="D4176" s="8" t="s">
        <v>75</v>
      </c>
      <c r="E4176" s="8" t="s">
        <v>75</v>
      </c>
      <c r="F4176" s="79">
        <v>0</v>
      </c>
      <c r="O4176"/>
      <c r="P4176"/>
    </row>
    <row r="4177" spans="1:16" ht="12.75">
      <c r="A4177" s="54">
        <v>2022</v>
      </c>
      <c r="B4177" s="8" t="s">
        <v>40</v>
      </c>
      <c r="C4177" s="8" t="s">
        <v>35</v>
      </c>
      <c r="D4177" s="8" t="s">
        <v>76</v>
      </c>
      <c r="E4177" s="8" t="s">
        <v>76</v>
      </c>
      <c r="F4177" s="79">
        <v>828.84636799999998</v>
      </c>
      <c r="O4177"/>
      <c r="P4177"/>
    </row>
    <row r="4178" spans="1:16" ht="12.75">
      <c r="A4178" s="54">
        <v>2022</v>
      </c>
      <c r="B4178" s="8" t="s">
        <v>40</v>
      </c>
      <c r="C4178" s="8" t="s">
        <v>35</v>
      </c>
      <c r="D4178" s="8" t="s">
        <v>77</v>
      </c>
      <c r="E4178" s="8" t="s">
        <v>78</v>
      </c>
      <c r="F4178" s="79">
        <v>3429.5095590000001</v>
      </c>
      <c r="O4178"/>
      <c r="P4178"/>
    </row>
    <row r="4179" spans="1:16" ht="12.75">
      <c r="A4179" s="54">
        <v>2022</v>
      </c>
      <c r="B4179" s="8" t="s">
        <v>40</v>
      </c>
      <c r="C4179" s="8" t="s">
        <v>35</v>
      </c>
      <c r="D4179" s="8" t="s">
        <v>77</v>
      </c>
      <c r="E4179" s="8" t="s">
        <v>79</v>
      </c>
      <c r="F4179" s="79">
        <v>0</v>
      </c>
      <c r="O4179"/>
      <c r="P4179"/>
    </row>
    <row r="4180" spans="1:16" ht="12.75">
      <c r="A4180" s="54">
        <v>2022</v>
      </c>
      <c r="B4180" s="8" t="s">
        <v>40</v>
      </c>
      <c r="C4180" s="8" t="s">
        <v>35</v>
      </c>
      <c r="D4180" s="8" t="s">
        <v>77</v>
      </c>
      <c r="E4180" s="8" t="s">
        <v>80</v>
      </c>
      <c r="F4180" s="79">
        <v>0</v>
      </c>
      <c r="O4180"/>
      <c r="P4180"/>
    </row>
    <row r="4181" spans="1:16" ht="12.75">
      <c r="A4181" s="54">
        <v>2022</v>
      </c>
      <c r="B4181" s="8" t="s">
        <v>40</v>
      </c>
      <c r="C4181" s="8" t="s">
        <v>35</v>
      </c>
      <c r="D4181" s="8" t="s">
        <v>77</v>
      </c>
      <c r="E4181" s="8" t="s">
        <v>81</v>
      </c>
      <c r="F4181" s="79">
        <v>21.434158</v>
      </c>
      <c r="O4181"/>
      <c r="P4181"/>
    </row>
    <row r="4182" spans="1:16" ht="12.75">
      <c r="A4182" s="54">
        <v>2022</v>
      </c>
      <c r="B4182" s="8" t="s">
        <v>40</v>
      </c>
      <c r="C4182" s="8" t="s">
        <v>35</v>
      </c>
      <c r="D4182" s="8" t="s">
        <v>77</v>
      </c>
      <c r="E4182" s="8" t="s">
        <v>82</v>
      </c>
      <c r="F4182" s="79">
        <v>12.770915</v>
      </c>
      <c r="O4182"/>
      <c r="P4182"/>
    </row>
    <row r="4183" spans="1:16" ht="12.75">
      <c r="A4183" s="54">
        <v>2022</v>
      </c>
      <c r="B4183" s="8" t="s">
        <v>40</v>
      </c>
      <c r="C4183" s="8" t="s">
        <v>35</v>
      </c>
      <c r="D4183" s="8" t="s">
        <v>77</v>
      </c>
      <c r="E4183" s="8" t="s">
        <v>83</v>
      </c>
      <c r="F4183" s="79">
        <v>0</v>
      </c>
      <c r="O4183"/>
      <c r="P4183"/>
    </row>
    <row r="4184" spans="1:16" ht="12.75">
      <c r="A4184" s="54">
        <v>2022</v>
      </c>
      <c r="B4184" s="8" t="s">
        <v>40</v>
      </c>
      <c r="C4184" s="8" t="s">
        <v>35</v>
      </c>
      <c r="D4184" s="8" t="s">
        <v>77</v>
      </c>
      <c r="E4184" s="8" t="s">
        <v>84</v>
      </c>
      <c r="F4184" s="79">
        <v>88.591296</v>
      </c>
      <c r="O4184"/>
      <c r="P4184"/>
    </row>
    <row r="4185" spans="1:16" ht="12.75">
      <c r="A4185" s="54">
        <v>2022</v>
      </c>
      <c r="B4185" s="8" t="s">
        <v>40</v>
      </c>
      <c r="C4185" s="8" t="s">
        <v>35</v>
      </c>
      <c r="D4185" s="8" t="s">
        <v>77</v>
      </c>
      <c r="E4185" s="8" t="s">
        <v>85</v>
      </c>
      <c r="F4185" s="79">
        <v>45.916404999999997</v>
      </c>
      <c r="O4185"/>
      <c r="P4185"/>
    </row>
    <row r="4186" spans="1:16" ht="12.75">
      <c r="A4186" s="54">
        <v>2022</v>
      </c>
      <c r="B4186" s="8" t="s">
        <v>40</v>
      </c>
      <c r="C4186" s="8" t="s">
        <v>35</v>
      </c>
      <c r="D4186" s="8" t="s">
        <v>77</v>
      </c>
      <c r="E4186" s="8" t="s">
        <v>86</v>
      </c>
      <c r="F4186" s="79">
        <v>262.38579099999998</v>
      </c>
      <c r="O4186"/>
      <c r="P4186"/>
    </row>
    <row r="4187" spans="1:16" ht="12.75">
      <c r="A4187" s="54">
        <v>2022</v>
      </c>
      <c r="B4187" s="8" t="s">
        <v>40</v>
      </c>
      <c r="C4187" s="8" t="s">
        <v>35</v>
      </c>
      <c r="D4187" s="8" t="s">
        <v>77</v>
      </c>
      <c r="E4187" s="8" t="s">
        <v>87</v>
      </c>
      <c r="F4187" s="79">
        <v>15.416632999999999</v>
      </c>
      <c r="O4187"/>
      <c r="P4187"/>
    </row>
    <row r="4188" spans="1:16" ht="12.75">
      <c r="A4188" s="54">
        <v>2022</v>
      </c>
      <c r="B4188" s="8" t="s">
        <v>40</v>
      </c>
      <c r="C4188" s="8" t="s">
        <v>29</v>
      </c>
      <c r="D4188" s="8" t="s">
        <v>73</v>
      </c>
      <c r="E4188" s="8" t="s">
        <v>73</v>
      </c>
      <c r="F4188" s="79">
        <v>0</v>
      </c>
      <c r="O4188"/>
      <c r="P4188"/>
    </row>
    <row r="4189" spans="1:16" ht="12.75">
      <c r="A4189" s="54">
        <v>2022</v>
      </c>
      <c r="B4189" s="8" t="s">
        <v>40</v>
      </c>
      <c r="C4189" s="8" t="s">
        <v>29</v>
      </c>
      <c r="D4189" s="8" t="s">
        <v>74</v>
      </c>
      <c r="E4189" s="8" t="s">
        <v>74</v>
      </c>
      <c r="F4189" s="79">
        <v>13943.828751999999</v>
      </c>
      <c r="O4189"/>
      <c r="P4189"/>
    </row>
    <row r="4190" spans="1:16" ht="12.75">
      <c r="A4190" s="54">
        <v>2022</v>
      </c>
      <c r="B4190" s="8" t="s">
        <v>40</v>
      </c>
      <c r="C4190" s="8" t="s">
        <v>29</v>
      </c>
      <c r="D4190" s="8" t="s">
        <v>75</v>
      </c>
      <c r="E4190" s="8" t="s">
        <v>75</v>
      </c>
      <c r="F4190" s="79">
        <v>0</v>
      </c>
      <c r="O4190"/>
      <c r="P4190"/>
    </row>
    <row r="4191" spans="1:16" ht="12.75">
      <c r="A4191" s="54">
        <v>2022</v>
      </c>
      <c r="B4191" s="8" t="s">
        <v>40</v>
      </c>
      <c r="C4191" s="8" t="s">
        <v>29</v>
      </c>
      <c r="D4191" s="8" t="s">
        <v>76</v>
      </c>
      <c r="E4191" s="8" t="s">
        <v>76</v>
      </c>
      <c r="F4191" s="79">
        <v>590.38578700000005</v>
      </c>
      <c r="O4191"/>
      <c r="P4191"/>
    </row>
    <row r="4192" spans="1:16" ht="12.75">
      <c r="A4192" s="54">
        <v>2022</v>
      </c>
      <c r="B4192" s="8" t="s">
        <v>40</v>
      </c>
      <c r="C4192" s="8" t="s">
        <v>29</v>
      </c>
      <c r="D4192" s="8" t="s">
        <v>77</v>
      </c>
      <c r="E4192" s="8" t="s">
        <v>78</v>
      </c>
      <c r="F4192" s="79">
        <v>3031.926966</v>
      </c>
      <c r="O4192"/>
      <c r="P4192"/>
    </row>
    <row r="4193" spans="1:16" ht="12.75">
      <c r="A4193" s="54">
        <v>2022</v>
      </c>
      <c r="B4193" s="8" t="s">
        <v>40</v>
      </c>
      <c r="C4193" s="8" t="s">
        <v>29</v>
      </c>
      <c r="D4193" s="8" t="s">
        <v>77</v>
      </c>
      <c r="E4193" s="8" t="s">
        <v>79</v>
      </c>
      <c r="F4193" s="79">
        <v>0</v>
      </c>
      <c r="O4193"/>
      <c r="P4193"/>
    </row>
    <row r="4194" spans="1:16" ht="12.75">
      <c r="A4194" s="54">
        <v>2022</v>
      </c>
      <c r="B4194" s="8" t="s">
        <v>40</v>
      </c>
      <c r="C4194" s="8" t="s">
        <v>29</v>
      </c>
      <c r="D4194" s="8" t="s">
        <v>77</v>
      </c>
      <c r="E4194" s="8" t="s">
        <v>80</v>
      </c>
      <c r="F4194" s="79">
        <v>0</v>
      </c>
      <c r="O4194"/>
      <c r="P4194"/>
    </row>
    <row r="4195" spans="1:16" ht="12.75">
      <c r="A4195" s="54">
        <v>2022</v>
      </c>
      <c r="B4195" s="8" t="s">
        <v>40</v>
      </c>
      <c r="C4195" s="8" t="s">
        <v>29</v>
      </c>
      <c r="D4195" s="8" t="s">
        <v>77</v>
      </c>
      <c r="E4195" s="8" t="s">
        <v>81</v>
      </c>
      <c r="F4195" s="79">
        <v>202.986873</v>
      </c>
      <c r="O4195"/>
      <c r="P4195"/>
    </row>
    <row r="4196" spans="1:16" ht="12.75">
      <c r="A4196" s="54">
        <v>2022</v>
      </c>
      <c r="B4196" s="8" t="s">
        <v>40</v>
      </c>
      <c r="C4196" s="8" t="s">
        <v>29</v>
      </c>
      <c r="D4196" s="8" t="s">
        <v>77</v>
      </c>
      <c r="E4196" s="8" t="s">
        <v>82</v>
      </c>
      <c r="F4196" s="79">
        <v>119.677967</v>
      </c>
      <c r="O4196"/>
      <c r="P4196"/>
    </row>
    <row r="4197" spans="1:16" ht="12.75">
      <c r="A4197" s="54">
        <v>2022</v>
      </c>
      <c r="B4197" s="8" t="s">
        <v>40</v>
      </c>
      <c r="C4197" s="8" t="s">
        <v>29</v>
      </c>
      <c r="D4197" s="8" t="s">
        <v>77</v>
      </c>
      <c r="E4197" s="8" t="s">
        <v>83</v>
      </c>
      <c r="F4197" s="79">
        <v>3978.340905</v>
      </c>
      <c r="O4197"/>
      <c r="P4197"/>
    </row>
    <row r="4198" spans="1:16" ht="12.75">
      <c r="A4198" s="54">
        <v>2022</v>
      </c>
      <c r="B4198" s="8" t="s">
        <v>40</v>
      </c>
      <c r="C4198" s="8" t="s">
        <v>29</v>
      </c>
      <c r="D4198" s="8" t="s">
        <v>77</v>
      </c>
      <c r="E4198" s="8" t="s">
        <v>84</v>
      </c>
      <c r="F4198" s="79">
        <v>0</v>
      </c>
      <c r="O4198"/>
      <c r="P4198"/>
    </row>
    <row r="4199" spans="1:16" ht="12.75">
      <c r="A4199" s="54">
        <v>2022</v>
      </c>
      <c r="B4199" s="8" t="s">
        <v>40</v>
      </c>
      <c r="C4199" s="8" t="s">
        <v>29</v>
      </c>
      <c r="D4199" s="8" t="s">
        <v>77</v>
      </c>
      <c r="E4199" s="8" t="s">
        <v>85</v>
      </c>
      <c r="F4199" s="79">
        <v>141.16430800000001</v>
      </c>
      <c r="O4199"/>
      <c r="P4199"/>
    </row>
    <row r="4200" spans="1:16" ht="12.75">
      <c r="A4200" s="54">
        <v>2022</v>
      </c>
      <c r="B4200" s="8" t="s">
        <v>40</v>
      </c>
      <c r="C4200" s="8" t="s">
        <v>29</v>
      </c>
      <c r="D4200" s="8" t="s">
        <v>77</v>
      </c>
      <c r="E4200" s="8" t="s">
        <v>86</v>
      </c>
      <c r="F4200" s="79">
        <v>0</v>
      </c>
      <c r="O4200"/>
      <c r="P4200"/>
    </row>
    <row r="4201" spans="1:16" ht="12.75">
      <c r="A4201" s="54">
        <v>2022</v>
      </c>
      <c r="B4201" s="8" t="s">
        <v>40</v>
      </c>
      <c r="C4201" s="8" t="s">
        <v>29</v>
      </c>
      <c r="D4201" s="8" t="s">
        <v>77</v>
      </c>
      <c r="E4201" s="8" t="s">
        <v>87</v>
      </c>
      <c r="F4201" s="79">
        <v>0.47175499999999998</v>
      </c>
      <c r="O4201"/>
      <c r="P4201"/>
    </row>
    <row r="4202" spans="1:16" ht="12.75">
      <c r="A4202" s="54">
        <v>2022</v>
      </c>
      <c r="B4202" s="8" t="s">
        <v>40</v>
      </c>
      <c r="C4202" s="8" t="s">
        <v>12</v>
      </c>
      <c r="D4202" s="8" t="s">
        <v>73</v>
      </c>
      <c r="E4202" s="8" t="s">
        <v>73</v>
      </c>
      <c r="F4202" s="79">
        <v>0</v>
      </c>
      <c r="O4202"/>
      <c r="P4202"/>
    </row>
    <row r="4203" spans="1:16" ht="12.75">
      <c r="A4203" s="54">
        <v>2022</v>
      </c>
      <c r="B4203" s="8" t="s">
        <v>40</v>
      </c>
      <c r="C4203" s="8" t="s">
        <v>12</v>
      </c>
      <c r="D4203" s="8" t="s">
        <v>74</v>
      </c>
      <c r="E4203" s="8" t="s">
        <v>74</v>
      </c>
      <c r="F4203" s="79">
        <v>21047.035755000001</v>
      </c>
      <c r="O4203"/>
      <c r="P4203"/>
    </row>
    <row r="4204" spans="1:16" ht="12.75">
      <c r="A4204" s="54">
        <v>2022</v>
      </c>
      <c r="B4204" s="8" t="s">
        <v>40</v>
      </c>
      <c r="C4204" s="8" t="s">
        <v>12</v>
      </c>
      <c r="D4204" s="8" t="s">
        <v>75</v>
      </c>
      <c r="E4204" s="8" t="s">
        <v>75</v>
      </c>
      <c r="F4204" s="79">
        <v>0</v>
      </c>
      <c r="O4204"/>
      <c r="P4204"/>
    </row>
    <row r="4205" spans="1:16" ht="12.75">
      <c r="A4205" s="54">
        <v>2022</v>
      </c>
      <c r="B4205" s="8" t="s">
        <v>40</v>
      </c>
      <c r="C4205" s="8" t="s">
        <v>12</v>
      </c>
      <c r="D4205" s="8" t="s">
        <v>76</v>
      </c>
      <c r="E4205" s="8" t="s">
        <v>76</v>
      </c>
      <c r="F4205" s="79">
        <v>1041.3032209999999</v>
      </c>
      <c r="O4205"/>
      <c r="P4205"/>
    </row>
    <row r="4206" spans="1:16" ht="12.75">
      <c r="A4206" s="54">
        <v>2022</v>
      </c>
      <c r="B4206" s="8" t="s">
        <v>40</v>
      </c>
      <c r="C4206" s="8" t="s">
        <v>12</v>
      </c>
      <c r="D4206" s="8" t="s">
        <v>77</v>
      </c>
      <c r="E4206" s="8" t="s">
        <v>78</v>
      </c>
      <c r="F4206" s="79">
        <v>540.71057199999996</v>
      </c>
      <c r="O4206"/>
      <c r="P4206"/>
    </row>
    <row r="4207" spans="1:16" ht="12.75">
      <c r="A4207" s="54">
        <v>2022</v>
      </c>
      <c r="B4207" s="8" t="s">
        <v>40</v>
      </c>
      <c r="C4207" s="8" t="s">
        <v>12</v>
      </c>
      <c r="D4207" s="8" t="s">
        <v>77</v>
      </c>
      <c r="E4207" s="8" t="s">
        <v>79</v>
      </c>
      <c r="F4207" s="79">
        <v>0</v>
      </c>
      <c r="O4207"/>
      <c r="P4207"/>
    </row>
    <row r="4208" spans="1:16" ht="12.75">
      <c r="A4208" s="54">
        <v>2022</v>
      </c>
      <c r="B4208" s="8" t="s">
        <v>40</v>
      </c>
      <c r="C4208" s="8" t="s">
        <v>12</v>
      </c>
      <c r="D4208" s="8" t="s">
        <v>77</v>
      </c>
      <c r="E4208" s="8" t="s">
        <v>80</v>
      </c>
      <c r="F4208" s="79">
        <v>0</v>
      </c>
      <c r="O4208"/>
      <c r="P4208"/>
    </row>
    <row r="4209" spans="1:16" ht="12.75">
      <c r="A4209" s="54">
        <v>2022</v>
      </c>
      <c r="B4209" s="8" t="s">
        <v>40</v>
      </c>
      <c r="C4209" s="8" t="s">
        <v>12</v>
      </c>
      <c r="D4209" s="8" t="s">
        <v>77</v>
      </c>
      <c r="E4209" s="8" t="s">
        <v>81</v>
      </c>
      <c r="F4209" s="79">
        <v>1130.7517029999999</v>
      </c>
      <c r="O4209"/>
      <c r="P4209"/>
    </row>
    <row r="4210" spans="1:16" ht="12.75">
      <c r="A4210" s="54">
        <v>2022</v>
      </c>
      <c r="B4210" s="8" t="s">
        <v>40</v>
      </c>
      <c r="C4210" s="8" t="s">
        <v>12</v>
      </c>
      <c r="D4210" s="8" t="s">
        <v>77</v>
      </c>
      <c r="E4210" s="8" t="s">
        <v>82</v>
      </c>
      <c r="F4210" s="79">
        <v>318.69066800000002</v>
      </c>
      <c r="O4210"/>
      <c r="P4210"/>
    </row>
    <row r="4211" spans="1:16" ht="12.75">
      <c r="A4211" s="54">
        <v>2022</v>
      </c>
      <c r="B4211" s="8" t="s">
        <v>40</v>
      </c>
      <c r="C4211" s="8" t="s">
        <v>12</v>
      </c>
      <c r="D4211" s="8" t="s">
        <v>77</v>
      </c>
      <c r="E4211" s="8" t="s">
        <v>83</v>
      </c>
      <c r="F4211" s="79">
        <v>0</v>
      </c>
      <c r="O4211"/>
      <c r="P4211"/>
    </row>
    <row r="4212" spans="1:16" ht="12.75">
      <c r="A4212" s="54">
        <v>2022</v>
      </c>
      <c r="B4212" s="8" t="s">
        <v>40</v>
      </c>
      <c r="C4212" s="8" t="s">
        <v>12</v>
      </c>
      <c r="D4212" s="8" t="s">
        <v>77</v>
      </c>
      <c r="E4212" s="8" t="s">
        <v>84</v>
      </c>
      <c r="F4212" s="79">
        <v>0</v>
      </c>
      <c r="O4212"/>
      <c r="P4212"/>
    </row>
    <row r="4213" spans="1:16" ht="12.75">
      <c r="A4213" s="54">
        <v>2022</v>
      </c>
      <c r="B4213" s="8" t="s">
        <v>40</v>
      </c>
      <c r="C4213" s="8" t="s">
        <v>12</v>
      </c>
      <c r="D4213" s="8" t="s">
        <v>77</v>
      </c>
      <c r="E4213" s="8" t="s">
        <v>85</v>
      </c>
      <c r="F4213" s="79">
        <v>107.826027</v>
      </c>
      <c r="O4213"/>
      <c r="P4213"/>
    </row>
    <row r="4214" spans="1:16" ht="12.75">
      <c r="A4214" s="54">
        <v>2022</v>
      </c>
      <c r="B4214" s="8" t="s">
        <v>40</v>
      </c>
      <c r="C4214" s="8" t="s">
        <v>12</v>
      </c>
      <c r="D4214" s="8" t="s">
        <v>77</v>
      </c>
      <c r="E4214" s="8" t="s">
        <v>86</v>
      </c>
      <c r="F4214" s="79">
        <v>0</v>
      </c>
      <c r="O4214"/>
      <c r="P4214"/>
    </row>
    <row r="4215" spans="1:16" ht="12.75">
      <c r="A4215" s="54">
        <v>2022</v>
      </c>
      <c r="B4215" s="8" t="s">
        <v>40</v>
      </c>
      <c r="C4215" s="8" t="s">
        <v>12</v>
      </c>
      <c r="D4215" s="8" t="s">
        <v>77</v>
      </c>
      <c r="E4215" s="8" t="s">
        <v>87</v>
      </c>
      <c r="F4215" s="79">
        <v>16.037586000000001</v>
      </c>
      <c r="O4215"/>
      <c r="P4215"/>
    </row>
    <row r="4216" spans="1:16" ht="12.75">
      <c r="A4216" s="54">
        <v>2022</v>
      </c>
      <c r="B4216" s="8" t="s">
        <v>16</v>
      </c>
      <c r="C4216" s="8" t="s">
        <v>5</v>
      </c>
      <c r="D4216" s="8" t="s">
        <v>73</v>
      </c>
      <c r="E4216" s="8" t="s">
        <v>73</v>
      </c>
      <c r="F4216" s="79">
        <v>0</v>
      </c>
      <c r="O4216"/>
      <c r="P4216"/>
    </row>
    <row r="4217" spans="1:16" ht="12.75">
      <c r="A4217" s="54">
        <v>2022</v>
      </c>
      <c r="B4217" s="8" t="s">
        <v>16</v>
      </c>
      <c r="C4217" s="8" t="s">
        <v>5</v>
      </c>
      <c r="D4217" s="8" t="s">
        <v>74</v>
      </c>
      <c r="E4217" s="8" t="s">
        <v>74</v>
      </c>
      <c r="F4217" s="79">
        <v>14209.083591000001</v>
      </c>
      <c r="O4217"/>
      <c r="P4217"/>
    </row>
    <row r="4218" spans="1:16" ht="12.75">
      <c r="A4218" s="54">
        <v>2022</v>
      </c>
      <c r="B4218" s="8" t="s">
        <v>16</v>
      </c>
      <c r="C4218" s="8" t="s">
        <v>5</v>
      </c>
      <c r="D4218" s="8" t="s">
        <v>75</v>
      </c>
      <c r="E4218" s="8" t="s">
        <v>75</v>
      </c>
      <c r="F4218" s="79">
        <v>0</v>
      </c>
      <c r="O4218"/>
      <c r="P4218"/>
    </row>
    <row r="4219" spans="1:16" ht="12.75">
      <c r="A4219" s="54">
        <v>2022</v>
      </c>
      <c r="B4219" s="8" t="s">
        <v>16</v>
      </c>
      <c r="C4219" s="8" t="s">
        <v>5</v>
      </c>
      <c r="D4219" s="8" t="s">
        <v>76</v>
      </c>
      <c r="E4219" s="8" t="s">
        <v>76</v>
      </c>
      <c r="F4219" s="79">
        <v>164.82637600000001</v>
      </c>
      <c r="O4219"/>
      <c r="P4219"/>
    </row>
    <row r="4220" spans="1:16" ht="12.75">
      <c r="A4220" s="54">
        <v>2022</v>
      </c>
      <c r="B4220" s="8" t="s">
        <v>16</v>
      </c>
      <c r="C4220" s="8" t="s">
        <v>5</v>
      </c>
      <c r="D4220" s="8" t="s">
        <v>77</v>
      </c>
      <c r="E4220" s="8" t="s">
        <v>78</v>
      </c>
      <c r="F4220" s="79">
        <v>809.76500099999998</v>
      </c>
      <c r="O4220"/>
      <c r="P4220"/>
    </row>
    <row r="4221" spans="1:16" ht="12.75">
      <c r="A4221" s="54">
        <v>2022</v>
      </c>
      <c r="B4221" s="8" t="s">
        <v>16</v>
      </c>
      <c r="C4221" s="8" t="s">
        <v>5</v>
      </c>
      <c r="D4221" s="8" t="s">
        <v>77</v>
      </c>
      <c r="E4221" s="8" t="s">
        <v>79</v>
      </c>
      <c r="F4221" s="79">
        <v>0</v>
      </c>
      <c r="O4221"/>
      <c r="P4221"/>
    </row>
    <row r="4222" spans="1:16" ht="12.75">
      <c r="A4222" s="54">
        <v>2022</v>
      </c>
      <c r="B4222" s="8" t="s">
        <v>16</v>
      </c>
      <c r="C4222" s="8" t="s">
        <v>5</v>
      </c>
      <c r="D4222" s="8" t="s">
        <v>77</v>
      </c>
      <c r="E4222" s="8" t="s">
        <v>80</v>
      </c>
      <c r="F4222" s="79">
        <v>0</v>
      </c>
      <c r="O4222"/>
      <c r="P4222"/>
    </row>
    <row r="4223" spans="1:16" ht="12.75">
      <c r="A4223" s="54">
        <v>2022</v>
      </c>
      <c r="B4223" s="8" t="s">
        <v>16</v>
      </c>
      <c r="C4223" s="8" t="s">
        <v>5</v>
      </c>
      <c r="D4223" s="8" t="s">
        <v>77</v>
      </c>
      <c r="E4223" s="8" t="s">
        <v>81</v>
      </c>
      <c r="F4223" s="79">
        <v>39.290591999999997</v>
      </c>
      <c r="O4223"/>
      <c r="P4223"/>
    </row>
    <row r="4224" spans="1:16" ht="12.75">
      <c r="A4224" s="54">
        <v>2022</v>
      </c>
      <c r="B4224" s="8" t="s">
        <v>16</v>
      </c>
      <c r="C4224" s="8" t="s">
        <v>5</v>
      </c>
      <c r="D4224" s="8" t="s">
        <v>77</v>
      </c>
      <c r="E4224" s="8" t="s">
        <v>82</v>
      </c>
      <c r="F4224" s="79">
        <v>0</v>
      </c>
      <c r="O4224"/>
      <c r="P4224"/>
    </row>
    <row r="4225" spans="1:16" ht="12.75">
      <c r="A4225" s="54">
        <v>2022</v>
      </c>
      <c r="B4225" s="8" t="s">
        <v>16</v>
      </c>
      <c r="C4225" s="8" t="s">
        <v>5</v>
      </c>
      <c r="D4225" s="8" t="s">
        <v>77</v>
      </c>
      <c r="E4225" s="8" t="s">
        <v>83</v>
      </c>
      <c r="F4225" s="79">
        <v>0</v>
      </c>
      <c r="O4225"/>
      <c r="P4225"/>
    </row>
    <row r="4226" spans="1:16" ht="12.75">
      <c r="A4226" s="54">
        <v>2022</v>
      </c>
      <c r="B4226" s="8" t="s">
        <v>16</v>
      </c>
      <c r="C4226" s="8" t="s">
        <v>5</v>
      </c>
      <c r="D4226" s="8" t="s">
        <v>77</v>
      </c>
      <c r="E4226" s="8" t="s">
        <v>84</v>
      </c>
      <c r="F4226" s="79">
        <v>0</v>
      </c>
      <c r="O4226"/>
      <c r="P4226"/>
    </row>
    <row r="4227" spans="1:16" ht="12.75">
      <c r="A4227" s="54">
        <v>2022</v>
      </c>
      <c r="B4227" s="8" t="s">
        <v>16</v>
      </c>
      <c r="C4227" s="8" t="s">
        <v>5</v>
      </c>
      <c r="D4227" s="8" t="s">
        <v>77</v>
      </c>
      <c r="E4227" s="8" t="s">
        <v>85</v>
      </c>
      <c r="F4227" s="79">
        <v>6.8052960000000002</v>
      </c>
      <c r="O4227"/>
      <c r="P4227"/>
    </row>
    <row r="4228" spans="1:16" ht="12.75">
      <c r="A4228" s="54">
        <v>2022</v>
      </c>
      <c r="B4228" s="8" t="s">
        <v>16</v>
      </c>
      <c r="C4228" s="8" t="s">
        <v>5</v>
      </c>
      <c r="D4228" s="8" t="s">
        <v>77</v>
      </c>
      <c r="E4228" s="8" t="s">
        <v>86</v>
      </c>
      <c r="F4228" s="79">
        <v>0</v>
      </c>
      <c r="O4228"/>
      <c r="P4228"/>
    </row>
    <row r="4229" spans="1:16" ht="12.75">
      <c r="A4229" s="54">
        <v>2022</v>
      </c>
      <c r="B4229" s="8" t="s">
        <v>16</v>
      </c>
      <c r="C4229" s="8" t="s">
        <v>5</v>
      </c>
      <c r="D4229" s="8" t="s">
        <v>77</v>
      </c>
      <c r="E4229" s="8" t="s">
        <v>87</v>
      </c>
      <c r="F4229" s="79">
        <v>0.132552</v>
      </c>
      <c r="O4229"/>
      <c r="P4229"/>
    </row>
    <row r="4230" spans="1:16" ht="12.75">
      <c r="A4230" s="54">
        <v>2022</v>
      </c>
      <c r="B4230" s="8" t="s">
        <v>16</v>
      </c>
      <c r="C4230" s="8" t="s">
        <v>7</v>
      </c>
      <c r="D4230" s="8" t="s">
        <v>73</v>
      </c>
      <c r="E4230" s="8" t="s">
        <v>73</v>
      </c>
      <c r="F4230" s="79">
        <v>25317.259419999998</v>
      </c>
      <c r="O4230"/>
      <c r="P4230"/>
    </row>
    <row r="4231" spans="1:16" ht="12.75">
      <c r="A4231" s="54">
        <v>2022</v>
      </c>
      <c r="B4231" s="8" t="s">
        <v>16</v>
      </c>
      <c r="C4231" s="8" t="s">
        <v>7</v>
      </c>
      <c r="D4231" s="8" t="s">
        <v>74</v>
      </c>
      <c r="E4231" s="8" t="s">
        <v>74</v>
      </c>
      <c r="F4231" s="79">
        <v>15676.407652</v>
      </c>
      <c r="O4231"/>
      <c r="P4231"/>
    </row>
    <row r="4232" spans="1:16" ht="12.75">
      <c r="A4232" s="54">
        <v>2022</v>
      </c>
      <c r="B4232" s="8" t="s">
        <v>16</v>
      </c>
      <c r="C4232" s="8" t="s">
        <v>7</v>
      </c>
      <c r="D4232" s="8" t="s">
        <v>75</v>
      </c>
      <c r="E4232" s="8" t="s">
        <v>75</v>
      </c>
      <c r="F4232" s="79">
        <v>0</v>
      </c>
      <c r="O4232"/>
      <c r="P4232"/>
    </row>
    <row r="4233" spans="1:16" ht="12.75">
      <c r="A4233" s="54">
        <v>2022</v>
      </c>
      <c r="B4233" s="8" t="s">
        <v>16</v>
      </c>
      <c r="C4233" s="8" t="s">
        <v>7</v>
      </c>
      <c r="D4233" s="8" t="s">
        <v>76</v>
      </c>
      <c r="E4233" s="8" t="s">
        <v>76</v>
      </c>
      <c r="F4233" s="79">
        <v>3972.8716639999998</v>
      </c>
      <c r="O4233"/>
      <c r="P4233"/>
    </row>
    <row r="4234" spans="1:16" ht="12.75">
      <c r="A4234" s="54">
        <v>2022</v>
      </c>
      <c r="B4234" s="8" t="s">
        <v>16</v>
      </c>
      <c r="C4234" s="8" t="s">
        <v>7</v>
      </c>
      <c r="D4234" s="8" t="s">
        <v>77</v>
      </c>
      <c r="E4234" s="8" t="s">
        <v>78</v>
      </c>
      <c r="F4234" s="79">
        <v>47.804039000000003</v>
      </c>
      <c r="O4234"/>
      <c r="P4234"/>
    </row>
    <row r="4235" spans="1:16" ht="12.75">
      <c r="A4235" s="54">
        <v>2022</v>
      </c>
      <c r="B4235" s="8" t="s">
        <v>16</v>
      </c>
      <c r="C4235" s="8" t="s">
        <v>7</v>
      </c>
      <c r="D4235" s="8" t="s">
        <v>77</v>
      </c>
      <c r="E4235" s="8" t="s">
        <v>79</v>
      </c>
      <c r="F4235" s="79">
        <v>0</v>
      </c>
      <c r="O4235"/>
      <c r="P4235"/>
    </row>
    <row r="4236" spans="1:16" ht="12.75">
      <c r="A4236" s="54">
        <v>2022</v>
      </c>
      <c r="B4236" s="8" t="s">
        <v>16</v>
      </c>
      <c r="C4236" s="8" t="s">
        <v>7</v>
      </c>
      <c r="D4236" s="8" t="s">
        <v>77</v>
      </c>
      <c r="E4236" s="8" t="s">
        <v>80</v>
      </c>
      <c r="F4236" s="79">
        <v>0</v>
      </c>
      <c r="O4236"/>
      <c r="P4236"/>
    </row>
    <row r="4237" spans="1:16" ht="12.75">
      <c r="A4237" s="54">
        <v>2022</v>
      </c>
      <c r="B4237" s="8" t="s">
        <v>16</v>
      </c>
      <c r="C4237" s="8" t="s">
        <v>7</v>
      </c>
      <c r="D4237" s="8" t="s">
        <v>77</v>
      </c>
      <c r="E4237" s="8" t="s">
        <v>81</v>
      </c>
      <c r="F4237" s="79">
        <v>1589.0240879999999</v>
      </c>
      <c r="O4237"/>
      <c r="P4237"/>
    </row>
    <row r="4238" spans="1:16" ht="12.75">
      <c r="A4238" s="54">
        <v>2022</v>
      </c>
      <c r="B4238" s="8" t="s">
        <v>16</v>
      </c>
      <c r="C4238" s="8" t="s">
        <v>7</v>
      </c>
      <c r="D4238" s="8" t="s">
        <v>77</v>
      </c>
      <c r="E4238" s="8" t="s">
        <v>82</v>
      </c>
      <c r="F4238" s="79">
        <v>69.806191999999996</v>
      </c>
      <c r="O4238"/>
      <c r="P4238"/>
    </row>
    <row r="4239" spans="1:16" ht="12.75">
      <c r="A4239" s="54">
        <v>2022</v>
      </c>
      <c r="B4239" s="8" t="s">
        <v>16</v>
      </c>
      <c r="C4239" s="8" t="s">
        <v>7</v>
      </c>
      <c r="D4239" s="8" t="s">
        <v>77</v>
      </c>
      <c r="E4239" s="8" t="s">
        <v>83</v>
      </c>
      <c r="F4239" s="79">
        <v>2738.724338</v>
      </c>
      <c r="O4239"/>
      <c r="P4239"/>
    </row>
    <row r="4240" spans="1:16" ht="12.75">
      <c r="A4240" s="54">
        <v>2022</v>
      </c>
      <c r="B4240" s="8" t="s">
        <v>16</v>
      </c>
      <c r="C4240" s="8" t="s">
        <v>7</v>
      </c>
      <c r="D4240" s="8" t="s">
        <v>77</v>
      </c>
      <c r="E4240" s="8" t="s">
        <v>84</v>
      </c>
      <c r="F4240" s="79">
        <v>738.45491200000004</v>
      </c>
      <c r="O4240"/>
      <c r="P4240"/>
    </row>
    <row r="4241" spans="1:16" ht="12.75">
      <c r="A4241" s="54">
        <v>2022</v>
      </c>
      <c r="B4241" s="8" t="s">
        <v>16</v>
      </c>
      <c r="C4241" s="8" t="s">
        <v>7</v>
      </c>
      <c r="D4241" s="8" t="s">
        <v>77</v>
      </c>
      <c r="E4241" s="8" t="s">
        <v>85</v>
      </c>
      <c r="F4241" s="79">
        <v>121.746404</v>
      </c>
      <c r="O4241"/>
      <c r="P4241"/>
    </row>
    <row r="4242" spans="1:16" ht="12.75">
      <c r="A4242" s="54">
        <v>2022</v>
      </c>
      <c r="B4242" s="8" t="s">
        <v>16</v>
      </c>
      <c r="C4242" s="8" t="s">
        <v>7</v>
      </c>
      <c r="D4242" s="8" t="s">
        <v>77</v>
      </c>
      <c r="E4242" s="8" t="s">
        <v>86</v>
      </c>
      <c r="F4242" s="79">
        <v>89.646895999999998</v>
      </c>
      <c r="O4242"/>
      <c r="P4242"/>
    </row>
    <row r="4243" spans="1:16" ht="12.75">
      <c r="A4243" s="54">
        <v>2022</v>
      </c>
      <c r="B4243" s="8" t="s">
        <v>16</v>
      </c>
      <c r="C4243" s="8" t="s">
        <v>7</v>
      </c>
      <c r="D4243" s="8" t="s">
        <v>77</v>
      </c>
      <c r="E4243" s="8" t="s">
        <v>87</v>
      </c>
      <c r="F4243" s="79">
        <v>6.2889889999999999</v>
      </c>
      <c r="O4243"/>
      <c r="P4243"/>
    </row>
    <row r="4244" spans="1:16" ht="12.75">
      <c r="A4244" s="54">
        <v>2022</v>
      </c>
      <c r="B4244" s="8" t="s">
        <v>16</v>
      </c>
      <c r="C4244" s="8" t="s">
        <v>27</v>
      </c>
      <c r="D4244" s="8" t="s">
        <v>73</v>
      </c>
      <c r="E4244" s="8" t="s">
        <v>73</v>
      </c>
      <c r="F4244" s="79">
        <v>7614.4936440000001</v>
      </c>
      <c r="O4244"/>
      <c r="P4244"/>
    </row>
    <row r="4245" spans="1:16" ht="12.75">
      <c r="A4245" s="54">
        <v>2022</v>
      </c>
      <c r="B4245" s="8" t="s">
        <v>16</v>
      </c>
      <c r="C4245" s="8" t="s">
        <v>27</v>
      </c>
      <c r="D4245" s="8" t="s">
        <v>74</v>
      </c>
      <c r="E4245" s="8" t="s">
        <v>74</v>
      </c>
      <c r="F4245" s="79">
        <v>4.1556540000000002</v>
      </c>
      <c r="O4245"/>
      <c r="P4245"/>
    </row>
    <row r="4246" spans="1:16" ht="12.75">
      <c r="A4246" s="54">
        <v>2022</v>
      </c>
      <c r="B4246" s="8" t="s">
        <v>16</v>
      </c>
      <c r="C4246" s="8" t="s">
        <v>27</v>
      </c>
      <c r="D4246" s="8" t="s">
        <v>75</v>
      </c>
      <c r="E4246" s="8" t="s">
        <v>75</v>
      </c>
      <c r="F4246" s="79">
        <v>0</v>
      </c>
      <c r="O4246"/>
      <c r="P4246"/>
    </row>
    <row r="4247" spans="1:16" ht="12.75">
      <c r="A4247" s="54">
        <v>2022</v>
      </c>
      <c r="B4247" s="8" t="s">
        <v>16</v>
      </c>
      <c r="C4247" s="8" t="s">
        <v>27</v>
      </c>
      <c r="D4247" s="8" t="s">
        <v>76</v>
      </c>
      <c r="E4247" s="8" t="s">
        <v>76</v>
      </c>
      <c r="F4247" s="79">
        <v>2033.2630590000001</v>
      </c>
      <c r="O4247"/>
      <c r="P4247"/>
    </row>
    <row r="4248" spans="1:16" ht="12.75">
      <c r="A4248" s="54">
        <v>2022</v>
      </c>
      <c r="B4248" s="8" t="s">
        <v>16</v>
      </c>
      <c r="C4248" s="8" t="s">
        <v>27</v>
      </c>
      <c r="D4248" s="8" t="s">
        <v>77</v>
      </c>
      <c r="E4248" s="8" t="s">
        <v>78</v>
      </c>
      <c r="F4248" s="79">
        <v>0.181647</v>
      </c>
      <c r="O4248"/>
      <c r="P4248"/>
    </row>
    <row r="4249" spans="1:16" ht="12.75">
      <c r="A4249" s="54">
        <v>2022</v>
      </c>
      <c r="B4249" s="8" t="s">
        <v>16</v>
      </c>
      <c r="C4249" s="8" t="s">
        <v>27</v>
      </c>
      <c r="D4249" s="8" t="s">
        <v>77</v>
      </c>
      <c r="E4249" s="8" t="s">
        <v>79</v>
      </c>
      <c r="F4249" s="79">
        <v>11.800196</v>
      </c>
      <c r="O4249"/>
      <c r="P4249"/>
    </row>
    <row r="4250" spans="1:16" ht="12.75">
      <c r="A4250" s="54">
        <v>2022</v>
      </c>
      <c r="B4250" s="8" t="s">
        <v>16</v>
      </c>
      <c r="C4250" s="8" t="s">
        <v>27</v>
      </c>
      <c r="D4250" s="8" t="s">
        <v>77</v>
      </c>
      <c r="E4250" s="8" t="s">
        <v>80</v>
      </c>
      <c r="F4250" s="79">
        <v>49.950417000000002</v>
      </c>
      <c r="O4250"/>
      <c r="P4250"/>
    </row>
    <row r="4251" spans="1:16" ht="12.75">
      <c r="A4251" s="54">
        <v>2022</v>
      </c>
      <c r="B4251" s="8" t="s">
        <v>16</v>
      </c>
      <c r="C4251" s="8" t="s">
        <v>27</v>
      </c>
      <c r="D4251" s="8" t="s">
        <v>77</v>
      </c>
      <c r="E4251" s="8" t="s">
        <v>81</v>
      </c>
      <c r="F4251" s="79">
        <v>62.447052999999997</v>
      </c>
      <c r="O4251"/>
      <c r="P4251"/>
    </row>
    <row r="4252" spans="1:16" ht="12.75">
      <c r="A4252" s="54">
        <v>2022</v>
      </c>
      <c r="B4252" s="8" t="s">
        <v>16</v>
      </c>
      <c r="C4252" s="8" t="s">
        <v>27</v>
      </c>
      <c r="D4252" s="8" t="s">
        <v>77</v>
      </c>
      <c r="E4252" s="8" t="s">
        <v>82</v>
      </c>
      <c r="F4252" s="79">
        <v>0</v>
      </c>
      <c r="O4252"/>
      <c r="P4252"/>
    </row>
    <row r="4253" spans="1:16" ht="12.75">
      <c r="A4253" s="54">
        <v>2022</v>
      </c>
      <c r="B4253" s="8" t="s">
        <v>16</v>
      </c>
      <c r="C4253" s="8" t="s">
        <v>27</v>
      </c>
      <c r="D4253" s="8" t="s">
        <v>77</v>
      </c>
      <c r="E4253" s="8" t="s">
        <v>83</v>
      </c>
      <c r="F4253" s="79">
        <v>0</v>
      </c>
      <c r="O4253"/>
      <c r="P4253"/>
    </row>
    <row r="4254" spans="1:16" ht="12.75">
      <c r="A4254" s="54">
        <v>2022</v>
      </c>
      <c r="B4254" s="8" t="s">
        <v>16</v>
      </c>
      <c r="C4254" s="8" t="s">
        <v>27</v>
      </c>
      <c r="D4254" s="8" t="s">
        <v>77</v>
      </c>
      <c r="E4254" s="8" t="s">
        <v>84</v>
      </c>
      <c r="F4254" s="79">
        <v>91.137406999999996</v>
      </c>
      <c r="O4254"/>
      <c r="P4254"/>
    </row>
    <row r="4255" spans="1:16" ht="12.75">
      <c r="A4255" s="54">
        <v>2022</v>
      </c>
      <c r="B4255" s="8" t="s">
        <v>16</v>
      </c>
      <c r="C4255" s="8" t="s">
        <v>27</v>
      </c>
      <c r="D4255" s="8" t="s">
        <v>77</v>
      </c>
      <c r="E4255" s="8" t="s">
        <v>85</v>
      </c>
      <c r="F4255" s="79">
        <v>0.73058999999999996</v>
      </c>
      <c r="O4255"/>
      <c r="P4255"/>
    </row>
    <row r="4256" spans="1:16" ht="12.75">
      <c r="A4256" s="54">
        <v>2022</v>
      </c>
      <c r="B4256" s="8" t="s">
        <v>16</v>
      </c>
      <c r="C4256" s="8" t="s">
        <v>27</v>
      </c>
      <c r="D4256" s="8" t="s">
        <v>77</v>
      </c>
      <c r="E4256" s="8" t="s">
        <v>86</v>
      </c>
      <c r="F4256" s="79">
        <v>0.60138899999999995</v>
      </c>
      <c r="O4256"/>
      <c r="P4256"/>
    </row>
    <row r="4257" spans="1:16" ht="12.75">
      <c r="A4257" s="54">
        <v>2022</v>
      </c>
      <c r="B4257" s="8" t="s">
        <v>16</v>
      </c>
      <c r="C4257" s="8" t="s">
        <v>27</v>
      </c>
      <c r="D4257" s="8" t="s">
        <v>77</v>
      </c>
      <c r="E4257" s="8" t="s">
        <v>87</v>
      </c>
      <c r="F4257" s="79">
        <v>4.1796350000000002</v>
      </c>
      <c r="O4257"/>
      <c r="P4257"/>
    </row>
    <row r="4258" spans="1:16" ht="12.75">
      <c r="A4258" s="54">
        <v>2022</v>
      </c>
      <c r="B4258" s="8" t="s">
        <v>16</v>
      </c>
      <c r="C4258" s="8" t="s">
        <v>26</v>
      </c>
      <c r="D4258" s="8" t="s">
        <v>73</v>
      </c>
      <c r="E4258" s="8" t="s">
        <v>73</v>
      </c>
      <c r="F4258" s="79">
        <v>1561.4749119999999</v>
      </c>
      <c r="O4258"/>
      <c r="P4258"/>
    </row>
    <row r="4259" spans="1:16" ht="12.75">
      <c r="A4259" s="54">
        <v>2022</v>
      </c>
      <c r="B4259" s="8" t="s">
        <v>16</v>
      </c>
      <c r="C4259" s="8" t="s">
        <v>26</v>
      </c>
      <c r="D4259" s="8" t="s">
        <v>74</v>
      </c>
      <c r="E4259" s="8" t="s">
        <v>74</v>
      </c>
      <c r="F4259" s="79">
        <v>2724.0320139999999</v>
      </c>
      <c r="O4259"/>
      <c r="P4259"/>
    </row>
    <row r="4260" spans="1:16" ht="12.75">
      <c r="A4260" s="54">
        <v>2022</v>
      </c>
      <c r="B4260" s="8" t="s">
        <v>16</v>
      </c>
      <c r="C4260" s="8" t="s">
        <v>26</v>
      </c>
      <c r="D4260" s="8" t="s">
        <v>75</v>
      </c>
      <c r="E4260" s="8" t="s">
        <v>75</v>
      </c>
      <c r="F4260" s="79">
        <v>0</v>
      </c>
      <c r="O4260"/>
      <c r="P4260"/>
    </row>
    <row r="4261" spans="1:16" ht="12.75">
      <c r="A4261" s="54">
        <v>2022</v>
      </c>
      <c r="B4261" s="8" t="s">
        <v>16</v>
      </c>
      <c r="C4261" s="8" t="s">
        <v>26</v>
      </c>
      <c r="D4261" s="8" t="s">
        <v>76</v>
      </c>
      <c r="E4261" s="8" t="s">
        <v>76</v>
      </c>
      <c r="F4261" s="79">
        <v>396.51966900000002</v>
      </c>
      <c r="O4261"/>
      <c r="P4261"/>
    </row>
    <row r="4262" spans="1:16" ht="12.75">
      <c r="A4262" s="54">
        <v>2022</v>
      </c>
      <c r="B4262" s="8" t="s">
        <v>16</v>
      </c>
      <c r="C4262" s="8" t="s">
        <v>26</v>
      </c>
      <c r="D4262" s="8" t="s">
        <v>77</v>
      </c>
      <c r="E4262" s="8" t="s">
        <v>78</v>
      </c>
      <c r="F4262" s="79">
        <v>12.625767</v>
      </c>
      <c r="O4262"/>
      <c r="P4262"/>
    </row>
    <row r="4263" spans="1:16" ht="12.75">
      <c r="A4263" s="54">
        <v>2022</v>
      </c>
      <c r="B4263" s="8" t="s">
        <v>16</v>
      </c>
      <c r="C4263" s="8" t="s">
        <v>26</v>
      </c>
      <c r="D4263" s="8" t="s">
        <v>77</v>
      </c>
      <c r="E4263" s="8" t="s">
        <v>79</v>
      </c>
      <c r="F4263" s="79">
        <v>419.56134800000001</v>
      </c>
      <c r="O4263"/>
      <c r="P4263"/>
    </row>
    <row r="4264" spans="1:16" ht="12.75">
      <c r="A4264" s="54">
        <v>2022</v>
      </c>
      <c r="B4264" s="8" t="s">
        <v>16</v>
      </c>
      <c r="C4264" s="8" t="s">
        <v>26</v>
      </c>
      <c r="D4264" s="8" t="s">
        <v>77</v>
      </c>
      <c r="E4264" s="8" t="s">
        <v>80</v>
      </c>
      <c r="F4264" s="79">
        <v>0</v>
      </c>
      <c r="O4264"/>
      <c r="P4264"/>
    </row>
    <row r="4265" spans="1:16" ht="12.75">
      <c r="A4265" s="54">
        <v>2022</v>
      </c>
      <c r="B4265" s="8" t="s">
        <v>16</v>
      </c>
      <c r="C4265" s="8" t="s">
        <v>26</v>
      </c>
      <c r="D4265" s="8" t="s">
        <v>77</v>
      </c>
      <c r="E4265" s="8" t="s">
        <v>81</v>
      </c>
      <c r="F4265" s="79">
        <v>4048.0587639999999</v>
      </c>
      <c r="O4265"/>
      <c r="P4265"/>
    </row>
    <row r="4266" spans="1:16" ht="12.75">
      <c r="A4266" s="54">
        <v>2022</v>
      </c>
      <c r="B4266" s="8" t="s">
        <v>16</v>
      </c>
      <c r="C4266" s="8" t="s">
        <v>26</v>
      </c>
      <c r="D4266" s="8" t="s">
        <v>77</v>
      </c>
      <c r="E4266" s="8" t="s">
        <v>82</v>
      </c>
      <c r="F4266" s="79">
        <v>0</v>
      </c>
      <c r="O4266"/>
      <c r="P4266"/>
    </row>
    <row r="4267" spans="1:16" ht="12.75">
      <c r="A4267" s="54">
        <v>2022</v>
      </c>
      <c r="B4267" s="8" t="s">
        <v>16</v>
      </c>
      <c r="C4267" s="8" t="s">
        <v>26</v>
      </c>
      <c r="D4267" s="8" t="s">
        <v>77</v>
      </c>
      <c r="E4267" s="8" t="s">
        <v>83</v>
      </c>
      <c r="F4267" s="79">
        <v>1750.8562099999999</v>
      </c>
      <c r="O4267"/>
      <c r="P4267"/>
    </row>
    <row r="4268" spans="1:16" ht="12.75">
      <c r="A4268" s="54">
        <v>2022</v>
      </c>
      <c r="B4268" s="8" t="s">
        <v>16</v>
      </c>
      <c r="C4268" s="8" t="s">
        <v>26</v>
      </c>
      <c r="D4268" s="8" t="s">
        <v>77</v>
      </c>
      <c r="E4268" s="8" t="s">
        <v>84</v>
      </c>
      <c r="F4268" s="79">
        <v>35.713622000000001</v>
      </c>
      <c r="O4268"/>
      <c r="P4268"/>
    </row>
    <row r="4269" spans="1:16" ht="12.75">
      <c r="A4269" s="54">
        <v>2022</v>
      </c>
      <c r="B4269" s="8" t="s">
        <v>16</v>
      </c>
      <c r="C4269" s="8" t="s">
        <v>26</v>
      </c>
      <c r="D4269" s="8" t="s">
        <v>77</v>
      </c>
      <c r="E4269" s="8" t="s">
        <v>85</v>
      </c>
      <c r="F4269" s="79">
        <v>188.924802</v>
      </c>
      <c r="O4269"/>
      <c r="P4269"/>
    </row>
    <row r="4270" spans="1:16" ht="12.75">
      <c r="A4270" s="54">
        <v>2022</v>
      </c>
      <c r="B4270" s="8" t="s">
        <v>16</v>
      </c>
      <c r="C4270" s="8" t="s">
        <v>26</v>
      </c>
      <c r="D4270" s="8" t="s">
        <v>77</v>
      </c>
      <c r="E4270" s="8" t="s">
        <v>86</v>
      </c>
      <c r="F4270" s="79">
        <v>0.12533900000000001</v>
      </c>
      <c r="O4270"/>
      <c r="P4270"/>
    </row>
    <row r="4271" spans="1:16" ht="12.75">
      <c r="A4271" s="54">
        <v>2022</v>
      </c>
      <c r="B4271" s="8" t="s">
        <v>16</v>
      </c>
      <c r="C4271" s="8" t="s">
        <v>26</v>
      </c>
      <c r="D4271" s="8" t="s">
        <v>77</v>
      </c>
      <c r="E4271" s="8" t="s">
        <v>87</v>
      </c>
      <c r="F4271" s="79">
        <v>0.98340799999999995</v>
      </c>
      <c r="O4271"/>
      <c r="P4271"/>
    </row>
    <row r="4272" spans="1:16" ht="12.75">
      <c r="A4272" s="54">
        <v>2022</v>
      </c>
      <c r="B4272" s="8" t="s">
        <v>16</v>
      </c>
      <c r="C4272" s="8" t="s">
        <v>33</v>
      </c>
      <c r="D4272" s="8" t="s">
        <v>73</v>
      </c>
      <c r="E4272" s="8" t="s">
        <v>73</v>
      </c>
      <c r="F4272" s="79">
        <v>2231.3684400000002</v>
      </c>
      <c r="O4272"/>
      <c r="P4272"/>
    </row>
    <row r="4273" spans="1:16" ht="12.75">
      <c r="A4273" s="54">
        <v>2022</v>
      </c>
      <c r="B4273" s="8" t="s">
        <v>16</v>
      </c>
      <c r="C4273" s="8" t="s">
        <v>33</v>
      </c>
      <c r="D4273" s="8" t="s">
        <v>74</v>
      </c>
      <c r="E4273" s="8" t="s">
        <v>74</v>
      </c>
      <c r="F4273" s="79">
        <v>4.0490880000000002</v>
      </c>
      <c r="O4273"/>
      <c r="P4273"/>
    </row>
    <row r="4274" spans="1:16" ht="12.75">
      <c r="A4274" s="54">
        <v>2022</v>
      </c>
      <c r="B4274" s="8" t="s">
        <v>16</v>
      </c>
      <c r="C4274" s="8" t="s">
        <v>33</v>
      </c>
      <c r="D4274" s="8" t="s">
        <v>75</v>
      </c>
      <c r="E4274" s="8" t="s">
        <v>75</v>
      </c>
      <c r="F4274" s="79">
        <v>0</v>
      </c>
      <c r="O4274"/>
      <c r="P4274"/>
    </row>
    <row r="4275" spans="1:16" ht="12.75">
      <c r="A4275" s="54">
        <v>2022</v>
      </c>
      <c r="B4275" s="8" t="s">
        <v>16</v>
      </c>
      <c r="C4275" s="8" t="s">
        <v>33</v>
      </c>
      <c r="D4275" s="8" t="s">
        <v>76</v>
      </c>
      <c r="E4275" s="8" t="s">
        <v>76</v>
      </c>
      <c r="F4275" s="79">
        <v>939.990681</v>
      </c>
      <c r="O4275"/>
      <c r="P4275"/>
    </row>
    <row r="4276" spans="1:16" ht="12.75">
      <c r="A4276" s="54">
        <v>2022</v>
      </c>
      <c r="B4276" s="8" t="s">
        <v>16</v>
      </c>
      <c r="C4276" s="8" t="s">
        <v>33</v>
      </c>
      <c r="D4276" s="8" t="s">
        <v>77</v>
      </c>
      <c r="E4276" s="8" t="s">
        <v>78</v>
      </c>
      <c r="F4276" s="79">
        <v>247.18294299999999</v>
      </c>
      <c r="O4276"/>
      <c r="P4276"/>
    </row>
    <row r="4277" spans="1:16" ht="12.75">
      <c r="A4277" s="54">
        <v>2022</v>
      </c>
      <c r="B4277" s="8" t="s">
        <v>16</v>
      </c>
      <c r="C4277" s="8" t="s">
        <v>33</v>
      </c>
      <c r="D4277" s="8" t="s">
        <v>77</v>
      </c>
      <c r="E4277" s="8" t="s">
        <v>79</v>
      </c>
      <c r="F4277" s="79">
        <v>0</v>
      </c>
      <c r="O4277"/>
      <c r="P4277"/>
    </row>
    <row r="4278" spans="1:16" ht="12.75">
      <c r="A4278" s="54">
        <v>2022</v>
      </c>
      <c r="B4278" s="8" t="s">
        <v>16</v>
      </c>
      <c r="C4278" s="8" t="s">
        <v>33</v>
      </c>
      <c r="D4278" s="8" t="s">
        <v>77</v>
      </c>
      <c r="E4278" s="8" t="s">
        <v>80</v>
      </c>
      <c r="F4278" s="79">
        <v>0</v>
      </c>
      <c r="O4278"/>
      <c r="P4278"/>
    </row>
    <row r="4279" spans="1:16" ht="12.75">
      <c r="A4279" s="54">
        <v>2022</v>
      </c>
      <c r="B4279" s="8" t="s">
        <v>16</v>
      </c>
      <c r="C4279" s="8" t="s">
        <v>33</v>
      </c>
      <c r="D4279" s="8" t="s">
        <v>77</v>
      </c>
      <c r="E4279" s="8" t="s">
        <v>81</v>
      </c>
      <c r="F4279" s="79">
        <v>0</v>
      </c>
      <c r="O4279"/>
      <c r="P4279"/>
    </row>
    <row r="4280" spans="1:16" ht="12.75">
      <c r="A4280" s="54">
        <v>2022</v>
      </c>
      <c r="B4280" s="8" t="s">
        <v>16</v>
      </c>
      <c r="C4280" s="8" t="s">
        <v>33</v>
      </c>
      <c r="D4280" s="8" t="s">
        <v>77</v>
      </c>
      <c r="E4280" s="8" t="s">
        <v>82</v>
      </c>
      <c r="F4280" s="79">
        <v>0</v>
      </c>
      <c r="O4280"/>
      <c r="P4280"/>
    </row>
    <row r="4281" spans="1:16" ht="12.75">
      <c r="A4281" s="54">
        <v>2022</v>
      </c>
      <c r="B4281" s="8" t="s">
        <v>16</v>
      </c>
      <c r="C4281" s="8" t="s">
        <v>33</v>
      </c>
      <c r="D4281" s="8" t="s">
        <v>77</v>
      </c>
      <c r="E4281" s="8" t="s">
        <v>83</v>
      </c>
      <c r="F4281" s="79">
        <v>0</v>
      </c>
      <c r="O4281"/>
      <c r="P4281"/>
    </row>
    <row r="4282" spans="1:16" ht="12.75">
      <c r="A4282" s="54">
        <v>2022</v>
      </c>
      <c r="B4282" s="8" t="s">
        <v>16</v>
      </c>
      <c r="C4282" s="8" t="s">
        <v>33</v>
      </c>
      <c r="D4282" s="8" t="s">
        <v>77</v>
      </c>
      <c r="E4282" s="8" t="s">
        <v>84</v>
      </c>
      <c r="F4282" s="79">
        <v>0</v>
      </c>
      <c r="O4282"/>
      <c r="P4282"/>
    </row>
    <row r="4283" spans="1:16" ht="12.75">
      <c r="A4283" s="54">
        <v>2022</v>
      </c>
      <c r="B4283" s="8" t="s">
        <v>16</v>
      </c>
      <c r="C4283" s="8" t="s">
        <v>33</v>
      </c>
      <c r="D4283" s="8" t="s">
        <v>77</v>
      </c>
      <c r="E4283" s="8" t="s">
        <v>85</v>
      </c>
      <c r="F4283" s="79">
        <v>43.460335999999998</v>
      </c>
      <c r="O4283"/>
      <c r="P4283"/>
    </row>
    <row r="4284" spans="1:16" ht="12.75">
      <c r="A4284" s="54">
        <v>2022</v>
      </c>
      <c r="B4284" s="8" t="s">
        <v>16</v>
      </c>
      <c r="C4284" s="8" t="s">
        <v>33</v>
      </c>
      <c r="D4284" s="8" t="s">
        <v>77</v>
      </c>
      <c r="E4284" s="8" t="s">
        <v>86</v>
      </c>
      <c r="F4284" s="79">
        <v>16.632446999999999</v>
      </c>
      <c r="O4284"/>
      <c r="P4284"/>
    </row>
    <row r="4285" spans="1:16" ht="12.75">
      <c r="A4285" s="54">
        <v>2022</v>
      </c>
      <c r="B4285" s="8" t="s">
        <v>16</v>
      </c>
      <c r="C4285" s="8" t="s">
        <v>33</v>
      </c>
      <c r="D4285" s="8" t="s">
        <v>77</v>
      </c>
      <c r="E4285" s="8" t="s">
        <v>87</v>
      </c>
      <c r="F4285" s="79">
        <v>0.48923899999999998</v>
      </c>
      <c r="O4285"/>
      <c r="P4285"/>
    </row>
    <row r="4286" spans="1:16" ht="12.75">
      <c r="A4286" s="54">
        <v>2022</v>
      </c>
      <c r="B4286" s="8" t="s">
        <v>16</v>
      </c>
      <c r="C4286" s="8" t="s">
        <v>4</v>
      </c>
      <c r="D4286" s="8" t="s">
        <v>73</v>
      </c>
      <c r="E4286" s="8" t="s">
        <v>73</v>
      </c>
      <c r="F4286" s="79">
        <v>3557.9219589999998</v>
      </c>
      <c r="O4286"/>
      <c r="P4286"/>
    </row>
    <row r="4287" spans="1:16" ht="12.75">
      <c r="A4287" s="54">
        <v>2022</v>
      </c>
      <c r="B4287" s="8" t="s">
        <v>16</v>
      </c>
      <c r="C4287" s="8" t="s">
        <v>4</v>
      </c>
      <c r="D4287" s="8" t="s">
        <v>74</v>
      </c>
      <c r="E4287" s="8" t="s">
        <v>74</v>
      </c>
      <c r="F4287" s="79">
        <v>3212.202632</v>
      </c>
      <c r="O4287"/>
      <c r="P4287"/>
    </row>
    <row r="4288" spans="1:16" ht="12.75">
      <c r="A4288" s="54">
        <v>2022</v>
      </c>
      <c r="B4288" s="8" t="s">
        <v>16</v>
      </c>
      <c r="C4288" s="8" t="s">
        <v>4</v>
      </c>
      <c r="D4288" s="8" t="s">
        <v>75</v>
      </c>
      <c r="E4288" s="8" t="s">
        <v>75</v>
      </c>
      <c r="F4288" s="79">
        <v>0</v>
      </c>
      <c r="O4288"/>
      <c r="P4288"/>
    </row>
    <row r="4289" spans="1:16" ht="12.75">
      <c r="A4289" s="54">
        <v>2022</v>
      </c>
      <c r="B4289" s="8" t="s">
        <v>16</v>
      </c>
      <c r="C4289" s="8" t="s">
        <v>4</v>
      </c>
      <c r="D4289" s="8" t="s">
        <v>76</v>
      </c>
      <c r="E4289" s="8" t="s">
        <v>76</v>
      </c>
      <c r="F4289" s="79">
        <v>1247.3322290000001</v>
      </c>
      <c r="O4289"/>
      <c r="P4289"/>
    </row>
    <row r="4290" spans="1:16" ht="12.75">
      <c r="A4290" s="54">
        <v>2022</v>
      </c>
      <c r="B4290" s="8" t="s">
        <v>16</v>
      </c>
      <c r="C4290" s="8" t="s">
        <v>4</v>
      </c>
      <c r="D4290" s="8" t="s">
        <v>77</v>
      </c>
      <c r="E4290" s="8" t="s">
        <v>78</v>
      </c>
      <c r="F4290" s="79">
        <v>816.76361199999997</v>
      </c>
      <c r="O4290"/>
      <c r="P4290"/>
    </row>
    <row r="4291" spans="1:16" ht="12.75">
      <c r="A4291" s="54">
        <v>2022</v>
      </c>
      <c r="B4291" s="8" t="s">
        <v>16</v>
      </c>
      <c r="C4291" s="8" t="s">
        <v>4</v>
      </c>
      <c r="D4291" s="8" t="s">
        <v>77</v>
      </c>
      <c r="E4291" s="8" t="s">
        <v>79</v>
      </c>
      <c r="F4291" s="79">
        <v>0</v>
      </c>
      <c r="O4291"/>
      <c r="P4291"/>
    </row>
    <row r="4292" spans="1:16" ht="12.75">
      <c r="A4292" s="54">
        <v>2022</v>
      </c>
      <c r="B4292" s="8" t="s">
        <v>16</v>
      </c>
      <c r="C4292" s="8" t="s">
        <v>4</v>
      </c>
      <c r="D4292" s="8" t="s">
        <v>77</v>
      </c>
      <c r="E4292" s="8" t="s">
        <v>80</v>
      </c>
      <c r="F4292" s="79">
        <v>0</v>
      </c>
      <c r="O4292"/>
      <c r="P4292"/>
    </row>
    <row r="4293" spans="1:16" ht="12.75">
      <c r="A4293" s="54">
        <v>2022</v>
      </c>
      <c r="B4293" s="8" t="s">
        <v>16</v>
      </c>
      <c r="C4293" s="8" t="s">
        <v>4</v>
      </c>
      <c r="D4293" s="8" t="s">
        <v>77</v>
      </c>
      <c r="E4293" s="8" t="s">
        <v>81</v>
      </c>
      <c r="F4293" s="79">
        <v>130.09444300000001</v>
      </c>
      <c r="O4293"/>
      <c r="P4293"/>
    </row>
    <row r="4294" spans="1:16" ht="12.75">
      <c r="A4294" s="54">
        <v>2022</v>
      </c>
      <c r="B4294" s="8" t="s">
        <v>16</v>
      </c>
      <c r="C4294" s="8" t="s">
        <v>4</v>
      </c>
      <c r="D4294" s="8" t="s">
        <v>77</v>
      </c>
      <c r="E4294" s="8" t="s">
        <v>82</v>
      </c>
      <c r="F4294" s="79">
        <v>0</v>
      </c>
      <c r="O4294"/>
      <c r="P4294"/>
    </row>
    <row r="4295" spans="1:16" ht="12.75">
      <c r="A4295" s="54">
        <v>2022</v>
      </c>
      <c r="B4295" s="8" t="s">
        <v>16</v>
      </c>
      <c r="C4295" s="8" t="s">
        <v>4</v>
      </c>
      <c r="D4295" s="8" t="s">
        <v>77</v>
      </c>
      <c r="E4295" s="8" t="s">
        <v>83</v>
      </c>
      <c r="F4295" s="79">
        <v>0</v>
      </c>
      <c r="O4295"/>
      <c r="P4295"/>
    </row>
    <row r="4296" spans="1:16" ht="12.75">
      <c r="A4296" s="54">
        <v>2022</v>
      </c>
      <c r="B4296" s="8" t="s">
        <v>16</v>
      </c>
      <c r="C4296" s="8" t="s">
        <v>4</v>
      </c>
      <c r="D4296" s="8" t="s">
        <v>77</v>
      </c>
      <c r="E4296" s="8" t="s">
        <v>84</v>
      </c>
      <c r="F4296" s="79">
        <v>215.42926700000001</v>
      </c>
      <c r="O4296"/>
      <c r="P4296"/>
    </row>
    <row r="4297" spans="1:16" ht="12.75">
      <c r="A4297" s="54">
        <v>2022</v>
      </c>
      <c r="B4297" s="8" t="s">
        <v>16</v>
      </c>
      <c r="C4297" s="8" t="s">
        <v>4</v>
      </c>
      <c r="D4297" s="8" t="s">
        <v>77</v>
      </c>
      <c r="E4297" s="8" t="s">
        <v>85</v>
      </c>
      <c r="F4297" s="79">
        <v>213.53335200000001</v>
      </c>
      <c r="O4297"/>
      <c r="P4297"/>
    </row>
    <row r="4298" spans="1:16" ht="12.75">
      <c r="A4298" s="54">
        <v>2022</v>
      </c>
      <c r="B4298" s="8" t="s">
        <v>16</v>
      </c>
      <c r="C4298" s="8" t="s">
        <v>4</v>
      </c>
      <c r="D4298" s="8" t="s">
        <v>77</v>
      </c>
      <c r="E4298" s="8" t="s">
        <v>86</v>
      </c>
      <c r="F4298" s="79">
        <v>12.618695000000001</v>
      </c>
      <c r="O4298"/>
      <c r="P4298"/>
    </row>
    <row r="4299" spans="1:16" ht="12.75">
      <c r="A4299" s="54">
        <v>2022</v>
      </c>
      <c r="B4299" s="8" t="s">
        <v>16</v>
      </c>
      <c r="C4299" s="8" t="s">
        <v>4</v>
      </c>
      <c r="D4299" s="8" t="s">
        <v>77</v>
      </c>
      <c r="E4299" s="8" t="s">
        <v>87</v>
      </c>
      <c r="F4299" s="79">
        <v>28.477345</v>
      </c>
      <c r="O4299"/>
      <c r="P4299"/>
    </row>
    <row r="4300" spans="1:16" ht="12.75">
      <c r="A4300" s="54">
        <v>2022</v>
      </c>
      <c r="B4300" s="8" t="s">
        <v>16</v>
      </c>
      <c r="C4300" s="8" t="s">
        <v>32</v>
      </c>
      <c r="D4300" s="8" t="s">
        <v>73</v>
      </c>
      <c r="E4300" s="8" t="s">
        <v>73</v>
      </c>
      <c r="F4300" s="79">
        <v>11088.300894</v>
      </c>
      <c r="O4300"/>
      <c r="P4300"/>
    </row>
    <row r="4301" spans="1:16" ht="12.75">
      <c r="A4301" s="54">
        <v>2022</v>
      </c>
      <c r="B4301" s="8" t="s">
        <v>16</v>
      </c>
      <c r="C4301" s="8" t="s">
        <v>32</v>
      </c>
      <c r="D4301" s="8" t="s">
        <v>74</v>
      </c>
      <c r="E4301" s="8" t="s">
        <v>74</v>
      </c>
      <c r="F4301" s="79">
        <v>614.36500799999999</v>
      </c>
      <c r="O4301"/>
      <c r="P4301"/>
    </row>
    <row r="4302" spans="1:16" ht="12.75">
      <c r="A4302" s="54">
        <v>2022</v>
      </c>
      <c r="B4302" s="8" t="s">
        <v>16</v>
      </c>
      <c r="C4302" s="8" t="s">
        <v>32</v>
      </c>
      <c r="D4302" s="8" t="s">
        <v>75</v>
      </c>
      <c r="E4302" s="8" t="s">
        <v>75</v>
      </c>
      <c r="F4302" s="79">
        <v>0</v>
      </c>
      <c r="O4302"/>
      <c r="P4302"/>
    </row>
    <row r="4303" spans="1:16" ht="12.75">
      <c r="A4303" s="54">
        <v>2022</v>
      </c>
      <c r="B4303" s="8" t="s">
        <v>16</v>
      </c>
      <c r="C4303" s="8" t="s">
        <v>32</v>
      </c>
      <c r="D4303" s="8" t="s">
        <v>76</v>
      </c>
      <c r="E4303" s="8" t="s">
        <v>76</v>
      </c>
      <c r="F4303" s="79">
        <v>2928.246952</v>
      </c>
      <c r="O4303"/>
      <c r="P4303"/>
    </row>
    <row r="4304" spans="1:16" ht="12.75">
      <c r="A4304" s="54">
        <v>2022</v>
      </c>
      <c r="B4304" s="8" t="s">
        <v>16</v>
      </c>
      <c r="C4304" s="8" t="s">
        <v>32</v>
      </c>
      <c r="D4304" s="8" t="s">
        <v>77</v>
      </c>
      <c r="E4304" s="8" t="s">
        <v>78</v>
      </c>
      <c r="F4304" s="79">
        <v>51.650863000000001</v>
      </c>
      <c r="O4304"/>
      <c r="P4304"/>
    </row>
    <row r="4305" spans="1:16" ht="12.75">
      <c r="A4305" s="54">
        <v>2022</v>
      </c>
      <c r="B4305" s="8" t="s">
        <v>16</v>
      </c>
      <c r="C4305" s="8" t="s">
        <v>32</v>
      </c>
      <c r="D4305" s="8" t="s">
        <v>77</v>
      </c>
      <c r="E4305" s="8" t="s">
        <v>79</v>
      </c>
      <c r="F4305" s="79">
        <v>0</v>
      </c>
      <c r="O4305"/>
      <c r="P4305"/>
    </row>
    <row r="4306" spans="1:16" ht="12.75">
      <c r="A4306" s="54">
        <v>2022</v>
      </c>
      <c r="B4306" s="8" t="s">
        <v>16</v>
      </c>
      <c r="C4306" s="8" t="s">
        <v>32</v>
      </c>
      <c r="D4306" s="8" t="s">
        <v>77</v>
      </c>
      <c r="E4306" s="8" t="s">
        <v>80</v>
      </c>
      <c r="F4306" s="79">
        <v>0</v>
      </c>
      <c r="O4306"/>
      <c r="P4306"/>
    </row>
    <row r="4307" spans="1:16" ht="12.75">
      <c r="A4307" s="54">
        <v>2022</v>
      </c>
      <c r="B4307" s="8" t="s">
        <v>16</v>
      </c>
      <c r="C4307" s="8" t="s">
        <v>32</v>
      </c>
      <c r="D4307" s="8" t="s">
        <v>77</v>
      </c>
      <c r="E4307" s="8" t="s">
        <v>81</v>
      </c>
      <c r="F4307" s="79">
        <v>0</v>
      </c>
      <c r="O4307"/>
      <c r="P4307"/>
    </row>
    <row r="4308" spans="1:16" ht="12.75">
      <c r="A4308" s="54">
        <v>2022</v>
      </c>
      <c r="B4308" s="8" t="s">
        <v>16</v>
      </c>
      <c r="C4308" s="8" t="s">
        <v>32</v>
      </c>
      <c r="D4308" s="8" t="s">
        <v>77</v>
      </c>
      <c r="E4308" s="8" t="s">
        <v>82</v>
      </c>
      <c r="F4308" s="79">
        <v>0</v>
      </c>
      <c r="O4308"/>
      <c r="P4308"/>
    </row>
    <row r="4309" spans="1:16" ht="12.75">
      <c r="A4309" s="54">
        <v>2022</v>
      </c>
      <c r="B4309" s="8" t="s">
        <v>16</v>
      </c>
      <c r="C4309" s="8" t="s">
        <v>32</v>
      </c>
      <c r="D4309" s="8" t="s">
        <v>77</v>
      </c>
      <c r="E4309" s="8" t="s">
        <v>83</v>
      </c>
      <c r="F4309" s="79">
        <v>0</v>
      </c>
      <c r="O4309"/>
      <c r="P4309"/>
    </row>
    <row r="4310" spans="1:16" ht="12.75">
      <c r="A4310" s="54">
        <v>2022</v>
      </c>
      <c r="B4310" s="8" t="s">
        <v>16</v>
      </c>
      <c r="C4310" s="8" t="s">
        <v>32</v>
      </c>
      <c r="D4310" s="8" t="s">
        <v>77</v>
      </c>
      <c r="E4310" s="8" t="s">
        <v>84</v>
      </c>
      <c r="F4310" s="79">
        <v>0</v>
      </c>
      <c r="O4310"/>
      <c r="P4310"/>
    </row>
    <row r="4311" spans="1:16" ht="12.75">
      <c r="A4311" s="54">
        <v>2022</v>
      </c>
      <c r="B4311" s="8" t="s">
        <v>16</v>
      </c>
      <c r="C4311" s="8" t="s">
        <v>32</v>
      </c>
      <c r="D4311" s="8" t="s">
        <v>77</v>
      </c>
      <c r="E4311" s="8" t="s">
        <v>85</v>
      </c>
      <c r="F4311" s="79">
        <v>6.5476000000000006E-2</v>
      </c>
      <c r="O4311"/>
      <c r="P4311"/>
    </row>
    <row r="4312" spans="1:16" ht="12.75">
      <c r="A4312" s="54">
        <v>2022</v>
      </c>
      <c r="B4312" s="8" t="s">
        <v>16</v>
      </c>
      <c r="C4312" s="8" t="s">
        <v>32</v>
      </c>
      <c r="D4312" s="8" t="s">
        <v>77</v>
      </c>
      <c r="E4312" s="8" t="s">
        <v>86</v>
      </c>
      <c r="F4312" s="79">
        <v>0</v>
      </c>
      <c r="O4312"/>
      <c r="P4312"/>
    </row>
    <row r="4313" spans="1:16" ht="12.75">
      <c r="A4313" s="54">
        <v>2022</v>
      </c>
      <c r="B4313" s="8" t="s">
        <v>16</v>
      </c>
      <c r="C4313" s="8" t="s">
        <v>32</v>
      </c>
      <c r="D4313" s="8" t="s">
        <v>77</v>
      </c>
      <c r="E4313" s="8" t="s">
        <v>87</v>
      </c>
      <c r="F4313" s="79">
        <v>0.92727700000000002</v>
      </c>
      <c r="O4313"/>
      <c r="P4313"/>
    </row>
    <row r="4314" spans="1:16" ht="12.75">
      <c r="A4314" s="54">
        <v>2022</v>
      </c>
      <c r="B4314" s="8" t="s">
        <v>16</v>
      </c>
      <c r="C4314" s="8" t="s">
        <v>31</v>
      </c>
      <c r="D4314" s="8" t="s">
        <v>73</v>
      </c>
      <c r="E4314" s="8" t="s">
        <v>73</v>
      </c>
      <c r="F4314" s="79">
        <v>23954.652628</v>
      </c>
      <c r="O4314"/>
      <c r="P4314"/>
    </row>
    <row r="4315" spans="1:16" ht="12.75">
      <c r="A4315" s="54">
        <v>2022</v>
      </c>
      <c r="B4315" s="8" t="s">
        <v>16</v>
      </c>
      <c r="C4315" s="8" t="s">
        <v>31</v>
      </c>
      <c r="D4315" s="8" t="s">
        <v>74</v>
      </c>
      <c r="E4315" s="8" t="s">
        <v>74</v>
      </c>
      <c r="F4315" s="79">
        <v>13.301088</v>
      </c>
      <c r="O4315"/>
      <c r="P4315"/>
    </row>
    <row r="4316" spans="1:16" ht="12.75">
      <c r="A4316" s="54">
        <v>2022</v>
      </c>
      <c r="B4316" s="8" t="s">
        <v>16</v>
      </c>
      <c r="C4316" s="8" t="s">
        <v>31</v>
      </c>
      <c r="D4316" s="8" t="s">
        <v>75</v>
      </c>
      <c r="E4316" s="8" t="s">
        <v>75</v>
      </c>
      <c r="F4316" s="79">
        <v>0</v>
      </c>
      <c r="O4316"/>
      <c r="P4316"/>
    </row>
    <row r="4317" spans="1:16" ht="12.75">
      <c r="A4317" s="54">
        <v>2022</v>
      </c>
      <c r="B4317" s="8" t="s">
        <v>16</v>
      </c>
      <c r="C4317" s="8" t="s">
        <v>31</v>
      </c>
      <c r="D4317" s="8" t="s">
        <v>76</v>
      </c>
      <c r="E4317" s="8" t="s">
        <v>76</v>
      </c>
      <c r="F4317" s="79">
        <v>942.15983700000004</v>
      </c>
      <c r="O4317"/>
      <c r="P4317"/>
    </row>
    <row r="4318" spans="1:16" ht="12.75">
      <c r="A4318" s="54">
        <v>2022</v>
      </c>
      <c r="B4318" s="8" t="s">
        <v>16</v>
      </c>
      <c r="C4318" s="8" t="s">
        <v>31</v>
      </c>
      <c r="D4318" s="8" t="s">
        <v>77</v>
      </c>
      <c r="E4318" s="8" t="s">
        <v>78</v>
      </c>
      <c r="F4318" s="79">
        <v>175.03903700000001</v>
      </c>
      <c r="O4318"/>
      <c r="P4318"/>
    </row>
    <row r="4319" spans="1:16" ht="12.75">
      <c r="A4319" s="54">
        <v>2022</v>
      </c>
      <c r="B4319" s="8" t="s">
        <v>16</v>
      </c>
      <c r="C4319" s="8" t="s">
        <v>31</v>
      </c>
      <c r="D4319" s="8" t="s">
        <v>77</v>
      </c>
      <c r="E4319" s="8" t="s">
        <v>79</v>
      </c>
      <c r="F4319" s="79">
        <v>0</v>
      </c>
      <c r="O4319"/>
      <c r="P4319"/>
    </row>
    <row r="4320" spans="1:16" ht="12.75">
      <c r="A4320" s="54">
        <v>2022</v>
      </c>
      <c r="B4320" s="8" t="s">
        <v>16</v>
      </c>
      <c r="C4320" s="8" t="s">
        <v>31</v>
      </c>
      <c r="D4320" s="8" t="s">
        <v>77</v>
      </c>
      <c r="E4320" s="8" t="s">
        <v>80</v>
      </c>
      <c r="F4320" s="79">
        <v>0</v>
      </c>
      <c r="O4320"/>
      <c r="P4320"/>
    </row>
    <row r="4321" spans="1:16" ht="12.75">
      <c r="A4321" s="54">
        <v>2022</v>
      </c>
      <c r="B4321" s="8" t="s">
        <v>16</v>
      </c>
      <c r="C4321" s="8" t="s">
        <v>31</v>
      </c>
      <c r="D4321" s="8" t="s">
        <v>77</v>
      </c>
      <c r="E4321" s="8" t="s">
        <v>81</v>
      </c>
      <c r="F4321" s="79">
        <v>839.55104800000004</v>
      </c>
      <c r="O4321"/>
      <c r="P4321"/>
    </row>
    <row r="4322" spans="1:16" ht="12.75">
      <c r="A4322" s="54">
        <v>2022</v>
      </c>
      <c r="B4322" s="8" t="s">
        <v>16</v>
      </c>
      <c r="C4322" s="8" t="s">
        <v>31</v>
      </c>
      <c r="D4322" s="8" t="s">
        <v>77</v>
      </c>
      <c r="E4322" s="3" t="s">
        <v>82</v>
      </c>
      <c r="F4322" s="79">
        <v>0</v>
      </c>
      <c r="O4322"/>
      <c r="P4322"/>
    </row>
    <row r="4323" spans="1:16" ht="12.75">
      <c r="A4323" s="54">
        <v>2022</v>
      </c>
      <c r="B4323" s="8" t="s">
        <v>16</v>
      </c>
      <c r="C4323" s="8" t="s">
        <v>31</v>
      </c>
      <c r="D4323" s="8" t="s">
        <v>77</v>
      </c>
      <c r="E4323" s="3" t="s">
        <v>83</v>
      </c>
      <c r="F4323" s="79">
        <v>0</v>
      </c>
      <c r="O4323"/>
      <c r="P4323"/>
    </row>
    <row r="4324" spans="1:16" ht="12.75">
      <c r="A4324" s="54">
        <v>2022</v>
      </c>
      <c r="B4324" s="8" t="s">
        <v>16</v>
      </c>
      <c r="C4324" s="8" t="s">
        <v>31</v>
      </c>
      <c r="D4324" s="8" t="s">
        <v>77</v>
      </c>
      <c r="E4324" s="3" t="s">
        <v>84</v>
      </c>
      <c r="F4324" s="79">
        <v>0</v>
      </c>
      <c r="O4324"/>
      <c r="P4324"/>
    </row>
    <row r="4325" spans="1:16" ht="12.75">
      <c r="A4325" s="54">
        <v>2022</v>
      </c>
      <c r="B4325" s="8" t="s">
        <v>16</v>
      </c>
      <c r="C4325" s="8" t="s">
        <v>31</v>
      </c>
      <c r="D4325" s="8" t="s">
        <v>77</v>
      </c>
      <c r="E4325" s="3" t="s">
        <v>85</v>
      </c>
      <c r="F4325" s="79">
        <v>0.463362</v>
      </c>
      <c r="O4325"/>
      <c r="P4325"/>
    </row>
    <row r="4326" spans="1:16" ht="12.75">
      <c r="A4326" s="54">
        <v>2022</v>
      </c>
      <c r="B4326" s="8" t="s">
        <v>16</v>
      </c>
      <c r="C4326" s="8" t="s">
        <v>31</v>
      </c>
      <c r="D4326" s="8" t="s">
        <v>77</v>
      </c>
      <c r="E4326" s="3" t="s">
        <v>86</v>
      </c>
      <c r="F4326" s="79">
        <v>0</v>
      </c>
      <c r="O4326"/>
      <c r="P4326"/>
    </row>
    <row r="4327" spans="1:16" ht="12.75">
      <c r="A4327" s="54">
        <v>2022</v>
      </c>
      <c r="B4327" s="8" t="s">
        <v>16</v>
      </c>
      <c r="C4327" s="8" t="s">
        <v>31</v>
      </c>
      <c r="D4327" s="8" t="s">
        <v>77</v>
      </c>
      <c r="E4327" s="3" t="s">
        <v>87</v>
      </c>
      <c r="F4327" s="79">
        <v>6.5621780000000003</v>
      </c>
      <c r="O4327"/>
      <c r="P4327"/>
    </row>
    <row r="4328" spans="1:16" ht="12.75">
      <c r="A4328" s="54">
        <v>2022</v>
      </c>
      <c r="B4328" s="8" t="s">
        <v>16</v>
      </c>
      <c r="C4328" s="8" t="s">
        <v>6</v>
      </c>
      <c r="D4328" s="8" t="s">
        <v>73</v>
      </c>
      <c r="E4328" s="3" t="s">
        <v>73</v>
      </c>
      <c r="F4328" s="79">
        <v>71.527692999999999</v>
      </c>
      <c r="O4328"/>
      <c r="P4328"/>
    </row>
    <row r="4329" spans="1:16" ht="12.75">
      <c r="A4329" s="54">
        <v>2022</v>
      </c>
      <c r="B4329" s="8" t="s">
        <v>16</v>
      </c>
      <c r="C4329" s="8" t="s">
        <v>6</v>
      </c>
      <c r="D4329" s="8" t="s">
        <v>74</v>
      </c>
      <c r="E4329" s="3" t="s">
        <v>74</v>
      </c>
      <c r="F4329" s="79">
        <v>7637.3437400000003</v>
      </c>
      <c r="O4329"/>
      <c r="P4329"/>
    </row>
    <row r="4330" spans="1:16" ht="12.75">
      <c r="A4330" s="54">
        <v>2022</v>
      </c>
      <c r="B4330" s="8" t="s">
        <v>16</v>
      </c>
      <c r="C4330" s="8" t="s">
        <v>6</v>
      </c>
      <c r="D4330" s="8" t="s">
        <v>75</v>
      </c>
      <c r="E4330" s="3" t="s">
        <v>75</v>
      </c>
      <c r="F4330" s="79">
        <v>0</v>
      </c>
      <c r="O4330"/>
      <c r="P4330"/>
    </row>
    <row r="4331" spans="1:16" ht="12.75">
      <c r="A4331" s="54">
        <v>2022</v>
      </c>
      <c r="B4331" s="8" t="s">
        <v>16</v>
      </c>
      <c r="C4331" s="8" t="s">
        <v>6</v>
      </c>
      <c r="D4331" s="8" t="s">
        <v>76</v>
      </c>
      <c r="E4331" s="3" t="s">
        <v>76</v>
      </c>
      <c r="F4331" s="79">
        <v>106.477688</v>
      </c>
      <c r="O4331"/>
      <c r="P4331"/>
    </row>
    <row r="4332" spans="1:16" ht="12.75">
      <c r="A4332" s="54">
        <v>2022</v>
      </c>
      <c r="B4332" s="8" t="s">
        <v>16</v>
      </c>
      <c r="C4332" s="8" t="s">
        <v>6</v>
      </c>
      <c r="D4332" s="8" t="s">
        <v>77</v>
      </c>
      <c r="E4332" s="3" t="s">
        <v>78</v>
      </c>
      <c r="F4332" s="79">
        <v>103.59060100000001</v>
      </c>
      <c r="O4332"/>
      <c r="P4332"/>
    </row>
    <row r="4333" spans="1:16" ht="12.75">
      <c r="A4333" s="54">
        <v>2022</v>
      </c>
      <c r="B4333" s="8" t="s">
        <v>16</v>
      </c>
      <c r="C4333" s="8" t="s">
        <v>6</v>
      </c>
      <c r="D4333" s="8" t="s">
        <v>77</v>
      </c>
      <c r="E4333" s="3" t="s">
        <v>79</v>
      </c>
      <c r="F4333" s="79">
        <v>0</v>
      </c>
      <c r="O4333"/>
      <c r="P4333"/>
    </row>
    <row r="4334" spans="1:16" ht="12.75">
      <c r="A4334" s="54">
        <v>2022</v>
      </c>
      <c r="B4334" s="8" t="s">
        <v>16</v>
      </c>
      <c r="C4334" s="8" t="s">
        <v>6</v>
      </c>
      <c r="D4334" s="8" t="s">
        <v>77</v>
      </c>
      <c r="E4334" s="3" t="s">
        <v>80</v>
      </c>
      <c r="F4334" s="79">
        <v>0</v>
      </c>
      <c r="O4334"/>
      <c r="P4334"/>
    </row>
    <row r="4335" spans="1:16" ht="12.75">
      <c r="A4335" s="54">
        <v>2022</v>
      </c>
      <c r="B4335" s="8" t="s">
        <v>16</v>
      </c>
      <c r="C4335" s="8" t="s">
        <v>6</v>
      </c>
      <c r="D4335" s="8" t="s">
        <v>77</v>
      </c>
      <c r="E4335" s="3" t="s">
        <v>81</v>
      </c>
      <c r="F4335" s="79">
        <v>835.41035199999999</v>
      </c>
      <c r="O4335"/>
      <c r="P4335"/>
    </row>
    <row r="4336" spans="1:16" ht="12.75">
      <c r="A4336" s="54">
        <v>2022</v>
      </c>
      <c r="B4336" s="8" t="s">
        <v>16</v>
      </c>
      <c r="C4336" s="8" t="s">
        <v>6</v>
      </c>
      <c r="D4336" s="8" t="s">
        <v>77</v>
      </c>
      <c r="E4336" s="3" t="s">
        <v>82</v>
      </c>
      <c r="F4336" s="79">
        <v>2.128949</v>
      </c>
      <c r="O4336"/>
      <c r="P4336"/>
    </row>
    <row r="4337" spans="1:16" ht="12.75">
      <c r="A4337" s="54">
        <v>2022</v>
      </c>
      <c r="B4337" s="8" t="s">
        <v>16</v>
      </c>
      <c r="C4337" s="8" t="s">
        <v>6</v>
      </c>
      <c r="D4337" s="8" t="s">
        <v>77</v>
      </c>
      <c r="E4337" s="3" t="s">
        <v>83</v>
      </c>
      <c r="F4337" s="79">
        <v>0</v>
      </c>
      <c r="O4337"/>
      <c r="P4337"/>
    </row>
    <row r="4338" spans="1:16" ht="12.75">
      <c r="A4338" s="54">
        <v>2022</v>
      </c>
      <c r="B4338" s="8" t="s">
        <v>16</v>
      </c>
      <c r="C4338" s="8" t="s">
        <v>6</v>
      </c>
      <c r="D4338" s="8" t="s">
        <v>77</v>
      </c>
      <c r="E4338" s="3" t="s">
        <v>84</v>
      </c>
      <c r="F4338" s="79">
        <v>0</v>
      </c>
      <c r="O4338"/>
      <c r="P4338"/>
    </row>
    <row r="4339" spans="1:16" ht="12.75">
      <c r="A4339" s="54">
        <v>2022</v>
      </c>
      <c r="B4339" s="8" t="s">
        <v>16</v>
      </c>
      <c r="C4339" s="8" t="s">
        <v>6</v>
      </c>
      <c r="D4339" s="8" t="s">
        <v>77</v>
      </c>
      <c r="E4339" s="3" t="s">
        <v>85</v>
      </c>
      <c r="F4339" s="79">
        <v>0.20092299999999999</v>
      </c>
      <c r="O4339"/>
      <c r="P4339"/>
    </row>
    <row r="4340" spans="1:16" ht="12.75">
      <c r="A4340" s="54">
        <v>2022</v>
      </c>
      <c r="B4340" s="8" t="s">
        <v>16</v>
      </c>
      <c r="C4340" s="8" t="s">
        <v>6</v>
      </c>
      <c r="D4340" s="8" t="s">
        <v>77</v>
      </c>
      <c r="E4340" s="3" t="s">
        <v>86</v>
      </c>
      <c r="F4340" s="79">
        <v>0</v>
      </c>
      <c r="O4340"/>
      <c r="P4340"/>
    </row>
    <row r="4341" spans="1:16" ht="12.75">
      <c r="A4341" s="54">
        <v>2022</v>
      </c>
      <c r="B4341" s="8" t="s">
        <v>16</v>
      </c>
      <c r="C4341" s="8" t="s">
        <v>6</v>
      </c>
      <c r="D4341" s="8" t="s">
        <v>77</v>
      </c>
      <c r="E4341" s="3" t="s">
        <v>87</v>
      </c>
      <c r="F4341" s="79">
        <v>2.8454899999999999</v>
      </c>
      <c r="O4341"/>
      <c r="P4341"/>
    </row>
    <row r="4342" spans="1:16" ht="12.75">
      <c r="A4342" s="54">
        <v>2022</v>
      </c>
      <c r="B4342" s="8" t="s">
        <v>15</v>
      </c>
      <c r="C4342" s="8" t="s">
        <v>0</v>
      </c>
      <c r="D4342" s="8" t="s">
        <v>73</v>
      </c>
      <c r="E4342" s="3" t="s">
        <v>73</v>
      </c>
      <c r="F4342" s="79">
        <v>0</v>
      </c>
      <c r="O4342"/>
      <c r="P4342"/>
    </row>
    <row r="4343" spans="1:16" ht="12.75">
      <c r="A4343" s="54">
        <v>2022</v>
      </c>
      <c r="B4343" s="8" t="s">
        <v>15</v>
      </c>
      <c r="C4343" s="8" t="s">
        <v>0</v>
      </c>
      <c r="D4343" s="8" t="s">
        <v>74</v>
      </c>
      <c r="E4343" s="3" t="s">
        <v>74</v>
      </c>
      <c r="F4343" s="79">
        <v>0</v>
      </c>
      <c r="O4343"/>
      <c r="P4343"/>
    </row>
    <row r="4344" spans="1:16" ht="12.75">
      <c r="A4344" s="54">
        <v>2022</v>
      </c>
      <c r="B4344" s="8" t="s">
        <v>15</v>
      </c>
      <c r="C4344" s="8" t="s">
        <v>0</v>
      </c>
      <c r="D4344" s="8" t="s">
        <v>75</v>
      </c>
      <c r="E4344" s="3" t="s">
        <v>75</v>
      </c>
      <c r="F4344" s="79">
        <v>0</v>
      </c>
      <c r="O4344"/>
      <c r="P4344"/>
    </row>
    <row r="4345" spans="1:16" ht="12.75">
      <c r="A4345" s="54">
        <v>2022</v>
      </c>
      <c r="B4345" s="8" t="s">
        <v>15</v>
      </c>
      <c r="C4345" s="8" t="s">
        <v>0</v>
      </c>
      <c r="D4345" s="8" t="s">
        <v>76</v>
      </c>
      <c r="E4345" s="3" t="s">
        <v>76</v>
      </c>
      <c r="F4345" s="79">
        <v>41.998674000000001</v>
      </c>
      <c r="O4345"/>
      <c r="P4345"/>
    </row>
    <row r="4346" spans="1:16" ht="12.75">
      <c r="A4346" s="54">
        <v>2022</v>
      </c>
      <c r="B4346" s="8" t="s">
        <v>15</v>
      </c>
      <c r="C4346" s="8" t="s">
        <v>0</v>
      </c>
      <c r="D4346" s="8" t="s">
        <v>77</v>
      </c>
      <c r="E4346" s="3" t="s">
        <v>78</v>
      </c>
      <c r="F4346" s="79">
        <v>0</v>
      </c>
      <c r="O4346"/>
      <c r="P4346"/>
    </row>
    <row r="4347" spans="1:16" ht="12.75">
      <c r="A4347" s="54">
        <v>2022</v>
      </c>
      <c r="B4347" s="8" t="s">
        <v>15</v>
      </c>
      <c r="C4347" s="8" t="s">
        <v>0</v>
      </c>
      <c r="D4347" s="8" t="s">
        <v>77</v>
      </c>
      <c r="E4347" s="3" t="s">
        <v>79</v>
      </c>
      <c r="F4347" s="79">
        <v>0</v>
      </c>
      <c r="O4347"/>
      <c r="P4347"/>
    </row>
    <row r="4348" spans="1:16" ht="12.75">
      <c r="A4348" s="54">
        <v>2022</v>
      </c>
      <c r="B4348" s="8" t="s">
        <v>15</v>
      </c>
      <c r="C4348" s="8" t="s">
        <v>0</v>
      </c>
      <c r="D4348" s="8" t="s">
        <v>77</v>
      </c>
      <c r="E4348" s="3" t="s">
        <v>80</v>
      </c>
      <c r="F4348" s="79">
        <v>0</v>
      </c>
      <c r="O4348"/>
      <c r="P4348"/>
    </row>
    <row r="4349" spans="1:16" ht="12.75">
      <c r="A4349" s="54">
        <v>2022</v>
      </c>
      <c r="B4349" s="8" t="s">
        <v>15</v>
      </c>
      <c r="C4349" s="8" t="s">
        <v>0</v>
      </c>
      <c r="D4349" s="8" t="s">
        <v>77</v>
      </c>
      <c r="E4349" s="3" t="s">
        <v>81</v>
      </c>
      <c r="F4349" s="79">
        <v>0</v>
      </c>
      <c r="O4349"/>
      <c r="P4349"/>
    </row>
    <row r="4350" spans="1:16" ht="12.75">
      <c r="A4350" s="54">
        <v>2022</v>
      </c>
      <c r="B4350" s="8" t="s">
        <v>15</v>
      </c>
      <c r="C4350" s="8" t="s">
        <v>0</v>
      </c>
      <c r="D4350" s="8" t="s">
        <v>77</v>
      </c>
      <c r="E4350" s="3" t="s">
        <v>82</v>
      </c>
      <c r="F4350" s="79">
        <v>2.6611859999999998</v>
      </c>
      <c r="O4350"/>
      <c r="P4350"/>
    </row>
    <row r="4351" spans="1:16" ht="12.75">
      <c r="A4351" s="54">
        <v>2022</v>
      </c>
      <c r="B4351" s="8" t="s">
        <v>15</v>
      </c>
      <c r="C4351" s="8" t="s">
        <v>0</v>
      </c>
      <c r="D4351" s="8" t="s">
        <v>77</v>
      </c>
      <c r="E4351" s="3" t="s">
        <v>83</v>
      </c>
      <c r="F4351" s="79">
        <v>0</v>
      </c>
      <c r="O4351"/>
      <c r="P4351"/>
    </row>
    <row r="4352" spans="1:16" ht="12.75">
      <c r="A4352" s="54">
        <v>2022</v>
      </c>
      <c r="B4352" s="8" t="s">
        <v>15</v>
      </c>
      <c r="C4352" s="8" t="s">
        <v>0</v>
      </c>
      <c r="D4352" s="8" t="s">
        <v>77</v>
      </c>
      <c r="E4352" s="3" t="s">
        <v>84</v>
      </c>
      <c r="F4352" s="79">
        <v>0</v>
      </c>
      <c r="O4352"/>
      <c r="P4352"/>
    </row>
    <row r="4353" spans="1:16" ht="12.75">
      <c r="A4353" s="54">
        <v>2022</v>
      </c>
      <c r="B4353" s="8" t="s">
        <v>15</v>
      </c>
      <c r="C4353" s="8" t="s">
        <v>0</v>
      </c>
      <c r="D4353" s="8" t="s">
        <v>77</v>
      </c>
      <c r="E4353" s="3" t="s">
        <v>85</v>
      </c>
      <c r="F4353" s="79">
        <v>16.995273000000001</v>
      </c>
      <c r="O4353"/>
      <c r="P4353"/>
    </row>
    <row r="4354" spans="1:16" ht="12.75">
      <c r="A4354" s="54">
        <v>2022</v>
      </c>
      <c r="B4354" s="8" t="s">
        <v>15</v>
      </c>
      <c r="C4354" s="8" t="s">
        <v>0</v>
      </c>
      <c r="D4354" s="8" t="s">
        <v>77</v>
      </c>
      <c r="E4354" s="3" t="s">
        <v>86</v>
      </c>
      <c r="F4354" s="79">
        <v>0</v>
      </c>
      <c r="O4354"/>
      <c r="P4354"/>
    </row>
    <row r="4355" spans="1:16" ht="12.75">
      <c r="A4355" s="54">
        <v>2022</v>
      </c>
      <c r="B4355" s="8" t="s">
        <v>15</v>
      </c>
      <c r="C4355" s="8" t="s">
        <v>0</v>
      </c>
      <c r="D4355" s="8" t="s">
        <v>77</v>
      </c>
      <c r="E4355" s="3" t="s">
        <v>87</v>
      </c>
      <c r="F4355" s="79">
        <v>240.68896899999999</v>
      </c>
      <c r="O4355"/>
      <c r="P4355"/>
    </row>
    <row r="4356" spans="1:16" ht="12.75">
      <c r="A4356" s="54">
        <v>2022</v>
      </c>
      <c r="B4356" s="8" t="s">
        <v>15</v>
      </c>
      <c r="C4356" s="8" t="s">
        <v>25</v>
      </c>
      <c r="D4356" s="8" t="s">
        <v>73</v>
      </c>
      <c r="E4356" s="3" t="s">
        <v>73</v>
      </c>
      <c r="F4356" s="79">
        <v>0</v>
      </c>
      <c r="O4356"/>
      <c r="P4356"/>
    </row>
    <row r="4357" spans="1:16" ht="12.75">
      <c r="A4357" s="54">
        <v>2022</v>
      </c>
      <c r="B4357" s="8" t="s">
        <v>15</v>
      </c>
      <c r="C4357" s="8" t="s">
        <v>25</v>
      </c>
      <c r="D4357" s="8" t="s">
        <v>74</v>
      </c>
      <c r="E4357" s="3" t="s">
        <v>74</v>
      </c>
      <c r="F4357" s="79">
        <v>3789.3076660000002</v>
      </c>
      <c r="O4357"/>
      <c r="P4357"/>
    </row>
    <row r="4358" spans="1:16" ht="12.75">
      <c r="A4358" s="54">
        <v>2022</v>
      </c>
      <c r="B4358" s="8" t="s">
        <v>15</v>
      </c>
      <c r="C4358" s="8" t="s">
        <v>25</v>
      </c>
      <c r="D4358" s="8" t="s">
        <v>75</v>
      </c>
      <c r="E4358" s="3" t="s">
        <v>75</v>
      </c>
      <c r="F4358" s="79">
        <v>0</v>
      </c>
      <c r="O4358"/>
      <c r="P4358"/>
    </row>
    <row r="4359" spans="1:16" ht="12.75">
      <c r="A4359" s="54">
        <v>2022</v>
      </c>
      <c r="B4359" s="8" t="s">
        <v>15</v>
      </c>
      <c r="C4359" s="8" t="s">
        <v>25</v>
      </c>
      <c r="D4359" s="8" t="s">
        <v>76</v>
      </c>
      <c r="E4359" s="3" t="s">
        <v>76</v>
      </c>
      <c r="F4359" s="79">
        <v>27.301819999999999</v>
      </c>
      <c r="O4359"/>
      <c r="P4359"/>
    </row>
    <row r="4360" spans="1:16" ht="12.75">
      <c r="A4360" s="54">
        <v>2022</v>
      </c>
      <c r="B4360" s="8" t="s">
        <v>15</v>
      </c>
      <c r="C4360" s="8" t="s">
        <v>25</v>
      </c>
      <c r="D4360" s="8" t="s">
        <v>77</v>
      </c>
      <c r="E4360" s="3" t="s">
        <v>78</v>
      </c>
      <c r="F4360" s="79">
        <v>0</v>
      </c>
      <c r="O4360"/>
      <c r="P4360"/>
    </row>
    <row r="4361" spans="1:16" ht="12.75">
      <c r="A4361" s="54">
        <v>2022</v>
      </c>
      <c r="B4361" s="8" t="s">
        <v>15</v>
      </c>
      <c r="C4361" s="8" t="s">
        <v>25</v>
      </c>
      <c r="D4361" s="8" t="s">
        <v>77</v>
      </c>
      <c r="E4361" s="3" t="s">
        <v>79</v>
      </c>
      <c r="F4361" s="79">
        <v>0</v>
      </c>
      <c r="O4361"/>
      <c r="P4361"/>
    </row>
    <row r="4362" spans="1:16" ht="12.75">
      <c r="A4362" s="54">
        <v>2022</v>
      </c>
      <c r="B4362" s="8" t="s">
        <v>15</v>
      </c>
      <c r="C4362" s="8" t="s">
        <v>25</v>
      </c>
      <c r="D4362" s="8" t="s">
        <v>77</v>
      </c>
      <c r="E4362" s="3" t="s">
        <v>80</v>
      </c>
      <c r="F4362" s="79">
        <v>0</v>
      </c>
      <c r="O4362"/>
      <c r="P4362"/>
    </row>
    <row r="4363" spans="1:16" ht="12.75">
      <c r="A4363" s="54">
        <v>2022</v>
      </c>
      <c r="B4363" s="8" t="s">
        <v>15</v>
      </c>
      <c r="C4363" s="8" t="s">
        <v>25</v>
      </c>
      <c r="D4363" s="8" t="s">
        <v>77</v>
      </c>
      <c r="E4363" s="3" t="s">
        <v>81</v>
      </c>
      <c r="F4363" s="79">
        <v>0</v>
      </c>
      <c r="O4363"/>
      <c r="P4363"/>
    </row>
    <row r="4364" spans="1:16" ht="12.75">
      <c r="A4364" s="54">
        <v>2022</v>
      </c>
      <c r="B4364" s="8" t="s">
        <v>15</v>
      </c>
      <c r="C4364" s="8" t="s">
        <v>25</v>
      </c>
      <c r="D4364" s="8" t="s">
        <v>77</v>
      </c>
      <c r="E4364" s="3" t="s">
        <v>82</v>
      </c>
      <c r="F4364" s="79">
        <v>0</v>
      </c>
      <c r="O4364"/>
      <c r="P4364"/>
    </row>
    <row r="4365" spans="1:16" ht="12.75">
      <c r="A4365" s="54">
        <v>2022</v>
      </c>
      <c r="B4365" s="8" t="s">
        <v>15</v>
      </c>
      <c r="C4365" s="8" t="s">
        <v>25</v>
      </c>
      <c r="D4365" s="8" t="s">
        <v>77</v>
      </c>
      <c r="E4365" s="3" t="s">
        <v>83</v>
      </c>
      <c r="F4365" s="79">
        <v>0</v>
      </c>
      <c r="O4365"/>
      <c r="P4365"/>
    </row>
    <row r="4366" spans="1:16" ht="12.75">
      <c r="A4366" s="54">
        <v>2022</v>
      </c>
      <c r="B4366" s="8" t="s">
        <v>15</v>
      </c>
      <c r="C4366" s="8" t="s">
        <v>25</v>
      </c>
      <c r="D4366" s="8" t="s">
        <v>77</v>
      </c>
      <c r="E4366" s="3" t="s">
        <v>84</v>
      </c>
      <c r="F4366" s="79">
        <v>0</v>
      </c>
      <c r="O4366"/>
      <c r="P4366"/>
    </row>
    <row r="4367" spans="1:16" ht="12.75">
      <c r="A4367" s="54">
        <v>2022</v>
      </c>
      <c r="B4367" s="8" t="s">
        <v>15</v>
      </c>
      <c r="C4367" s="8" t="s">
        <v>25</v>
      </c>
      <c r="D4367" s="8" t="s">
        <v>77</v>
      </c>
      <c r="E4367" s="3" t="s">
        <v>85</v>
      </c>
      <c r="F4367" s="79">
        <v>1.2521739999999999</v>
      </c>
      <c r="O4367"/>
      <c r="P4367"/>
    </row>
    <row r="4368" spans="1:16" ht="12.75">
      <c r="A4368" s="54">
        <v>2022</v>
      </c>
      <c r="B4368" s="8" t="s">
        <v>15</v>
      </c>
      <c r="C4368" s="8" t="s">
        <v>25</v>
      </c>
      <c r="D4368" s="8" t="s">
        <v>77</v>
      </c>
      <c r="E4368" s="3" t="s">
        <v>86</v>
      </c>
      <c r="F4368" s="79">
        <v>0</v>
      </c>
      <c r="O4368"/>
      <c r="P4368"/>
    </row>
    <row r="4369" spans="1:16" ht="12.75">
      <c r="A4369" s="54">
        <v>2022</v>
      </c>
      <c r="B4369" s="8" t="s">
        <v>15</v>
      </c>
      <c r="C4369" s="8" t="s">
        <v>25</v>
      </c>
      <c r="D4369" s="8" t="s">
        <v>77</v>
      </c>
      <c r="E4369" s="3" t="s">
        <v>87</v>
      </c>
      <c r="F4369" s="79">
        <v>17.733422999999998</v>
      </c>
      <c r="O4369"/>
      <c r="P4369"/>
    </row>
    <row r="4370" spans="1:16" ht="12.75">
      <c r="A4370" s="54">
        <v>2022</v>
      </c>
      <c r="B4370" s="8" t="s">
        <v>15</v>
      </c>
      <c r="C4370" s="8" t="s">
        <v>1</v>
      </c>
      <c r="D4370" s="8" t="s">
        <v>73</v>
      </c>
      <c r="E4370" s="3" t="s">
        <v>73</v>
      </c>
      <c r="F4370" s="79">
        <v>2.2284999999999999E-2</v>
      </c>
      <c r="O4370"/>
      <c r="P4370"/>
    </row>
    <row r="4371" spans="1:16" ht="12.75">
      <c r="A4371" s="54">
        <v>2022</v>
      </c>
      <c r="B4371" s="8" t="s">
        <v>15</v>
      </c>
      <c r="C4371" s="8" t="s">
        <v>1</v>
      </c>
      <c r="D4371" s="8" t="s">
        <v>74</v>
      </c>
      <c r="E4371" s="3" t="s">
        <v>74</v>
      </c>
      <c r="F4371" s="79">
        <v>1468.405567</v>
      </c>
      <c r="O4371"/>
      <c r="P4371"/>
    </row>
    <row r="4372" spans="1:16" ht="12.75">
      <c r="A4372" s="54">
        <v>2022</v>
      </c>
      <c r="B4372" s="8" t="s">
        <v>15</v>
      </c>
      <c r="C4372" s="8" t="s">
        <v>1</v>
      </c>
      <c r="D4372" s="8" t="s">
        <v>75</v>
      </c>
      <c r="E4372" s="3" t="s">
        <v>75</v>
      </c>
      <c r="F4372" s="79">
        <v>0</v>
      </c>
      <c r="O4372"/>
      <c r="P4372"/>
    </row>
    <row r="4373" spans="1:16" ht="12.75">
      <c r="A4373" s="54">
        <v>2022</v>
      </c>
      <c r="B4373" s="8" t="s">
        <v>15</v>
      </c>
      <c r="C4373" s="8" t="s">
        <v>1</v>
      </c>
      <c r="D4373" s="8" t="s">
        <v>76</v>
      </c>
      <c r="E4373" s="3" t="s">
        <v>76</v>
      </c>
      <c r="F4373" s="79">
        <v>77.201049999999995</v>
      </c>
      <c r="O4373"/>
      <c r="P4373"/>
    </row>
    <row r="4374" spans="1:16" ht="12.75">
      <c r="A4374" s="54">
        <v>2022</v>
      </c>
      <c r="B4374" s="8" t="s">
        <v>15</v>
      </c>
      <c r="C4374" s="8" t="s">
        <v>1</v>
      </c>
      <c r="D4374" s="8" t="s">
        <v>77</v>
      </c>
      <c r="E4374" s="3" t="s">
        <v>78</v>
      </c>
      <c r="F4374" s="79">
        <v>14.347462</v>
      </c>
      <c r="O4374"/>
      <c r="P4374"/>
    </row>
    <row r="4375" spans="1:16" ht="12.75">
      <c r="A4375" s="54">
        <v>2022</v>
      </c>
      <c r="B4375" s="8" t="s">
        <v>15</v>
      </c>
      <c r="C4375" s="8" t="s">
        <v>1</v>
      </c>
      <c r="D4375" s="8" t="s">
        <v>77</v>
      </c>
      <c r="E4375" s="3" t="s">
        <v>79</v>
      </c>
      <c r="F4375" s="79">
        <v>0</v>
      </c>
      <c r="O4375"/>
      <c r="P4375"/>
    </row>
    <row r="4376" spans="1:16" ht="12.75">
      <c r="A4376" s="54">
        <v>2022</v>
      </c>
      <c r="B4376" s="8" t="s">
        <v>15</v>
      </c>
      <c r="C4376" s="8" t="s">
        <v>1</v>
      </c>
      <c r="D4376" s="8" t="s">
        <v>77</v>
      </c>
      <c r="E4376" s="3" t="s">
        <v>80</v>
      </c>
      <c r="F4376" s="79">
        <v>0</v>
      </c>
      <c r="O4376"/>
      <c r="P4376"/>
    </row>
    <row r="4377" spans="1:16" ht="12.75">
      <c r="A4377" s="54">
        <v>2022</v>
      </c>
      <c r="B4377" s="8" t="s">
        <v>15</v>
      </c>
      <c r="C4377" s="8" t="s">
        <v>1</v>
      </c>
      <c r="D4377" s="8" t="s">
        <v>77</v>
      </c>
      <c r="E4377" s="3" t="s">
        <v>81</v>
      </c>
      <c r="F4377" s="79">
        <v>6086.8494899999996</v>
      </c>
      <c r="O4377"/>
      <c r="P4377"/>
    </row>
    <row r="4378" spans="1:16" ht="12.75">
      <c r="A4378" s="54">
        <v>2022</v>
      </c>
      <c r="B4378" s="8" t="s">
        <v>15</v>
      </c>
      <c r="C4378" s="8" t="s">
        <v>1</v>
      </c>
      <c r="D4378" s="8" t="s">
        <v>77</v>
      </c>
      <c r="E4378" s="3" t="s">
        <v>82</v>
      </c>
      <c r="F4378" s="79">
        <v>52.631303000000003</v>
      </c>
      <c r="O4378"/>
      <c r="P4378"/>
    </row>
    <row r="4379" spans="1:16" ht="12.75">
      <c r="A4379" s="54">
        <v>2022</v>
      </c>
      <c r="B4379" s="8" t="s">
        <v>15</v>
      </c>
      <c r="C4379" s="8" t="s">
        <v>1</v>
      </c>
      <c r="D4379" s="8" t="s">
        <v>77</v>
      </c>
      <c r="E4379" s="3" t="s">
        <v>83</v>
      </c>
      <c r="F4379" s="79">
        <v>0</v>
      </c>
      <c r="O4379"/>
      <c r="P4379"/>
    </row>
    <row r="4380" spans="1:16" ht="12.75">
      <c r="A4380" s="54">
        <v>2022</v>
      </c>
      <c r="B4380" s="8" t="s">
        <v>15</v>
      </c>
      <c r="C4380" s="8" t="s">
        <v>1</v>
      </c>
      <c r="D4380" s="8" t="s">
        <v>77</v>
      </c>
      <c r="E4380" s="3" t="s">
        <v>84</v>
      </c>
      <c r="F4380" s="79">
        <v>22.118777000000001</v>
      </c>
      <c r="O4380"/>
      <c r="P4380"/>
    </row>
    <row r="4381" spans="1:16" ht="12.75">
      <c r="A4381" s="54">
        <v>2022</v>
      </c>
      <c r="B4381" s="8" t="s">
        <v>15</v>
      </c>
      <c r="C4381" s="8" t="s">
        <v>1</v>
      </c>
      <c r="D4381" s="8" t="s">
        <v>77</v>
      </c>
      <c r="E4381" s="3" t="s">
        <v>85</v>
      </c>
      <c r="F4381" s="79">
        <v>122.823167</v>
      </c>
      <c r="O4381"/>
      <c r="P4381"/>
    </row>
    <row r="4382" spans="1:16" ht="12.75">
      <c r="A4382" s="54">
        <v>2022</v>
      </c>
      <c r="B4382" s="8" t="s">
        <v>15</v>
      </c>
      <c r="C4382" s="8" t="s">
        <v>1</v>
      </c>
      <c r="D4382" s="8" t="s">
        <v>77</v>
      </c>
      <c r="E4382" s="3" t="s">
        <v>86</v>
      </c>
      <c r="F4382" s="79">
        <v>3.5217450000000001</v>
      </c>
      <c r="O4382"/>
      <c r="P4382"/>
    </row>
    <row r="4383" spans="1:16" ht="12.75">
      <c r="A4383" s="54">
        <v>2022</v>
      </c>
      <c r="B4383" s="8" t="s">
        <v>15</v>
      </c>
      <c r="C4383" s="8" t="s">
        <v>1</v>
      </c>
      <c r="D4383" s="8" t="s">
        <v>77</v>
      </c>
      <c r="E4383" s="3" t="s">
        <v>87</v>
      </c>
      <c r="F4383" s="79">
        <v>1664.017632</v>
      </c>
      <c r="O4383"/>
      <c r="P4383"/>
    </row>
    <row r="4384" spans="1:16" ht="12.75">
      <c r="A4384" s="54">
        <v>2022</v>
      </c>
      <c r="B4384" s="8" t="s">
        <v>15</v>
      </c>
      <c r="C4384" s="8" t="s">
        <v>24</v>
      </c>
      <c r="D4384" s="8" t="s">
        <v>73</v>
      </c>
      <c r="E4384" s="3" t="s">
        <v>73</v>
      </c>
      <c r="F4384" s="79">
        <v>2.0164000000000001E-2</v>
      </c>
      <c r="O4384"/>
      <c r="P4384"/>
    </row>
    <row r="4385" spans="1:16" ht="12.75">
      <c r="A4385" s="54">
        <v>2022</v>
      </c>
      <c r="B4385" s="8" t="s">
        <v>15</v>
      </c>
      <c r="C4385" s="8" t="s">
        <v>24</v>
      </c>
      <c r="D4385" s="8" t="s">
        <v>74</v>
      </c>
      <c r="E4385" s="3" t="s">
        <v>74</v>
      </c>
      <c r="F4385" s="79">
        <v>75188.224585000004</v>
      </c>
      <c r="O4385"/>
      <c r="P4385"/>
    </row>
    <row r="4386" spans="1:16" ht="12.75">
      <c r="A4386" s="54">
        <v>2022</v>
      </c>
      <c r="B4386" s="8" t="s">
        <v>15</v>
      </c>
      <c r="C4386" s="8" t="s">
        <v>24</v>
      </c>
      <c r="D4386" s="8" t="s">
        <v>75</v>
      </c>
      <c r="E4386" s="3" t="s">
        <v>75</v>
      </c>
      <c r="F4386" s="79">
        <v>0</v>
      </c>
      <c r="O4386"/>
      <c r="P4386"/>
    </row>
    <row r="4387" spans="1:16" ht="12.75">
      <c r="A4387" s="54">
        <v>2022</v>
      </c>
      <c r="B4387" s="8" t="s">
        <v>15</v>
      </c>
      <c r="C4387" s="8" t="s">
        <v>24</v>
      </c>
      <c r="D4387" s="8" t="s">
        <v>76</v>
      </c>
      <c r="E4387" s="3" t="s">
        <v>76</v>
      </c>
      <c r="F4387" s="79">
        <v>426.91867200000002</v>
      </c>
      <c r="O4387"/>
      <c r="P4387"/>
    </row>
    <row r="4388" spans="1:16" ht="12.75">
      <c r="A4388" s="54">
        <v>2022</v>
      </c>
      <c r="B4388" s="8" t="s">
        <v>15</v>
      </c>
      <c r="C4388" s="8" t="s">
        <v>24</v>
      </c>
      <c r="D4388" s="8" t="s">
        <v>77</v>
      </c>
      <c r="E4388" s="3" t="s">
        <v>78</v>
      </c>
      <c r="F4388" s="79">
        <v>35.725180999999999</v>
      </c>
      <c r="O4388"/>
      <c r="P4388"/>
    </row>
    <row r="4389" spans="1:16" ht="12.75">
      <c r="A4389" s="54">
        <v>2022</v>
      </c>
      <c r="B4389" s="8" t="s">
        <v>15</v>
      </c>
      <c r="C4389" s="8" t="s">
        <v>24</v>
      </c>
      <c r="D4389" s="8" t="s">
        <v>77</v>
      </c>
      <c r="E4389" s="3" t="s">
        <v>79</v>
      </c>
      <c r="F4389" s="79">
        <v>576.09558100000004</v>
      </c>
      <c r="O4389"/>
      <c r="P4389"/>
    </row>
    <row r="4390" spans="1:16" ht="12.75">
      <c r="A4390" s="54">
        <v>2022</v>
      </c>
      <c r="B4390" s="8" t="s">
        <v>15</v>
      </c>
      <c r="C4390" s="8" t="s">
        <v>24</v>
      </c>
      <c r="D4390" s="8" t="s">
        <v>77</v>
      </c>
      <c r="E4390" s="3" t="s">
        <v>80</v>
      </c>
      <c r="F4390" s="79">
        <v>0</v>
      </c>
      <c r="O4390"/>
      <c r="P4390"/>
    </row>
    <row r="4391" spans="1:16" ht="12.75">
      <c r="A4391" s="54">
        <v>2022</v>
      </c>
      <c r="B4391" s="8" t="s">
        <v>15</v>
      </c>
      <c r="C4391" s="8" t="s">
        <v>24</v>
      </c>
      <c r="D4391" s="8" t="s">
        <v>77</v>
      </c>
      <c r="E4391" s="3" t="s">
        <v>81</v>
      </c>
      <c r="F4391" s="79">
        <v>0</v>
      </c>
      <c r="O4391"/>
      <c r="P4391"/>
    </row>
    <row r="4392" spans="1:16" ht="12.75">
      <c r="A4392" s="54">
        <v>2022</v>
      </c>
      <c r="B4392" s="8" t="s">
        <v>15</v>
      </c>
      <c r="C4392" s="8" t="s">
        <v>24</v>
      </c>
      <c r="D4392" s="8" t="s">
        <v>77</v>
      </c>
      <c r="E4392" s="3" t="s">
        <v>82</v>
      </c>
      <c r="F4392" s="79">
        <v>30.402384999999999</v>
      </c>
      <c r="O4392"/>
      <c r="P4392"/>
    </row>
    <row r="4393" spans="1:16" ht="12.75">
      <c r="A4393" s="54">
        <v>2022</v>
      </c>
      <c r="B4393" s="8" t="s">
        <v>15</v>
      </c>
      <c r="C4393" s="8" t="s">
        <v>24</v>
      </c>
      <c r="D4393" s="8" t="s">
        <v>77</v>
      </c>
      <c r="E4393" s="3" t="s">
        <v>83</v>
      </c>
      <c r="F4393" s="79">
        <v>0</v>
      </c>
      <c r="O4393"/>
      <c r="P4393"/>
    </row>
    <row r="4394" spans="1:16" ht="12.75">
      <c r="A4394" s="54">
        <v>2022</v>
      </c>
      <c r="B4394" s="8" t="s">
        <v>15</v>
      </c>
      <c r="C4394" s="8" t="s">
        <v>24</v>
      </c>
      <c r="D4394" s="8" t="s">
        <v>77</v>
      </c>
      <c r="E4394" s="3" t="s">
        <v>84</v>
      </c>
      <c r="F4394" s="79">
        <v>0</v>
      </c>
      <c r="O4394"/>
      <c r="P4394"/>
    </row>
    <row r="4395" spans="1:16" ht="12.75">
      <c r="A4395" s="54">
        <v>2022</v>
      </c>
      <c r="B4395" s="8" t="s">
        <v>15</v>
      </c>
      <c r="C4395" s="8" t="s">
        <v>24</v>
      </c>
      <c r="D4395" s="8" t="s">
        <v>77</v>
      </c>
      <c r="E4395" s="3" t="s">
        <v>85</v>
      </c>
      <c r="F4395" s="79">
        <v>33.272334000000001</v>
      </c>
      <c r="O4395"/>
      <c r="P4395"/>
    </row>
    <row r="4396" spans="1:16" ht="12.75">
      <c r="A4396" s="54">
        <v>2022</v>
      </c>
      <c r="B4396" s="8" t="s">
        <v>15</v>
      </c>
      <c r="C4396" s="8" t="s">
        <v>24</v>
      </c>
      <c r="D4396" s="8" t="s">
        <v>77</v>
      </c>
      <c r="E4396" s="3" t="s">
        <v>86</v>
      </c>
      <c r="F4396" s="79">
        <v>108.39897999999999</v>
      </c>
      <c r="O4396"/>
      <c r="P4396"/>
    </row>
    <row r="4397" spans="1:16" ht="12.75">
      <c r="A4397" s="54">
        <v>2022</v>
      </c>
      <c r="B4397" s="8" t="s">
        <v>15</v>
      </c>
      <c r="C4397" s="8" t="s">
        <v>24</v>
      </c>
      <c r="D4397" s="8" t="s">
        <v>77</v>
      </c>
      <c r="E4397" s="3" t="s">
        <v>87</v>
      </c>
      <c r="F4397" s="79">
        <v>314.98883899999998</v>
      </c>
      <c r="O4397"/>
      <c r="P4397"/>
    </row>
    <row r="4398" spans="1:16" ht="12.75">
      <c r="A4398" s="54">
        <v>2022</v>
      </c>
      <c r="B4398" s="8" t="s">
        <v>15</v>
      </c>
      <c r="C4398" s="8" t="s">
        <v>30</v>
      </c>
      <c r="D4398" s="8" t="s">
        <v>73</v>
      </c>
      <c r="E4398" s="3" t="s">
        <v>73</v>
      </c>
      <c r="F4398" s="79">
        <v>0</v>
      </c>
      <c r="O4398"/>
      <c r="P4398"/>
    </row>
    <row r="4399" spans="1:16" ht="12.75">
      <c r="A4399" s="54">
        <v>2022</v>
      </c>
      <c r="B4399" s="8" t="s">
        <v>15</v>
      </c>
      <c r="C4399" s="8" t="s">
        <v>30</v>
      </c>
      <c r="D4399" s="8" t="s">
        <v>74</v>
      </c>
      <c r="E4399" s="3" t="s">
        <v>74</v>
      </c>
      <c r="F4399" s="79">
        <v>33894.069433999997</v>
      </c>
      <c r="O4399"/>
      <c r="P4399"/>
    </row>
    <row r="4400" spans="1:16" ht="12.75">
      <c r="A4400" s="54">
        <v>2022</v>
      </c>
      <c r="B4400" s="8" t="s">
        <v>15</v>
      </c>
      <c r="C4400" s="8" t="s">
        <v>30</v>
      </c>
      <c r="D4400" s="8" t="s">
        <v>75</v>
      </c>
      <c r="E4400" s="3" t="s">
        <v>75</v>
      </c>
      <c r="F4400" s="79">
        <v>0</v>
      </c>
      <c r="O4400"/>
      <c r="P4400"/>
    </row>
    <row r="4401" spans="1:16" ht="12.75">
      <c r="A4401" s="54">
        <v>2022</v>
      </c>
      <c r="B4401" s="8" t="s">
        <v>15</v>
      </c>
      <c r="C4401" s="8" t="s">
        <v>30</v>
      </c>
      <c r="D4401" s="8" t="s">
        <v>76</v>
      </c>
      <c r="E4401" s="3" t="s">
        <v>76</v>
      </c>
      <c r="F4401" s="79">
        <v>190.66815</v>
      </c>
      <c r="O4401"/>
      <c r="P4401"/>
    </row>
    <row r="4402" spans="1:16" ht="12.75">
      <c r="A4402" s="54">
        <v>2022</v>
      </c>
      <c r="B4402" s="8" t="s">
        <v>15</v>
      </c>
      <c r="C4402" s="8" t="s">
        <v>30</v>
      </c>
      <c r="D4402" s="8" t="s">
        <v>77</v>
      </c>
      <c r="E4402" s="3" t="s">
        <v>78</v>
      </c>
      <c r="F4402" s="79">
        <v>0</v>
      </c>
      <c r="O4402"/>
      <c r="P4402"/>
    </row>
    <row r="4403" spans="1:16" ht="12.75">
      <c r="A4403" s="54">
        <v>2022</v>
      </c>
      <c r="B4403" s="8" t="s">
        <v>15</v>
      </c>
      <c r="C4403" s="8" t="s">
        <v>30</v>
      </c>
      <c r="D4403" s="8" t="s">
        <v>77</v>
      </c>
      <c r="E4403" s="3" t="s">
        <v>79</v>
      </c>
      <c r="F4403" s="79">
        <v>0</v>
      </c>
      <c r="O4403"/>
      <c r="P4403"/>
    </row>
    <row r="4404" spans="1:16" ht="12.75">
      <c r="A4404" s="54">
        <v>2022</v>
      </c>
      <c r="B4404" s="8" t="s">
        <v>15</v>
      </c>
      <c r="C4404" s="8" t="s">
        <v>30</v>
      </c>
      <c r="D4404" s="8" t="s">
        <v>77</v>
      </c>
      <c r="E4404" s="3" t="s">
        <v>80</v>
      </c>
      <c r="F4404" s="79">
        <v>0</v>
      </c>
      <c r="O4404"/>
      <c r="P4404"/>
    </row>
    <row r="4405" spans="1:16" ht="12.75">
      <c r="A4405" s="54">
        <v>2022</v>
      </c>
      <c r="B4405" s="8" t="s">
        <v>15</v>
      </c>
      <c r="C4405" s="8" t="s">
        <v>30</v>
      </c>
      <c r="D4405" s="8" t="s">
        <v>77</v>
      </c>
      <c r="E4405" s="3" t="s">
        <v>81</v>
      </c>
      <c r="F4405" s="79">
        <v>0</v>
      </c>
      <c r="O4405"/>
      <c r="P4405"/>
    </row>
    <row r="4406" spans="1:16" ht="12.75">
      <c r="A4406" s="54">
        <v>2022</v>
      </c>
      <c r="B4406" s="8" t="s">
        <v>15</v>
      </c>
      <c r="C4406" s="8" t="s">
        <v>30</v>
      </c>
      <c r="D4406" s="8" t="s">
        <v>77</v>
      </c>
      <c r="E4406" s="3" t="s">
        <v>82</v>
      </c>
      <c r="F4406" s="79">
        <v>6.2609709999999996</v>
      </c>
      <c r="O4406"/>
      <c r="P4406"/>
    </row>
    <row r="4407" spans="1:16" ht="12.75">
      <c r="A4407" s="54">
        <v>2022</v>
      </c>
      <c r="B4407" s="8" t="s">
        <v>15</v>
      </c>
      <c r="C4407" s="8" t="s">
        <v>30</v>
      </c>
      <c r="D4407" s="8" t="s">
        <v>77</v>
      </c>
      <c r="E4407" s="3" t="s">
        <v>83</v>
      </c>
      <c r="F4407" s="79">
        <v>0</v>
      </c>
      <c r="O4407"/>
      <c r="P4407"/>
    </row>
    <row r="4408" spans="1:16" ht="12.75">
      <c r="A4408" s="54">
        <v>2022</v>
      </c>
      <c r="B4408" s="8" t="s">
        <v>15</v>
      </c>
      <c r="C4408" s="8" t="s">
        <v>30</v>
      </c>
      <c r="D4408" s="8" t="s">
        <v>77</v>
      </c>
      <c r="E4408" s="3" t="s">
        <v>84</v>
      </c>
      <c r="F4408" s="79">
        <v>0</v>
      </c>
      <c r="O4408"/>
      <c r="P4408"/>
    </row>
    <row r="4409" spans="1:16" ht="12.75">
      <c r="A4409" s="54">
        <v>2022</v>
      </c>
      <c r="B4409" s="8" t="s">
        <v>15</v>
      </c>
      <c r="C4409" s="8" t="s">
        <v>30</v>
      </c>
      <c r="D4409" s="8" t="s">
        <v>77</v>
      </c>
      <c r="E4409" s="3" t="s">
        <v>85</v>
      </c>
      <c r="F4409" s="79">
        <v>46.826228999999998</v>
      </c>
      <c r="O4409"/>
      <c r="P4409"/>
    </row>
    <row r="4410" spans="1:16" ht="12.75">
      <c r="A4410" s="54">
        <v>2022</v>
      </c>
      <c r="B4410" s="8" t="s">
        <v>15</v>
      </c>
      <c r="C4410" s="8" t="s">
        <v>30</v>
      </c>
      <c r="D4410" s="8" t="s">
        <v>77</v>
      </c>
      <c r="E4410" s="3" t="s">
        <v>86</v>
      </c>
      <c r="F4410" s="79">
        <v>0</v>
      </c>
      <c r="O4410"/>
      <c r="P4410"/>
    </row>
    <row r="4411" spans="1:16" ht="12.75">
      <c r="A4411" s="54">
        <v>2022</v>
      </c>
      <c r="B4411" s="8" t="s">
        <v>15</v>
      </c>
      <c r="C4411" s="8" t="s">
        <v>30</v>
      </c>
      <c r="D4411" s="8" t="s">
        <v>77</v>
      </c>
      <c r="E4411" s="3" t="s">
        <v>87</v>
      </c>
      <c r="F4411" s="79">
        <v>527.18701599999997</v>
      </c>
      <c r="O4411"/>
      <c r="P4411"/>
    </row>
    <row r="4412" spans="1:16" ht="12.75">
      <c r="A4412" s="54">
        <v>2022</v>
      </c>
      <c r="B4412" s="8" t="s">
        <v>15</v>
      </c>
      <c r="C4412" s="8" t="s">
        <v>2</v>
      </c>
      <c r="D4412" s="8" t="s">
        <v>73</v>
      </c>
      <c r="E4412" s="3" t="s">
        <v>73</v>
      </c>
      <c r="F4412" s="79">
        <v>0</v>
      </c>
      <c r="O4412"/>
      <c r="P4412"/>
    </row>
    <row r="4413" spans="1:16" ht="12.75">
      <c r="A4413" s="54">
        <v>2022</v>
      </c>
      <c r="B4413" s="8" t="s">
        <v>15</v>
      </c>
      <c r="C4413" s="8" t="s">
        <v>2</v>
      </c>
      <c r="D4413" s="8" t="s">
        <v>74</v>
      </c>
      <c r="E4413" s="3" t="s">
        <v>74</v>
      </c>
      <c r="F4413" s="79">
        <v>35.603510999999997</v>
      </c>
      <c r="O4413"/>
      <c r="P4413"/>
    </row>
    <row r="4414" spans="1:16" ht="12.75">
      <c r="A4414" s="54">
        <v>2022</v>
      </c>
      <c r="B4414" s="8" t="s">
        <v>15</v>
      </c>
      <c r="C4414" s="8" t="s">
        <v>2</v>
      </c>
      <c r="D4414" s="8" t="s">
        <v>75</v>
      </c>
      <c r="E4414" s="3" t="s">
        <v>75</v>
      </c>
      <c r="F4414" s="79">
        <v>0</v>
      </c>
      <c r="O4414"/>
      <c r="P4414"/>
    </row>
    <row r="4415" spans="1:16" ht="12.75">
      <c r="A4415" s="54">
        <v>2022</v>
      </c>
      <c r="B4415" s="8" t="s">
        <v>15</v>
      </c>
      <c r="C4415" s="8" t="s">
        <v>2</v>
      </c>
      <c r="D4415" s="8" t="s">
        <v>76</v>
      </c>
      <c r="E4415" s="3" t="s">
        <v>76</v>
      </c>
      <c r="F4415" s="79">
        <v>28.775113999999999</v>
      </c>
      <c r="O4415"/>
      <c r="P4415"/>
    </row>
    <row r="4416" spans="1:16" ht="12.75">
      <c r="A4416" s="54">
        <v>2022</v>
      </c>
      <c r="B4416" s="8" t="s">
        <v>15</v>
      </c>
      <c r="C4416" s="8" t="s">
        <v>2</v>
      </c>
      <c r="D4416" s="8" t="s">
        <v>77</v>
      </c>
      <c r="E4416" s="3" t="s">
        <v>78</v>
      </c>
      <c r="F4416" s="79">
        <v>0</v>
      </c>
      <c r="O4416"/>
      <c r="P4416"/>
    </row>
    <row r="4417" spans="1:16" ht="12.75">
      <c r="A4417" s="54">
        <v>2022</v>
      </c>
      <c r="B4417" s="8" t="s">
        <v>15</v>
      </c>
      <c r="C4417" s="8" t="s">
        <v>2</v>
      </c>
      <c r="D4417" s="8" t="s">
        <v>77</v>
      </c>
      <c r="E4417" s="3" t="s">
        <v>79</v>
      </c>
      <c r="F4417" s="79">
        <v>0</v>
      </c>
      <c r="O4417"/>
      <c r="P4417"/>
    </row>
    <row r="4418" spans="1:16" ht="12.75">
      <c r="A4418" s="54">
        <v>2022</v>
      </c>
      <c r="B4418" s="8" t="s">
        <v>15</v>
      </c>
      <c r="C4418" s="8" t="s">
        <v>2</v>
      </c>
      <c r="D4418" s="8" t="s">
        <v>77</v>
      </c>
      <c r="E4418" s="3" t="s">
        <v>80</v>
      </c>
      <c r="F4418" s="79">
        <v>0</v>
      </c>
      <c r="O4418"/>
      <c r="P4418"/>
    </row>
    <row r="4419" spans="1:16" ht="12.75">
      <c r="A4419" s="54">
        <v>2022</v>
      </c>
      <c r="B4419" s="8" t="s">
        <v>15</v>
      </c>
      <c r="C4419" s="8" t="s">
        <v>2</v>
      </c>
      <c r="D4419" s="8" t="s">
        <v>77</v>
      </c>
      <c r="E4419" s="3" t="s">
        <v>81</v>
      </c>
      <c r="F4419" s="79">
        <v>391.57343400000002</v>
      </c>
      <c r="O4419"/>
      <c r="P4419"/>
    </row>
    <row r="4420" spans="1:16" ht="12.75">
      <c r="A4420" s="54">
        <v>2022</v>
      </c>
      <c r="B4420" s="8" t="s">
        <v>15</v>
      </c>
      <c r="C4420" s="8" t="s">
        <v>2</v>
      </c>
      <c r="D4420" s="8" t="s">
        <v>77</v>
      </c>
      <c r="E4420" s="3" t="s">
        <v>82</v>
      </c>
      <c r="F4420" s="79">
        <v>171.744801</v>
      </c>
      <c r="O4420"/>
      <c r="P4420"/>
    </row>
    <row r="4421" spans="1:16" ht="12.75">
      <c r="A4421" s="54">
        <v>2022</v>
      </c>
      <c r="B4421" s="8" t="s">
        <v>15</v>
      </c>
      <c r="C4421" s="8" t="s">
        <v>2</v>
      </c>
      <c r="D4421" s="8" t="s">
        <v>77</v>
      </c>
      <c r="E4421" s="3" t="s">
        <v>83</v>
      </c>
      <c r="F4421" s="79">
        <v>0</v>
      </c>
      <c r="O4421"/>
      <c r="P4421"/>
    </row>
    <row r="4422" spans="1:16" ht="12.75">
      <c r="A4422" s="54">
        <v>2022</v>
      </c>
      <c r="B4422" s="8" t="s">
        <v>15</v>
      </c>
      <c r="C4422" s="8" t="s">
        <v>2</v>
      </c>
      <c r="D4422" s="8" t="s">
        <v>77</v>
      </c>
      <c r="E4422" s="3" t="s">
        <v>84</v>
      </c>
      <c r="F4422" s="79">
        <v>0</v>
      </c>
      <c r="O4422"/>
      <c r="P4422"/>
    </row>
    <row r="4423" spans="1:16" ht="12.75">
      <c r="A4423" s="54">
        <v>2022</v>
      </c>
      <c r="B4423" s="8" t="s">
        <v>15</v>
      </c>
      <c r="C4423" s="8" t="s">
        <v>2</v>
      </c>
      <c r="D4423" s="8" t="s">
        <v>77</v>
      </c>
      <c r="E4423" s="3" t="s">
        <v>85</v>
      </c>
      <c r="F4423" s="79">
        <v>56.836728000000001</v>
      </c>
      <c r="O4423"/>
      <c r="P4423"/>
    </row>
    <row r="4424" spans="1:16" ht="12.75">
      <c r="A4424" s="54">
        <v>2022</v>
      </c>
      <c r="B4424" s="8" t="s">
        <v>15</v>
      </c>
      <c r="C4424" s="8" t="s">
        <v>2</v>
      </c>
      <c r="D4424" s="8" t="s">
        <v>77</v>
      </c>
      <c r="E4424" s="3" t="s">
        <v>86</v>
      </c>
      <c r="F4424" s="79">
        <v>0</v>
      </c>
      <c r="O4424"/>
      <c r="P4424"/>
    </row>
    <row r="4425" spans="1:16" ht="12.75">
      <c r="A4425" s="54">
        <v>2022</v>
      </c>
      <c r="B4425" s="8" t="s">
        <v>15</v>
      </c>
      <c r="C4425" s="8" t="s">
        <v>2</v>
      </c>
      <c r="D4425" s="8" t="s">
        <v>77</v>
      </c>
      <c r="E4425" s="3" t="s">
        <v>87</v>
      </c>
      <c r="F4425" s="79">
        <v>682.87308399999995</v>
      </c>
      <c r="O4425"/>
      <c r="P4425"/>
    </row>
    <row r="4426" spans="1:16" ht="12.75">
      <c r="A4426" s="54">
        <v>2022</v>
      </c>
      <c r="B4426" s="8" t="s">
        <v>15</v>
      </c>
      <c r="C4426" s="8" t="s">
        <v>39</v>
      </c>
      <c r="D4426" s="8" t="s">
        <v>73</v>
      </c>
      <c r="E4426" s="3" t="s">
        <v>73</v>
      </c>
      <c r="F4426" s="79">
        <v>0</v>
      </c>
      <c r="O4426"/>
      <c r="P4426"/>
    </row>
    <row r="4427" spans="1:16" ht="12.75">
      <c r="A4427" s="54">
        <v>2022</v>
      </c>
      <c r="B4427" s="8" t="s">
        <v>15</v>
      </c>
      <c r="C4427" s="8" t="s">
        <v>39</v>
      </c>
      <c r="D4427" s="8" t="s">
        <v>74</v>
      </c>
      <c r="E4427" s="3" t="s">
        <v>74</v>
      </c>
      <c r="F4427" s="79">
        <v>10303.485041</v>
      </c>
      <c r="O4427"/>
      <c r="P4427"/>
    </row>
    <row r="4428" spans="1:16" ht="12.75">
      <c r="A4428" s="54">
        <v>2022</v>
      </c>
      <c r="B4428" s="8" t="s">
        <v>15</v>
      </c>
      <c r="C4428" s="8" t="s">
        <v>39</v>
      </c>
      <c r="D4428" s="8" t="s">
        <v>75</v>
      </c>
      <c r="E4428" s="3" t="s">
        <v>75</v>
      </c>
      <c r="F4428" s="79">
        <v>0</v>
      </c>
      <c r="O4428"/>
      <c r="P4428"/>
    </row>
    <row r="4429" spans="1:16" ht="12.75">
      <c r="A4429" s="54">
        <v>2022</v>
      </c>
      <c r="B4429" s="8" t="s">
        <v>15</v>
      </c>
      <c r="C4429" s="8" t="s">
        <v>39</v>
      </c>
      <c r="D4429" s="8" t="s">
        <v>76</v>
      </c>
      <c r="E4429" s="3" t="s">
        <v>76</v>
      </c>
      <c r="F4429" s="79">
        <v>232.189966</v>
      </c>
      <c r="O4429"/>
      <c r="P4429"/>
    </row>
    <row r="4430" spans="1:16" ht="12.75">
      <c r="A4430" s="54">
        <v>2022</v>
      </c>
      <c r="B4430" s="8" t="s">
        <v>15</v>
      </c>
      <c r="C4430" s="8" t="s">
        <v>39</v>
      </c>
      <c r="D4430" s="8" t="s">
        <v>77</v>
      </c>
      <c r="E4430" s="3" t="s">
        <v>78</v>
      </c>
      <c r="F4430" s="79">
        <v>229.559393</v>
      </c>
      <c r="O4430"/>
      <c r="P4430"/>
    </row>
    <row r="4431" spans="1:16" ht="12.75">
      <c r="A4431" s="54">
        <v>2022</v>
      </c>
      <c r="B4431" s="8" t="s">
        <v>15</v>
      </c>
      <c r="C4431" s="8" t="s">
        <v>39</v>
      </c>
      <c r="D4431" s="8" t="s">
        <v>77</v>
      </c>
      <c r="E4431" s="3" t="s">
        <v>79</v>
      </c>
      <c r="F4431" s="79">
        <v>0</v>
      </c>
      <c r="O4431"/>
      <c r="P4431"/>
    </row>
    <row r="4432" spans="1:16" ht="12.75">
      <c r="A4432" s="54">
        <v>2022</v>
      </c>
      <c r="B4432" s="8" t="s">
        <v>15</v>
      </c>
      <c r="C4432" s="8" t="s">
        <v>39</v>
      </c>
      <c r="D4432" s="8" t="s">
        <v>77</v>
      </c>
      <c r="E4432" s="3" t="s">
        <v>80</v>
      </c>
      <c r="F4432" s="79">
        <v>0</v>
      </c>
      <c r="O4432"/>
      <c r="P4432"/>
    </row>
    <row r="4433" spans="1:16" ht="12.75">
      <c r="A4433" s="54">
        <v>2022</v>
      </c>
      <c r="B4433" s="8" t="s">
        <v>15</v>
      </c>
      <c r="C4433" s="8" t="s">
        <v>39</v>
      </c>
      <c r="D4433" s="8" t="s">
        <v>77</v>
      </c>
      <c r="E4433" s="3" t="s">
        <v>81</v>
      </c>
      <c r="F4433" s="79">
        <v>0</v>
      </c>
      <c r="O4433"/>
      <c r="P4433"/>
    </row>
    <row r="4434" spans="1:16" ht="12.75">
      <c r="A4434" s="54">
        <v>2022</v>
      </c>
      <c r="B4434" s="8" t="s">
        <v>15</v>
      </c>
      <c r="C4434" s="8" t="s">
        <v>39</v>
      </c>
      <c r="D4434" s="8" t="s">
        <v>77</v>
      </c>
      <c r="E4434" s="3" t="s">
        <v>82</v>
      </c>
      <c r="F4434" s="79">
        <v>0</v>
      </c>
      <c r="O4434"/>
      <c r="P4434"/>
    </row>
    <row r="4435" spans="1:16" ht="12.75">
      <c r="A4435" s="54">
        <v>2022</v>
      </c>
      <c r="B4435" s="8" t="s">
        <v>15</v>
      </c>
      <c r="C4435" s="8" t="s">
        <v>39</v>
      </c>
      <c r="D4435" s="8" t="s">
        <v>77</v>
      </c>
      <c r="E4435" s="3" t="s">
        <v>83</v>
      </c>
      <c r="F4435" s="79">
        <v>0</v>
      </c>
      <c r="O4435"/>
      <c r="P4435"/>
    </row>
    <row r="4436" spans="1:16" ht="12.75">
      <c r="A4436" s="54">
        <v>2022</v>
      </c>
      <c r="B4436" s="8" t="s">
        <v>15</v>
      </c>
      <c r="C4436" s="8" t="s">
        <v>39</v>
      </c>
      <c r="D4436" s="8" t="s">
        <v>77</v>
      </c>
      <c r="E4436" s="3" t="s">
        <v>84</v>
      </c>
      <c r="F4436" s="79">
        <v>3.1089999999999998E-3</v>
      </c>
      <c r="O4436"/>
      <c r="P4436"/>
    </row>
    <row r="4437" spans="1:16" ht="12.75">
      <c r="A4437" s="54">
        <v>2022</v>
      </c>
      <c r="B4437" s="8" t="s">
        <v>15</v>
      </c>
      <c r="C4437" s="8" t="s">
        <v>39</v>
      </c>
      <c r="D4437" s="8" t="s">
        <v>77</v>
      </c>
      <c r="E4437" s="3" t="s">
        <v>85</v>
      </c>
      <c r="F4437" s="79">
        <v>0.95289800000000002</v>
      </c>
      <c r="O4437"/>
      <c r="P4437"/>
    </row>
    <row r="4438" spans="1:16" ht="12.75">
      <c r="A4438" s="54">
        <v>2022</v>
      </c>
      <c r="B4438" s="8" t="s">
        <v>15</v>
      </c>
      <c r="C4438" s="8" t="s">
        <v>39</v>
      </c>
      <c r="D4438" s="8" t="s">
        <v>77</v>
      </c>
      <c r="E4438" s="3" t="s">
        <v>86</v>
      </c>
      <c r="F4438" s="79">
        <v>0</v>
      </c>
      <c r="O4438"/>
      <c r="P4438"/>
    </row>
    <row r="4439" spans="1:16" ht="12.75">
      <c r="A4439" s="54">
        <v>2022</v>
      </c>
      <c r="B4439" s="8" t="s">
        <v>15</v>
      </c>
      <c r="C4439" s="8" t="s">
        <v>39</v>
      </c>
      <c r="D4439" s="8" t="s">
        <v>77</v>
      </c>
      <c r="E4439" s="3" t="s">
        <v>87</v>
      </c>
      <c r="F4439" s="79">
        <v>0.21290200000000001</v>
      </c>
      <c r="O4439"/>
      <c r="P4439"/>
    </row>
    <row r="4440" spans="1:16" ht="12.75">
      <c r="A4440" s="54">
        <v>2022</v>
      </c>
      <c r="B4440" s="8" t="s">
        <v>17</v>
      </c>
      <c r="C4440" s="8" t="s">
        <v>38</v>
      </c>
      <c r="D4440" s="8" t="s">
        <v>73</v>
      </c>
      <c r="E4440" s="3" t="s">
        <v>73</v>
      </c>
      <c r="F4440" s="79">
        <v>0.156586</v>
      </c>
      <c r="O4440"/>
      <c r="P4440"/>
    </row>
    <row r="4441" spans="1:16" ht="12.75">
      <c r="A4441" s="54">
        <v>2022</v>
      </c>
      <c r="B4441" s="8" t="s">
        <v>17</v>
      </c>
      <c r="C4441" s="8" t="s">
        <v>38</v>
      </c>
      <c r="D4441" s="8" t="s">
        <v>74</v>
      </c>
      <c r="E4441" s="3" t="s">
        <v>74</v>
      </c>
      <c r="F4441" s="79">
        <v>2559.6533359999999</v>
      </c>
      <c r="O4441"/>
      <c r="P4441"/>
    </row>
    <row r="4442" spans="1:16" ht="12.75">
      <c r="A4442" s="54">
        <v>2022</v>
      </c>
      <c r="B4442" s="8" t="s">
        <v>17</v>
      </c>
      <c r="C4442" s="8" t="s">
        <v>38</v>
      </c>
      <c r="D4442" s="8" t="s">
        <v>75</v>
      </c>
      <c r="E4442" s="3" t="s">
        <v>75</v>
      </c>
      <c r="F4442" s="79">
        <v>0</v>
      </c>
      <c r="O4442"/>
      <c r="P4442"/>
    </row>
    <row r="4443" spans="1:16" ht="12.75">
      <c r="A4443" s="54">
        <v>2022</v>
      </c>
      <c r="B4443" s="8" t="s">
        <v>17</v>
      </c>
      <c r="C4443" s="8" t="s">
        <v>38</v>
      </c>
      <c r="D4443" s="8" t="s">
        <v>76</v>
      </c>
      <c r="E4443" s="3" t="s">
        <v>76</v>
      </c>
      <c r="F4443" s="79">
        <v>314.69713400000001</v>
      </c>
      <c r="O4443"/>
      <c r="P4443"/>
    </row>
    <row r="4444" spans="1:16" ht="12.75">
      <c r="A4444" s="54">
        <v>2022</v>
      </c>
      <c r="B4444" s="8" t="s">
        <v>17</v>
      </c>
      <c r="C4444" s="8" t="s">
        <v>38</v>
      </c>
      <c r="D4444" s="8" t="s">
        <v>77</v>
      </c>
      <c r="E4444" s="3" t="s">
        <v>78</v>
      </c>
      <c r="F4444" s="79">
        <v>185.052832</v>
      </c>
      <c r="O4444"/>
      <c r="P4444"/>
    </row>
    <row r="4445" spans="1:16" ht="12.75">
      <c r="A4445" s="54">
        <v>2022</v>
      </c>
      <c r="B4445" s="8" t="s">
        <v>17</v>
      </c>
      <c r="C4445" s="8" t="s">
        <v>38</v>
      </c>
      <c r="D4445" s="8" t="s">
        <v>77</v>
      </c>
      <c r="E4445" s="3" t="s">
        <v>79</v>
      </c>
      <c r="F4445" s="79">
        <v>0</v>
      </c>
      <c r="O4445"/>
      <c r="P4445"/>
    </row>
    <row r="4446" spans="1:16" ht="12.75">
      <c r="A4446" s="54">
        <v>2022</v>
      </c>
      <c r="B4446" s="8" t="s">
        <v>17</v>
      </c>
      <c r="C4446" s="8" t="s">
        <v>38</v>
      </c>
      <c r="D4446" s="8" t="s">
        <v>77</v>
      </c>
      <c r="E4446" s="3" t="s">
        <v>80</v>
      </c>
      <c r="F4446" s="79">
        <v>656.04363899999998</v>
      </c>
      <c r="O4446"/>
      <c r="P4446"/>
    </row>
    <row r="4447" spans="1:16" ht="12.75">
      <c r="A4447" s="54">
        <v>2022</v>
      </c>
      <c r="B4447" s="8" t="s">
        <v>17</v>
      </c>
      <c r="C4447" s="8" t="s">
        <v>38</v>
      </c>
      <c r="D4447" s="8" t="s">
        <v>77</v>
      </c>
      <c r="E4447" s="3" t="s">
        <v>81</v>
      </c>
      <c r="F4447" s="79">
        <v>4313.8479459999999</v>
      </c>
      <c r="O4447"/>
      <c r="P4447"/>
    </row>
    <row r="4448" spans="1:16" ht="12.75">
      <c r="A4448" s="54">
        <v>2022</v>
      </c>
      <c r="B4448" s="8" t="s">
        <v>17</v>
      </c>
      <c r="C4448" s="8" t="s">
        <v>38</v>
      </c>
      <c r="D4448" s="8" t="s">
        <v>77</v>
      </c>
      <c r="E4448" s="3" t="s">
        <v>82</v>
      </c>
      <c r="F4448" s="79">
        <v>91.176269000000005</v>
      </c>
      <c r="O4448"/>
      <c r="P4448"/>
    </row>
    <row r="4449" spans="1:16" ht="12.75">
      <c r="A4449" s="54">
        <v>2022</v>
      </c>
      <c r="B4449" s="8" t="s">
        <v>17</v>
      </c>
      <c r="C4449" s="8" t="s">
        <v>38</v>
      </c>
      <c r="D4449" s="8" t="s">
        <v>77</v>
      </c>
      <c r="E4449" s="3" t="s">
        <v>83</v>
      </c>
      <c r="F4449" s="79">
        <v>1142.1314870000001</v>
      </c>
      <c r="O4449"/>
      <c r="P4449"/>
    </row>
    <row r="4450" spans="1:16" ht="12.75">
      <c r="A4450" s="54">
        <v>2022</v>
      </c>
      <c r="B4450" s="8" t="s">
        <v>17</v>
      </c>
      <c r="C4450" s="8" t="s">
        <v>38</v>
      </c>
      <c r="D4450" s="8" t="s">
        <v>77</v>
      </c>
      <c r="E4450" s="3" t="s">
        <v>84</v>
      </c>
      <c r="F4450" s="79">
        <v>1703.528609</v>
      </c>
      <c r="O4450"/>
      <c r="P4450"/>
    </row>
    <row r="4451" spans="1:16" ht="12.75">
      <c r="A4451" s="54">
        <v>2022</v>
      </c>
      <c r="B4451" s="8" t="s">
        <v>17</v>
      </c>
      <c r="C4451" s="8" t="s">
        <v>38</v>
      </c>
      <c r="D4451" s="8" t="s">
        <v>77</v>
      </c>
      <c r="E4451" s="3" t="s">
        <v>85</v>
      </c>
      <c r="F4451" s="79">
        <v>73.703441999999995</v>
      </c>
      <c r="O4451"/>
      <c r="P4451"/>
    </row>
    <row r="4452" spans="1:16" ht="12.75">
      <c r="A4452" s="54">
        <v>2022</v>
      </c>
      <c r="B4452" s="8" t="s">
        <v>17</v>
      </c>
      <c r="C4452" s="8" t="s">
        <v>38</v>
      </c>
      <c r="D4452" s="8" t="s">
        <v>77</v>
      </c>
      <c r="E4452" s="3" t="s">
        <v>86</v>
      </c>
      <c r="F4452" s="79">
        <v>30.099456</v>
      </c>
      <c r="O4452"/>
      <c r="P4452"/>
    </row>
    <row r="4453" spans="1:16" ht="12.75">
      <c r="A4453" s="54">
        <v>2022</v>
      </c>
      <c r="B4453" s="8" t="s">
        <v>17</v>
      </c>
      <c r="C4453" s="8" t="s">
        <v>38</v>
      </c>
      <c r="D4453" s="8" t="s">
        <v>77</v>
      </c>
      <c r="E4453" s="3" t="s">
        <v>87</v>
      </c>
      <c r="F4453" s="79">
        <v>457.16325699999999</v>
      </c>
      <c r="O4453"/>
      <c r="P4453"/>
    </row>
    <row r="4454" spans="1:16" ht="12.75">
      <c r="A4454" s="54">
        <v>2022</v>
      </c>
      <c r="B4454" s="8" t="s">
        <v>17</v>
      </c>
      <c r="C4454" s="8" t="s">
        <v>8</v>
      </c>
      <c r="D4454" s="8" t="s">
        <v>73</v>
      </c>
      <c r="E4454" s="3" t="s">
        <v>73</v>
      </c>
      <c r="F4454" s="79">
        <v>0.26722800000000002</v>
      </c>
      <c r="O4454"/>
      <c r="P4454"/>
    </row>
    <row r="4455" spans="1:16" ht="12.75">
      <c r="A4455" s="54">
        <v>2022</v>
      </c>
      <c r="B4455" s="8" t="s">
        <v>17</v>
      </c>
      <c r="C4455" s="8" t="s">
        <v>8</v>
      </c>
      <c r="D4455" s="8" t="s">
        <v>74</v>
      </c>
      <c r="E4455" s="3" t="s">
        <v>74</v>
      </c>
      <c r="F4455" s="79">
        <v>44654.269123999999</v>
      </c>
      <c r="O4455"/>
      <c r="P4455"/>
    </row>
    <row r="4456" spans="1:16" ht="12.75">
      <c r="A4456" s="54">
        <v>2022</v>
      </c>
      <c r="B4456" s="8" t="s">
        <v>17</v>
      </c>
      <c r="C4456" s="8" t="s">
        <v>8</v>
      </c>
      <c r="D4456" s="8" t="s">
        <v>75</v>
      </c>
      <c r="E4456" s="3" t="s">
        <v>75</v>
      </c>
      <c r="F4456" s="79">
        <v>0</v>
      </c>
      <c r="O4456"/>
      <c r="P4456"/>
    </row>
    <row r="4457" spans="1:16" ht="12.75">
      <c r="A4457" s="54">
        <v>2022</v>
      </c>
      <c r="B4457" s="8" t="s">
        <v>17</v>
      </c>
      <c r="C4457" s="8" t="s">
        <v>8</v>
      </c>
      <c r="D4457" s="8" t="s">
        <v>76</v>
      </c>
      <c r="E4457" s="8" t="s">
        <v>76</v>
      </c>
      <c r="F4457" s="79">
        <v>4982.6967860000004</v>
      </c>
      <c r="O4457"/>
      <c r="P4457"/>
    </row>
    <row r="4458" spans="1:16" ht="12.75">
      <c r="A4458" s="54">
        <v>2022</v>
      </c>
      <c r="B4458" s="8" t="s">
        <v>17</v>
      </c>
      <c r="C4458" s="8" t="s">
        <v>8</v>
      </c>
      <c r="D4458" s="8" t="s">
        <v>77</v>
      </c>
      <c r="E4458" s="8" t="s">
        <v>78</v>
      </c>
      <c r="F4458" s="79">
        <v>4405.8360750000002</v>
      </c>
      <c r="O4458"/>
      <c r="P4458"/>
    </row>
    <row r="4459" spans="1:16" ht="12.75">
      <c r="A4459" s="54">
        <v>2022</v>
      </c>
      <c r="B4459" s="8" t="s">
        <v>17</v>
      </c>
      <c r="C4459" s="8" t="s">
        <v>8</v>
      </c>
      <c r="D4459" s="8" t="s">
        <v>77</v>
      </c>
      <c r="E4459" s="8" t="s">
        <v>79</v>
      </c>
      <c r="F4459" s="79">
        <v>0</v>
      </c>
      <c r="O4459"/>
      <c r="P4459"/>
    </row>
    <row r="4460" spans="1:16" ht="12.75">
      <c r="A4460" s="54">
        <v>2022</v>
      </c>
      <c r="B4460" s="8" t="s">
        <v>17</v>
      </c>
      <c r="C4460" s="8" t="s">
        <v>8</v>
      </c>
      <c r="D4460" s="8" t="s">
        <v>77</v>
      </c>
      <c r="E4460" s="8" t="s">
        <v>80</v>
      </c>
      <c r="F4460" s="79">
        <v>62.099716999999998</v>
      </c>
      <c r="O4460"/>
      <c r="P4460"/>
    </row>
    <row r="4461" spans="1:16" ht="12.75">
      <c r="A4461" s="54">
        <v>2022</v>
      </c>
      <c r="B4461" s="8" t="s">
        <v>17</v>
      </c>
      <c r="C4461" s="8" t="s">
        <v>8</v>
      </c>
      <c r="D4461" s="8" t="s">
        <v>77</v>
      </c>
      <c r="E4461" s="8" t="s">
        <v>81</v>
      </c>
      <c r="F4461" s="79">
        <v>281.87223399999999</v>
      </c>
      <c r="O4461"/>
      <c r="P4461"/>
    </row>
    <row r="4462" spans="1:16" ht="12.75">
      <c r="A4462" s="54">
        <v>2022</v>
      </c>
      <c r="B4462" s="8" t="s">
        <v>17</v>
      </c>
      <c r="C4462" s="8" t="s">
        <v>8</v>
      </c>
      <c r="D4462" s="8" t="s">
        <v>77</v>
      </c>
      <c r="E4462" s="8" t="s">
        <v>82</v>
      </c>
      <c r="F4462" s="79">
        <v>100.803483</v>
      </c>
      <c r="O4462"/>
      <c r="P4462"/>
    </row>
    <row r="4463" spans="1:16" ht="12.75">
      <c r="A4463" s="54">
        <v>2022</v>
      </c>
      <c r="B4463" s="8" t="s">
        <v>17</v>
      </c>
      <c r="C4463" s="8" t="s">
        <v>8</v>
      </c>
      <c r="D4463" s="8" t="s">
        <v>77</v>
      </c>
      <c r="E4463" s="8" t="s">
        <v>83</v>
      </c>
      <c r="F4463" s="79">
        <v>611.76516300000003</v>
      </c>
      <c r="O4463"/>
      <c r="P4463"/>
    </row>
    <row r="4464" spans="1:16" ht="12.75">
      <c r="A4464" s="54">
        <v>2022</v>
      </c>
      <c r="B4464" s="8" t="s">
        <v>17</v>
      </c>
      <c r="C4464" s="8" t="s">
        <v>8</v>
      </c>
      <c r="D4464" s="8" t="s">
        <v>77</v>
      </c>
      <c r="E4464" s="8" t="s">
        <v>84</v>
      </c>
      <c r="F4464" s="79">
        <v>994.07606999999996</v>
      </c>
      <c r="O4464"/>
      <c r="P4464"/>
    </row>
    <row r="4465" spans="1:16" ht="12.75">
      <c r="A4465" s="54">
        <v>2022</v>
      </c>
      <c r="B4465" s="8" t="s">
        <v>17</v>
      </c>
      <c r="C4465" s="8" t="s">
        <v>8</v>
      </c>
      <c r="D4465" s="8" t="s">
        <v>77</v>
      </c>
      <c r="E4465" s="8" t="s">
        <v>85</v>
      </c>
      <c r="F4465" s="79">
        <v>668.85213699999997</v>
      </c>
      <c r="O4465"/>
      <c r="P4465"/>
    </row>
    <row r="4466" spans="1:16" ht="12.75">
      <c r="A4466" s="54">
        <v>2022</v>
      </c>
      <c r="B4466" s="8" t="s">
        <v>17</v>
      </c>
      <c r="C4466" s="8" t="s">
        <v>8</v>
      </c>
      <c r="D4466" s="8" t="s">
        <v>77</v>
      </c>
      <c r="E4466" s="8" t="s">
        <v>86</v>
      </c>
      <c r="F4466" s="79">
        <v>105.595305</v>
      </c>
      <c r="O4466"/>
      <c r="P4466"/>
    </row>
    <row r="4467" spans="1:16" ht="12.75">
      <c r="A4467" s="54">
        <v>2022</v>
      </c>
      <c r="B4467" s="8" t="s">
        <v>17</v>
      </c>
      <c r="C4467" s="8" t="s">
        <v>8</v>
      </c>
      <c r="D4467" s="8" t="s">
        <v>77</v>
      </c>
      <c r="E4467" s="8" t="s">
        <v>87</v>
      </c>
      <c r="F4467" s="79">
        <v>15.876905000000001</v>
      </c>
      <c r="O4467"/>
      <c r="P4467"/>
    </row>
    <row r="4468" spans="1:16" ht="12.75">
      <c r="A4468" s="54">
        <v>2022</v>
      </c>
      <c r="B4468" s="8" t="s">
        <v>17</v>
      </c>
      <c r="C4468" s="8" t="s">
        <v>10</v>
      </c>
      <c r="D4468" s="8" t="s">
        <v>73</v>
      </c>
      <c r="E4468" s="8" t="s">
        <v>73</v>
      </c>
      <c r="F4468" s="79">
        <v>64.972717000000003</v>
      </c>
      <c r="O4468"/>
      <c r="P4468"/>
    </row>
    <row r="4469" spans="1:16" ht="12.75">
      <c r="A4469" s="54">
        <v>2022</v>
      </c>
      <c r="B4469" s="8" t="s">
        <v>17</v>
      </c>
      <c r="C4469" s="8" t="s">
        <v>10</v>
      </c>
      <c r="D4469" s="8" t="s">
        <v>74</v>
      </c>
      <c r="E4469" s="8" t="s">
        <v>74</v>
      </c>
      <c r="F4469" s="79">
        <v>6218.3938980000003</v>
      </c>
      <c r="O4469"/>
      <c r="P4469"/>
    </row>
    <row r="4470" spans="1:16" ht="12.75">
      <c r="A4470" s="54">
        <v>2022</v>
      </c>
      <c r="B4470" s="8" t="s">
        <v>17</v>
      </c>
      <c r="C4470" s="8" t="s">
        <v>10</v>
      </c>
      <c r="D4470" s="8" t="s">
        <v>75</v>
      </c>
      <c r="E4470" s="8" t="s">
        <v>75</v>
      </c>
      <c r="F4470" s="79">
        <v>14559.013213</v>
      </c>
      <c r="O4470"/>
      <c r="P4470"/>
    </row>
    <row r="4471" spans="1:16" ht="12.75">
      <c r="A4471" s="54">
        <v>2022</v>
      </c>
      <c r="B4471" s="8" t="s">
        <v>17</v>
      </c>
      <c r="C4471" s="8" t="s">
        <v>10</v>
      </c>
      <c r="D4471" s="8" t="s">
        <v>76</v>
      </c>
      <c r="E4471" s="8" t="s">
        <v>76</v>
      </c>
      <c r="F4471" s="79">
        <v>662.61297100000002</v>
      </c>
      <c r="O4471"/>
      <c r="P4471"/>
    </row>
    <row r="4472" spans="1:16" ht="12.75">
      <c r="A4472" s="54">
        <v>2022</v>
      </c>
      <c r="B4472" s="8" t="s">
        <v>17</v>
      </c>
      <c r="C4472" s="8" t="s">
        <v>10</v>
      </c>
      <c r="D4472" s="8" t="s">
        <v>77</v>
      </c>
      <c r="E4472" s="8" t="s">
        <v>78</v>
      </c>
      <c r="F4472" s="79">
        <v>595.74781599999994</v>
      </c>
      <c r="O4472"/>
      <c r="P4472"/>
    </row>
    <row r="4473" spans="1:16" ht="12.75">
      <c r="A4473" s="54">
        <v>2022</v>
      </c>
      <c r="B4473" s="8" t="s">
        <v>17</v>
      </c>
      <c r="C4473" s="8" t="s">
        <v>10</v>
      </c>
      <c r="D4473" s="8" t="s">
        <v>77</v>
      </c>
      <c r="E4473" s="8" t="s">
        <v>79</v>
      </c>
      <c r="F4473" s="79">
        <v>0</v>
      </c>
      <c r="O4473"/>
      <c r="P4473"/>
    </row>
    <row r="4474" spans="1:16" ht="12.75">
      <c r="A4474" s="54">
        <v>2022</v>
      </c>
      <c r="B4474" s="8" t="s">
        <v>17</v>
      </c>
      <c r="C4474" s="8" t="s">
        <v>10</v>
      </c>
      <c r="D4474" s="8" t="s">
        <v>77</v>
      </c>
      <c r="E4474" s="8" t="s">
        <v>80</v>
      </c>
      <c r="F4474" s="79">
        <v>746.40213800000004</v>
      </c>
      <c r="O4474"/>
      <c r="P4474"/>
    </row>
    <row r="4475" spans="1:16" ht="12.75">
      <c r="A4475" s="54">
        <v>2022</v>
      </c>
      <c r="B4475" s="8" t="s">
        <v>17</v>
      </c>
      <c r="C4475" s="8" t="s">
        <v>10</v>
      </c>
      <c r="D4475" s="8" t="s">
        <v>77</v>
      </c>
      <c r="E4475" s="8" t="s">
        <v>81</v>
      </c>
      <c r="F4475" s="79">
        <v>17698.331827999998</v>
      </c>
      <c r="O4475"/>
      <c r="P4475"/>
    </row>
    <row r="4476" spans="1:16" ht="12.75">
      <c r="A4476" s="54">
        <v>2022</v>
      </c>
      <c r="B4476" s="8" t="s">
        <v>17</v>
      </c>
      <c r="C4476" s="8" t="s">
        <v>10</v>
      </c>
      <c r="D4476" s="8" t="s">
        <v>77</v>
      </c>
      <c r="E4476" s="8" t="s">
        <v>82</v>
      </c>
      <c r="F4476" s="79">
        <v>92.019363999999996</v>
      </c>
      <c r="O4476"/>
      <c r="P4476"/>
    </row>
    <row r="4477" spans="1:16" ht="12.75">
      <c r="A4477" s="54">
        <v>2022</v>
      </c>
      <c r="B4477" s="8" t="s">
        <v>17</v>
      </c>
      <c r="C4477" s="8" t="s">
        <v>10</v>
      </c>
      <c r="D4477" s="8" t="s">
        <v>77</v>
      </c>
      <c r="E4477" s="8" t="s">
        <v>83</v>
      </c>
      <c r="F4477" s="79">
        <v>0</v>
      </c>
      <c r="O4477"/>
      <c r="P4477"/>
    </row>
    <row r="4478" spans="1:16" ht="12.75">
      <c r="A4478" s="54">
        <v>2022</v>
      </c>
      <c r="B4478" s="8" t="s">
        <v>17</v>
      </c>
      <c r="C4478" s="8" t="s">
        <v>10</v>
      </c>
      <c r="D4478" s="8" t="s">
        <v>77</v>
      </c>
      <c r="E4478" s="8" t="s">
        <v>84</v>
      </c>
      <c r="F4478" s="79">
        <v>4238.5396110000001</v>
      </c>
      <c r="O4478"/>
      <c r="P4478"/>
    </row>
    <row r="4479" spans="1:16" ht="12.75">
      <c r="A4479" s="54">
        <v>2022</v>
      </c>
      <c r="B4479" s="8" t="s">
        <v>17</v>
      </c>
      <c r="C4479" s="8" t="s">
        <v>10</v>
      </c>
      <c r="D4479" s="8" t="s">
        <v>77</v>
      </c>
      <c r="E4479" s="8" t="s">
        <v>85</v>
      </c>
      <c r="F4479" s="79">
        <v>545.77428999999995</v>
      </c>
      <c r="O4479"/>
      <c r="P4479"/>
    </row>
    <row r="4480" spans="1:16" ht="12.75">
      <c r="A4480" s="54">
        <v>2022</v>
      </c>
      <c r="B4480" s="8" t="s">
        <v>17</v>
      </c>
      <c r="C4480" s="8" t="s">
        <v>10</v>
      </c>
      <c r="D4480" s="8" t="s">
        <v>77</v>
      </c>
      <c r="E4480" s="8" t="s">
        <v>86</v>
      </c>
      <c r="F4480" s="79">
        <v>14.184312</v>
      </c>
      <c r="O4480"/>
      <c r="P4480"/>
    </row>
    <row r="4481" spans="1:16" ht="12.75">
      <c r="A4481" s="54">
        <v>2022</v>
      </c>
      <c r="B4481" s="8" t="s">
        <v>17</v>
      </c>
      <c r="C4481" s="8" t="s">
        <v>10</v>
      </c>
      <c r="D4481" s="8" t="s">
        <v>77</v>
      </c>
      <c r="E4481" s="8" t="s">
        <v>87</v>
      </c>
      <c r="F4481" s="79">
        <v>1393.9727439999999</v>
      </c>
      <c r="O4481"/>
      <c r="P4481"/>
    </row>
    <row r="4482" spans="1:16" ht="12.75">
      <c r="A4482" s="54">
        <v>2022</v>
      </c>
      <c r="B4482" s="8" t="s">
        <v>17</v>
      </c>
      <c r="C4482" s="8" t="s">
        <v>34</v>
      </c>
      <c r="D4482" s="8" t="s">
        <v>73</v>
      </c>
      <c r="E4482" s="8" t="s">
        <v>73</v>
      </c>
      <c r="F4482" s="79">
        <v>0.138235</v>
      </c>
      <c r="O4482"/>
      <c r="P4482"/>
    </row>
    <row r="4483" spans="1:16" ht="12.75">
      <c r="A4483" s="54">
        <v>2022</v>
      </c>
      <c r="B4483" s="8" t="s">
        <v>17</v>
      </c>
      <c r="C4483" s="8" t="s">
        <v>34</v>
      </c>
      <c r="D4483" s="8" t="s">
        <v>74</v>
      </c>
      <c r="E4483" s="8" t="s">
        <v>74</v>
      </c>
      <c r="F4483" s="79">
        <v>32286.084234999998</v>
      </c>
      <c r="O4483"/>
      <c r="P4483"/>
    </row>
    <row r="4484" spans="1:16" ht="12.75">
      <c r="A4484" s="54">
        <v>2022</v>
      </c>
      <c r="B4484" s="8" t="s">
        <v>17</v>
      </c>
      <c r="C4484" s="8" t="s">
        <v>34</v>
      </c>
      <c r="D4484" s="8" t="s">
        <v>75</v>
      </c>
      <c r="E4484" s="8" t="s">
        <v>75</v>
      </c>
      <c r="F4484" s="79">
        <v>0</v>
      </c>
      <c r="O4484"/>
      <c r="P4484"/>
    </row>
    <row r="4485" spans="1:16" ht="12.75">
      <c r="A4485" s="54">
        <v>2022</v>
      </c>
      <c r="B4485" s="8" t="s">
        <v>17</v>
      </c>
      <c r="C4485" s="8" t="s">
        <v>34</v>
      </c>
      <c r="D4485" s="8" t="s">
        <v>76</v>
      </c>
      <c r="E4485" s="8" t="s">
        <v>76</v>
      </c>
      <c r="F4485" s="79">
        <v>3491.0986480000001</v>
      </c>
      <c r="O4485"/>
      <c r="P4485"/>
    </row>
    <row r="4486" spans="1:16" ht="12.75">
      <c r="A4486" s="54">
        <v>2022</v>
      </c>
      <c r="B4486" s="8" t="s">
        <v>17</v>
      </c>
      <c r="C4486" s="8" t="s">
        <v>34</v>
      </c>
      <c r="D4486" s="8" t="s">
        <v>77</v>
      </c>
      <c r="E4486" s="8" t="s">
        <v>78</v>
      </c>
      <c r="F4486" s="79">
        <v>15988.08654</v>
      </c>
      <c r="O4486"/>
      <c r="P4486"/>
    </row>
    <row r="4487" spans="1:16" ht="12.75">
      <c r="A4487" s="54">
        <v>2022</v>
      </c>
      <c r="B4487" s="8" t="s">
        <v>17</v>
      </c>
      <c r="C4487" s="8" t="s">
        <v>34</v>
      </c>
      <c r="D4487" s="8" t="s">
        <v>77</v>
      </c>
      <c r="E4487" s="8" t="s">
        <v>79</v>
      </c>
      <c r="F4487" s="79">
        <v>0</v>
      </c>
      <c r="O4487"/>
      <c r="P4487"/>
    </row>
    <row r="4488" spans="1:16" ht="12.75">
      <c r="A4488" s="54">
        <v>2022</v>
      </c>
      <c r="B4488" s="8" t="s">
        <v>17</v>
      </c>
      <c r="C4488" s="8" t="s">
        <v>34</v>
      </c>
      <c r="D4488" s="8" t="s">
        <v>77</v>
      </c>
      <c r="E4488" s="8" t="s">
        <v>80</v>
      </c>
      <c r="F4488" s="79">
        <v>0</v>
      </c>
      <c r="O4488"/>
      <c r="P4488"/>
    </row>
    <row r="4489" spans="1:16" ht="12.75">
      <c r="A4489" s="54">
        <v>2022</v>
      </c>
      <c r="B4489" s="8" t="s">
        <v>17</v>
      </c>
      <c r="C4489" s="8" t="s">
        <v>34</v>
      </c>
      <c r="D4489" s="8" t="s">
        <v>77</v>
      </c>
      <c r="E4489" s="8" t="s">
        <v>81</v>
      </c>
      <c r="F4489" s="79">
        <v>3477.9671600000001</v>
      </c>
      <c r="O4489"/>
      <c r="P4489"/>
    </row>
    <row r="4490" spans="1:16" ht="12.75">
      <c r="A4490" s="54">
        <v>2022</v>
      </c>
      <c r="B4490" s="8" t="s">
        <v>17</v>
      </c>
      <c r="C4490" s="8" t="s">
        <v>34</v>
      </c>
      <c r="D4490" s="8" t="s">
        <v>77</v>
      </c>
      <c r="E4490" s="8" t="s">
        <v>82</v>
      </c>
      <c r="F4490" s="79">
        <v>253.172754</v>
      </c>
      <c r="O4490"/>
      <c r="P4490"/>
    </row>
    <row r="4491" spans="1:16" ht="12.75">
      <c r="A4491" s="54">
        <v>2022</v>
      </c>
      <c r="B4491" s="8" t="s">
        <v>17</v>
      </c>
      <c r="C4491" s="8" t="s">
        <v>34</v>
      </c>
      <c r="D4491" s="8" t="s">
        <v>77</v>
      </c>
      <c r="E4491" s="8" t="s">
        <v>83</v>
      </c>
      <c r="F4491" s="79">
        <v>2256.270094</v>
      </c>
      <c r="O4491"/>
      <c r="P4491"/>
    </row>
    <row r="4492" spans="1:16" ht="12.75">
      <c r="A4492" s="54">
        <v>2022</v>
      </c>
      <c r="B4492" s="8" t="s">
        <v>17</v>
      </c>
      <c r="C4492" s="8" t="s">
        <v>34</v>
      </c>
      <c r="D4492" s="8" t="s">
        <v>77</v>
      </c>
      <c r="E4492" s="8" t="s">
        <v>84</v>
      </c>
      <c r="F4492" s="79">
        <v>1253.7080699999999</v>
      </c>
      <c r="O4492"/>
      <c r="P4492"/>
    </row>
    <row r="4493" spans="1:16" ht="12.75">
      <c r="A4493" s="54">
        <v>2022</v>
      </c>
      <c r="B4493" s="8" t="s">
        <v>17</v>
      </c>
      <c r="C4493" s="8" t="s">
        <v>34</v>
      </c>
      <c r="D4493" s="8" t="s">
        <v>77</v>
      </c>
      <c r="E4493" s="8" t="s">
        <v>85</v>
      </c>
      <c r="F4493" s="79">
        <v>465.94839200000001</v>
      </c>
      <c r="O4493"/>
      <c r="P4493"/>
    </row>
    <row r="4494" spans="1:16" ht="12.75">
      <c r="A4494" s="54">
        <v>2022</v>
      </c>
      <c r="B4494" s="8" t="s">
        <v>17</v>
      </c>
      <c r="C4494" s="8" t="s">
        <v>34</v>
      </c>
      <c r="D4494" s="8" t="s">
        <v>77</v>
      </c>
      <c r="E4494" s="8" t="s">
        <v>86</v>
      </c>
      <c r="F4494" s="79">
        <v>119.759776</v>
      </c>
      <c r="O4494"/>
      <c r="P4494"/>
    </row>
    <row r="4495" spans="1:16" ht="12.75">
      <c r="A4495" s="54">
        <v>2022</v>
      </c>
      <c r="B4495" s="8" t="s">
        <v>17</v>
      </c>
      <c r="C4495" s="8" t="s">
        <v>34</v>
      </c>
      <c r="D4495" s="8" t="s">
        <v>77</v>
      </c>
      <c r="E4495" s="8" t="s">
        <v>87</v>
      </c>
      <c r="F4495" s="79">
        <v>283.23845499999999</v>
      </c>
      <c r="O4495"/>
      <c r="P4495"/>
    </row>
    <row r="4496" spans="1:16" ht="12.75">
      <c r="A4496" s="54">
        <v>2022</v>
      </c>
      <c r="B4496" s="8" t="s">
        <v>18</v>
      </c>
      <c r="C4496" s="8" t="s">
        <v>36</v>
      </c>
      <c r="D4496" s="8" t="s">
        <v>73</v>
      </c>
      <c r="E4496" s="8" t="s">
        <v>73</v>
      </c>
      <c r="F4496" s="79">
        <v>18.933260000000001</v>
      </c>
      <c r="O4496"/>
      <c r="P4496"/>
    </row>
    <row r="4497" spans="1:16" ht="12.75">
      <c r="A4497" s="54">
        <v>2022</v>
      </c>
      <c r="B4497" s="8" t="s">
        <v>18</v>
      </c>
      <c r="C4497" s="8" t="s">
        <v>36</v>
      </c>
      <c r="D4497" s="8" t="s">
        <v>74</v>
      </c>
      <c r="E4497" s="8" t="s">
        <v>74</v>
      </c>
      <c r="F4497" s="79">
        <v>78119.410491000002</v>
      </c>
      <c r="O4497"/>
      <c r="P4497"/>
    </row>
    <row r="4498" spans="1:16" ht="12.75">
      <c r="A4498" s="54">
        <v>2022</v>
      </c>
      <c r="B4498" s="8" t="s">
        <v>18</v>
      </c>
      <c r="C4498" s="8" t="s">
        <v>36</v>
      </c>
      <c r="D4498" s="8" t="s">
        <v>75</v>
      </c>
      <c r="E4498" s="8" t="s">
        <v>75</v>
      </c>
      <c r="F4498" s="79">
        <v>0</v>
      </c>
      <c r="O4498"/>
      <c r="P4498"/>
    </row>
    <row r="4499" spans="1:16" ht="12.75">
      <c r="A4499" s="54">
        <v>2022</v>
      </c>
      <c r="B4499" s="8" t="s">
        <v>18</v>
      </c>
      <c r="C4499" s="8" t="s">
        <v>36</v>
      </c>
      <c r="D4499" s="8" t="s">
        <v>76</v>
      </c>
      <c r="E4499" s="8" t="s">
        <v>76</v>
      </c>
      <c r="F4499" s="79">
        <v>1668.881537</v>
      </c>
      <c r="O4499"/>
      <c r="P4499"/>
    </row>
    <row r="4500" spans="1:16" ht="12.75">
      <c r="A4500" s="54">
        <v>2022</v>
      </c>
      <c r="B4500" s="8" t="s">
        <v>18</v>
      </c>
      <c r="C4500" s="8" t="s">
        <v>36</v>
      </c>
      <c r="D4500" s="8" t="s">
        <v>77</v>
      </c>
      <c r="E4500" s="8" t="s">
        <v>78</v>
      </c>
      <c r="F4500" s="79">
        <v>1504.49161</v>
      </c>
      <c r="O4500"/>
      <c r="P4500"/>
    </row>
    <row r="4501" spans="1:16" ht="12.75">
      <c r="A4501" s="54">
        <v>2022</v>
      </c>
      <c r="B4501" s="8" t="s">
        <v>18</v>
      </c>
      <c r="C4501" s="8" t="s">
        <v>36</v>
      </c>
      <c r="D4501" s="8" t="s">
        <v>77</v>
      </c>
      <c r="E4501" s="8" t="s">
        <v>79</v>
      </c>
      <c r="F4501" s="79">
        <v>17.789646999999999</v>
      </c>
      <c r="O4501"/>
      <c r="P4501"/>
    </row>
    <row r="4502" spans="1:16" ht="12.75">
      <c r="A4502" s="54">
        <v>2022</v>
      </c>
      <c r="B4502" s="8" t="s">
        <v>18</v>
      </c>
      <c r="C4502" s="8" t="s">
        <v>36</v>
      </c>
      <c r="D4502" s="8" t="s">
        <v>77</v>
      </c>
      <c r="E4502" s="8" t="s">
        <v>80</v>
      </c>
      <c r="F4502" s="79">
        <v>0</v>
      </c>
      <c r="O4502"/>
      <c r="P4502"/>
    </row>
    <row r="4503" spans="1:16" ht="12.75">
      <c r="A4503" s="54">
        <v>2022</v>
      </c>
      <c r="B4503" s="8" t="s">
        <v>18</v>
      </c>
      <c r="C4503" s="8" t="s">
        <v>36</v>
      </c>
      <c r="D4503" s="8" t="s">
        <v>77</v>
      </c>
      <c r="E4503" s="8" t="s">
        <v>81</v>
      </c>
      <c r="F4503" s="79">
        <v>570.94615199999998</v>
      </c>
      <c r="O4503"/>
      <c r="P4503"/>
    </row>
    <row r="4504" spans="1:16" ht="12.75">
      <c r="A4504" s="54">
        <v>2022</v>
      </c>
      <c r="B4504" s="8" t="s">
        <v>18</v>
      </c>
      <c r="C4504" s="8" t="s">
        <v>36</v>
      </c>
      <c r="D4504" s="8" t="s">
        <v>77</v>
      </c>
      <c r="E4504" s="8" t="s">
        <v>82</v>
      </c>
      <c r="F4504" s="79">
        <v>427.12138499999998</v>
      </c>
      <c r="O4504"/>
      <c r="P4504"/>
    </row>
    <row r="4505" spans="1:16" ht="12.75">
      <c r="A4505" s="54">
        <v>2022</v>
      </c>
      <c r="B4505" s="8" t="s">
        <v>18</v>
      </c>
      <c r="C4505" s="8" t="s">
        <v>36</v>
      </c>
      <c r="D4505" s="8" t="s">
        <v>77</v>
      </c>
      <c r="E4505" s="8" t="s">
        <v>83</v>
      </c>
      <c r="F4505" s="79">
        <v>3202.744659</v>
      </c>
      <c r="O4505"/>
      <c r="P4505"/>
    </row>
    <row r="4506" spans="1:16" ht="12.75">
      <c r="A4506" s="54">
        <v>2022</v>
      </c>
      <c r="B4506" s="8" t="s">
        <v>18</v>
      </c>
      <c r="C4506" s="8" t="s">
        <v>36</v>
      </c>
      <c r="D4506" s="8" t="s">
        <v>77</v>
      </c>
      <c r="E4506" s="8" t="s">
        <v>84</v>
      </c>
      <c r="F4506" s="79">
        <v>233.613415</v>
      </c>
      <c r="O4506"/>
      <c r="P4506"/>
    </row>
    <row r="4507" spans="1:16" ht="12.75">
      <c r="A4507" s="54">
        <v>2022</v>
      </c>
      <c r="B4507" s="8" t="s">
        <v>18</v>
      </c>
      <c r="C4507" s="8" t="s">
        <v>36</v>
      </c>
      <c r="D4507" s="8" t="s">
        <v>77</v>
      </c>
      <c r="E4507" s="8" t="s">
        <v>85</v>
      </c>
      <c r="F4507" s="79">
        <v>114.217569</v>
      </c>
      <c r="O4507"/>
      <c r="P4507"/>
    </row>
    <row r="4508" spans="1:16" ht="12.75">
      <c r="A4508" s="54">
        <v>2022</v>
      </c>
      <c r="B4508" s="8" t="s">
        <v>18</v>
      </c>
      <c r="C4508" s="8" t="s">
        <v>36</v>
      </c>
      <c r="D4508" s="8" t="s">
        <v>77</v>
      </c>
      <c r="E4508" s="8" t="s">
        <v>86</v>
      </c>
      <c r="F4508" s="79">
        <v>53.532223000000002</v>
      </c>
      <c r="O4508"/>
      <c r="P4508"/>
    </row>
    <row r="4509" spans="1:16" ht="12.75">
      <c r="A4509" s="54">
        <v>2022</v>
      </c>
      <c r="B4509" s="8" t="s">
        <v>18</v>
      </c>
      <c r="C4509" s="8" t="s">
        <v>36</v>
      </c>
      <c r="D4509" s="8" t="s">
        <v>77</v>
      </c>
      <c r="E4509" s="8" t="s">
        <v>87</v>
      </c>
      <c r="F4509" s="79">
        <v>30.604461000000001</v>
      </c>
      <c r="O4509"/>
      <c r="P4509"/>
    </row>
    <row r="4510" spans="1:16" ht="12.75">
      <c r="A4510" s="54">
        <v>2022</v>
      </c>
      <c r="B4510" s="8" t="s">
        <v>18</v>
      </c>
      <c r="C4510" s="8" t="s">
        <v>28</v>
      </c>
      <c r="D4510" s="8" t="s">
        <v>73</v>
      </c>
      <c r="E4510" s="8" t="s">
        <v>73</v>
      </c>
      <c r="F4510" s="79">
        <v>5580.9973799999998</v>
      </c>
      <c r="O4510"/>
      <c r="P4510"/>
    </row>
    <row r="4511" spans="1:16" ht="12.75">
      <c r="A4511" s="54">
        <v>2022</v>
      </c>
      <c r="B4511" s="8" t="s">
        <v>18</v>
      </c>
      <c r="C4511" s="8" t="s">
        <v>28</v>
      </c>
      <c r="D4511" s="8" t="s">
        <v>74</v>
      </c>
      <c r="E4511" s="8" t="s">
        <v>74</v>
      </c>
      <c r="F4511" s="79">
        <v>18552.774291999998</v>
      </c>
      <c r="O4511"/>
      <c r="P4511"/>
    </row>
    <row r="4512" spans="1:16" ht="12.75">
      <c r="A4512" s="54">
        <v>2022</v>
      </c>
      <c r="B4512" s="8" t="s">
        <v>18</v>
      </c>
      <c r="C4512" s="8" t="s">
        <v>28</v>
      </c>
      <c r="D4512" s="8" t="s">
        <v>75</v>
      </c>
      <c r="E4512" s="8" t="s">
        <v>75</v>
      </c>
      <c r="F4512" s="79">
        <v>0</v>
      </c>
      <c r="O4512"/>
      <c r="P4512"/>
    </row>
    <row r="4513" spans="1:16" ht="12.75">
      <c r="A4513" s="54">
        <v>2022</v>
      </c>
      <c r="B4513" s="8" t="s">
        <v>18</v>
      </c>
      <c r="C4513" s="8" t="s">
        <v>28</v>
      </c>
      <c r="D4513" s="8" t="s">
        <v>76</v>
      </c>
      <c r="E4513" s="8" t="s">
        <v>76</v>
      </c>
      <c r="F4513" s="79">
        <v>1819.407107</v>
      </c>
      <c r="O4513"/>
      <c r="P4513"/>
    </row>
    <row r="4514" spans="1:16" ht="12.75">
      <c r="A4514" s="54">
        <v>2022</v>
      </c>
      <c r="B4514" s="8" t="s">
        <v>18</v>
      </c>
      <c r="C4514" s="8" t="s">
        <v>28</v>
      </c>
      <c r="D4514" s="8" t="s">
        <v>77</v>
      </c>
      <c r="E4514" s="8" t="s">
        <v>78</v>
      </c>
      <c r="F4514" s="79">
        <v>0.21012400000000001</v>
      </c>
      <c r="O4514"/>
      <c r="P4514"/>
    </row>
    <row r="4515" spans="1:16" ht="12.75">
      <c r="A4515" s="54">
        <v>2022</v>
      </c>
      <c r="B4515" s="8" t="s">
        <v>18</v>
      </c>
      <c r="C4515" s="8" t="s">
        <v>28</v>
      </c>
      <c r="D4515" s="8" t="s">
        <v>77</v>
      </c>
      <c r="E4515" s="8" t="s">
        <v>79</v>
      </c>
      <c r="F4515" s="79">
        <v>3016.5278370000001</v>
      </c>
      <c r="O4515"/>
      <c r="P4515"/>
    </row>
    <row r="4516" spans="1:16" ht="12.75">
      <c r="A4516" s="54">
        <v>2022</v>
      </c>
      <c r="B4516" s="8" t="s">
        <v>18</v>
      </c>
      <c r="C4516" s="8" t="s">
        <v>28</v>
      </c>
      <c r="D4516" s="8" t="s">
        <v>77</v>
      </c>
      <c r="E4516" s="8" t="s">
        <v>80</v>
      </c>
      <c r="F4516" s="79">
        <v>0</v>
      </c>
      <c r="O4516"/>
      <c r="P4516"/>
    </row>
    <row r="4517" spans="1:16" ht="12.75">
      <c r="A4517" s="54">
        <v>2022</v>
      </c>
      <c r="B4517" s="8" t="s">
        <v>18</v>
      </c>
      <c r="C4517" s="8" t="s">
        <v>28</v>
      </c>
      <c r="D4517" s="8" t="s">
        <v>77</v>
      </c>
      <c r="E4517" s="8" t="s">
        <v>81</v>
      </c>
      <c r="F4517" s="79">
        <v>179.99149600000001</v>
      </c>
      <c r="O4517"/>
      <c r="P4517"/>
    </row>
    <row r="4518" spans="1:16" ht="12.75">
      <c r="A4518" s="54">
        <v>2022</v>
      </c>
      <c r="B4518" s="8" t="s">
        <v>18</v>
      </c>
      <c r="C4518" s="8" t="s">
        <v>28</v>
      </c>
      <c r="D4518" s="8" t="s">
        <v>77</v>
      </c>
      <c r="E4518" s="8" t="s">
        <v>82</v>
      </c>
      <c r="F4518" s="79">
        <v>32.470340999999998</v>
      </c>
      <c r="O4518"/>
      <c r="P4518"/>
    </row>
    <row r="4519" spans="1:16" ht="12.75">
      <c r="A4519" s="54">
        <v>2022</v>
      </c>
      <c r="B4519" s="8" t="s">
        <v>18</v>
      </c>
      <c r="C4519" s="8" t="s">
        <v>28</v>
      </c>
      <c r="D4519" s="8" t="s">
        <v>77</v>
      </c>
      <c r="E4519" s="8" t="s">
        <v>83</v>
      </c>
      <c r="F4519" s="79">
        <v>1252.3039739999999</v>
      </c>
      <c r="O4519"/>
      <c r="P4519"/>
    </row>
    <row r="4520" spans="1:16" ht="12.75">
      <c r="A4520" s="54">
        <v>2022</v>
      </c>
      <c r="B4520" s="8" t="s">
        <v>18</v>
      </c>
      <c r="C4520" s="8" t="s">
        <v>28</v>
      </c>
      <c r="D4520" s="8" t="s">
        <v>77</v>
      </c>
      <c r="E4520" s="8" t="s">
        <v>84</v>
      </c>
      <c r="F4520" s="79">
        <v>623.776116</v>
      </c>
      <c r="O4520"/>
      <c r="P4520"/>
    </row>
    <row r="4521" spans="1:16" ht="12.75">
      <c r="A4521" s="54">
        <v>2022</v>
      </c>
      <c r="B4521" s="8" t="s">
        <v>18</v>
      </c>
      <c r="C4521" s="8" t="s">
        <v>28</v>
      </c>
      <c r="D4521" s="8" t="s">
        <v>77</v>
      </c>
      <c r="E4521" s="8" t="s">
        <v>85</v>
      </c>
      <c r="F4521" s="79">
        <v>148.44385299999999</v>
      </c>
      <c r="O4521"/>
      <c r="P4521"/>
    </row>
    <row r="4522" spans="1:16" ht="12.75">
      <c r="A4522" s="54">
        <v>2022</v>
      </c>
      <c r="B4522" s="8" t="s">
        <v>18</v>
      </c>
      <c r="C4522" s="8" t="s">
        <v>28</v>
      </c>
      <c r="D4522" s="8" t="s">
        <v>77</v>
      </c>
      <c r="E4522" s="8" t="s">
        <v>86</v>
      </c>
      <c r="F4522" s="79">
        <v>95.854748000000001</v>
      </c>
      <c r="O4522"/>
      <c r="P4522"/>
    </row>
    <row r="4523" spans="1:16" ht="12.75">
      <c r="A4523" s="54">
        <v>2022</v>
      </c>
      <c r="B4523" s="8" t="s">
        <v>18</v>
      </c>
      <c r="C4523" s="8" t="s">
        <v>28</v>
      </c>
      <c r="D4523" s="8" t="s">
        <v>77</v>
      </c>
      <c r="E4523" s="8" t="s">
        <v>87</v>
      </c>
      <c r="F4523" s="79">
        <v>340.580263</v>
      </c>
      <c r="O4523"/>
      <c r="P4523"/>
    </row>
    <row r="4524" spans="1:16" ht="12.75">
      <c r="A4524" s="54">
        <v>2022</v>
      </c>
      <c r="B4524" s="8" t="s">
        <v>18</v>
      </c>
      <c r="C4524" s="8" t="s">
        <v>11</v>
      </c>
      <c r="D4524" s="8" t="s">
        <v>73</v>
      </c>
      <c r="E4524" s="8" t="s">
        <v>73</v>
      </c>
      <c r="F4524" s="79">
        <v>569.06121800000005</v>
      </c>
      <c r="O4524"/>
      <c r="P4524"/>
    </row>
    <row r="4525" spans="1:16" ht="12.75">
      <c r="A4525" s="54">
        <v>2022</v>
      </c>
      <c r="B4525" s="8" t="s">
        <v>18</v>
      </c>
      <c r="C4525" s="8" t="s">
        <v>11</v>
      </c>
      <c r="D4525" s="8" t="s">
        <v>74</v>
      </c>
      <c r="E4525" s="8" t="s">
        <v>74</v>
      </c>
      <c r="F4525" s="79">
        <v>20538.262008000002</v>
      </c>
      <c r="O4525"/>
      <c r="P4525"/>
    </row>
    <row r="4526" spans="1:16" ht="12.75">
      <c r="A4526" s="54">
        <v>2022</v>
      </c>
      <c r="B4526" s="8" t="s">
        <v>18</v>
      </c>
      <c r="C4526" s="8" t="s">
        <v>11</v>
      </c>
      <c r="D4526" s="8" t="s">
        <v>75</v>
      </c>
      <c r="E4526" s="8" t="s">
        <v>75</v>
      </c>
      <c r="F4526" s="79">
        <v>0</v>
      </c>
      <c r="O4526"/>
      <c r="P4526"/>
    </row>
    <row r="4527" spans="1:16" ht="12.75">
      <c r="A4527" s="54">
        <v>2022</v>
      </c>
      <c r="B4527" s="8" t="s">
        <v>18</v>
      </c>
      <c r="C4527" s="8" t="s">
        <v>11</v>
      </c>
      <c r="D4527" s="8" t="s">
        <v>76</v>
      </c>
      <c r="E4527" s="8" t="s">
        <v>76</v>
      </c>
      <c r="F4527" s="79">
        <v>725.69754699999999</v>
      </c>
      <c r="O4527"/>
      <c r="P4527"/>
    </row>
    <row r="4528" spans="1:16" ht="12.75">
      <c r="A4528" s="54">
        <v>2022</v>
      </c>
      <c r="B4528" s="8" t="s">
        <v>18</v>
      </c>
      <c r="C4528" s="8" t="s">
        <v>11</v>
      </c>
      <c r="D4528" s="8" t="s">
        <v>77</v>
      </c>
      <c r="E4528" s="8" t="s">
        <v>78</v>
      </c>
      <c r="F4528" s="79">
        <v>24.405166000000001</v>
      </c>
      <c r="O4528"/>
      <c r="P4528"/>
    </row>
    <row r="4529" spans="1:16" ht="12.75">
      <c r="A4529" s="54">
        <v>2022</v>
      </c>
      <c r="B4529" s="8" t="s">
        <v>18</v>
      </c>
      <c r="C4529" s="8" t="s">
        <v>11</v>
      </c>
      <c r="D4529" s="8" t="s">
        <v>77</v>
      </c>
      <c r="E4529" s="8" t="s">
        <v>79</v>
      </c>
      <c r="F4529" s="79">
        <v>3946.5553199999999</v>
      </c>
      <c r="O4529"/>
      <c r="P4529"/>
    </row>
    <row r="4530" spans="1:16" ht="12.75">
      <c r="A4530" s="54">
        <v>2022</v>
      </c>
      <c r="B4530" s="8" t="s">
        <v>18</v>
      </c>
      <c r="C4530" s="8" t="s">
        <v>11</v>
      </c>
      <c r="D4530" s="8" t="s">
        <v>77</v>
      </c>
      <c r="E4530" s="8" t="s">
        <v>80</v>
      </c>
      <c r="F4530" s="79">
        <v>0</v>
      </c>
      <c r="O4530"/>
      <c r="P4530"/>
    </row>
    <row r="4531" spans="1:16" ht="12.75">
      <c r="A4531" s="54">
        <v>2022</v>
      </c>
      <c r="B4531" s="8" t="s">
        <v>18</v>
      </c>
      <c r="C4531" s="8" t="s">
        <v>11</v>
      </c>
      <c r="D4531" s="8" t="s">
        <v>77</v>
      </c>
      <c r="E4531" s="8" t="s">
        <v>81</v>
      </c>
      <c r="F4531" s="79">
        <v>10.828238000000001</v>
      </c>
      <c r="O4531"/>
      <c r="P4531"/>
    </row>
    <row r="4532" spans="1:16" ht="12.75">
      <c r="A4532" s="54">
        <v>2022</v>
      </c>
      <c r="B4532" s="8" t="s">
        <v>18</v>
      </c>
      <c r="C4532" s="8" t="s">
        <v>11</v>
      </c>
      <c r="D4532" s="8" t="s">
        <v>77</v>
      </c>
      <c r="E4532" s="8" t="s">
        <v>82</v>
      </c>
      <c r="F4532" s="79">
        <v>455.56926900000002</v>
      </c>
      <c r="O4532"/>
      <c r="P4532"/>
    </row>
    <row r="4533" spans="1:16" ht="12.75">
      <c r="A4533" s="54">
        <v>2022</v>
      </c>
      <c r="B4533" s="8" t="s">
        <v>18</v>
      </c>
      <c r="C4533" s="8" t="s">
        <v>11</v>
      </c>
      <c r="D4533" s="8" t="s">
        <v>77</v>
      </c>
      <c r="E4533" s="8" t="s">
        <v>83</v>
      </c>
      <c r="F4533" s="79">
        <v>360.61124699999999</v>
      </c>
      <c r="O4533"/>
      <c r="P4533"/>
    </row>
    <row r="4534" spans="1:16" ht="12.75">
      <c r="A4534" s="54">
        <v>2022</v>
      </c>
      <c r="B4534" s="8" t="s">
        <v>18</v>
      </c>
      <c r="C4534" s="8" t="s">
        <v>11</v>
      </c>
      <c r="D4534" s="8" t="s">
        <v>77</v>
      </c>
      <c r="E4534" s="8" t="s">
        <v>84</v>
      </c>
      <c r="F4534" s="79">
        <v>0</v>
      </c>
      <c r="O4534"/>
      <c r="P4534"/>
    </row>
    <row r="4535" spans="1:16" ht="12.75">
      <c r="A4535" s="54">
        <v>2022</v>
      </c>
      <c r="B4535" s="8" t="s">
        <v>18</v>
      </c>
      <c r="C4535" s="8" t="s">
        <v>11</v>
      </c>
      <c r="D4535" s="8" t="s">
        <v>77</v>
      </c>
      <c r="E4535" s="8" t="s">
        <v>85</v>
      </c>
      <c r="F4535" s="79">
        <v>71.853639999999999</v>
      </c>
      <c r="O4535"/>
      <c r="P4535"/>
    </row>
    <row r="4536" spans="1:16" ht="12.75">
      <c r="A4536" s="54">
        <v>2022</v>
      </c>
      <c r="B4536" s="8" t="s">
        <v>18</v>
      </c>
      <c r="C4536" s="8" t="s">
        <v>11</v>
      </c>
      <c r="D4536" s="8" t="s">
        <v>77</v>
      </c>
      <c r="E4536" s="8" t="s">
        <v>86</v>
      </c>
      <c r="F4536" s="79">
        <v>74.625017999999997</v>
      </c>
      <c r="O4536"/>
      <c r="P4536"/>
    </row>
    <row r="4537" spans="1:16" ht="12.75">
      <c r="A4537" s="54">
        <v>2022</v>
      </c>
      <c r="B4537" s="8" t="s">
        <v>18</v>
      </c>
      <c r="C4537" s="8" t="s">
        <v>11</v>
      </c>
      <c r="D4537" s="8" t="s">
        <v>77</v>
      </c>
      <c r="E4537" s="8" t="s">
        <v>87</v>
      </c>
      <c r="F4537" s="79">
        <v>15.766799000000001</v>
      </c>
      <c r="O4537"/>
      <c r="P4537"/>
    </row>
    <row r="4538" spans="1:16" ht="12.75">
      <c r="A4538" s="54">
        <v>2023</v>
      </c>
      <c r="B4538" s="8" t="s">
        <v>40</v>
      </c>
      <c r="C4538" s="8" t="s">
        <v>13</v>
      </c>
      <c r="D4538" s="8" t="s">
        <v>73</v>
      </c>
      <c r="E4538" s="8" t="s">
        <v>73</v>
      </c>
      <c r="F4538" s="79">
        <v>0</v>
      </c>
      <c r="O4538"/>
      <c r="P4538"/>
    </row>
    <row r="4539" spans="1:16" ht="12.75">
      <c r="A4539" s="54">
        <v>2023</v>
      </c>
      <c r="B4539" s="8" t="s">
        <v>40</v>
      </c>
      <c r="C4539" s="8" t="s">
        <v>13</v>
      </c>
      <c r="D4539" s="8" t="s">
        <v>74</v>
      </c>
      <c r="E4539" s="8" t="s">
        <v>74</v>
      </c>
      <c r="F4539" s="79">
        <v>65.360118999999997</v>
      </c>
      <c r="O4539"/>
      <c r="P4539"/>
    </row>
    <row r="4540" spans="1:16" ht="12.75">
      <c r="A4540" s="54">
        <v>2023</v>
      </c>
      <c r="B4540" s="8" t="s">
        <v>40</v>
      </c>
      <c r="C4540" s="8" t="s">
        <v>13</v>
      </c>
      <c r="D4540" s="8" t="s">
        <v>75</v>
      </c>
      <c r="E4540" s="8" t="s">
        <v>75</v>
      </c>
      <c r="F4540" s="79">
        <v>0</v>
      </c>
      <c r="O4540"/>
      <c r="P4540"/>
    </row>
    <row r="4541" spans="1:16" ht="12.75">
      <c r="A4541" s="54">
        <v>2023</v>
      </c>
      <c r="B4541" s="8" t="s">
        <v>40</v>
      </c>
      <c r="C4541" s="8" t="s">
        <v>13</v>
      </c>
      <c r="D4541" s="8" t="s">
        <v>76</v>
      </c>
      <c r="E4541" s="8" t="s">
        <v>76</v>
      </c>
      <c r="F4541" s="79">
        <v>427.53017199999999</v>
      </c>
      <c r="O4541"/>
      <c r="P4541"/>
    </row>
    <row r="4542" spans="1:16" ht="12.75">
      <c r="A4542" s="54">
        <v>2023</v>
      </c>
      <c r="B4542" s="8" t="s">
        <v>40</v>
      </c>
      <c r="C4542" s="8" t="s">
        <v>13</v>
      </c>
      <c r="D4542" s="8" t="s">
        <v>77</v>
      </c>
      <c r="E4542" s="8" t="s">
        <v>78</v>
      </c>
      <c r="F4542" s="79">
        <v>0.84529900000000002</v>
      </c>
      <c r="O4542"/>
      <c r="P4542"/>
    </row>
    <row r="4543" spans="1:16" ht="12.75">
      <c r="A4543" s="54">
        <v>2023</v>
      </c>
      <c r="B4543" s="8" t="s">
        <v>40</v>
      </c>
      <c r="C4543" s="8" t="s">
        <v>13</v>
      </c>
      <c r="D4543" s="8" t="s">
        <v>77</v>
      </c>
      <c r="E4543" s="8" t="s">
        <v>79</v>
      </c>
      <c r="F4543" s="79">
        <v>0</v>
      </c>
      <c r="O4543"/>
      <c r="P4543"/>
    </row>
    <row r="4544" spans="1:16" ht="12.75">
      <c r="A4544" s="54">
        <v>2023</v>
      </c>
      <c r="B4544" s="8" t="s">
        <v>40</v>
      </c>
      <c r="C4544" s="8" t="s">
        <v>13</v>
      </c>
      <c r="D4544" s="8" t="s">
        <v>77</v>
      </c>
      <c r="E4544" s="8" t="s">
        <v>80</v>
      </c>
      <c r="F4544" s="79">
        <v>0</v>
      </c>
      <c r="O4544"/>
      <c r="P4544"/>
    </row>
    <row r="4545" spans="1:16" ht="12.75">
      <c r="A4545" s="54">
        <v>2023</v>
      </c>
      <c r="B4545" s="8" t="s">
        <v>40</v>
      </c>
      <c r="C4545" s="8" t="s">
        <v>13</v>
      </c>
      <c r="D4545" s="8" t="s">
        <v>77</v>
      </c>
      <c r="E4545" s="8" t="s">
        <v>81</v>
      </c>
      <c r="F4545" s="79">
        <v>0</v>
      </c>
      <c r="O4545"/>
      <c r="P4545"/>
    </row>
    <row r="4546" spans="1:16" ht="12.75">
      <c r="A4546" s="54">
        <v>2023</v>
      </c>
      <c r="B4546" s="8" t="s">
        <v>40</v>
      </c>
      <c r="C4546" s="8" t="s">
        <v>13</v>
      </c>
      <c r="D4546" s="8" t="s">
        <v>77</v>
      </c>
      <c r="E4546" s="8" t="s">
        <v>82</v>
      </c>
      <c r="F4546" s="79">
        <v>0</v>
      </c>
      <c r="O4546"/>
      <c r="P4546"/>
    </row>
    <row r="4547" spans="1:16" ht="12.75">
      <c r="A4547" s="54">
        <v>2023</v>
      </c>
      <c r="B4547" s="8" t="s">
        <v>40</v>
      </c>
      <c r="C4547" s="8" t="s">
        <v>13</v>
      </c>
      <c r="D4547" s="8" t="s">
        <v>77</v>
      </c>
      <c r="E4547" s="8" t="s">
        <v>83</v>
      </c>
      <c r="F4547" s="79">
        <v>0</v>
      </c>
      <c r="O4547"/>
      <c r="P4547"/>
    </row>
    <row r="4548" spans="1:16" ht="12.75">
      <c r="A4548" s="54">
        <v>2023</v>
      </c>
      <c r="B4548" s="8" t="s">
        <v>40</v>
      </c>
      <c r="C4548" s="8" t="s">
        <v>13</v>
      </c>
      <c r="D4548" s="8" t="s">
        <v>77</v>
      </c>
      <c r="E4548" s="8" t="s">
        <v>84</v>
      </c>
      <c r="F4548" s="79">
        <v>0</v>
      </c>
      <c r="O4548"/>
      <c r="P4548"/>
    </row>
    <row r="4549" spans="1:16" ht="12.75">
      <c r="A4549" s="54">
        <v>2023</v>
      </c>
      <c r="B4549" s="8" t="s">
        <v>40</v>
      </c>
      <c r="C4549" s="8" t="s">
        <v>13</v>
      </c>
      <c r="D4549" s="8" t="s">
        <v>77</v>
      </c>
      <c r="E4549" s="8" t="s">
        <v>85</v>
      </c>
      <c r="F4549" s="79">
        <v>0</v>
      </c>
      <c r="O4549"/>
      <c r="P4549"/>
    </row>
    <row r="4550" spans="1:16" ht="12.75">
      <c r="A4550" s="54">
        <v>2023</v>
      </c>
      <c r="B4550" s="8" t="s">
        <v>40</v>
      </c>
      <c r="C4550" s="8" t="s">
        <v>13</v>
      </c>
      <c r="D4550" s="8" t="s">
        <v>77</v>
      </c>
      <c r="E4550" s="8" t="s">
        <v>86</v>
      </c>
      <c r="F4550" s="79">
        <v>0</v>
      </c>
      <c r="O4550"/>
      <c r="P4550"/>
    </row>
    <row r="4551" spans="1:16" ht="12.75">
      <c r="A4551" s="54">
        <v>2023</v>
      </c>
      <c r="B4551" s="8" t="s">
        <v>40</v>
      </c>
      <c r="C4551" s="8" t="s">
        <v>13</v>
      </c>
      <c r="D4551" s="8" t="s">
        <v>77</v>
      </c>
      <c r="E4551" s="8" t="s">
        <v>87</v>
      </c>
      <c r="F4551" s="79">
        <v>0</v>
      </c>
      <c r="O4551"/>
      <c r="P4551"/>
    </row>
    <row r="4552" spans="1:16" ht="12.75">
      <c r="A4552" s="54">
        <v>2023</v>
      </c>
      <c r="B4552" s="8" t="s">
        <v>40</v>
      </c>
      <c r="C4552" s="8" t="s">
        <v>35</v>
      </c>
      <c r="D4552" s="8" t="s">
        <v>73</v>
      </c>
      <c r="E4552" s="8" t="s">
        <v>73</v>
      </c>
      <c r="F4552" s="79">
        <v>9.9649999999999999E-3</v>
      </c>
      <c r="O4552"/>
      <c r="P4552"/>
    </row>
    <row r="4553" spans="1:16" ht="12.75">
      <c r="A4553" s="54">
        <v>2023</v>
      </c>
      <c r="B4553" s="8" t="s">
        <v>40</v>
      </c>
      <c r="C4553" s="8" t="s">
        <v>35</v>
      </c>
      <c r="D4553" s="8" t="s">
        <v>74</v>
      </c>
      <c r="E4553" s="8" t="s">
        <v>74</v>
      </c>
      <c r="F4553" s="79">
        <v>18928.776881999998</v>
      </c>
      <c r="O4553"/>
      <c r="P4553"/>
    </row>
    <row r="4554" spans="1:16" ht="12.75">
      <c r="A4554" s="54">
        <v>2023</v>
      </c>
      <c r="B4554" s="8" t="s">
        <v>40</v>
      </c>
      <c r="C4554" s="8" t="s">
        <v>35</v>
      </c>
      <c r="D4554" s="8" t="s">
        <v>75</v>
      </c>
      <c r="E4554" s="8" t="s">
        <v>75</v>
      </c>
      <c r="F4554" s="79">
        <v>0</v>
      </c>
      <c r="O4554"/>
      <c r="P4554"/>
    </row>
    <row r="4555" spans="1:16" ht="12.75">
      <c r="A4555" s="54">
        <v>2023</v>
      </c>
      <c r="B4555" s="8" t="s">
        <v>40</v>
      </c>
      <c r="C4555" s="8" t="s">
        <v>35</v>
      </c>
      <c r="D4555" s="8" t="s">
        <v>76</v>
      </c>
      <c r="E4555" s="8" t="s">
        <v>76</v>
      </c>
      <c r="F4555" s="79">
        <v>1425.2008820000001</v>
      </c>
      <c r="O4555"/>
      <c r="P4555"/>
    </row>
    <row r="4556" spans="1:16" ht="12.75">
      <c r="A4556" s="54">
        <v>2023</v>
      </c>
      <c r="B4556" s="8" t="s">
        <v>40</v>
      </c>
      <c r="C4556" s="8" t="s">
        <v>35</v>
      </c>
      <c r="D4556" s="8" t="s">
        <v>77</v>
      </c>
      <c r="E4556" s="8" t="s">
        <v>78</v>
      </c>
      <c r="F4556" s="79">
        <v>3463.348555</v>
      </c>
      <c r="O4556"/>
      <c r="P4556"/>
    </row>
    <row r="4557" spans="1:16" ht="12.75">
      <c r="A4557" s="54">
        <v>2023</v>
      </c>
      <c r="B4557" s="8" t="s">
        <v>40</v>
      </c>
      <c r="C4557" s="8" t="s">
        <v>35</v>
      </c>
      <c r="D4557" s="8" t="s">
        <v>77</v>
      </c>
      <c r="E4557" s="8" t="s">
        <v>79</v>
      </c>
      <c r="F4557" s="79">
        <v>0</v>
      </c>
      <c r="O4557"/>
      <c r="P4557"/>
    </row>
    <row r="4558" spans="1:16" ht="12.75">
      <c r="A4558" s="54">
        <v>2023</v>
      </c>
      <c r="B4558" s="8" t="s">
        <v>40</v>
      </c>
      <c r="C4558" s="8" t="s">
        <v>35</v>
      </c>
      <c r="D4558" s="8" t="s">
        <v>77</v>
      </c>
      <c r="E4558" s="8" t="s">
        <v>80</v>
      </c>
      <c r="F4558" s="79">
        <v>0</v>
      </c>
      <c r="O4558"/>
      <c r="P4558"/>
    </row>
    <row r="4559" spans="1:16" ht="12.75">
      <c r="A4559" s="54">
        <v>2023</v>
      </c>
      <c r="B4559" s="8" t="s">
        <v>40</v>
      </c>
      <c r="C4559" s="8" t="s">
        <v>35</v>
      </c>
      <c r="D4559" s="8" t="s">
        <v>77</v>
      </c>
      <c r="E4559" s="8" t="s">
        <v>81</v>
      </c>
      <c r="F4559" s="79">
        <v>21.041618</v>
      </c>
      <c r="O4559"/>
      <c r="P4559"/>
    </row>
    <row r="4560" spans="1:16" ht="12.75">
      <c r="A4560" s="54">
        <v>2023</v>
      </c>
      <c r="B4560" s="8" t="s">
        <v>40</v>
      </c>
      <c r="C4560" s="8" t="s">
        <v>35</v>
      </c>
      <c r="D4560" s="8" t="s">
        <v>77</v>
      </c>
      <c r="E4560" s="8" t="s">
        <v>82</v>
      </c>
      <c r="F4560" s="79">
        <v>19.945885000000001</v>
      </c>
      <c r="O4560"/>
      <c r="P4560"/>
    </row>
    <row r="4561" spans="1:16" ht="12.75">
      <c r="A4561" s="54">
        <v>2023</v>
      </c>
      <c r="B4561" s="8" t="s">
        <v>40</v>
      </c>
      <c r="C4561" s="8" t="s">
        <v>35</v>
      </c>
      <c r="D4561" s="8" t="s">
        <v>77</v>
      </c>
      <c r="E4561" s="8" t="s">
        <v>83</v>
      </c>
      <c r="F4561" s="79">
        <v>0</v>
      </c>
      <c r="O4561"/>
      <c r="P4561"/>
    </row>
    <row r="4562" spans="1:16" ht="12.75">
      <c r="A4562" s="54">
        <v>2023</v>
      </c>
      <c r="B4562" s="8" t="s">
        <v>40</v>
      </c>
      <c r="C4562" s="8" t="s">
        <v>35</v>
      </c>
      <c r="D4562" s="8" t="s">
        <v>77</v>
      </c>
      <c r="E4562" s="8" t="s">
        <v>84</v>
      </c>
      <c r="F4562" s="79">
        <v>86.567892999999998</v>
      </c>
      <c r="O4562"/>
      <c r="P4562"/>
    </row>
    <row r="4563" spans="1:16" ht="12.75">
      <c r="A4563" s="54">
        <v>2023</v>
      </c>
      <c r="B4563" s="8" t="s">
        <v>40</v>
      </c>
      <c r="C4563" s="8" t="s">
        <v>35</v>
      </c>
      <c r="D4563" s="8" t="s">
        <v>77</v>
      </c>
      <c r="E4563" s="8" t="s">
        <v>85</v>
      </c>
      <c r="F4563" s="79">
        <v>52.009771000000001</v>
      </c>
      <c r="O4563"/>
      <c r="P4563"/>
    </row>
    <row r="4564" spans="1:16" ht="12.75">
      <c r="A4564" s="54">
        <v>2023</v>
      </c>
      <c r="B4564" s="8" t="s">
        <v>40</v>
      </c>
      <c r="C4564" s="8" t="s">
        <v>35</v>
      </c>
      <c r="D4564" s="8" t="s">
        <v>77</v>
      </c>
      <c r="E4564" s="8" t="s">
        <v>86</v>
      </c>
      <c r="F4564" s="79">
        <v>229.52082100000001</v>
      </c>
      <c r="O4564"/>
      <c r="P4564"/>
    </row>
    <row r="4565" spans="1:16" ht="12.75">
      <c r="A4565" s="54">
        <v>2023</v>
      </c>
      <c r="B4565" s="8" t="s">
        <v>40</v>
      </c>
      <c r="C4565" s="8" t="s">
        <v>35</v>
      </c>
      <c r="D4565" s="8" t="s">
        <v>77</v>
      </c>
      <c r="E4565" s="8" t="s">
        <v>87</v>
      </c>
      <c r="F4565" s="79">
        <v>6.2301520000000004</v>
      </c>
      <c r="O4565"/>
      <c r="P4565"/>
    </row>
    <row r="4566" spans="1:16" ht="12.75">
      <c r="A4566" s="54">
        <v>2023</v>
      </c>
      <c r="B4566" s="8" t="s">
        <v>40</v>
      </c>
      <c r="C4566" s="8" t="s">
        <v>29</v>
      </c>
      <c r="D4566" s="8" t="s">
        <v>73</v>
      </c>
      <c r="E4566" s="8" t="s">
        <v>73</v>
      </c>
      <c r="F4566" s="79">
        <v>0</v>
      </c>
      <c r="O4566"/>
      <c r="P4566"/>
    </row>
    <row r="4567" spans="1:16" ht="12.75">
      <c r="A4567" s="54">
        <v>2023</v>
      </c>
      <c r="B4567" s="8" t="s">
        <v>40</v>
      </c>
      <c r="C4567" s="8" t="s">
        <v>29</v>
      </c>
      <c r="D4567" s="8" t="s">
        <v>74</v>
      </c>
      <c r="E4567" s="8" t="s">
        <v>74</v>
      </c>
      <c r="F4567" s="79">
        <v>15981.586181999999</v>
      </c>
      <c r="O4567"/>
      <c r="P4567"/>
    </row>
    <row r="4568" spans="1:16" ht="12.75">
      <c r="A4568" s="54">
        <v>2023</v>
      </c>
      <c r="B4568" s="8" t="s">
        <v>40</v>
      </c>
      <c r="C4568" s="8" t="s">
        <v>29</v>
      </c>
      <c r="D4568" s="8" t="s">
        <v>75</v>
      </c>
      <c r="E4568" s="8" t="s">
        <v>75</v>
      </c>
      <c r="F4568" s="79">
        <v>0</v>
      </c>
      <c r="O4568"/>
      <c r="P4568"/>
    </row>
    <row r="4569" spans="1:16" ht="12.75">
      <c r="A4569" s="54">
        <v>2023</v>
      </c>
      <c r="B4569" s="8" t="s">
        <v>40</v>
      </c>
      <c r="C4569" s="8" t="s">
        <v>29</v>
      </c>
      <c r="D4569" s="8" t="s">
        <v>76</v>
      </c>
      <c r="E4569" s="8" t="s">
        <v>76</v>
      </c>
      <c r="F4569" s="79">
        <v>1110.7206249999999</v>
      </c>
      <c r="O4569"/>
      <c r="P4569"/>
    </row>
    <row r="4570" spans="1:16" ht="12.75">
      <c r="A4570" s="54">
        <v>2023</v>
      </c>
      <c r="B4570" s="8" t="s">
        <v>40</v>
      </c>
      <c r="C4570" s="8" t="s">
        <v>29</v>
      </c>
      <c r="D4570" s="8" t="s">
        <v>77</v>
      </c>
      <c r="E4570" s="8" t="s">
        <v>78</v>
      </c>
      <c r="F4570" s="79">
        <v>3722.0213880000001</v>
      </c>
      <c r="O4570"/>
      <c r="P4570"/>
    </row>
    <row r="4571" spans="1:16" ht="12.75">
      <c r="A4571" s="54">
        <v>2023</v>
      </c>
      <c r="B4571" s="8" t="s">
        <v>40</v>
      </c>
      <c r="C4571" s="8" t="s">
        <v>29</v>
      </c>
      <c r="D4571" s="8" t="s">
        <v>77</v>
      </c>
      <c r="E4571" s="8" t="s">
        <v>79</v>
      </c>
      <c r="F4571" s="79">
        <v>0</v>
      </c>
      <c r="O4571"/>
      <c r="P4571"/>
    </row>
    <row r="4572" spans="1:16" ht="12.75">
      <c r="A4572" s="54">
        <v>2023</v>
      </c>
      <c r="B4572" s="8" t="s">
        <v>40</v>
      </c>
      <c r="C4572" s="8" t="s">
        <v>29</v>
      </c>
      <c r="D4572" s="8" t="s">
        <v>77</v>
      </c>
      <c r="E4572" s="8" t="s">
        <v>80</v>
      </c>
      <c r="F4572" s="79">
        <v>0</v>
      </c>
      <c r="O4572"/>
      <c r="P4572"/>
    </row>
    <row r="4573" spans="1:16" ht="12.75">
      <c r="A4573" s="54">
        <v>2023</v>
      </c>
      <c r="B4573" s="8" t="s">
        <v>40</v>
      </c>
      <c r="C4573" s="8" t="s">
        <v>29</v>
      </c>
      <c r="D4573" s="8" t="s">
        <v>77</v>
      </c>
      <c r="E4573" s="8" t="s">
        <v>81</v>
      </c>
      <c r="F4573" s="79">
        <v>152.714519</v>
      </c>
      <c r="O4573"/>
      <c r="P4573"/>
    </row>
    <row r="4574" spans="1:16" ht="12.75">
      <c r="A4574" s="54">
        <v>2023</v>
      </c>
      <c r="B4574" s="8" t="s">
        <v>40</v>
      </c>
      <c r="C4574" s="8" t="s">
        <v>29</v>
      </c>
      <c r="D4574" s="8" t="s">
        <v>77</v>
      </c>
      <c r="E4574" s="8" t="s">
        <v>82</v>
      </c>
      <c r="F4574" s="79">
        <v>159.904607</v>
      </c>
      <c r="O4574"/>
      <c r="P4574"/>
    </row>
    <row r="4575" spans="1:16" ht="12.75">
      <c r="A4575" s="54">
        <v>2023</v>
      </c>
      <c r="B4575" s="8" t="s">
        <v>40</v>
      </c>
      <c r="C4575" s="8" t="s">
        <v>29</v>
      </c>
      <c r="D4575" s="8" t="s">
        <v>77</v>
      </c>
      <c r="E4575" s="8" t="s">
        <v>83</v>
      </c>
      <c r="F4575" s="79">
        <v>3708.705101</v>
      </c>
      <c r="O4575"/>
      <c r="P4575"/>
    </row>
    <row r="4576" spans="1:16" ht="12.75">
      <c r="A4576" s="54">
        <v>2023</v>
      </c>
      <c r="B4576" s="8" t="s">
        <v>40</v>
      </c>
      <c r="C4576" s="8" t="s">
        <v>29</v>
      </c>
      <c r="D4576" s="8" t="s">
        <v>77</v>
      </c>
      <c r="E4576" s="8" t="s">
        <v>84</v>
      </c>
      <c r="F4576" s="79">
        <v>0</v>
      </c>
      <c r="O4576"/>
      <c r="P4576"/>
    </row>
    <row r="4577" spans="1:16" ht="12.75">
      <c r="A4577" s="54">
        <v>2023</v>
      </c>
      <c r="B4577" s="8" t="s">
        <v>40</v>
      </c>
      <c r="C4577" s="8" t="s">
        <v>29</v>
      </c>
      <c r="D4577" s="8" t="s">
        <v>77</v>
      </c>
      <c r="E4577" s="8" t="s">
        <v>85</v>
      </c>
      <c r="F4577" s="79">
        <v>126.740138</v>
      </c>
      <c r="O4577"/>
      <c r="P4577"/>
    </row>
    <row r="4578" spans="1:16" ht="12.75">
      <c r="A4578" s="54">
        <v>2023</v>
      </c>
      <c r="B4578" s="8" t="s">
        <v>40</v>
      </c>
      <c r="C4578" s="8" t="s">
        <v>29</v>
      </c>
      <c r="D4578" s="8" t="s">
        <v>77</v>
      </c>
      <c r="E4578" s="8" t="s">
        <v>86</v>
      </c>
      <c r="F4578" s="79">
        <v>0</v>
      </c>
      <c r="O4578"/>
      <c r="P4578"/>
    </row>
    <row r="4579" spans="1:16" ht="12.75">
      <c r="A4579" s="54">
        <v>2023</v>
      </c>
      <c r="B4579" s="8" t="s">
        <v>40</v>
      </c>
      <c r="C4579" s="8" t="s">
        <v>29</v>
      </c>
      <c r="D4579" s="8" t="s">
        <v>77</v>
      </c>
      <c r="E4579" s="8" t="s">
        <v>87</v>
      </c>
      <c r="F4579" s="79">
        <v>0.46864699999999998</v>
      </c>
      <c r="O4579"/>
      <c r="P4579"/>
    </row>
    <row r="4580" spans="1:16" ht="12.75">
      <c r="A4580" s="54">
        <v>2023</v>
      </c>
      <c r="B4580" s="8" t="s">
        <v>40</v>
      </c>
      <c r="C4580" s="8" t="s">
        <v>12</v>
      </c>
      <c r="D4580" s="8" t="s">
        <v>73</v>
      </c>
      <c r="E4580" s="8" t="s">
        <v>73</v>
      </c>
      <c r="F4580" s="79">
        <v>0</v>
      </c>
      <c r="O4580"/>
      <c r="P4580"/>
    </row>
    <row r="4581" spans="1:16" ht="12.75">
      <c r="A4581" s="54">
        <v>2023</v>
      </c>
      <c r="B4581" s="8" t="s">
        <v>40</v>
      </c>
      <c r="C4581" s="8" t="s">
        <v>12</v>
      </c>
      <c r="D4581" s="8" t="s">
        <v>74</v>
      </c>
      <c r="E4581" s="8" t="s">
        <v>74</v>
      </c>
      <c r="F4581" s="79">
        <v>18263.471736</v>
      </c>
      <c r="O4581"/>
      <c r="P4581"/>
    </row>
    <row r="4582" spans="1:16" ht="12.75">
      <c r="A4582" s="54">
        <v>2023</v>
      </c>
      <c r="B4582" s="8" t="s">
        <v>40</v>
      </c>
      <c r="C4582" s="8" t="s">
        <v>12</v>
      </c>
      <c r="D4582" s="8" t="s">
        <v>75</v>
      </c>
      <c r="E4582" s="8" t="s">
        <v>75</v>
      </c>
      <c r="F4582" s="79">
        <v>0</v>
      </c>
      <c r="O4582"/>
      <c r="P4582"/>
    </row>
    <row r="4583" spans="1:16" ht="12.75">
      <c r="A4583" s="54">
        <v>2023</v>
      </c>
      <c r="B4583" s="8" t="s">
        <v>40</v>
      </c>
      <c r="C4583" s="8" t="s">
        <v>12</v>
      </c>
      <c r="D4583" s="8" t="s">
        <v>76</v>
      </c>
      <c r="E4583" s="8" t="s">
        <v>76</v>
      </c>
      <c r="F4583" s="79">
        <v>1704.720863</v>
      </c>
      <c r="O4583"/>
      <c r="P4583"/>
    </row>
    <row r="4584" spans="1:16" ht="12.75">
      <c r="A4584" s="54">
        <v>2023</v>
      </c>
      <c r="B4584" s="8" t="s">
        <v>40</v>
      </c>
      <c r="C4584" s="8" t="s">
        <v>12</v>
      </c>
      <c r="D4584" s="8" t="s">
        <v>77</v>
      </c>
      <c r="E4584" s="8" t="s">
        <v>78</v>
      </c>
      <c r="F4584" s="79">
        <v>595.502613</v>
      </c>
      <c r="O4584"/>
      <c r="P4584"/>
    </row>
    <row r="4585" spans="1:16" ht="12.75">
      <c r="A4585" s="54">
        <v>2023</v>
      </c>
      <c r="B4585" s="8" t="s">
        <v>40</v>
      </c>
      <c r="C4585" s="8" t="s">
        <v>12</v>
      </c>
      <c r="D4585" s="8" t="s">
        <v>77</v>
      </c>
      <c r="E4585" s="8" t="s">
        <v>79</v>
      </c>
      <c r="F4585" s="79">
        <v>0</v>
      </c>
      <c r="O4585"/>
      <c r="P4585"/>
    </row>
    <row r="4586" spans="1:16" ht="12.75">
      <c r="A4586" s="54">
        <v>2023</v>
      </c>
      <c r="B4586" s="8" t="s">
        <v>40</v>
      </c>
      <c r="C4586" s="8" t="s">
        <v>12</v>
      </c>
      <c r="D4586" s="8" t="s">
        <v>77</v>
      </c>
      <c r="E4586" s="8" t="s">
        <v>80</v>
      </c>
      <c r="F4586" s="79">
        <v>0</v>
      </c>
      <c r="O4586"/>
      <c r="P4586"/>
    </row>
    <row r="4587" spans="1:16" ht="12.75">
      <c r="A4587" s="54">
        <v>2023</v>
      </c>
      <c r="B4587" s="8" t="s">
        <v>40</v>
      </c>
      <c r="C4587" s="8" t="s">
        <v>12</v>
      </c>
      <c r="D4587" s="8" t="s">
        <v>77</v>
      </c>
      <c r="E4587" s="8" t="s">
        <v>81</v>
      </c>
      <c r="F4587" s="79">
        <v>0</v>
      </c>
      <c r="O4587"/>
      <c r="P4587"/>
    </row>
    <row r="4588" spans="1:16" ht="12.75">
      <c r="A4588" s="54">
        <v>2023</v>
      </c>
      <c r="B4588" s="8" t="s">
        <v>40</v>
      </c>
      <c r="C4588" s="8" t="s">
        <v>12</v>
      </c>
      <c r="D4588" s="8" t="s">
        <v>77</v>
      </c>
      <c r="E4588" s="8" t="s">
        <v>82</v>
      </c>
      <c r="F4588" s="79">
        <v>375.90252600000002</v>
      </c>
      <c r="O4588"/>
      <c r="P4588"/>
    </row>
    <row r="4589" spans="1:16" ht="12.75">
      <c r="A4589" s="54">
        <v>2023</v>
      </c>
      <c r="B4589" s="8" t="s">
        <v>40</v>
      </c>
      <c r="C4589" s="8" t="s">
        <v>12</v>
      </c>
      <c r="D4589" s="8" t="s">
        <v>77</v>
      </c>
      <c r="E4589" s="8" t="s">
        <v>83</v>
      </c>
      <c r="F4589" s="79">
        <v>0</v>
      </c>
      <c r="O4589"/>
      <c r="P4589"/>
    </row>
    <row r="4590" spans="1:16" ht="12.75">
      <c r="A4590" s="54">
        <v>2023</v>
      </c>
      <c r="B4590" s="8" t="s">
        <v>40</v>
      </c>
      <c r="C4590" s="8" t="s">
        <v>12</v>
      </c>
      <c r="D4590" s="8" t="s">
        <v>77</v>
      </c>
      <c r="E4590" s="8" t="s">
        <v>84</v>
      </c>
      <c r="F4590" s="79">
        <v>0</v>
      </c>
      <c r="O4590"/>
      <c r="P4590"/>
    </row>
    <row r="4591" spans="1:16" ht="12.75">
      <c r="A4591" s="54">
        <v>2023</v>
      </c>
      <c r="B4591" s="8" t="s">
        <v>40</v>
      </c>
      <c r="C4591" s="8" t="s">
        <v>12</v>
      </c>
      <c r="D4591" s="8" t="s">
        <v>77</v>
      </c>
      <c r="E4591" s="8" t="s">
        <v>85</v>
      </c>
      <c r="F4591" s="79">
        <v>177.78976599999999</v>
      </c>
      <c r="O4591"/>
      <c r="P4591"/>
    </row>
    <row r="4592" spans="1:16" ht="12.75">
      <c r="A4592" s="54">
        <v>2023</v>
      </c>
      <c r="B4592" s="8" t="s">
        <v>40</v>
      </c>
      <c r="C4592" s="8" t="s">
        <v>12</v>
      </c>
      <c r="D4592" s="8" t="s">
        <v>77</v>
      </c>
      <c r="E4592" s="8" t="s">
        <v>86</v>
      </c>
      <c r="F4592" s="79">
        <v>0</v>
      </c>
      <c r="O4592"/>
      <c r="P4592"/>
    </row>
    <row r="4593" spans="1:16" ht="12.75">
      <c r="A4593" s="54">
        <v>2023</v>
      </c>
      <c r="B4593" s="8" t="s">
        <v>40</v>
      </c>
      <c r="C4593" s="8" t="s">
        <v>12</v>
      </c>
      <c r="D4593" s="8" t="s">
        <v>77</v>
      </c>
      <c r="E4593" s="8" t="s">
        <v>87</v>
      </c>
      <c r="F4593" s="79">
        <v>10.568403999999999</v>
      </c>
      <c r="O4593"/>
      <c r="P4593"/>
    </row>
    <row r="4594" spans="1:16" ht="12.75">
      <c r="A4594" s="54">
        <v>2023</v>
      </c>
      <c r="B4594" s="8" t="s">
        <v>16</v>
      </c>
      <c r="C4594" s="8" t="s">
        <v>5</v>
      </c>
      <c r="D4594" s="8" t="s">
        <v>73</v>
      </c>
      <c r="E4594" s="8" t="s">
        <v>73</v>
      </c>
      <c r="F4594" s="79">
        <v>0</v>
      </c>
      <c r="O4594"/>
      <c r="P4594"/>
    </row>
    <row r="4595" spans="1:16" ht="12.75">
      <c r="A4595" s="54">
        <v>2023</v>
      </c>
      <c r="B4595" s="8" t="s">
        <v>16</v>
      </c>
      <c r="C4595" s="8" t="s">
        <v>5</v>
      </c>
      <c r="D4595" s="8" t="s">
        <v>74</v>
      </c>
      <c r="E4595" s="8" t="s">
        <v>74</v>
      </c>
      <c r="F4595" s="79">
        <v>11825.463592</v>
      </c>
      <c r="O4595"/>
      <c r="P4595"/>
    </row>
    <row r="4596" spans="1:16" ht="12.75">
      <c r="A4596" s="54">
        <v>2023</v>
      </c>
      <c r="B4596" s="8" t="s">
        <v>16</v>
      </c>
      <c r="C4596" s="8" t="s">
        <v>5</v>
      </c>
      <c r="D4596" s="8" t="s">
        <v>75</v>
      </c>
      <c r="E4596" s="8" t="s">
        <v>75</v>
      </c>
      <c r="F4596" s="79">
        <v>0</v>
      </c>
      <c r="O4596"/>
      <c r="P4596"/>
    </row>
    <row r="4597" spans="1:16" ht="12.75">
      <c r="A4597" s="54">
        <v>2023</v>
      </c>
      <c r="B4597" s="8" t="s">
        <v>16</v>
      </c>
      <c r="C4597" s="8" t="s">
        <v>5</v>
      </c>
      <c r="D4597" s="8" t="s">
        <v>76</v>
      </c>
      <c r="E4597" s="8" t="s">
        <v>76</v>
      </c>
      <c r="F4597" s="79">
        <v>325.04889900000001</v>
      </c>
      <c r="O4597"/>
      <c r="P4597"/>
    </row>
    <row r="4598" spans="1:16" ht="12.75">
      <c r="A4598" s="54">
        <v>2023</v>
      </c>
      <c r="B4598" s="8" t="s">
        <v>16</v>
      </c>
      <c r="C4598" s="8" t="s">
        <v>5</v>
      </c>
      <c r="D4598" s="8" t="s">
        <v>77</v>
      </c>
      <c r="E4598" s="8" t="s">
        <v>78</v>
      </c>
      <c r="F4598" s="79">
        <v>1016.076579</v>
      </c>
      <c r="O4598"/>
      <c r="P4598"/>
    </row>
    <row r="4599" spans="1:16" ht="12.75">
      <c r="A4599" s="54">
        <v>2023</v>
      </c>
      <c r="B4599" s="8" t="s">
        <v>16</v>
      </c>
      <c r="C4599" s="8" t="s">
        <v>5</v>
      </c>
      <c r="D4599" s="8" t="s">
        <v>77</v>
      </c>
      <c r="E4599" s="8" t="s">
        <v>79</v>
      </c>
      <c r="F4599" s="79">
        <v>0</v>
      </c>
      <c r="O4599"/>
      <c r="P4599"/>
    </row>
    <row r="4600" spans="1:16" ht="12.75">
      <c r="A4600" s="54">
        <v>2023</v>
      </c>
      <c r="B4600" s="8" t="s">
        <v>16</v>
      </c>
      <c r="C4600" s="8" t="s">
        <v>5</v>
      </c>
      <c r="D4600" s="8" t="s">
        <v>77</v>
      </c>
      <c r="E4600" s="8" t="s">
        <v>80</v>
      </c>
      <c r="F4600" s="79">
        <v>0</v>
      </c>
      <c r="O4600"/>
      <c r="P4600"/>
    </row>
    <row r="4601" spans="1:16" ht="12.75">
      <c r="A4601" s="54">
        <v>2023</v>
      </c>
      <c r="B4601" s="8" t="s">
        <v>16</v>
      </c>
      <c r="C4601" s="8" t="s">
        <v>5</v>
      </c>
      <c r="D4601" s="8" t="s">
        <v>77</v>
      </c>
      <c r="E4601" s="8" t="s">
        <v>81</v>
      </c>
      <c r="F4601" s="79">
        <v>38.325369000000002</v>
      </c>
      <c r="O4601"/>
      <c r="P4601"/>
    </row>
    <row r="4602" spans="1:16" ht="12.75">
      <c r="A4602" s="54">
        <v>2023</v>
      </c>
      <c r="B4602" s="8" t="s">
        <v>16</v>
      </c>
      <c r="C4602" s="8" t="s">
        <v>5</v>
      </c>
      <c r="D4602" s="8" t="s">
        <v>77</v>
      </c>
      <c r="E4602" s="8" t="s">
        <v>82</v>
      </c>
      <c r="F4602" s="79">
        <v>0</v>
      </c>
      <c r="O4602"/>
      <c r="P4602"/>
    </row>
    <row r="4603" spans="1:16" ht="12.75">
      <c r="A4603" s="54">
        <v>2023</v>
      </c>
      <c r="B4603" s="8" t="s">
        <v>16</v>
      </c>
      <c r="C4603" s="8" t="s">
        <v>5</v>
      </c>
      <c r="D4603" s="8" t="s">
        <v>77</v>
      </c>
      <c r="E4603" s="8" t="s">
        <v>83</v>
      </c>
      <c r="F4603" s="79">
        <v>0</v>
      </c>
      <c r="O4603"/>
      <c r="P4603"/>
    </row>
    <row r="4604" spans="1:16" ht="12.75">
      <c r="A4604" s="54">
        <v>2023</v>
      </c>
      <c r="B4604" s="8" t="s">
        <v>16</v>
      </c>
      <c r="C4604" s="8" t="s">
        <v>5</v>
      </c>
      <c r="D4604" s="8" t="s">
        <v>77</v>
      </c>
      <c r="E4604" s="8" t="s">
        <v>84</v>
      </c>
      <c r="F4604" s="79">
        <v>0</v>
      </c>
      <c r="O4604"/>
      <c r="P4604"/>
    </row>
    <row r="4605" spans="1:16" ht="12.75">
      <c r="A4605" s="54">
        <v>2023</v>
      </c>
      <c r="B4605" s="8" t="s">
        <v>16</v>
      </c>
      <c r="C4605" s="8" t="s">
        <v>5</v>
      </c>
      <c r="D4605" s="8" t="s">
        <v>77</v>
      </c>
      <c r="E4605" s="8" t="s">
        <v>85</v>
      </c>
      <c r="F4605" s="79">
        <v>13.176111000000001</v>
      </c>
      <c r="O4605"/>
      <c r="P4605"/>
    </row>
    <row r="4606" spans="1:16" ht="12.75">
      <c r="A4606" s="54">
        <v>2023</v>
      </c>
      <c r="B4606" s="8" t="s">
        <v>16</v>
      </c>
      <c r="C4606" s="8" t="s">
        <v>5</v>
      </c>
      <c r="D4606" s="8" t="s">
        <v>77</v>
      </c>
      <c r="E4606" s="8" t="s">
        <v>86</v>
      </c>
      <c r="F4606" s="79">
        <v>0</v>
      </c>
      <c r="O4606"/>
      <c r="P4606"/>
    </row>
    <row r="4607" spans="1:16" ht="12.75">
      <c r="A4607" s="54">
        <v>2023</v>
      </c>
      <c r="B4607" s="8" t="s">
        <v>16</v>
      </c>
      <c r="C4607" s="8" t="s">
        <v>5</v>
      </c>
      <c r="D4607" s="8" t="s">
        <v>77</v>
      </c>
      <c r="E4607" s="8" t="s">
        <v>87</v>
      </c>
      <c r="F4607" s="79">
        <v>0.13167899999999999</v>
      </c>
      <c r="O4607"/>
      <c r="P4607"/>
    </row>
    <row r="4608" spans="1:16" ht="12.75">
      <c r="A4608" s="54">
        <v>2023</v>
      </c>
      <c r="B4608" s="8" t="s">
        <v>16</v>
      </c>
      <c r="C4608" s="8" t="s">
        <v>7</v>
      </c>
      <c r="D4608" s="8" t="s">
        <v>73</v>
      </c>
      <c r="E4608" s="8" t="s">
        <v>73</v>
      </c>
      <c r="F4608" s="79">
        <v>30874.53847</v>
      </c>
      <c r="O4608"/>
      <c r="P4608"/>
    </row>
    <row r="4609" spans="1:16" ht="12.75">
      <c r="A4609" s="54">
        <v>2023</v>
      </c>
      <c r="B4609" s="8" t="s">
        <v>16</v>
      </c>
      <c r="C4609" s="8" t="s">
        <v>7</v>
      </c>
      <c r="D4609" s="8" t="s">
        <v>74</v>
      </c>
      <c r="E4609" s="8" t="s">
        <v>74</v>
      </c>
      <c r="F4609" s="79">
        <v>12916.044449000001</v>
      </c>
      <c r="O4609"/>
      <c r="P4609"/>
    </row>
    <row r="4610" spans="1:16" ht="12.75">
      <c r="A4610" s="54">
        <v>2023</v>
      </c>
      <c r="B4610" s="8" t="s">
        <v>16</v>
      </c>
      <c r="C4610" s="8" t="s">
        <v>7</v>
      </c>
      <c r="D4610" s="8" t="s">
        <v>75</v>
      </c>
      <c r="E4610" s="8" t="s">
        <v>75</v>
      </c>
      <c r="F4610" s="79">
        <v>0</v>
      </c>
      <c r="O4610"/>
      <c r="P4610"/>
    </row>
    <row r="4611" spans="1:16" ht="12.75">
      <c r="A4611" s="54">
        <v>2023</v>
      </c>
      <c r="B4611" s="8" t="s">
        <v>16</v>
      </c>
      <c r="C4611" s="8" t="s">
        <v>7</v>
      </c>
      <c r="D4611" s="8" t="s">
        <v>76</v>
      </c>
      <c r="E4611" s="8" t="s">
        <v>76</v>
      </c>
      <c r="F4611" s="79">
        <v>5714.9727780000003</v>
      </c>
      <c r="O4611"/>
      <c r="P4611"/>
    </row>
    <row r="4612" spans="1:16" ht="12.75">
      <c r="A4612" s="54">
        <v>2023</v>
      </c>
      <c r="B4612" s="8" t="s">
        <v>16</v>
      </c>
      <c r="C4612" s="8" t="s">
        <v>7</v>
      </c>
      <c r="D4612" s="8" t="s">
        <v>77</v>
      </c>
      <c r="E4612" s="8" t="s">
        <v>78</v>
      </c>
      <c r="F4612" s="79">
        <v>38.353589999999997</v>
      </c>
      <c r="O4612"/>
      <c r="P4612"/>
    </row>
    <row r="4613" spans="1:16" ht="12.75">
      <c r="A4613" s="54">
        <v>2023</v>
      </c>
      <c r="B4613" s="8" t="s">
        <v>16</v>
      </c>
      <c r="C4613" s="8" t="s">
        <v>7</v>
      </c>
      <c r="D4613" s="8" t="s">
        <v>77</v>
      </c>
      <c r="E4613" s="8" t="s">
        <v>79</v>
      </c>
      <c r="F4613" s="79">
        <v>0</v>
      </c>
      <c r="O4613"/>
      <c r="P4613"/>
    </row>
    <row r="4614" spans="1:16" ht="12.75">
      <c r="A4614" s="54">
        <v>2023</v>
      </c>
      <c r="B4614" s="8" t="s">
        <v>16</v>
      </c>
      <c r="C4614" s="8" t="s">
        <v>7</v>
      </c>
      <c r="D4614" s="8" t="s">
        <v>77</v>
      </c>
      <c r="E4614" s="8" t="s">
        <v>80</v>
      </c>
      <c r="F4614" s="79">
        <v>0</v>
      </c>
      <c r="O4614"/>
      <c r="P4614"/>
    </row>
    <row r="4615" spans="1:16" ht="12.75">
      <c r="A4615" s="54">
        <v>2023</v>
      </c>
      <c r="B4615" s="8" t="s">
        <v>16</v>
      </c>
      <c r="C4615" s="8" t="s">
        <v>7</v>
      </c>
      <c r="D4615" s="8" t="s">
        <v>77</v>
      </c>
      <c r="E4615" s="8" t="s">
        <v>81</v>
      </c>
      <c r="F4615" s="79">
        <v>1048.936121</v>
      </c>
      <c r="O4615"/>
      <c r="P4615"/>
    </row>
    <row r="4616" spans="1:16" ht="12.75">
      <c r="A4616" s="54">
        <v>2023</v>
      </c>
      <c r="B4616" s="8" t="s">
        <v>16</v>
      </c>
      <c r="C4616" s="8" t="s">
        <v>7</v>
      </c>
      <c r="D4616" s="8" t="s">
        <v>77</v>
      </c>
      <c r="E4616" s="8" t="s">
        <v>82</v>
      </c>
      <c r="F4616" s="79">
        <v>81.353810999999993</v>
      </c>
      <c r="O4616"/>
      <c r="P4616"/>
    </row>
    <row r="4617" spans="1:16" ht="12.75">
      <c r="A4617" s="54">
        <v>2023</v>
      </c>
      <c r="B4617" s="8" t="s">
        <v>16</v>
      </c>
      <c r="C4617" s="8" t="s">
        <v>7</v>
      </c>
      <c r="D4617" s="8" t="s">
        <v>77</v>
      </c>
      <c r="E4617" s="8" t="s">
        <v>83</v>
      </c>
      <c r="F4617" s="79">
        <v>2447.64032</v>
      </c>
      <c r="O4617"/>
      <c r="P4617"/>
    </row>
    <row r="4618" spans="1:16" ht="12.75">
      <c r="A4618" s="54">
        <v>2023</v>
      </c>
      <c r="B4618" s="8" t="s">
        <v>16</v>
      </c>
      <c r="C4618" s="8" t="s">
        <v>7</v>
      </c>
      <c r="D4618" s="8" t="s">
        <v>77</v>
      </c>
      <c r="E4618" s="8" t="s">
        <v>84</v>
      </c>
      <c r="F4618" s="79">
        <v>851.147648</v>
      </c>
      <c r="O4618"/>
      <c r="P4618"/>
    </row>
    <row r="4619" spans="1:16" ht="12.75">
      <c r="A4619" s="54">
        <v>2023</v>
      </c>
      <c r="B4619" s="8" t="s">
        <v>16</v>
      </c>
      <c r="C4619" s="8" t="s">
        <v>7</v>
      </c>
      <c r="D4619" s="8" t="s">
        <v>77</v>
      </c>
      <c r="E4619" s="8" t="s">
        <v>85</v>
      </c>
      <c r="F4619" s="79">
        <v>98.791954000000004</v>
      </c>
      <c r="O4619"/>
      <c r="P4619"/>
    </row>
    <row r="4620" spans="1:16" ht="12.75">
      <c r="A4620" s="54">
        <v>2023</v>
      </c>
      <c r="B4620" s="8" t="s">
        <v>16</v>
      </c>
      <c r="C4620" s="8" t="s">
        <v>7</v>
      </c>
      <c r="D4620" s="8" t="s">
        <v>77</v>
      </c>
      <c r="E4620" s="8" t="s">
        <v>86</v>
      </c>
      <c r="F4620" s="79">
        <v>118.89604</v>
      </c>
      <c r="O4620"/>
      <c r="P4620"/>
    </row>
    <row r="4621" spans="1:16" ht="12.75">
      <c r="A4621" s="54">
        <v>2023</v>
      </c>
      <c r="B4621" s="8" t="s">
        <v>16</v>
      </c>
      <c r="C4621" s="8" t="s">
        <v>7</v>
      </c>
      <c r="D4621" s="8" t="s">
        <v>77</v>
      </c>
      <c r="E4621" s="8" t="s">
        <v>87</v>
      </c>
      <c r="F4621" s="79">
        <v>6.7713299999999998</v>
      </c>
      <c r="O4621"/>
      <c r="P4621"/>
    </row>
    <row r="4622" spans="1:16" ht="12.75">
      <c r="A4622" s="54">
        <v>2023</v>
      </c>
      <c r="B4622" s="8" t="s">
        <v>16</v>
      </c>
      <c r="C4622" s="8" t="s">
        <v>27</v>
      </c>
      <c r="D4622" s="8" t="s">
        <v>73</v>
      </c>
      <c r="E4622" s="8" t="s">
        <v>73</v>
      </c>
      <c r="F4622" s="79">
        <v>7776.0546109999996</v>
      </c>
      <c r="O4622"/>
      <c r="P4622"/>
    </row>
    <row r="4623" spans="1:16" ht="12.75">
      <c r="A4623" s="54">
        <v>2023</v>
      </c>
      <c r="B4623" s="8" t="s">
        <v>16</v>
      </c>
      <c r="C4623" s="8" t="s">
        <v>27</v>
      </c>
      <c r="D4623" s="8" t="s">
        <v>74</v>
      </c>
      <c r="E4623" s="8" t="s">
        <v>74</v>
      </c>
      <c r="F4623" s="79">
        <v>0</v>
      </c>
      <c r="O4623"/>
      <c r="P4623"/>
    </row>
    <row r="4624" spans="1:16" ht="12.75">
      <c r="A4624" s="54">
        <v>2023</v>
      </c>
      <c r="B4624" s="8" t="s">
        <v>16</v>
      </c>
      <c r="C4624" s="8" t="s">
        <v>27</v>
      </c>
      <c r="D4624" s="8" t="s">
        <v>75</v>
      </c>
      <c r="E4624" s="8" t="s">
        <v>75</v>
      </c>
      <c r="F4624" s="79">
        <v>0</v>
      </c>
      <c r="O4624"/>
      <c r="P4624"/>
    </row>
    <row r="4625" spans="1:16" ht="12.75">
      <c r="A4625" s="54">
        <v>2023</v>
      </c>
      <c r="B4625" s="8" t="s">
        <v>16</v>
      </c>
      <c r="C4625" s="8" t="s">
        <v>27</v>
      </c>
      <c r="D4625" s="8" t="s">
        <v>76</v>
      </c>
      <c r="E4625" s="8" t="s">
        <v>76</v>
      </c>
      <c r="F4625" s="79">
        <v>2706.439519</v>
      </c>
      <c r="O4625"/>
      <c r="P4625"/>
    </row>
    <row r="4626" spans="1:16" ht="12.75">
      <c r="A4626" s="54">
        <v>2023</v>
      </c>
      <c r="B4626" s="8" t="s">
        <v>16</v>
      </c>
      <c r="C4626" s="8" t="s">
        <v>27</v>
      </c>
      <c r="D4626" s="8" t="s">
        <v>77</v>
      </c>
      <c r="E4626" s="8" t="s">
        <v>78</v>
      </c>
      <c r="F4626" s="79">
        <v>0.181647</v>
      </c>
      <c r="O4626"/>
      <c r="P4626"/>
    </row>
    <row r="4627" spans="1:16" ht="12.75">
      <c r="A4627" s="54">
        <v>2023</v>
      </c>
      <c r="B4627" s="8" t="s">
        <v>16</v>
      </c>
      <c r="C4627" s="8" t="s">
        <v>27</v>
      </c>
      <c r="D4627" s="8" t="s">
        <v>77</v>
      </c>
      <c r="E4627" s="8" t="s">
        <v>79</v>
      </c>
      <c r="F4627" s="79">
        <v>169.12235699999999</v>
      </c>
      <c r="O4627"/>
      <c r="P4627"/>
    </row>
    <row r="4628" spans="1:16" ht="12.75">
      <c r="A4628" s="54">
        <v>2023</v>
      </c>
      <c r="B4628" s="8" t="s">
        <v>16</v>
      </c>
      <c r="C4628" s="8" t="s">
        <v>27</v>
      </c>
      <c r="D4628" s="8" t="s">
        <v>77</v>
      </c>
      <c r="E4628" s="8" t="s">
        <v>80</v>
      </c>
      <c r="F4628" s="79">
        <v>24.384198000000001</v>
      </c>
      <c r="O4628"/>
      <c r="P4628"/>
    </row>
    <row r="4629" spans="1:16" ht="12.75">
      <c r="A4629" s="54">
        <v>2023</v>
      </c>
      <c r="B4629" s="8" t="s">
        <v>16</v>
      </c>
      <c r="C4629" s="8" t="s">
        <v>27</v>
      </c>
      <c r="D4629" s="8" t="s">
        <v>77</v>
      </c>
      <c r="E4629" s="8" t="s">
        <v>81</v>
      </c>
      <c r="F4629" s="79">
        <v>184.54089099999999</v>
      </c>
      <c r="O4629"/>
      <c r="P4629"/>
    </row>
    <row r="4630" spans="1:16" ht="12.75">
      <c r="A4630" s="54">
        <v>2023</v>
      </c>
      <c r="B4630" s="8" t="s">
        <v>16</v>
      </c>
      <c r="C4630" s="8" t="s">
        <v>27</v>
      </c>
      <c r="D4630" s="8" t="s">
        <v>77</v>
      </c>
      <c r="E4630" s="8" t="s">
        <v>82</v>
      </c>
      <c r="F4630" s="79">
        <v>0</v>
      </c>
      <c r="O4630"/>
      <c r="P4630"/>
    </row>
    <row r="4631" spans="1:16" ht="12.75">
      <c r="A4631" s="54">
        <v>2023</v>
      </c>
      <c r="B4631" s="8" t="s">
        <v>16</v>
      </c>
      <c r="C4631" s="8" t="s">
        <v>27</v>
      </c>
      <c r="D4631" s="8" t="s">
        <v>77</v>
      </c>
      <c r="E4631" s="8" t="s">
        <v>83</v>
      </c>
      <c r="F4631" s="79">
        <v>0</v>
      </c>
      <c r="O4631"/>
      <c r="P4631"/>
    </row>
    <row r="4632" spans="1:16" ht="12.75">
      <c r="A4632" s="54">
        <v>2023</v>
      </c>
      <c r="B4632" s="8" t="s">
        <v>16</v>
      </c>
      <c r="C4632" s="8" t="s">
        <v>27</v>
      </c>
      <c r="D4632" s="8" t="s">
        <v>77</v>
      </c>
      <c r="E4632" s="8" t="s">
        <v>84</v>
      </c>
      <c r="F4632" s="79">
        <v>53.154488000000001</v>
      </c>
      <c r="O4632"/>
      <c r="P4632"/>
    </row>
    <row r="4633" spans="1:16" ht="12.75">
      <c r="A4633" s="54">
        <v>2023</v>
      </c>
      <c r="B4633" s="8" t="s">
        <v>16</v>
      </c>
      <c r="C4633" s="8" t="s">
        <v>27</v>
      </c>
      <c r="D4633" s="8" t="s">
        <v>77</v>
      </c>
      <c r="E4633" s="8" t="s">
        <v>85</v>
      </c>
      <c r="F4633" s="79">
        <v>1.4167149999999999</v>
      </c>
      <c r="O4633"/>
      <c r="P4633"/>
    </row>
    <row r="4634" spans="1:16" ht="12.75">
      <c r="A4634" s="54">
        <v>2023</v>
      </c>
      <c r="B4634" s="8" t="s">
        <v>16</v>
      </c>
      <c r="C4634" s="8" t="s">
        <v>27</v>
      </c>
      <c r="D4634" s="8" t="s">
        <v>77</v>
      </c>
      <c r="E4634" s="8" t="s">
        <v>86</v>
      </c>
      <c r="F4634" s="79">
        <v>11.260441</v>
      </c>
      <c r="O4634"/>
      <c r="P4634"/>
    </row>
    <row r="4635" spans="1:16" ht="12.75">
      <c r="A4635" s="54">
        <v>2023</v>
      </c>
      <c r="B4635" s="8" t="s">
        <v>16</v>
      </c>
      <c r="C4635" s="8" t="s">
        <v>27</v>
      </c>
      <c r="D4635" s="8" t="s">
        <v>77</v>
      </c>
      <c r="E4635" s="8" t="s">
        <v>87</v>
      </c>
      <c r="F4635" s="79">
        <v>9.8350869999999997</v>
      </c>
      <c r="O4635"/>
      <c r="P4635"/>
    </row>
    <row r="4636" spans="1:16" ht="12.75">
      <c r="A4636" s="54">
        <v>2023</v>
      </c>
      <c r="B4636" s="8" t="s">
        <v>16</v>
      </c>
      <c r="C4636" s="8" t="s">
        <v>26</v>
      </c>
      <c r="D4636" s="8" t="s">
        <v>73</v>
      </c>
      <c r="E4636" s="8" t="s">
        <v>73</v>
      </c>
      <c r="F4636" s="79">
        <v>1823.875554</v>
      </c>
      <c r="O4636"/>
      <c r="P4636"/>
    </row>
    <row r="4637" spans="1:16" ht="12.75">
      <c r="A4637" s="54">
        <v>2023</v>
      </c>
      <c r="B4637" s="8" t="s">
        <v>16</v>
      </c>
      <c r="C4637" s="8" t="s">
        <v>26</v>
      </c>
      <c r="D4637" s="8" t="s">
        <v>74</v>
      </c>
      <c r="E4637" s="8" t="s">
        <v>74</v>
      </c>
      <c r="F4637" s="79">
        <v>2527.229057</v>
      </c>
      <c r="O4637"/>
      <c r="P4637"/>
    </row>
    <row r="4638" spans="1:16" ht="12.75">
      <c r="A4638" s="54">
        <v>2023</v>
      </c>
      <c r="B4638" s="8" t="s">
        <v>16</v>
      </c>
      <c r="C4638" s="8" t="s">
        <v>26</v>
      </c>
      <c r="D4638" s="8" t="s">
        <v>75</v>
      </c>
      <c r="E4638" s="8" t="s">
        <v>75</v>
      </c>
      <c r="F4638" s="79">
        <v>0</v>
      </c>
      <c r="O4638"/>
      <c r="P4638"/>
    </row>
    <row r="4639" spans="1:16" ht="12.75">
      <c r="A4639" s="54">
        <v>2023</v>
      </c>
      <c r="B4639" s="8" t="s">
        <v>16</v>
      </c>
      <c r="C4639" s="8" t="s">
        <v>26</v>
      </c>
      <c r="D4639" s="8" t="s">
        <v>76</v>
      </c>
      <c r="E4639" s="8" t="s">
        <v>76</v>
      </c>
      <c r="F4639" s="79">
        <v>649.327271</v>
      </c>
      <c r="O4639"/>
      <c r="P4639"/>
    </row>
    <row r="4640" spans="1:16" ht="12.75">
      <c r="A4640" s="54">
        <v>2023</v>
      </c>
      <c r="B4640" s="8" t="s">
        <v>16</v>
      </c>
      <c r="C4640" s="8" t="s">
        <v>26</v>
      </c>
      <c r="D4640" s="8" t="s">
        <v>77</v>
      </c>
      <c r="E4640" s="8" t="s">
        <v>78</v>
      </c>
      <c r="F4640" s="79">
        <v>14.138574999999999</v>
      </c>
      <c r="O4640"/>
      <c r="P4640"/>
    </row>
    <row r="4641" spans="1:16" ht="12.75">
      <c r="A4641" s="54">
        <v>2023</v>
      </c>
      <c r="B4641" s="8" t="s">
        <v>16</v>
      </c>
      <c r="C4641" s="8" t="s">
        <v>26</v>
      </c>
      <c r="D4641" s="8" t="s">
        <v>77</v>
      </c>
      <c r="E4641" s="8" t="s">
        <v>79</v>
      </c>
      <c r="F4641" s="79">
        <v>471.90741300000002</v>
      </c>
      <c r="O4641"/>
      <c r="P4641"/>
    </row>
    <row r="4642" spans="1:16" ht="12.75">
      <c r="A4642" s="54">
        <v>2023</v>
      </c>
      <c r="B4642" s="8" t="s">
        <v>16</v>
      </c>
      <c r="C4642" s="8" t="s">
        <v>26</v>
      </c>
      <c r="D4642" s="8" t="s">
        <v>77</v>
      </c>
      <c r="E4642" s="8" t="s">
        <v>80</v>
      </c>
      <c r="F4642" s="79">
        <v>0</v>
      </c>
      <c r="O4642"/>
      <c r="P4642"/>
    </row>
    <row r="4643" spans="1:16" ht="12.75">
      <c r="A4643" s="54">
        <v>2023</v>
      </c>
      <c r="B4643" s="8" t="s">
        <v>16</v>
      </c>
      <c r="C4643" s="8" t="s">
        <v>26</v>
      </c>
      <c r="D4643" s="8" t="s">
        <v>77</v>
      </c>
      <c r="E4643" s="8" t="s">
        <v>81</v>
      </c>
      <c r="F4643" s="79">
        <v>4357.7637800000002</v>
      </c>
      <c r="O4643"/>
      <c r="P4643"/>
    </row>
    <row r="4644" spans="1:16" ht="12.75">
      <c r="A4644" s="54">
        <v>2023</v>
      </c>
      <c r="B4644" s="8" t="s">
        <v>16</v>
      </c>
      <c r="C4644" s="8" t="s">
        <v>26</v>
      </c>
      <c r="D4644" s="8" t="s">
        <v>77</v>
      </c>
      <c r="E4644" s="8" t="s">
        <v>82</v>
      </c>
      <c r="F4644" s="79">
        <v>0</v>
      </c>
      <c r="O4644"/>
      <c r="P4644"/>
    </row>
    <row r="4645" spans="1:16" ht="12.75">
      <c r="A4645" s="54">
        <v>2023</v>
      </c>
      <c r="B4645" s="8" t="s">
        <v>16</v>
      </c>
      <c r="C4645" s="8" t="s">
        <v>26</v>
      </c>
      <c r="D4645" s="8" t="s">
        <v>77</v>
      </c>
      <c r="E4645" s="8" t="s">
        <v>83</v>
      </c>
      <c r="F4645" s="79">
        <v>1731.1915980000001</v>
      </c>
      <c r="O4645"/>
      <c r="P4645"/>
    </row>
    <row r="4646" spans="1:16" ht="12.75">
      <c r="A4646" s="54">
        <v>2023</v>
      </c>
      <c r="B4646" s="8" t="s">
        <v>16</v>
      </c>
      <c r="C4646" s="8" t="s">
        <v>26</v>
      </c>
      <c r="D4646" s="8" t="s">
        <v>77</v>
      </c>
      <c r="E4646" s="8" t="s">
        <v>84</v>
      </c>
      <c r="F4646" s="79">
        <v>31.240334000000001</v>
      </c>
      <c r="O4646"/>
      <c r="P4646"/>
    </row>
    <row r="4647" spans="1:16" ht="12.75">
      <c r="A4647" s="54">
        <v>2023</v>
      </c>
      <c r="B4647" s="8" t="s">
        <v>16</v>
      </c>
      <c r="C4647" s="8" t="s">
        <v>26</v>
      </c>
      <c r="D4647" s="8" t="s">
        <v>77</v>
      </c>
      <c r="E4647" s="8" t="s">
        <v>85</v>
      </c>
      <c r="F4647" s="79">
        <v>232.01480100000001</v>
      </c>
      <c r="O4647"/>
      <c r="P4647"/>
    </row>
    <row r="4648" spans="1:16" ht="12.75">
      <c r="A4648" s="54">
        <v>2023</v>
      </c>
      <c r="B4648" s="8" t="s">
        <v>16</v>
      </c>
      <c r="C4648" s="8" t="s">
        <v>26</v>
      </c>
      <c r="D4648" s="8" t="s">
        <v>77</v>
      </c>
      <c r="E4648" s="8" t="s">
        <v>86</v>
      </c>
      <c r="F4648" s="79">
        <v>29.580241999999998</v>
      </c>
      <c r="O4648"/>
      <c r="P4648"/>
    </row>
    <row r="4649" spans="1:16" ht="12.75">
      <c r="A4649" s="54">
        <v>2023</v>
      </c>
      <c r="B4649" s="8" t="s">
        <v>16</v>
      </c>
      <c r="C4649" s="8" t="s">
        <v>26</v>
      </c>
      <c r="D4649" s="8" t="s">
        <v>77</v>
      </c>
      <c r="E4649" s="8" t="s">
        <v>87</v>
      </c>
      <c r="F4649" s="79">
        <v>1.3985829999999999</v>
      </c>
      <c r="O4649"/>
      <c r="P4649"/>
    </row>
    <row r="4650" spans="1:16" ht="12.75">
      <c r="A4650" s="54">
        <v>2023</v>
      </c>
      <c r="B4650" s="8" t="s">
        <v>16</v>
      </c>
      <c r="C4650" s="8" t="s">
        <v>33</v>
      </c>
      <c r="D4650" s="8" t="s">
        <v>73</v>
      </c>
      <c r="E4650" s="8" t="s">
        <v>73</v>
      </c>
      <c r="F4650" s="79">
        <v>3203.7723209999999</v>
      </c>
      <c r="O4650"/>
      <c r="P4650"/>
    </row>
    <row r="4651" spans="1:16" ht="12.75">
      <c r="A4651" s="54">
        <v>2023</v>
      </c>
      <c r="B4651" s="8" t="s">
        <v>16</v>
      </c>
      <c r="C4651" s="8" t="s">
        <v>33</v>
      </c>
      <c r="D4651" s="8" t="s">
        <v>74</v>
      </c>
      <c r="E4651" s="8" t="s">
        <v>74</v>
      </c>
      <c r="F4651" s="79">
        <v>0</v>
      </c>
      <c r="O4651"/>
      <c r="P4651"/>
    </row>
    <row r="4652" spans="1:16" ht="12.75">
      <c r="A4652" s="54">
        <v>2023</v>
      </c>
      <c r="B4652" s="8" t="s">
        <v>16</v>
      </c>
      <c r="C4652" s="8" t="s">
        <v>33</v>
      </c>
      <c r="D4652" s="8" t="s">
        <v>75</v>
      </c>
      <c r="E4652" s="8" t="s">
        <v>75</v>
      </c>
      <c r="F4652" s="79">
        <v>0</v>
      </c>
      <c r="O4652"/>
      <c r="P4652"/>
    </row>
    <row r="4653" spans="1:16" ht="12.75">
      <c r="A4653" s="54">
        <v>2023</v>
      </c>
      <c r="B4653" s="8" t="s">
        <v>16</v>
      </c>
      <c r="C4653" s="8" t="s">
        <v>33</v>
      </c>
      <c r="D4653" s="8" t="s">
        <v>76</v>
      </c>
      <c r="E4653" s="8" t="s">
        <v>76</v>
      </c>
      <c r="F4653" s="79">
        <v>1485.4034220000001</v>
      </c>
      <c r="O4653"/>
      <c r="P4653"/>
    </row>
    <row r="4654" spans="1:16" ht="12.75">
      <c r="A4654" s="54">
        <v>2023</v>
      </c>
      <c r="B4654" s="8" t="s">
        <v>16</v>
      </c>
      <c r="C4654" s="8" t="s">
        <v>33</v>
      </c>
      <c r="D4654" s="8" t="s">
        <v>77</v>
      </c>
      <c r="E4654" s="8" t="s">
        <v>78</v>
      </c>
      <c r="F4654" s="79">
        <v>276.680387</v>
      </c>
      <c r="O4654"/>
      <c r="P4654"/>
    </row>
    <row r="4655" spans="1:16" ht="12.75">
      <c r="A4655" s="54">
        <v>2023</v>
      </c>
      <c r="B4655" s="8" t="s">
        <v>16</v>
      </c>
      <c r="C4655" s="8" t="s">
        <v>33</v>
      </c>
      <c r="D4655" s="8" t="s">
        <v>77</v>
      </c>
      <c r="E4655" s="8" t="s">
        <v>79</v>
      </c>
      <c r="F4655" s="79">
        <v>0</v>
      </c>
      <c r="O4655"/>
      <c r="P4655"/>
    </row>
    <row r="4656" spans="1:16" ht="12.75">
      <c r="A4656" s="54">
        <v>2023</v>
      </c>
      <c r="B4656" s="8" t="s">
        <v>16</v>
      </c>
      <c r="C4656" s="8" t="s">
        <v>33</v>
      </c>
      <c r="D4656" s="8" t="s">
        <v>77</v>
      </c>
      <c r="E4656" s="8" t="s">
        <v>80</v>
      </c>
      <c r="F4656" s="79">
        <v>0</v>
      </c>
      <c r="O4656"/>
      <c r="P4656"/>
    </row>
    <row r="4657" spans="1:16" ht="12.75">
      <c r="A4657" s="54">
        <v>2023</v>
      </c>
      <c r="B4657" s="8" t="s">
        <v>16</v>
      </c>
      <c r="C4657" s="8" t="s">
        <v>33</v>
      </c>
      <c r="D4657" s="8" t="s">
        <v>77</v>
      </c>
      <c r="E4657" s="8" t="s">
        <v>81</v>
      </c>
      <c r="F4657" s="79">
        <v>0</v>
      </c>
      <c r="O4657"/>
      <c r="P4657"/>
    </row>
    <row r="4658" spans="1:16" ht="12.75">
      <c r="A4658" s="54">
        <v>2023</v>
      </c>
      <c r="B4658" s="8" t="s">
        <v>16</v>
      </c>
      <c r="C4658" s="8" t="s">
        <v>33</v>
      </c>
      <c r="D4658" s="8" t="s">
        <v>77</v>
      </c>
      <c r="E4658" s="8" t="s">
        <v>82</v>
      </c>
      <c r="F4658" s="79">
        <v>0</v>
      </c>
      <c r="O4658"/>
      <c r="P4658"/>
    </row>
    <row r="4659" spans="1:16" ht="12.75">
      <c r="A4659" s="54">
        <v>2023</v>
      </c>
      <c r="B4659" s="8" t="s">
        <v>16</v>
      </c>
      <c r="C4659" s="8" t="s">
        <v>33</v>
      </c>
      <c r="D4659" s="8" t="s">
        <v>77</v>
      </c>
      <c r="E4659" s="8" t="s">
        <v>83</v>
      </c>
      <c r="F4659" s="79">
        <v>0</v>
      </c>
      <c r="O4659"/>
      <c r="P4659"/>
    </row>
    <row r="4660" spans="1:16" ht="12.75">
      <c r="A4660" s="54">
        <v>2023</v>
      </c>
      <c r="B4660" s="8" t="s">
        <v>16</v>
      </c>
      <c r="C4660" s="8" t="s">
        <v>33</v>
      </c>
      <c r="D4660" s="8" t="s">
        <v>77</v>
      </c>
      <c r="E4660" s="8" t="s">
        <v>84</v>
      </c>
      <c r="F4660" s="79">
        <v>0</v>
      </c>
      <c r="O4660"/>
      <c r="P4660"/>
    </row>
    <row r="4661" spans="1:16" ht="12.75">
      <c r="A4661" s="54">
        <v>2023</v>
      </c>
      <c r="B4661" s="8" t="s">
        <v>16</v>
      </c>
      <c r="C4661" s="8" t="s">
        <v>33</v>
      </c>
      <c r="D4661" s="8" t="s">
        <v>77</v>
      </c>
      <c r="E4661" s="8" t="s">
        <v>85</v>
      </c>
      <c r="F4661" s="79">
        <v>49.028619999999997</v>
      </c>
      <c r="O4661"/>
      <c r="P4661"/>
    </row>
    <row r="4662" spans="1:16" ht="12.75">
      <c r="A4662" s="54">
        <v>2023</v>
      </c>
      <c r="B4662" s="8" t="s">
        <v>16</v>
      </c>
      <c r="C4662" s="8" t="s">
        <v>33</v>
      </c>
      <c r="D4662" s="8" t="s">
        <v>77</v>
      </c>
      <c r="E4662" s="8" t="s">
        <v>86</v>
      </c>
      <c r="F4662" s="79">
        <v>57.016133000000004</v>
      </c>
      <c r="O4662"/>
      <c r="P4662"/>
    </row>
    <row r="4663" spans="1:16" ht="12.75">
      <c r="A4663" s="54">
        <v>2023</v>
      </c>
      <c r="B4663" s="8" t="s">
        <v>16</v>
      </c>
      <c r="C4663" s="8" t="s">
        <v>33</v>
      </c>
      <c r="D4663" s="8" t="s">
        <v>77</v>
      </c>
      <c r="E4663" s="8" t="s">
        <v>87</v>
      </c>
      <c r="F4663" s="79">
        <v>0.86718300000000004</v>
      </c>
      <c r="O4663"/>
      <c r="P4663"/>
    </row>
    <row r="4664" spans="1:16" ht="12.75">
      <c r="A4664" s="54">
        <v>2023</v>
      </c>
      <c r="B4664" s="8" t="s">
        <v>16</v>
      </c>
      <c r="C4664" s="8" t="s">
        <v>4</v>
      </c>
      <c r="D4664" s="8" t="s">
        <v>73</v>
      </c>
      <c r="E4664" s="8" t="s">
        <v>73</v>
      </c>
      <c r="F4664" s="79">
        <v>4016.8614160000002</v>
      </c>
      <c r="O4664"/>
      <c r="P4664"/>
    </row>
    <row r="4665" spans="1:16" ht="12.75">
      <c r="A4665" s="54">
        <v>2023</v>
      </c>
      <c r="B4665" s="8" t="s">
        <v>16</v>
      </c>
      <c r="C4665" s="8" t="s">
        <v>4</v>
      </c>
      <c r="D4665" s="8" t="s">
        <v>74</v>
      </c>
      <c r="E4665" s="8" t="s">
        <v>74</v>
      </c>
      <c r="F4665" s="79">
        <v>2659.8164489999999</v>
      </c>
      <c r="O4665"/>
      <c r="P4665"/>
    </row>
    <row r="4666" spans="1:16" ht="12.75">
      <c r="A4666" s="54">
        <v>2023</v>
      </c>
      <c r="B4666" s="8" t="s">
        <v>16</v>
      </c>
      <c r="C4666" s="8" t="s">
        <v>4</v>
      </c>
      <c r="D4666" s="8" t="s">
        <v>75</v>
      </c>
      <c r="E4666" s="8" t="s">
        <v>75</v>
      </c>
      <c r="F4666" s="79">
        <v>0</v>
      </c>
      <c r="O4666"/>
      <c r="P4666"/>
    </row>
    <row r="4667" spans="1:16" ht="12.75">
      <c r="A4667" s="54">
        <v>2023</v>
      </c>
      <c r="B4667" s="8" t="s">
        <v>16</v>
      </c>
      <c r="C4667" s="8" t="s">
        <v>4</v>
      </c>
      <c r="D4667" s="8" t="s">
        <v>76</v>
      </c>
      <c r="E4667" s="8" t="s">
        <v>76</v>
      </c>
      <c r="F4667" s="79">
        <v>2339.7448639999998</v>
      </c>
      <c r="O4667"/>
      <c r="P4667"/>
    </row>
    <row r="4668" spans="1:16" ht="12.75">
      <c r="A4668" s="54">
        <v>2023</v>
      </c>
      <c r="B4668" s="8" t="s">
        <v>16</v>
      </c>
      <c r="C4668" s="8" t="s">
        <v>4</v>
      </c>
      <c r="D4668" s="8" t="s">
        <v>77</v>
      </c>
      <c r="E4668" s="8" t="s">
        <v>78</v>
      </c>
      <c r="F4668" s="79">
        <v>891.25714200000004</v>
      </c>
      <c r="O4668"/>
      <c r="P4668"/>
    </row>
    <row r="4669" spans="1:16" ht="12.75">
      <c r="A4669" s="54">
        <v>2023</v>
      </c>
      <c r="B4669" s="8" t="s">
        <v>16</v>
      </c>
      <c r="C4669" s="8" t="s">
        <v>4</v>
      </c>
      <c r="D4669" s="8" t="s">
        <v>77</v>
      </c>
      <c r="E4669" s="8" t="s">
        <v>79</v>
      </c>
      <c r="F4669" s="79">
        <v>0</v>
      </c>
      <c r="O4669"/>
      <c r="P4669"/>
    </row>
    <row r="4670" spans="1:16" ht="12.75">
      <c r="A4670" s="54">
        <v>2023</v>
      </c>
      <c r="B4670" s="8" t="s">
        <v>16</v>
      </c>
      <c r="C4670" s="8" t="s">
        <v>4</v>
      </c>
      <c r="D4670" s="8" t="s">
        <v>77</v>
      </c>
      <c r="E4670" s="8" t="s">
        <v>80</v>
      </c>
      <c r="F4670" s="79">
        <v>0</v>
      </c>
      <c r="O4670"/>
      <c r="P4670"/>
    </row>
    <row r="4671" spans="1:16" ht="12.75">
      <c r="A4671" s="54">
        <v>2023</v>
      </c>
      <c r="B4671" s="8" t="s">
        <v>16</v>
      </c>
      <c r="C4671" s="8" t="s">
        <v>4</v>
      </c>
      <c r="D4671" s="8" t="s">
        <v>77</v>
      </c>
      <c r="E4671" s="8" t="s">
        <v>81</v>
      </c>
      <c r="F4671" s="79">
        <v>207.91543100000001</v>
      </c>
      <c r="O4671"/>
      <c r="P4671"/>
    </row>
    <row r="4672" spans="1:16" ht="12.75">
      <c r="A4672" s="54">
        <v>2023</v>
      </c>
      <c r="B4672" s="8" t="s">
        <v>16</v>
      </c>
      <c r="C4672" s="8" t="s">
        <v>4</v>
      </c>
      <c r="D4672" s="8" t="s">
        <v>77</v>
      </c>
      <c r="E4672" s="8" t="s">
        <v>82</v>
      </c>
      <c r="F4672" s="79">
        <v>0</v>
      </c>
      <c r="O4672"/>
      <c r="P4672"/>
    </row>
    <row r="4673" spans="1:16" ht="12.75">
      <c r="A4673" s="54">
        <v>2023</v>
      </c>
      <c r="B4673" s="8" t="s">
        <v>16</v>
      </c>
      <c r="C4673" s="8" t="s">
        <v>4</v>
      </c>
      <c r="D4673" s="8" t="s">
        <v>77</v>
      </c>
      <c r="E4673" s="8" t="s">
        <v>83</v>
      </c>
      <c r="F4673" s="79">
        <v>0</v>
      </c>
      <c r="O4673"/>
      <c r="P4673"/>
    </row>
    <row r="4674" spans="1:16" ht="12.75">
      <c r="A4674" s="54">
        <v>2023</v>
      </c>
      <c r="B4674" s="8" t="s">
        <v>16</v>
      </c>
      <c r="C4674" s="8" t="s">
        <v>4</v>
      </c>
      <c r="D4674" s="8" t="s">
        <v>77</v>
      </c>
      <c r="E4674" s="8" t="s">
        <v>84</v>
      </c>
      <c r="F4674" s="79">
        <v>273.09505300000001</v>
      </c>
      <c r="O4674"/>
      <c r="P4674"/>
    </row>
    <row r="4675" spans="1:16" ht="12.75">
      <c r="A4675" s="54">
        <v>2023</v>
      </c>
      <c r="B4675" s="8" t="s">
        <v>16</v>
      </c>
      <c r="C4675" s="8" t="s">
        <v>4</v>
      </c>
      <c r="D4675" s="8" t="s">
        <v>77</v>
      </c>
      <c r="E4675" s="8" t="s">
        <v>85</v>
      </c>
      <c r="F4675" s="79">
        <v>215.218098</v>
      </c>
      <c r="O4675"/>
      <c r="P4675"/>
    </row>
    <row r="4676" spans="1:16" ht="12.75">
      <c r="A4676" s="54">
        <v>2023</v>
      </c>
      <c r="B4676" s="8" t="s">
        <v>16</v>
      </c>
      <c r="C4676" s="8" t="s">
        <v>4</v>
      </c>
      <c r="D4676" s="8" t="s">
        <v>77</v>
      </c>
      <c r="E4676" s="8" t="s">
        <v>86</v>
      </c>
      <c r="F4676" s="79">
        <v>59.822178999999998</v>
      </c>
      <c r="O4676"/>
      <c r="P4676"/>
    </row>
    <row r="4677" spans="1:16" ht="12.75">
      <c r="A4677" s="54">
        <v>2023</v>
      </c>
      <c r="B4677" s="8" t="s">
        <v>16</v>
      </c>
      <c r="C4677" s="8" t="s">
        <v>4</v>
      </c>
      <c r="D4677" s="8" t="s">
        <v>77</v>
      </c>
      <c r="E4677" s="8" t="s">
        <v>87</v>
      </c>
      <c r="F4677" s="79">
        <v>30.428833000000001</v>
      </c>
      <c r="O4677"/>
      <c r="P4677"/>
    </row>
    <row r="4678" spans="1:16" ht="12.75">
      <c r="A4678" s="54">
        <v>2023</v>
      </c>
      <c r="B4678" s="8" t="s">
        <v>16</v>
      </c>
      <c r="C4678" s="8" t="s">
        <v>32</v>
      </c>
      <c r="D4678" s="8" t="s">
        <v>73</v>
      </c>
      <c r="E4678" s="8" t="s">
        <v>73</v>
      </c>
      <c r="F4678" s="79">
        <v>13473.848647000001</v>
      </c>
      <c r="O4678"/>
      <c r="P4678"/>
    </row>
    <row r="4679" spans="1:16" ht="12.75">
      <c r="A4679" s="54">
        <v>2023</v>
      </c>
      <c r="B4679" s="8" t="s">
        <v>16</v>
      </c>
      <c r="C4679" s="8" t="s">
        <v>32</v>
      </c>
      <c r="D4679" s="8" t="s">
        <v>74</v>
      </c>
      <c r="E4679" s="8" t="s">
        <v>74</v>
      </c>
      <c r="F4679" s="79">
        <v>569.66477499999996</v>
      </c>
      <c r="O4679"/>
      <c r="P4679"/>
    </row>
    <row r="4680" spans="1:16" ht="12.75">
      <c r="A4680" s="54">
        <v>2023</v>
      </c>
      <c r="B4680" s="8" t="s">
        <v>16</v>
      </c>
      <c r="C4680" s="8" t="s">
        <v>32</v>
      </c>
      <c r="D4680" s="8" t="s">
        <v>75</v>
      </c>
      <c r="E4680" s="8" t="s">
        <v>75</v>
      </c>
      <c r="F4680" s="79">
        <v>0</v>
      </c>
      <c r="O4680"/>
      <c r="P4680"/>
    </row>
    <row r="4681" spans="1:16" ht="12.75">
      <c r="A4681" s="54">
        <v>2023</v>
      </c>
      <c r="B4681" s="8" t="s">
        <v>16</v>
      </c>
      <c r="C4681" s="8" t="s">
        <v>32</v>
      </c>
      <c r="D4681" s="8" t="s">
        <v>76</v>
      </c>
      <c r="E4681" s="8" t="s">
        <v>76</v>
      </c>
      <c r="F4681" s="79">
        <v>3031.1336820000001</v>
      </c>
      <c r="O4681"/>
      <c r="P4681"/>
    </row>
    <row r="4682" spans="1:16" ht="12.75">
      <c r="A4682" s="54">
        <v>2023</v>
      </c>
      <c r="B4682" s="8" t="s">
        <v>16</v>
      </c>
      <c r="C4682" s="8" t="s">
        <v>32</v>
      </c>
      <c r="D4682" s="8" t="s">
        <v>77</v>
      </c>
      <c r="E4682" s="8" t="s">
        <v>78</v>
      </c>
      <c r="F4682" s="79">
        <v>85.152782999999999</v>
      </c>
      <c r="O4682"/>
      <c r="P4682"/>
    </row>
    <row r="4683" spans="1:16" ht="12.75">
      <c r="A4683" s="54">
        <v>2023</v>
      </c>
      <c r="B4683" s="8" t="s">
        <v>16</v>
      </c>
      <c r="C4683" s="8" t="s">
        <v>32</v>
      </c>
      <c r="D4683" s="8" t="s">
        <v>77</v>
      </c>
      <c r="E4683" s="8" t="s">
        <v>79</v>
      </c>
      <c r="F4683" s="79">
        <v>0</v>
      </c>
      <c r="O4683"/>
      <c r="P4683"/>
    </row>
    <row r="4684" spans="1:16" ht="12.75">
      <c r="A4684" s="54">
        <v>2023</v>
      </c>
      <c r="B4684" s="8" t="s">
        <v>16</v>
      </c>
      <c r="C4684" s="8" t="s">
        <v>32</v>
      </c>
      <c r="D4684" s="8" t="s">
        <v>77</v>
      </c>
      <c r="E4684" s="8" t="s">
        <v>80</v>
      </c>
      <c r="F4684" s="79">
        <v>0</v>
      </c>
      <c r="O4684"/>
      <c r="P4684"/>
    </row>
    <row r="4685" spans="1:16" ht="12.75">
      <c r="A4685" s="54">
        <v>2023</v>
      </c>
      <c r="B4685" s="8" t="s">
        <v>16</v>
      </c>
      <c r="C4685" s="8" t="s">
        <v>32</v>
      </c>
      <c r="D4685" s="8" t="s">
        <v>77</v>
      </c>
      <c r="E4685" s="8" t="s">
        <v>81</v>
      </c>
      <c r="F4685" s="79">
        <v>0</v>
      </c>
      <c r="O4685"/>
      <c r="P4685"/>
    </row>
    <row r="4686" spans="1:16" ht="12.75">
      <c r="A4686" s="54">
        <v>2023</v>
      </c>
      <c r="B4686" s="8" t="s">
        <v>16</v>
      </c>
      <c r="C4686" s="8" t="s">
        <v>32</v>
      </c>
      <c r="D4686" s="8" t="s">
        <v>77</v>
      </c>
      <c r="E4686" s="8" t="s">
        <v>82</v>
      </c>
      <c r="F4686" s="79">
        <v>0</v>
      </c>
      <c r="O4686"/>
      <c r="P4686"/>
    </row>
    <row r="4687" spans="1:16" ht="12.75">
      <c r="A4687" s="54">
        <v>2023</v>
      </c>
      <c r="B4687" s="8" t="s">
        <v>16</v>
      </c>
      <c r="C4687" s="8" t="s">
        <v>32</v>
      </c>
      <c r="D4687" s="8" t="s">
        <v>77</v>
      </c>
      <c r="E4687" s="8" t="s">
        <v>83</v>
      </c>
      <c r="F4687" s="79">
        <v>0</v>
      </c>
      <c r="O4687"/>
      <c r="P4687"/>
    </row>
    <row r="4688" spans="1:16" ht="12.75">
      <c r="A4688" s="54">
        <v>2023</v>
      </c>
      <c r="B4688" s="8" t="s">
        <v>16</v>
      </c>
      <c r="C4688" s="8" t="s">
        <v>32</v>
      </c>
      <c r="D4688" s="8" t="s">
        <v>77</v>
      </c>
      <c r="E4688" s="8" t="s">
        <v>84</v>
      </c>
      <c r="F4688" s="79">
        <v>0</v>
      </c>
      <c r="O4688"/>
      <c r="P4688"/>
    </row>
    <row r="4689" spans="1:16" ht="12.75">
      <c r="A4689" s="54">
        <v>2023</v>
      </c>
      <c r="B4689" s="8" t="s">
        <v>16</v>
      </c>
      <c r="C4689" s="8" t="s">
        <v>32</v>
      </c>
      <c r="D4689" s="8" t="s">
        <v>77</v>
      </c>
      <c r="E4689" s="8" t="s">
        <v>85</v>
      </c>
      <c r="F4689" s="79">
        <v>7.1586999999999998E-2</v>
      </c>
      <c r="O4689"/>
      <c r="P4689"/>
    </row>
    <row r="4690" spans="1:16" ht="12.75">
      <c r="A4690" s="54">
        <v>2023</v>
      </c>
      <c r="B4690" s="8" t="s">
        <v>16</v>
      </c>
      <c r="C4690" s="8" t="s">
        <v>32</v>
      </c>
      <c r="D4690" s="8" t="s">
        <v>77</v>
      </c>
      <c r="E4690" s="8" t="s">
        <v>86</v>
      </c>
      <c r="F4690" s="79">
        <v>0</v>
      </c>
      <c r="O4690"/>
      <c r="P4690"/>
    </row>
    <row r="4691" spans="1:16" ht="12.75">
      <c r="A4691" s="54">
        <v>2023</v>
      </c>
      <c r="B4691" s="8" t="s">
        <v>16</v>
      </c>
      <c r="C4691" s="8" t="s">
        <v>32</v>
      </c>
      <c r="D4691" s="8" t="s">
        <v>77</v>
      </c>
      <c r="E4691" s="8" t="s">
        <v>87</v>
      </c>
      <c r="F4691" s="79">
        <v>0.92116699999999996</v>
      </c>
      <c r="O4691"/>
      <c r="P4691"/>
    </row>
    <row r="4692" spans="1:16" ht="12.75">
      <c r="A4692" s="54">
        <v>2023</v>
      </c>
      <c r="B4692" s="8" t="s">
        <v>16</v>
      </c>
      <c r="C4692" s="8" t="s">
        <v>31</v>
      </c>
      <c r="D4692" s="8" t="s">
        <v>73</v>
      </c>
      <c r="E4692" s="8" t="s">
        <v>73</v>
      </c>
      <c r="F4692" s="79">
        <v>28644.331182000002</v>
      </c>
      <c r="O4692"/>
      <c r="P4692"/>
    </row>
    <row r="4693" spans="1:16" ht="12.75">
      <c r="A4693" s="54">
        <v>2023</v>
      </c>
      <c r="B4693" s="8" t="s">
        <v>16</v>
      </c>
      <c r="C4693" s="8" t="s">
        <v>31</v>
      </c>
      <c r="D4693" s="8" t="s">
        <v>74</v>
      </c>
      <c r="E4693" s="8" t="s">
        <v>74</v>
      </c>
      <c r="F4693" s="79">
        <v>14.176596</v>
      </c>
      <c r="O4693"/>
      <c r="P4693"/>
    </row>
    <row r="4694" spans="1:16" ht="12.75">
      <c r="A4694" s="54">
        <v>2023</v>
      </c>
      <c r="B4694" s="8" t="s">
        <v>16</v>
      </c>
      <c r="C4694" s="8" t="s">
        <v>31</v>
      </c>
      <c r="D4694" s="8" t="s">
        <v>75</v>
      </c>
      <c r="E4694" s="8" t="s">
        <v>75</v>
      </c>
      <c r="F4694" s="79">
        <v>0</v>
      </c>
      <c r="O4694"/>
      <c r="P4694"/>
    </row>
    <row r="4695" spans="1:16" ht="12.75">
      <c r="A4695" s="54">
        <v>2023</v>
      </c>
      <c r="B4695" s="8" t="s">
        <v>16</v>
      </c>
      <c r="C4695" s="8" t="s">
        <v>31</v>
      </c>
      <c r="D4695" s="8" t="s">
        <v>76</v>
      </c>
      <c r="E4695" s="8" t="s">
        <v>76</v>
      </c>
      <c r="F4695" s="79">
        <v>1684.957445</v>
      </c>
      <c r="O4695"/>
      <c r="P4695"/>
    </row>
    <row r="4696" spans="1:16" ht="12.75">
      <c r="A4696" s="54">
        <v>2023</v>
      </c>
      <c r="B4696" s="8" t="s">
        <v>16</v>
      </c>
      <c r="C4696" s="8" t="s">
        <v>31</v>
      </c>
      <c r="D4696" s="8" t="s">
        <v>77</v>
      </c>
      <c r="E4696" s="8" t="s">
        <v>78</v>
      </c>
      <c r="F4696" s="79">
        <v>196.012066</v>
      </c>
      <c r="O4696"/>
      <c r="P4696"/>
    </row>
    <row r="4697" spans="1:16" ht="12.75">
      <c r="A4697" s="54">
        <v>2023</v>
      </c>
      <c r="B4697" s="8" t="s">
        <v>16</v>
      </c>
      <c r="C4697" s="8" t="s">
        <v>31</v>
      </c>
      <c r="D4697" s="8" t="s">
        <v>77</v>
      </c>
      <c r="E4697" s="8" t="s">
        <v>79</v>
      </c>
      <c r="F4697" s="79">
        <v>0</v>
      </c>
      <c r="O4697"/>
      <c r="P4697"/>
    </row>
    <row r="4698" spans="1:16" ht="12.75">
      <c r="A4698" s="54">
        <v>2023</v>
      </c>
      <c r="B4698" s="8" t="s">
        <v>16</v>
      </c>
      <c r="C4698" s="8" t="s">
        <v>31</v>
      </c>
      <c r="D4698" s="8" t="s">
        <v>77</v>
      </c>
      <c r="E4698" s="8" t="s">
        <v>80</v>
      </c>
      <c r="F4698" s="79">
        <v>0</v>
      </c>
      <c r="O4698"/>
      <c r="P4698"/>
    </row>
    <row r="4699" spans="1:16" ht="12.75">
      <c r="A4699" s="54">
        <v>2023</v>
      </c>
      <c r="B4699" s="8" t="s">
        <v>16</v>
      </c>
      <c r="C4699" s="8" t="s">
        <v>31</v>
      </c>
      <c r="D4699" s="8" t="s">
        <v>77</v>
      </c>
      <c r="E4699" s="8" t="s">
        <v>81</v>
      </c>
      <c r="F4699" s="79">
        <v>575.98003200000005</v>
      </c>
      <c r="O4699"/>
      <c r="P4699"/>
    </row>
    <row r="4700" spans="1:16" ht="12.75">
      <c r="A4700" s="54">
        <v>2023</v>
      </c>
      <c r="B4700" s="8" t="s">
        <v>16</v>
      </c>
      <c r="C4700" s="8" t="s">
        <v>31</v>
      </c>
      <c r="D4700" s="8" t="s">
        <v>77</v>
      </c>
      <c r="E4700" s="8" t="s">
        <v>82</v>
      </c>
      <c r="F4700" s="79">
        <v>0</v>
      </c>
      <c r="O4700"/>
      <c r="P4700"/>
    </row>
    <row r="4701" spans="1:16" ht="12.75">
      <c r="A4701" s="54">
        <v>2023</v>
      </c>
      <c r="B4701" s="8" t="s">
        <v>16</v>
      </c>
      <c r="C4701" s="8" t="s">
        <v>31</v>
      </c>
      <c r="D4701" s="8" t="s">
        <v>77</v>
      </c>
      <c r="E4701" s="8" t="s">
        <v>83</v>
      </c>
      <c r="F4701" s="79">
        <v>0</v>
      </c>
      <c r="O4701"/>
      <c r="P4701"/>
    </row>
    <row r="4702" spans="1:16" ht="12.75">
      <c r="A4702" s="54">
        <v>2023</v>
      </c>
      <c r="B4702" s="8" t="s">
        <v>16</v>
      </c>
      <c r="C4702" s="8" t="s">
        <v>31</v>
      </c>
      <c r="D4702" s="8" t="s">
        <v>77</v>
      </c>
      <c r="E4702" s="8" t="s">
        <v>84</v>
      </c>
      <c r="F4702" s="79">
        <v>0</v>
      </c>
      <c r="O4702"/>
      <c r="P4702"/>
    </row>
    <row r="4703" spans="1:16" ht="12.75">
      <c r="A4703" s="54">
        <v>2023</v>
      </c>
      <c r="B4703" s="8" t="s">
        <v>16</v>
      </c>
      <c r="C4703" s="8" t="s">
        <v>31</v>
      </c>
      <c r="D4703" s="8" t="s">
        <v>77</v>
      </c>
      <c r="E4703" s="8" t="s">
        <v>85</v>
      </c>
      <c r="F4703" s="79">
        <v>0.416153</v>
      </c>
      <c r="O4703"/>
      <c r="P4703"/>
    </row>
    <row r="4704" spans="1:16" ht="12.75">
      <c r="A4704" s="54">
        <v>2023</v>
      </c>
      <c r="B4704" s="8" t="s">
        <v>16</v>
      </c>
      <c r="C4704" s="8" t="s">
        <v>31</v>
      </c>
      <c r="D4704" s="8" t="s">
        <v>77</v>
      </c>
      <c r="E4704" s="8" t="s">
        <v>86</v>
      </c>
      <c r="F4704" s="79">
        <v>0</v>
      </c>
      <c r="O4704"/>
      <c r="P4704"/>
    </row>
    <row r="4705" spans="1:16" ht="12.75">
      <c r="A4705" s="54">
        <v>2023</v>
      </c>
      <c r="B4705" s="8" t="s">
        <v>16</v>
      </c>
      <c r="C4705" s="8" t="s">
        <v>31</v>
      </c>
      <c r="D4705" s="8" t="s">
        <v>77</v>
      </c>
      <c r="E4705" s="8" t="s">
        <v>87</v>
      </c>
      <c r="F4705" s="79">
        <v>5.355003</v>
      </c>
      <c r="O4705"/>
      <c r="P4705"/>
    </row>
    <row r="4706" spans="1:16" ht="12.75">
      <c r="A4706" s="54">
        <v>2023</v>
      </c>
      <c r="B4706" s="8" t="s">
        <v>16</v>
      </c>
      <c r="C4706" s="8" t="s">
        <v>6</v>
      </c>
      <c r="D4706" s="8" t="s">
        <v>73</v>
      </c>
      <c r="E4706" s="8" t="s">
        <v>73</v>
      </c>
      <c r="F4706" s="79">
        <v>67.549916999999994</v>
      </c>
      <c r="O4706"/>
      <c r="P4706"/>
    </row>
    <row r="4707" spans="1:16" ht="12.75">
      <c r="A4707" s="54">
        <v>2023</v>
      </c>
      <c r="B4707" s="8" t="s">
        <v>16</v>
      </c>
      <c r="C4707" s="8" t="s">
        <v>6</v>
      </c>
      <c r="D4707" s="8" t="s">
        <v>74</v>
      </c>
      <c r="E4707" s="8" t="s">
        <v>74</v>
      </c>
      <c r="F4707" s="79">
        <v>6291.152478</v>
      </c>
      <c r="O4707"/>
      <c r="P4707"/>
    </row>
    <row r="4708" spans="1:16" ht="12.75">
      <c r="A4708" s="54">
        <v>2023</v>
      </c>
      <c r="B4708" s="8" t="s">
        <v>16</v>
      </c>
      <c r="C4708" s="8" t="s">
        <v>6</v>
      </c>
      <c r="D4708" s="8" t="s">
        <v>75</v>
      </c>
      <c r="E4708" s="8" t="s">
        <v>75</v>
      </c>
      <c r="F4708" s="79">
        <v>0</v>
      </c>
      <c r="O4708"/>
      <c r="P4708"/>
    </row>
    <row r="4709" spans="1:16" ht="12.75">
      <c r="A4709" s="54">
        <v>2023</v>
      </c>
      <c r="B4709" s="8" t="s">
        <v>16</v>
      </c>
      <c r="C4709" s="8" t="s">
        <v>6</v>
      </c>
      <c r="D4709" s="8" t="s">
        <v>76</v>
      </c>
      <c r="E4709" s="8" t="s">
        <v>76</v>
      </c>
      <c r="F4709" s="79">
        <v>192.56446500000001</v>
      </c>
      <c r="O4709"/>
      <c r="P4709"/>
    </row>
    <row r="4710" spans="1:16" ht="12.75">
      <c r="A4710" s="54">
        <v>2023</v>
      </c>
      <c r="B4710" s="8" t="s">
        <v>16</v>
      </c>
      <c r="C4710" s="8" t="s">
        <v>6</v>
      </c>
      <c r="D4710" s="8" t="s">
        <v>77</v>
      </c>
      <c r="E4710" s="8" t="s">
        <v>78</v>
      </c>
      <c r="F4710" s="79">
        <v>118.120282</v>
      </c>
      <c r="O4710"/>
      <c r="P4710"/>
    </row>
    <row r="4711" spans="1:16" ht="12.75">
      <c r="A4711" s="54">
        <v>2023</v>
      </c>
      <c r="B4711" s="8" t="s">
        <v>16</v>
      </c>
      <c r="C4711" s="8" t="s">
        <v>6</v>
      </c>
      <c r="D4711" s="8" t="s">
        <v>77</v>
      </c>
      <c r="E4711" s="8" t="s">
        <v>79</v>
      </c>
      <c r="F4711" s="79">
        <v>0</v>
      </c>
      <c r="O4711"/>
      <c r="P4711"/>
    </row>
    <row r="4712" spans="1:16" ht="12.75">
      <c r="A4712" s="54">
        <v>2023</v>
      </c>
      <c r="B4712" s="8" t="s">
        <v>16</v>
      </c>
      <c r="C4712" s="8" t="s">
        <v>6</v>
      </c>
      <c r="D4712" s="8" t="s">
        <v>77</v>
      </c>
      <c r="E4712" s="8" t="s">
        <v>80</v>
      </c>
      <c r="F4712" s="79">
        <v>0</v>
      </c>
      <c r="O4712"/>
      <c r="P4712"/>
    </row>
    <row r="4713" spans="1:16" ht="12.75">
      <c r="A4713" s="54">
        <v>2023</v>
      </c>
      <c r="B4713" s="8" t="s">
        <v>16</v>
      </c>
      <c r="C4713" s="8" t="s">
        <v>6</v>
      </c>
      <c r="D4713" s="8" t="s">
        <v>77</v>
      </c>
      <c r="E4713" s="8" t="s">
        <v>81</v>
      </c>
      <c r="F4713" s="79">
        <v>27.159343</v>
      </c>
      <c r="O4713"/>
      <c r="P4713"/>
    </row>
    <row r="4714" spans="1:16" ht="12.75">
      <c r="A4714" s="54">
        <v>2023</v>
      </c>
      <c r="B4714" s="8" t="s">
        <v>16</v>
      </c>
      <c r="C4714" s="8" t="s">
        <v>6</v>
      </c>
      <c r="D4714" s="8" t="s">
        <v>77</v>
      </c>
      <c r="E4714" s="8" t="s">
        <v>82</v>
      </c>
      <c r="F4714" s="79">
        <v>2.2252130000000001</v>
      </c>
      <c r="O4714"/>
      <c r="P4714"/>
    </row>
    <row r="4715" spans="1:16" ht="12.75">
      <c r="A4715" s="54">
        <v>2023</v>
      </c>
      <c r="B4715" s="8" t="s">
        <v>16</v>
      </c>
      <c r="C4715" s="8" t="s">
        <v>6</v>
      </c>
      <c r="D4715" s="8" t="s">
        <v>77</v>
      </c>
      <c r="E4715" s="8" t="s">
        <v>83</v>
      </c>
      <c r="F4715" s="79">
        <v>0</v>
      </c>
      <c r="O4715"/>
      <c r="P4715"/>
    </row>
    <row r="4716" spans="1:16" ht="12.75">
      <c r="A4716" s="54">
        <v>2023</v>
      </c>
      <c r="B4716" s="8" t="s">
        <v>16</v>
      </c>
      <c r="C4716" s="8" t="s">
        <v>6</v>
      </c>
      <c r="D4716" s="8" t="s">
        <v>77</v>
      </c>
      <c r="E4716" s="8" t="s">
        <v>84</v>
      </c>
      <c r="F4716" s="79">
        <v>0</v>
      </c>
      <c r="O4716"/>
      <c r="P4716"/>
    </row>
    <row r="4717" spans="1:16" ht="12.75">
      <c r="A4717" s="54">
        <v>2023</v>
      </c>
      <c r="B4717" s="8" t="s">
        <v>16</v>
      </c>
      <c r="C4717" s="8" t="s">
        <v>6</v>
      </c>
      <c r="D4717" s="8" t="s">
        <v>77</v>
      </c>
      <c r="E4717" s="8" t="s">
        <v>85</v>
      </c>
      <c r="F4717" s="79">
        <v>0.21967400000000001</v>
      </c>
      <c r="O4717"/>
      <c r="P4717"/>
    </row>
    <row r="4718" spans="1:16" ht="12.75">
      <c r="A4718" s="54">
        <v>2023</v>
      </c>
      <c r="B4718" s="8" t="s">
        <v>16</v>
      </c>
      <c r="C4718" s="8" t="s">
        <v>6</v>
      </c>
      <c r="D4718" s="8" t="s">
        <v>77</v>
      </c>
      <c r="E4718" s="8" t="s">
        <v>86</v>
      </c>
      <c r="F4718" s="79">
        <v>0</v>
      </c>
      <c r="O4718"/>
      <c r="P4718"/>
    </row>
    <row r="4719" spans="1:16" ht="12.75">
      <c r="A4719" s="54">
        <v>2023</v>
      </c>
      <c r="B4719" s="8" t="s">
        <v>16</v>
      </c>
      <c r="C4719" s="8" t="s">
        <v>6</v>
      </c>
      <c r="D4719" s="8" t="s">
        <v>77</v>
      </c>
      <c r="E4719" s="8" t="s">
        <v>87</v>
      </c>
      <c r="F4719" s="79">
        <v>2.8267389999999999</v>
      </c>
      <c r="O4719"/>
      <c r="P4719"/>
    </row>
    <row r="4720" spans="1:16" ht="12.75">
      <c r="A4720" s="54">
        <v>2023</v>
      </c>
      <c r="B4720" s="8" t="s">
        <v>15</v>
      </c>
      <c r="C4720" s="8" t="s">
        <v>0</v>
      </c>
      <c r="D4720" s="8" t="s">
        <v>73</v>
      </c>
      <c r="E4720" s="8" t="s">
        <v>73</v>
      </c>
      <c r="F4720" s="79">
        <v>0</v>
      </c>
      <c r="O4720"/>
      <c r="P4720"/>
    </row>
    <row r="4721" spans="1:16" ht="12.75">
      <c r="A4721" s="54">
        <v>2023</v>
      </c>
      <c r="B4721" s="8" t="s">
        <v>15</v>
      </c>
      <c r="C4721" s="8" t="s">
        <v>0</v>
      </c>
      <c r="D4721" s="8" t="s">
        <v>74</v>
      </c>
      <c r="E4721" s="8" t="s">
        <v>74</v>
      </c>
      <c r="F4721" s="79">
        <v>0</v>
      </c>
      <c r="O4721"/>
      <c r="P4721"/>
    </row>
    <row r="4722" spans="1:16" ht="12.75">
      <c r="A4722" s="54">
        <v>2023</v>
      </c>
      <c r="B4722" s="8" t="s">
        <v>15</v>
      </c>
      <c r="C4722" s="8" t="s">
        <v>0</v>
      </c>
      <c r="D4722" s="8" t="s">
        <v>75</v>
      </c>
      <c r="E4722" s="8" t="s">
        <v>75</v>
      </c>
      <c r="F4722" s="79">
        <v>0</v>
      </c>
      <c r="O4722"/>
      <c r="P4722"/>
    </row>
    <row r="4723" spans="1:16" ht="12.75">
      <c r="A4723" s="54">
        <v>2023</v>
      </c>
      <c r="B4723" s="8" t="s">
        <v>15</v>
      </c>
      <c r="C4723" s="8" t="s">
        <v>0</v>
      </c>
      <c r="D4723" s="8" t="s">
        <v>76</v>
      </c>
      <c r="E4723" s="8" t="s">
        <v>76</v>
      </c>
      <c r="F4723" s="79">
        <v>73.237714999999994</v>
      </c>
      <c r="O4723"/>
      <c r="P4723"/>
    </row>
    <row r="4724" spans="1:16" ht="12.75">
      <c r="A4724" s="54">
        <v>2023</v>
      </c>
      <c r="B4724" s="8" t="s">
        <v>15</v>
      </c>
      <c r="C4724" s="8" t="s">
        <v>0</v>
      </c>
      <c r="D4724" s="8" t="s">
        <v>77</v>
      </c>
      <c r="E4724" s="8" t="s">
        <v>78</v>
      </c>
      <c r="F4724" s="79">
        <v>0</v>
      </c>
      <c r="O4724"/>
      <c r="P4724"/>
    </row>
    <row r="4725" spans="1:16" ht="12.75">
      <c r="A4725" s="54">
        <v>2023</v>
      </c>
      <c r="B4725" s="8" t="s">
        <v>15</v>
      </c>
      <c r="C4725" s="8" t="s">
        <v>0</v>
      </c>
      <c r="D4725" s="8" t="s">
        <v>77</v>
      </c>
      <c r="E4725" s="8" t="s">
        <v>79</v>
      </c>
      <c r="F4725" s="79">
        <v>0</v>
      </c>
      <c r="O4725"/>
      <c r="P4725"/>
    </row>
    <row r="4726" spans="1:16" ht="12.75">
      <c r="A4726" s="54">
        <v>2023</v>
      </c>
      <c r="B4726" s="8" t="s">
        <v>15</v>
      </c>
      <c r="C4726" s="8" t="s">
        <v>0</v>
      </c>
      <c r="D4726" s="8" t="s">
        <v>77</v>
      </c>
      <c r="E4726" s="8" t="s">
        <v>80</v>
      </c>
      <c r="F4726" s="79">
        <v>0</v>
      </c>
      <c r="O4726"/>
      <c r="P4726"/>
    </row>
    <row r="4727" spans="1:16" ht="12.75">
      <c r="A4727" s="54">
        <v>2023</v>
      </c>
      <c r="B4727" s="8" t="s">
        <v>15</v>
      </c>
      <c r="C4727" s="8" t="s">
        <v>0</v>
      </c>
      <c r="D4727" s="8" t="s">
        <v>77</v>
      </c>
      <c r="E4727" s="3" t="s">
        <v>81</v>
      </c>
      <c r="F4727" s="79">
        <v>0</v>
      </c>
      <c r="O4727"/>
      <c r="P4727"/>
    </row>
    <row r="4728" spans="1:16" ht="12.75">
      <c r="A4728" s="54">
        <v>2023</v>
      </c>
      <c r="B4728" s="8" t="s">
        <v>15</v>
      </c>
      <c r="C4728" s="8" t="s">
        <v>0</v>
      </c>
      <c r="D4728" s="8" t="s">
        <v>77</v>
      </c>
      <c r="E4728" s="3" t="s">
        <v>82</v>
      </c>
      <c r="F4728" s="79">
        <v>2.6220759999999999</v>
      </c>
      <c r="O4728"/>
      <c r="P4728"/>
    </row>
    <row r="4729" spans="1:16" ht="12.75">
      <c r="A4729" s="54">
        <v>2023</v>
      </c>
      <c r="B4729" s="8" t="s">
        <v>15</v>
      </c>
      <c r="C4729" s="8" t="s">
        <v>0</v>
      </c>
      <c r="D4729" s="8" t="s">
        <v>77</v>
      </c>
      <c r="E4729" s="3" t="s">
        <v>83</v>
      </c>
      <c r="F4729" s="79">
        <v>0</v>
      </c>
      <c r="O4729"/>
      <c r="P4729"/>
    </row>
    <row r="4730" spans="1:16" ht="12.75">
      <c r="A4730" s="54">
        <v>2023</v>
      </c>
      <c r="B4730" s="8" t="s">
        <v>15</v>
      </c>
      <c r="C4730" s="8" t="s">
        <v>0</v>
      </c>
      <c r="D4730" s="8" t="s">
        <v>77</v>
      </c>
      <c r="E4730" s="3" t="s">
        <v>84</v>
      </c>
      <c r="F4730" s="79">
        <v>0</v>
      </c>
      <c r="O4730"/>
      <c r="P4730"/>
    </row>
    <row r="4731" spans="1:16" ht="12.75">
      <c r="A4731" s="54">
        <v>2023</v>
      </c>
      <c r="B4731" s="8" t="s">
        <v>15</v>
      </c>
      <c r="C4731" s="8" t="s">
        <v>0</v>
      </c>
      <c r="D4731" s="8" t="s">
        <v>77</v>
      </c>
      <c r="E4731" s="3" t="s">
        <v>85</v>
      </c>
      <c r="F4731" s="79">
        <v>24.783584999999999</v>
      </c>
      <c r="O4731"/>
      <c r="P4731"/>
    </row>
    <row r="4732" spans="1:16" ht="12.75">
      <c r="A4732" s="54">
        <v>2023</v>
      </c>
      <c r="B4732" s="8" t="s">
        <v>15</v>
      </c>
      <c r="C4732" s="8" t="s">
        <v>0</v>
      </c>
      <c r="D4732" s="8" t="s">
        <v>77</v>
      </c>
      <c r="E4732" s="3" t="s">
        <v>86</v>
      </c>
      <c r="F4732" s="79">
        <v>0</v>
      </c>
      <c r="O4732"/>
      <c r="P4732"/>
    </row>
    <row r="4733" spans="1:16" ht="12.75">
      <c r="A4733" s="54">
        <v>2023</v>
      </c>
      <c r="B4733" s="8" t="s">
        <v>15</v>
      </c>
      <c r="C4733" s="8" t="s">
        <v>0</v>
      </c>
      <c r="D4733" s="8" t="s">
        <v>77</v>
      </c>
      <c r="E4733" s="3" t="s">
        <v>87</v>
      </c>
      <c r="F4733" s="79">
        <v>214.78360000000001</v>
      </c>
      <c r="O4733"/>
      <c r="P4733"/>
    </row>
    <row r="4734" spans="1:16" ht="12.75">
      <c r="A4734" s="54">
        <v>2023</v>
      </c>
      <c r="B4734" s="8" t="s">
        <v>15</v>
      </c>
      <c r="C4734" s="8" t="s">
        <v>25</v>
      </c>
      <c r="D4734" s="8" t="s">
        <v>73</v>
      </c>
      <c r="E4734" s="3" t="s">
        <v>73</v>
      </c>
      <c r="F4734" s="79">
        <v>0</v>
      </c>
      <c r="O4734"/>
      <c r="P4734"/>
    </row>
    <row r="4735" spans="1:16" ht="12.75">
      <c r="A4735" s="54">
        <v>2023</v>
      </c>
      <c r="B4735" s="8" t="s">
        <v>15</v>
      </c>
      <c r="C4735" s="8" t="s">
        <v>25</v>
      </c>
      <c r="D4735" s="8" t="s">
        <v>74</v>
      </c>
      <c r="E4735" s="3" t="s">
        <v>74</v>
      </c>
      <c r="F4735" s="79">
        <v>3110.417524</v>
      </c>
      <c r="O4735"/>
      <c r="P4735"/>
    </row>
    <row r="4736" spans="1:16" ht="12.75">
      <c r="A4736" s="54">
        <v>2023</v>
      </c>
      <c r="B4736" s="8" t="s">
        <v>15</v>
      </c>
      <c r="C4736" s="8" t="s">
        <v>25</v>
      </c>
      <c r="D4736" s="8" t="s">
        <v>75</v>
      </c>
      <c r="E4736" s="3" t="s">
        <v>75</v>
      </c>
      <c r="F4736" s="79">
        <v>0</v>
      </c>
      <c r="O4736"/>
      <c r="P4736"/>
    </row>
    <row r="4737" spans="1:16" ht="12.75">
      <c r="A4737" s="54">
        <v>2023</v>
      </c>
      <c r="B4737" s="8" t="s">
        <v>15</v>
      </c>
      <c r="C4737" s="8" t="s">
        <v>25</v>
      </c>
      <c r="D4737" s="8" t="s">
        <v>76</v>
      </c>
      <c r="E4737" s="3" t="s">
        <v>76</v>
      </c>
      <c r="F4737" s="79">
        <v>48.173448</v>
      </c>
      <c r="O4737"/>
      <c r="P4737"/>
    </row>
    <row r="4738" spans="1:16" ht="12.75">
      <c r="A4738" s="54">
        <v>2023</v>
      </c>
      <c r="B4738" s="8" t="s">
        <v>15</v>
      </c>
      <c r="C4738" s="8" t="s">
        <v>25</v>
      </c>
      <c r="D4738" s="8" t="s">
        <v>77</v>
      </c>
      <c r="E4738" s="3" t="s">
        <v>78</v>
      </c>
      <c r="F4738" s="79">
        <v>0</v>
      </c>
      <c r="O4738"/>
      <c r="P4738"/>
    </row>
    <row r="4739" spans="1:16" ht="12.75">
      <c r="A4739" s="54">
        <v>2023</v>
      </c>
      <c r="B4739" s="8" t="s">
        <v>15</v>
      </c>
      <c r="C4739" s="8" t="s">
        <v>25</v>
      </c>
      <c r="D4739" s="8" t="s">
        <v>77</v>
      </c>
      <c r="E4739" s="3" t="s">
        <v>79</v>
      </c>
      <c r="F4739" s="79">
        <v>0</v>
      </c>
      <c r="O4739"/>
      <c r="P4739"/>
    </row>
    <row r="4740" spans="1:16" ht="12.75">
      <c r="A4740" s="54">
        <v>2023</v>
      </c>
      <c r="B4740" s="8" t="s">
        <v>15</v>
      </c>
      <c r="C4740" s="8" t="s">
        <v>25</v>
      </c>
      <c r="D4740" s="8" t="s">
        <v>77</v>
      </c>
      <c r="E4740" s="3" t="s">
        <v>80</v>
      </c>
      <c r="F4740" s="79">
        <v>0</v>
      </c>
      <c r="O4740"/>
      <c r="P4740"/>
    </row>
    <row r="4741" spans="1:16" ht="12.75">
      <c r="A4741" s="54">
        <v>2023</v>
      </c>
      <c r="B4741" s="8" t="s">
        <v>15</v>
      </c>
      <c r="C4741" s="8" t="s">
        <v>25</v>
      </c>
      <c r="D4741" s="8" t="s">
        <v>77</v>
      </c>
      <c r="E4741" s="3" t="s">
        <v>81</v>
      </c>
      <c r="F4741" s="79">
        <v>0</v>
      </c>
      <c r="O4741"/>
      <c r="P4741"/>
    </row>
    <row r="4742" spans="1:16" ht="12.75">
      <c r="A4742" s="54">
        <v>2023</v>
      </c>
      <c r="B4742" s="8" t="s">
        <v>15</v>
      </c>
      <c r="C4742" s="8" t="s">
        <v>25</v>
      </c>
      <c r="D4742" s="8" t="s">
        <v>77</v>
      </c>
      <c r="E4742" s="3" t="s">
        <v>82</v>
      </c>
      <c r="F4742" s="79">
        <v>0</v>
      </c>
      <c r="O4742"/>
      <c r="P4742"/>
    </row>
    <row r="4743" spans="1:16" ht="12.75">
      <c r="A4743" s="54">
        <v>2023</v>
      </c>
      <c r="B4743" s="8" t="s">
        <v>15</v>
      </c>
      <c r="C4743" s="8" t="s">
        <v>25</v>
      </c>
      <c r="D4743" s="8" t="s">
        <v>77</v>
      </c>
      <c r="E4743" s="3" t="s">
        <v>83</v>
      </c>
      <c r="F4743" s="79">
        <v>0</v>
      </c>
      <c r="O4743"/>
      <c r="P4743"/>
    </row>
    <row r="4744" spans="1:16" ht="12.75">
      <c r="A4744" s="54">
        <v>2023</v>
      </c>
      <c r="B4744" s="8" t="s">
        <v>15</v>
      </c>
      <c r="C4744" s="8" t="s">
        <v>25</v>
      </c>
      <c r="D4744" s="8" t="s">
        <v>77</v>
      </c>
      <c r="E4744" s="3" t="s">
        <v>84</v>
      </c>
      <c r="F4744" s="79">
        <v>0</v>
      </c>
      <c r="O4744"/>
      <c r="P4744"/>
    </row>
    <row r="4745" spans="1:16" ht="12.75">
      <c r="A4745" s="54">
        <v>2023</v>
      </c>
      <c r="B4745" s="8" t="s">
        <v>15</v>
      </c>
      <c r="C4745" s="8" t="s">
        <v>25</v>
      </c>
      <c r="D4745" s="8" t="s">
        <v>77</v>
      </c>
      <c r="E4745" s="3" t="s">
        <v>85</v>
      </c>
      <c r="F4745" s="79">
        <v>4.1667199999999998</v>
      </c>
      <c r="O4745"/>
      <c r="P4745"/>
    </row>
    <row r="4746" spans="1:16" ht="12.75">
      <c r="A4746" s="54">
        <v>2023</v>
      </c>
      <c r="B4746" s="8" t="s">
        <v>15</v>
      </c>
      <c r="C4746" s="8" t="s">
        <v>25</v>
      </c>
      <c r="D4746" s="8" t="s">
        <v>77</v>
      </c>
      <c r="E4746" s="3" t="s">
        <v>86</v>
      </c>
      <c r="F4746" s="79">
        <v>0</v>
      </c>
      <c r="O4746"/>
      <c r="P4746"/>
    </row>
    <row r="4747" spans="1:16" ht="12.75">
      <c r="A4747" s="54">
        <v>2023</v>
      </c>
      <c r="B4747" s="8" t="s">
        <v>15</v>
      </c>
      <c r="C4747" s="8" t="s">
        <v>25</v>
      </c>
      <c r="D4747" s="8" t="s">
        <v>77</v>
      </c>
      <c r="E4747" s="3" t="s">
        <v>87</v>
      </c>
      <c r="F4747" s="79">
        <v>53.616838999999999</v>
      </c>
      <c r="O4747"/>
      <c r="P4747"/>
    </row>
    <row r="4748" spans="1:16" ht="12.75">
      <c r="A4748" s="54">
        <v>2023</v>
      </c>
      <c r="B4748" s="8" t="s">
        <v>15</v>
      </c>
      <c r="C4748" s="8" t="s">
        <v>1</v>
      </c>
      <c r="D4748" s="8" t="s">
        <v>73</v>
      </c>
      <c r="E4748" s="3" t="s">
        <v>73</v>
      </c>
      <c r="F4748" s="79">
        <v>3.4613999999999999E-2</v>
      </c>
      <c r="O4748"/>
      <c r="P4748"/>
    </row>
    <row r="4749" spans="1:16" ht="12.75">
      <c r="A4749" s="54">
        <v>2023</v>
      </c>
      <c r="B4749" s="8" t="s">
        <v>15</v>
      </c>
      <c r="C4749" s="8" t="s">
        <v>1</v>
      </c>
      <c r="D4749" s="8" t="s">
        <v>74</v>
      </c>
      <c r="E4749" s="3" t="s">
        <v>74</v>
      </c>
      <c r="F4749" s="79">
        <v>1410.6519639999999</v>
      </c>
      <c r="O4749"/>
      <c r="P4749"/>
    </row>
    <row r="4750" spans="1:16" ht="12.75">
      <c r="A4750" s="54">
        <v>2023</v>
      </c>
      <c r="B4750" s="8" t="s">
        <v>15</v>
      </c>
      <c r="C4750" s="8" t="s">
        <v>1</v>
      </c>
      <c r="D4750" s="8" t="s">
        <v>75</v>
      </c>
      <c r="E4750" s="3" t="s">
        <v>75</v>
      </c>
      <c r="F4750" s="79">
        <v>0</v>
      </c>
      <c r="O4750"/>
      <c r="P4750"/>
    </row>
    <row r="4751" spans="1:16" ht="12.75">
      <c r="A4751" s="54">
        <v>2023</v>
      </c>
      <c r="B4751" s="8" t="s">
        <v>15</v>
      </c>
      <c r="C4751" s="8" t="s">
        <v>1</v>
      </c>
      <c r="D4751" s="8" t="s">
        <v>76</v>
      </c>
      <c r="E4751" s="3" t="s">
        <v>76</v>
      </c>
      <c r="F4751" s="79">
        <v>143.66464500000001</v>
      </c>
      <c r="O4751"/>
      <c r="P4751"/>
    </row>
    <row r="4752" spans="1:16" ht="12.75">
      <c r="A4752" s="54">
        <v>2023</v>
      </c>
      <c r="B4752" s="8" t="s">
        <v>15</v>
      </c>
      <c r="C4752" s="8" t="s">
        <v>1</v>
      </c>
      <c r="D4752" s="8" t="s">
        <v>77</v>
      </c>
      <c r="E4752" s="3" t="s">
        <v>78</v>
      </c>
      <c r="F4752" s="79">
        <v>16.066562999999999</v>
      </c>
      <c r="O4752"/>
      <c r="P4752"/>
    </row>
    <row r="4753" spans="1:16" ht="12.75">
      <c r="A4753" s="54">
        <v>2023</v>
      </c>
      <c r="B4753" s="8" t="s">
        <v>15</v>
      </c>
      <c r="C4753" s="8" t="s">
        <v>1</v>
      </c>
      <c r="D4753" s="8" t="s">
        <v>77</v>
      </c>
      <c r="E4753" s="3" t="s">
        <v>79</v>
      </c>
      <c r="F4753" s="79">
        <v>0</v>
      </c>
      <c r="O4753"/>
      <c r="P4753"/>
    </row>
    <row r="4754" spans="1:16" ht="12.75">
      <c r="A4754" s="54">
        <v>2023</v>
      </c>
      <c r="B4754" s="8" t="s">
        <v>15</v>
      </c>
      <c r="C4754" s="8" t="s">
        <v>1</v>
      </c>
      <c r="D4754" s="8" t="s">
        <v>77</v>
      </c>
      <c r="E4754" s="3" t="s">
        <v>80</v>
      </c>
      <c r="F4754" s="79">
        <v>0</v>
      </c>
      <c r="O4754"/>
      <c r="P4754"/>
    </row>
    <row r="4755" spans="1:16" ht="12.75">
      <c r="A4755" s="54">
        <v>2023</v>
      </c>
      <c r="B4755" s="8" t="s">
        <v>15</v>
      </c>
      <c r="C4755" s="8" t="s">
        <v>1</v>
      </c>
      <c r="D4755" s="8" t="s">
        <v>77</v>
      </c>
      <c r="E4755" s="3" t="s">
        <v>81</v>
      </c>
      <c r="F4755" s="79">
        <v>6479.3452580000003</v>
      </c>
      <c r="O4755"/>
      <c r="P4755"/>
    </row>
    <row r="4756" spans="1:16" ht="12.75">
      <c r="A4756" s="54">
        <v>2023</v>
      </c>
      <c r="B4756" s="8" t="s">
        <v>15</v>
      </c>
      <c r="C4756" s="8" t="s">
        <v>1</v>
      </c>
      <c r="D4756" s="8" t="s">
        <v>77</v>
      </c>
      <c r="E4756" s="3" t="s">
        <v>82</v>
      </c>
      <c r="F4756" s="79">
        <v>7.0845029999999998</v>
      </c>
      <c r="O4756"/>
      <c r="P4756"/>
    </row>
    <row r="4757" spans="1:16" ht="12.75">
      <c r="A4757" s="54">
        <v>2023</v>
      </c>
      <c r="B4757" s="8" t="s">
        <v>15</v>
      </c>
      <c r="C4757" s="8" t="s">
        <v>1</v>
      </c>
      <c r="D4757" s="8" t="s">
        <v>77</v>
      </c>
      <c r="E4757" s="3" t="s">
        <v>83</v>
      </c>
      <c r="F4757" s="79">
        <v>0</v>
      </c>
      <c r="O4757"/>
      <c r="P4757"/>
    </row>
    <row r="4758" spans="1:16" ht="12.75">
      <c r="A4758" s="54">
        <v>2023</v>
      </c>
      <c r="B4758" s="8" t="s">
        <v>15</v>
      </c>
      <c r="C4758" s="8" t="s">
        <v>1</v>
      </c>
      <c r="D4758" s="8" t="s">
        <v>77</v>
      </c>
      <c r="E4758" s="3" t="s">
        <v>84</v>
      </c>
      <c r="F4758" s="79">
        <v>20.403328999999999</v>
      </c>
      <c r="O4758"/>
      <c r="P4758"/>
    </row>
    <row r="4759" spans="1:16" ht="12.75">
      <c r="A4759" s="54">
        <v>2023</v>
      </c>
      <c r="B4759" s="8" t="s">
        <v>15</v>
      </c>
      <c r="C4759" s="8" t="s">
        <v>1</v>
      </c>
      <c r="D4759" s="8" t="s">
        <v>77</v>
      </c>
      <c r="E4759" s="3" t="s">
        <v>85</v>
      </c>
      <c r="F4759" s="79">
        <v>131.63047800000001</v>
      </c>
      <c r="O4759"/>
      <c r="P4759"/>
    </row>
    <row r="4760" spans="1:16" ht="12.75">
      <c r="A4760" s="54">
        <v>2023</v>
      </c>
      <c r="B4760" s="8" t="s">
        <v>15</v>
      </c>
      <c r="C4760" s="8" t="s">
        <v>1</v>
      </c>
      <c r="D4760" s="8" t="s">
        <v>77</v>
      </c>
      <c r="E4760" s="3" t="s">
        <v>86</v>
      </c>
      <c r="F4760" s="79">
        <v>1.6929190000000001</v>
      </c>
      <c r="O4760"/>
      <c r="P4760"/>
    </row>
    <row r="4761" spans="1:16" ht="12.75">
      <c r="A4761" s="54">
        <v>2023</v>
      </c>
      <c r="B4761" s="8" t="s">
        <v>15</v>
      </c>
      <c r="C4761" s="8" t="s">
        <v>1</v>
      </c>
      <c r="D4761" s="8" t="s">
        <v>77</v>
      </c>
      <c r="E4761" s="3" t="s">
        <v>87</v>
      </c>
      <c r="F4761" s="79">
        <v>1627.47353</v>
      </c>
      <c r="O4761"/>
      <c r="P4761"/>
    </row>
    <row r="4762" spans="1:16" ht="12.75">
      <c r="A4762" s="54">
        <v>2023</v>
      </c>
      <c r="B4762" s="8" t="s">
        <v>15</v>
      </c>
      <c r="C4762" s="8" t="s">
        <v>24</v>
      </c>
      <c r="D4762" s="8" t="s">
        <v>73</v>
      </c>
      <c r="E4762" s="3" t="s">
        <v>73</v>
      </c>
      <c r="F4762" s="79">
        <v>2.0164000000000001E-2</v>
      </c>
      <c r="O4762"/>
      <c r="P4762"/>
    </row>
    <row r="4763" spans="1:16" ht="12.75">
      <c r="A4763" s="54">
        <v>2023</v>
      </c>
      <c r="B4763" s="8" t="s">
        <v>15</v>
      </c>
      <c r="C4763" s="8" t="s">
        <v>24</v>
      </c>
      <c r="D4763" s="8" t="s">
        <v>74</v>
      </c>
      <c r="E4763" s="3" t="s">
        <v>74</v>
      </c>
      <c r="F4763" s="79">
        <v>64006.105800999998</v>
      </c>
      <c r="O4763"/>
      <c r="P4763"/>
    </row>
    <row r="4764" spans="1:16" ht="12.75">
      <c r="A4764" s="54">
        <v>2023</v>
      </c>
      <c r="B4764" s="8" t="s">
        <v>15</v>
      </c>
      <c r="C4764" s="8" t="s">
        <v>24</v>
      </c>
      <c r="D4764" s="8" t="s">
        <v>75</v>
      </c>
      <c r="E4764" s="3" t="s">
        <v>75</v>
      </c>
      <c r="F4764" s="79">
        <v>0</v>
      </c>
      <c r="O4764"/>
      <c r="P4764"/>
    </row>
    <row r="4765" spans="1:16" ht="12.75">
      <c r="A4765" s="54">
        <v>2023</v>
      </c>
      <c r="B4765" s="8" t="s">
        <v>15</v>
      </c>
      <c r="C4765" s="8" t="s">
        <v>24</v>
      </c>
      <c r="D4765" s="8" t="s">
        <v>76</v>
      </c>
      <c r="E4765" s="3" t="s">
        <v>76</v>
      </c>
      <c r="F4765" s="79">
        <v>841.47094600000003</v>
      </c>
      <c r="O4765"/>
      <c r="P4765"/>
    </row>
    <row r="4766" spans="1:16" ht="12.75">
      <c r="A4766" s="54">
        <v>2023</v>
      </c>
      <c r="B4766" s="8" t="s">
        <v>15</v>
      </c>
      <c r="C4766" s="8" t="s">
        <v>24</v>
      </c>
      <c r="D4766" s="8" t="s">
        <v>77</v>
      </c>
      <c r="E4766" s="3" t="s">
        <v>78</v>
      </c>
      <c r="F4766" s="79">
        <v>40.005741</v>
      </c>
      <c r="O4766"/>
      <c r="P4766"/>
    </row>
    <row r="4767" spans="1:16" ht="12.75">
      <c r="A4767" s="54">
        <v>2023</v>
      </c>
      <c r="B4767" s="8" t="s">
        <v>15</v>
      </c>
      <c r="C4767" s="8" t="s">
        <v>24</v>
      </c>
      <c r="D4767" s="8" t="s">
        <v>77</v>
      </c>
      <c r="E4767" s="3" t="s">
        <v>79</v>
      </c>
      <c r="F4767" s="79">
        <v>607.69512699999996</v>
      </c>
      <c r="O4767"/>
      <c r="P4767"/>
    </row>
    <row r="4768" spans="1:16" ht="12.75">
      <c r="A4768" s="54">
        <v>2023</v>
      </c>
      <c r="B4768" s="8" t="s">
        <v>15</v>
      </c>
      <c r="C4768" s="8" t="s">
        <v>24</v>
      </c>
      <c r="D4768" s="8" t="s">
        <v>77</v>
      </c>
      <c r="E4768" s="3" t="s">
        <v>80</v>
      </c>
      <c r="F4768" s="79">
        <v>0</v>
      </c>
      <c r="O4768"/>
      <c r="P4768"/>
    </row>
    <row r="4769" spans="1:16" ht="12.75">
      <c r="A4769" s="54">
        <v>2023</v>
      </c>
      <c r="B4769" s="8" t="s">
        <v>15</v>
      </c>
      <c r="C4769" s="8" t="s">
        <v>24</v>
      </c>
      <c r="D4769" s="8" t="s">
        <v>77</v>
      </c>
      <c r="E4769" s="3" t="s">
        <v>81</v>
      </c>
      <c r="F4769" s="79">
        <v>0</v>
      </c>
      <c r="O4769"/>
      <c r="P4769"/>
    </row>
    <row r="4770" spans="1:16" ht="12.75">
      <c r="A4770" s="54">
        <v>2023</v>
      </c>
      <c r="B4770" s="8" t="s">
        <v>15</v>
      </c>
      <c r="C4770" s="8" t="s">
        <v>24</v>
      </c>
      <c r="D4770" s="8" t="s">
        <v>77</v>
      </c>
      <c r="E4770" s="3" t="s">
        <v>82</v>
      </c>
      <c r="F4770" s="79">
        <v>29.440874999999998</v>
      </c>
      <c r="O4770"/>
      <c r="P4770"/>
    </row>
    <row r="4771" spans="1:16" ht="12.75">
      <c r="A4771" s="54">
        <v>2023</v>
      </c>
      <c r="B4771" s="8" t="s">
        <v>15</v>
      </c>
      <c r="C4771" s="8" t="s">
        <v>24</v>
      </c>
      <c r="D4771" s="8" t="s">
        <v>77</v>
      </c>
      <c r="E4771" s="3" t="s">
        <v>83</v>
      </c>
      <c r="F4771" s="79">
        <v>0</v>
      </c>
      <c r="O4771"/>
      <c r="P4771"/>
    </row>
    <row r="4772" spans="1:16" ht="12.75">
      <c r="A4772" s="54">
        <v>2023</v>
      </c>
      <c r="B4772" s="8" t="s">
        <v>15</v>
      </c>
      <c r="C4772" s="8" t="s">
        <v>24</v>
      </c>
      <c r="D4772" s="8" t="s">
        <v>77</v>
      </c>
      <c r="E4772" s="3" t="s">
        <v>84</v>
      </c>
      <c r="F4772" s="79">
        <v>89.258093000000002</v>
      </c>
      <c r="O4772"/>
      <c r="P4772"/>
    </row>
    <row r="4773" spans="1:16" ht="12.75">
      <c r="A4773" s="54">
        <v>2023</v>
      </c>
      <c r="B4773" s="8" t="s">
        <v>15</v>
      </c>
      <c r="C4773" s="8" t="s">
        <v>24</v>
      </c>
      <c r="D4773" s="8" t="s">
        <v>77</v>
      </c>
      <c r="E4773" s="3" t="s">
        <v>85</v>
      </c>
      <c r="F4773" s="79">
        <v>37.427636</v>
      </c>
      <c r="O4773"/>
      <c r="P4773"/>
    </row>
    <row r="4774" spans="1:16" ht="12.75">
      <c r="A4774" s="54">
        <v>2023</v>
      </c>
      <c r="B4774" s="8" t="s">
        <v>15</v>
      </c>
      <c r="C4774" s="8" t="s">
        <v>24</v>
      </c>
      <c r="D4774" s="8" t="s">
        <v>77</v>
      </c>
      <c r="E4774" s="3" t="s">
        <v>86</v>
      </c>
      <c r="F4774" s="79">
        <v>115.557131</v>
      </c>
      <c r="O4774"/>
      <c r="P4774"/>
    </row>
    <row r="4775" spans="1:16" ht="12.75">
      <c r="A4775" s="54">
        <v>2023</v>
      </c>
      <c r="B4775" s="8" t="s">
        <v>15</v>
      </c>
      <c r="C4775" s="8" t="s">
        <v>24</v>
      </c>
      <c r="D4775" s="8" t="s">
        <v>77</v>
      </c>
      <c r="E4775" s="3" t="s">
        <v>87</v>
      </c>
      <c r="F4775" s="79">
        <v>291.91716500000001</v>
      </c>
      <c r="O4775"/>
      <c r="P4775"/>
    </row>
    <row r="4776" spans="1:16" ht="12.75">
      <c r="A4776" s="54">
        <v>2023</v>
      </c>
      <c r="B4776" s="8" t="s">
        <v>15</v>
      </c>
      <c r="C4776" s="8" t="s">
        <v>30</v>
      </c>
      <c r="D4776" s="8" t="s">
        <v>73</v>
      </c>
      <c r="E4776" s="3" t="s">
        <v>73</v>
      </c>
      <c r="F4776" s="79">
        <v>0</v>
      </c>
      <c r="O4776"/>
      <c r="P4776"/>
    </row>
    <row r="4777" spans="1:16" ht="12.75">
      <c r="A4777" s="54">
        <v>2023</v>
      </c>
      <c r="B4777" s="8" t="s">
        <v>15</v>
      </c>
      <c r="C4777" s="8" t="s">
        <v>30</v>
      </c>
      <c r="D4777" s="8" t="s">
        <v>74</v>
      </c>
      <c r="E4777" s="3" t="s">
        <v>74</v>
      </c>
      <c r="F4777" s="79">
        <v>27326.620470000002</v>
      </c>
      <c r="O4777"/>
      <c r="P4777"/>
    </row>
    <row r="4778" spans="1:16" ht="12.75">
      <c r="A4778" s="54">
        <v>2023</v>
      </c>
      <c r="B4778" s="8" t="s">
        <v>15</v>
      </c>
      <c r="C4778" s="8" t="s">
        <v>30</v>
      </c>
      <c r="D4778" s="8" t="s">
        <v>75</v>
      </c>
      <c r="E4778" s="3" t="s">
        <v>75</v>
      </c>
      <c r="F4778" s="79">
        <v>0</v>
      </c>
      <c r="O4778"/>
      <c r="P4778"/>
    </row>
    <row r="4779" spans="1:16" ht="12.75">
      <c r="A4779" s="54">
        <v>2023</v>
      </c>
      <c r="B4779" s="8" t="s">
        <v>15</v>
      </c>
      <c r="C4779" s="8" t="s">
        <v>30</v>
      </c>
      <c r="D4779" s="8" t="s">
        <v>76</v>
      </c>
      <c r="E4779" s="3" t="s">
        <v>76</v>
      </c>
      <c r="F4779" s="79">
        <v>322.69509799999997</v>
      </c>
      <c r="O4779"/>
      <c r="P4779"/>
    </row>
    <row r="4780" spans="1:16" ht="12.75">
      <c r="A4780" s="54">
        <v>2023</v>
      </c>
      <c r="B4780" s="8" t="s">
        <v>15</v>
      </c>
      <c r="C4780" s="8" t="s">
        <v>30</v>
      </c>
      <c r="D4780" s="8" t="s">
        <v>77</v>
      </c>
      <c r="E4780" s="3" t="s">
        <v>78</v>
      </c>
      <c r="F4780" s="79">
        <v>0</v>
      </c>
      <c r="O4780"/>
      <c r="P4780"/>
    </row>
    <row r="4781" spans="1:16" ht="12.75">
      <c r="A4781" s="54">
        <v>2023</v>
      </c>
      <c r="B4781" s="8" t="s">
        <v>15</v>
      </c>
      <c r="C4781" s="8" t="s">
        <v>30</v>
      </c>
      <c r="D4781" s="8" t="s">
        <v>77</v>
      </c>
      <c r="E4781" s="3" t="s">
        <v>79</v>
      </c>
      <c r="F4781" s="79">
        <v>0</v>
      </c>
      <c r="O4781"/>
      <c r="P4781"/>
    </row>
    <row r="4782" spans="1:16" ht="12.75">
      <c r="A4782" s="54">
        <v>2023</v>
      </c>
      <c r="B4782" s="8" t="s">
        <v>15</v>
      </c>
      <c r="C4782" s="8" t="s">
        <v>30</v>
      </c>
      <c r="D4782" s="8" t="s">
        <v>77</v>
      </c>
      <c r="E4782" s="3" t="s">
        <v>80</v>
      </c>
      <c r="F4782" s="79">
        <v>0</v>
      </c>
      <c r="O4782"/>
      <c r="P4782"/>
    </row>
    <row r="4783" spans="1:16" ht="12.75">
      <c r="A4783" s="54">
        <v>2023</v>
      </c>
      <c r="B4783" s="8" t="s">
        <v>15</v>
      </c>
      <c r="C4783" s="8" t="s">
        <v>30</v>
      </c>
      <c r="D4783" s="8" t="s">
        <v>77</v>
      </c>
      <c r="E4783" s="3" t="s">
        <v>81</v>
      </c>
      <c r="F4783" s="79">
        <v>0</v>
      </c>
      <c r="O4783"/>
      <c r="P4783"/>
    </row>
    <row r="4784" spans="1:16" ht="12.75">
      <c r="A4784" s="54">
        <v>2023</v>
      </c>
      <c r="B4784" s="8" t="s">
        <v>15</v>
      </c>
      <c r="C4784" s="8" t="s">
        <v>30</v>
      </c>
      <c r="D4784" s="8" t="s">
        <v>77</v>
      </c>
      <c r="E4784" s="3" t="s">
        <v>82</v>
      </c>
      <c r="F4784" s="79">
        <v>5.0087770000000003</v>
      </c>
      <c r="O4784"/>
      <c r="P4784"/>
    </row>
    <row r="4785" spans="1:16" ht="12.75">
      <c r="A4785" s="54">
        <v>2023</v>
      </c>
      <c r="B4785" s="8" t="s">
        <v>15</v>
      </c>
      <c r="C4785" s="8" t="s">
        <v>30</v>
      </c>
      <c r="D4785" s="8" t="s">
        <v>77</v>
      </c>
      <c r="E4785" s="3" t="s">
        <v>83</v>
      </c>
      <c r="F4785" s="79">
        <v>0</v>
      </c>
      <c r="O4785"/>
      <c r="P4785"/>
    </row>
    <row r="4786" spans="1:16" ht="12.75">
      <c r="A4786" s="54">
        <v>2023</v>
      </c>
      <c r="B4786" s="8" t="s">
        <v>15</v>
      </c>
      <c r="C4786" s="8" t="s">
        <v>30</v>
      </c>
      <c r="D4786" s="8" t="s">
        <v>77</v>
      </c>
      <c r="E4786" s="3" t="s">
        <v>84</v>
      </c>
      <c r="F4786" s="79">
        <v>0</v>
      </c>
      <c r="O4786"/>
      <c r="P4786"/>
    </row>
    <row r="4787" spans="1:16" ht="12.75">
      <c r="A4787" s="54">
        <v>2023</v>
      </c>
      <c r="B4787" s="8" t="s">
        <v>15</v>
      </c>
      <c r="C4787" s="8" t="s">
        <v>30</v>
      </c>
      <c r="D4787" s="8" t="s">
        <v>77</v>
      </c>
      <c r="E4787" s="3" t="s">
        <v>85</v>
      </c>
      <c r="F4787" s="79">
        <v>13.339888</v>
      </c>
      <c r="O4787"/>
      <c r="P4787"/>
    </row>
    <row r="4788" spans="1:16" ht="12.75">
      <c r="A4788" s="54">
        <v>2023</v>
      </c>
      <c r="B4788" s="8" t="s">
        <v>15</v>
      </c>
      <c r="C4788" s="8" t="s">
        <v>30</v>
      </c>
      <c r="D4788" s="8" t="s">
        <v>77</v>
      </c>
      <c r="E4788" s="3" t="s">
        <v>86</v>
      </c>
      <c r="F4788" s="79">
        <v>0</v>
      </c>
      <c r="O4788"/>
      <c r="P4788"/>
    </row>
    <row r="4789" spans="1:16" ht="12.75">
      <c r="A4789" s="54">
        <v>2023</v>
      </c>
      <c r="B4789" s="8" t="s">
        <v>15</v>
      </c>
      <c r="C4789" s="8" t="s">
        <v>30</v>
      </c>
      <c r="D4789" s="8" t="s">
        <v>77</v>
      </c>
      <c r="E4789" s="3" t="s">
        <v>87</v>
      </c>
      <c r="F4789" s="79">
        <v>14.197656</v>
      </c>
      <c r="O4789"/>
      <c r="P4789"/>
    </row>
    <row r="4790" spans="1:16" ht="12.75">
      <c r="A4790" s="54">
        <v>2023</v>
      </c>
      <c r="B4790" s="8" t="s">
        <v>15</v>
      </c>
      <c r="C4790" s="8" t="s">
        <v>2</v>
      </c>
      <c r="D4790" s="8" t="s">
        <v>73</v>
      </c>
      <c r="E4790" s="3" t="s">
        <v>73</v>
      </c>
      <c r="F4790" s="79">
        <v>0</v>
      </c>
      <c r="O4790"/>
      <c r="P4790"/>
    </row>
    <row r="4791" spans="1:16" ht="12.75">
      <c r="A4791" s="54">
        <v>2023</v>
      </c>
      <c r="B4791" s="8" t="s">
        <v>15</v>
      </c>
      <c r="C4791" s="8" t="s">
        <v>2</v>
      </c>
      <c r="D4791" s="8" t="s">
        <v>74</v>
      </c>
      <c r="E4791" s="3" t="s">
        <v>74</v>
      </c>
      <c r="F4791" s="79">
        <v>39.081096000000002</v>
      </c>
      <c r="O4791"/>
      <c r="P4791"/>
    </row>
    <row r="4792" spans="1:16" ht="12.75">
      <c r="A4792" s="54">
        <v>2023</v>
      </c>
      <c r="B4792" s="8" t="s">
        <v>15</v>
      </c>
      <c r="C4792" s="8" t="s">
        <v>2</v>
      </c>
      <c r="D4792" s="8" t="s">
        <v>75</v>
      </c>
      <c r="E4792" s="3" t="s">
        <v>75</v>
      </c>
      <c r="F4792" s="79">
        <v>0</v>
      </c>
      <c r="O4792"/>
      <c r="P4792"/>
    </row>
    <row r="4793" spans="1:16" ht="12.75">
      <c r="A4793" s="54">
        <v>2023</v>
      </c>
      <c r="B4793" s="8" t="s">
        <v>15</v>
      </c>
      <c r="C4793" s="8" t="s">
        <v>2</v>
      </c>
      <c r="D4793" s="8" t="s">
        <v>76</v>
      </c>
      <c r="E4793" s="3" t="s">
        <v>76</v>
      </c>
      <c r="F4793" s="79">
        <v>45.266644999999997</v>
      </c>
      <c r="O4793"/>
      <c r="P4793"/>
    </row>
    <row r="4794" spans="1:16" ht="12.75">
      <c r="A4794" s="54">
        <v>2023</v>
      </c>
      <c r="B4794" s="8" t="s">
        <v>15</v>
      </c>
      <c r="C4794" s="8" t="s">
        <v>2</v>
      </c>
      <c r="D4794" s="8" t="s">
        <v>77</v>
      </c>
      <c r="E4794" s="3" t="s">
        <v>78</v>
      </c>
      <c r="F4794" s="79">
        <v>0</v>
      </c>
      <c r="O4794"/>
      <c r="P4794"/>
    </row>
    <row r="4795" spans="1:16" ht="12.75">
      <c r="A4795" s="54">
        <v>2023</v>
      </c>
      <c r="B4795" s="8" t="s">
        <v>15</v>
      </c>
      <c r="C4795" s="8" t="s">
        <v>2</v>
      </c>
      <c r="D4795" s="8" t="s">
        <v>77</v>
      </c>
      <c r="E4795" s="3" t="s">
        <v>79</v>
      </c>
      <c r="F4795" s="79">
        <v>0</v>
      </c>
      <c r="O4795"/>
      <c r="P4795"/>
    </row>
    <row r="4796" spans="1:16" ht="12.75">
      <c r="A4796" s="54">
        <v>2023</v>
      </c>
      <c r="B4796" s="8" t="s">
        <v>15</v>
      </c>
      <c r="C4796" s="8" t="s">
        <v>2</v>
      </c>
      <c r="D4796" s="8" t="s">
        <v>77</v>
      </c>
      <c r="E4796" s="3" t="s">
        <v>80</v>
      </c>
      <c r="F4796" s="79">
        <v>0</v>
      </c>
      <c r="O4796"/>
      <c r="P4796"/>
    </row>
    <row r="4797" spans="1:16" ht="12.75">
      <c r="A4797" s="54">
        <v>2023</v>
      </c>
      <c r="B4797" s="8" t="s">
        <v>15</v>
      </c>
      <c r="C4797" s="8" t="s">
        <v>2</v>
      </c>
      <c r="D4797" s="8" t="s">
        <v>77</v>
      </c>
      <c r="E4797" s="3" t="s">
        <v>81</v>
      </c>
      <c r="F4797" s="79">
        <v>724.23205900000005</v>
      </c>
      <c r="O4797"/>
      <c r="P4797"/>
    </row>
    <row r="4798" spans="1:16" ht="12.75">
      <c r="A4798" s="54">
        <v>2023</v>
      </c>
      <c r="B4798" s="8" t="s">
        <v>15</v>
      </c>
      <c r="C4798" s="8" t="s">
        <v>2</v>
      </c>
      <c r="D4798" s="8" t="s">
        <v>77</v>
      </c>
      <c r="E4798" s="3" t="s">
        <v>82</v>
      </c>
      <c r="F4798" s="79">
        <v>0</v>
      </c>
      <c r="O4798"/>
      <c r="P4798"/>
    </row>
    <row r="4799" spans="1:16" ht="12.75">
      <c r="A4799" s="54">
        <v>2023</v>
      </c>
      <c r="B4799" s="8" t="s">
        <v>15</v>
      </c>
      <c r="C4799" s="8" t="s">
        <v>2</v>
      </c>
      <c r="D4799" s="8" t="s">
        <v>77</v>
      </c>
      <c r="E4799" s="3" t="s">
        <v>83</v>
      </c>
      <c r="F4799" s="79">
        <v>0</v>
      </c>
      <c r="O4799"/>
      <c r="P4799"/>
    </row>
    <row r="4800" spans="1:16" ht="12.75">
      <c r="A4800" s="54">
        <v>2023</v>
      </c>
      <c r="B4800" s="8" t="s">
        <v>15</v>
      </c>
      <c r="C4800" s="8" t="s">
        <v>2</v>
      </c>
      <c r="D4800" s="8" t="s">
        <v>77</v>
      </c>
      <c r="E4800" s="3" t="s">
        <v>84</v>
      </c>
      <c r="F4800" s="79">
        <v>0</v>
      </c>
      <c r="O4800"/>
      <c r="P4800"/>
    </row>
    <row r="4801" spans="1:16" ht="12.75">
      <c r="A4801" s="54">
        <v>2023</v>
      </c>
      <c r="B4801" s="8" t="s">
        <v>15</v>
      </c>
      <c r="C4801" s="8" t="s">
        <v>2</v>
      </c>
      <c r="D4801" s="8" t="s">
        <v>77</v>
      </c>
      <c r="E4801" s="3" t="s">
        <v>85</v>
      </c>
      <c r="F4801" s="79">
        <v>326.40227499999997</v>
      </c>
      <c r="O4801"/>
      <c r="P4801"/>
    </row>
    <row r="4802" spans="1:16" ht="12.75">
      <c r="A4802" s="54">
        <v>2023</v>
      </c>
      <c r="B4802" s="8" t="s">
        <v>15</v>
      </c>
      <c r="C4802" s="8" t="s">
        <v>2</v>
      </c>
      <c r="D4802" s="8" t="s">
        <v>77</v>
      </c>
      <c r="E4802" s="3" t="s">
        <v>86</v>
      </c>
      <c r="F4802" s="79">
        <v>0</v>
      </c>
      <c r="O4802"/>
      <c r="P4802"/>
    </row>
    <row r="4803" spans="1:16" ht="12.75">
      <c r="A4803" s="54">
        <v>2023</v>
      </c>
      <c r="B4803" s="8" t="s">
        <v>15</v>
      </c>
      <c r="C4803" s="8" t="s">
        <v>2</v>
      </c>
      <c r="D4803" s="8" t="s">
        <v>77</v>
      </c>
      <c r="E4803" s="3" t="s">
        <v>87</v>
      </c>
      <c r="F4803" s="79">
        <v>384.98956099999998</v>
      </c>
      <c r="O4803"/>
      <c r="P4803"/>
    </row>
    <row r="4804" spans="1:16" ht="12.75">
      <c r="A4804" s="54">
        <v>2023</v>
      </c>
      <c r="B4804" s="8" t="s">
        <v>15</v>
      </c>
      <c r="C4804" s="8" t="s">
        <v>39</v>
      </c>
      <c r="D4804" s="8" t="s">
        <v>73</v>
      </c>
      <c r="E4804" s="3" t="s">
        <v>73</v>
      </c>
      <c r="F4804" s="79">
        <v>0</v>
      </c>
      <c r="O4804"/>
      <c r="P4804"/>
    </row>
    <row r="4805" spans="1:16" ht="12.75">
      <c r="A4805" s="54">
        <v>2023</v>
      </c>
      <c r="B4805" s="8" t="s">
        <v>15</v>
      </c>
      <c r="C4805" s="8" t="s">
        <v>39</v>
      </c>
      <c r="D4805" s="8" t="s">
        <v>74</v>
      </c>
      <c r="E4805" s="3" t="s">
        <v>74</v>
      </c>
      <c r="F4805" s="79">
        <v>9274.058051</v>
      </c>
      <c r="O4805"/>
      <c r="P4805"/>
    </row>
    <row r="4806" spans="1:16" ht="12.75">
      <c r="A4806" s="54">
        <v>2023</v>
      </c>
      <c r="B4806" s="8" t="s">
        <v>15</v>
      </c>
      <c r="C4806" s="8" t="s">
        <v>39</v>
      </c>
      <c r="D4806" s="8" t="s">
        <v>75</v>
      </c>
      <c r="E4806" s="3" t="s">
        <v>75</v>
      </c>
      <c r="F4806" s="79">
        <v>0</v>
      </c>
      <c r="O4806"/>
      <c r="P4806"/>
    </row>
    <row r="4807" spans="1:16" ht="12.75">
      <c r="A4807" s="54">
        <v>2023</v>
      </c>
      <c r="B4807" s="8" t="s">
        <v>15</v>
      </c>
      <c r="C4807" s="8" t="s">
        <v>39</v>
      </c>
      <c r="D4807" s="8" t="s">
        <v>76</v>
      </c>
      <c r="E4807" s="3" t="s">
        <v>76</v>
      </c>
      <c r="F4807" s="79">
        <v>401.436939</v>
      </c>
      <c r="O4807"/>
      <c r="P4807"/>
    </row>
    <row r="4808" spans="1:16" ht="12.75">
      <c r="A4808" s="54">
        <v>2023</v>
      </c>
      <c r="B4808" s="8" t="s">
        <v>15</v>
      </c>
      <c r="C4808" s="8" t="s">
        <v>39</v>
      </c>
      <c r="D4808" s="8" t="s">
        <v>77</v>
      </c>
      <c r="E4808" s="3" t="s">
        <v>78</v>
      </c>
      <c r="F4808" s="79">
        <v>257.06500499999999</v>
      </c>
      <c r="O4808"/>
      <c r="P4808"/>
    </row>
    <row r="4809" spans="1:16" ht="12.75">
      <c r="A4809" s="54">
        <v>2023</v>
      </c>
      <c r="B4809" s="8" t="s">
        <v>15</v>
      </c>
      <c r="C4809" s="8" t="s">
        <v>39</v>
      </c>
      <c r="D4809" s="8" t="s">
        <v>77</v>
      </c>
      <c r="E4809" s="3" t="s">
        <v>79</v>
      </c>
      <c r="F4809" s="79">
        <v>0</v>
      </c>
      <c r="O4809"/>
      <c r="P4809"/>
    </row>
    <row r="4810" spans="1:16" ht="12.75">
      <c r="A4810" s="54">
        <v>2023</v>
      </c>
      <c r="B4810" s="8" t="s">
        <v>15</v>
      </c>
      <c r="C4810" s="8" t="s">
        <v>39</v>
      </c>
      <c r="D4810" s="8" t="s">
        <v>77</v>
      </c>
      <c r="E4810" s="3" t="s">
        <v>80</v>
      </c>
      <c r="F4810" s="79">
        <v>0</v>
      </c>
      <c r="O4810"/>
      <c r="P4810"/>
    </row>
    <row r="4811" spans="1:16" ht="12.75">
      <c r="A4811" s="54">
        <v>2023</v>
      </c>
      <c r="B4811" s="8" t="s">
        <v>15</v>
      </c>
      <c r="C4811" s="8" t="s">
        <v>39</v>
      </c>
      <c r="D4811" s="8" t="s">
        <v>77</v>
      </c>
      <c r="E4811" s="3" t="s">
        <v>81</v>
      </c>
      <c r="F4811" s="79">
        <v>0</v>
      </c>
      <c r="O4811"/>
      <c r="P4811"/>
    </row>
    <row r="4812" spans="1:16" ht="12.75">
      <c r="A4812" s="54">
        <v>2023</v>
      </c>
      <c r="B4812" s="8" t="s">
        <v>15</v>
      </c>
      <c r="C4812" s="8" t="s">
        <v>39</v>
      </c>
      <c r="D4812" s="8" t="s">
        <v>77</v>
      </c>
      <c r="E4812" s="3" t="s">
        <v>82</v>
      </c>
      <c r="F4812" s="79">
        <v>0</v>
      </c>
      <c r="O4812"/>
      <c r="P4812"/>
    </row>
    <row r="4813" spans="1:16" ht="12.75">
      <c r="A4813" s="54">
        <v>2023</v>
      </c>
      <c r="B4813" s="8" t="s">
        <v>15</v>
      </c>
      <c r="C4813" s="8" t="s">
        <v>39</v>
      </c>
      <c r="D4813" s="8" t="s">
        <v>77</v>
      </c>
      <c r="E4813" s="3" t="s">
        <v>83</v>
      </c>
      <c r="F4813" s="79">
        <v>0</v>
      </c>
      <c r="O4813"/>
      <c r="P4813"/>
    </row>
    <row r="4814" spans="1:16" ht="12.75">
      <c r="A4814" s="54">
        <v>2023</v>
      </c>
      <c r="B4814" s="8" t="s">
        <v>15</v>
      </c>
      <c r="C4814" s="8" t="s">
        <v>39</v>
      </c>
      <c r="D4814" s="8" t="s">
        <v>77</v>
      </c>
      <c r="E4814" s="3" t="s">
        <v>84</v>
      </c>
      <c r="F4814" s="79">
        <v>5.0000000000000004E-6</v>
      </c>
      <c r="O4814"/>
      <c r="P4814"/>
    </row>
    <row r="4815" spans="1:16" ht="12.75">
      <c r="A4815" s="54">
        <v>2023</v>
      </c>
      <c r="B4815" s="8" t="s">
        <v>15</v>
      </c>
      <c r="C4815" s="8" t="s">
        <v>39</v>
      </c>
      <c r="D4815" s="8" t="s">
        <v>77</v>
      </c>
      <c r="E4815" s="3" t="s">
        <v>85</v>
      </c>
      <c r="F4815" s="79">
        <v>0.69369099999999995</v>
      </c>
      <c r="O4815"/>
      <c r="P4815"/>
    </row>
    <row r="4816" spans="1:16" ht="12.75">
      <c r="A4816" s="54">
        <v>2023</v>
      </c>
      <c r="B4816" s="8" t="s">
        <v>15</v>
      </c>
      <c r="C4816" s="8" t="s">
        <v>39</v>
      </c>
      <c r="D4816" s="8" t="s">
        <v>77</v>
      </c>
      <c r="E4816" s="3" t="s">
        <v>86</v>
      </c>
      <c r="F4816" s="79">
        <v>0</v>
      </c>
      <c r="O4816"/>
      <c r="P4816"/>
    </row>
    <row r="4817" spans="1:16" ht="12.75">
      <c r="A4817" s="54">
        <v>2023</v>
      </c>
      <c r="B4817" s="8" t="s">
        <v>15</v>
      </c>
      <c r="C4817" s="8" t="s">
        <v>39</v>
      </c>
      <c r="D4817" s="8" t="s">
        <v>77</v>
      </c>
      <c r="E4817" s="3" t="s">
        <v>87</v>
      </c>
      <c r="F4817" s="79">
        <v>0.21149899999999999</v>
      </c>
      <c r="O4817"/>
      <c r="P4817"/>
    </row>
    <row r="4818" spans="1:16" ht="12.75">
      <c r="A4818" s="54">
        <v>2023</v>
      </c>
      <c r="B4818" s="8" t="s">
        <v>17</v>
      </c>
      <c r="C4818" s="8" t="s">
        <v>38</v>
      </c>
      <c r="D4818" s="8" t="s">
        <v>73</v>
      </c>
      <c r="E4818" s="3" t="s">
        <v>73</v>
      </c>
      <c r="F4818" s="79">
        <v>0.156586</v>
      </c>
      <c r="O4818"/>
      <c r="P4818"/>
    </row>
    <row r="4819" spans="1:16" ht="12.75">
      <c r="A4819" s="54">
        <v>2023</v>
      </c>
      <c r="B4819" s="8" t="s">
        <v>17</v>
      </c>
      <c r="C4819" s="8" t="s">
        <v>38</v>
      </c>
      <c r="D4819" s="8" t="s">
        <v>74</v>
      </c>
      <c r="E4819" s="3" t="s">
        <v>74</v>
      </c>
      <c r="F4819" s="79">
        <v>2166.8620569999998</v>
      </c>
      <c r="O4819"/>
      <c r="P4819"/>
    </row>
    <row r="4820" spans="1:16" ht="12.75">
      <c r="A4820" s="54">
        <v>2023</v>
      </c>
      <c r="B4820" s="8" t="s">
        <v>17</v>
      </c>
      <c r="C4820" s="8" t="s">
        <v>38</v>
      </c>
      <c r="D4820" s="8" t="s">
        <v>75</v>
      </c>
      <c r="E4820" s="3" t="s">
        <v>75</v>
      </c>
      <c r="F4820" s="79">
        <v>0</v>
      </c>
      <c r="O4820"/>
      <c r="P4820"/>
    </row>
    <row r="4821" spans="1:16" ht="12.75">
      <c r="A4821" s="54">
        <v>2023</v>
      </c>
      <c r="B4821" s="8" t="s">
        <v>17</v>
      </c>
      <c r="C4821" s="8" t="s">
        <v>38</v>
      </c>
      <c r="D4821" s="8" t="s">
        <v>76</v>
      </c>
      <c r="E4821" s="3" t="s">
        <v>76</v>
      </c>
      <c r="F4821" s="79">
        <v>637.55508299999997</v>
      </c>
      <c r="O4821"/>
      <c r="P4821"/>
    </row>
    <row r="4822" spans="1:16" ht="12.75">
      <c r="A4822" s="54">
        <v>2023</v>
      </c>
      <c r="B4822" s="8" t="s">
        <v>17</v>
      </c>
      <c r="C4822" s="8" t="s">
        <v>38</v>
      </c>
      <c r="D4822" s="8" t="s">
        <v>77</v>
      </c>
      <c r="E4822" s="3" t="s">
        <v>78</v>
      </c>
      <c r="F4822" s="79">
        <v>76.798169999999999</v>
      </c>
      <c r="O4822"/>
      <c r="P4822"/>
    </row>
    <row r="4823" spans="1:16" ht="12.75">
      <c r="A4823" s="54">
        <v>2023</v>
      </c>
      <c r="B4823" s="8" t="s">
        <v>17</v>
      </c>
      <c r="C4823" s="8" t="s">
        <v>38</v>
      </c>
      <c r="D4823" s="8" t="s">
        <v>77</v>
      </c>
      <c r="E4823" s="3" t="s">
        <v>79</v>
      </c>
      <c r="F4823" s="79">
        <v>0</v>
      </c>
      <c r="O4823"/>
      <c r="P4823"/>
    </row>
    <row r="4824" spans="1:16" ht="12.75">
      <c r="A4824" s="54">
        <v>2023</v>
      </c>
      <c r="B4824" s="8" t="s">
        <v>17</v>
      </c>
      <c r="C4824" s="8" t="s">
        <v>38</v>
      </c>
      <c r="D4824" s="8" t="s">
        <v>77</v>
      </c>
      <c r="E4824" s="3" t="s">
        <v>80</v>
      </c>
      <c r="F4824" s="79">
        <v>657.20417699999996</v>
      </c>
      <c r="O4824"/>
      <c r="P4824"/>
    </row>
    <row r="4825" spans="1:16" ht="12.75">
      <c r="A4825" s="54">
        <v>2023</v>
      </c>
      <c r="B4825" s="8" t="s">
        <v>17</v>
      </c>
      <c r="C4825" s="8" t="s">
        <v>38</v>
      </c>
      <c r="D4825" s="8" t="s">
        <v>77</v>
      </c>
      <c r="E4825" s="3" t="s">
        <v>81</v>
      </c>
      <c r="F4825" s="79">
        <v>4428.7846559999998</v>
      </c>
      <c r="O4825"/>
      <c r="P4825"/>
    </row>
    <row r="4826" spans="1:16" ht="12.75">
      <c r="A4826" s="54">
        <v>2023</v>
      </c>
      <c r="B4826" s="8" t="s">
        <v>17</v>
      </c>
      <c r="C4826" s="8" t="s">
        <v>38</v>
      </c>
      <c r="D4826" s="8" t="s">
        <v>77</v>
      </c>
      <c r="E4826" s="3" t="s">
        <v>82</v>
      </c>
      <c r="F4826" s="79">
        <v>97.839921000000004</v>
      </c>
      <c r="O4826"/>
      <c r="P4826"/>
    </row>
    <row r="4827" spans="1:16" ht="12.75">
      <c r="A4827" s="54">
        <v>2023</v>
      </c>
      <c r="B4827" s="8" t="s">
        <v>17</v>
      </c>
      <c r="C4827" s="8" t="s">
        <v>38</v>
      </c>
      <c r="D4827" s="8" t="s">
        <v>77</v>
      </c>
      <c r="E4827" s="3" t="s">
        <v>83</v>
      </c>
      <c r="F4827" s="79">
        <v>1242.503305</v>
      </c>
      <c r="O4827"/>
      <c r="P4827"/>
    </row>
    <row r="4828" spans="1:16" ht="12.75">
      <c r="A4828" s="54">
        <v>2023</v>
      </c>
      <c r="B4828" s="8" t="s">
        <v>17</v>
      </c>
      <c r="C4828" s="8" t="s">
        <v>38</v>
      </c>
      <c r="D4828" s="8" t="s">
        <v>77</v>
      </c>
      <c r="E4828" s="3" t="s">
        <v>84</v>
      </c>
      <c r="F4828" s="79">
        <v>1706.6818229999999</v>
      </c>
      <c r="O4828"/>
      <c r="P4828"/>
    </row>
    <row r="4829" spans="1:16" ht="12.75">
      <c r="A4829" s="54">
        <v>2023</v>
      </c>
      <c r="B4829" s="8" t="s">
        <v>17</v>
      </c>
      <c r="C4829" s="8" t="s">
        <v>38</v>
      </c>
      <c r="D4829" s="8" t="s">
        <v>77</v>
      </c>
      <c r="E4829" s="3" t="s">
        <v>85</v>
      </c>
      <c r="F4829" s="79">
        <v>69.247325000000004</v>
      </c>
      <c r="O4829"/>
      <c r="P4829"/>
    </row>
    <row r="4830" spans="1:16" ht="12.75">
      <c r="A4830" s="54">
        <v>2023</v>
      </c>
      <c r="B4830" s="8" t="s">
        <v>17</v>
      </c>
      <c r="C4830" s="8" t="s">
        <v>38</v>
      </c>
      <c r="D4830" s="8" t="s">
        <v>77</v>
      </c>
      <c r="E4830" s="3" t="s">
        <v>86</v>
      </c>
      <c r="F4830" s="79">
        <v>25.328939999999999</v>
      </c>
      <c r="O4830"/>
      <c r="P4830"/>
    </row>
    <row r="4831" spans="1:16" ht="12.75">
      <c r="A4831" s="54">
        <v>2023</v>
      </c>
      <c r="B4831" s="8" t="s">
        <v>17</v>
      </c>
      <c r="C4831" s="8" t="s">
        <v>38</v>
      </c>
      <c r="D4831" s="8" t="s">
        <v>77</v>
      </c>
      <c r="E4831" s="3" t="s">
        <v>87</v>
      </c>
      <c r="F4831" s="79">
        <v>379.668182</v>
      </c>
      <c r="O4831"/>
      <c r="P4831"/>
    </row>
    <row r="4832" spans="1:16" ht="12.75">
      <c r="A4832" s="54">
        <v>2023</v>
      </c>
      <c r="B4832" s="8" t="s">
        <v>17</v>
      </c>
      <c r="C4832" s="8" t="s">
        <v>8</v>
      </c>
      <c r="D4832" s="8" t="s">
        <v>73</v>
      </c>
      <c r="E4832" s="3" t="s">
        <v>73</v>
      </c>
      <c r="F4832" s="79">
        <v>0.235268</v>
      </c>
      <c r="O4832"/>
      <c r="P4832"/>
    </row>
    <row r="4833" spans="1:16" ht="12.75">
      <c r="A4833" s="54">
        <v>2023</v>
      </c>
      <c r="B4833" s="8" t="s">
        <v>17</v>
      </c>
      <c r="C4833" s="8" t="s">
        <v>8</v>
      </c>
      <c r="D4833" s="8" t="s">
        <v>74</v>
      </c>
      <c r="E4833" s="3" t="s">
        <v>74</v>
      </c>
      <c r="F4833" s="79">
        <v>47192.591237000001</v>
      </c>
      <c r="O4833"/>
      <c r="P4833"/>
    </row>
    <row r="4834" spans="1:16" ht="12.75">
      <c r="A4834" s="54">
        <v>2023</v>
      </c>
      <c r="B4834" s="8" t="s">
        <v>17</v>
      </c>
      <c r="C4834" s="8" t="s">
        <v>8</v>
      </c>
      <c r="D4834" s="8" t="s">
        <v>75</v>
      </c>
      <c r="E4834" s="3" t="s">
        <v>75</v>
      </c>
      <c r="F4834" s="79">
        <v>0</v>
      </c>
      <c r="O4834"/>
      <c r="P4834"/>
    </row>
    <row r="4835" spans="1:16" ht="12.75">
      <c r="A4835" s="54">
        <v>2023</v>
      </c>
      <c r="B4835" s="8" t="s">
        <v>17</v>
      </c>
      <c r="C4835" s="8" t="s">
        <v>8</v>
      </c>
      <c r="D4835" s="8" t="s">
        <v>76</v>
      </c>
      <c r="E4835" s="3" t="s">
        <v>76</v>
      </c>
      <c r="F4835" s="79">
        <v>11362.035626000001</v>
      </c>
      <c r="O4835"/>
      <c r="P4835"/>
    </row>
    <row r="4836" spans="1:16" ht="12.75">
      <c r="A4836" s="54">
        <v>2023</v>
      </c>
      <c r="B4836" s="8" t="s">
        <v>17</v>
      </c>
      <c r="C4836" s="8" t="s">
        <v>8</v>
      </c>
      <c r="D4836" s="8" t="s">
        <v>77</v>
      </c>
      <c r="E4836" s="3" t="s">
        <v>78</v>
      </c>
      <c r="F4836" s="79">
        <v>5054.5270570000002</v>
      </c>
      <c r="O4836"/>
      <c r="P4836"/>
    </row>
    <row r="4837" spans="1:16" ht="12.75">
      <c r="A4837" s="54">
        <v>2023</v>
      </c>
      <c r="B4837" s="8" t="s">
        <v>17</v>
      </c>
      <c r="C4837" s="8" t="s">
        <v>8</v>
      </c>
      <c r="D4837" s="8" t="s">
        <v>77</v>
      </c>
      <c r="E4837" s="3" t="s">
        <v>79</v>
      </c>
      <c r="F4837" s="79">
        <v>0</v>
      </c>
      <c r="O4837"/>
      <c r="P4837"/>
    </row>
    <row r="4838" spans="1:16" ht="12.75">
      <c r="A4838" s="54">
        <v>2023</v>
      </c>
      <c r="B4838" s="8" t="s">
        <v>17</v>
      </c>
      <c r="C4838" s="8" t="s">
        <v>8</v>
      </c>
      <c r="D4838" s="8" t="s">
        <v>77</v>
      </c>
      <c r="E4838" s="3" t="s">
        <v>80</v>
      </c>
      <c r="F4838" s="79">
        <v>73.924372000000005</v>
      </c>
      <c r="O4838"/>
      <c r="P4838"/>
    </row>
    <row r="4839" spans="1:16" ht="12.75">
      <c r="A4839" s="54">
        <v>2023</v>
      </c>
      <c r="B4839" s="8" t="s">
        <v>17</v>
      </c>
      <c r="C4839" s="8" t="s">
        <v>8</v>
      </c>
      <c r="D4839" s="8" t="s">
        <v>77</v>
      </c>
      <c r="E4839" s="3" t="s">
        <v>81</v>
      </c>
      <c r="F4839" s="79">
        <v>153.98844199999999</v>
      </c>
      <c r="O4839"/>
      <c r="P4839"/>
    </row>
    <row r="4840" spans="1:16" ht="12.75">
      <c r="A4840" s="54">
        <v>2023</v>
      </c>
      <c r="B4840" s="8" t="s">
        <v>17</v>
      </c>
      <c r="C4840" s="8" t="s">
        <v>8</v>
      </c>
      <c r="D4840" s="8" t="s">
        <v>77</v>
      </c>
      <c r="E4840" s="3" t="s">
        <v>82</v>
      </c>
      <c r="F4840" s="79">
        <v>127.662699</v>
      </c>
      <c r="O4840"/>
      <c r="P4840"/>
    </row>
    <row r="4841" spans="1:16" ht="12.75">
      <c r="A4841" s="54">
        <v>2023</v>
      </c>
      <c r="B4841" s="8" t="s">
        <v>17</v>
      </c>
      <c r="C4841" s="8" t="s">
        <v>8</v>
      </c>
      <c r="D4841" s="8" t="s">
        <v>77</v>
      </c>
      <c r="E4841" s="3" t="s">
        <v>83</v>
      </c>
      <c r="F4841" s="79">
        <v>867.57341299999996</v>
      </c>
      <c r="O4841"/>
      <c r="P4841"/>
    </row>
    <row r="4842" spans="1:16" ht="12.75">
      <c r="A4842" s="54">
        <v>2023</v>
      </c>
      <c r="B4842" s="8" t="s">
        <v>17</v>
      </c>
      <c r="C4842" s="8" t="s">
        <v>8</v>
      </c>
      <c r="D4842" s="8" t="s">
        <v>77</v>
      </c>
      <c r="E4842" s="3" t="s">
        <v>84</v>
      </c>
      <c r="F4842" s="79">
        <v>917.35070099999996</v>
      </c>
      <c r="O4842"/>
      <c r="P4842"/>
    </row>
    <row r="4843" spans="1:16" ht="12.75">
      <c r="A4843" s="54">
        <v>2023</v>
      </c>
      <c r="B4843" s="8" t="s">
        <v>17</v>
      </c>
      <c r="C4843" s="8" t="s">
        <v>8</v>
      </c>
      <c r="D4843" s="8" t="s">
        <v>77</v>
      </c>
      <c r="E4843" s="3" t="s">
        <v>85</v>
      </c>
      <c r="F4843" s="79">
        <v>963.13088400000004</v>
      </c>
      <c r="O4843"/>
      <c r="P4843"/>
    </row>
    <row r="4844" spans="1:16" ht="12.75">
      <c r="A4844" s="54">
        <v>2023</v>
      </c>
      <c r="B4844" s="8" t="s">
        <v>17</v>
      </c>
      <c r="C4844" s="8" t="s">
        <v>8</v>
      </c>
      <c r="D4844" s="8" t="s">
        <v>77</v>
      </c>
      <c r="E4844" s="3" t="s">
        <v>86</v>
      </c>
      <c r="F4844" s="79">
        <v>122.56036400000001</v>
      </c>
      <c r="O4844"/>
      <c r="P4844"/>
    </row>
    <row r="4845" spans="1:16" ht="12.75">
      <c r="A4845" s="54">
        <v>2023</v>
      </c>
      <c r="B4845" s="8" t="s">
        <v>17</v>
      </c>
      <c r="C4845" s="8" t="s">
        <v>8</v>
      </c>
      <c r="D4845" s="8" t="s">
        <v>77</v>
      </c>
      <c r="E4845" s="3" t="s">
        <v>87</v>
      </c>
      <c r="F4845" s="79">
        <v>17.019621000000001</v>
      </c>
      <c r="O4845"/>
      <c r="P4845"/>
    </row>
    <row r="4846" spans="1:16" ht="12.75">
      <c r="A4846" s="54">
        <v>2023</v>
      </c>
      <c r="B4846" s="8" t="s">
        <v>17</v>
      </c>
      <c r="C4846" s="8" t="s">
        <v>10</v>
      </c>
      <c r="D4846" s="8" t="s">
        <v>73</v>
      </c>
      <c r="E4846" s="3" t="s">
        <v>73</v>
      </c>
      <c r="F4846" s="79">
        <v>61.029063000000001</v>
      </c>
      <c r="O4846"/>
      <c r="P4846"/>
    </row>
    <row r="4847" spans="1:16" ht="12.75">
      <c r="A4847" s="54">
        <v>2023</v>
      </c>
      <c r="B4847" s="8" t="s">
        <v>17</v>
      </c>
      <c r="C4847" s="8" t="s">
        <v>10</v>
      </c>
      <c r="D4847" s="8" t="s">
        <v>74</v>
      </c>
      <c r="E4847" s="3" t="s">
        <v>74</v>
      </c>
      <c r="F4847" s="79">
        <v>6249.0408740000003</v>
      </c>
      <c r="O4847"/>
      <c r="P4847"/>
    </row>
    <row r="4848" spans="1:16" ht="12.75">
      <c r="A4848" s="54">
        <v>2023</v>
      </c>
      <c r="B4848" s="8" t="s">
        <v>17</v>
      </c>
      <c r="C4848" s="8" t="s">
        <v>10</v>
      </c>
      <c r="D4848" s="8" t="s">
        <v>75</v>
      </c>
      <c r="E4848" s="3" t="s">
        <v>75</v>
      </c>
      <c r="F4848" s="79">
        <v>14503.722890999999</v>
      </c>
      <c r="O4848"/>
      <c r="P4848"/>
    </row>
    <row r="4849" spans="1:16" ht="12.75">
      <c r="A4849" s="54">
        <v>2023</v>
      </c>
      <c r="B4849" s="8" t="s">
        <v>17</v>
      </c>
      <c r="C4849" s="8" t="s">
        <v>10</v>
      </c>
      <c r="D4849" s="8" t="s">
        <v>76</v>
      </c>
      <c r="E4849" s="3" t="s">
        <v>76</v>
      </c>
      <c r="F4849" s="79">
        <v>1109.979292</v>
      </c>
      <c r="O4849"/>
      <c r="P4849"/>
    </row>
    <row r="4850" spans="1:16" ht="12.75">
      <c r="A4850" s="54">
        <v>2023</v>
      </c>
      <c r="B4850" s="8" t="s">
        <v>17</v>
      </c>
      <c r="C4850" s="8" t="s">
        <v>10</v>
      </c>
      <c r="D4850" s="8" t="s">
        <v>77</v>
      </c>
      <c r="E4850" s="3" t="s">
        <v>78</v>
      </c>
      <c r="F4850" s="79">
        <v>662.01379099999997</v>
      </c>
      <c r="O4850"/>
      <c r="P4850"/>
    </row>
    <row r="4851" spans="1:16" ht="12.75">
      <c r="A4851" s="54">
        <v>2023</v>
      </c>
      <c r="B4851" s="8" t="s">
        <v>17</v>
      </c>
      <c r="C4851" s="8" t="s">
        <v>10</v>
      </c>
      <c r="D4851" s="8" t="s">
        <v>77</v>
      </c>
      <c r="E4851" s="3" t="s">
        <v>79</v>
      </c>
      <c r="F4851" s="79">
        <v>0</v>
      </c>
      <c r="O4851"/>
      <c r="P4851"/>
    </row>
    <row r="4852" spans="1:16" ht="12.75">
      <c r="A4852" s="54">
        <v>2023</v>
      </c>
      <c r="B4852" s="8" t="s">
        <v>17</v>
      </c>
      <c r="C4852" s="8" t="s">
        <v>10</v>
      </c>
      <c r="D4852" s="8" t="s">
        <v>77</v>
      </c>
      <c r="E4852" s="3" t="s">
        <v>80</v>
      </c>
      <c r="F4852" s="79">
        <v>572.82272699999999</v>
      </c>
      <c r="O4852"/>
      <c r="P4852"/>
    </row>
    <row r="4853" spans="1:16" ht="12.75">
      <c r="A4853" s="54">
        <v>2023</v>
      </c>
      <c r="B4853" s="8" t="s">
        <v>17</v>
      </c>
      <c r="C4853" s="8" t="s">
        <v>10</v>
      </c>
      <c r="D4853" s="8" t="s">
        <v>77</v>
      </c>
      <c r="E4853" s="3" t="s">
        <v>81</v>
      </c>
      <c r="F4853" s="79">
        <v>16032.054615999999</v>
      </c>
      <c r="O4853"/>
      <c r="P4853"/>
    </row>
    <row r="4854" spans="1:16" ht="12.75">
      <c r="A4854" s="54">
        <v>2023</v>
      </c>
      <c r="B4854" s="8" t="s">
        <v>17</v>
      </c>
      <c r="C4854" s="8" t="s">
        <v>10</v>
      </c>
      <c r="D4854" s="8" t="s">
        <v>77</v>
      </c>
      <c r="E4854" s="3" t="s">
        <v>82</v>
      </c>
      <c r="F4854" s="79">
        <v>89.098580999999996</v>
      </c>
      <c r="O4854"/>
      <c r="P4854"/>
    </row>
    <row r="4855" spans="1:16" ht="12.75">
      <c r="A4855" s="54">
        <v>2023</v>
      </c>
      <c r="B4855" s="8" t="s">
        <v>17</v>
      </c>
      <c r="C4855" s="8" t="s">
        <v>10</v>
      </c>
      <c r="D4855" s="8" t="s">
        <v>77</v>
      </c>
      <c r="E4855" s="3" t="s">
        <v>83</v>
      </c>
      <c r="F4855" s="79">
        <v>0</v>
      </c>
      <c r="O4855"/>
      <c r="P4855"/>
    </row>
    <row r="4856" spans="1:16" ht="12.75">
      <c r="A4856" s="54">
        <v>2023</v>
      </c>
      <c r="B4856" s="8" t="s">
        <v>17</v>
      </c>
      <c r="C4856" s="8" t="s">
        <v>10</v>
      </c>
      <c r="D4856" s="8" t="s">
        <v>77</v>
      </c>
      <c r="E4856" s="3" t="s">
        <v>84</v>
      </c>
      <c r="F4856" s="79">
        <v>2843.2452920000001</v>
      </c>
      <c r="O4856"/>
      <c r="P4856"/>
    </row>
    <row r="4857" spans="1:16" ht="12.75">
      <c r="A4857" s="54">
        <v>2023</v>
      </c>
      <c r="B4857" s="8" t="s">
        <v>17</v>
      </c>
      <c r="C4857" s="8" t="s">
        <v>10</v>
      </c>
      <c r="D4857" s="8" t="s">
        <v>77</v>
      </c>
      <c r="E4857" s="3" t="s">
        <v>85</v>
      </c>
      <c r="F4857" s="79">
        <v>531.62418100000002</v>
      </c>
      <c r="O4857"/>
      <c r="P4857"/>
    </row>
    <row r="4858" spans="1:16" ht="12.75">
      <c r="A4858" s="54">
        <v>2023</v>
      </c>
      <c r="B4858" s="8" t="s">
        <v>17</v>
      </c>
      <c r="C4858" s="8" t="s">
        <v>10</v>
      </c>
      <c r="D4858" s="8" t="s">
        <v>77</v>
      </c>
      <c r="E4858" s="3" t="s">
        <v>86</v>
      </c>
      <c r="F4858" s="79">
        <v>9.328068</v>
      </c>
      <c r="O4858"/>
      <c r="P4858"/>
    </row>
    <row r="4859" spans="1:16" ht="12.75">
      <c r="A4859" s="54">
        <v>2023</v>
      </c>
      <c r="B4859" s="8" t="s">
        <v>17</v>
      </c>
      <c r="C4859" s="8" t="s">
        <v>10</v>
      </c>
      <c r="D4859" s="8" t="s">
        <v>77</v>
      </c>
      <c r="E4859" s="3" t="s">
        <v>87</v>
      </c>
      <c r="F4859" s="79">
        <v>1159.079628</v>
      </c>
      <c r="O4859"/>
      <c r="P4859"/>
    </row>
    <row r="4860" spans="1:16" ht="12.75">
      <c r="A4860" s="54">
        <v>2023</v>
      </c>
      <c r="B4860" s="8" t="s">
        <v>17</v>
      </c>
      <c r="C4860" s="8" t="s">
        <v>34</v>
      </c>
      <c r="D4860" s="8" t="s">
        <v>73</v>
      </c>
      <c r="E4860" s="3" t="s">
        <v>73</v>
      </c>
      <c r="F4860" s="79">
        <v>0.23839399999999999</v>
      </c>
      <c r="O4860"/>
      <c r="P4860"/>
    </row>
    <row r="4861" spans="1:16" ht="12.75">
      <c r="A4861" s="54">
        <v>2023</v>
      </c>
      <c r="B4861" s="8" t="s">
        <v>17</v>
      </c>
      <c r="C4861" s="8" t="s">
        <v>34</v>
      </c>
      <c r="D4861" s="8" t="s">
        <v>74</v>
      </c>
      <c r="E4861" s="3" t="s">
        <v>74</v>
      </c>
      <c r="F4861" s="79">
        <v>44303.537617000002</v>
      </c>
      <c r="O4861"/>
      <c r="P4861"/>
    </row>
    <row r="4862" spans="1:16" ht="12.75">
      <c r="A4862" s="54">
        <v>2023</v>
      </c>
      <c r="B4862" s="8" t="s">
        <v>17</v>
      </c>
      <c r="C4862" s="8" t="s">
        <v>34</v>
      </c>
      <c r="D4862" s="8" t="s">
        <v>75</v>
      </c>
      <c r="E4862" s="8" t="s">
        <v>75</v>
      </c>
      <c r="F4862" s="79">
        <v>0</v>
      </c>
      <c r="O4862"/>
      <c r="P4862"/>
    </row>
    <row r="4863" spans="1:16" ht="12.75">
      <c r="A4863" s="54">
        <v>2023</v>
      </c>
      <c r="B4863" s="8" t="s">
        <v>17</v>
      </c>
      <c r="C4863" s="8" t="s">
        <v>34</v>
      </c>
      <c r="D4863" s="8" t="s">
        <v>76</v>
      </c>
      <c r="E4863" s="8" t="s">
        <v>76</v>
      </c>
      <c r="F4863" s="79">
        <v>5837.3358580000004</v>
      </c>
      <c r="O4863"/>
      <c r="P4863"/>
    </row>
    <row r="4864" spans="1:16" ht="12.75">
      <c r="A4864" s="54">
        <v>2023</v>
      </c>
      <c r="B4864" s="8" t="s">
        <v>17</v>
      </c>
      <c r="C4864" s="8" t="s">
        <v>34</v>
      </c>
      <c r="D4864" s="8" t="s">
        <v>77</v>
      </c>
      <c r="E4864" s="8" t="s">
        <v>78</v>
      </c>
      <c r="F4864" s="79">
        <v>18321.012256000002</v>
      </c>
      <c r="O4864"/>
      <c r="P4864"/>
    </row>
    <row r="4865" spans="1:16" ht="12.75">
      <c r="A4865" s="54">
        <v>2023</v>
      </c>
      <c r="B4865" s="8" t="s">
        <v>17</v>
      </c>
      <c r="C4865" s="8" t="s">
        <v>34</v>
      </c>
      <c r="D4865" s="8" t="s">
        <v>77</v>
      </c>
      <c r="E4865" s="8" t="s">
        <v>79</v>
      </c>
      <c r="F4865" s="79">
        <v>0</v>
      </c>
      <c r="O4865"/>
      <c r="P4865"/>
    </row>
    <row r="4866" spans="1:16" ht="12.75">
      <c r="A4866" s="54">
        <v>2023</v>
      </c>
      <c r="B4866" s="8" t="s">
        <v>17</v>
      </c>
      <c r="C4866" s="8" t="s">
        <v>34</v>
      </c>
      <c r="D4866" s="8" t="s">
        <v>77</v>
      </c>
      <c r="E4866" s="8" t="s">
        <v>80</v>
      </c>
      <c r="F4866" s="79">
        <v>0</v>
      </c>
      <c r="O4866"/>
      <c r="P4866"/>
    </row>
    <row r="4867" spans="1:16" ht="12.75">
      <c r="A4867" s="54">
        <v>2023</v>
      </c>
      <c r="B4867" s="8" t="s">
        <v>17</v>
      </c>
      <c r="C4867" s="8" t="s">
        <v>34</v>
      </c>
      <c r="D4867" s="8" t="s">
        <v>77</v>
      </c>
      <c r="E4867" s="8" t="s">
        <v>81</v>
      </c>
      <c r="F4867" s="79">
        <v>3619.1590799999999</v>
      </c>
      <c r="O4867"/>
      <c r="P4867"/>
    </row>
    <row r="4868" spans="1:16" ht="12.75">
      <c r="A4868" s="54">
        <v>2023</v>
      </c>
      <c r="B4868" s="8" t="s">
        <v>17</v>
      </c>
      <c r="C4868" s="8" t="s">
        <v>34</v>
      </c>
      <c r="D4868" s="8" t="s">
        <v>77</v>
      </c>
      <c r="E4868" s="8" t="s">
        <v>82</v>
      </c>
      <c r="F4868" s="79">
        <v>237.926727</v>
      </c>
      <c r="O4868"/>
      <c r="P4868"/>
    </row>
    <row r="4869" spans="1:16" ht="12.75">
      <c r="A4869" s="54">
        <v>2023</v>
      </c>
      <c r="B4869" s="8" t="s">
        <v>17</v>
      </c>
      <c r="C4869" s="8" t="s">
        <v>34</v>
      </c>
      <c r="D4869" s="8" t="s">
        <v>77</v>
      </c>
      <c r="E4869" s="8" t="s">
        <v>83</v>
      </c>
      <c r="F4869" s="79">
        <v>1199.189271</v>
      </c>
      <c r="O4869"/>
      <c r="P4869"/>
    </row>
    <row r="4870" spans="1:16" ht="12.75">
      <c r="A4870" s="54">
        <v>2023</v>
      </c>
      <c r="B4870" s="8" t="s">
        <v>17</v>
      </c>
      <c r="C4870" s="8" t="s">
        <v>34</v>
      </c>
      <c r="D4870" s="8" t="s">
        <v>77</v>
      </c>
      <c r="E4870" s="8" t="s">
        <v>84</v>
      </c>
      <c r="F4870" s="79">
        <v>1268.916872</v>
      </c>
      <c r="O4870"/>
      <c r="P4870"/>
    </row>
    <row r="4871" spans="1:16" ht="12.75">
      <c r="A4871" s="54">
        <v>2023</v>
      </c>
      <c r="B4871" s="8" t="s">
        <v>17</v>
      </c>
      <c r="C4871" s="8" t="s">
        <v>34</v>
      </c>
      <c r="D4871" s="8" t="s">
        <v>77</v>
      </c>
      <c r="E4871" s="8" t="s">
        <v>85</v>
      </c>
      <c r="F4871" s="79">
        <v>439.24730799999998</v>
      </c>
      <c r="O4871"/>
      <c r="P4871"/>
    </row>
    <row r="4872" spans="1:16" ht="12.75">
      <c r="A4872" s="54">
        <v>2023</v>
      </c>
      <c r="B4872" s="8" t="s">
        <v>17</v>
      </c>
      <c r="C4872" s="8" t="s">
        <v>34</v>
      </c>
      <c r="D4872" s="8" t="s">
        <v>77</v>
      </c>
      <c r="E4872" s="8" t="s">
        <v>86</v>
      </c>
      <c r="F4872" s="79">
        <v>108.87270100000001</v>
      </c>
      <c r="O4872"/>
      <c r="P4872"/>
    </row>
    <row r="4873" spans="1:16" ht="12.75">
      <c r="A4873" s="54">
        <v>2023</v>
      </c>
      <c r="B4873" s="8" t="s">
        <v>17</v>
      </c>
      <c r="C4873" s="8" t="s">
        <v>34</v>
      </c>
      <c r="D4873" s="8" t="s">
        <v>77</v>
      </c>
      <c r="E4873" s="8" t="s">
        <v>87</v>
      </c>
      <c r="F4873" s="79">
        <v>253.47009199999999</v>
      </c>
      <c r="O4873"/>
      <c r="P4873"/>
    </row>
    <row r="4874" spans="1:16" ht="12.75">
      <c r="A4874" s="54">
        <v>2023</v>
      </c>
      <c r="B4874" s="8" t="s">
        <v>18</v>
      </c>
      <c r="C4874" s="8" t="s">
        <v>36</v>
      </c>
      <c r="D4874" s="8" t="s">
        <v>73</v>
      </c>
      <c r="E4874" s="8" t="s">
        <v>73</v>
      </c>
      <c r="F4874" s="79">
        <v>17.984013000000001</v>
      </c>
      <c r="O4874"/>
      <c r="P4874"/>
    </row>
    <row r="4875" spans="1:16" ht="12.75">
      <c r="A4875" s="54">
        <v>2023</v>
      </c>
      <c r="B4875" s="8" t="s">
        <v>18</v>
      </c>
      <c r="C4875" s="8" t="s">
        <v>36</v>
      </c>
      <c r="D4875" s="8" t="s">
        <v>74</v>
      </c>
      <c r="E4875" s="8" t="s">
        <v>74</v>
      </c>
      <c r="F4875" s="79">
        <v>88279.240760000001</v>
      </c>
      <c r="O4875"/>
      <c r="P4875"/>
    </row>
    <row r="4876" spans="1:16" ht="12.75">
      <c r="A4876" s="54">
        <v>2023</v>
      </c>
      <c r="B4876" s="8" t="s">
        <v>18</v>
      </c>
      <c r="C4876" s="8" t="s">
        <v>36</v>
      </c>
      <c r="D4876" s="8" t="s">
        <v>75</v>
      </c>
      <c r="E4876" s="8" t="s">
        <v>75</v>
      </c>
      <c r="F4876" s="79">
        <v>0</v>
      </c>
      <c r="O4876"/>
      <c r="P4876"/>
    </row>
    <row r="4877" spans="1:16" ht="12.75">
      <c r="A4877" s="54">
        <v>2023</v>
      </c>
      <c r="B4877" s="8" t="s">
        <v>18</v>
      </c>
      <c r="C4877" s="8" t="s">
        <v>36</v>
      </c>
      <c r="D4877" s="8" t="s">
        <v>76</v>
      </c>
      <c r="E4877" s="8" t="s">
        <v>76</v>
      </c>
      <c r="F4877" s="79">
        <v>2797.3062009999999</v>
      </c>
      <c r="O4877"/>
      <c r="P4877"/>
    </row>
    <row r="4878" spans="1:16" ht="12.75">
      <c r="A4878" s="54">
        <v>2023</v>
      </c>
      <c r="B4878" s="8" t="s">
        <v>18</v>
      </c>
      <c r="C4878" s="8" t="s">
        <v>36</v>
      </c>
      <c r="D4878" s="8" t="s">
        <v>77</v>
      </c>
      <c r="E4878" s="8" t="s">
        <v>78</v>
      </c>
      <c r="F4878" s="79">
        <v>1657.2714100000001</v>
      </c>
      <c r="O4878"/>
      <c r="P4878"/>
    </row>
    <row r="4879" spans="1:16" ht="12.75">
      <c r="A4879" s="54">
        <v>2023</v>
      </c>
      <c r="B4879" s="8" t="s">
        <v>18</v>
      </c>
      <c r="C4879" s="8" t="s">
        <v>36</v>
      </c>
      <c r="D4879" s="8" t="s">
        <v>77</v>
      </c>
      <c r="E4879" s="8" t="s">
        <v>79</v>
      </c>
      <c r="F4879" s="79">
        <v>45.535846999999997</v>
      </c>
      <c r="O4879"/>
      <c r="P4879"/>
    </row>
    <row r="4880" spans="1:16" ht="12.75">
      <c r="A4880" s="54">
        <v>2023</v>
      </c>
      <c r="B4880" s="8" t="s">
        <v>18</v>
      </c>
      <c r="C4880" s="8" t="s">
        <v>36</v>
      </c>
      <c r="D4880" s="8" t="s">
        <v>77</v>
      </c>
      <c r="E4880" s="8" t="s">
        <v>80</v>
      </c>
      <c r="F4880" s="79">
        <v>0</v>
      </c>
      <c r="O4880"/>
      <c r="P4880"/>
    </row>
    <row r="4881" spans="1:16" ht="12.75">
      <c r="A4881" s="54">
        <v>2023</v>
      </c>
      <c r="B4881" s="8" t="s">
        <v>18</v>
      </c>
      <c r="C4881" s="8" t="s">
        <v>36</v>
      </c>
      <c r="D4881" s="8" t="s">
        <v>77</v>
      </c>
      <c r="E4881" s="8" t="s">
        <v>81</v>
      </c>
      <c r="F4881" s="79">
        <v>340.53342900000001</v>
      </c>
      <c r="O4881"/>
      <c r="P4881"/>
    </row>
    <row r="4882" spans="1:16" ht="12.75">
      <c r="A4882" s="54">
        <v>2023</v>
      </c>
      <c r="B4882" s="8" t="s">
        <v>18</v>
      </c>
      <c r="C4882" s="8" t="s">
        <v>36</v>
      </c>
      <c r="D4882" s="8" t="s">
        <v>77</v>
      </c>
      <c r="E4882" s="8" t="s">
        <v>82</v>
      </c>
      <c r="F4882" s="79">
        <v>480.59659900000003</v>
      </c>
      <c r="O4882"/>
      <c r="P4882"/>
    </row>
    <row r="4883" spans="1:16" ht="12.75">
      <c r="A4883" s="54">
        <v>2023</v>
      </c>
      <c r="B4883" s="8" t="s">
        <v>18</v>
      </c>
      <c r="C4883" s="8" t="s">
        <v>36</v>
      </c>
      <c r="D4883" s="8" t="s">
        <v>77</v>
      </c>
      <c r="E4883" s="8" t="s">
        <v>83</v>
      </c>
      <c r="F4883" s="79">
        <v>2351.5097780000001</v>
      </c>
      <c r="O4883"/>
      <c r="P4883"/>
    </row>
    <row r="4884" spans="1:16" ht="12.75">
      <c r="A4884" s="54">
        <v>2023</v>
      </c>
      <c r="B4884" s="8" t="s">
        <v>18</v>
      </c>
      <c r="C4884" s="8" t="s">
        <v>36</v>
      </c>
      <c r="D4884" s="8" t="s">
        <v>77</v>
      </c>
      <c r="E4884" s="8" t="s">
        <v>84</v>
      </c>
      <c r="F4884" s="79">
        <v>218.41968399999999</v>
      </c>
      <c r="O4884"/>
      <c r="P4884"/>
    </row>
    <row r="4885" spans="1:16" ht="12.75">
      <c r="A4885" s="54">
        <v>2023</v>
      </c>
      <c r="B4885" s="8" t="s">
        <v>18</v>
      </c>
      <c r="C4885" s="8" t="s">
        <v>36</v>
      </c>
      <c r="D4885" s="8" t="s">
        <v>77</v>
      </c>
      <c r="E4885" s="8" t="s">
        <v>85</v>
      </c>
      <c r="F4885" s="79">
        <v>176.68775099999999</v>
      </c>
      <c r="O4885"/>
      <c r="P4885"/>
    </row>
    <row r="4886" spans="1:16" ht="12.75">
      <c r="A4886" s="54">
        <v>2023</v>
      </c>
      <c r="B4886" s="8" t="s">
        <v>18</v>
      </c>
      <c r="C4886" s="8" t="s">
        <v>36</v>
      </c>
      <c r="D4886" s="8" t="s">
        <v>77</v>
      </c>
      <c r="E4886" s="8" t="s">
        <v>86</v>
      </c>
      <c r="F4886" s="79">
        <v>57.315930000000002</v>
      </c>
      <c r="O4886"/>
      <c r="P4886"/>
    </row>
    <row r="4887" spans="1:16" ht="12.75">
      <c r="A4887" s="54">
        <v>2023</v>
      </c>
      <c r="B4887" s="8" t="s">
        <v>18</v>
      </c>
      <c r="C4887" s="8" t="s">
        <v>36</v>
      </c>
      <c r="D4887" s="8" t="s">
        <v>77</v>
      </c>
      <c r="E4887" s="8" t="s">
        <v>87</v>
      </c>
      <c r="F4887" s="79">
        <v>25.895441000000002</v>
      </c>
      <c r="O4887"/>
      <c r="P4887"/>
    </row>
    <row r="4888" spans="1:16" ht="12.75">
      <c r="A4888" s="54">
        <v>2023</v>
      </c>
      <c r="B4888" s="8" t="s">
        <v>18</v>
      </c>
      <c r="C4888" s="8" t="s">
        <v>28</v>
      </c>
      <c r="D4888" s="8" t="s">
        <v>73</v>
      </c>
      <c r="E4888" s="8" t="s">
        <v>73</v>
      </c>
      <c r="F4888" s="79">
        <v>5288.0222439999998</v>
      </c>
      <c r="O4888"/>
      <c r="P4888"/>
    </row>
    <row r="4889" spans="1:16" ht="12.75">
      <c r="A4889" s="54">
        <v>2023</v>
      </c>
      <c r="B4889" s="8" t="s">
        <v>18</v>
      </c>
      <c r="C4889" s="8" t="s">
        <v>28</v>
      </c>
      <c r="D4889" s="8" t="s">
        <v>74</v>
      </c>
      <c r="E4889" s="8" t="s">
        <v>74</v>
      </c>
      <c r="F4889" s="79">
        <v>20061.258763000002</v>
      </c>
      <c r="O4889"/>
      <c r="P4889"/>
    </row>
    <row r="4890" spans="1:16" ht="12.75">
      <c r="A4890" s="54">
        <v>2023</v>
      </c>
      <c r="B4890" s="8" t="s">
        <v>18</v>
      </c>
      <c r="C4890" s="8" t="s">
        <v>28</v>
      </c>
      <c r="D4890" s="8" t="s">
        <v>75</v>
      </c>
      <c r="E4890" s="8" t="s">
        <v>75</v>
      </c>
      <c r="F4890" s="79">
        <v>0</v>
      </c>
      <c r="O4890"/>
      <c r="P4890"/>
    </row>
    <row r="4891" spans="1:16" ht="12.75">
      <c r="A4891" s="54">
        <v>2023</v>
      </c>
      <c r="B4891" s="8" t="s">
        <v>18</v>
      </c>
      <c r="C4891" s="8" t="s">
        <v>28</v>
      </c>
      <c r="D4891" s="8" t="s">
        <v>76</v>
      </c>
      <c r="E4891" s="8" t="s">
        <v>76</v>
      </c>
      <c r="F4891" s="79">
        <v>2997.700135</v>
      </c>
      <c r="O4891"/>
      <c r="P4891"/>
    </row>
    <row r="4892" spans="1:16" ht="12.75">
      <c r="A4892" s="54">
        <v>2023</v>
      </c>
      <c r="B4892" s="8" t="s">
        <v>18</v>
      </c>
      <c r="C4892" s="8" t="s">
        <v>28</v>
      </c>
      <c r="D4892" s="8" t="s">
        <v>77</v>
      </c>
      <c r="E4892" s="8" t="s">
        <v>78</v>
      </c>
      <c r="F4892" s="79">
        <v>0.21012400000000001</v>
      </c>
      <c r="O4892"/>
      <c r="P4892"/>
    </row>
    <row r="4893" spans="1:16" ht="12.75">
      <c r="A4893" s="54">
        <v>2023</v>
      </c>
      <c r="B4893" s="8" t="s">
        <v>18</v>
      </c>
      <c r="C4893" s="8" t="s">
        <v>28</v>
      </c>
      <c r="D4893" s="8" t="s">
        <v>77</v>
      </c>
      <c r="E4893" s="8" t="s">
        <v>79</v>
      </c>
      <c r="F4893" s="79">
        <v>3472.4553420000002</v>
      </c>
      <c r="O4893"/>
      <c r="P4893"/>
    </row>
    <row r="4894" spans="1:16" ht="12.75">
      <c r="A4894" s="54">
        <v>2023</v>
      </c>
      <c r="B4894" s="8" t="s">
        <v>18</v>
      </c>
      <c r="C4894" s="8" t="s">
        <v>28</v>
      </c>
      <c r="D4894" s="8" t="s">
        <v>77</v>
      </c>
      <c r="E4894" s="8" t="s">
        <v>80</v>
      </c>
      <c r="F4894" s="79">
        <v>0</v>
      </c>
      <c r="O4894"/>
      <c r="P4894"/>
    </row>
    <row r="4895" spans="1:16" ht="12.75">
      <c r="A4895" s="54">
        <v>2023</v>
      </c>
      <c r="B4895" s="8" t="s">
        <v>18</v>
      </c>
      <c r="C4895" s="8" t="s">
        <v>28</v>
      </c>
      <c r="D4895" s="8" t="s">
        <v>77</v>
      </c>
      <c r="E4895" s="8" t="s">
        <v>81</v>
      </c>
      <c r="F4895" s="79">
        <v>185.709532</v>
      </c>
      <c r="O4895"/>
      <c r="P4895"/>
    </row>
    <row r="4896" spans="1:16" ht="12.75">
      <c r="A4896" s="54">
        <v>2023</v>
      </c>
      <c r="B4896" s="8" t="s">
        <v>18</v>
      </c>
      <c r="C4896" s="8" t="s">
        <v>28</v>
      </c>
      <c r="D4896" s="8" t="s">
        <v>77</v>
      </c>
      <c r="E4896" s="8" t="s">
        <v>82</v>
      </c>
      <c r="F4896" s="79">
        <v>53.143549</v>
      </c>
      <c r="O4896"/>
      <c r="P4896"/>
    </row>
    <row r="4897" spans="1:16" ht="12.75">
      <c r="A4897" s="54">
        <v>2023</v>
      </c>
      <c r="B4897" s="8" t="s">
        <v>18</v>
      </c>
      <c r="C4897" s="8" t="s">
        <v>28</v>
      </c>
      <c r="D4897" s="8" t="s">
        <v>77</v>
      </c>
      <c r="E4897" s="8" t="s">
        <v>83</v>
      </c>
      <c r="F4897" s="79">
        <v>1099.5602019999999</v>
      </c>
      <c r="O4897"/>
      <c r="P4897"/>
    </row>
    <row r="4898" spans="1:16" ht="12.75">
      <c r="A4898" s="54">
        <v>2023</v>
      </c>
      <c r="B4898" s="8" t="s">
        <v>18</v>
      </c>
      <c r="C4898" s="8" t="s">
        <v>28</v>
      </c>
      <c r="D4898" s="8" t="s">
        <v>77</v>
      </c>
      <c r="E4898" s="8" t="s">
        <v>84</v>
      </c>
      <c r="F4898" s="79">
        <v>698.011661</v>
      </c>
      <c r="O4898"/>
      <c r="P4898"/>
    </row>
    <row r="4899" spans="1:16" ht="12.75">
      <c r="A4899" s="54">
        <v>2023</v>
      </c>
      <c r="B4899" s="8" t="s">
        <v>18</v>
      </c>
      <c r="C4899" s="8" t="s">
        <v>28</v>
      </c>
      <c r="D4899" s="8" t="s">
        <v>77</v>
      </c>
      <c r="E4899" s="8" t="s">
        <v>85</v>
      </c>
      <c r="F4899" s="79">
        <v>138.096452</v>
      </c>
      <c r="O4899"/>
      <c r="P4899"/>
    </row>
    <row r="4900" spans="1:16" ht="12.75">
      <c r="A4900" s="54">
        <v>2023</v>
      </c>
      <c r="B4900" s="8" t="s">
        <v>18</v>
      </c>
      <c r="C4900" s="8" t="s">
        <v>28</v>
      </c>
      <c r="D4900" s="8" t="s">
        <v>77</v>
      </c>
      <c r="E4900" s="8" t="s">
        <v>86</v>
      </c>
      <c r="F4900" s="79">
        <v>83.910920000000004</v>
      </c>
      <c r="O4900"/>
      <c r="P4900"/>
    </row>
    <row r="4901" spans="1:16" ht="12.75">
      <c r="A4901" s="54">
        <v>2023</v>
      </c>
      <c r="B4901" s="8" t="s">
        <v>18</v>
      </c>
      <c r="C4901" s="8" t="s">
        <v>28</v>
      </c>
      <c r="D4901" s="8" t="s">
        <v>77</v>
      </c>
      <c r="E4901" s="8" t="s">
        <v>87</v>
      </c>
      <c r="F4901" s="79">
        <v>63.064174999999999</v>
      </c>
      <c r="O4901"/>
      <c r="P4901"/>
    </row>
    <row r="4902" spans="1:16" ht="12.75">
      <c r="A4902" s="54">
        <v>2023</v>
      </c>
      <c r="B4902" s="8" t="s">
        <v>18</v>
      </c>
      <c r="C4902" s="8" t="s">
        <v>11</v>
      </c>
      <c r="D4902" s="8" t="s">
        <v>73</v>
      </c>
      <c r="E4902" s="8" t="s">
        <v>73</v>
      </c>
      <c r="F4902" s="79">
        <v>552.15682000000004</v>
      </c>
      <c r="O4902"/>
      <c r="P4902"/>
    </row>
    <row r="4903" spans="1:16" ht="12.75">
      <c r="A4903" s="54">
        <v>2023</v>
      </c>
      <c r="B4903" s="8" t="s">
        <v>18</v>
      </c>
      <c r="C4903" s="8" t="s">
        <v>11</v>
      </c>
      <c r="D4903" s="8" t="s">
        <v>74</v>
      </c>
      <c r="E4903" s="8" t="s">
        <v>74</v>
      </c>
      <c r="F4903" s="79">
        <v>22533.878607999999</v>
      </c>
      <c r="O4903"/>
      <c r="P4903"/>
    </row>
    <row r="4904" spans="1:16" ht="12.75">
      <c r="A4904" s="54">
        <v>2023</v>
      </c>
      <c r="B4904" s="8" t="s">
        <v>18</v>
      </c>
      <c r="C4904" s="8" t="s">
        <v>11</v>
      </c>
      <c r="D4904" s="8" t="s">
        <v>75</v>
      </c>
      <c r="E4904" s="8" t="s">
        <v>75</v>
      </c>
      <c r="F4904" s="79">
        <v>0</v>
      </c>
      <c r="O4904"/>
      <c r="P4904"/>
    </row>
    <row r="4905" spans="1:16" ht="12.75">
      <c r="A4905" s="54">
        <v>2023</v>
      </c>
      <c r="B4905" s="8" t="s">
        <v>18</v>
      </c>
      <c r="C4905" s="8" t="s">
        <v>11</v>
      </c>
      <c r="D4905" s="8" t="s">
        <v>76</v>
      </c>
      <c r="E4905" s="8" t="s">
        <v>76</v>
      </c>
      <c r="F4905" s="79">
        <v>1217.265371</v>
      </c>
      <c r="O4905"/>
      <c r="P4905"/>
    </row>
    <row r="4906" spans="1:16" ht="12.75">
      <c r="A4906" s="54">
        <v>2023</v>
      </c>
      <c r="B4906" s="8" t="s">
        <v>18</v>
      </c>
      <c r="C4906" s="8" t="s">
        <v>11</v>
      </c>
      <c r="D4906" s="8" t="s">
        <v>77</v>
      </c>
      <c r="E4906" s="8" t="s">
        <v>78</v>
      </c>
      <c r="F4906" s="79">
        <v>29.190218000000002</v>
      </c>
      <c r="O4906"/>
      <c r="P4906"/>
    </row>
    <row r="4907" spans="1:16" ht="12.75">
      <c r="A4907" s="54">
        <v>2023</v>
      </c>
      <c r="B4907" s="8" t="s">
        <v>18</v>
      </c>
      <c r="C4907" s="8" t="s">
        <v>11</v>
      </c>
      <c r="D4907" s="8" t="s">
        <v>77</v>
      </c>
      <c r="E4907" s="8" t="s">
        <v>79</v>
      </c>
      <c r="F4907" s="79">
        <v>4003.0040159999999</v>
      </c>
      <c r="O4907"/>
      <c r="P4907"/>
    </row>
    <row r="4908" spans="1:16" ht="12.75">
      <c r="A4908" s="54">
        <v>2023</v>
      </c>
      <c r="B4908" s="8" t="s">
        <v>18</v>
      </c>
      <c r="C4908" s="8" t="s">
        <v>11</v>
      </c>
      <c r="D4908" s="8" t="s">
        <v>77</v>
      </c>
      <c r="E4908" s="8" t="s">
        <v>80</v>
      </c>
      <c r="F4908" s="79">
        <v>0</v>
      </c>
      <c r="O4908"/>
      <c r="P4908"/>
    </row>
    <row r="4909" spans="1:16" ht="12.75">
      <c r="A4909" s="54">
        <v>2023</v>
      </c>
      <c r="B4909" s="8" t="s">
        <v>18</v>
      </c>
      <c r="C4909" s="8" t="s">
        <v>11</v>
      </c>
      <c r="D4909" s="8" t="s">
        <v>77</v>
      </c>
      <c r="E4909" s="8" t="s">
        <v>81</v>
      </c>
      <c r="F4909" s="79">
        <v>10.323318</v>
      </c>
      <c r="O4909"/>
      <c r="P4909"/>
    </row>
    <row r="4910" spans="1:16" ht="12.75">
      <c r="A4910" s="54">
        <v>2023</v>
      </c>
      <c r="B4910" s="8" t="s">
        <v>18</v>
      </c>
      <c r="C4910" s="8" t="s">
        <v>11</v>
      </c>
      <c r="D4910" s="8" t="s">
        <v>77</v>
      </c>
      <c r="E4910" s="8" t="s">
        <v>82</v>
      </c>
      <c r="F4910" s="79">
        <v>436.70847600000002</v>
      </c>
      <c r="O4910"/>
      <c r="P4910"/>
    </row>
    <row r="4911" spans="1:16" ht="12.75">
      <c r="A4911" s="54">
        <v>2023</v>
      </c>
      <c r="B4911" s="8" t="s">
        <v>18</v>
      </c>
      <c r="C4911" s="8" t="s">
        <v>11</v>
      </c>
      <c r="D4911" s="8" t="s">
        <v>77</v>
      </c>
      <c r="E4911" s="8" t="s">
        <v>83</v>
      </c>
      <c r="F4911" s="79">
        <v>468.21154799999999</v>
      </c>
      <c r="O4911"/>
      <c r="P4911"/>
    </row>
    <row r="4912" spans="1:16" ht="12.75">
      <c r="A4912" s="54">
        <v>2023</v>
      </c>
      <c r="B4912" s="8" t="s">
        <v>18</v>
      </c>
      <c r="C4912" s="8" t="s">
        <v>11</v>
      </c>
      <c r="D4912" s="8" t="s">
        <v>77</v>
      </c>
      <c r="E4912" s="8" t="s">
        <v>84</v>
      </c>
      <c r="F4912" s="79">
        <v>0</v>
      </c>
      <c r="O4912"/>
      <c r="P4912"/>
    </row>
    <row r="4913" spans="1:16" ht="12.75">
      <c r="A4913" s="54">
        <v>2023</v>
      </c>
      <c r="B4913" s="8" t="s">
        <v>18</v>
      </c>
      <c r="C4913" s="8" t="s">
        <v>11</v>
      </c>
      <c r="D4913" s="8" t="s">
        <v>77</v>
      </c>
      <c r="E4913" s="8" t="s">
        <v>85</v>
      </c>
      <c r="F4913" s="79">
        <v>78.294326999999996</v>
      </c>
      <c r="O4913"/>
      <c r="P4913"/>
    </row>
    <row r="4914" spans="1:16" ht="12.75">
      <c r="A4914" s="54">
        <v>2023</v>
      </c>
      <c r="B4914" s="8" t="s">
        <v>18</v>
      </c>
      <c r="C4914" s="8" t="s">
        <v>11</v>
      </c>
      <c r="D4914" s="8" t="s">
        <v>77</v>
      </c>
      <c r="E4914" s="8" t="s">
        <v>86</v>
      </c>
      <c r="F4914" s="79">
        <v>80.393769000000006</v>
      </c>
      <c r="O4914"/>
      <c r="P4914"/>
    </row>
    <row r="4915" spans="1:16" ht="12.75">
      <c r="A4915" s="54">
        <v>2023</v>
      </c>
      <c r="B4915" s="8" t="s">
        <v>18</v>
      </c>
      <c r="C4915" s="8" t="s">
        <v>11</v>
      </c>
      <c r="D4915" s="8" t="s">
        <v>77</v>
      </c>
      <c r="E4915" s="8" t="s">
        <v>87</v>
      </c>
      <c r="F4915" s="79">
        <v>13.451383999999999</v>
      </c>
      <c r="O4915"/>
      <c r="P4915"/>
    </row>
    <row r="4916" spans="1:16" ht="12.75">
      <c r="A4916" s="54">
        <v>2024</v>
      </c>
      <c r="B4916" s="8" t="s">
        <v>40</v>
      </c>
      <c r="C4916" s="8" t="s">
        <v>13</v>
      </c>
      <c r="D4916" s="8" t="s">
        <v>73</v>
      </c>
      <c r="E4916" s="8" t="s">
        <v>73</v>
      </c>
      <c r="F4916" s="79">
        <v>0</v>
      </c>
      <c r="O4916"/>
      <c r="P4916"/>
    </row>
    <row r="4917" spans="1:16" ht="12.75">
      <c r="A4917" s="54">
        <v>2024</v>
      </c>
      <c r="B4917" s="8" t="s">
        <v>40</v>
      </c>
      <c r="C4917" s="8" t="s">
        <v>13</v>
      </c>
      <c r="D4917" s="8" t="s">
        <v>74</v>
      </c>
      <c r="E4917" s="8" t="s">
        <v>74</v>
      </c>
      <c r="F4917" s="79">
        <v>87.672540999999995</v>
      </c>
      <c r="O4917"/>
      <c r="P4917"/>
    </row>
    <row r="4918" spans="1:16" ht="12.75">
      <c r="A4918" s="54">
        <v>2024</v>
      </c>
      <c r="B4918" s="8" t="s">
        <v>40</v>
      </c>
      <c r="C4918" s="8" t="s">
        <v>13</v>
      </c>
      <c r="D4918" s="8" t="s">
        <v>75</v>
      </c>
      <c r="E4918" s="8" t="s">
        <v>75</v>
      </c>
      <c r="F4918" s="79">
        <v>0</v>
      </c>
      <c r="O4918"/>
      <c r="P4918"/>
    </row>
    <row r="4919" spans="1:16" ht="12.75">
      <c r="A4919" s="54">
        <v>2024</v>
      </c>
      <c r="B4919" s="8" t="s">
        <v>40</v>
      </c>
      <c r="C4919" s="8" t="s">
        <v>13</v>
      </c>
      <c r="D4919" s="8" t="s">
        <v>76</v>
      </c>
      <c r="E4919" s="8" t="s">
        <v>76</v>
      </c>
      <c r="F4919" s="79">
        <v>582.01001399999996</v>
      </c>
      <c r="O4919"/>
      <c r="P4919"/>
    </row>
    <row r="4920" spans="1:16" ht="12.75">
      <c r="A4920" s="54">
        <v>2024</v>
      </c>
      <c r="B4920" s="8" t="s">
        <v>40</v>
      </c>
      <c r="C4920" s="8" t="s">
        <v>13</v>
      </c>
      <c r="D4920" s="8" t="s">
        <v>77</v>
      </c>
      <c r="E4920" s="8" t="s">
        <v>78</v>
      </c>
      <c r="F4920" s="79">
        <v>0.84761500000000001</v>
      </c>
      <c r="O4920"/>
      <c r="P4920"/>
    </row>
    <row r="4921" spans="1:16" ht="12.75">
      <c r="A4921" s="54">
        <v>2024</v>
      </c>
      <c r="B4921" s="8" t="s">
        <v>40</v>
      </c>
      <c r="C4921" s="8" t="s">
        <v>13</v>
      </c>
      <c r="D4921" s="8" t="s">
        <v>77</v>
      </c>
      <c r="E4921" s="8" t="s">
        <v>79</v>
      </c>
      <c r="F4921" s="79">
        <v>0</v>
      </c>
      <c r="O4921"/>
      <c r="P4921"/>
    </row>
    <row r="4922" spans="1:16" ht="12.75">
      <c r="A4922" s="54">
        <v>2024</v>
      </c>
      <c r="B4922" s="8" t="s">
        <v>40</v>
      </c>
      <c r="C4922" s="8" t="s">
        <v>13</v>
      </c>
      <c r="D4922" s="8" t="s">
        <v>77</v>
      </c>
      <c r="E4922" s="8" t="s">
        <v>80</v>
      </c>
      <c r="F4922" s="79">
        <v>0</v>
      </c>
      <c r="O4922"/>
      <c r="P4922"/>
    </row>
    <row r="4923" spans="1:16" ht="12.75">
      <c r="A4923" s="54">
        <v>2024</v>
      </c>
      <c r="B4923" s="8" t="s">
        <v>40</v>
      </c>
      <c r="C4923" s="8" t="s">
        <v>13</v>
      </c>
      <c r="D4923" s="8" t="s">
        <v>77</v>
      </c>
      <c r="E4923" s="8" t="s">
        <v>81</v>
      </c>
      <c r="F4923" s="79">
        <v>0</v>
      </c>
      <c r="O4923"/>
      <c r="P4923"/>
    </row>
    <row r="4924" spans="1:16" ht="12.75">
      <c r="A4924" s="54">
        <v>2024</v>
      </c>
      <c r="B4924" s="8" t="s">
        <v>40</v>
      </c>
      <c r="C4924" s="8" t="s">
        <v>13</v>
      </c>
      <c r="D4924" s="8" t="s">
        <v>77</v>
      </c>
      <c r="E4924" s="8" t="s">
        <v>82</v>
      </c>
      <c r="F4924" s="79">
        <v>0</v>
      </c>
      <c r="O4924"/>
      <c r="P4924"/>
    </row>
    <row r="4925" spans="1:16" ht="12.75">
      <c r="A4925" s="54">
        <v>2024</v>
      </c>
      <c r="B4925" s="8" t="s">
        <v>40</v>
      </c>
      <c r="C4925" s="8" t="s">
        <v>13</v>
      </c>
      <c r="D4925" s="8" t="s">
        <v>77</v>
      </c>
      <c r="E4925" s="8" t="s">
        <v>83</v>
      </c>
      <c r="F4925" s="79">
        <v>0</v>
      </c>
      <c r="O4925"/>
      <c r="P4925"/>
    </row>
    <row r="4926" spans="1:16" ht="12.75">
      <c r="A4926" s="54">
        <v>2024</v>
      </c>
      <c r="B4926" s="8" t="s">
        <v>40</v>
      </c>
      <c r="C4926" s="8" t="s">
        <v>13</v>
      </c>
      <c r="D4926" s="8" t="s">
        <v>77</v>
      </c>
      <c r="E4926" s="8" t="s">
        <v>84</v>
      </c>
      <c r="F4926" s="79">
        <v>0</v>
      </c>
      <c r="O4926"/>
      <c r="P4926"/>
    </row>
    <row r="4927" spans="1:16" ht="12.75">
      <c r="A4927" s="54">
        <v>2024</v>
      </c>
      <c r="B4927" s="8" t="s">
        <v>40</v>
      </c>
      <c r="C4927" s="8" t="s">
        <v>13</v>
      </c>
      <c r="D4927" s="8" t="s">
        <v>77</v>
      </c>
      <c r="E4927" s="8" t="s">
        <v>85</v>
      </c>
      <c r="F4927" s="79">
        <v>0.10015499999999999</v>
      </c>
      <c r="O4927"/>
      <c r="P4927"/>
    </row>
    <row r="4928" spans="1:16" ht="12.75">
      <c r="A4928" s="54">
        <v>2024</v>
      </c>
      <c r="B4928" s="8" t="s">
        <v>40</v>
      </c>
      <c r="C4928" s="8" t="s">
        <v>13</v>
      </c>
      <c r="D4928" s="8" t="s">
        <v>77</v>
      </c>
      <c r="E4928" s="8" t="s">
        <v>86</v>
      </c>
      <c r="F4928" s="79">
        <v>0</v>
      </c>
      <c r="O4928"/>
      <c r="P4928"/>
    </row>
    <row r="4929" spans="1:16" ht="12.75">
      <c r="A4929" s="54">
        <v>2024</v>
      </c>
      <c r="B4929" s="8" t="s">
        <v>40</v>
      </c>
      <c r="C4929" s="8" t="s">
        <v>13</v>
      </c>
      <c r="D4929" s="8" t="s">
        <v>77</v>
      </c>
      <c r="E4929" s="8" t="s">
        <v>87</v>
      </c>
      <c r="F4929" s="79">
        <v>1.1392789999999999</v>
      </c>
      <c r="O4929"/>
      <c r="P4929"/>
    </row>
    <row r="4930" spans="1:16" ht="12.75">
      <c r="A4930" s="54">
        <v>2024</v>
      </c>
      <c r="B4930" s="8" t="s">
        <v>40</v>
      </c>
      <c r="C4930" s="8" t="s">
        <v>35</v>
      </c>
      <c r="D4930" s="8" t="s">
        <v>73</v>
      </c>
      <c r="E4930" s="8" t="s">
        <v>73</v>
      </c>
      <c r="F4930" s="79">
        <v>3.8614000000000002E-2</v>
      </c>
      <c r="O4930"/>
      <c r="P4930"/>
    </row>
    <row r="4931" spans="1:16" ht="12.75">
      <c r="A4931" s="54">
        <v>2024</v>
      </c>
      <c r="B4931" s="8" t="s">
        <v>40</v>
      </c>
      <c r="C4931" s="8" t="s">
        <v>35</v>
      </c>
      <c r="D4931" s="8" t="s">
        <v>74</v>
      </c>
      <c r="E4931" s="8" t="s">
        <v>74</v>
      </c>
      <c r="F4931" s="79">
        <v>27144.155604</v>
      </c>
      <c r="O4931"/>
      <c r="P4931"/>
    </row>
    <row r="4932" spans="1:16" ht="12.75">
      <c r="A4932" s="54">
        <v>2024</v>
      </c>
      <c r="B4932" s="8" t="s">
        <v>40</v>
      </c>
      <c r="C4932" s="8" t="s">
        <v>35</v>
      </c>
      <c r="D4932" s="8" t="s">
        <v>75</v>
      </c>
      <c r="E4932" s="8" t="s">
        <v>75</v>
      </c>
      <c r="F4932" s="79">
        <v>0</v>
      </c>
      <c r="O4932"/>
      <c r="P4932"/>
    </row>
    <row r="4933" spans="1:16" ht="12.75">
      <c r="A4933" s="54">
        <v>2024</v>
      </c>
      <c r="B4933" s="8" t="s">
        <v>40</v>
      </c>
      <c r="C4933" s="8" t="s">
        <v>35</v>
      </c>
      <c r="D4933" s="8" t="s">
        <v>76</v>
      </c>
      <c r="E4933" s="8" t="s">
        <v>76</v>
      </c>
      <c r="F4933" s="79">
        <v>1981.061391</v>
      </c>
      <c r="O4933"/>
      <c r="P4933"/>
    </row>
    <row r="4934" spans="1:16" ht="12.75">
      <c r="A4934" s="54">
        <v>2024</v>
      </c>
      <c r="B4934" s="8" t="s">
        <v>40</v>
      </c>
      <c r="C4934" s="8" t="s">
        <v>35</v>
      </c>
      <c r="D4934" s="8" t="s">
        <v>77</v>
      </c>
      <c r="E4934" s="8" t="s">
        <v>78</v>
      </c>
      <c r="F4934" s="79">
        <v>3663.5746760000002</v>
      </c>
      <c r="O4934"/>
      <c r="P4934"/>
    </row>
    <row r="4935" spans="1:16" ht="12.75">
      <c r="A4935" s="54">
        <v>2024</v>
      </c>
      <c r="B4935" s="8" t="s">
        <v>40</v>
      </c>
      <c r="C4935" s="8" t="s">
        <v>35</v>
      </c>
      <c r="D4935" s="8" t="s">
        <v>77</v>
      </c>
      <c r="E4935" s="8" t="s">
        <v>79</v>
      </c>
      <c r="F4935" s="79">
        <v>0</v>
      </c>
      <c r="O4935"/>
      <c r="P4935"/>
    </row>
    <row r="4936" spans="1:16" ht="12.75">
      <c r="A4936" s="54">
        <v>2024</v>
      </c>
      <c r="B4936" s="8" t="s">
        <v>40</v>
      </c>
      <c r="C4936" s="8" t="s">
        <v>35</v>
      </c>
      <c r="D4936" s="8" t="s">
        <v>77</v>
      </c>
      <c r="E4936" s="8" t="s">
        <v>80</v>
      </c>
      <c r="F4936" s="79">
        <v>0</v>
      </c>
      <c r="O4936"/>
      <c r="P4936"/>
    </row>
    <row r="4937" spans="1:16" ht="12.75">
      <c r="A4937" s="54">
        <v>2024</v>
      </c>
      <c r="B4937" s="8" t="s">
        <v>40</v>
      </c>
      <c r="C4937" s="8" t="s">
        <v>35</v>
      </c>
      <c r="D4937" s="8" t="s">
        <v>77</v>
      </c>
      <c r="E4937" s="8" t="s">
        <v>81</v>
      </c>
      <c r="F4937" s="79">
        <v>21.041618</v>
      </c>
      <c r="O4937"/>
      <c r="P4937"/>
    </row>
    <row r="4938" spans="1:16" ht="12.75">
      <c r="A4938" s="54">
        <v>2024</v>
      </c>
      <c r="B4938" s="8" t="s">
        <v>40</v>
      </c>
      <c r="C4938" s="8" t="s">
        <v>35</v>
      </c>
      <c r="D4938" s="8" t="s">
        <v>77</v>
      </c>
      <c r="E4938" s="8" t="s">
        <v>82</v>
      </c>
      <c r="F4938" s="79">
        <v>17.681526000000002</v>
      </c>
      <c r="O4938"/>
      <c r="P4938"/>
    </row>
    <row r="4939" spans="1:16" ht="12.75">
      <c r="A4939" s="54">
        <v>2024</v>
      </c>
      <c r="B4939" s="8" t="s">
        <v>40</v>
      </c>
      <c r="C4939" s="8" t="s">
        <v>35</v>
      </c>
      <c r="D4939" s="8" t="s">
        <v>77</v>
      </c>
      <c r="E4939" s="8" t="s">
        <v>83</v>
      </c>
      <c r="F4939" s="79">
        <v>0</v>
      </c>
      <c r="O4939"/>
      <c r="P4939"/>
    </row>
    <row r="4940" spans="1:16" ht="12.75">
      <c r="A4940" s="54">
        <v>2024</v>
      </c>
      <c r="B4940" s="8" t="s">
        <v>40</v>
      </c>
      <c r="C4940" s="8" t="s">
        <v>35</v>
      </c>
      <c r="D4940" s="8" t="s">
        <v>77</v>
      </c>
      <c r="E4940" s="8" t="s">
        <v>84</v>
      </c>
      <c r="F4940" s="79">
        <v>86.567892999999998</v>
      </c>
      <c r="O4940"/>
      <c r="P4940"/>
    </row>
    <row r="4941" spans="1:16" ht="12.75">
      <c r="A4941" s="54">
        <v>2024</v>
      </c>
      <c r="B4941" s="8" t="s">
        <v>40</v>
      </c>
      <c r="C4941" s="8" t="s">
        <v>35</v>
      </c>
      <c r="D4941" s="8" t="s">
        <v>77</v>
      </c>
      <c r="E4941" s="8" t="s">
        <v>85</v>
      </c>
      <c r="F4941" s="79">
        <v>53.314388999999998</v>
      </c>
      <c r="O4941"/>
      <c r="P4941"/>
    </row>
    <row r="4942" spans="1:16" ht="12.75">
      <c r="A4942" s="54">
        <v>2024</v>
      </c>
      <c r="B4942" s="8" t="s">
        <v>40</v>
      </c>
      <c r="C4942" s="8" t="s">
        <v>35</v>
      </c>
      <c r="D4942" s="8" t="s">
        <v>77</v>
      </c>
      <c r="E4942" s="8" t="s">
        <v>86</v>
      </c>
      <c r="F4942" s="79">
        <v>191.16081800000001</v>
      </c>
      <c r="O4942"/>
      <c r="P4942"/>
    </row>
    <row r="4943" spans="1:16" ht="12.75">
      <c r="A4943" s="54">
        <v>2024</v>
      </c>
      <c r="B4943" s="8" t="s">
        <v>40</v>
      </c>
      <c r="C4943" s="8" t="s">
        <v>35</v>
      </c>
      <c r="D4943" s="8" t="s">
        <v>77</v>
      </c>
      <c r="E4943" s="8" t="s">
        <v>87</v>
      </c>
      <c r="F4943" s="79">
        <v>6.3005950000000004</v>
      </c>
      <c r="O4943"/>
      <c r="P4943"/>
    </row>
    <row r="4944" spans="1:16" ht="12.75">
      <c r="A4944" s="54">
        <v>2024</v>
      </c>
      <c r="B4944" s="8" t="s">
        <v>40</v>
      </c>
      <c r="C4944" s="8" t="s">
        <v>29</v>
      </c>
      <c r="D4944" s="8" t="s">
        <v>73</v>
      </c>
      <c r="E4944" s="8" t="s">
        <v>73</v>
      </c>
      <c r="F4944" s="79">
        <v>0</v>
      </c>
      <c r="O4944"/>
      <c r="P4944"/>
    </row>
    <row r="4945" spans="1:16" ht="12.75">
      <c r="A4945" s="54">
        <v>2024</v>
      </c>
      <c r="B4945" s="8" t="s">
        <v>40</v>
      </c>
      <c r="C4945" s="8" t="s">
        <v>29</v>
      </c>
      <c r="D4945" s="8" t="s">
        <v>74</v>
      </c>
      <c r="E4945" s="8" t="s">
        <v>74</v>
      </c>
      <c r="F4945" s="79">
        <v>15493.685829</v>
      </c>
      <c r="O4945"/>
      <c r="P4945"/>
    </row>
    <row r="4946" spans="1:16" ht="12.75">
      <c r="A4946" s="54">
        <v>2024</v>
      </c>
      <c r="B4946" s="8" t="s">
        <v>40</v>
      </c>
      <c r="C4946" s="8" t="s">
        <v>29</v>
      </c>
      <c r="D4946" s="8" t="s">
        <v>75</v>
      </c>
      <c r="E4946" s="8" t="s">
        <v>75</v>
      </c>
      <c r="F4946" s="79">
        <v>0</v>
      </c>
      <c r="O4946"/>
      <c r="P4946"/>
    </row>
    <row r="4947" spans="1:16" ht="12.75">
      <c r="A4947" s="54">
        <v>2024</v>
      </c>
      <c r="B4947" s="8" t="s">
        <v>40</v>
      </c>
      <c r="C4947" s="8" t="s">
        <v>29</v>
      </c>
      <c r="D4947" s="8" t="s">
        <v>76</v>
      </c>
      <c r="E4947" s="8" t="s">
        <v>76</v>
      </c>
      <c r="F4947" s="79">
        <v>1617.6508899999999</v>
      </c>
      <c r="O4947"/>
      <c r="P4947"/>
    </row>
    <row r="4948" spans="1:16" ht="12.75">
      <c r="A4948" s="54">
        <v>2024</v>
      </c>
      <c r="B4948" s="8" t="s">
        <v>40</v>
      </c>
      <c r="C4948" s="8" t="s">
        <v>29</v>
      </c>
      <c r="D4948" s="8" t="s">
        <v>77</v>
      </c>
      <c r="E4948" s="8" t="s">
        <v>78</v>
      </c>
      <c r="F4948" s="79">
        <v>3509.010037</v>
      </c>
      <c r="O4948"/>
      <c r="P4948"/>
    </row>
    <row r="4949" spans="1:16" ht="12.75">
      <c r="A4949" s="54">
        <v>2024</v>
      </c>
      <c r="B4949" s="8" t="s">
        <v>40</v>
      </c>
      <c r="C4949" s="8" t="s">
        <v>29</v>
      </c>
      <c r="D4949" s="8" t="s">
        <v>77</v>
      </c>
      <c r="E4949" s="8" t="s">
        <v>79</v>
      </c>
      <c r="F4949" s="79">
        <v>0</v>
      </c>
      <c r="O4949"/>
      <c r="P4949"/>
    </row>
    <row r="4950" spans="1:16" ht="12.75">
      <c r="A4950" s="54">
        <v>2024</v>
      </c>
      <c r="B4950" s="8" t="s">
        <v>40</v>
      </c>
      <c r="C4950" s="8" t="s">
        <v>29</v>
      </c>
      <c r="D4950" s="8" t="s">
        <v>77</v>
      </c>
      <c r="E4950" s="8" t="s">
        <v>80</v>
      </c>
      <c r="F4950" s="79">
        <v>0</v>
      </c>
      <c r="O4950"/>
      <c r="P4950"/>
    </row>
    <row r="4951" spans="1:16" ht="12.75">
      <c r="A4951" s="54">
        <v>2024</v>
      </c>
      <c r="B4951" s="8" t="s">
        <v>40</v>
      </c>
      <c r="C4951" s="8" t="s">
        <v>29</v>
      </c>
      <c r="D4951" s="8" t="s">
        <v>77</v>
      </c>
      <c r="E4951" s="8" t="s">
        <v>81</v>
      </c>
      <c r="F4951" s="79">
        <v>172.77853099999999</v>
      </c>
      <c r="O4951"/>
      <c r="P4951"/>
    </row>
    <row r="4952" spans="1:16" ht="12.75">
      <c r="A4952" s="54">
        <v>2024</v>
      </c>
      <c r="B4952" s="8" t="s">
        <v>40</v>
      </c>
      <c r="C4952" s="8" t="s">
        <v>29</v>
      </c>
      <c r="D4952" s="8" t="s">
        <v>77</v>
      </c>
      <c r="E4952" s="8" t="s">
        <v>82</v>
      </c>
      <c r="F4952" s="79">
        <v>155.822677</v>
      </c>
      <c r="O4952"/>
      <c r="P4952"/>
    </row>
    <row r="4953" spans="1:16" ht="12.75">
      <c r="A4953" s="54">
        <v>2024</v>
      </c>
      <c r="B4953" s="8" t="s">
        <v>40</v>
      </c>
      <c r="C4953" s="8" t="s">
        <v>29</v>
      </c>
      <c r="D4953" s="8" t="s">
        <v>77</v>
      </c>
      <c r="E4953" s="8" t="s">
        <v>83</v>
      </c>
      <c r="F4953" s="79">
        <v>4105.1619689999998</v>
      </c>
      <c r="O4953"/>
      <c r="P4953"/>
    </row>
    <row r="4954" spans="1:16" ht="12.75">
      <c r="A4954" s="54">
        <v>2024</v>
      </c>
      <c r="B4954" s="8" t="s">
        <v>40</v>
      </c>
      <c r="C4954" s="8" t="s">
        <v>29</v>
      </c>
      <c r="D4954" s="8" t="s">
        <v>77</v>
      </c>
      <c r="E4954" s="8" t="s">
        <v>84</v>
      </c>
      <c r="F4954" s="79">
        <v>0</v>
      </c>
      <c r="O4954"/>
      <c r="P4954"/>
    </row>
    <row r="4955" spans="1:16" ht="12.75">
      <c r="A4955" s="54">
        <v>2024</v>
      </c>
      <c r="B4955" s="8" t="s">
        <v>40</v>
      </c>
      <c r="C4955" s="8" t="s">
        <v>29</v>
      </c>
      <c r="D4955" s="8" t="s">
        <v>77</v>
      </c>
      <c r="E4955" s="8" t="s">
        <v>85</v>
      </c>
      <c r="F4955" s="79">
        <v>115.941748</v>
      </c>
      <c r="O4955"/>
      <c r="P4955"/>
    </row>
    <row r="4956" spans="1:16" ht="12.75">
      <c r="A4956" s="54">
        <v>2024</v>
      </c>
      <c r="B4956" s="8" t="s">
        <v>40</v>
      </c>
      <c r="C4956" s="8" t="s">
        <v>29</v>
      </c>
      <c r="D4956" s="8" t="s">
        <v>77</v>
      </c>
      <c r="E4956" s="8" t="s">
        <v>86</v>
      </c>
      <c r="F4956" s="79">
        <v>1.2395620000000001</v>
      </c>
      <c r="O4956"/>
      <c r="P4956"/>
    </row>
    <row r="4957" spans="1:16" ht="12.75">
      <c r="A4957" s="54">
        <v>2024</v>
      </c>
      <c r="B4957" s="8" t="s">
        <v>40</v>
      </c>
      <c r="C4957" s="8" t="s">
        <v>29</v>
      </c>
      <c r="D4957" s="8" t="s">
        <v>77</v>
      </c>
      <c r="E4957" s="8" t="s">
        <v>87</v>
      </c>
      <c r="F4957" s="79">
        <v>0.83086700000000002</v>
      </c>
      <c r="O4957"/>
      <c r="P4957"/>
    </row>
    <row r="4958" spans="1:16" ht="12.75">
      <c r="A4958" s="54">
        <v>2024</v>
      </c>
      <c r="B4958" s="8" t="s">
        <v>40</v>
      </c>
      <c r="C4958" s="8" t="s">
        <v>12</v>
      </c>
      <c r="D4958" s="8" t="s">
        <v>73</v>
      </c>
      <c r="E4958" s="8" t="s">
        <v>73</v>
      </c>
      <c r="F4958" s="79">
        <v>0</v>
      </c>
      <c r="O4958"/>
      <c r="P4958"/>
    </row>
    <row r="4959" spans="1:16" ht="12.75">
      <c r="A4959" s="54">
        <v>2024</v>
      </c>
      <c r="B4959" s="8" t="s">
        <v>40</v>
      </c>
      <c r="C4959" s="8" t="s">
        <v>12</v>
      </c>
      <c r="D4959" s="8" t="s">
        <v>74</v>
      </c>
      <c r="E4959" s="8" t="s">
        <v>74</v>
      </c>
      <c r="F4959" s="79">
        <v>18138.069998999999</v>
      </c>
      <c r="O4959"/>
      <c r="P4959"/>
    </row>
    <row r="4960" spans="1:16" ht="12.75">
      <c r="A4960" s="54">
        <v>2024</v>
      </c>
      <c r="B4960" s="8" t="s">
        <v>40</v>
      </c>
      <c r="C4960" s="8" t="s">
        <v>12</v>
      </c>
      <c r="D4960" s="8" t="s">
        <v>75</v>
      </c>
      <c r="E4960" s="8" t="s">
        <v>75</v>
      </c>
      <c r="F4960" s="79">
        <v>0</v>
      </c>
      <c r="O4960"/>
      <c r="P4960"/>
    </row>
    <row r="4961" spans="1:16" ht="12.75">
      <c r="A4961" s="54">
        <v>2024</v>
      </c>
      <c r="B4961" s="8" t="s">
        <v>40</v>
      </c>
      <c r="C4961" s="8" t="s">
        <v>12</v>
      </c>
      <c r="D4961" s="8" t="s">
        <v>76</v>
      </c>
      <c r="E4961" s="8" t="s">
        <v>76</v>
      </c>
      <c r="F4961" s="79">
        <v>2462.6458659999998</v>
      </c>
      <c r="O4961"/>
      <c r="P4961"/>
    </row>
    <row r="4962" spans="1:16" ht="12.75">
      <c r="A4962" s="54">
        <v>2024</v>
      </c>
      <c r="B4962" s="8" t="s">
        <v>40</v>
      </c>
      <c r="C4962" s="8" t="s">
        <v>12</v>
      </c>
      <c r="D4962" s="8" t="s">
        <v>77</v>
      </c>
      <c r="E4962" s="8" t="s">
        <v>78</v>
      </c>
      <c r="F4962" s="79">
        <v>601.99021700000003</v>
      </c>
      <c r="O4962"/>
      <c r="P4962"/>
    </row>
    <row r="4963" spans="1:16" ht="12.75">
      <c r="A4963" s="54">
        <v>2024</v>
      </c>
      <c r="B4963" s="8" t="s">
        <v>40</v>
      </c>
      <c r="C4963" s="8" t="s">
        <v>12</v>
      </c>
      <c r="D4963" s="8" t="s">
        <v>77</v>
      </c>
      <c r="E4963" s="8" t="s">
        <v>79</v>
      </c>
      <c r="F4963" s="79">
        <v>0</v>
      </c>
      <c r="O4963"/>
      <c r="P4963"/>
    </row>
    <row r="4964" spans="1:16" ht="12.75">
      <c r="A4964" s="54">
        <v>2024</v>
      </c>
      <c r="B4964" s="8" t="s">
        <v>40</v>
      </c>
      <c r="C4964" s="8" t="s">
        <v>12</v>
      </c>
      <c r="D4964" s="8" t="s">
        <v>77</v>
      </c>
      <c r="E4964" s="8" t="s">
        <v>80</v>
      </c>
      <c r="F4964" s="79">
        <v>0</v>
      </c>
      <c r="O4964"/>
      <c r="P4964"/>
    </row>
    <row r="4965" spans="1:16" ht="12.75">
      <c r="A4965" s="54">
        <v>2024</v>
      </c>
      <c r="B4965" s="8" t="s">
        <v>40</v>
      </c>
      <c r="C4965" s="8" t="s">
        <v>12</v>
      </c>
      <c r="D4965" s="8" t="s">
        <v>77</v>
      </c>
      <c r="E4965" s="8" t="s">
        <v>81</v>
      </c>
      <c r="F4965" s="79">
        <v>10.250674999999999</v>
      </c>
      <c r="O4965"/>
      <c r="P4965"/>
    </row>
    <row r="4966" spans="1:16" ht="12.75">
      <c r="A4966" s="54">
        <v>2024</v>
      </c>
      <c r="B4966" s="8" t="s">
        <v>40</v>
      </c>
      <c r="C4966" s="8" t="s">
        <v>12</v>
      </c>
      <c r="D4966" s="8" t="s">
        <v>77</v>
      </c>
      <c r="E4966" s="8" t="s">
        <v>82</v>
      </c>
      <c r="F4966" s="79">
        <v>416.295841</v>
      </c>
      <c r="O4966"/>
      <c r="P4966"/>
    </row>
    <row r="4967" spans="1:16" ht="12.75">
      <c r="A4967" s="54">
        <v>2024</v>
      </c>
      <c r="B4967" s="8" t="s">
        <v>40</v>
      </c>
      <c r="C4967" s="8" t="s">
        <v>12</v>
      </c>
      <c r="D4967" s="8" t="s">
        <v>77</v>
      </c>
      <c r="E4967" s="8" t="s">
        <v>83</v>
      </c>
      <c r="F4967" s="79">
        <v>0</v>
      </c>
      <c r="O4967"/>
      <c r="P4967"/>
    </row>
    <row r="4968" spans="1:16" ht="12.75">
      <c r="A4968" s="54">
        <v>2024</v>
      </c>
      <c r="B4968" s="8" t="s">
        <v>40</v>
      </c>
      <c r="C4968" s="8" t="s">
        <v>12</v>
      </c>
      <c r="D4968" s="8" t="s">
        <v>77</v>
      </c>
      <c r="E4968" s="8" t="s">
        <v>84</v>
      </c>
      <c r="F4968" s="79">
        <v>0</v>
      </c>
      <c r="O4968"/>
      <c r="P4968"/>
    </row>
    <row r="4969" spans="1:16" ht="12.75">
      <c r="A4969" s="54">
        <v>2024</v>
      </c>
      <c r="B4969" s="8" t="s">
        <v>40</v>
      </c>
      <c r="C4969" s="8" t="s">
        <v>12</v>
      </c>
      <c r="D4969" s="8" t="s">
        <v>77</v>
      </c>
      <c r="E4969" s="8" t="s">
        <v>85</v>
      </c>
      <c r="F4969" s="79">
        <v>162.37264400000001</v>
      </c>
      <c r="O4969"/>
      <c r="P4969"/>
    </row>
    <row r="4970" spans="1:16" ht="12.75">
      <c r="A4970" s="54">
        <v>2024</v>
      </c>
      <c r="B4970" s="8" t="s">
        <v>40</v>
      </c>
      <c r="C4970" s="8" t="s">
        <v>12</v>
      </c>
      <c r="D4970" s="8" t="s">
        <v>77</v>
      </c>
      <c r="E4970" s="8" t="s">
        <v>86</v>
      </c>
      <c r="F4970" s="79">
        <v>0</v>
      </c>
      <c r="O4970"/>
      <c r="P4970"/>
    </row>
    <row r="4971" spans="1:16" ht="12.75">
      <c r="A4971" s="54">
        <v>2024</v>
      </c>
      <c r="B4971" s="8" t="s">
        <v>40</v>
      </c>
      <c r="C4971" s="8" t="s">
        <v>12</v>
      </c>
      <c r="D4971" s="8" t="s">
        <v>77</v>
      </c>
      <c r="E4971" s="8" t="s">
        <v>87</v>
      </c>
      <c r="F4971" s="79">
        <v>10.682930000000001</v>
      </c>
      <c r="O4971"/>
      <c r="P4971"/>
    </row>
    <row r="4972" spans="1:16" ht="12.75">
      <c r="A4972" s="54">
        <v>2024</v>
      </c>
      <c r="B4972" s="8" t="s">
        <v>16</v>
      </c>
      <c r="C4972" s="8" t="s">
        <v>5</v>
      </c>
      <c r="D4972" s="8" t="s">
        <v>73</v>
      </c>
      <c r="E4972" s="8" t="s">
        <v>73</v>
      </c>
      <c r="F4972" s="79">
        <v>0</v>
      </c>
      <c r="O4972"/>
      <c r="P4972"/>
    </row>
    <row r="4973" spans="1:16" ht="12.75">
      <c r="A4973" s="54">
        <v>2024</v>
      </c>
      <c r="B4973" s="8" t="s">
        <v>16</v>
      </c>
      <c r="C4973" s="8" t="s">
        <v>5</v>
      </c>
      <c r="D4973" s="8" t="s">
        <v>74</v>
      </c>
      <c r="E4973" s="8" t="s">
        <v>74</v>
      </c>
      <c r="F4973" s="79">
        <v>10551.443001</v>
      </c>
      <c r="O4973"/>
      <c r="P4973"/>
    </row>
    <row r="4974" spans="1:16" ht="12.75">
      <c r="A4974" s="54">
        <v>2024</v>
      </c>
      <c r="B4974" s="8" t="s">
        <v>16</v>
      </c>
      <c r="C4974" s="8" t="s">
        <v>5</v>
      </c>
      <c r="D4974" s="8" t="s">
        <v>75</v>
      </c>
      <c r="E4974" s="8" t="s">
        <v>75</v>
      </c>
      <c r="F4974" s="79">
        <v>0</v>
      </c>
      <c r="O4974"/>
      <c r="P4974"/>
    </row>
    <row r="4975" spans="1:16" ht="12.75">
      <c r="A4975" s="54">
        <v>2024</v>
      </c>
      <c r="B4975" s="8" t="s">
        <v>16</v>
      </c>
      <c r="C4975" s="8" t="s">
        <v>5</v>
      </c>
      <c r="D4975" s="8" t="s">
        <v>76</v>
      </c>
      <c r="E4975" s="8" t="s">
        <v>76</v>
      </c>
      <c r="F4975" s="79">
        <v>516.47717799999998</v>
      </c>
      <c r="O4975"/>
      <c r="P4975"/>
    </row>
    <row r="4976" spans="1:16" ht="12.75">
      <c r="A4976" s="54">
        <v>2024</v>
      </c>
      <c r="B4976" s="8" t="s">
        <v>16</v>
      </c>
      <c r="C4976" s="8" t="s">
        <v>5</v>
      </c>
      <c r="D4976" s="8" t="s">
        <v>77</v>
      </c>
      <c r="E4976" s="8" t="s">
        <v>78</v>
      </c>
      <c r="F4976" s="79">
        <v>1046.0290460000001</v>
      </c>
      <c r="O4976"/>
      <c r="P4976"/>
    </row>
    <row r="4977" spans="1:16" ht="12.75">
      <c r="A4977" s="54">
        <v>2024</v>
      </c>
      <c r="B4977" s="8" t="s">
        <v>16</v>
      </c>
      <c r="C4977" s="8" t="s">
        <v>5</v>
      </c>
      <c r="D4977" s="8" t="s">
        <v>77</v>
      </c>
      <c r="E4977" s="8" t="s">
        <v>79</v>
      </c>
      <c r="F4977" s="79">
        <v>0</v>
      </c>
      <c r="O4977"/>
      <c r="P4977"/>
    </row>
    <row r="4978" spans="1:16" ht="12.75">
      <c r="A4978" s="54">
        <v>2024</v>
      </c>
      <c r="B4978" s="8" t="s">
        <v>16</v>
      </c>
      <c r="C4978" s="8" t="s">
        <v>5</v>
      </c>
      <c r="D4978" s="8" t="s">
        <v>77</v>
      </c>
      <c r="E4978" s="8" t="s">
        <v>80</v>
      </c>
      <c r="F4978" s="79">
        <v>0</v>
      </c>
      <c r="O4978"/>
      <c r="P4978"/>
    </row>
    <row r="4979" spans="1:16" ht="12.75">
      <c r="A4979" s="54">
        <v>2024</v>
      </c>
      <c r="B4979" s="8" t="s">
        <v>16</v>
      </c>
      <c r="C4979" s="8" t="s">
        <v>5</v>
      </c>
      <c r="D4979" s="8" t="s">
        <v>77</v>
      </c>
      <c r="E4979" s="8" t="s">
        <v>81</v>
      </c>
      <c r="F4979" s="79">
        <v>38.325369000000002</v>
      </c>
      <c r="O4979"/>
      <c r="P4979"/>
    </row>
    <row r="4980" spans="1:16" ht="12.75">
      <c r="A4980" s="54">
        <v>2024</v>
      </c>
      <c r="B4980" s="8" t="s">
        <v>16</v>
      </c>
      <c r="C4980" s="8" t="s">
        <v>5</v>
      </c>
      <c r="D4980" s="8" t="s">
        <v>77</v>
      </c>
      <c r="E4980" s="8" t="s">
        <v>82</v>
      </c>
      <c r="F4980" s="79">
        <v>0</v>
      </c>
      <c r="O4980"/>
      <c r="P4980"/>
    </row>
    <row r="4981" spans="1:16" ht="12.75">
      <c r="A4981" s="54">
        <v>2024</v>
      </c>
      <c r="B4981" s="8" t="s">
        <v>16</v>
      </c>
      <c r="C4981" s="8" t="s">
        <v>5</v>
      </c>
      <c r="D4981" s="8" t="s">
        <v>77</v>
      </c>
      <c r="E4981" s="8" t="s">
        <v>83</v>
      </c>
      <c r="F4981" s="79">
        <v>0</v>
      </c>
      <c r="O4981"/>
      <c r="P4981"/>
    </row>
    <row r="4982" spans="1:16" ht="12.75">
      <c r="A4982" s="54">
        <v>2024</v>
      </c>
      <c r="B4982" s="8" t="s">
        <v>16</v>
      </c>
      <c r="C4982" s="8" t="s">
        <v>5</v>
      </c>
      <c r="D4982" s="8" t="s">
        <v>77</v>
      </c>
      <c r="E4982" s="8" t="s">
        <v>84</v>
      </c>
      <c r="F4982" s="79">
        <v>0</v>
      </c>
      <c r="O4982"/>
      <c r="P4982"/>
    </row>
    <row r="4983" spans="1:16" ht="12.75">
      <c r="A4983" s="54">
        <v>2024</v>
      </c>
      <c r="B4983" s="8" t="s">
        <v>16</v>
      </c>
      <c r="C4983" s="8" t="s">
        <v>5</v>
      </c>
      <c r="D4983" s="8" t="s">
        <v>77</v>
      </c>
      <c r="E4983" s="8" t="s">
        <v>85</v>
      </c>
      <c r="F4983" s="79">
        <v>18.383239</v>
      </c>
      <c r="O4983"/>
      <c r="P4983"/>
    </row>
    <row r="4984" spans="1:16" ht="12.75">
      <c r="A4984" s="54">
        <v>2024</v>
      </c>
      <c r="B4984" s="8" t="s">
        <v>16</v>
      </c>
      <c r="C4984" s="8" t="s">
        <v>5</v>
      </c>
      <c r="D4984" s="8" t="s">
        <v>77</v>
      </c>
      <c r="E4984" s="8" t="s">
        <v>86</v>
      </c>
      <c r="F4984" s="79">
        <v>0</v>
      </c>
      <c r="O4984"/>
      <c r="P4984"/>
    </row>
    <row r="4985" spans="1:16" ht="12.75">
      <c r="A4985" s="54">
        <v>2024</v>
      </c>
      <c r="B4985" s="8" t="s">
        <v>16</v>
      </c>
      <c r="C4985" s="8" t="s">
        <v>5</v>
      </c>
      <c r="D4985" s="8" t="s">
        <v>77</v>
      </c>
      <c r="E4985" s="8" t="s">
        <v>87</v>
      </c>
      <c r="F4985" s="79">
        <v>0.130444</v>
      </c>
      <c r="O4985"/>
      <c r="P4985"/>
    </row>
    <row r="4986" spans="1:16" ht="12.75">
      <c r="A4986" s="54">
        <v>2024</v>
      </c>
      <c r="B4986" s="8" t="s">
        <v>16</v>
      </c>
      <c r="C4986" s="8" t="s">
        <v>7</v>
      </c>
      <c r="D4986" s="8" t="s">
        <v>73</v>
      </c>
      <c r="E4986" s="8" t="s">
        <v>73</v>
      </c>
      <c r="F4986" s="79">
        <v>36520.450379000002</v>
      </c>
      <c r="O4986"/>
      <c r="P4986"/>
    </row>
    <row r="4987" spans="1:16" ht="12.75">
      <c r="A4987" s="54">
        <v>2024</v>
      </c>
      <c r="B4987" s="8" t="s">
        <v>16</v>
      </c>
      <c r="C4987" s="8" t="s">
        <v>7</v>
      </c>
      <c r="D4987" s="8" t="s">
        <v>74</v>
      </c>
      <c r="E4987" s="8" t="s">
        <v>74</v>
      </c>
      <c r="F4987" s="79">
        <v>11779.514635</v>
      </c>
      <c r="O4987"/>
      <c r="P4987"/>
    </row>
    <row r="4988" spans="1:16" ht="12.75">
      <c r="A4988" s="54">
        <v>2024</v>
      </c>
      <c r="B4988" s="8" t="s">
        <v>16</v>
      </c>
      <c r="C4988" s="8" t="s">
        <v>7</v>
      </c>
      <c r="D4988" s="8" t="s">
        <v>75</v>
      </c>
      <c r="E4988" s="8" t="s">
        <v>75</v>
      </c>
      <c r="F4988" s="79">
        <v>0</v>
      </c>
      <c r="O4988"/>
      <c r="P4988"/>
    </row>
    <row r="4989" spans="1:16" ht="12.75">
      <c r="A4989" s="54">
        <v>2024</v>
      </c>
      <c r="B4989" s="8" t="s">
        <v>16</v>
      </c>
      <c r="C4989" s="8" t="s">
        <v>7</v>
      </c>
      <c r="D4989" s="8" t="s">
        <v>76</v>
      </c>
      <c r="E4989" s="8" t="s">
        <v>76</v>
      </c>
      <c r="F4989" s="79">
        <v>6738.7441900000003</v>
      </c>
      <c r="O4989"/>
      <c r="P4989"/>
    </row>
    <row r="4990" spans="1:16" ht="12.75">
      <c r="A4990" s="54">
        <v>2024</v>
      </c>
      <c r="B4990" s="8" t="s">
        <v>16</v>
      </c>
      <c r="C4990" s="8" t="s">
        <v>7</v>
      </c>
      <c r="D4990" s="8" t="s">
        <v>77</v>
      </c>
      <c r="E4990" s="8" t="s">
        <v>78</v>
      </c>
      <c r="F4990" s="79">
        <v>53.814323999999999</v>
      </c>
      <c r="O4990"/>
      <c r="P4990"/>
    </row>
    <row r="4991" spans="1:16" ht="12.75">
      <c r="A4991" s="54">
        <v>2024</v>
      </c>
      <c r="B4991" s="8" t="s">
        <v>16</v>
      </c>
      <c r="C4991" s="8" t="s">
        <v>7</v>
      </c>
      <c r="D4991" s="8" t="s">
        <v>77</v>
      </c>
      <c r="E4991" s="8" t="s">
        <v>79</v>
      </c>
      <c r="F4991" s="79">
        <v>0</v>
      </c>
      <c r="O4991"/>
      <c r="P4991"/>
    </row>
    <row r="4992" spans="1:16" ht="12.75">
      <c r="A4992" s="54">
        <v>2024</v>
      </c>
      <c r="B4992" s="8" t="s">
        <v>16</v>
      </c>
      <c r="C4992" s="8" t="s">
        <v>7</v>
      </c>
      <c r="D4992" s="8" t="s">
        <v>77</v>
      </c>
      <c r="E4992" s="8" t="s">
        <v>80</v>
      </c>
      <c r="F4992" s="79">
        <v>0</v>
      </c>
      <c r="O4992"/>
      <c r="P4992"/>
    </row>
    <row r="4993" spans="1:16" ht="12.75">
      <c r="A4993" s="54">
        <v>2024</v>
      </c>
      <c r="B4993" s="8" t="s">
        <v>16</v>
      </c>
      <c r="C4993" s="8" t="s">
        <v>7</v>
      </c>
      <c r="D4993" s="8" t="s">
        <v>77</v>
      </c>
      <c r="E4993" s="8" t="s">
        <v>81</v>
      </c>
      <c r="F4993" s="79">
        <v>698.42415700000004</v>
      </c>
      <c r="O4993"/>
      <c r="P4993"/>
    </row>
    <row r="4994" spans="1:16" ht="12.75">
      <c r="A4994" s="54">
        <v>2024</v>
      </c>
      <c r="B4994" s="8" t="s">
        <v>16</v>
      </c>
      <c r="C4994" s="8" t="s">
        <v>7</v>
      </c>
      <c r="D4994" s="8" t="s">
        <v>77</v>
      </c>
      <c r="E4994" s="8" t="s">
        <v>82</v>
      </c>
      <c r="F4994" s="79">
        <v>114.09578999999999</v>
      </c>
      <c r="O4994"/>
      <c r="P4994"/>
    </row>
    <row r="4995" spans="1:16" ht="12.75">
      <c r="A4995" s="54">
        <v>2024</v>
      </c>
      <c r="B4995" s="8" t="s">
        <v>16</v>
      </c>
      <c r="C4995" s="8" t="s">
        <v>7</v>
      </c>
      <c r="D4995" s="8" t="s">
        <v>77</v>
      </c>
      <c r="E4995" s="8" t="s">
        <v>83</v>
      </c>
      <c r="F4995" s="79">
        <v>2182.337023</v>
      </c>
      <c r="O4995"/>
      <c r="P4995"/>
    </row>
    <row r="4996" spans="1:16" ht="12.75">
      <c r="A4996" s="54">
        <v>2024</v>
      </c>
      <c r="B4996" s="8" t="s">
        <v>16</v>
      </c>
      <c r="C4996" s="8" t="s">
        <v>7</v>
      </c>
      <c r="D4996" s="8" t="s">
        <v>77</v>
      </c>
      <c r="E4996" s="8" t="s">
        <v>84</v>
      </c>
      <c r="F4996" s="79">
        <v>844.95343100000002</v>
      </c>
      <c r="O4996"/>
      <c r="P4996"/>
    </row>
    <row r="4997" spans="1:16" ht="12.75">
      <c r="A4997" s="54">
        <v>2024</v>
      </c>
      <c r="B4997" s="8" t="s">
        <v>16</v>
      </c>
      <c r="C4997" s="8" t="s">
        <v>7</v>
      </c>
      <c r="D4997" s="8" t="s">
        <v>77</v>
      </c>
      <c r="E4997" s="8" t="s">
        <v>85</v>
      </c>
      <c r="F4997" s="79">
        <v>83.037352999999996</v>
      </c>
      <c r="O4997"/>
      <c r="P4997"/>
    </row>
    <row r="4998" spans="1:16" ht="12.75">
      <c r="A4998" s="54">
        <v>2024</v>
      </c>
      <c r="B4998" s="8" t="s">
        <v>16</v>
      </c>
      <c r="C4998" s="8" t="s">
        <v>7</v>
      </c>
      <c r="D4998" s="8" t="s">
        <v>77</v>
      </c>
      <c r="E4998" s="8" t="s">
        <v>86</v>
      </c>
      <c r="F4998" s="79">
        <v>83.112297999999996</v>
      </c>
      <c r="O4998"/>
      <c r="P4998"/>
    </row>
    <row r="4999" spans="1:16" ht="12.75">
      <c r="A4999" s="54">
        <v>2024</v>
      </c>
      <c r="B4999" s="8" t="s">
        <v>16</v>
      </c>
      <c r="C4999" s="8" t="s">
        <v>7</v>
      </c>
      <c r="D4999" s="8" t="s">
        <v>77</v>
      </c>
      <c r="E4999" s="8" t="s">
        <v>87</v>
      </c>
      <c r="F4999" s="79">
        <v>6.9210799999999999</v>
      </c>
      <c r="O4999"/>
      <c r="P4999"/>
    </row>
    <row r="5000" spans="1:16" ht="12.75">
      <c r="A5000" s="54">
        <v>2024</v>
      </c>
      <c r="B5000" s="8" t="s">
        <v>16</v>
      </c>
      <c r="C5000" s="8" t="s">
        <v>27</v>
      </c>
      <c r="D5000" s="8" t="s">
        <v>73</v>
      </c>
      <c r="E5000" s="8" t="s">
        <v>73</v>
      </c>
      <c r="F5000" s="79">
        <v>7288.3787750000001</v>
      </c>
      <c r="O5000"/>
      <c r="P5000"/>
    </row>
    <row r="5001" spans="1:16" ht="12.75">
      <c r="A5001" s="54">
        <v>2024</v>
      </c>
      <c r="B5001" s="8" t="s">
        <v>16</v>
      </c>
      <c r="C5001" s="8" t="s">
        <v>27</v>
      </c>
      <c r="D5001" s="8" t="s">
        <v>74</v>
      </c>
      <c r="E5001" s="8" t="s">
        <v>74</v>
      </c>
      <c r="F5001" s="79">
        <v>0</v>
      </c>
      <c r="O5001"/>
      <c r="P5001"/>
    </row>
    <row r="5002" spans="1:16" ht="12.75">
      <c r="A5002" s="54">
        <v>2024</v>
      </c>
      <c r="B5002" s="8" t="s">
        <v>16</v>
      </c>
      <c r="C5002" s="8" t="s">
        <v>27</v>
      </c>
      <c r="D5002" s="8" t="s">
        <v>75</v>
      </c>
      <c r="E5002" s="8" t="s">
        <v>75</v>
      </c>
      <c r="F5002" s="79">
        <v>0</v>
      </c>
      <c r="O5002"/>
      <c r="P5002"/>
    </row>
    <row r="5003" spans="1:16" ht="12.75">
      <c r="A5003" s="54">
        <v>2024</v>
      </c>
      <c r="B5003" s="8" t="s">
        <v>16</v>
      </c>
      <c r="C5003" s="8" t="s">
        <v>27</v>
      </c>
      <c r="D5003" s="8" t="s">
        <v>76</v>
      </c>
      <c r="E5003" s="8" t="s">
        <v>76</v>
      </c>
      <c r="F5003" s="79">
        <v>3830.8748529999998</v>
      </c>
      <c r="O5003"/>
      <c r="P5003"/>
    </row>
    <row r="5004" spans="1:16" ht="12.75">
      <c r="A5004" s="54">
        <v>2024</v>
      </c>
      <c r="B5004" s="8" t="s">
        <v>16</v>
      </c>
      <c r="C5004" s="8" t="s">
        <v>27</v>
      </c>
      <c r="D5004" s="8" t="s">
        <v>77</v>
      </c>
      <c r="E5004" s="8" t="s">
        <v>78</v>
      </c>
      <c r="F5004" s="79">
        <v>0.182145</v>
      </c>
      <c r="O5004"/>
      <c r="P5004"/>
    </row>
    <row r="5005" spans="1:16" ht="12.75">
      <c r="A5005" s="54">
        <v>2024</v>
      </c>
      <c r="B5005" s="8" t="s">
        <v>16</v>
      </c>
      <c r="C5005" s="8" t="s">
        <v>27</v>
      </c>
      <c r="D5005" s="8" t="s">
        <v>77</v>
      </c>
      <c r="E5005" s="8" t="s">
        <v>79</v>
      </c>
      <c r="F5005" s="79">
        <v>1480.1811379999999</v>
      </c>
      <c r="O5005"/>
      <c r="P5005"/>
    </row>
    <row r="5006" spans="1:16" ht="12.75">
      <c r="A5006" s="54">
        <v>2024</v>
      </c>
      <c r="B5006" s="8" t="s">
        <v>16</v>
      </c>
      <c r="C5006" s="8" t="s">
        <v>27</v>
      </c>
      <c r="D5006" s="8" t="s">
        <v>77</v>
      </c>
      <c r="E5006" s="8" t="s">
        <v>80</v>
      </c>
      <c r="F5006" s="79">
        <v>654.93291999999997</v>
      </c>
      <c r="O5006"/>
      <c r="P5006"/>
    </row>
    <row r="5007" spans="1:16" ht="12.75">
      <c r="A5007" s="54">
        <v>2024</v>
      </c>
      <c r="B5007" s="8" t="s">
        <v>16</v>
      </c>
      <c r="C5007" s="8" t="s">
        <v>27</v>
      </c>
      <c r="D5007" s="8" t="s">
        <v>77</v>
      </c>
      <c r="E5007" s="8" t="s">
        <v>81</v>
      </c>
      <c r="F5007" s="79">
        <v>126.534947</v>
      </c>
      <c r="O5007"/>
      <c r="P5007"/>
    </row>
    <row r="5008" spans="1:16" ht="12.75">
      <c r="A5008" s="54">
        <v>2024</v>
      </c>
      <c r="B5008" s="8" t="s">
        <v>16</v>
      </c>
      <c r="C5008" s="8" t="s">
        <v>27</v>
      </c>
      <c r="D5008" s="8" t="s">
        <v>77</v>
      </c>
      <c r="E5008" s="8" t="s">
        <v>82</v>
      </c>
      <c r="F5008" s="79">
        <v>0</v>
      </c>
      <c r="O5008"/>
      <c r="P5008"/>
    </row>
    <row r="5009" spans="1:16" ht="12.75">
      <c r="A5009" s="54">
        <v>2024</v>
      </c>
      <c r="B5009" s="8" t="s">
        <v>16</v>
      </c>
      <c r="C5009" s="8" t="s">
        <v>27</v>
      </c>
      <c r="D5009" s="8" t="s">
        <v>77</v>
      </c>
      <c r="E5009" s="8" t="s">
        <v>83</v>
      </c>
      <c r="F5009" s="79">
        <v>0</v>
      </c>
      <c r="O5009"/>
      <c r="P5009"/>
    </row>
    <row r="5010" spans="1:16" ht="12.75">
      <c r="A5010" s="54">
        <v>2024</v>
      </c>
      <c r="B5010" s="8" t="s">
        <v>16</v>
      </c>
      <c r="C5010" s="8" t="s">
        <v>27</v>
      </c>
      <c r="D5010" s="8" t="s">
        <v>77</v>
      </c>
      <c r="E5010" s="8" t="s">
        <v>84</v>
      </c>
      <c r="F5010" s="79">
        <v>745.87377200000003</v>
      </c>
      <c r="O5010"/>
      <c r="P5010"/>
    </row>
    <row r="5011" spans="1:16" ht="12.75">
      <c r="A5011" s="54">
        <v>2024</v>
      </c>
      <c r="B5011" s="8" t="s">
        <v>16</v>
      </c>
      <c r="C5011" s="8" t="s">
        <v>27</v>
      </c>
      <c r="D5011" s="8" t="s">
        <v>77</v>
      </c>
      <c r="E5011" s="8" t="s">
        <v>85</v>
      </c>
      <c r="F5011" s="79">
        <v>1.773909</v>
      </c>
      <c r="O5011"/>
      <c r="P5011"/>
    </row>
    <row r="5012" spans="1:16" ht="12.75">
      <c r="A5012" s="54">
        <v>2024</v>
      </c>
      <c r="B5012" s="8" t="s">
        <v>16</v>
      </c>
      <c r="C5012" s="8" t="s">
        <v>27</v>
      </c>
      <c r="D5012" s="8" t="s">
        <v>77</v>
      </c>
      <c r="E5012" s="8" t="s">
        <v>86</v>
      </c>
      <c r="F5012" s="79">
        <v>59.583627</v>
      </c>
      <c r="O5012"/>
      <c r="P5012"/>
    </row>
    <row r="5013" spans="1:16" ht="12.75">
      <c r="A5013" s="54">
        <v>2024</v>
      </c>
      <c r="B5013" s="8" t="s">
        <v>16</v>
      </c>
      <c r="C5013" s="8" t="s">
        <v>27</v>
      </c>
      <c r="D5013" s="8" t="s">
        <v>77</v>
      </c>
      <c r="E5013" s="8" t="s">
        <v>87</v>
      </c>
      <c r="F5013" s="79">
        <v>5.7137279999999997</v>
      </c>
      <c r="O5013"/>
      <c r="P5013"/>
    </row>
    <row r="5014" spans="1:16" ht="12.75">
      <c r="A5014" s="54">
        <v>2024</v>
      </c>
      <c r="B5014" s="8" t="s">
        <v>16</v>
      </c>
      <c r="C5014" s="8" t="s">
        <v>26</v>
      </c>
      <c r="D5014" s="8" t="s">
        <v>73</v>
      </c>
      <c r="E5014" s="8" t="s">
        <v>73</v>
      </c>
      <c r="F5014" s="79">
        <v>1802.6443059999999</v>
      </c>
      <c r="O5014"/>
      <c r="P5014"/>
    </row>
    <row r="5015" spans="1:16" ht="12.75">
      <c r="A5015" s="54">
        <v>2024</v>
      </c>
      <c r="B5015" s="8" t="s">
        <v>16</v>
      </c>
      <c r="C5015" s="8" t="s">
        <v>26</v>
      </c>
      <c r="D5015" s="8" t="s">
        <v>74</v>
      </c>
      <c r="E5015" s="8" t="s">
        <v>74</v>
      </c>
      <c r="F5015" s="79">
        <v>2938.7386179999999</v>
      </c>
      <c r="O5015"/>
      <c r="P5015"/>
    </row>
    <row r="5016" spans="1:16" ht="12.75">
      <c r="A5016" s="54">
        <v>2024</v>
      </c>
      <c r="B5016" s="8" t="s">
        <v>16</v>
      </c>
      <c r="C5016" s="8" t="s">
        <v>26</v>
      </c>
      <c r="D5016" s="8" t="s">
        <v>75</v>
      </c>
      <c r="E5016" s="8" t="s">
        <v>75</v>
      </c>
      <c r="F5016" s="79">
        <v>0</v>
      </c>
      <c r="O5016"/>
      <c r="P5016"/>
    </row>
    <row r="5017" spans="1:16" ht="12.75">
      <c r="A5017" s="54">
        <v>2024</v>
      </c>
      <c r="B5017" s="8" t="s">
        <v>16</v>
      </c>
      <c r="C5017" s="8" t="s">
        <v>26</v>
      </c>
      <c r="D5017" s="8" t="s">
        <v>76</v>
      </c>
      <c r="E5017" s="8" t="s">
        <v>76</v>
      </c>
      <c r="F5017" s="79">
        <v>879.269364</v>
      </c>
      <c r="O5017"/>
      <c r="P5017"/>
    </row>
    <row r="5018" spans="1:16" ht="12.75">
      <c r="A5018" s="54">
        <v>2024</v>
      </c>
      <c r="B5018" s="8" t="s">
        <v>16</v>
      </c>
      <c r="C5018" s="8" t="s">
        <v>26</v>
      </c>
      <c r="D5018" s="8" t="s">
        <v>77</v>
      </c>
      <c r="E5018" s="8" t="s">
        <v>78</v>
      </c>
      <c r="F5018" s="79">
        <v>14.277169000000001</v>
      </c>
      <c r="O5018"/>
      <c r="P5018"/>
    </row>
    <row r="5019" spans="1:16" ht="12.75">
      <c r="A5019" s="54">
        <v>2024</v>
      </c>
      <c r="B5019" s="8" t="s">
        <v>16</v>
      </c>
      <c r="C5019" s="8" t="s">
        <v>26</v>
      </c>
      <c r="D5019" s="8" t="s">
        <v>77</v>
      </c>
      <c r="E5019" s="8" t="s">
        <v>79</v>
      </c>
      <c r="F5019" s="79">
        <v>741.95786099999998</v>
      </c>
      <c r="O5019"/>
      <c r="P5019"/>
    </row>
    <row r="5020" spans="1:16" ht="12.75">
      <c r="A5020" s="54">
        <v>2024</v>
      </c>
      <c r="B5020" s="8" t="s">
        <v>16</v>
      </c>
      <c r="C5020" s="8" t="s">
        <v>26</v>
      </c>
      <c r="D5020" s="8" t="s">
        <v>77</v>
      </c>
      <c r="E5020" s="8" t="s">
        <v>80</v>
      </c>
      <c r="F5020" s="79">
        <v>0</v>
      </c>
      <c r="O5020"/>
      <c r="P5020"/>
    </row>
    <row r="5021" spans="1:16" ht="12.75">
      <c r="A5021" s="54">
        <v>2024</v>
      </c>
      <c r="B5021" s="8" t="s">
        <v>16</v>
      </c>
      <c r="C5021" s="8" t="s">
        <v>26</v>
      </c>
      <c r="D5021" s="8" t="s">
        <v>77</v>
      </c>
      <c r="E5021" s="8" t="s">
        <v>81</v>
      </c>
      <c r="F5021" s="79">
        <v>7336.385953</v>
      </c>
      <c r="O5021"/>
      <c r="P5021"/>
    </row>
    <row r="5022" spans="1:16" ht="12.75">
      <c r="A5022" s="54">
        <v>2024</v>
      </c>
      <c r="B5022" s="8" t="s">
        <v>16</v>
      </c>
      <c r="C5022" s="8" t="s">
        <v>26</v>
      </c>
      <c r="D5022" s="8" t="s">
        <v>77</v>
      </c>
      <c r="E5022" s="8" t="s">
        <v>82</v>
      </c>
      <c r="F5022" s="79">
        <v>33.924132</v>
      </c>
      <c r="O5022"/>
      <c r="P5022"/>
    </row>
    <row r="5023" spans="1:16" ht="12.75">
      <c r="A5023" s="54">
        <v>2024</v>
      </c>
      <c r="B5023" s="8" t="s">
        <v>16</v>
      </c>
      <c r="C5023" s="8" t="s">
        <v>26</v>
      </c>
      <c r="D5023" s="8" t="s">
        <v>77</v>
      </c>
      <c r="E5023" s="8" t="s">
        <v>83</v>
      </c>
      <c r="F5023" s="79">
        <v>1559.9529219999999</v>
      </c>
      <c r="O5023"/>
      <c r="P5023"/>
    </row>
    <row r="5024" spans="1:16" ht="12.75">
      <c r="A5024" s="54">
        <v>2024</v>
      </c>
      <c r="B5024" s="8" t="s">
        <v>16</v>
      </c>
      <c r="C5024" s="8" t="s">
        <v>26</v>
      </c>
      <c r="D5024" s="8" t="s">
        <v>77</v>
      </c>
      <c r="E5024" s="8" t="s">
        <v>84</v>
      </c>
      <c r="F5024" s="79">
        <v>26.019110999999999</v>
      </c>
      <c r="O5024"/>
      <c r="P5024"/>
    </row>
    <row r="5025" spans="1:16" ht="12.75">
      <c r="A5025" s="54">
        <v>2024</v>
      </c>
      <c r="B5025" s="8" t="s">
        <v>16</v>
      </c>
      <c r="C5025" s="8" t="s">
        <v>26</v>
      </c>
      <c r="D5025" s="8" t="s">
        <v>77</v>
      </c>
      <c r="E5025" s="8" t="s">
        <v>85</v>
      </c>
      <c r="F5025" s="79">
        <v>197.56539699999999</v>
      </c>
      <c r="O5025"/>
      <c r="P5025"/>
    </row>
    <row r="5026" spans="1:16" ht="12.75">
      <c r="A5026" s="54">
        <v>2024</v>
      </c>
      <c r="B5026" s="8" t="s">
        <v>16</v>
      </c>
      <c r="C5026" s="8" t="s">
        <v>26</v>
      </c>
      <c r="D5026" s="8" t="s">
        <v>77</v>
      </c>
      <c r="E5026" s="8" t="s">
        <v>86</v>
      </c>
      <c r="F5026" s="79">
        <v>165.13954200000001</v>
      </c>
      <c r="O5026"/>
      <c r="P5026"/>
    </row>
    <row r="5027" spans="1:16" ht="12.75">
      <c r="A5027" s="54">
        <v>2024</v>
      </c>
      <c r="B5027" s="8" t="s">
        <v>16</v>
      </c>
      <c r="C5027" s="8" t="s">
        <v>26</v>
      </c>
      <c r="D5027" s="8" t="s">
        <v>77</v>
      </c>
      <c r="E5027" s="8" t="s">
        <v>87</v>
      </c>
      <c r="F5027" s="79">
        <v>3.911975</v>
      </c>
      <c r="O5027"/>
      <c r="P5027"/>
    </row>
    <row r="5028" spans="1:16" ht="12.75">
      <c r="A5028" s="54">
        <v>2024</v>
      </c>
      <c r="B5028" s="8" t="s">
        <v>16</v>
      </c>
      <c r="C5028" s="8" t="s">
        <v>33</v>
      </c>
      <c r="D5028" s="8" t="s">
        <v>73</v>
      </c>
      <c r="E5028" s="8" t="s">
        <v>73</v>
      </c>
      <c r="F5028" s="79">
        <v>4049.2136909999999</v>
      </c>
      <c r="O5028"/>
      <c r="P5028"/>
    </row>
    <row r="5029" spans="1:16" ht="12.75">
      <c r="A5029" s="54">
        <v>2024</v>
      </c>
      <c r="B5029" s="8" t="s">
        <v>16</v>
      </c>
      <c r="C5029" s="8" t="s">
        <v>33</v>
      </c>
      <c r="D5029" s="8" t="s">
        <v>74</v>
      </c>
      <c r="E5029" s="8" t="s">
        <v>74</v>
      </c>
      <c r="F5029" s="79">
        <v>3.9999999999999998E-6</v>
      </c>
      <c r="O5029"/>
      <c r="P5029"/>
    </row>
    <row r="5030" spans="1:16" ht="12.75">
      <c r="A5030" s="54">
        <v>2024</v>
      </c>
      <c r="B5030" s="8" t="s">
        <v>16</v>
      </c>
      <c r="C5030" s="8" t="s">
        <v>33</v>
      </c>
      <c r="D5030" s="8" t="s">
        <v>75</v>
      </c>
      <c r="E5030" s="8" t="s">
        <v>75</v>
      </c>
      <c r="F5030" s="79">
        <v>0</v>
      </c>
      <c r="O5030"/>
      <c r="P5030"/>
    </row>
    <row r="5031" spans="1:16" ht="12.75">
      <c r="A5031" s="54">
        <v>2024</v>
      </c>
      <c r="B5031" s="8" t="s">
        <v>16</v>
      </c>
      <c r="C5031" s="8" t="s">
        <v>33</v>
      </c>
      <c r="D5031" s="8" t="s">
        <v>76</v>
      </c>
      <c r="E5031" s="8" t="s">
        <v>76</v>
      </c>
      <c r="F5031" s="79">
        <v>1976.1057920000001</v>
      </c>
      <c r="O5031"/>
      <c r="P5031"/>
    </row>
    <row r="5032" spans="1:16" ht="12.75">
      <c r="A5032" s="54">
        <v>2024</v>
      </c>
      <c r="B5032" s="8" t="s">
        <v>16</v>
      </c>
      <c r="C5032" s="8" t="s">
        <v>33</v>
      </c>
      <c r="D5032" s="8" t="s">
        <v>77</v>
      </c>
      <c r="E5032" s="8" t="s">
        <v>78</v>
      </c>
      <c r="F5032" s="79">
        <v>281.83810099999999</v>
      </c>
      <c r="O5032"/>
      <c r="P5032"/>
    </row>
    <row r="5033" spans="1:16" ht="12.75">
      <c r="A5033" s="54">
        <v>2024</v>
      </c>
      <c r="B5033" s="8" t="s">
        <v>16</v>
      </c>
      <c r="C5033" s="8" t="s">
        <v>33</v>
      </c>
      <c r="D5033" s="8" t="s">
        <v>77</v>
      </c>
      <c r="E5033" s="8" t="s">
        <v>79</v>
      </c>
      <c r="F5033" s="79">
        <v>0</v>
      </c>
      <c r="O5033"/>
      <c r="P5033"/>
    </row>
    <row r="5034" spans="1:16" ht="12.75">
      <c r="A5034" s="54">
        <v>2024</v>
      </c>
      <c r="B5034" s="8" t="s">
        <v>16</v>
      </c>
      <c r="C5034" s="8" t="s">
        <v>33</v>
      </c>
      <c r="D5034" s="8" t="s">
        <v>77</v>
      </c>
      <c r="E5034" s="8" t="s">
        <v>80</v>
      </c>
      <c r="F5034" s="79">
        <v>0</v>
      </c>
      <c r="O5034"/>
      <c r="P5034"/>
    </row>
    <row r="5035" spans="1:16" ht="12.75">
      <c r="A5035" s="54">
        <v>2024</v>
      </c>
      <c r="B5035" s="8" t="s">
        <v>16</v>
      </c>
      <c r="C5035" s="8" t="s">
        <v>33</v>
      </c>
      <c r="D5035" s="8" t="s">
        <v>77</v>
      </c>
      <c r="E5035" s="8" t="s">
        <v>81</v>
      </c>
      <c r="F5035" s="79">
        <v>0</v>
      </c>
      <c r="O5035"/>
      <c r="P5035"/>
    </row>
    <row r="5036" spans="1:16" ht="12.75">
      <c r="A5036" s="54">
        <v>2024</v>
      </c>
      <c r="B5036" s="8" t="s">
        <v>16</v>
      </c>
      <c r="C5036" s="8" t="s">
        <v>33</v>
      </c>
      <c r="D5036" s="8" t="s">
        <v>77</v>
      </c>
      <c r="E5036" s="8" t="s">
        <v>82</v>
      </c>
      <c r="F5036" s="79">
        <v>0</v>
      </c>
      <c r="O5036"/>
      <c r="P5036"/>
    </row>
    <row r="5037" spans="1:16" ht="12.75">
      <c r="A5037" s="54">
        <v>2024</v>
      </c>
      <c r="B5037" s="8" t="s">
        <v>16</v>
      </c>
      <c r="C5037" s="8" t="s">
        <v>33</v>
      </c>
      <c r="D5037" s="8" t="s">
        <v>77</v>
      </c>
      <c r="E5037" s="8" t="s">
        <v>83</v>
      </c>
      <c r="F5037" s="79">
        <v>0</v>
      </c>
      <c r="O5037"/>
      <c r="P5037"/>
    </row>
    <row r="5038" spans="1:16" ht="12.75">
      <c r="A5038" s="54">
        <v>2024</v>
      </c>
      <c r="B5038" s="8" t="s">
        <v>16</v>
      </c>
      <c r="C5038" s="8" t="s">
        <v>33</v>
      </c>
      <c r="D5038" s="8" t="s">
        <v>77</v>
      </c>
      <c r="E5038" s="8" t="s">
        <v>84</v>
      </c>
      <c r="F5038" s="79">
        <v>0</v>
      </c>
      <c r="O5038"/>
      <c r="P5038"/>
    </row>
    <row r="5039" spans="1:16" ht="12.75">
      <c r="A5039" s="54">
        <v>2024</v>
      </c>
      <c r="B5039" s="8" t="s">
        <v>16</v>
      </c>
      <c r="C5039" s="8" t="s">
        <v>33</v>
      </c>
      <c r="D5039" s="8" t="s">
        <v>77</v>
      </c>
      <c r="E5039" s="8" t="s">
        <v>85</v>
      </c>
      <c r="F5039" s="79">
        <v>47.284993</v>
      </c>
      <c r="O5039"/>
      <c r="P5039"/>
    </row>
    <row r="5040" spans="1:16" ht="12.75">
      <c r="A5040" s="54">
        <v>2024</v>
      </c>
      <c r="B5040" s="8" t="s">
        <v>16</v>
      </c>
      <c r="C5040" s="8" t="s">
        <v>33</v>
      </c>
      <c r="D5040" s="8" t="s">
        <v>77</v>
      </c>
      <c r="E5040" s="8" t="s">
        <v>86</v>
      </c>
      <c r="F5040" s="79">
        <v>36.384866000000002</v>
      </c>
      <c r="O5040"/>
      <c r="P5040"/>
    </row>
    <row r="5041" spans="1:16" ht="12.75">
      <c r="A5041" s="54">
        <v>2024</v>
      </c>
      <c r="B5041" s="8" t="s">
        <v>16</v>
      </c>
      <c r="C5041" s="8" t="s">
        <v>33</v>
      </c>
      <c r="D5041" s="8" t="s">
        <v>77</v>
      </c>
      <c r="E5041" s="8" t="s">
        <v>87</v>
      </c>
      <c r="F5041" s="79">
        <v>0.75373000000000001</v>
      </c>
      <c r="O5041"/>
      <c r="P5041"/>
    </row>
    <row r="5042" spans="1:16" ht="12.75">
      <c r="A5042" s="54">
        <v>2024</v>
      </c>
      <c r="B5042" s="8" t="s">
        <v>16</v>
      </c>
      <c r="C5042" s="8" t="s">
        <v>4</v>
      </c>
      <c r="D5042" s="8" t="s">
        <v>73</v>
      </c>
      <c r="E5042" s="8" t="s">
        <v>73</v>
      </c>
      <c r="F5042" s="79">
        <v>4269.8657590000003</v>
      </c>
      <c r="O5042"/>
      <c r="P5042"/>
    </row>
    <row r="5043" spans="1:16" ht="12.75">
      <c r="A5043" s="54">
        <v>2024</v>
      </c>
      <c r="B5043" s="8" t="s">
        <v>16</v>
      </c>
      <c r="C5043" s="8" t="s">
        <v>4</v>
      </c>
      <c r="D5043" s="8" t="s">
        <v>74</v>
      </c>
      <c r="E5043" s="8" t="s">
        <v>74</v>
      </c>
      <c r="F5043" s="79">
        <v>2358.4993690000001</v>
      </c>
      <c r="O5043"/>
      <c r="P5043"/>
    </row>
    <row r="5044" spans="1:16" ht="12.75">
      <c r="A5044" s="54">
        <v>2024</v>
      </c>
      <c r="B5044" s="8" t="s">
        <v>16</v>
      </c>
      <c r="C5044" s="8" t="s">
        <v>4</v>
      </c>
      <c r="D5044" s="8" t="s">
        <v>75</v>
      </c>
      <c r="E5044" s="8" t="s">
        <v>75</v>
      </c>
      <c r="F5044" s="79">
        <v>0</v>
      </c>
      <c r="O5044"/>
      <c r="P5044"/>
    </row>
    <row r="5045" spans="1:16" ht="12.75">
      <c r="A5045" s="54">
        <v>2024</v>
      </c>
      <c r="B5045" s="8" t="s">
        <v>16</v>
      </c>
      <c r="C5045" s="8" t="s">
        <v>4</v>
      </c>
      <c r="D5045" s="8" t="s">
        <v>76</v>
      </c>
      <c r="E5045" s="8" t="s">
        <v>76</v>
      </c>
      <c r="F5045" s="79">
        <v>3863.2896730000002</v>
      </c>
      <c r="O5045"/>
      <c r="P5045"/>
    </row>
    <row r="5046" spans="1:16" ht="12.75">
      <c r="A5046" s="54">
        <v>2024</v>
      </c>
      <c r="B5046" s="8" t="s">
        <v>16</v>
      </c>
      <c r="C5046" s="8" t="s">
        <v>4</v>
      </c>
      <c r="D5046" s="8" t="s">
        <v>77</v>
      </c>
      <c r="E5046" s="8" t="s">
        <v>78</v>
      </c>
      <c r="F5046" s="79">
        <v>900.11326199999996</v>
      </c>
      <c r="O5046"/>
      <c r="P5046"/>
    </row>
    <row r="5047" spans="1:16" ht="12.75">
      <c r="A5047" s="54">
        <v>2024</v>
      </c>
      <c r="B5047" s="8" t="s">
        <v>16</v>
      </c>
      <c r="C5047" s="8" t="s">
        <v>4</v>
      </c>
      <c r="D5047" s="8" t="s">
        <v>77</v>
      </c>
      <c r="E5047" s="8" t="s">
        <v>79</v>
      </c>
      <c r="F5047" s="79">
        <v>0</v>
      </c>
      <c r="O5047"/>
      <c r="P5047"/>
    </row>
    <row r="5048" spans="1:16" ht="12.75">
      <c r="A5048" s="54">
        <v>2024</v>
      </c>
      <c r="B5048" s="8" t="s">
        <v>16</v>
      </c>
      <c r="C5048" s="8" t="s">
        <v>4</v>
      </c>
      <c r="D5048" s="8" t="s">
        <v>77</v>
      </c>
      <c r="E5048" s="8" t="s">
        <v>80</v>
      </c>
      <c r="F5048" s="79">
        <v>0</v>
      </c>
      <c r="O5048"/>
      <c r="P5048"/>
    </row>
    <row r="5049" spans="1:16" ht="12.75">
      <c r="A5049" s="54">
        <v>2024</v>
      </c>
      <c r="B5049" s="8" t="s">
        <v>16</v>
      </c>
      <c r="C5049" s="8" t="s">
        <v>4</v>
      </c>
      <c r="D5049" s="8" t="s">
        <v>77</v>
      </c>
      <c r="E5049" s="8" t="s">
        <v>81</v>
      </c>
      <c r="F5049" s="79">
        <v>230.76217</v>
      </c>
      <c r="O5049"/>
      <c r="P5049"/>
    </row>
    <row r="5050" spans="1:16" ht="12.75">
      <c r="A5050" s="54">
        <v>2024</v>
      </c>
      <c r="B5050" s="8" t="s">
        <v>16</v>
      </c>
      <c r="C5050" s="8" t="s">
        <v>4</v>
      </c>
      <c r="D5050" s="8" t="s">
        <v>77</v>
      </c>
      <c r="E5050" s="8" t="s">
        <v>82</v>
      </c>
      <c r="F5050" s="79">
        <v>0</v>
      </c>
      <c r="O5050"/>
      <c r="P5050"/>
    </row>
    <row r="5051" spans="1:16" ht="12.75">
      <c r="A5051" s="54">
        <v>2024</v>
      </c>
      <c r="B5051" s="8" t="s">
        <v>16</v>
      </c>
      <c r="C5051" s="8" t="s">
        <v>4</v>
      </c>
      <c r="D5051" s="8" t="s">
        <v>77</v>
      </c>
      <c r="E5051" s="8" t="s">
        <v>83</v>
      </c>
      <c r="F5051" s="79">
        <v>0</v>
      </c>
      <c r="O5051"/>
      <c r="P5051"/>
    </row>
    <row r="5052" spans="1:16" ht="12.75">
      <c r="A5052" s="54">
        <v>2024</v>
      </c>
      <c r="B5052" s="8" t="s">
        <v>16</v>
      </c>
      <c r="C5052" s="8" t="s">
        <v>4</v>
      </c>
      <c r="D5052" s="8" t="s">
        <v>77</v>
      </c>
      <c r="E5052" s="8" t="s">
        <v>84</v>
      </c>
      <c r="F5052" s="79">
        <v>346.58096599999999</v>
      </c>
      <c r="O5052"/>
      <c r="P5052"/>
    </row>
    <row r="5053" spans="1:16" ht="12.75">
      <c r="A5053" s="54">
        <v>2024</v>
      </c>
      <c r="B5053" s="8" t="s">
        <v>16</v>
      </c>
      <c r="C5053" s="8" t="s">
        <v>4</v>
      </c>
      <c r="D5053" s="8" t="s">
        <v>77</v>
      </c>
      <c r="E5053" s="8" t="s">
        <v>85</v>
      </c>
      <c r="F5053" s="79">
        <v>205.41522699999999</v>
      </c>
      <c r="O5053"/>
      <c r="P5053"/>
    </row>
    <row r="5054" spans="1:16" ht="12.75">
      <c r="A5054" s="54">
        <v>2024</v>
      </c>
      <c r="B5054" s="8" t="s">
        <v>16</v>
      </c>
      <c r="C5054" s="8" t="s">
        <v>4</v>
      </c>
      <c r="D5054" s="8" t="s">
        <v>77</v>
      </c>
      <c r="E5054" s="8" t="s">
        <v>86</v>
      </c>
      <c r="F5054" s="79">
        <v>71.373375999999993</v>
      </c>
      <c r="O5054"/>
      <c r="P5054"/>
    </row>
    <row r="5055" spans="1:16" ht="12.75">
      <c r="A5055" s="54">
        <v>2024</v>
      </c>
      <c r="B5055" s="8" t="s">
        <v>16</v>
      </c>
      <c r="C5055" s="8" t="s">
        <v>4</v>
      </c>
      <c r="D5055" s="8" t="s">
        <v>77</v>
      </c>
      <c r="E5055" s="8" t="s">
        <v>87</v>
      </c>
      <c r="F5055" s="79">
        <v>43.586495999999997</v>
      </c>
      <c r="O5055"/>
      <c r="P5055"/>
    </row>
    <row r="5056" spans="1:16" ht="12.75">
      <c r="A5056" s="54">
        <v>2024</v>
      </c>
      <c r="B5056" s="8" t="s">
        <v>16</v>
      </c>
      <c r="C5056" s="8" t="s">
        <v>32</v>
      </c>
      <c r="D5056" s="8" t="s">
        <v>73</v>
      </c>
      <c r="E5056" s="8" t="s">
        <v>73</v>
      </c>
      <c r="F5056" s="79">
        <v>15897.989298</v>
      </c>
      <c r="O5056"/>
      <c r="P5056"/>
    </row>
    <row r="5057" spans="1:16" ht="12.75">
      <c r="A5057" s="54">
        <v>2024</v>
      </c>
      <c r="B5057" s="8" t="s">
        <v>16</v>
      </c>
      <c r="C5057" s="8" t="s">
        <v>32</v>
      </c>
      <c r="D5057" s="8" t="s">
        <v>74</v>
      </c>
      <c r="E5057" s="8" t="s">
        <v>74</v>
      </c>
      <c r="F5057" s="79">
        <v>556.23690399999998</v>
      </c>
      <c r="O5057"/>
      <c r="P5057"/>
    </row>
    <row r="5058" spans="1:16" ht="12.75">
      <c r="A5058" s="54">
        <v>2024</v>
      </c>
      <c r="B5058" s="8" t="s">
        <v>16</v>
      </c>
      <c r="C5058" s="8" t="s">
        <v>32</v>
      </c>
      <c r="D5058" s="8" t="s">
        <v>75</v>
      </c>
      <c r="E5058" s="8" t="s">
        <v>75</v>
      </c>
      <c r="F5058" s="79">
        <v>0</v>
      </c>
      <c r="O5058"/>
      <c r="P5058"/>
    </row>
    <row r="5059" spans="1:16" ht="12.75">
      <c r="A5059" s="54">
        <v>2024</v>
      </c>
      <c r="B5059" s="8" t="s">
        <v>16</v>
      </c>
      <c r="C5059" s="8" t="s">
        <v>32</v>
      </c>
      <c r="D5059" s="8" t="s">
        <v>76</v>
      </c>
      <c r="E5059" s="8" t="s">
        <v>76</v>
      </c>
      <c r="F5059" s="79">
        <v>4189.7739700000002</v>
      </c>
      <c r="O5059"/>
      <c r="P5059"/>
    </row>
    <row r="5060" spans="1:16" ht="12.75">
      <c r="A5060" s="54">
        <v>2024</v>
      </c>
      <c r="B5060" s="8" t="s">
        <v>16</v>
      </c>
      <c r="C5060" s="8" t="s">
        <v>32</v>
      </c>
      <c r="D5060" s="8" t="s">
        <v>77</v>
      </c>
      <c r="E5060" s="8" t="s">
        <v>78</v>
      </c>
      <c r="F5060" s="79">
        <v>85.987498000000002</v>
      </c>
      <c r="O5060"/>
      <c r="P5060"/>
    </row>
    <row r="5061" spans="1:16" ht="12.75">
      <c r="A5061" s="54">
        <v>2024</v>
      </c>
      <c r="B5061" s="8" t="s">
        <v>16</v>
      </c>
      <c r="C5061" s="8" t="s">
        <v>32</v>
      </c>
      <c r="D5061" s="8" t="s">
        <v>77</v>
      </c>
      <c r="E5061" s="8" t="s">
        <v>79</v>
      </c>
      <c r="F5061" s="79">
        <v>0</v>
      </c>
      <c r="O5061"/>
      <c r="P5061"/>
    </row>
    <row r="5062" spans="1:16" ht="12.75">
      <c r="A5062" s="54">
        <v>2024</v>
      </c>
      <c r="B5062" s="8" t="s">
        <v>16</v>
      </c>
      <c r="C5062" s="8" t="s">
        <v>32</v>
      </c>
      <c r="D5062" s="8" t="s">
        <v>77</v>
      </c>
      <c r="E5062" s="8" t="s">
        <v>80</v>
      </c>
      <c r="F5062" s="79">
        <v>0</v>
      </c>
      <c r="O5062"/>
      <c r="P5062"/>
    </row>
    <row r="5063" spans="1:16" ht="12.75">
      <c r="A5063" s="54">
        <v>2024</v>
      </c>
      <c r="B5063" s="8" t="s">
        <v>16</v>
      </c>
      <c r="C5063" s="8" t="s">
        <v>32</v>
      </c>
      <c r="D5063" s="8" t="s">
        <v>77</v>
      </c>
      <c r="E5063" s="8" t="s">
        <v>81</v>
      </c>
      <c r="F5063" s="79">
        <v>0</v>
      </c>
      <c r="O5063"/>
      <c r="P5063"/>
    </row>
    <row r="5064" spans="1:16" ht="12.75">
      <c r="A5064" s="54">
        <v>2024</v>
      </c>
      <c r="B5064" s="8" t="s">
        <v>16</v>
      </c>
      <c r="C5064" s="8" t="s">
        <v>32</v>
      </c>
      <c r="D5064" s="8" t="s">
        <v>77</v>
      </c>
      <c r="E5064" s="8" t="s">
        <v>82</v>
      </c>
      <c r="F5064" s="79">
        <v>0</v>
      </c>
      <c r="O5064"/>
      <c r="P5064"/>
    </row>
    <row r="5065" spans="1:16" ht="12.75">
      <c r="A5065" s="54">
        <v>2024</v>
      </c>
      <c r="B5065" s="8" t="s">
        <v>16</v>
      </c>
      <c r="C5065" s="8" t="s">
        <v>32</v>
      </c>
      <c r="D5065" s="8" t="s">
        <v>77</v>
      </c>
      <c r="E5065" s="8" t="s">
        <v>83</v>
      </c>
      <c r="F5065" s="79">
        <v>0</v>
      </c>
      <c r="O5065"/>
      <c r="P5065"/>
    </row>
    <row r="5066" spans="1:16" ht="12.75">
      <c r="A5066" s="54">
        <v>2024</v>
      </c>
      <c r="B5066" s="8" t="s">
        <v>16</v>
      </c>
      <c r="C5066" s="8" t="s">
        <v>32</v>
      </c>
      <c r="D5066" s="8" t="s">
        <v>77</v>
      </c>
      <c r="E5066" s="8" t="s">
        <v>84</v>
      </c>
      <c r="F5066" s="79">
        <v>0</v>
      </c>
      <c r="O5066"/>
      <c r="P5066"/>
    </row>
    <row r="5067" spans="1:16" ht="12.75">
      <c r="A5067" s="54">
        <v>2024</v>
      </c>
      <c r="B5067" s="8" t="s">
        <v>16</v>
      </c>
      <c r="C5067" s="8" t="s">
        <v>32</v>
      </c>
      <c r="D5067" s="8" t="s">
        <v>77</v>
      </c>
      <c r="E5067" s="8" t="s">
        <v>85</v>
      </c>
      <c r="F5067" s="79">
        <v>8.0222000000000002E-2</v>
      </c>
      <c r="O5067"/>
      <c r="P5067"/>
    </row>
    <row r="5068" spans="1:16" ht="12.75">
      <c r="A5068" s="54">
        <v>2024</v>
      </c>
      <c r="B5068" s="8" t="s">
        <v>16</v>
      </c>
      <c r="C5068" s="8" t="s">
        <v>32</v>
      </c>
      <c r="D5068" s="8" t="s">
        <v>77</v>
      </c>
      <c r="E5068" s="8" t="s">
        <v>86</v>
      </c>
      <c r="F5068" s="79">
        <v>0</v>
      </c>
      <c r="O5068"/>
      <c r="P5068"/>
    </row>
    <row r="5069" spans="1:16" ht="12.75">
      <c r="A5069" s="54">
        <v>2024</v>
      </c>
      <c r="B5069" s="8" t="s">
        <v>16</v>
      </c>
      <c r="C5069" s="8" t="s">
        <v>32</v>
      </c>
      <c r="D5069" s="8" t="s">
        <v>77</v>
      </c>
      <c r="E5069" s="8" t="s">
        <v>87</v>
      </c>
      <c r="F5069" s="79">
        <v>0.91253200000000001</v>
      </c>
      <c r="O5069"/>
      <c r="P5069"/>
    </row>
    <row r="5070" spans="1:16" ht="12.75">
      <c r="A5070" s="54">
        <v>2024</v>
      </c>
      <c r="B5070" s="8" t="s">
        <v>16</v>
      </c>
      <c r="C5070" s="8" t="s">
        <v>31</v>
      </c>
      <c r="D5070" s="8" t="s">
        <v>73</v>
      </c>
      <c r="E5070" s="8" t="s">
        <v>73</v>
      </c>
      <c r="F5070" s="79">
        <v>31189.657601999999</v>
      </c>
      <c r="O5070"/>
      <c r="P5070"/>
    </row>
    <row r="5071" spans="1:16" ht="12.75">
      <c r="A5071" s="54">
        <v>2024</v>
      </c>
      <c r="B5071" s="8" t="s">
        <v>16</v>
      </c>
      <c r="C5071" s="8" t="s">
        <v>31</v>
      </c>
      <c r="D5071" s="8" t="s">
        <v>74</v>
      </c>
      <c r="E5071" s="8" t="s">
        <v>74</v>
      </c>
      <c r="F5071" s="79">
        <v>13.232182</v>
      </c>
      <c r="O5071"/>
      <c r="P5071"/>
    </row>
    <row r="5072" spans="1:16" ht="12.75">
      <c r="A5072" s="54">
        <v>2024</v>
      </c>
      <c r="B5072" s="8" t="s">
        <v>16</v>
      </c>
      <c r="C5072" s="8" t="s">
        <v>31</v>
      </c>
      <c r="D5072" s="8" t="s">
        <v>75</v>
      </c>
      <c r="E5072" s="8" t="s">
        <v>75</v>
      </c>
      <c r="F5072" s="79">
        <v>0</v>
      </c>
      <c r="O5072"/>
      <c r="P5072"/>
    </row>
    <row r="5073" spans="1:16" ht="12.75">
      <c r="A5073" s="54">
        <v>2024</v>
      </c>
      <c r="B5073" s="8" t="s">
        <v>16</v>
      </c>
      <c r="C5073" s="8" t="s">
        <v>31</v>
      </c>
      <c r="D5073" s="8" t="s">
        <v>76</v>
      </c>
      <c r="E5073" s="8" t="s">
        <v>76</v>
      </c>
      <c r="F5073" s="79">
        <v>3439.4381979999998</v>
      </c>
      <c r="O5073"/>
      <c r="P5073"/>
    </row>
    <row r="5074" spans="1:16" ht="12.75">
      <c r="A5074" s="54">
        <v>2024</v>
      </c>
      <c r="B5074" s="8" t="s">
        <v>16</v>
      </c>
      <c r="C5074" s="8" t="s">
        <v>31</v>
      </c>
      <c r="D5074" s="8" t="s">
        <v>77</v>
      </c>
      <c r="E5074" s="8" t="s">
        <v>78</v>
      </c>
      <c r="F5074" s="79">
        <v>197.93348599999999</v>
      </c>
      <c r="O5074"/>
      <c r="P5074"/>
    </row>
    <row r="5075" spans="1:16" ht="12.75">
      <c r="A5075" s="54">
        <v>2024</v>
      </c>
      <c r="B5075" s="8" t="s">
        <v>16</v>
      </c>
      <c r="C5075" s="8" t="s">
        <v>31</v>
      </c>
      <c r="D5075" s="8" t="s">
        <v>77</v>
      </c>
      <c r="E5075" s="8" t="s">
        <v>79</v>
      </c>
      <c r="F5075" s="79">
        <v>0</v>
      </c>
      <c r="O5075"/>
      <c r="P5075"/>
    </row>
    <row r="5076" spans="1:16" ht="12.75">
      <c r="A5076" s="54">
        <v>2024</v>
      </c>
      <c r="B5076" s="8" t="s">
        <v>16</v>
      </c>
      <c r="C5076" s="8" t="s">
        <v>31</v>
      </c>
      <c r="D5076" s="8" t="s">
        <v>77</v>
      </c>
      <c r="E5076" s="8" t="s">
        <v>80</v>
      </c>
      <c r="F5076" s="79">
        <v>0</v>
      </c>
      <c r="O5076"/>
      <c r="P5076"/>
    </row>
    <row r="5077" spans="1:16" ht="12.75">
      <c r="A5077" s="54">
        <v>2024</v>
      </c>
      <c r="B5077" s="8" t="s">
        <v>16</v>
      </c>
      <c r="C5077" s="8" t="s">
        <v>31</v>
      </c>
      <c r="D5077" s="8" t="s">
        <v>77</v>
      </c>
      <c r="E5077" s="8" t="s">
        <v>81</v>
      </c>
      <c r="F5077" s="79">
        <v>102.84139999999999</v>
      </c>
      <c r="O5077"/>
      <c r="P5077"/>
    </row>
    <row r="5078" spans="1:16" ht="12.75">
      <c r="A5078" s="54">
        <v>2024</v>
      </c>
      <c r="B5078" s="8" t="s">
        <v>16</v>
      </c>
      <c r="C5078" s="8" t="s">
        <v>31</v>
      </c>
      <c r="D5078" s="8" t="s">
        <v>77</v>
      </c>
      <c r="E5078" s="8" t="s">
        <v>82</v>
      </c>
      <c r="F5078" s="79">
        <v>0</v>
      </c>
      <c r="O5078"/>
      <c r="P5078"/>
    </row>
    <row r="5079" spans="1:16" ht="12.75">
      <c r="A5079" s="54">
        <v>2024</v>
      </c>
      <c r="B5079" s="8" t="s">
        <v>16</v>
      </c>
      <c r="C5079" s="8" t="s">
        <v>31</v>
      </c>
      <c r="D5079" s="8" t="s">
        <v>77</v>
      </c>
      <c r="E5079" s="8" t="s">
        <v>83</v>
      </c>
      <c r="F5079" s="79">
        <v>0</v>
      </c>
      <c r="O5079"/>
      <c r="P5079"/>
    </row>
    <row r="5080" spans="1:16" ht="12.75">
      <c r="A5080" s="54">
        <v>2024</v>
      </c>
      <c r="B5080" s="8" t="s">
        <v>16</v>
      </c>
      <c r="C5080" s="8" t="s">
        <v>31</v>
      </c>
      <c r="D5080" s="8" t="s">
        <v>77</v>
      </c>
      <c r="E5080" s="8" t="s">
        <v>84</v>
      </c>
      <c r="F5080" s="79">
        <v>0</v>
      </c>
      <c r="O5080"/>
      <c r="P5080"/>
    </row>
    <row r="5081" spans="1:16" ht="12.75">
      <c r="A5081" s="54">
        <v>2024</v>
      </c>
      <c r="B5081" s="8" t="s">
        <v>16</v>
      </c>
      <c r="C5081" s="8" t="s">
        <v>31</v>
      </c>
      <c r="D5081" s="8" t="s">
        <v>77</v>
      </c>
      <c r="E5081" s="8" t="s">
        <v>85</v>
      </c>
      <c r="F5081" s="79">
        <v>0.52410900000000005</v>
      </c>
      <c r="O5081"/>
      <c r="P5081"/>
    </row>
    <row r="5082" spans="1:16" ht="12.75">
      <c r="A5082" s="54">
        <v>2024</v>
      </c>
      <c r="B5082" s="8" t="s">
        <v>16</v>
      </c>
      <c r="C5082" s="8" t="s">
        <v>31</v>
      </c>
      <c r="D5082" s="8" t="s">
        <v>77</v>
      </c>
      <c r="E5082" s="8" t="s">
        <v>86</v>
      </c>
      <c r="F5082" s="79">
        <v>0</v>
      </c>
      <c r="O5082"/>
      <c r="P5082"/>
    </row>
    <row r="5083" spans="1:16" ht="12.75">
      <c r="A5083" s="54">
        <v>2024</v>
      </c>
      <c r="B5083" s="8" t="s">
        <v>16</v>
      </c>
      <c r="C5083" s="8" t="s">
        <v>31</v>
      </c>
      <c r="D5083" s="8" t="s">
        <v>77</v>
      </c>
      <c r="E5083" s="8" t="s">
        <v>87</v>
      </c>
      <c r="F5083" s="79">
        <v>5.9617979999999999</v>
      </c>
      <c r="O5083"/>
      <c r="P5083"/>
    </row>
    <row r="5084" spans="1:16" ht="12.75">
      <c r="A5084" s="54">
        <v>2024</v>
      </c>
      <c r="B5084" s="8" t="s">
        <v>16</v>
      </c>
      <c r="C5084" s="8" t="s">
        <v>6</v>
      </c>
      <c r="D5084" s="8" t="s">
        <v>73</v>
      </c>
      <c r="E5084" s="8" t="s">
        <v>73</v>
      </c>
      <c r="F5084" s="79">
        <v>58.080886999999997</v>
      </c>
      <c r="O5084"/>
      <c r="P5084"/>
    </row>
    <row r="5085" spans="1:16" ht="12.75">
      <c r="A5085" s="54">
        <v>2024</v>
      </c>
      <c r="B5085" s="8" t="s">
        <v>16</v>
      </c>
      <c r="C5085" s="8" t="s">
        <v>6</v>
      </c>
      <c r="D5085" s="8" t="s">
        <v>74</v>
      </c>
      <c r="E5085" s="8" t="s">
        <v>74</v>
      </c>
      <c r="F5085" s="79">
        <v>5601.9433300000001</v>
      </c>
      <c r="O5085"/>
      <c r="P5085"/>
    </row>
    <row r="5086" spans="1:16" ht="12.75">
      <c r="A5086" s="54">
        <v>2024</v>
      </c>
      <c r="B5086" s="8" t="s">
        <v>16</v>
      </c>
      <c r="C5086" s="8" t="s">
        <v>6</v>
      </c>
      <c r="D5086" s="8" t="s">
        <v>75</v>
      </c>
      <c r="E5086" s="8" t="s">
        <v>75</v>
      </c>
      <c r="F5086" s="79">
        <v>0</v>
      </c>
      <c r="O5086"/>
      <c r="P5086"/>
    </row>
    <row r="5087" spans="1:16" ht="12.75">
      <c r="A5087" s="54">
        <v>2024</v>
      </c>
      <c r="B5087" s="8" t="s">
        <v>16</v>
      </c>
      <c r="C5087" s="8" t="s">
        <v>6</v>
      </c>
      <c r="D5087" s="8" t="s">
        <v>76</v>
      </c>
      <c r="E5087" s="8" t="s">
        <v>76</v>
      </c>
      <c r="F5087" s="79">
        <v>265.46939200000003</v>
      </c>
      <c r="O5087"/>
      <c r="P5087"/>
    </row>
    <row r="5088" spans="1:16" ht="12.75">
      <c r="A5088" s="54">
        <v>2024</v>
      </c>
      <c r="B5088" s="8" t="s">
        <v>16</v>
      </c>
      <c r="C5088" s="8" t="s">
        <v>6</v>
      </c>
      <c r="D5088" s="8" t="s">
        <v>77</v>
      </c>
      <c r="E5088" s="8" t="s">
        <v>78</v>
      </c>
      <c r="F5088" s="79">
        <v>122.643156</v>
      </c>
      <c r="O5088"/>
      <c r="P5088"/>
    </row>
    <row r="5089" spans="1:16" ht="12.75">
      <c r="A5089" s="54">
        <v>2024</v>
      </c>
      <c r="B5089" s="8" t="s">
        <v>16</v>
      </c>
      <c r="C5089" s="8" t="s">
        <v>6</v>
      </c>
      <c r="D5089" s="8" t="s">
        <v>77</v>
      </c>
      <c r="E5089" s="8" t="s">
        <v>79</v>
      </c>
      <c r="F5089" s="79">
        <v>0</v>
      </c>
      <c r="O5089"/>
      <c r="P5089"/>
    </row>
    <row r="5090" spans="1:16" ht="12.75">
      <c r="A5090" s="54">
        <v>2024</v>
      </c>
      <c r="B5090" s="8" t="s">
        <v>16</v>
      </c>
      <c r="C5090" s="8" t="s">
        <v>6</v>
      </c>
      <c r="D5090" s="8" t="s">
        <v>77</v>
      </c>
      <c r="E5090" s="8" t="s">
        <v>80</v>
      </c>
      <c r="F5090" s="79">
        <v>0</v>
      </c>
      <c r="O5090"/>
      <c r="P5090"/>
    </row>
    <row r="5091" spans="1:16" ht="12.75">
      <c r="A5091" s="54">
        <v>2024</v>
      </c>
      <c r="B5091" s="8" t="s">
        <v>16</v>
      </c>
      <c r="C5091" s="8" t="s">
        <v>6</v>
      </c>
      <c r="D5091" s="8" t="s">
        <v>77</v>
      </c>
      <c r="E5091" s="8" t="s">
        <v>81</v>
      </c>
      <c r="F5091" s="79">
        <v>181.90832599999999</v>
      </c>
      <c r="O5091"/>
      <c r="P5091"/>
    </row>
    <row r="5092" spans="1:16" ht="12.75">
      <c r="A5092" s="54">
        <v>2024</v>
      </c>
      <c r="B5092" s="8" t="s">
        <v>16</v>
      </c>
      <c r="C5092" s="8" t="s">
        <v>6</v>
      </c>
      <c r="D5092" s="8" t="s">
        <v>77</v>
      </c>
      <c r="E5092" s="8" t="s">
        <v>82</v>
      </c>
      <c r="F5092" s="79">
        <v>1.7459819999999999</v>
      </c>
      <c r="O5092"/>
      <c r="P5092"/>
    </row>
    <row r="5093" spans="1:16" ht="12.75">
      <c r="A5093" s="54">
        <v>2024</v>
      </c>
      <c r="B5093" s="8" t="s">
        <v>16</v>
      </c>
      <c r="C5093" s="8" t="s">
        <v>6</v>
      </c>
      <c r="D5093" s="8" t="s">
        <v>77</v>
      </c>
      <c r="E5093" s="8" t="s">
        <v>83</v>
      </c>
      <c r="F5093" s="79">
        <v>0</v>
      </c>
      <c r="O5093"/>
      <c r="P5093"/>
    </row>
    <row r="5094" spans="1:16" ht="12.75">
      <c r="A5094" s="54">
        <v>2024</v>
      </c>
      <c r="B5094" s="8" t="s">
        <v>16</v>
      </c>
      <c r="C5094" s="8" t="s">
        <v>6</v>
      </c>
      <c r="D5094" s="8" t="s">
        <v>77</v>
      </c>
      <c r="E5094" s="8" t="s">
        <v>84</v>
      </c>
      <c r="F5094" s="79">
        <v>0</v>
      </c>
      <c r="O5094"/>
      <c r="P5094"/>
    </row>
    <row r="5095" spans="1:16" ht="12.75">
      <c r="A5095" s="54">
        <v>2024</v>
      </c>
      <c r="B5095" s="8" t="s">
        <v>16</v>
      </c>
      <c r="C5095" s="8" t="s">
        <v>6</v>
      </c>
      <c r="D5095" s="8" t="s">
        <v>77</v>
      </c>
      <c r="E5095" s="8" t="s">
        <v>85</v>
      </c>
      <c r="F5095" s="79">
        <v>0</v>
      </c>
      <c r="O5095"/>
      <c r="P5095"/>
    </row>
    <row r="5096" spans="1:16" ht="12.75">
      <c r="A5096" s="54">
        <v>2024</v>
      </c>
      <c r="B5096" s="8" t="s">
        <v>16</v>
      </c>
      <c r="C5096" s="8" t="s">
        <v>6</v>
      </c>
      <c r="D5096" s="8" t="s">
        <v>77</v>
      </c>
      <c r="E5096" s="8" t="s">
        <v>86</v>
      </c>
      <c r="F5096" s="79">
        <v>0</v>
      </c>
      <c r="O5096"/>
      <c r="P5096"/>
    </row>
    <row r="5097" spans="1:16" ht="12.75">
      <c r="A5097" s="54">
        <v>2024</v>
      </c>
      <c r="B5097" s="8" t="s">
        <v>16</v>
      </c>
      <c r="C5097" s="8" t="s">
        <v>6</v>
      </c>
      <c r="D5097" s="8" t="s">
        <v>77</v>
      </c>
      <c r="E5097" s="8" t="s">
        <v>87</v>
      </c>
      <c r="F5097" s="79">
        <v>2.8002400000000001</v>
      </c>
      <c r="O5097"/>
      <c r="P5097"/>
    </row>
    <row r="5098" spans="1:16" ht="12.75">
      <c r="A5098" s="54">
        <v>2024</v>
      </c>
      <c r="B5098" s="8" t="s">
        <v>15</v>
      </c>
      <c r="C5098" s="8" t="s">
        <v>0</v>
      </c>
      <c r="D5098" s="8" t="s">
        <v>73</v>
      </c>
      <c r="E5098" s="8" t="s">
        <v>73</v>
      </c>
      <c r="F5098" s="79">
        <v>0</v>
      </c>
      <c r="O5098"/>
      <c r="P5098"/>
    </row>
    <row r="5099" spans="1:16" ht="12.75">
      <c r="A5099" s="54">
        <v>2024</v>
      </c>
      <c r="B5099" s="8" t="s">
        <v>15</v>
      </c>
      <c r="C5099" s="8" t="s">
        <v>0</v>
      </c>
      <c r="D5099" s="8" t="s">
        <v>74</v>
      </c>
      <c r="E5099" s="8" t="s">
        <v>74</v>
      </c>
      <c r="F5099" s="79">
        <v>0</v>
      </c>
      <c r="O5099"/>
      <c r="P5099"/>
    </row>
    <row r="5100" spans="1:16" ht="12.75">
      <c r="A5100" s="54">
        <v>2024</v>
      </c>
      <c r="B5100" s="8" t="s">
        <v>15</v>
      </c>
      <c r="C5100" s="8" t="s">
        <v>0</v>
      </c>
      <c r="D5100" s="8" t="s">
        <v>75</v>
      </c>
      <c r="E5100" s="8" t="s">
        <v>75</v>
      </c>
      <c r="F5100" s="79">
        <v>0</v>
      </c>
      <c r="O5100"/>
      <c r="P5100"/>
    </row>
    <row r="5101" spans="1:16" ht="12.75">
      <c r="A5101" s="54">
        <v>2024</v>
      </c>
      <c r="B5101" s="8" t="s">
        <v>15</v>
      </c>
      <c r="C5101" s="8" t="s">
        <v>0</v>
      </c>
      <c r="D5101" s="8" t="s">
        <v>76</v>
      </c>
      <c r="E5101" s="8" t="s">
        <v>76</v>
      </c>
      <c r="F5101" s="79">
        <v>108.832702</v>
      </c>
      <c r="O5101"/>
      <c r="P5101"/>
    </row>
    <row r="5102" spans="1:16" ht="12.75">
      <c r="A5102" s="54">
        <v>2024</v>
      </c>
      <c r="B5102" s="8" t="s">
        <v>15</v>
      </c>
      <c r="C5102" s="8" t="s">
        <v>0</v>
      </c>
      <c r="D5102" s="8" t="s">
        <v>77</v>
      </c>
      <c r="E5102" s="8" t="s">
        <v>78</v>
      </c>
      <c r="F5102" s="79">
        <v>0</v>
      </c>
      <c r="O5102"/>
      <c r="P5102"/>
    </row>
    <row r="5103" spans="1:16" ht="12.75">
      <c r="A5103" s="54">
        <v>2024</v>
      </c>
      <c r="B5103" s="8" t="s">
        <v>15</v>
      </c>
      <c r="C5103" s="8" t="s">
        <v>0</v>
      </c>
      <c r="D5103" s="8" t="s">
        <v>77</v>
      </c>
      <c r="E5103" s="8" t="s">
        <v>79</v>
      </c>
      <c r="F5103" s="79">
        <v>0</v>
      </c>
      <c r="O5103"/>
      <c r="P5103"/>
    </row>
    <row r="5104" spans="1:16" ht="12.75">
      <c r="A5104" s="54">
        <v>2024</v>
      </c>
      <c r="B5104" s="8" t="s">
        <v>15</v>
      </c>
      <c r="C5104" s="8" t="s">
        <v>0</v>
      </c>
      <c r="D5104" s="8" t="s">
        <v>77</v>
      </c>
      <c r="E5104" s="8" t="s">
        <v>80</v>
      </c>
      <c r="F5104" s="79">
        <v>0</v>
      </c>
      <c r="O5104"/>
      <c r="P5104"/>
    </row>
    <row r="5105" spans="1:16" ht="12.75">
      <c r="A5105" s="54">
        <v>2024</v>
      </c>
      <c r="B5105" s="8" t="s">
        <v>15</v>
      </c>
      <c r="C5105" s="8" t="s">
        <v>0</v>
      </c>
      <c r="D5105" s="8" t="s">
        <v>77</v>
      </c>
      <c r="E5105" s="8" t="s">
        <v>81</v>
      </c>
      <c r="F5105" s="79">
        <v>0</v>
      </c>
      <c r="O5105"/>
      <c r="P5105"/>
    </row>
    <row r="5106" spans="1:16" ht="12.75">
      <c r="A5106" s="54">
        <v>2024</v>
      </c>
      <c r="B5106" s="8" t="s">
        <v>15</v>
      </c>
      <c r="C5106" s="8" t="s">
        <v>0</v>
      </c>
      <c r="D5106" s="8" t="s">
        <v>77</v>
      </c>
      <c r="E5106" s="8" t="s">
        <v>82</v>
      </c>
      <c r="F5106" s="79">
        <v>2.6220759999999999</v>
      </c>
      <c r="O5106"/>
      <c r="P5106"/>
    </row>
    <row r="5107" spans="1:16" ht="12.75">
      <c r="A5107" s="54">
        <v>2024</v>
      </c>
      <c r="B5107" s="8" t="s">
        <v>15</v>
      </c>
      <c r="C5107" s="8" t="s">
        <v>0</v>
      </c>
      <c r="D5107" s="8" t="s">
        <v>77</v>
      </c>
      <c r="E5107" s="8" t="s">
        <v>83</v>
      </c>
      <c r="F5107" s="79">
        <v>0</v>
      </c>
      <c r="O5107"/>
      <c r="P5107"/>
    </row>
    <row r="5108" spans="1:16" ht="12.75">
      <c r="A5108" s="54">
        <v>2024</v>
      </c>
      <c r="B5108" s="8" t="s">
        <v>15</v>
      </c>
      <c r="C5108" s="8" t="s">
        <v>0</v>
      </c>
      <c r="D5108" s="8" t="s">
        <v>77</v>
      </c>
      <c r="E5108" s="8" t="s">
        <v>84</v>
      </c>
      <c r="F5108" s="79">
        <v>0</v>
      </c>
      <c r="O5108"/>
      <c r="P5108"/>
    </row>
    <row r="5109" spans="1:16" ht="12.75">
      <c r="A5109" s="54">
        <v>2024</v>
      </c>
      <c r="B5109" s="8" t="s">
        <v>15</v>
      </c>
      <c r="C5109" s="8" t="s">
        <v>0</v>
      </c>
      <c r="D5109" s="8" t="s">
        <v>77</v>
      </c>
      <c r="E5109" s="8" t="s">
        <v>85</v>
      </c>
      <c r="F5109" s="79">
        <v>26.655059000000001</v>
      </c>
      <c r="O5109"/>
      <c r="P5109"/>
    </row>
    <row r="5110" spans="1:16" ht="12.75">
      <c r="A5110" s="54">
        <v>2024</v>
      </c>
      <c r="B5110" s="8" t="s">
        <v>15</v>
      </c>
      <c r="C5110" s="8" t="s">
        <v>0</v>
      </c>
      <c r="D5110" s="8" t="s">
        <v>77</v>
      </c>
      <c r="E5110" s="8" t="s">
        <v>86</v>
      </c>
      <c r="F5110" s="79">
        <v>0</v>
      </c>
      <c r="O5110"/>
      <c r="P5110"/>
    </row>
    <row r="5111" spans="1:16" ht="12.75">
      <c r="A5111" s="54">
        <v>2024</v>
      </c>
      <c r="B5111" s="8" t="s">
        <v>15</v>
      </c>
      <c r="C5111" s="8" t="s">
        <v>0</v>
      </c>
      <c r="D5111" s="8" t="s">
        <v>77</v>
      </c>
      <c r="E5111" s="8" t="s">
        <v>87</v>
      </c>
      <c r="F5111" s="79">
        <v>204.119888</v>
      </c>
      <c r="O5111"/>
      <c r="P5111"/>
    </row>
    <row r="5112" spans="1:16" ht="12.75">
      <c r="A5112" s="54">
        <v>2024</v>
      </c>
      <c r="B5112" s="8" t="s">
        <v>15</v>
      </c>
      <c r="C5112" s="8" t="s">
        <v>25</v>
      </c>
      <c r="D5112" s="8" t="s">
        <v>73</v>
      </c>
      <c r="E5112" s="8" t="s">
        <v>73</v>
      </c>
      <c r="F5112" s="79">
        <v>0</v>
      </c>
      <c r="O5112"/>
      <c r="P5112"/>
    </row>
    <row r="5113" spans="1:16" ht="12.75">
      <c r="A5113" s="54">
        <v>2024</v>
      </c>
      <c r="B5113" s="8" t="s">
        <v>15</v>
      </c>
      <c r="C5113" s="8" t="s">
        <v>25</v>
      </c>
      <c r="D5113" s="8" t="s">
        <v>74</v>
      </c>
      <c r="E5113" s="8" t="s">
        <v>74</v>
      </c>
      <c r="F5113" s="79">
        <v>2990.848438</v>
      </c>
      <c r="O5113"/>
      <c r="P5113"/>
    </row>
    <row r="5114" spans="1:16" ht="12.75">
      <c r="A5114" s="54">
        <v>2024</v>
      </c>
      <c r="B5114" s="8" t="s">
        <v>15</v>
      </c>
      <c r="C5114" s="8" t="s">
        <v>25</v>
      </c>
      <c r="D5114" s="8" t="s">
        <v>75</v>
      </c>
      <c r="E5114" s="8" t="s">
        <v>75</v>
      </c>
      <c r="F5114" s="79">
        <v>0</v>
      </c>
      <c r="O5114"/>
      <c r="P5114"/>
    </row>
    <row r="5115" spans="1:16" ht="12.75">
      <c r="A5115" s="54">
        <v>2024</v>
      </c>
      <c r="B5115" s="8" t="s">
        <v>15</v>
      </c>
      <c r="C5115" s="8" t="s">
        <v>25</v>
      </c>
      <c r="D5115" s="8" t="s">
        <v>76</v>
      </c>
      <c r="E5115" s="8" t="s">
        <v>76</v>
      </c>
      <c r="F5115" s="79">
        <v>92.497797000000006</v>
      </c>
      <c r="O5115"/>
      <c r="P5115"/>
    </row>
    <row r="5116" spans="1:16" ht="12.75">
      <c r="A5116" s="54">
        <v>2024</v>
      </c>
      <c r="B5116" s="8" t="s">
        <v>15</v>
      </c>
      <c r="C5116" s="8" t="s">
        <v>25</v>
      </c>
      <c r="D5116" s="8" t="s">
        <v>77</v>
      </c>
      <c r="E5116" s="8" t="s">
        <v>78</v>
      </c>
      <c r="F5116" s="79">
        <v>0</v>
      </c>
      <c r="O5116"/>
      <c r="P5116"/>
    </row>
    <row r="5117" spans="1:16" ht="12.75">
      <c r="A5117" s="54">
        <v>2024</v>
      </c>
      <c r="B5117" s="8" t="s">
        <v>15</v>
      </c>
      <c r="C5117" s="8" t="s">
        <v>25</v>
      </c>
      <c r="D5117" s="8" t="s">
        <v>77</v>
      </c>
      <c r="E5117" s="8" t="s">
        <v>79</v>
      </c>
      <c r="F5117" s="79">
        <v>0</v>
      </c>
      <c r="O5117"/>
      <c r="P5117"/>
    </row>
    <row r="5118" spans="1:16" ht="12.75">
      <c r="A5118" s="54">
        <v>2024</v>
      </c>
      <c r="B5118" s="8" t="s">
        <v>15</v>
      </c>
      <c r="C5118" s="8" t="s">
        <v>25</v>
      </c>
      <c r="D5118" s="8" t="s">
        <v>77</v>
      </c>
      <c r="E5118" s="8" t="s">
        <v>80</v>
      </c>
      <c r="F5118" s="79">
        <v>0</v>
      </c>
      <c r="O5118"/>
      <c r="P5118"/>
    </row>
    <row r="5119" spans="1:16" ht="12.75">
      <c r="A5119" s="54">
        <v>2024</v>
      </c>
      <c r="B5119" s="8" t="s">
        <v>15</v>
      </c>
      <c r="C5119" s="8" t="s">
        <v>25</v>
      </c>
      <c r="D5119" s="8" t="s">
        <v>77</v>
      </c>
      <c r="E5119" s="8" t="s">
        <v>81</v>
      </c>
      <c r="F5119" s="79">
        <v>0</v>
      </c>
      <c r="O5119"/>
      <c r="P5119"/>
    </row>
    <row r="5120" spans="1:16" ht="12.75">
      <c r="A5120" s="54">
        <v>2024</v>
      </c>
      <c r="B5120" s="8" t="s">
        <v>15</v>
      </c>
      <c r="C5120" s="8" t="s">
        <v>25</v>
      </c>
      <c r="D5120" s="8" t="s">
        <v>77</v>
      </c>
      <c r="E5120" s="8" t="s">
        <v>82</v>
      </c>
      <c r="F5120" s="79">
        <v>0</v>
      </c>
      <c r="O5120"/>
      <c r="P5120"/>
    </row>
    <row r="5121" spans="1:16" ht="12.75">
      <c r="A5121" s="54">
        <v>2024</v>
      </c>
      <c r="B5121" s="8" t="s">
        <v>15</v>
      </c>
      <c r="C5121" s="8" t="s">
        <v>25</v>
      </c>
      <c r="D5121" s="8" t="s">
        <v>77</v>
      </c>
      <c r="E5121" s="8" t="s">
        <v>83</v>
      </c>
      <c r="F5121" s="79">
        <v>0</v>
      </c>
      <c r="O5121"/>
      <c r="P5121"/>
    </row>
    <row r="5122" spans="1:16" ht="12.75">
      <c r="A5122" s="54">
        <v>2024</v>
      </c>
      <c r="B5122" s="8" t="s">
        <v>15</v>
      </c>
      <c r="C5122" s="8" t="s">
        <v>25</v>
      </c>
      <c r="D5122" s="8" t="s">
        <v>77</v>
      </c>
      <c r="E5122" s="8" t="s">
        <v>84</v>
      </c>
      <c r="F5122" s="79">
        <v>0</v>
      </c>
      <c r="O5122"/>
      <c r="P5122"/>
    </row>
    <row r="5123" spans="1:16" ht="12.75">
      <c r="A5123" s="54">
        <v>2024</v>
      </c>
      <c r="B5123" s="8" t="s">
        <v>15</v>
      </c>
      <c r="C5123" s="8" t="s">
        <v>25</v>
      </c>
      <c r="D5123" s="8" t="s">
        <v>77</v>
      </c>
      <c r="E5123" s="8" t="s">
        <v>85</v>
      </c>
      <c r="F5123" s="79">
        <v>4.9687739999999998</v>
      </c>
      <c r="O5123"/>
      <c r="P5123"/>
    </row>
    <row r="5124" spans="1:16" ht="12.75">
      <c r="A5124" s="54">
        <v>2024</v>
      </c>
      <c r="B5124" s="8" t="s">
        <v>15</v>
      </c>
      <c r="C5124" s="8" t="s">
        <v>25</v>
      </c>
      <c r="D5124" s="8" t="s">
        <v>77</v>
      </c>
      <c r="E5124" s="8" t="s">
        <v>86</v>
      </c>
      <c r="F5124" s="79">
        <v>0</v>
      </c>
      <c r="O5124"/>
      <c r="P5124"/>
    </row>
    <row r="5125" spans="1:16" ht="12.75">
      <c r="A5125" s="54">
        <v>2024</v>
      </c>
      <c r="B5125" s="8" t="s">
        <v>15</v>
      </c>
      <c r="C5125" s="8" t="s">
        <v>25</v>
      </c>
      <c r="D5125" s="8" t="s">
        <v>77</v>
      </c>
      <c r="E5125" s="8" t="s">
        <v>87</v>
      </c>
      <c r="F5125" s="79">
        <v>56.520349000000003</v>
      </c>
      <c r="O5125"/>
      <c r="P5125"/>
    </row>
    <row r="5126" spans="1:16" ht="12.75">
      <c r="A5126" s="54">
        <v>2024</v>
      </c>
      <c r="B5126" s="8" t="s">
        <v>15</v>
      </c>
      <c r="C5126" s="8" t="s">
        <v>1</v>
      </c>
      <c r="D5126" s="8" t="s">
        <v>73</v>
      </c>
      <c r="E5126" s="8" t="s">
        <v>73</v>
      </c>
      <c r="F5126" s="79">
        <v>0</v>
      </c>
      <c r="O5126"/>
      <c r="P5126"/>
    </row>
    <row r="5127" spans="1:16" ht="12.75">
      <c r="A5127" s="54">
        <v>2024</v>
      </c>
      <c r="B5127" s="8" t="s">
        <v>15</v>
      </c>
      <c r="C5127" s="8" t="s">
        <v>1</v>
      </c>
      <c r="D5127" s="8" t="s">
        <v>74</v>
      </c>
      <c r="E5127" s="8" t="s">
        <v>74</v>
      </c>
      <c r="F5127" s="79">
        <v>799.80194300000005</v>
      </c>
      <c r="O5127"/>
      <c r="P5127"/>
    </row>
    <row r="5128" spans="1:16" ht="12.75">
      <c r="A5128" s="54">
        <v>2024</v>
      </c>
      <c r="B5128" s="8" t="s">
        <v>15</v>
      </c>
      <c r="C5128" s="8" t="s">
        <v>1</v>
      </c>
      <c r="D5128" s="8" t="s">
        <v>75</v>
      </c>
      <c r="E5128" s="8" t="s">
        <v>75</v>
      </c>
      <c r="F5128" s="79">
        <v>0</v>
      </c>
      <c r="O5128"/>
      <c r="P5128"/>
    </row>
    <row r="5129" spans="1:16" ht="12.75">
      <c r="A5129" s="54">
        <v>2024</v>
      </c>
      <c r="B5129" s="8" t="s">
        <v>15</v>
      </c>
      <c r="C5129" s="8" t="s">
        <v>1</v>
      </c>
      <c r="D5129" s="8" t="s">
        <v>76</v>
      </c>
      <c r="E5129" s="8" t="s">
        <v>76</v>
      </c>
      <c r="F5129" s="79">
        <v>213.78679600000001</v>
      </c>
      <c r="O5129"/>
      <c r="P5129"/>
    </row>
    <row r="5130" spans="1:16" ht="12.75">
      <c r="A5130" s="54">
        <v>2024</v>
      </c>
      <c r="B5130" s="8" t="s">
        <v>15</v>
      </c>
      <c r="C5130" s="8" t="s">
        <v>1</v>
      </c>
      <c r="D5130" s="8" t="s">
        <v>77</v>
      </c>
      <c r="E5130" s="8" t="s">
        <v>78</v>
      </c>
      <c r="F5130" s="79">
        <v>16.224056000000001</v>
      </c>
      <c r="O5130"/>
      <c r="P5130"/>
    </row>
    <row r="5131" spans="1:16" ht="12.75">
      <c r="A5131" s="54">
        <v>2024</v>
      </c>
      <c r="B5131" s="8" t="s">
        <v>15</v>
      </c>
      <c r="C5131" s="8" t="s">
        <v>1</v>
      </c>
      <c r="D5131" s="8" t="s">
        <v>77</v>
      </c>
      <c r="E5131" s="8" t="s">
        <v>79</v>
      </c>
      <c r="F5131" s="79">
        <v>0</v>
      </c>
      <c r="O5131"/>
      <c r="P5131"/>
    </row>
    <row r="5132" spans="1:16" ht="12.75">
      <c r="A5132" s="54">
        <v>2024</v>
      </c>
      <c r="B5132" s="8" t="s">
        <v>15</v>
      </c>
      <c r="C5132" s="8" t="s">
        <v>1</v>
      </c>
      <c r="D5132" s="8" t="s">
        <v>77</v>
      </c>
      <c r="E5132" s="3" t="s">
        <v>80</v>
      </c>
      <c r="F5132" s="79">
        <v>0</v>
      </c>
      <c r="O5132"/>
      <c r="P5132"/>
    </row>
    <row r="5133" spans="1:16" ht="12.75">
      <c r="A5133" s="54">
        <v>2024</v>
      </c>
      <c r="B5133" s="8" t="s">
        <v>15</v>
      </c>
      <c r="C5133" s="8" t="s">
        <v>1</v>
      </c>
      <c r="D5133" s="8" t="s">
        <v>77</v>
      </c>
      <c r="E5133" s="3" t="s">
        <v>81</v>
      </c>
      <c r="F5133" s="79">
        <v>7423.2800319999997</v>
      </c>
      <c r="O5133"/>
      <c r="P5133"/>
    </row>
    <row r="5134" spans="1:16" ht="12.75">
      <c r="A5134" s="54">
        <v>2024</v>
      </c>
      <c r="B5134" s="8" t="s">
        <v>15</v>
      </c>
      <c r="C5134" s="8" t="s">
        <v>1</v>
      </c>
      <c r="D5134" s="8" t="s">
        <v>77</v>
      </c>
      <c r="E5134" s="3" t="s">
        <v>82</v>
      </c>
      <c r="F5134" s="79">
        <v>5.8173459999999997</v>
      </c>
      <c r="O5134"/>
      <c r="P5134"/>
    </row>
    <row r="5135" spans="1:16" ht="12.75">
      <c r="A5135" s="54">
        <v>2024</v>
      </c>
      <c r="B5135" s="8" t="s">
        <v>15</v>
      </c>
      <c r="C5135" s="8" t="s">
        <v>1</v>
      </c>
      <c r="D5135" s="8" t="s">
        <v>77</v>
      </c>
      <c r="E5135" s="3" t="s">
        <v>83</v>
      </c>
      <c r="F5135" s="79">
        <v>0</v>
      </c>
      <c r="O5135"/>
      <c r="P5135"/>
    </row>
    <row r="5136" spans="1:16" ht="12.75">
      <c r="A5136" s="54">
        <v>2024</v>
      </c>
      <c r="B5136" s="8" t="s">
        <v>15</v>
      </c>
      <c r="C5136" s="8" t="s">
        <v>1</v>
      </c>
      <c r="D5136" s="8" t="s">
        <v>77</v>
      </c>
      <c r="E5136" s="3" t="s">
        <v>84</v>
      </c>
      <c r="F5136" s="79">
        <v>0</v>
      </c>
      <c r="O5136"/>
      <c r="P5136"/>
    </row>
    <row r="5137" spans="1:16" ht="12.75">
      <c r="A5137" s="54">
        <v>2024</v>
      </c>
      <c r="B5137" s="8" t="s">
        <v>15</v>
      </c>
      <c r="C5137" s="8" t="s">
        <v>1</v>
      </c>
      <c r="D5137" s="8" t="s">
        <v>77</v>
      </c>
      <c r="E5137" s="3" t="s">
        <v>85</v>
      </c>
      <c r="F5137" s="79">
        <v>152.079307</v>
      </c>
      <c r="O5137"/>
      <c r="P5137"/>
    </row>
    <row r="5138" spans="1:16" ht="12.75">
      <c r="A5138" s="54">
        <v>2024</v>
      </c>
      <c r="B5138" s="8" t="s">
        <v>15</v>
      </c>
      <c r="C5138" s="8" t="s">
        <v>1</v>
      </c>
      <c r="D5138" s="8" t="s">
        <v>77</v>
      </c>
      <c r="E5138" s="3" t="s">
        <v>86</v>
      </c>
      <c r="F5138" s="79">
        <v>0.32392900000000002</v>
      </c>
      <c r="O5138"/>
      <c r="P5138"/>
    </row>
    <row r="5139" spans="1:16" ht="12.75">
      <c r="A5139" s="54">
        <v>2024</v>
      </c>
      <c r="B5139" s="8" t="s">
        <v>15</v>
      </c>
      <c r="C5139" s="8" t="s">
        <v>1</v>
      </c>
      <c r="D5139" s="8" t="s">
        <v>77</v>
      </c>
      <c r="E5139" s="3" t="s">
        <v>87</v>
      </c>
      <c r="F5139" s="79">
        <v>1670.265924</v>
      </c>
      <c r="O5139"/>
      <c r="P5139"/>
    </row>
    <row r="5140" spans="1:16" ht="12.75">
      <c r="A5140" s="54">
        <v>2024</v>
      </c>
      <c r="B5140" s="8" t="s">
        <v>15</v>
      </c>
      <c r="C5140" s="8" t="s">
        <v>24</v>
      </c>
      <c r="D5140" s="8" t="s">
        <v>73</v>
      </c>
      <c r="E5140" s="3" t="s">
        <v>73</v>
      </c>
      <c r="F5140" s="79">
        <v>2.8428999999999999E-2</v>
      </c>
      <c r="O5140"/>
      <c r="P5140"/>
    </row>
    <row r="5141" spans="1:16" ht="12.75">
      <c r="A5141" s="54">
        <v>2024</v>
      </c>
      <c r="B5141" s="8" t="s">
        <v>15</v>
      </c>
      <c r="C5141" s="8" t="s">
        <v>24</v>
      </c>
      <c r="D5141" s="8" t="s">
        <v>74</v>
      </c>
      <c r="E5141" s="3" t="s">
        <v>74</v>
      </c>
      <c r="F5141" s="79">
        <v>55554.605141</v>
      </c>
      <c r="O5141"/>
      <c r="P5141"/>
    </row>
    <row r="5142" spans="1:16" ht="12.75">
      <c r="A5142" s="54">
        <v>2024</v>
      </c>
      <c r="B5142" s="8" t="s">
        <v>15</v>
      </c>
      <c r="C5142" s="8" t="s">
        <v>24</v>
      </c>
      <c r="D5142" s="8" t="s">
        <v>75</v>
      </c>
      <c r="E5142" s="3" t="s">
        <v>75</v>
      </c>
      <c r="F5142" s="79">
        <v>0</v>
      </c>
      <c r="O5142"/>
      <c r="P5142"/>
    </row>
    <row r="5143" spans="1:16" ht="12.75">
      <c r="A5143" s="54">
        <v>2024</v>
      </c>
      <c r="B5143" s="8" t="s">
        <v>15</v>
      </c>
      <c r="C5143" s="8" t="s">
        <v>24</v>
      </c>
      <c r="D5143" s="8" t="s">
        <v>76</v>
      </c>
      <c r="E5143" s="3" t="s">
        <v>76</v>
      </c>
      <c r="F5143" s="79">
        <v>1237.1793929999999</v>
      </c>
      <c r="O5143"/>
      <c r="P5143"/>
    </row>
    <row r="5144" spans="1:16" ht="12.75">
      <c r="A5144" s="54">
        <v>2024</v>
      </c>
      <c r="B5144" s="8" t="s">
        <v>15</v>
      </c>
      <c r="C5144" s="8" t="s">
        <v>24</v>
      </c>
      <c r="D5144" s="8" t="s">
        <v>77</v>
      </c>
      <c r="E5144" s="3" t="s">
        <v>78</v>
      </c>
      <c r="F5144" s="79">
        <v>40.3979</v>
      </c>
      <c r="O5144"/>
      <c r="P5144"/>
    </row>
    <row r="5145" spans="1:16" ht="12.75">
      <c r="A5145" s="54">
        <v>2024</v>
      </c>
      <c r="B5145" s="8" t="s">
        <v>15</v>
      </c>
      <c r="C5145" s="8" t="s">
        <v>24</v>
      </c>
      <c r="D5145" s="8" t="s">
        <v>77</v>
      </c>
      <c r="E5145" s="3" t="s">
        <v>79</v>
      </c>
      <c r="F5145" s="79">
        <v>607.69512699999996</v>
      </c>
      <c r="O5145"/>
      <c r="P5145"/>
    </row>
    <row r="5146" spans="1:16" ht="12.75">
      <c r="A5146" s="54">
        <v>2024</v>
      </c>
      <c r="B5146" s="8" t="s">
        <v>15</v>
      </c>
      <c r="C5146" s="8" t="s">
        <v>24</v>
      </c>
      <c r="D5146" s="8" t="s">
        <v>77</v>
      </c>
      <c r="E5146" s="3" t="s">
        <v>80</v>
      </c>
      <c r="F5146" s="79">
        <v>0</v>
      </c>
      <c r="O5146"/>
      <c r="P5146"/>
    </row>
    <row r="5147" spans="1:16" ht="12.75">
      <c r="A5147" s="54">
        <v>2024</v>
      </c>
      <c r="B5147" s="8" t="s">
        <v>15</v>
      </c>
      <c r="C5147" s="8" t="s">
        <v>24</v>
      </c>
      <c r="D5147" s="8" t="s">
        <v>77</v>
      </c>
      <c r="E5147" s="3" t="s">
        <v>81</v>
      </c>
      <c r="F5147" s="79">
        <v>0</v>
      </c>
      <c r="O5147"/>
      <c r="P5147"/>
    </row>
    <row r="5148" spans="1:16" ht="12.75">
      <c r="A5148" s="54">
        <v>2024</v>
      </c>
      <c r="B5148" s="8" t="s">
        <v>15</v>
      </c>
      <c r="C5148" s="8" t="s">
        <v>24</v>
      </c>
      <c r="D5148" s="8" t="s">
        <v>77</v>
      </c>
      <c r="E5148" s="3" t="s">
        <v>82</v>
      </c>
      <c r="F5148" s="79">
        <v>20.126729000000001</v>
      </c>
      <c r="O5148"/>
      <c r="P5148"/>
    </row>
    <row r="5149" spans="1:16" ht="12.75">
      <c r="A5149" s="54">
        <v>2024</v>
      </c>
      <c r="B5149" s="8" t="s">
        <v>15</v>
      </c>
      <c r="C5149" s="8" t="s">
        <v>24</v>
      </c>
      <c r="D5149" s="8" t="s">
        <v>77</v>
      </c>
      <c r="E5149" s="3" t="s">
        <v>83</v>
      </c>
      <c r="F5149" s="79">
        <v>0</v>
      </c>
      <c r="O5149"/>
      <c r="P5149"/>
    </row>
    <row r="5150" spans="1:16" ht="12.75">
      <c r="A5150" s="54">
        <v>2024</v>
      </c>
      <c r="B5150" s="8" t="s">
        <v>15</v>
      </c>
      <c r="C5150" s="8" t="s">
        <v>24</v>
      </c>
      <c r="D5150" s="8" t="s">
        <v>77</v>
      </c>
      <c r="E5150" s="3" t="s">
        <v>84</v>
      </c>
      <c r="F5150" s="79">
        <v>74.340317999999996</v>
      </c>
      <c r="O5150"/>
      <c r="P5150"/>
    </row>
    <row r="5151" spans="1:16" ht="12.75">
      <c r="A5151" s="54">
        <v>2024</v>
      </c>
      <c r="B5151" s="8" t="s">
        <v>15</v>
      </c>
      <c r="C5151" s="8" t="s">
        <v>24</v>
      </c>
      <c r="D5151" s="8" t="s">
        <v>77</v>
      </c>
      <c r="E5151" s="3" t="s">
        <v>85</v>
      </c>
      <c r="F5151" s="79">
        <v>39.204087000000001</v>
      </c>
      <c r="O5151"/>
      <c r="P5151"/>
    </row>
    <row r="5152" spans="1:16" ht="12.75">
      <c r="A5152" s="54">
        <v>2024</v>
      </c>
      <c r="B5152" s="8" t="s">
        <v>15</v>
      </c>
      <c r="C5152" s="8" t="s">
        <v>24</v>
      </c>
      <c r="D5152" s="8" t="s">
        <v>77</v>
      </c>
      <c r="E5152" s="3" t="s">
        <v>86</v>
      </c>
      <c r="F5152" s="79">
        <v>111.422168</v>
      </c>
      <c r="O5152"/>
      <c r="P5152"/>
    </row>
    <row r="5153" spans="1:16" ht="12.75">
      <c r="A5153" s="54">
        <v>2024</v>
      </c>
      <c r="B5153" s="8" t="s">
        <v>15</v>
      </c>
      <c r="C5153" s="8" t="s">
        <v>24</v>
      </c>
      <c r="D5153" s="8" t="s">
        <v>77</v>
      </c>
      <c r="E5153" s="3" t="s">
        <v>87</v>
      </c>
      <c r="F5153" s="79">
        <v>291.914556</v>
      </c>
      <c r="O5153"/>
      <c r="P5153"/>
    </row>
    <row r="5154" spans="1:16" ht="12.75">
      <c r="A5154" s="54">
        <v>2024</v>
      </c>
      <c r="B5154" s="8" t="s">
        <v>15</v>
      </c>
      <c r="C5154" s="8" t="s">
        <v>30</v>
      </c>
      <c r="D5154" s="8" t="s">
        <v>73</v>
      </c>
      <c r="E5154" s="3" t="s">
        <v>73</v>
      </c>
      <c r="F5154" s="79">
        <v>0</v>
      </c>
      <c r="O5154"/>
      <c r="P5154"/>
    </row>
    <row r="5155" spans="1:16" ht="12.75">
      <c r="A5155" s="54">
        <v>2024</v>
      </c>
      <c r="B5155" s="8" t="s">
        <v>15</v>
      </c>
      <c r="C5155" s="8" t="s">
        <v>30</v>
      </c>
      <c r="D5155" s="8" t="s">
        <v>74</v>
      </c>
      <c r="E5155" s="3" t="s">
        <v>74</v>
      </c>
      <c r="F5155" s="79">
        <v>30050.656447000001</v>
      </c>
      <c r="O5155"/>
      <c r="P5155"/>
    </row>
    <row r="5156" spans="1:16" ht="12.75">
      <c r="A5156" s="54">
        <v>2024</v>
      </c>
      <c r="B5156" s="8" t="s">
        <v>15</v>
      </c>
      <c r="C5156" s="8" t="s">
        <v>30</v>
      </c>
      <c r="D5156" s="8" t="s">
        <v>75</v>
      </c>
      <c r="E5156" s="3" t="s">
        <v>75</v>
      </c>
      <c r="F5156" s="79">
        <v>0</v>
      </c>
      <c r="O5156"/>
      <c r="P5156"/>
    </row>
    <row r="5157" spans="1:16" ht="12.75">
      <c r="A5157" s="54">
        <v>2024</v>
      </c>
      <c r="B5157" s="8" t="s">
        <v>15</v>
      </c>
      <c r="C5157" s="8" t="s">
        <v>30</v>
      </c>
      <c r="D5157" s="8" t="s">
        <v>76</v>
      </c>
      <c r="E5157" s="3" t="s">
        <v>76</v>
      </c>
      <c r="F5157" s="79">
        <v>468.80736200000001</v>
      </c>
      <c r="O5157"/>
      <c r="P5157"/>
    </row>
    <row r="5158" spans="1:16" ht="12.75">
      <c r="A5158" s="54">
        <v>2024</v>
      </c>
      <c r="B5158" s="8" t="s">
        <v>15</v>
      </c>
      <c r="C5158" s="8" t="s">
        <v>30</v>
      </c>
      <c r="D5158" s="8" t="s">
        <v>77</v>
      </c>
      <c r="E5158" s="3" t="s">
        <v>78</v>
      </c>
      <c r="F5158" s="79">
        <v>0</v>
      </c>
      <c r="O5158"/>
      <c r="P5158"/>
    </row>
    <row r="5159" spans="1:16" ht="12.75">
      <c r="A5159" s="54">
        <v>2024</v>
      </c>
      <c r="B5159" s="8" t="s">
        <v>15</v>
      </c>
      <c r="C5159" s="8" t="s">
        <v>30</v>
      </c>
      <c r="D5159" s="8" t="s">
        <v>77</v>
      </c>
      <c r="E5159" s="3" t="s">
        <v>79</v>
      </c>
      <c r="F5159" s="79">
        <v>0</v>
      </c>
      <c r="O5159"/>
      <c r="P5159"/>
    </row>
    <row r="5160" spans="1:16" ht="12.75">
      <c r="A5160" s="54">
        <v>2024</v>
      </c>
      <c r="B5160" s="8" t="s">
        <v>15</v>
      </c>
      <c r="C5160" s="8" t="s">
        <v>30</v>
      </c>
      <c r="D5160" s="8" t="s">
        <v>77</v>
      </c>
      <c r="E5160" s="3" t="s">
        <v>80</v>
      </c>
      <c r="F5160" s="79">
        <v>0</v>
      </c>
      <c r="O5160"/>
      <c r="P5160"/>
    </row>
    <row r="5161" spans="1:16" ht="12.75">
      <c r="A5161" s="54">
        <v>2024</v>
      </c>
      <c r="B5161" s="8" t="s">
        <v>15</v>
      </c>
      <c r="C5161" s="8" t="s">
        <v>30</v>
      </c>
      <c r="D5161" s="8" t="s">
        <v>77</v>
      </c>
      <c r="E5161" s="3" t="s">
        <v>81</v>
      </c>
      <c r="F5161" s="79">
        <v>0</v>
      </c>
      <c r="O5161"/>
      <c r="P5161"/>
    </row>
    <row r="5162" spans="1:16" ht="12.75">
      <c r="A5162" s="54">
        <v>2024</v>
      </c>
      <c r="B5162" s="8" t="s">
        <v>15</v>
      </c>
      <c r="C5162" s="8" t="s">
        <v>30</v>
      </c>
      <c r="D5162" s="8" t="s">
        <v>77</v>
      </c>
      <c r="E5162" s="3" t="s">
        <v>82</v>
      </c>
      <c r="F5162" s="79">
        <v>5.0225</v>
      </c>
      <c r="O5162"/>
      <c r="P5162"/>
    </row>
    <row r="5163" spans="1:16" ht="12.75">
      <c r="A5163" s="54">
        <v>2024</v>
      </c>
      <c r="B5163" s="8" t="s">
        <v>15</v>
      </c>
      <c r="C5163" s="8" t="s">
        <v>30</v>
      </c>
      <c r="D5163" s="8" t="s">
        <v>77</v>
      </c>
      <c r="E5163" s="3" t="s">
        <v>83</v>
      </c>
      <c r="F5163" s="79">
        <v>0</v>
      </c>
      <c r="O5163"/>
      <c r="P5163"/>
    </row>
    <row r="5164" spans="1:16" ht="12.75">
      <c r="A5164" s="54">
        <v>2024</v>
      </c>
      <c r="B5164" s="8" t="s">
        <v>15</v>
      </c>
      <c r="C5164" s="8" t="s">
        <v>30</v>
      </c>
      <c r="D5164" s="8" t="s">
        <v>77</v>
      </c>
      <c r="E5164" s="3" t="s">
        <v>84</v>
      </c>
      <c r="F5164" s="79">
        <v>0</v>
      </c>
      <c r="O5164"/>
      <c r="P5164"/>
    </row>
    <row r="5165" spans="1:16" ht="12.75">
      <c r="A5165" s="54">
        <v>2024</v>
      </c>
      <c r="B5165" s="8" t="s">
        <v>15</v>
      </c>
      <c r="C5165" s="8" t="s">
        <v>30</v>
      </c>
      <c r="D5165" s="8" t="s">
        <v>77</v>
      </c>
      <c r="E5165" s="3" t="s">
        <v>85</v>
      </c>
      <c r="F5165" s="79">
        <v>28.995367999999999</v>
      </c>
      <c r="O5165"/>
      <c r="P5165"/>
    </row>
    <row r="5166" spans="1:16" ht="12.75">
      <c r="A5166" s="54">
        <v>2024</v>
      </c>
      <c r="B5166" s="8" t="s">
        <v>15</v>
      </c>
      <c r="C5166" s="8" t="s">
        <v>30</v>
      </c>
      <c r="D5166" s="8" t="s">
        <v>77</v>
      </c>
      <c r="E5166" s="3" t="s">
        <v>86</v>
      </c>
      <c r="F5166" s="79">
        <v>0</v>
      </c>
      <c r="O5166"/>
      <c r="P5166"/>
    </row>
    <row r="5167" spans="1:16" ht="12.75">
      <c r="A5167" s="54">
        <v>2024</v>
      </c>
      <c r="B5167" s="8" t="s">
        <v>15</v>
      </c>
      <c r="C5167" s="8" t="s">
        <v>30</v>
      </c>
      <c r="D5167" s="8" t="s">
        <v>77</v>
      </c>
      <c r="E5167" s="3" t="s">
        <v>87</v>
      </c>
      <c r="F5167" s="79">
        <v>13.229345</v>
      </c>
      <c r="O5167"/>
      <c r="P5167"/>
    </row>
    <row r="5168" spans="1:16" ht="12.75">
      <c r="A5168" s="54">
        <v>2024</v>
      </c>
      <c r="B5168" s="8" t="s">
        <v>15</v>
      </c>
      <c r="C5168" s="8" t="s">
        <v>2</v>
      </c>
      <c r="D5168" s="8" t="s">
        <v>73</v>
      </c>
      <c r="E5168" s="3" t="s">
        <v>73</v>
      </c>
      <c r="F5168" s="79">
        <v>0</v>
      </c>
      <c r="O5168"/>
      <c r="P5168"/>
    </row>
    <row r="5169" spans="1:16" ht="12.75">
      <c r="A5169" s="54">
        <v>2024</v>
      </c>
      <c r="B5169" s="8" t="s">
        <v>15</v>
      </c>
      <c r="C5169" s="8" t="s">
        <v>2</v>
      </c>
      <c r="D5169" s="8" t="s">
        <v>74</v>
      </c>
      <c r="E5169" s="3" t="s">
        <v>74</v>
      </c>
      <c r="F5169" s="79">
        <v>32.098010000000002</v>
      </c>
      <c r="O5169"/>
      <c r="P5169"/>
    </row>
    <row r="5170" spans="1:16" ht="12.75">
      <c r="A5170" s="54">
        <v>2024</v>
      </c>
      <c r="B5170" s="8" t="s">
        <v>15</v>
      </c>
      <c r="C5170" s="8" t="s">
        <v>2</v>
      </c>
      <c r="D5170" s="8" t="s">
        <v>75</v>
      </c>
      <c r="E5170" s="3" t="s">
        <v>75</v>
      </c>
      <c r="F5170" s="79">
        <v>0</v>
      </c>
      <c r="O5170"/>
      <c r="P5170"/>
    </row>
    <row r="5171" spans="1:16" ht="12.75">
      <c r="A5171" s="54">
        <v>2024</v>
      </c>
      <c r="B5171" s="8" t="s">
        <v>15</v>
      </c>
      <c r="C5171" s="8" t="s">
        <v>2</v>
      </c>
      <c r="D5171" s="8" t="s">
        <v>76</v>
      </c>
      <c r="E5171" s="3" t="s">
        <v>76</v>
      </c>
      <c r="F5171" s="79">
        <v>81.158338000000001</v>
      </c>
      <c r="O5171"/>
      <c r="P5171"/>
    </row>
    <row r="5172" spans="1:16" ht="12.75">
      <c r="A5172" s="54">
        <v>2024</v>
      </c>
      <c r="B5172" s="8" t="s">
        <v>15</v>
      </c>
      <c r="C5172" s="8" t="s">
        <v>2</v>
      </c>
      <c r="D5172" s="8" t="s">
        <v>77</v>
      </c>
      <c r="E5172" s="3" t="s">
        <v>78</v>
      </c>
      <c r="F5172" s="79">
        <v>0</v>
      </c>
      <c r="O5172"/>
      <c r="P5172"/>
    </row>
    <row r="5173" spans="1:16" ht="12.75">
      <c r="A5173" s="54">
        <v>2024</v>
      </c>
      <c r="B5173" s="8" t="s">
        <v>15</v>
      </c>
      <c r="C5173" s="8" t="s">
        <v>2</v>
      </c>
      <c r="D5173" s="8" t="s">
        <v>77</v>
      </c>
      <c r="E5173" s="3" t="s">
        <v>79</v>
      </c>
      <c r="F5173" s="79">
        <v>0</v>
      </c>
      <c r="O5173"/>
      <c r="P5173"/>
    </row>
    <row r="5174" spans="1:16" ht="12.75">
      <c r="A5174" s="54">
        <v>2024</v>
      </c>
      <c r="B5174" s="8" t="s">
        <v>15</v>
      </c>
      <c r="C5174" s="8" t="s">
        <v>2</v>
      </c>
      <c r="D5174" s="8" t="s">
        <v>77</v>
      </c>
      <c r="E5174" s="3" t="s">
        <v>80</v>
      </c>
      <c r="F5174" s="79">
        <v>0</v>
      </c>
      <c r="O5174"/>
      <c r="P5174"/>
    </row>
    <row r="5175" spans="1:16" ht="12.75">
      <c r="A5175" s="54">
        <v>2024</v>
      </c>
      <c r="B5175" s="8" t="s">
        <v>15</v>
      </c>
      <c r="C5175" s="8" t="s">
        <v>2</v>
      </c>
      <c r="D5175" s="8" t="s">
        <v>77</v>
      </c>
      <c r="E5175" s="3" t="s">
        <v>81</v>
      </c>
      <c r="F5175" s="79">
        <v>817.91052000000002</v>
      </c>
      <c r="O5175"/>
      <c r="P5175"/>
    </row>
    <row r="5176" spans="1:16" ht="12.75">
      <c r="A5176" s="54">
        <v>2024</v>
      </c>
      <c r="B5176" s="8" t="s">
        <v>15</v>
      </c>
      <c r="C5176" s="8" t="s">
        <v>2</v>
      </c>
      <c r="D5176" s="8" t="s">
        <v>77</v>
      </c>
      <c r="E5176" s="3" t="s">
        <v>82</v>
      </c>
      <c r="F5176" s="79">
        <v>0</v>
      </c>
      <c r="O5176"/>
      <c r="P5176"/>
    </row>
    <row r="5177" spans="1:16" ht="12.75">
      <c r="A5177" s="54">
        <v>2024</v>
      </c>
      <c r="B5177" s="8" t="s">
        <v>15</v>
      </c>
      <c r="C5177" s="8" t="s">
        <v>2</v>
      </c>
      <c r="D5177" s="8" t="s">
        <v>77</v>
      </c>
      <c r="E5177" s="3" t="s">
        <v>83</v>
      </c>
      <c r="F5177" s="79">
        <v>0</v>
      </c>
      <c r="O5177"/>
      <c r="P5177"/>
    </row>
    <row r="5178" spans="1:16" ht="12.75">
      <c r="A5178" s="54">
        <v>2024</v>
      </c>
      <c r="B5178" s="8" t="s">
        <v>15</v>
      </c>
      <c r="C5178" s="8" t="s">
        <v>2</v>
      </c>
      <c r="D5178" s="8" t="s">
        <v>77</v>
      </c>
      <c r="E5178" s="3" t="s">
        <v>84</v>
      </c>
      <c r="F5178" s="79">
        <v>0</v>
      </c>
      <c r="O5178"/>
      <c r="P5178"/>
    </row>
    <row r="5179" spans="1:16" ht="12.75">
      <c r="A5179" s="54">
        <v>2024</v>
      </c>
      <c r="B5179" s="8" t="s">
        <v>15</v>
      </c>
      <c r="C5179" s="8" t="s">
        <v>2</v>
      </c>
      <c r="D5179" s="8" t="s">
        <v>77</v>
      </c>
      <c r="E5179" s="3" t="s">
        <v>85</v>
      </c>
      <c r="F5179" s="79">
        <v>330.21405700000003</v>
      </c>
      <c r="O5179"/>
      <c r="P5179"/>
    </row>
    <row r="5180" spans="1:16" ht="12.75">
      <c r="A5180" s="54">
        <v>2024</v>
      </c>
      <c r="B5180" s="8" t="s">
        <v>15</v>
      </c>
      <c r="C5180" s="8" t="s">
        <v>2</v>
      </c>
      <c r="D5180" s="8" t="s">
        <v>77</v>
      </c>
      <c r="E5180" s="3" t="s">
        <v>86</v>
      </c>
      <c r="F5180" s="79">
        <v>0</v>
      </c>
      <c r="O5180"/>
      <c r="P5180"/>
    </row>
    <row r="5181" spans="1:16" ht="12.75">
      <c r="A5181" s="54">
        <v>2024</v>
      </c>
      <c r="B5181" s="8" t="s">
        <v>15</v>
      </c>
      <c r="C5181" s="8" t="s">
        <v>2</v>
      </c>
      <c r="D5181" s="8" t="s">
        <v>77</v>
      </c>
      <c r="E5181" s="3" t="s">
        <v>87</v>
      </c>
      <c r="F5181" s="79">
        <v>405.60018300000002</v>
      </c>
      <c r="O5181"/>
      <c r="P5181"/>
    </row>
    <row r="5182" spans="1:16" ht="12.75">
      <c r="A5182" s="54">
        <v>2024</v>
      </c>
      <c r="B5182" s="8" t="s">
        <v>15</v>
      </c>
      <c r="C5182" s="8" t="s">
        <v>39</v>
      </c>
      <c r="D5182" s="8" t="s">
        <v>73</v>
      </c>
      <c r="E5182" s="3" t="s">
        <v>73</v>
      </c>
      <c r="F5182" s="79">
        <v>0</v>
      </c>
      <c r="O5182"/>
      <c r="P5182"/>
    </row>
    <row r="5183" spans="1:16" ht="12.75">
      <c r="A5183" s="54">
        <v>2024</v>
      </c>
      <c r="B5183" s="8" t="s">
        <v>15</v>
      </c>
      <c r="C5183" s="8" t="s">
        <v>39</v>
      </c>
      <c r="D5183" s="8" t="s">
        <v>74</v>
      </c>
      <c r="E5183" s="3" t="s">
        <v>74</v>
      </c>
      <c r="F5183" s="79">
        <v>12004.519729</v>
      </c>
      <c r="O5183"/>
      <c r="P5183"/>
    </row>
    <row r="5184" spans="1:16" ht="12.75">
      <c r="A5184" s="54">
        <v>2024</v>
      </c>
      <c r="B5184" s="8" t="s">
        <v>15</v>
      </c>
      <c r="C5184" s="8" t="s">
        <v>39</v>
      </c>
      <c r="D5184" s="8" t="s">
        <v>75</v>
      </c>
      <c r="E5184" s="3" t="s">
        <v>75</v>
      </c>
      <c r="F5184" s="79">
        <v>0</v>
      </c>
      <c r="O5184"/>
      <c r="P5184"/>
    </row>
    <row r="5185" spans="1:16" ht="12.75">
      <c r="A5185" s="54">
        <v>2024</v>
      </c>
      <c r="B5185" s="8" t="s">
        <v>15</v>
      </c>
      <c r="C5185" s="8" t="s">
        <v>39</v>
      </c>
      <c r="D5185" s="8" t="s">
        <v>76</v>
      </c>
      <c r="E5185" s="3" t="s">
        <v>76</v>
      </c>
      <c r="F5185" s="79">
        <v>546.39428999999996</v>
      </c>
      <c r="O5185"/>
      <c r="P5185"/>
    </row>
    <row r="5186" spans="1:16" ht="12.75">
      <c r="A5186" s="54">
        <v>2024</v>
      </c>
      <c r="B5186" s="8" t="s">
        <v>15</v>
      </c>
      <c r="C5186" s="8" t="s">
        <v>39</v>
      </c>
      <c r="D5186" s="8" t="s">
        <v>77</v>
      </c>
      <c r="E5186" s="3" t="s">
        <v>78</v>
      </c>
      <c r="F5186" s="79">
        <v>259.58489900000001</v>
      </c>
      <c r="O5186"/>
      <c r="P5186"/>
    </row>
    <row r="5187" spans="1:16" ht="12.75">
      <c r="A5187" s="54">
        <v>2024</v>
      </c>
      <c r="B5187" s="8" t="s">
        <v>15</v>
      </c>
      <c r="C5187" s="8" t="s">
        <v>39</v>
      </c>
      <c r="D5187" s="8" t="s">
        <v>77</v>
      </c>
      <c r="E5187" s="3" t="s">
        <v>79</v>
      </c>
      <c r="F5187" s="79">
        <v>0</v>
      </c>
      <c r="O5187"/>
      <c r="P5187"/>
    </row>
    <row r="5188" spans="1:16" ht="12.75">
      <c r="A5188" s="54">
        <v>2024</v>
      </c>
      <c r="B5188" s="8" t="s">
        <v>15</v>
      </c>
      <c r="C5188" s="8" t="s">
        <v>39</v>
      </c>
      <c r="D5188" s="8" t="s">
        <v>77</v>
      </c>
      <c r="E5188" s="3" t="s">
        <v>80</v>
      </c>
      <c r="F5188" s="79">
        <v>0</v>
      </c>
      <c r="O5188"/>
      <c r="P5188"/>
    </row>
    <row r="5189" spans="1:16" ht="12.75">
      <c r="A5189" s="54">
        <v>2024</v>
      </c>
      <c r="B5189" s="8" t="s">
        <v>15</v>
      </c>
      <c r="C5189" s="8" t="s">
        <v>39</v>
      </c>
      <c r="D5189" s="8" t="s">
        <v>77</v>
      </c>
      <c r="E5189" s="3" t="s">
        <v>81</v>
      </c>
      <c r="F5189" s="79">
        <v>0</v>
      </c>
      <c r="O5189"/>
      <c r="P5189"/>
    </row>
    <row r="5190" spans="1:16" ht="12.75">
      <c r="A5190" s="54">
        <v>2024</v>
      </c>
      <c r="B5190" s="8" t="s">
        <v>15</v>
      </c>
      <c r="C5190" s="8" t="s">
        <v>39</v>
      </c>
      <c r="D5190" s="8" t="s">
        <v>77</v>
      </c>
      <c r="E5190" s="3" t="s">
        <v>82</v>
      </c>
      <c r="F5190" s="79">
        <v>0</v>
      </c>
      <c r="O5190"/>
      <c r="P5190"/>
    </row>
    <row r="5191" spans="1:16" ht="12.75">
      <c r="A5191" s="54">
        <v>2024</v>
      </c>
      <c r="B5191" s="8" t="s">
        <v>15</v>
      </c>
      <c r="C5191" s="8" t="s">
        <v>39</v>
      </c>
      <c r="D5191" s="8" t="s">
        <v>77</v>
      </c>
      <c r="E5191" s="3" t="s">
        <v>83</v>
      </c>
      <c r="F5191" s="79">
        <v>0</v>
      </c>
      <c r="O5191"/>
      <c r="P5191"/>
    </row>
    <row r="5192" spans="1:16" ht="12.75">
      <c r="A5192" s="54">
        <v>2024</v>
      </c>
      <c r="B5192" s="8" t="s">
        <v>15</v>
      </c>
      <c r="C5192" s="8" t="s">
        <v>39</v>
      </c>
      <c r="D5192" s="8" t="s">
        <v>77</v>
      </c>
      <c r="E5192" s="3" t="s">
        <v>84</v>
      </c>
      <c r="F5192" s="79">
        <v>9.9999999999999995E-7</v>
      </c>
      <c r="O5192"/>
      <c r="P5192"/>
    </row>
    <row r="5193" spans="1:16" ht="12.75">
      <c r="A5193" s="54">
        <v>2024</v>
      </c>
      <c r="B5193" s="8" t="s">
        <v>15</v>
      </c>
      <c r="C5193" s="8" t="s">
        <v>39</v>
      </c>
      <c r="D5193" s="8" t="s">
        <v>77</v>
      </c>
      <c r="E5193" s="3" t="s">
        <v>85</v>
      </c>
      <c r="F5193" s="79">
        <v>5.9240089999999999</v>
      </c>
      <c r="O5193"/>
      <c r="P5193"/>
    </row>
    <row r="5194" spans="1:16" ht="12.75">
      <c r="A5194" s="54">
        <v>2024</v>
      </c>
      <c r="B5194" s="8" t="s">
        <v>15</v>
      </c>
      <c r="C5194" s="8" t="s">
        <v>39</v>
      </c>
      <c r="D5194" s="8" t="s">
        <v>77</v>
      </c>
      <c r="E5194" s="3" t="s">
        <v>86</v>
      </c>
      <c r="F5194" s="79">
        <v>0</v>
      </c>
      <c r="O5194"/>
      <c r="P5194"/>
    </row>
    <row r="5195" spans="1:16" ht="12.75">
      <c r="A5195" s="54">
        <v>2024</v>
      </c>
      <c r="B5195" s="8" t="s">
        <v>15</v>
      </c>
      <c r="C5195" s="8" t="s">
        <v>39</v>
      </c>
      <c r="D5195" s="8" t="s">
        <v>77</v>
      </c>
      <c r="E5195" s="3" t="s">
        <v>87</v>
      </c>
      <c r="F5195" s="79">
        <v>0.20951600000000001</v>
      </c>
      <c r="O5195"/>
      <c r="P5195"/>
    </row>
    <row r="5196" spans="1:16" ht="12.75">
      <c r="A5196" s="54">
        <v>2024</v>
      </c>
      <c r="B5196" s="8" t="s">
        <v>17</v>
      </c>
      <c r="C5196" s="8" t="s">
        <v>38</v>
      </c>
      <c r="D5196" s="8" t="s">
        <v>73</v>
      </c>
      <c r="E5196" s="3" t="s">
        <v>73</v>
      </c>
      <c r="F5196" s="79">
        <v>0.12671299999999999</v>
      </c>
      <c r="O5196"/>
      <c r="P5196"/>
    </row>
    <row r="5197" spans="1:16" ht="12.75">
      <c r="A5197" s="54">
        <v>2024</v>
      </c>
      <c r="B5197" s="8" t="s">
        <v>17</v>
      </c>
      <c r="C5197" s="8" t="s">
        <v>38</v>
      </c>
      <c r="D5197" s="8" t="s">
        <v>74</v>
      </c>
      <c r="E5197" s="3" t="s">
        <v>74</v>
      </c>
      <c r="F5197" s="79">
        <v>2126.9589599999999</v>
      </c>
      <c r="O5197"/>
      <c r="P5197"/>
    </row>
    <row r="5198" spans="1:16" ht="12.75">
      <c r="A5198" s="54">
        <v>2024</v>
      </c>
      <c r="B5198" s="8" t="s">
        <v>17</v>
      </c>
      <c r="C5198" s="8" t="s">
        <v>38</v>
      </c>
      <c r="D5198" s="8" t="s">
        <v>75</v>
      </c>
      <c r="E5198" s="3" t="s">
        <v>75</v>
      </c>
      <c r="F5198" s="79">
        <v>0</v>
      </c>
      <c r="O5198"/>
      <c r="P5198"/>
    </row>
    <row r="5199" spans="1:16" ht="12.75">
      <c r="A5199" s="54">
        <v>2024</v>
      </c>
      <c r="B5199" s="8" t="s">
        <v>17</v>
      </c>
      <c r="C5199" s="8" t="s">
        <v>38</v>
      </c>
      <c r="D5199" s="8" t="s">
        <v>76</v>
      </c>
      <c r="E5199" s="3" t="s">
        <v>76</v>
      </c>
      <c r="F5199" s="79">
        <v>988.91249200000004</v>
      </c>
      <c r="O5199"/>
      <c r="P5199"/>
    </row>
    <row r="5200" spans="1:16" ht="12.75">
      <c r="A5200" s="54">
        <v>2024</v>
      </c>
      <c r="B5200" s="8" t="s">
        <v>17</v>
      </c>
      <c r="C5200" s="8" t="s">
        <v>38</v>
      </c>
      <c r="D5200" s="8" t="s">
        <v>77</v>
      </c>
      <c r="E5200" s="3" t="s">
        <v>78</v>
      </c>
      <c r="F5200" s="79">
        <v>197.19862499999999</v>
      </c>
      <c r="O5200"/>
      <c r="P5200"/>
    </row>
    <row r="5201" spans="1:16" ht="12.75">
      <c r="A5201" s="54">
        <v>2024</v>
      </c>
      <c r="B5201" s="8" t="s">
        <v>17</v>
      </c>
      <c r="C5201" s="8" t="s">
        <v>38</v>
      </c>
      <c r="D5201" s="8" t="s">
        <v>77</v>
      </c>
      <c r="E5201" s="3" t="s">
        <v>79</v>
      </c>
      <c r="F5201" s="79">
        <v>0</v>
      </c>
      <c r="O5201"/>
      <c r="P5201"/>
    </row>
    <row r="5202" spans="1:16" ht="12.75">
      <c r="A5202" s="54">
        <v>2024</v>
      </c>
      <c r="B5202" s="8" t="s">
        <v>17</v>
      </c>
      <c r="C5202" s="8" t="s">
        <v>38</v>
      </c>
      <c r="D5202" s="8" t="s">
        <v>77</v>
      </c>
      <c r="E5202" s="3" t="s">
        <v>80</v>
      </c>
      <c r="F5202" s="79">
        <v>386.920905</v>
      </c>
      <c r="O5202"/>
      <c r="P5202"/>
    </row>
    <row r="5203" spans="1:16" ht="12.75">
      <c r="A5203" s="54">
        <v>2024</v>
      </c>
      <c r="B5203" s="8" t="s">
        <v>17</v>
      </c>
      <c r="C5203" s="8" t="s">
        <v>38</v>
      </c>
      <c r="D5203" s="8" t="s">
        <v>77</v>
      </c>
      <c r="E5203" s="3" t="s">
        <v>81</v>
      </c>
      <c r="F5203" s="79">
        <v>3320.6966600000001</v>
      </c>
      <c r="O5203"/>
      <c r="P5203"/>
    </row>
    <row r="5204" spans="1:16" ht="12.75">
      <c r="A5204" s="54">
        <v>2024</v>
      </c>
      <c r="B5204" s="8" t="s">
        <v>17</v>
      </c>
      <c r="C5204" s="8" t="s">
        <v>38</v>
      </c>
      <c r="D5204" s="8" t="s">
        <v>77</v>
      </c>
      <c r="E5204" s="3" t="s">
        <v>82</v>
      </c>
      <c r="F5204" s="79">
        <v>44.741207000000003</v>
      </c>
      <c r="O5204"/>
      <c r="P5204"/>
    </row>
    <row r="5205" spans="1:16" ht="12.75">
      <c r="A5205" s="54">
        <v>2024</v>
      </c>
      <c r="B5205" s="8" t="s">
        <v>17</v>
      </c>
      <c r="C5205" s="8" t="s">
        <v>38</v>
      </c>
      <c r="D5205" s="8" t="s">
        <v>77</v>
      </c>
      <c r="E5205" s="3" t="s">
        <v>83</v>
      </c>
      <c r="F5205" s="79">
        <v>891.598163</v>
      </c>
      <c r="O5205"/>
      <c r="P5205"/>
    </row>
    <row r="5206" spans="1:16" ht="12.75">
      <c r="A5206" s="54">
        <v>2024</v>
      </c>
      <c r="B5206" s="8" t="s">
        <v>17</v>
      </c>
      <c r="C5206" s="8" t="s">
        <v>38</v>
      </c>
      <c r="D5206" s="8" t="s">
        <v>77</v>
      </c>
      <c r="E5206" s="3" t="s">
        <v>84</v>
      </c>
      <c r="F5206" s="79">
        <v>1660.769074</v>
      </c>
      <c r="O5206"/>
      <c r="P5206"/>
    </row>
    <row r="5207" spans="1:16" ht="12.75">
      <c r="A5207" s="54">
        <v>2024</v>
      </c>
      <c r="B5207" s="8" t="s">
        <v>17</v>
      </c>
      <c r="C5207" s="8" t="s">
        <v>38</v>
      </c>
      <c r="D5207" s="8" t="s">
        <v>77</v>
      </c>
      <c r="E5207" s="3" t="s">
        <v>85</v>
      </c>
      <c r="F5207" s="79">
        <v>100.74588300000001</v>
      </c>
      <c r="O5207"/>
      <c r="P5207"/>
    </row>
    <row r="5208" spans="1:16" ht="12.75">
      <c r="A5208" s="54">
        <v>2024</v>
      </c>
      <c r="B5208" s="8" t="s">
        <v>17</v>
      </c>
      <c r="C5208" s="8" t="s">
        <v>38</v>
      </c>
      <c r="D5208" s="8" t="s">
        <v>77</v>
      </c>
      <c r="E5208" s="3" t="s">
        <v>86</v>
      </c>
      <c r="F5208" s="79">
        <v>36.985649000000002</v>
      </c>
      <c r="O5208"/>
      <c r="P5208"/>
    </row>
    <row r="5209" spans="1:16" ht="12.75">
      <c r="A5209" s="54">
        <v>2024</v>
      </c>
      <c r="B5209" s="8" t="s">
        <v>17</v>
      </c>
      <c r="C5209" s="8" t="s">
        <v>38</v>
      </c>
      <c r="D5209" s="8" t="s">
        <v>77</v>
      </c>
      <c r="E5209" s="3" t="s">
        <v>87</v>
      </c>
      <c r="F5209" s="79">
        <v>425.989349</v>
      </c>
      <c r="O5209"/>
      <c r="P5209"/>
    </row>
    <row r="5210" spans="1:16" ht="12.75">
      <c r="A5210" s="54">
        <v>2024</v>
      </c>
      <c r="B5210" s="8" t="s">
        <v>17</v>
      </c>
      <c r="C5210" s="8" t="s">
        <v>8</v>
      </c>
      <c r="D5210" s="8" t="s">
        <v>73</v>
      </c>
      <c r="E5210" s="3" t="s">
        <v>73</v>
      </c>
      <c r="F5210" s="79">
        <v>0.25846799999999998</v>
      </c>
      <c r="O5210"/>
      <c r="P5210"/>
    </row>
    <row r="5211" spans="1:16" ht="12.75">
      <c r="A5211" s="54">
        <v>2024</v>
      </c>
      <c r="B5211" s="8" t="s">
        <v>17</v>
      </c>
      <c r="C5211" s="8" t="s">
        <v>8</v>
      </c>
      <c r="D5211" s="8" t="s">
        <v>74</v>
      </c>
      <c r="E5211" s="3" t="s">
        <v>74</v>
      </c>
      <c r="F5211" s="79">
        <v>48350.088988000003</v>
      </c>
      <c r="O5211"/>
      <c r="P5211"/>
    </row>
    <row r="5212" spans="1:16" ht="12.75">
      <c r="A5212" s="54">
        <v>2024</v>
      </c>
      <c r="B5212" s="8" t="s">
        <v>17</v>
      </c>
      <c r="C5212" s="8" t="s">
        <v>8</v>
      </c>
      <c r="D5212" s="8" t="s">
        <v>75</v>
      </c>
      <c r="E5212" s="3" t="s">
        <v>75</v>
      </c>
      <c r="F5212" s="79">
        <v>0</v>
      </c>
      <c r="O5212"/>
      <c r="P5212"/>
    </row>
    <row r="5213" spans="1:16" ht="12.75">
      <c r="A5213" s="54">
        <v>2024</v>
      </c>
      <c r="B5213" s="8" t="s">
        <v>17</v>
      </c>
      <c r="C5213" s="8" t="s">
        <v>8</v>
      </c>
      <c r="D5213" s="8" t="s">
        <v>76</v>
      </c>
      <c r="E5213" s="3" t="s">
        <v>76</v>
      </c>
      <c r="F5213" s="79">
        <v>16433.183226000001</v>
      </c>
      <c r="O5213"/>
      <c r="P5213"/>
    </row>
    <row r="5214" spans="1:16" ht="12.75">
      <c r="A5214" s="54">
        <v>2024</v>
      </c>
      <c r="B5214" s="8" t="s">
        <v>17</v>
      </c>
      <c r="C5214" s="8" t="s">
        <v>8</v>
      </c>
      <c r="D5214" s="8" t="s">
        <v>77</v>
      </c>
      <c r="E5214" s="3" t="s">
        <v>78</v>
      </c>
      <c r="F5214" s="79">
        <v>5307.9308279999996</v>
      </c>
      <c r="O5214"/>
      <c r="P5214"/>
    </row>
    <row r="5215" spans="1:16" ht="12.75">
      <c r="A5215" s="54">
        <v>2024</v>
      </c>
      <c r="B5215" s="8" t="s">
        <v>17</v>
      </c>
      <c r="C5215" s="8" t="s">
        <v>8</v>
      </c>
      <c r="D5215" s="8" t="s">
        <v>77</v>
      </c>
      <c r="E5215" s="3" t="s">
        <v>79</v>
      </c>
      <c r="F5215" s="79">
        <v>0</v>
      </c>
      <c r="O5215"/>
      <c r="P5215"/>
    </row>
    <row r="5216" spans="1:16" ht="12.75">
      <c r="A5216" s="54">
        <v>2024</v>
      </c>
      <c r="B5216" s="8" t="s">
        <v>17</v>
      </c>
      <c r="C5216" s="8" t="s">
        <v>8</v>
      </c>
      <c r="D5216" s="8" t="s">
        <v>77</v>
      </c>
      <c r="E5216" s="3" t="s">
        <v>80</v>
      </c>
      <c r="F5216" s="79">
        <v>124.54203699999999</v>
      </c>
      <c r="O5216"/>
      <c r="P5216"/>
    </row>
    <row r="5217" spans="1:16" ht="12.75">
      <c r="A5217" s="54">
        <v>2024</v>
      </c>
      <c r="B5217" s="8" t="s">
        <v>17</v>
      </c>
      <c r="C5217" s="8" t="s">
        <v>8</v>
      </c>
      <c r="D5217" s="8" t="s">
        <v>77</v>
      </c>
      <c r="E5217" s="3" t="s">
        <v>81</v>
      </c>
      <c r="F5217" s="79">
        <v>400.587041</v>
      </c>
      <c r="O5217"/>
      <c r="P5217"/>
    </row>
    <row r="5218" spans="1:16" ht="12.75">
      <c r="A5218" s="54">
        <v>2024</v>
      </c>
      <c r="B5218" s="8" t="s">
        <v>17</v>
      </c>
      <c r="C5218" s="8" t="s">
        <v>8</v>
      </c>
      <c r="D5218" s="8" t="s">
        <v>77</v>
      </c>
      <c r="E5218" s="3" t="s">
        <v>82</v>
      </c>
      <c r="F5218" s="79">
        <v>155.97976700000001</v>
      </c>
      <c r="O5218"/>
      <c r="P5218"/>
    </row>
    <row r="5219" spans="1:16" ht="12.75">
      <c r="A5219" s="54">
        <v>2024</v>
      </c>
      <c r="B5219" s="8" t="s">
        <v>17</v>
      </c>
      <c r="C5219" s="8" t="s">
        <v>8</v>
      </c>
      <c r="D5219" s="8" t="s">
        <v>77</v>
      </c>
      <c r="E5219" s="3" t="s">
        <v>83</v>
      </c>
      <c r="F5219" s="79">
        <v>974.52507400000002</v>
      </c>
      <c r="O5219"/>
      <c r="P5219"/>
    </row>
    <row r="5220" spans="1:16" ht="12.75">
      <c r="A5220" s="54">
        <v>2024</v>
      </c>
      <c r="B5220" s="8" t="s">
        <v>17</v>
      </c>
      <c r="C5220" s="8" t="s">
        <v>8</v>
      </c>
      <c r="D5220" s="8" t="s">
        <v>77</v>
      </c>
      <c r="E5220" s="3" t="s">
        <v>84</v>
      </c>
      <c r="F5220" s="79">
        <v>793.77332799999999</v>
      </c>
      <c r="O5220"/>
      <c r="P5220"/>
    </row>
    <row r="5221" spans="1:16" ht="12.75">
      <c r="A5221" s="54">
        <v>2024</v>
      </c>
      <c r="B5221" s="8" t="s">
        <v>17</v>
      </c>
      <c r="C5221" s="8" t="s">
        <v>8</v>
      </c>
      <c r="D5221" s="8" t="s">
        <v>77</v>
      </c>
      <c r="E5221" s="3" t="s">
        <v>85</v>
      </c>
      <c r="F5221" s="79">
        <v>842.16456400000004</v>
      </c>
      <c r="O5221"/>
      <c r="P5221"/>
    </row>
    <row r="5222" spans="1:16" ht="12.75">
      <c r="A5222" s="54">
        <v>2024</v>
      </c>
      <c r="B5222" s="8" t="s">
        <v>17</v>
      </c>
      <c r="C5222" s="8" t="s">
        <v>8</v>
      </c>
      <c r="D5222" s="8" t="s">
        <v>77</v>
      </c>
      <c r="E5222" s="3" t="s">
        <v>86</v>
      </c>
      <c r="F5222" s="79">
        <v>76.053970000000007</v>
      </c>
      <c r="O5222"/>
      <c r="P5222"/>
    </row>
    <row r="5223" spans="1:16" ht="12.75">
      <c r="A5223" s="54">
        <v>2024</v>
      </c>
      <c r="B5223" s="8" t="s">
        <v>17</v>
      </c>
      <c r="C5223" s="8" t="s">
        <v>8</v>
      </c>
      <c r="D5223" s="8" t="s">
        <v>77</v>
      </c>
      <c r="E5223" s="3" t="s">
        <v>87</v>
      </c>
      <c r="F5223" s="79">
        <v>18.918828000000001</v>
      </c>
      <c r="O5223"/>
      <c r="P5223"/>
    </row>
    <row r="5224" spans="1:16" ht="12.75">
      <c r="A5224" s="54">
        <v>2024</v>
      </c>
      <c r="B5224" s="8" t="s">
        <v>17</v>
      </c>
      <c r="C5224" s="8" t="s">
        <v>10</v>
      </c>
      <c r="D5224" s="8" t="s">
        <v>73</v>
      </c>
      <c r="E5224" s="3" t="s">
        <v>73</v>
      </c>
      <c r="F5224" s="79">
        <v>53.515338</v>
      </c>
      <c r="O5224"/>
      <c r="P5224"/>
    </row>
    <row r="5225" spans="1:16" ht="12.75">
      <c r="A5225" s="54">
        <v>2024</v>
      </c>
      <c r="B5225" s="8" t="s">
        <v>17</v>
      </c>
      <c r="C5225" s="8" t="s">
        <v>10</v>
      </c>
      <c r="D5225" s="8" t="s">
        <v>74</v>
      </c>
      <c r="E5225" s="3" t="s">
        <v>74</v>
      </c>
      <c r="F5225" s="79">
        <v>6332.0267519999998</v>
      </c>
      <c r="O5225"/>
      <c r="P5225"/>
    </row>
    <row r="5226" spans="1:16" ht="12.75">
      <c r="A5226" s="54">
        <v>2024</v>
      </c>
      <c r="B5226" s="8" t="s">
        <v>17</v>
      </c>
      <c r="C5226" s="8" t="s">
        <v>10</v>
      </c>
      <c r="D5226" s="8" t="s">
        <v>75</v>
      </c>
      <c r="E5226" s="3" t="s">
        <v>75</v>
      </c>
      <c r="F5226" s="79">
        <v>15766.837020000001</v>
      </c>
      <c r="O5226"/>
      <c r="P5226"/>
    </row>
    <row r="5227" spans="1:16" ht="12.75">
      <c r="A5227" s="54">
        <v>2024</v>
      </c>
      <c r="B5227" s="8" t="s">
        <v>17</v>
      </c>
      <c r="C5227" s="8" t="s">
        <v>10</v>
      </c>
      <c r="D5227" s="8" t="s">
        <v>76</v>
      </c>
      <c r="E5227" s="3" t="s">
        <v>76</v>
      </c>
      <c r="F5227" s="79">
        <v>1475.5343740000001</v>
      </c>
      <c r="O5227"/>
      <c r="P5227"/>
    </row>
    <row r="5228" spans="1:16" ht="12.75">
      <c r="A5228" s="54">
        <v>2024</v>
      </c>
      <c r="B5228" s="8" t="s">
        <v>17</v>
      </c>
      <c r="C5228" s="8" t="s">
        <v>10</v>
      </c>
      <c r="D5228" s="8" t="s">
        <v>77</v>
      </c>
      <c r="E5228" s="3" t="s">
        <v>78</v>
      </c>
      <c r="F5228" s="79">
        <v>663.860997</v>
      </c>
      <c r="O5228"/>
      <c r="P5228"/>
    </row>
    <row r="5229" spans="1:16" ht="12.75">
      <c r="A5229" s="54">
        <v>2024</v>
      </c>
      <c r="B5229" s="8" t="s">
        <v>17</v>
      </c>
      <c r="C5229" s="8" t="s">
        <v>10</v>
      </c>
      <c r="D5229" s="8" t="s">
        <v>77</v>
      </c>
      <c r="E5229" s="3" t="s">
        <v>79</v>
      </c>
      <c r="F5229" s="79">
        <v>0</v>
      </c>
      <c r="O5229"/>
      <c r="P5229"/>
    </row>
    <row r="5230" spans="1:16" ht="12.75">
      <c r="A5230" s="54">
        <v>2024</v>
      </c>
      <c r="B5230" s="8" t="s">
        <v>17</v>
      </c>
      <c r="C5230" s="8" t="s">
        <v>10</v>
      </c>
      <c r="D5230" s="8" t="s">
        <v>77</v>
      </c>
      <c r="E5230" s="3" t="s">
        <v>80</v>
      </c>
      <c r="F5230" s="79">
        <v>19.108233999999999</v>
      </c>
      <c r="O5230"/>
      <c r="P5230"/>
    </row>
    <row r="5231" spans="1:16" ht="12.75">
      <c r="A5231" s="54">
        <v>2024</v>
      </c>
      <c r="B5231" s="8" t="s">
        <v>17</v>
      </c>
      <c r="C5231" s="8" t="s">
        <v>10</v>
      </c>
      <c r="D5231" s="8" t="s">
        <v>77</v>
      </c>
      <c r="E5231" s="3" t="s">
        <v>81</v>
      </c>
      <c r="F5231" s="79">
        <v>22823.569080000001</v>
      </c>
      <c r="O5231"/>
      <c r="P5231"/>
    </row>
    <row r="5232" spans="1:16" ht="12.75">
      <c r="A5232" s="54">
        <v>2024</v>
      </c>
      <c r="B5232" s="8" t="s">
        <v>17</v>
      </c>
      <c r="C5232" s="8" t="s">
        <v>10</v>
      </c>
      <c r="D5232" s="8" t="s">
        <v>77</v>
      </c>
      <c r="E5232" s="3" t="s">
        <v>82</v>
      </c>
      <c r="F5232" s="79">
        <v>89.663568999999995</v>
      </c>
      <c r="O5232"/>
      <c r="P5232"/>
    </row>
    <row r="5233" spans="1:16" ht="12.75">
      <c r="A5233" s="54">
        <v>2024</v>
      </c>
      <c r="B5233" s="8" t="s">
        <v>17</v>
      </c>
      <c r="C5233" s="8" t="s">
        <v>10</v>
      </c>
      <c r="D5233" s="8" t="s">
        <v>77</v>
      </c>
      <c r="E5233" s="3" t="s">
        <v>83</v>
      </c>
      <c r="F5233" s="79">
        <v>0</v>
      </c>
      <c r="O5233"/>
      <c r="P5233"/>
    </row>
    <row r="5234" spans="1:16" ht="12.75">
      <c r="A5234" s="54">
        <v>2024</v>
      </c>
      <c r="B5234" s="8" t="s">
        <v>17</v>
      </c>
      <c r="C5234" s="8" t="s">
        <v>10</v>
      </c>
      <c r="D5234" s="8" t="s">
        <v>77</v>
      </c>
      <c r="E5234" s="3" t="s">
        <v>84</v>
      </c>
      <c r="F5234" s="79">
        <v>2077.874922</v>
      </c>
      <c r="O5234"/>
      <c r="P5234"/>
    </row>
    <row r="5235" spans="1:16" ht="12.75">
      <c r="A5235" s="54">
        <v>2024</v>
      </c>
      <c r="B5235" s="8" t="s">
        <v>17</v>
      </c>
      <c r="C5235" s="8" t="s">
        <v>10</v>
      </c>
      <c r="D5235" s="8" t="s">
        <v>77</v>
      </c>
      <c r="E5235" s="3" t="s">
        <v>85</v>
      </c>
      <c r="F5235" s="79">
        <v>536.901343</v>
      </c>
      <c r="O5235"/>
      <c r="P5235"/>
    </row>
    <row r="5236" spans="1:16" ht="12.75">
      <c r="A5236" s="54">
        <v>2024</v>
      </c>
      <c r="B5236" s="8" t="s">
        <v>17</v>
      </c>
      <c r="C5236" s="8" t="s">
        <v>10</v>
      </c>
      <c r="D5236" s="8" t="s">
        <v>77</v>
      </c>
      <c r="E5236" s="3" t="s">
        <v>86</v>
      </c>
      <c r="F5236" s="79">
        <v>5.4313380000000002</v>
      </c>
      <c r="O5236"/>
      <c r="P5236"/>
    </row>
    <row r="5237" spans="1:16" ht="12.75">
      <c r="A5237" s="54">
        <v>2024</v>
      </c>
      <c r="B5237" s="8" t="s">
        <v>17</v>
      </c>
      <c r="C5237" s="8" t="s">
        <v>10</v>
      </c>
      <c r="D5237" s="8" t="s">
        <v>77</v>
      </c>
      <c r="E5237" s="3" t="s">
        <v>87</v>
      </c>
      <c r="F5237" s="79">
        <v>1299.444645</v>
      </c>
      <c r="O5237"/>
      <c r="P5237"/>
    </row>
    <row r="5238" spans="1:16" ht="12.75">
      <c r="A5238" s="54">
        <v>2024</v>
      </c>
      <c r="B5238" s="8" t="s">
        <v>17</v>
      </c>
      <c r="C5238" s="8" t="s">
        <v>34</v>
      </c>
      <c r="D5238" s="8" t="s">
        <v>73</v>
      </c>
      <c r="E5238" s="3" t="s">
        <v>73</v>
      </c>
      <c r="F5238" s="79">
        <v>0.257359</v>
      </c>
      <c r="O5238"/>
      <c r="P5238"/>
    </row>
    <row r="5239" spans="1:16" ht="12.75">
      <c r="A5239" s="54">
        <v>2024</v>
      </c>
      <c r="B5239" s="8" t="s">
        <v>17</v>
      </c>
      <c r="C5239" s="8" t="s">
        <v>34</v>
      </c>
      <c r="D5239" s="8" t="s">
        <v>74</v>
      </c>
      <c r="E5239" s="3" t="s">
        <v>74</v>
      </c>
      <c r="F5239" s="79">
        <v>36237.739698999998</v>
      </c>
      <c r="O5239"/>
      <c r="P5239"/>
    </row>
    <row r="5240" spans="1:16" ht="12.75">
      <c r="A5240" s="54">
        <v>2024</v>
      </c>
      <c r="B5240" s="8" t="s">
        <v>17</v>
      </c>
      <c r="C5240" s="8" t="s">
        <v>34</v>
      </c>
      <c r="D5240" s="8" t="s">
        <v>75</v>
      </c>
      <c r="E5240" s="3" t="s">
        <v>75</v>
      </c>
      <c r="F5240" s="79">
        <v>0</v>
      </c>
      <c r="O5240"/>
      <c r="P5240"/>
    </row>
    <row r="5241" spans="1:16" ht="12.75">
      <c r="A5241" s="54">
        <v>2024</v>
      </c>
      <c r="B5241" s="8" t="s">
        <v>17</v>
      </c>
      <c r="C5241" s="8" t="s">
        <v>34</v>
      </c>
      <c r="D5241" s="8" t="s">
        <v>76</v>
      </c>
      <c r="E5241" s="3" t="s">
        <v>76</v>
      </c>
      <c r="F5241" s="79">
        <v>7697.7322530000001</v>
      </c>
      <c r="O5241"/>
      <c r="P5241"/>
    </row>
    <row r="5242" spans="1:16" ht="12.75">
      <c r="A5242" s="54">
        <v>2024</v>
      </c>
      <c r="B5242" s="8" t="s">
        <v>17</v>
      </c>
      <c r="C5242" s="8" t="s">
        <v>34</v>
      </c>
      <c r="D5242" s="8" t="s">
        <v>77</v>
      </c>
      <c r="E5242" s="3" t="s">
        <v>78</v>
      </c>
      <c r="F5242" s="79">
        <v>18740.638031999999</v>
      </c>
      <c r="O5242"/>
      <c r="P5242"/>
    </row>
    <row r="5243" spans="1:16" ht="12.75">
      <c r="A5243" s="54">
        <v>2024</v>
      </c>
      <c r="B5243" s="8" t="s">
        <v>17</v>
      </c>
      <c r="C5243" s="8" t="s">
        <v>34</v>
      </c>
      <c r="D5243" s="8" t="s">
        <v>77</v>
      </c>
      <c r="E5243" s="3" t="s">
        <v>79</v>
      </c>
      <c r="F5243" s="79">
        <v>0</v>
      </c>
      <c r="O5243"/>
      <c r="P5243"/>
    </row>
    <row r="5244" spans="1:16" ht="12.75">
      <c r="A5244" s="54">
        <v>2024</v>
      </c>
      <c r="B5244" s="8" t="s">
        <v>17</v>
      </c>
      <c r="C5244" s="8" t="s">
        <v>34</v>
      </c>
      <c r="D5244" s="8" t="s">
        <v>77</v>
      </c>
      <c r="E5244" s="3" t="s">
        <v>80</v>
      </c>
      <c r="F5244" s="79">
        <v>0</v>
      </c>
      <c r="O5244"/>
      <c r="P5244"/>
    </row>
    <row r="5245" spans="1:16" ht="12.75">
      <c r="A5245" s="54">
        <v>2024</v>
      </c>
      <c r="B5245" s="8" t="s">
        <v>17</v>
      </c>
      <c r="C5245" s="8" t="s">
        <v>34</v>
      </c>
      <c r="D5245" s="8" t="s">
        <v>77</v>
      </c>
      <c r="E5245" s="3" t="s">
        <v>81</v>
      </c>
      <c r="F5245" s="79">
        <v>3495.8791660000002</v>
      </c>
      <c r="O5245"/>
      <c r="P5245"/>
    </row>
    <row r="5246" spans="1:16" ht="12.75">
      <c r="A5246" s="54">
        <v>2024</v>
      </c>
      <c r="B5246" s="8" t="s">
        <v>17</v>
      </c>
      <c r="C5246" s="8" t="s">
        <v>34</v>
      </c>
      <c r="D5246" s="8" t="s">
        <v>77</v>
      </c>
      <c r="E5246" s="3" t="s">
        <v>82</v>
      </c>
      <c r="F5246" s="79">
        <v>278.04523499999999</v>
      </c>
      <c r="O5246"/>
      <c r="P5246"/>
    </row>
    <row r="5247" spans="1:16" ht="12.75">
      <c r="A5247" s="54">
        <v>2024</v>
      </c>
      <c r="B5247" s="8" t="s">
        <v>17</v>
      </c>
      <c r="C5247" s="8" t="s">
        <v>34</v>
      </c>
      <c r="D5247" s="8" t="s">
        <v>77</v>
      </c>
      <c r="E5247" s="3" t="s">
        <v>83</v>
      </c>
      <c r="F5247" s="79">
        <v>3276.8643809999999</v>
      </c>
      <c r="O5247"/>
      <c r="P5247"/>
    </row>
    <row r="5248" spans="1:16" ht="12.75">
      <c r="A5248" s="54">
        <v>2024</v>
      </c>
      <c r="B5248" s="8" t="s">
        <v>17</v>
      </c>
      <c r="C5248" s="8" t="s">
        <v>34</v>
      </c>
      <c r="D5248" s="8" t="s">
        <v>77</v>
      </c>
      <c r="E5248" s="3" t="s">
        <v>84</v>
      </c>
      <c r="F5248" s="79">
        <v>1273.031336</v>
      </c>
      <c r="O5248"/>
      <c r="P5248"/>
    </row>
    <row r="5249" spans="1:16" ht="12.75">
      <c r="A5249" s="54">
        <v>2024</v>
      </c>
      <c r="B5249" s="8" t="s">
        <v>17</v>
      </c>
      <c r="C5249" s="8" t="s">
        <v>34</v>
      </c>
      <c r="D5249" s="8" t="s">
        <v>77</v>
      </c>
      <c r="E5249" s="3" t="s">
        <v>85</v>
      </c>
      <c r="F5249" s="79">
        <v>434.99082399999998</v>
      </c>
      <c r="O5249"/>
      <c r="P5249"/>
    </row>
    <row r="5250" spans="1:16" ht="12.75">
      <c r="A5250" s="54">
        <v>2024</v>
      </c>
      <c r="B5250" s="8" t="s">
        <v>17</v>
      </c>
      <c r="C5250" s="8" t="s">
        <v>34</v>
      </c>
      <c r="D5250" s="8" t="s">
        <v>77</v>
      </c>
      <c r="E5250" s="3" t="s">
        <v>86</v>
      </c>
      <c r="F5250" s="79">
        <v>106.559422</v>
      </c>
      <c r="O5250"/>
      <c r="P5250"/>
    </row>
    <row r="5251" spans="1:16" ht="12.75">
      <c r="A5251" s="54">
        <v>2024</v>
      </c>
      <c r="B5251" s="8" t="s">
        <v>17</v>
      </c>
      <c r="C5251" s="8" t="s">
        <v>34</v>
      </c>
      <c r="D5251" s="8" t="s">
        <v>77</v>
      </c>
      <c r="E5251" s="3" t="s">
        <v>87</v>
      </c>
      <c r="F5251" s="79">
        <v>270.0111</v>
      </c>
      <c r="O5251"/>
      <c r="P5251"/>
    </row>
    <row r="5252" spans="1:16" ht="12.75">
      <c r="A5252" s="54">
        <v>2024</v>
      </c>
      <c r="B5252" s="8" t="s">
        <v>18</v>
      </c>
      <c r="C5252" s="8" t="s">
        <v>36</v>
      </c>
      <c r="D5252" s="8" t="s">
        <v>73</v>
      </c>
      <c r="E5252" s="3" t="s">
        <v>73</v>
      </c>
      <c r="F5252" s="79">
        <v>20.590363</v>
      </c>
      <c r="O5252"/>
      <c r="P5252"/>
    </row>
    <row r="5253" spans="1:16" ht="12.75">
      <c r="A5253" s="54">
        <v>2024</v>
      </c>
      <c r="B5253" s="8" t="s">
        <v>18</v>
      </c>
      <c r="C5253" s="8" t="s">
        <v>36</v>
      </c>
      <c r="D5253" s="8" t="s">
        <v>74</v>
      </c>
      <c r="E5253" s="3" t="s">
        <v>74</v>
      </c>
      <c r="F5253" s="79">
        <v>80047.845312000005</v>
      </c>
      <c r="O5253"/>
      <c r="P5253"/>
    </row>
    <row r="5254" spans="1:16" ht="12.75">
      <c r="A5254" s="54">
        <v>2024</v>
      </c>
      <c r="B5254" s="8" t="s">
        <v>18</v>
      </c>
      <c r="C5254" s="8" t="s">
        <v>36</v>
      </c>
      <c r="D5254" s="8" t="s">
        <v>75</v>
      </c>
      <c r="E5254" s="3" t="s">
        <v>75</v>
      </c>
      <c r="F5254" s="79">
        <v>0</v>
      </c>
      <c r="O5254"/>
      <c r="P5254"/>
    </row>
    <row r="5255" spans="1:16" ht="12.75">
      <c r="A5255" s="54">
        <v>2024</v>
      </c>
      <c r="B5255" s="8" t="s">
        <v>18</v>
      </c>
      <c r="C5255" s="8" t="s">
        <v>36</v>
      </c>
      <c r="D5255" s="8" t="s">
        <v>76</v>
      </c>
      <c r="E5255" s="3" t="s">
        <v>76</v>
      </c>
      <c r="F5255" s="79">
        <v>3712.2767600000002</v>
      </c>
      <c r="O5255"/>
      <c r="P5255"/>
    </row>
    <row r="5256" spans="1:16" ht="12.75">
      <c r="A5256" s="54">
        <v>2024</v>
      </c>
      <c r="B5256" s="8" t="s">
        <v>18</v>
      </c>
      <c r="C5256" s="8" t="s">
        <v>36</v>
      </c>
      <c r="D5256" s="8" t="s">
        <v>77</v>
      </c>
      <c r="E5256" s="3" t="s">
        <v>78</v>
      </c>
      <c r="F5256" s="79">
        <v>1678.8828020000001</v>
      </c>
      <c r="O5256"/>
      <c r="P5256"/>
    </row>
    <row r="5257" spans="1:16" ht="12.75">
      <c r="A5257" s="54">
        <v>2024</v>
      </c>
      <c r="B5257" s="8" t="s">
        <v>18</v>
      </c>
      <c r="C5257" s="8" t="s">
        <v>36</v>
      </c>
      <c r="D5257" s="8" t="s">
        <v>77</v>
      </c>
      <c r="E5257" s="3" t="s">
        <v>79</v>
      </c>
      <c r="F5257" s="79">
        <v>2.5828899999999999</v>
      </c>
      <c r="O5257"/>
      <c r="P5257"/>
    </row>
    <row r="5258" spans="1:16" ht="12.75">
      <c r="A5258" s="54">
        <v>2024</v>
      </c>
      <c r="B5258" s="8" t="s">
        <v>18</v>
      </c>
      <c r="C5258" s="8" t="s">
        <v>36</v>
      </c>
      <c r="D5258" s="8" t="s">
        <v>77</v>
      </c>
      <c r="E5258" s="3" t="s">
        <v>80</v>
      </c>
      <c r="F5258" s="79">
        <v>0</v>
      </c>
      <c r="O5258"/>
      <c r="P5258"/>
    </row>
    <row r="5259" spans="1:16" ht="12.75">
      <c r="A5259" s="54">
        <v>2024</v>
      </c>
      <c r="B5259" s="8" t="s">
        <v>18</v>
      </c>
      <c r="C5259" s="8" t="s">
        <v>36</v>
      </c>
      <c r="D5259" s="8" t="s">
        <v>77</v>
      </c>
      <c r="E5259" s="3" t="s">
        <v>81</v>
      </c>
      <c r="F5259" s="79">
        <v>315.30381699999998</v>
      </c>
      <c r="O5259"/>
      <c r="P5259"/>
    </row>
    <row r="5260" spans="1:16" ht="12.75">
      <c r="A5260" s="54">
        <v>2024</v>
      </c>
      <c r="B5260" s="8" t="s">
        <v>18</v>
      </c>
      <c r="C5260" s="8" t="s">
        <v>36</v>
      </c>
      <c r="D5260" s="8" t="s">
        <v>77</v>
      </c>
      <c r="E5260" s="3" t="s">
        <v>82</v>
      </c>
      <c r="F5260" s="79">
        <v>1032.6621740000001</v>
      </c>
      <c r="O5260"/>
      <c r="P5260"/>
    </row>
    <row r="5261" spans="1:16" ht="12.75">
      <c r="A5261" s="54">
        <v>2024</v>
      </c>
      <c r="B5261" s="8" t="s">
        <v>18</v>
      </c>
      <c r="C5261" s="8" t="s">
        <v>36</v>
      </c>
      <c r="D5261" s="8" t="s">
        <v>77</v>
      </c>
      <c r="E5261" s="3" t="s">
        <v>83</v>
      </c>
      <c r="F5261" s="79">
        <v>2679.4516800000001</v>
      </c>
      <c r="O5261"/>
      <c r="P5261"/>
    </row>
    <row r="5262" spans="1:16" ht="12.75">
      <c r="A5262" s="54">
        <v>2024</v>
      </c>
      <c r="B5262" s="8" t="s">
        <v>18</v>
      </c>
      <c r="C5262" s="8" t="s">
        <v>36</v>
      </c>
      <c r="D5262" s="8" t="s">
        <v>77</v>
      </c>
      <c r="E5262" s="3" t="s">
        <v>84</v>
      </c>
      <c r="F5262" s="79">
        <v>213.26609500000001</v>
      </c>
      <c r="O5262"/>
      <c r="P5262"/>
    </row>
    <row r="5263" spans="1:16" ht="12.75">
      <c r="A5263" s="54">
        <v>2024</v>
      </c>
      <c r="B5263" s="8" t="s">
        <v>18</v>
      </c>
      <c r="C5263" s="8" t="s">
        <v>36</v>
      </c>
      <c r="D5263" s="8" t="s">
        <v>77</v>
      </c>
      <c r="E5263" s="3" t="s">
        <v>85</v>
      </c>
      <c r="F5263" s="79">
        <v>215.927347</v>
      </c>
      <c r="O5263"/>
      <c r="P5263"/>
    </row>
    <row r="5264" spans="1:16" ht="12.75">
      <c r="A5264" s="54">
        <v>2024</v>
      </c>
      <c r="B5264" s="8" t="s">
        <v>18</v>
      </c>
      <c r="C5264" s="8" t="s">
        <v>36</v>
      </c>
      <c r="D5264" s="8" t="s">
        <v>77</v>
      </c>
      <c r="E5264" s="3" t="s">
        <v>86</v>
      </c>
      <c r="F5264" s="79">
        <v>64.079177000000001</v>
      </c>
      <c r="O5264"/>
      <c r="P5264"/>
    </row>
    <row r="5265" spans="1:16" ht="12.75">
      <c r="A5265" s="54">
        <v>2024</v>
      </c>
      <c r="B5265" s="8" t="s">
        <v>18</v>
      </c>
      <c r="C5265" s="8" t="s">
        <v>36</v>
      </c>
      <c r="D5265" s="8" t="s">
        <v>77</v>
      </c>
      <c r="E5265" s="3" t="s">
        <v>87</v>
      </c>
      <c r="F5265" s="79">
        <v>28.367177000000002</v>
      </c>
      <c r="O5265"/>
      <c r="P5265"/>
    </row>
    <row r="5266" spans="1:16" ht="12.75">
      <c r="A5266" s="54">
        <v>2024</v>
      </c>
      <c r="B5266" s="8" t="s">
        <v>18</v>
      </c>
      <c r="C5266" s="8" t="s">
        <v>28</v>
      </c>
      <c r="D5266" s="8" t="s">
        <v>73</v>
      </c>
      <c r="E5266" s="3" t="s">
        <v>73</v>
      </c>
      <c r="F5266" s="79">
        <v>5885.7152020000003</v>
      </c>
      <c r="O5266"/>
      <c r="P5266"/>
    </row>
    <row r="5267" spans="1:16" ht="12.75">
      <c r="A5267" s="54">
        <v>2024</v>
      </c>
      <c r="B5267" s="8" t="s">
        <v>18</v>
      </c>
      <c r="C5267" s="8" t="s">
        <v>28</v>
      </c>
      <c r="D5267" s="8" t="s">
        <v>74</v>
      </c>
      <c r="E5267" s="8" t="s">
        <v>74</v>
      </c>
      <c r="F5267" s="79">
        <v>25399.657609000002</v>
      </c>
      <c r="O5267"/>
      <c r="P5267"/>
    </row>
    <row r="5268" spans="1:16" ht="12.75">
      <c r="A5268" s="54">
        <v>2024</v>
      </c>
      <c r="B5268" s="8" t="s">
        <v>18</v>
      </c>
      <c r="C5268" s="8" t="s">
        <v>28</v>
      </c>
      <c r="D5268" s="8" t="s">
        <v>75</v>
      </c>
      <c r="E5268" s="8" t="s">
        <v>75</v>
      </c>
      <c r="F5268" s="79">
        <v>0</v>
      </c>
      <c r="O5268"/>
      <c r="P5268"/>
    </row>
    <row r="5269" spans="1:16" ht="12.75">
      <c r="A5269" s="54">
        <v>2024</v>
      </c>
      <c r="B5269" s="8" t="s">
        <v>18</v>
      </c>
      <c r="C5269" s="8" t="s">
        <v>28</v>
      </c>
      <c r="D5269" s="8" t="s">
        <v>76</v>
      </c>
      <c r="E5269" s="8" t="s">
        <v>76</v>
      </c>
      <c r="F5269" s="79">
        <v>3672.2813820000001</v>
      </c>
      <c r="O5269"/>
      <c r="P5269"/>
    </row>
    <row r="5270" spans="1:16" ht="12.75">
      <c r="A5270" s="54">
        <v>2024</v>
      </c>
      <c r="B5270" s="8" t="s">
        <v>18</v>
      </c>
      <c r="C5270" s="8" t="s">
        <v>28</v>
      </c>
      <c r="D5270" s="8" t="s">
        <v>77</v>
      </c>
      <c r="E5270" s="8" t="s">
        <v>78</v>
      </c>
      <c r="F5270" s="79">
        <v>0.2107</v>
      </c>
      <c r="O5270"/>
      <c r="P5270"/>
    </row>
    <row r="5271" spans="1:16" ht="12.75">
      <c r="A5271" s="54">
        <v>2024</v>
      </c>
      <c r="B5271" s="8" t="s">
        <v>18</v>
      </c>
      <c r="C5271" s="8" t="s">
        <v>28</v>
      </c>
      <c r="D5271" s="8" t="s">
        <v>77</v>
      </c>
      <c r="E5271" s="8" t="s">
        <v>79</v>
      </c>
      <c r="F5271" s="79">
        <v>3450.5108129999999</v>
      </c>
      <c r="O5271"/>
      <c r="P5271"/>
    </row>
    <row r="5272" spans="1:16" ht="12.75">
      <c r="A5272" s="54">
        <v>2024</v>
      </c>
      <c r="B5272" s="8" t="s">
        <v>18</v>
      </c>
      <c r="C5272" s="8" t="s">
        <v>28</v>
      </c>
      <c r="D5272" s="8" t="s">
        <v>77</v>
      </c>
      <c r="E5272" s="8" t="s">
        <v>80</v>
      </c>
      <c r="F5272" s="79">
        <v>0</v>
      </c>
      <c r="O5272"/>
      <c r="P5272"/>
    </row>
    <row r="5273" spans="1:16" ht="12.75">
      <c r="A5273" s="54">
        <v>2024</v>
      </c>
      <c r="B5273" s="8" t="s">
        <v>18</v>
      </c>
      <c r="C5273" s="8" t="s">
        <v>28</v>
      </c>
      <c r="D5273" s="8" t="s">
        <v>77</v>
      </c>
      <c r="E5273" s="8" t="s">
        <v>81</v>
      </c>
      <c r="F5273" s="79">
        <v>265.241243</v>
      </c>
      <c r="O5273"/>
      <c r="P5273"/>
    </row>
    <row r="5274" spans="1:16" ht="12.75">
      <c r="A5274" s="54">
        <v>2024</v>
      </c>
      <c r="B5274" s="8" t="s">
        <v>18</v>
      </c>
      <c r="C5274" s="8" t="s">
        <v>28</v>
      </c>
      <c r="D5274" s="8" t="s">
        <v>77</v>
      </c>
      <c r="E5274" s="8" t="s">
        <v>82</v>
      </c>
      <c r="F5274" s="79">
        <v>50.135592000000003</v>
      </c>
      <c r="O5274"/>
      <c r="P5274"/>
    </row>
    <row r="5275" spans="1:16" ht="12.75">
      <c r="A5275" s="54">
        <v>2024</v>
      </c>
      <c r="B5275" s="8" t="s">
        <v>18</v>
      </c>
      <c r="C5275" s="8" t="s">
        <v>28</v>
      </c>
      <c r="D5275" s="8" t="s">
        <v>77</v>
      </c>
      <c r="E5275" s="8" t="s">
        <v>83</v>
      </c>
      <c r="F5275" s="79">
        <v>1168.202745</v>
      </c>
      <c r="O5275"/>
      <c r="P5275"/>
    </row>
    <row r="5276" spans="1:16" ht="12.75">
      <c r="A5276" s="54">
        <v>2024</v>
      </c>
      <c r="B5276" s="8" t="s">
        <v>18</v>
      </c>
      <c r="C5276" s="8" t="s">
        <v>28</v>
      </c>
      <c r="D5276" s="8" t="s">
        <v>77</v>
      </c>
      <c r="E5276" s="8" t="s">
        <v>84</v>
      </c>
      <c r="F5276" s="79">
        <v>690.19465000000002</v>
      </c>
      <c r="O5276"/>
      <c r="P5276"/>
    </row>
    <row r="5277" spans="1:16" ht="12.75">
      <c r="A5277" s="54">
        <v>2024</v>
      </c>
      <c r="B5277" s="8" t="s">
        <v>18</v>
      </c>
      <c r="C5277" s="8" t="s">
        <v>28</v>
      </c>
      <c r="D5277" s="8" t="s">
        <v>77</v>
      </c>
      <c r="E5277" s="8" t="s">
        <v>85</v>
      </c>
      <c r="F5277" s="79">
        <v>142.83323100000001</v>
      </c>
      <c r="O5277"/>
      <c r="P5277"/>
    </row>
    <row r="5278" spans="1:16" ht="12.75">
      <c r="A5278" s="54">
        <v>2024</v>
      </c>
      <c r="B5278" s="8" t="s">
        <v>18</v>
      </c>
      <c r="C5278" s="8" t="s">
        <v>28</v>
      </c>
      <c r="D5278" s="8" t="s">
        <v>77</v>
      </c>
      <c r="E5278" s="8" t="s">
        <v>86</v>
      </c>
      <c r="F5278" s="79">
        <v>72.469278000000003</v>
      </c>
      <c r="O5278"/>
      <c r="P5278"/>
    </row>
    <row r="5279" spans="1:16" ht="12.75">
      <c r="A5279" s="54">
        <v>2024</v>
      </c>
      <c r="B5279" s="8" t="s">
        <v>18</v>
      </c>
      <c r="C5279" s="8" t="s">
        <v>28</v>
      </c>
      <c r="D5279" s="8" t="s">
        <v>77</v>
      </c>
      <c r="E5279" s="8" t="s">
        <v>87</v>
      </c>
      <c r="F5279" s="79">
        <v>62.690396</v>
      </c>
      <c r="O5279"/>
      <c r="P5279"/>
    </row>
    <row r="5280" spans="1:16" ht="12.75">
      <c r="A5280" s="54">
        <v>2024</v>
      </c>
      <c r="B5280" s="8" t="s">
        <v>18</v>
      </c>
      <c r="C5280" s="8" t="s">
        <v>11</v>
      </c>
      <c r="D5280" s="8" t="s">
        <v>73</v>
      </c>
      <c r="E5280" s="8" t="s">
        <v>73</v>
      </c>
      <c r="F5280" s="79">
        <v>617.22058600000003</v>
      </c>
      <c r="O5280"/>
      <c r="P5280"/>
    </row>
    <row r="5281" spans="1:16" ht="12.75">
      <c r="A5281" s="54">
        <v>2024</v>
      </c>
      <c r="B5281" s="8" t="s">
        <v>18</v>
      </c>
      <c r="C5281" s="8" t="s">
        <v>11</v>
      </c>
      <c r="D5281" s="8" t="s">
        <v>74</v>
      </c>
      <c r="E5281" s="8" t="s">
        <v>74</v>
      </c>
      <c r="F5281" s="79">
        <v>27209.177188000001</v>
      </c>
      <c r="O5281"/>
      <c r="P5281"/>
    </row>
    <row r="5282" spans="1:16" ht="12.75">
      <c r="A5282" s="54">
        <v>2024</v>
      </c>
      <c r="B5282" s="8" t="s">
        <v>18</v>
      </c>
      <c r="C5282" s="8" t="s">
        <v>11</v>
      </c>
      <c r="D5282" s="8" t="s">
        <v>75</v>
      </c>
      <c r="E5282" s="8" t="s">
        <v>75</v>
      </c>
      <c r="F5282" s="79">
        <v>0</v>
      </c>
      <c r="O5282"/>
      <c r="P5282"/>
    </row>
    <row r="5283" spans="1:16" ht="12.75">
      <c r="A5283" s="54">
        <v>2024</v>
      </c>
      <c r="B5283" s="8" t="s">
        <v>18</v>
      </c>
      <c r="C5283" s="8" t="s">
        <v>11</v>
      </c>
      <c r="D5283" s="8" t="s">
        <v>76</v>
      </c>
      <c r="E5283" s="8" t="s">
        <v>76</v>
      </c>
      <c r="F5283" s="79">
        <v>1593.313793</v>
      </c>
      <c r="O5283"/>
      <c r="P5283"/>
    </row>
    <row r="5284" spans="1:16" ht="12.75">
      <c r="A5284" s="54">
        <v>2024</v>
      </c>
      <c r="B5284" s="8" t="s">
        <v>18</v>
      </c>
      <c r="C5284" s="8" t="s">
        <v>11</v>
      </c>
      <c r="D5284" s="8" t="s">
        <v>77</v>
      </c>
      <c r="E5284" s="8" t="s">
        <v>78</v>
      </c>
      <c r="F5284" s="79">
        <v>27.239795999999998</v>
      </c>
      <c r="O5284"/>
      <c r="P5284"/>
    </row>
    <row r="5285" spans="1:16" ht="12.75">
      <c r="A5285" s="54">
        <v>2024</v>
      </c>
      <c r="B5285" s="8" t="s">
        <v>18</v>
      </c>
      <c r="C5285" s="8" t="s">
        <v>11</v>
      </c>
      <c r="D5285" s="8" t="s">
        <v>77</v>
      </c>
      <c r="E5285" s="8" t="s">
        <v>79</v>
      </c>
      <c r="F5285" s="79">
        <v>3964.2467150000002</v>
      </c>
      <c r="O5285"/>
      <c r="P5285"/>
    </row>
    <row r="5286" spans="1:16" ht="12.75">
      <c r="A5286" s="54">
        <v>2024</v>
      </c>
      <c r="B5286" s="8" t="s">
        <v>18</v>
      </c>
      <c r="C5286" s="8" t="s">
        <v>11</v>
      </c>
      <c r="D5286" s="8" t="s">
        <v>77</v>
      </c>
      <c r="E5286" s="8" t="s">
        <v>80</v>
      </c>
      <c r="F5286" s="79">
        <v>0</v>
      </c>
      <c r="O5286"/>
      <c r="P5286"/>
    </row>
    <row r="5287" spans="1:16" ht="12.75">
      <c r="A5287" s="54">
        <v>2024</v>
      </c>
      <c r="B5287" s="8" t="s">
        <v>18</v>
      </c>
      <c r="C5287" s="8" t="s">
        <v>11</v>
      </c>
      <c r="D5287" s="8" t="s">
        <v>77</v>
      </c>
      <c r="E5287" s="8" t="s">
        <v>81</v>
      </c>
      <c r="F5287" s="79">
        <v>10.323318</v>
      </c>
      <c r="O5287"/>
      <c r="P5287"/>
    </row>
    <row r="5288" spans="1:16" ht="12.75">
      <c r="A5288" s="54">
        <v>2024</v>
      </c>
      <c r="B5288" s="8" t="s">
        <v>18</v>
      </c>
      <c r="C5288" s="8" t="s">
        <v>11</v>
      </c>
      <c r="D5288" s="8" t="s">
        <v>77</v>
      </c>
      <c r="E5288" s="8" t="s">
        <v>82</v>
      </c>
      <c r="F5288" s="79">
        <v>475.37218799999999</v>
      </c>
      <c r="O5288"/>
      <c r="P5288"/>
    </row>
    <row r="5289" spans="1:16" ht="12.75">
      <c r="A5289" s="54">
        <v>2024</v>
      </c>
      <c r="B5289" s="8" t="s">
        <v>18</v>
      </c>
      <c r="C5289" s="8" t="s">
        <v>11</v>
      </c>
      <c r="D5289" s="8" t="s">
        <v>77</v>
      </c>
      <c r="E5289" s="8" t="s">
        <v>83</v>
      </c>
      <c r="F5289" s="79">
        <v>452.314549</v>
      </c>
      <c r="O5289"/>
      <c r="P5289"/>
    </row>
    <row r="5290" spans="1:16" ht="12.75">
      <c r="A5290" s="54">
        <v>2024</v>
      </c>
      <c r="B5290" s="8" t="s">
        <v>18</v>
      </c>
      <c r="C5290" s="8" t="s">
        <v>11</v>
      </c>
      <c r="D5290" s="8" t="s">
        <v>77</v>
      </c>
      <c r="E5290" s="8" t="s">
        <v>84</v>
      </c>
      <c r="F5290" s="79">
        <v>0</v>
      </c>
      <c r="O5290"/>
      <c r="P5290"/>
    </row>
    <row r="5291" spans="1:16" ht="12.75">
      <c r="A5291" s="54">
        <v>2024</v>
      </c>
      <c r="B5291" s="8" t="s">
        <v>18</v>
      </c>
      <c r="C5291" s="8" t="s">
        <v>11</v>
      </c>
      <c r="D5291" s="8" t="s">
        <v>77</v>
      </c>
      <c r="E5291" s="8" t="s">
        <v>85</v>
      </c>
      <c r="F5291" s="79">
        <v>84.713200000000001</v>
      </c>
      <c r="O5291"/>
      <c r="P5291"/>
    </row>
    <row r="5292" spans="1:16" ht="12.75">
      <c r="A5292" s="54">
        <v>2024</v>
      </c>
      <c r="B5292" s="8" t="s">
        <v>18</v>
      </c>
      <c r="C5292" s="8" t="s">
        <v>11</v>
      </c>
      <c r="D5292" s="8" t="s">
        <v>77</v>
      </c>
      <c r="E5292" s="8" t="s">
        <v>86</v>
      </c>
      <c r="F5292" s="79">
        <v>28.977250000000002</v>
      </c>
      <c r="O5292"/>
      <c r="P5292"/>
    </row>
    <row r="5293" spans="1:16" ht="12.75">
      <c r="A5293" s="54">
        <v>2024</v>
      </c>
      <c r="B5293" s="8" t="s">
        <v>18</v>
      </c>
      <c r="C5293" s="8" t="s">
        <v>11</v>
      </c>
      <c r="D5293" s="8" t="s">
        <v>77</v>
      </c>
      <c r="E5293" s="8" t="s">
        <v>87</v>
      </c>
      <c r="F5293" s="79">
        <v>12.829133000000001</v>
      </c>
      <c r="O5293"/>
      <c r="P5293"/>
    </row>
    <row r="5294" spans="1:16" ht="12.75">
      <c r="A5294" s="54">
        <v>2025</v>
      </c>
      <c r="B5294" s="8" t="s">
        <v>15</v>
      </c>
      <c r="C5294" s="8" t="s">
        <v>30</v>
      </c>
      <c r="D5294" s="8" t="s">
        <v>74</v>
      </c>
      <c r="E5294" s="8" t="s">
        <v>74</v>
      </c>
      <c r="F5294" s="79">
        <v>34977.791346999998</v>
      </c>
      <c r="O5294"/>
      <c r="P5294"/>
    </row>
    <row r="5295" spans="1:16" ht="12.75">
      <c r="A5295" s="54">
        <v>2025</v>
      </c>
      <c r="B5295" s="8" t="s">
        <v>15</v>
      </c>
      <c r="C5295" s="8" t="s">
        <v>30</v>
      </c>
      <c r="D5295" s="8" t="s">
        <v>73</v>
      </c>
      <c r="E5295" s="8" t="s">
        <v>73</v>
      </c>
      <c r="F5295" s="79">
        <v>0</v>
      </c>
      <c r="O5295"/>
      <c r="P5295"/>
    </row>
    <row r="5296" spans="1:16" ht="12.75">
      <c r="A5296" s="54">
        <v>2025</v>
      </c>
      <c r="B5296" s="8" t="s">
        <v>15</v>
      </c>
      <c r="C5296" s="8" t="s">
        <v>30</v>
      </c>
      <c r="D5296" s="8" t="s">
        <v>76</v>
      </c>
      <c r="E5296" s="8" t="s">
        <v>76</v>
      </c>
      <c r="F5296" s="79">
        <v>679.30363021000005</v>
      </c>
      <c r="O5296"/>
      <c r="P5296"/>
    </row>
    <row r="5297" spans="1:16" ht="12.75">
      <c r="A5297" s="54">
        <v>2025</v>
      </c>
      <c r="B5297" s="8" t="s">
        <v>15</v>
      </c>
      <c r="C5297" s="8" t="s">
        <v>30</v>
      </c>
      <c r="D5297" s="8" t="s">
        <v>75</v>
      </c>
      <c r="E5297" s="8" t="s">
        <v>75</v>
      </c>
      <c r="F5297" s="79">
        <v>0</v>
      </c>
      <c r="O5297"/>
      <c r="P5297"/>
    </row>
    <row r="5298" spans="1:16" ht="12.75">
      <c r="A5298" s="54">
        <v>2025</v>
      </c>
      <c r="B5298" s="8" t="s">
        <v>15</v>
      </c>
      <c r="C5298" s="8" t="s">
        <v>30</v>
      </c>
      <c r="D5298" s="8" t="s">
        <v>88</v>
      </c>
      <c r="E5298" s="8" t="s">
        <v>88</v>
      </c>
      <c r="F5298" s="79">
        <v>45.548796459000002</v>
      </c>
      <c r="O5298"/>
      <c r="P5298"/>
    </row>
    <row r="5299" spans="1:16" ht="12.75">
      <c r="A5299" s="54">
        <v>2025</v>
      </c>
      <c r="B5299" s="8" t="s">
        <v>15</v>
      </c>
      <c r="C5299" s="8" t="s">
        <v>30</v>
      </c>
      <c r="D5299" s="8" t="s">
        <v>77</v>
      </c>
      <c r="E5299" s="8" t="s">
        <v>78</v>
      </c>
      <c r="F5299" s="79">
        <v>0</v>
      </c>
      <c r="O5299"/>
      <c r="P5299"/>
    </row>
    <row r="5300" spans="1:16" ht="12.75">
      <c r="A5300" s="54">
        <v>2025</v>
      </c>
      <c r="B5300" s="8" t="s">
        <v>15</v>
      </c>
      <c r="C5300" s="8" t="s">
        <v>30</v>
      </c>
      <c r="D5300" s="8" t="s">
        <v>77</v>
      </c>
      <c r="E5300" s="8" t="s">
        <v>79</v>
      </c>
      <c r="F5300" s="79">
        <v>5.0087770618</v>
      </c>
      <c r="O5300"/>
      <c r="P5300"/>
    </row>
    <row r="5301" spans="1:16" ht="12.75">
      <c r="A5301" s="54">
        <v>2025</v>
      </c>
      <c r="B5301" s="8" t="s">
        <v>15</v>
      </c>
      <c r="C5301" s="8" t="s">
        <v>30</v>
      </c>
      <c r="D5301" s="8" t="s">
        <v>77</v>
      </c>
      <c r="E5301" s="8" t="s">
        <v>80</v>
      </c>
      <c r="F5301" s="79">
        <v>0</v>
      </c>
      <c r="O5301"/>
      <c r="P5301"/>
    </row>
    <row r="5302" spans="1:16" ht="12.75">
      <c r="A5302" s="54">
        <v>2025</v>
      </c>
      <c r="B5302" s="8" t="s">
        <v>15</v>
      </c>
      <c r="C5302" s="8" t="s">
        <v>30</v>
      </c>
      <c r="D5302" s="8" t="s">
        <v>77</v>
      </c>
      <c r="E5302" s="8" t="s">
        <v>81</v>
      </c>
      <c r="F5302" s="79">
        <v>27.186965439000002</v>
      </c>
      <c r="O5302"/>
      <c r="P5302"/>
    </row>
    <row r="5303" spans="1:16" ht="12.75">
      <c r="A5303" s="54">
        <v>2025</v>
      </c>
      <c r="B5303" s="8" t="s">
        <v>15</v>
      </c>
      <c r="C5303" s="8" t="s">
        <v>30</v>
      </c>
      <c r="D5303" s="8" t="s">
        <v>77</v>
      </c>
      <c r="E5303" s="8" t="s">
        <v>82</v>
      </c>
      <c r="F5303" s="79">
        <v>0</v>
      </c>
      <c r="O5303"/>
      <c r="P5303"/>
    </row>
    <row r="5304" spans="1:16" ht="12.75">
      <c r="A5304" s="54">
        <v>2025</v>
      </c>
      <c r="B5304" s="8" t="s">
        <v>15</v>
      </c>
      <c r="C5304" s="8" t="s">
        <v>30</v>
      </c>
      <c r="D5304" s="8" t="s">
        <v>77</v>
      </c>
      <c r="E5304" s="8" t="s">
        <v>83</v>
      </c>
      <c r="F5304" s="79">
        <v>0</v>
      </c>
      <c r="O5304"/>
      <c r="P5304"/>
    </row>
    <row r="5305" spans="1:16" ht="12.75">
      <c r="A5305" s="54">
        <v>2025</v>
      </c>
      <c r="B5305" s="8" t="s">
        <v>15</v>
      </c>
      <c r="C5305" s="8" t="s">
        <v>30</v>
      </c>
      <c r="D5305" s="8" t="s">
        <v>77</v>
      </c>
      <c r="E5305" s="8" t="s">
        <v>86</v>
      </c>
      <c r="F5305" s="79">
        <v>0</v>
      </c>
      <c r="O5305"/>
      <c r="P5305"/>
    </row>
    <row r="5306" spans="1:16" ht="12.75">
      <c r="A5306" s="54">
        <v>2025</v>
      </c>
      <c r="B5306" s="8" t="s">
        <v>15</v>
      </c>
      <c r="C5306" s="8" t="s">
        <v>30</v>
      </c>
      <c r="D5306" s="8" t="s">
        <v>77</v>
      </c>
      <c r="E5306" s="8" t="s">
        <v>87</v>
      </c>
      <c r="F5306" s="79">
        <v>0</v>
      </c>
      <c r="O5306"/>
      <c r="P5306"/>
    </row>
    <row r="5307" spans="1:16" ht="12.75">
      <c r="A5307" s="54">
        <v>2025</v>
      </c>
      <c r="B5307" s="8" t="s">
        <v>15</v>
      </c>
      <c r="C5307" s="8" t="s">
        <v>30</v>
      </c>
      <c r="D5307" s="8" t="s">
        <v>77</v>
      </c>
      <c r="E5307" s="8" t="s">
        <v>84</v>
      </c>
      <c r="F5307" s="79">
        <v>13.353053958</v>
      </c>
      <c r="O5307"/>
      <c r="P5307"/>
    </row>
    <row r="5308" spans="1:16" ht="12.75">
      <c r="A5308" s="54">
        <v>2025</v>
      </c>
      <c r="B5308" s="8" t="s">
        <v>15</v>
      </c>
      <c r="C5308" s="8" t="s">
        <v>30</v>
      </c>
      <c r="D5308" s="8" t="s">
        <v>77</v>
      </c>
      <c r="E5308" s="8" t="s">
        <v>85</v>
      </c>
      <c r="F5308" s="79">
        <v>0</v>
      </c>
      <c r="O5308"/>
      <c r="P5308"/>
    </row>
    <row r="5309" spans="1:16" ht="12.75">
      <c r="A5309" s="54">
        <v>2025</v>
      </c>
      <c r="B5309" s="8" t="s">
        <v>15</v>
      </c>
      <c r="C5309" s="8" t="s">
        <v>0</v>
      </c>
      <c r="D5309" s="8" t="s">
        <v>74</v>
      </c>
      <c r="E5309" s="8" t="s">
        <v>74</v>
      </c>
      <c r="F5309" s="79">
        <v>0</v>
      </c>
      <c r="O5309"/>
      <c r="P5309"/>
    </row>
    <row r="5310" spans="1:16" ht="12.75">
      <c r="A5310" s="54">
        <v>2025</v>
      </c>
      <c r="B5310" s="8" t="s">
        <v>15</v>
      </c>
      <c r="C5310" s="8" t="s">
        <v>0</v>
      </c>
      <c r="D5310" s="8" t="s">
        <v>73</v>
      </c>
      <c r="E5310" s="8" t="s">
        <v>73</v>
      </c>
      <c r="F5310" s="79">
        <v>0</v>
      </c>
      <c r="O5310"/>
      <c r="P5310"/>
    </row>
    <row r="5311" spans="1:16" ht="12.75">
      <c r="A5311" s="54">
        <v>2025</v>
      </c>
      <c r="B5311" s="8" t="s">
        <v>15</v>
      </c>
      <c r="C5311" s="8" t="s">
        <v>0</v>
      </c>
      <c r="D5311" s="8" t="s">
        <v>76</v>
      </c>
      <c r="E5311" s="8" t="s">
        <v>76</v>
      </c>
      <c r="F5311" s="79">
        <v>167.33309618999999</v>
      </c>
      <c r="O5311"/>
      <c r="P5311"/>
    </row>
    <row r="5312" spans="1:16" ht="12.75">
      <c r="A5312" s="54">
        <v>2025</v>
      </c>
      <c r="B5312" s="8" t="s">
        <v>15</v>
      </c>
      <c r="C5312" s="8" t="s">
        <v>0</v>
      </c>
      <c r="D5312" s="8" t="s">
        <v>75</v>
      </c>
      <c r="E5312" s="8" t="s">
        <v>75</v>
      </c>
      <c r="F5312" s="79">
        <v>0</v>
      </c>
      <c r="O5312"/>
      <c r="P5312"/>
    </row>
    <row r="5313" spans="1:16" ht="12.75">
      <c r="A5313" s="54">
        <v>2025</v>
      </c>
      <c r="B5313" s="8" t="s">
        <v>15</v>
      </c>
      <c r="C5313" s="8" t="s">
        <v>0</v>
      </c>
      <c r="D5313" s="8" t="s">
        <v>88</v>
      </c>
      <c r="E5313" s="8" t="s">
        <v>88</v>
      </c>
      <c r="F5313" s="79">
        <v>36.334998083000002</v>
      </c>
      <c r="O5313"/>
      <c r="P5313"/>
    </row>
    <row r="5314" spans="1:16" ht="12.75">
      <c r="A5314" s="54">
        <v>2025</v>
      </c>
      <c r="B5314" s="8" t="s">
        <v>15</v>
      </c>
      <c r="C5314" s="8" t="s">
        <v>0</v>
      </c>
      <c r="D5314" s="8" t="s">
        <v>77</v>
      </c>
      <c r="E5314" s="8" t="s">
        <v>78</v>
      </c>
      <c r="F5314" s="79">
        <v>0</v>
      </c>
      <c r="O5314"/>
      <c r="P5314"/>
    </row>
    <row r="5315" spans="1:16" ht="12.75">
      <c r="A5315" s="54">
        <v>2025</v>
      </c>
      <c r="B5315" s="8" t="s">
        <v>15</v>
      </c>
      <c r="C5315" s="8" t="s">
        <v>0</v>
      </c>
      <c r="D5315" s="8" t="s">
        <v>77</v>
      </c>
      <c r="E5315" s="8" t="s">
        <v>79</v>
      </c>
      <c r="F5315" s="79">
        <v>2.622076163</v>
      </c>
      <c r="O5315"/>
      <c r="P5315"/>
    </row>
    <row r="5316" spans="1:16" ht="12.75">
      <c r="A5316" s="54">
        <v>2025</v>
      </c>
      <c r="B5316" s="8" t="s">
        <v>15</v>
      </c>
      <c r="C5316" s="8" t="s">
        <v>0</v>
      </c>
      <c r="D5316" s="8" t="s">
        <v>77</v>
      </c>
      <c r="E5316" s="8" t="s">
        <v>80</v>
      </c>
      <c r="F5316" s="79">
        <v>0</v>
      </c>
      <c r="O5316"/>
      <c r="P5316"/>
    </row>
    <row r="5317" spans="1:16" ht="12.75">
      <c r="A5317" s="54">
        <v>2025</v>
      </c>
      <c r="B5317" s="8" t="s">
        <v>15</v>
      </c>
      <c r="C5317" s="8" t="s">
        <v>0</v>
      </c>
      <c r="D5317" s="8" t="s">
        <v>77</v>
      </c>
      <c r="E5317" s="8" t="s">
        <v>81</v>
      </c>
      <c r="F5317" s="79">
        <v>10.462398049000001</v>
      </c>
      <c r="O5317"/>
      <c r="P5317"/>
    </row>
    <row r="5318" spans="1:16" ht="12.75">
      <c r="A5318" s="54">
        <v>2025</v>
      </c>
      <c r="B5318" s="8" t="s">
        <v>15</v>
      </c>
      <c r="C5318" s="8" t="s">
        <v>0</v>
      </c>
      <c r="D5318" s="8" t="s">
        <v>77</v>
      </c>
      <c r="E5318" s="8" t="s">
        <v>82</v>
      </c>
      <c r="F5318" s="79">
        <v>0</v>
      </c>
      <c r="O5318"/>
      <c r="P5318"/>
    </row>
    <row r="5319" spans="1:16" ht="12.75">
      <c r="A5319" s="54">
        <v>2025</v>
      </c>
      <c r="B5319" s="8" t="s">
        <v>15</v>
      </c>
      <c r="C5319" s="8" t="s">
        <v>0</v>
      </c>
      <c r="D5319" s="8" t="s">
        <v>77</v>
      </c>
      <c r="E5319" s="8" t="s">
        <v>83</v>
      </c>
      <c r="F5319" s="79">
        <v>0</v>
      </c>
      <c r="O5319"/>
      <c r="P5319"/>
    </row>
    <row r="5320" spans="1:16" ht="12.75">
      <c r="A5320" s="54">
        <v>2025</v>
      </c>
      <c r="B5320" s="8" t="s">
        <v>15</v>
      </c>
      <c r="C5320" s="8" t="s">
        <v>0</v>
      </c>
      <c r="D5320" s="8" t="s">
        <v>77</v>
      </c>
      <c r="E5320" s="8" t="s">
        <v>86</v>
      </c>
      <c r="F5320" s="79">
        <v>0</v>
      </c>
      <c r="O5320"/>
      <c r="P5320"/>
    </row>
    <row r="5321" spans="1:16" ht="12.75">
      <c r="A5321" s="54">
        <v>2025</v>
      </c>
      <c r="B5321" s="8" t="s">
        <v>15</v>
      </c>
      <c r="C5321" s="8" t="s">
        <v>0</v>
      </c>
      <c r="D5321" s="8" t="s">
        <v>77</v>
      </c>
      <c r="E5321" s="8" t="s">
        <v>87</v>
      </c>
      <c r="F5321" s="79">
        <v>0</v>
      </c>
      <c r="O5321"/>
      <c r="P5321"/>
    </row>
    <row r="5322" spans="1:16" ht="12.75">
      <c r="A5322" s="54">
        <v>2025</v>
      </c>
      <c r="B5322" s="8" t="s">
        <v>15</v>
      </c>
      <c r="C5322" s="8" t="s">
        <v>0</v>
      </c>
      <c r="D5322" s="8" t="s">
        <v>77</v>
      </c>
      <c r="E5322" s="8" t="s">
        <v>84</v>
      </c>
      <c r="F5322" s="79">
        <v>23.250523870999999</v>
      </c>
      <c r="O5322"/>
      <c r="P5322"/>
    </row>
    <row r="5323" spans="1:16" ht="12.75">
      <c r="A5323" s="54">
        <v>2025</v>
      </c>
      <c r="B5323" s="8" t="s">
        <v>15</v>
      </c>
      <c r="C5323" s="8" t="s">
        <v>0</v>
      </c>
      <c r="D5323" s="8" t="s">
        <v>77</v>
      </c>
      <c r="E5323" s="8" t="s">
        <v>85</v>
      </c>
      <c r="F5323" s="79">
        <v>0</v>
      </c>
      <c r="O5323"/>
      <c r="P5323"/>
    </row>
    <row r="5324" spans="1:16" ht="12.75">
      <c r="A5324" s="54">
        <v>2025</v>
      </c>
      <c r="B5324" s="8" t="s">
        <v>15</v>
      </c>
      <c r="C5324" s="8" t="s">
        <v>1</v>
      </c>
      <c r="D5324" s="8" t="s">
        <v>74</v>
      </c>
      <c r="E5324" s="8" t="s">
        <v>74</v>
      </c>
      <c r="F5324" s="79">
        <v>1045.2079687999999</v>
      </c>
      <c r="O5324"/>
      <c r="P5324"/>
    </row>
    <row r="5325" spans="1:16" ht="12.75">
      <c r="A5325" s="54">
        <v>2025</v>
      </c>
      <c r="B5325" s="8" t="s">
        <v>15</v>
      </c>
      <c r="C5325" s="8" t="s">
        <v>1</v>
      </c>
      <c r="D5325" s="8" t="s">
        <v>73</v>
      </c>
      <c r="E5325" s="8" t="s">
        <v>73</v>
      </c>
      <c r="F5325" s="79">
        <v>0</v>
      </c>
      <c r="O5325"/>
      <c r="P5325"/>
    </row>
    <row r="5326" spans="1:16" ht="12.75">
      <c r="A5326" s="54">
        <v>2025</v>
      </c>
      <c r="B5326" s="8" t="s">
        <v>15</v>
      </c>
      <c r="C5326" s="8" t="s">
        <v>1</v>
      </c>
      <c r="D5326" s="8" t="s">
        <v>76</v>
      </c>
      <c r="E5326" s="8" t="s">
        <v>76</v>
      </c>
      <c r="F5326" s="79">
        <v>287.25542114000001</v>
      </c>
      <c r="O5326"/>
      <c r="P5326"/>
    </row>
    <row r="5327" spans="1:16" ht="12.75">
      <c r="A5327" s="54">
        <v>2025</v>
      </c>
      <c r="B5327" s="8" t="s">
        <v>15</v>
      </c>
      <c r="C5327" s="8" t="s">
        <v>1</v>
      </c>
      <c r="D5327" s="8" t="s">
        <v>75</v>
      </c>
      <c r="E5327" s="8" t="s">
        <v>75</v>
      </c>
      <c r="F5327" s="79">
        <v>0</v>
      </c>
      <c r="O5327"/>
      <c r="P5327"/>
    </row>
    <row r="5328" spans="1:16" ht="12.75">
      <c r="A5328" s="54">
        <v>2025</v>
      </c>
      <c r="B5328" s="8" t="s">
        <v>15</v>
      </c>
      <c r="C5328" s="8" t="s">
        <v>1</v>
      </c>
      <c r="D5328" s="8" t="s">
        <v>88</v>
      </c>
      <c r="E5328" s="8" t="s">
        <v>88</v>
      </c>
      <c r="F5328" s="79">
        <v>9940.9027688000006</v>
      </c>
      <c r="O5328"/>
      <c r="P5328"/>
    </row>
    <row r="5329" spans="1:16" ht="12.75">
      <c r="A5329" s="54">
        <v>2025</v>
      </c>
      <c r="B5329" s="8" t="s">
        <v>15</v>
      </c>
      <c r="C5329" s="8" t="s">
        <v>1</v>
      </c>
      <c r="D5329" s="8" t="s">
        <v>77</v>
      </c>
      <c r="E5329" s="8" t="s">
        <v>78</v>
      </c>
      <c r="F5329" s="79">
        <v>14.691383263000001</v>
      </c>
      <c r="O5329"/>
      <c r="P5329"/>
    </row>
    <row r="5330" spans="1:16" ht="12.75">
      <c r="A5330" s="54">
        <v>2025</v>
      </c>
      <c r="B5330" s="8" t="s">
        <v>15</v>
      </c>
      <c r="C5330" s="8" t="s">
        <v>1</v>
      </c>
      <c r="D5330" s="8" t="s">
        <v>77</v>
      </c>
      <c r="E5330" s="8" t="s">
        <v>79</v>
      </c>
      <c r="F5330" s="79">
        <v>3.0028067989</v>
      </c>
      <c r="O5330"/>
      <c r="P5330"/>
    </row>
    <row r="5331" spans="1:16" ht="12.75">
      <c r="A5331" s="54">
        <v>2025</v>
      </c>
      <c r="B5331" s="8" t="s">
        <v>15</v>
      </c>
      <c r="C5331" s="8" t="s">
        <v>1</v>
      </c>
      <c r="D5331" s="8" t="s">
        <v>77</v>
      </c>
      <c r="E5331" s="8" t="s">
        <v>80</v>
      </c>
      <c r="F5331" s="79">
        <v>0</v>
      </c>
      <c r="O5331"/>
      <c r="P5331"/>
    </row>
    <row r="5332" spans="1:16" ht="12.75">
      <c r="A5332" s="54">
        <v>2025</v>
      </c>
      <c r="B5332" s="8" t="s">
        <v>15</v>
      </c>
      <c r="C5332" s="8" t="s">
        <v>1</v>
      </c>
      <c r="D5332" s="8" t="s">
        <v>77</v>
      </c>
      <c r="E5332" s="8" t="s">
        <v>81</v>
      </c>
      <c r="F5332" s="79">
        <v>130.75170059999999</v>
      </c>
      <c r="O5332"/>
      <c r="P5332"/>
    </row>
    <row r="5333" spans="1:16" ht="12.75">
      <c r="A5333" s="54">
        <v>2025</v>
      </c>
      <c r="B5333" s="8" t="s">
        <v>15</v>
      </c>
      <c r="C5333" s="8" t="s">
        <v>1</v>
      </c>
      <c r="D5333" s="8" t="s">
        <v>77</v>
      </c>
      <c r="E5333" s="8" t="s">
        <v>82</v>
      </c>
      <c r="F5333" s="79">
        <v>0</v>
      </c>
      <c r="O5333"/>
      <c r="P5333"/>
    </row>
    <row r="5334" spans="1:16" ht="12.75">
      <c r="A5334" s="54">
        <v>2025</v>
      </c>
      <c r="B5334" s="8" t="s">
        <v>15</v>
      </c>
      <c r="C5334" s="8" t="s">
        <v>1</v>
      </c>
      <c r="D5334" s="8" t="s">
        <v>77</v>
      </c>
      <c r="E5334" s="8" t="s">
        <v>83</v>
      </c>
      <c r="F5334" s="79">
        <v>8055.9294663000001</v>
      </c>
      <c r="O5334"/>
      <c r="P5334"/>
    </row>
    <row r="5335" spans="1:16" ht="12.75">
      <c r="A5335" s="54">
        <v>2025</v>
      </c>
      <c r="B5335" s="8" t="s">
        <v>15</v>
      </c>
      <c r="C5335" s="8" t="s">
        <v>1</v>
      </c>
      <c r="D5335" s="8" t="s">
        <v>77</v>
      </c>
      <c r="E5335" s="8" t="s">
        <v>86</v>
      </c>
      <c r="F5335" s="79">
        <v>0</v>
      </c>
      <c r="O5335"/>
      <c r="P5335"/>
    </row>
    <row r="5336" spans="1:16" ht="12.75">
      <c r="A5336" s="54">
        <v>2025</v>
      </c>
      <c r="B5336" s="8" t="s">
        <v>15</v>
      </c>
      <c r="C5336" s="8" t="s">
        <v>1</v>
      </c>
      <c r="D5336" s="8" t="s">
        <v>77</v>
      </c>
      <c r="E5336" s="8" t="s">
        <v>87</v>
      </c>
      <c r="F5336" s="79">
        <v>0</v>
      </c>
      <c r="O5336"/>
      <c r="P5336"/>
    </row>
    <row r="5337" spans="1:16" ht="12.75">
      <c r="A5337" s="54">
        <v>2025</v>
      </c>
      <c r="B5337" s="8" t="s">
        <v>15</v>
      </c>
      <c r="C5337" s="8" t="s">
        <v>1</v>
      </c>
      <c r="D5337" s="8" t="s">
        <v>77</v>
      </c>
      <c r="E5337" s="8" t="s">
        <v>84</v>
      </c>
      <c r="F5337" s="79">
        <v>1736.5274118</v>
      </c>
      <c r="O5337"/>
      <c r="P5337"/>
    </row>
    <row r="5338" spans="1:16" ht="12.75">
      <c r="A5338" s="54">
        <v>2025</v>
      </c>
      <c r="B5338" s="8" t="s">
        <v>15</v>
      </c>
      <c r="C5338" s="8" t="s">
        <v>1</v>
      </c>
      <c r="D5338" s="8" t="s">
        <v>77</v>
      </c>
      <c r="E5338" s="8" t="s">
        <v>85</v>
      </c>
      <c r="F5338" s="79">
        <v>0</v>
      </c>
      <c r="O5338"/>
      <c r="P5338"/>
    </row>
    <row r="5339" spans="1:16" ht="12.75">
      <c r="A5339" s="54">
        <v>2025</v>
      </c>
      <c r="B5339" s="8" t="s">
        <v>15</v>
      </c>
      <c r="C5339" s="8" t="s">
        <v>2</v>
      </c>
      <c r="D5339" s="8" t="s">
        <v>74</v>
      </c>
      <c r="E5339" s="8" t="s">
        <v>74</v>
      </c>
      <c r="F5339" s="79">
        <v>8.8298193359999999</v>
      </c>
      <c r="O5339"/>
      <c r="P5339"/>
    </row>
    <row r="5340" spans="1:16" ht="12.75">
      <c r="A5340" s="54">
        <v>2025</v>
      </c>
      <c r="B5340" s="8" t="s">
        <v>15</v>
      </c>
      <c r="C5340" s="8" t="s">
        <v>2</v>
      </c>
      <c r="D5340" s="8" t="s">
        <v>73</v>
      </c>
      <c r="E5340" s="8" t="s">
        <v>73</v>
      </c>
      <c r="F5340" s="79">
        <v>0</v>
      </c>
      <c r="O5340"/>
      <c r="P5340"/>
    </row>
    <row r="5341" spans="1:16" ht="12.75">
      <c r="A5341" s="54">
        <v>2025</v>
      </c>
      <c r="B5341" s="8" t="s">
        <v>15</v>
      </c>
      <c r="C5341" s="8" t="s">
        <v>2</v>
      </c>
      <c r="D5341" s="8" t="s">
        <v>76</v>
      </c>
      <c r="E5341" s="8" t="s">
        <v>76</v>
      </c>
      <c r="F5341" s="79">
        <v>131.48959178000001</v>
      </c>
      <c r="O5341"/>
      <c r="P5341"/>
    </row>
    <row r="5342" spans="1:16" ht="12.75">
      <c r="A5342" s="54">
        <v>2025</v>
      </c>
      <c r="B5342" s="8" t="s">
        <v>15</v>
      </c>
      <c r="C5342" s="8" t="s">
        <v>2</v>
      </c>
      <c r="D5342" s="8" t="s">
        <v>75</v>
      </c>
      <c r="E5342" s="8" t="s">
        <v>75</v>
      </c>
      <c r="F5342" s="79">
        <v>0</v>
      </c>
      <c r="O5342"/>
      <c r="P5342"/>
    </row>
    <row r="5343" spans="1:16" ht="12.75">
      <c r="A5343" s="54">
        <v>2025</v>
      </c>
      <c r="B5343" s="8" t="s">
        <v>15</v>
      </c>
      <c r="C5343" s="8" t="s">
        <v>2</v>
      </c>
      <c r="D5343" s="8" t="s">
        <v>88</v>
      </c>
      <c r="E5343" s="8" t="s">
        <v>88</v>
      </c>
      <c r="F5343" s="79">
        <v>922.65174741999999</v>
      </c>
      <c r="O5343"/>
      <c r="P5343"/>
    </row>
    <row r="5344" spans="1:16" ht="12.75">
      <c r="A5344" s="54">
        <v>2025</v>
      </c>
      <c r="B5344" s="8" t="s">
        <v>15</v>
      </c>
      <c r="C5344" s="8" t="s">
        <v>2</v>
      </c>
      <c r="D5344" s="8" t="s">
        <v>77</v>
      </c>
      <c r="E5344" s="8" t="s">
        <v>78</v>
      </c>
      <c r="F5344" s="79">
        <v>0</v>
      </c>
      <c r="O5344"/>
      <c r="P5344"/>
    </row>
    <row r="5345" spans="1:16" ht="12.75">
      <c r="A5345" s="54">
        <v>2025</v>
      </c>
      <c r="B5345" s="8" t="s">
        <v>15</v>
      </c>
      <c r="C5345" s="8" t="s">
        <v>2</v>
      </c>
      <c r="D5345" s="8" t="s">
        <v>77</v>
      </c>
      <c r="E5345" s="8" t="s">
        <v>79</v>
      </c>
      <c r="F5345" s="79">
        <v>176.16557019999999</v>
      </c>
      <c r="O5345"/>
      <c r="P5345"/>
    </row>
    <row r="5346" spans="1:16" ht="12.75">
      <c r="A5346" s="54">
        <v>2025</v>
      </c>
      <c r="B5346" s="8" t="s">
        <v>15</v>
      </c>
      <c r="C5346" s="8" t="s">
        <v>2</v>
      </c>
      <c r="D5346" s="8" t="s">
        <v>77</v>
      </c>
      <c r="E5346" s="8" t="s">
        <v>80</v>
      </c>
      <c r="F5346" s="79">
        <v>0</v>
      </c>
      <c r="O5346"/>
      <c r="P5346"/>
    </row>
    <row r="5347" spans="1:16" ht="12.75">
      <c r="A5347" s="54">
        <v>2025</v>
      </c>
      <c r="B5347" s="8" t="s">
        <v>15</v>
      </c>
      <c r="C5347" s="8" t="s">
        <v>2</v>
      </c>
      <c r="D5347" s="8" t="s">
        <v>77</v>
      </c>
      <c r="E5347" s="8" t="s">
        <v>81</v>
      </c>
      <c r="F5347" s="79">
        <v>235.64770353</v>
      </c>
      <c r="O5347"/>
      <c r="P5347"/>
    </row>
    <row r="5348" spans="1:16" ht="12.75">
      <c r="A5348" s="54">
        <v>2025</v>
      </c>
      <c r="B5348" s="8" t="s">
        <v>15</v>
      </c>
      <c r="C5348" s="8" t="s">
        <v>2</v>
      </c>
      <c r="D5348" s="8" t="s">
        <v>77</v>
      </c>
      <c r="E5348" s="8" t="s">
        <v>82</v>
      </c>
      <c r="F5348" s="79">
        <v>0</v>
      </c>
      <c r="O5348"/>
      <c r="P5348"/>
    </row>
    <row r="5349" spans="1:16" ht="12.75">
      <c r="A5349" s="54">
        <v>2025</v>
      </c>
      <c r="B5349" s="8" t="s">
        <v>15</v>
      </c>
      <c r="C5349" s="8" t="s">
        <v>2</v>
      </c>
      <c r="D5349" s="8" t="s">
        <v>77</v>
      </c>
      <c r="E5349" s="8" t="s">
        <v>83</v>
      </c>
      <c r="F5349" s="79">
        <v>106.28988583</v>
      </c>
      <c r="O5349"/>
      <c r="P5349"/>
    </row>
    <row r="5350" spans="1:16" ht="12.75">
      <c r="A5350" s="54">
        <v>2025</v>
      </c>
      <c r="B5350" s="8" t="s">
        <v>15</v>
      </c>
      <c r="C5350" s="8" t="s">
        <v>2</v>
      </c>
      <c r="D5350" s="8" t="s">
        <v>77</v>
      </c>
      <c r="E5350" s="8" t="s">
        <v>86</v>
      </c>
      <c r="F5350" s="79">
        <v>0</v>
      </c>
      <c r="O5350"/>
      <c r="P5350"/>
    </row>
    <row r="5351" spans="1:16" ht="12.75">
      <c r="A5351" s="54">
        <v>2025</v>
      </c>
      <c r="B5351" s="8" t="s">
        <v>15</v>
      </c>
      <c r="C5351" s="8" t="s">
        <v>2</v>
      </c>
      <c r="D5351" s="8" t="s">
        <v>77</v>
      </c>
      <c r="E5351" s="8" t="s">
        <v>87</v>
      </c>
      <c r="F5351" s="79">
        <v>155.24619089000001</v>
      </c>
      <c r="O5351"/>
      <c r="P5351"/>
    </row>
    <row r="5352" spans="1:16" ht="12.75">
      <c r="A5352" s="54">
        <v>2025</v>
      </c>
      <c r="B5352" s="8" t="s">
        <v>15</v>
      </c>
      <c r="C5352" s="8" t="s">
        <v>2</v>
      </c>
      <c r="D5352" s="8" t="s">
        <v>77</v>
      </c>
      <c r="E5352" s="8" t="s">
        <v>84</v>
      </c>
      <c r="F5352" s="79">
        <v>249.30239698</v>
      </c>
      <c r="O5352"/>
      <c r="P5352"/>
    </row>
    <row r="5353" spans="1:16" ht="12.75">
      <c r="A5353" s="54">
        <v>2025</v>
      </c>
      <c r="B5353" s="8" t="s">
        <v>15</v>
      </c>
      <c r="C5353" s="8" t="s">
        <v>2</v>
      </c>
      <c r="D5353" s="8" t="s">
        <v>77</v>
      </c>
      <c r="E5353" s="8" t="s">
        <v>85</v>
      </c>
      <c r="F5353" s="79">
        <v>0</v>
      </c>
      <c r="O5353"/>
      <c r="P5353"/>
    </row>
    <row r="5354" spans="1:16" ht="12.75">
      <c r="A5354" s="54">
        <v>2025</v>
      </c>
      <c r="B5354" s="8" t="s">
        <v>15</v>
      </c>
      <c r="C5354" s="8" t="s">
        <v>24</v>
      </c>
      <c r="D5354" s="8" t="s">
        <v>74</v>
      </c>
      <c r="E5354" s="8" t="s">
        <v>74</v>
      </c>
      <c r="F5354" s="79">
        <v>61729.020553000002</v>
      </c>
      <c r="O5354"/>
      <c r="P5354"/>
    </row>
    <row r="5355" spans="1:16" ht="12.75">
      <c r="A5355" s="54">
        <v>2025</v>
      </c>
      <c r="B5355" s="8" t="s">
        <v>15</v>
      </c>
      <c r="C5355" s="8" t="s">
        <v>24</v>
      </c>
      <c r="D5355" s="8" t="s">
        <v>73</v>
      </c>
      <c r="E5355" s="8" t="s">
        <v>73</v>
      </c>
      <c r="F5355" s="79">
        <v>0.15279979703999999</v>
      </c>
      <c r="O5355"/>
      <c r="P5355"/>
    </row>
    <row r="5356" spans="1:16" ht="12.75">
      <c r="A5356" s="54">
        <v>2025</v>
      </c>
      <c r="B5356" s="8" t="s">
        <v>15</v>
      </c>
      <c r="C5356" s="8" t="s">
        <v>24</v>
      </c>
      <c r="D5356" s="8" t="s">
        <v>76</v>
      </c>
      <c r="E5356" s="8" t="s">
        <v>76</v>
      </c>
      <c r="F5356" s="79">
        <v>1666.4697722999999</v>
      </c>
      <c r="O5356"/>
      <c r="P5356"/>
    </row>
    <row r="5357" spans="1:16" ht="12.75">
      <c r="A5357" s="54">
        <v>2025</v>
      </c>
      <c r="B5357" s="8" t="s">
        <v>15</v>
      </c>
      <c r="C5357" s="8" t="s">
        <v>24</v>
      </c>
      <c r="D5357" s="8" t="s">
        <v>75</v>
      </c>
      <c r="E5357" s="8" t="s">
        <v>75</v>
      </c>
      <c r="F5357" s="79">
        <v>0</v>
      </c>
      <c r="O5357"/>
      <c r="P5357"/>
    </row>
    <row r="5358" spans="1:16" ht="12.75">
      <c r="A5358" s="54">
        <v>2025</v>
      </c>
      <c r="B5358" s="8" t="s">
        <v>15</v>
      </c>
      <c r="C5358" s="8" t="s">
        <v>24</v>
      </c>
      <c r="D5358" s="8" t="s">
        <v>88</v>
      </c>
      <c r="E5358" s="8" t="s">
        <v>88</v>
      </c>
      <c r="F5358" s="79">
        <v>1548.6422089</v>
      </c>
      <c r="O5358"/>
      <c r="P5358"/>
    </row>
    <row r="5359" spans="1:16" ht="12.75">
      <c r="A5359" s="54">
        <v>2025</v>
      </c>
      <c r="B5359" s="8" t="s">
        <v>15</v>
      </c>
      <c r="C5359" s="8" t="s">
        <v>24</v>
      </c>
      <c r="D5359" s="8" t="s">
        <v>77</v>
      </c>
      <c r="E5359" s="8" t="s">
        <v>78</v>
      </c>
      <c r="F5359" s="79">
        <v>36.581763608999999</v>
      </c>
      <c r="O5359"/>
      <c r="P5359"/>
    </row>
    <row r="5360" spans="1:16" ht="12.75">
      <c r="A5360" s="54">
        <v>2025</v>
      </c>
      <c r="B5360" s="8" t="s">
        <v>15</v>
      </c>
      <c r="C5360" s="8" t="s">
        <v>24</v>
      </c>
      <c r="D5360" s="8" t="s">
        <v>77</v>
      </c>
      <c r="E5360" s="8" t="s">
        <v>79</v>
      </c>
      <c r="F5360" s="79">
        <v>16.619375001000002</v>
      </c>
      <c r="O5360"/>
      <c r="P5360"/>
    </row>
    <row r="5361" spans="1:16" ht="12.75">
      <c r="A5361" s="54">
        <v>2025</v>
      </c>
      <c r="B5361" s="8" t="s">
        <v>15</v>
      </c>
      <c r="C5361" s="8" t="s">
        <v>24</v>
      </c>
      <c r="D5361" s="8" t="s">
        <v>77</v>
      </c>
      <c r="E5361" s="8" t="s">
        <v>80</v>
      </c>
      <c r="F5361" s="79">
        <v>359.48363560000001</v>
      </c>
      <c r="O5361"/>
      <c r="P5361"/>
    </row>
    <row r="5362" spans="1:16" ht="12.75">
      <c r="A5362" s="54">
        <v>2025</v>
      </c>
      <c r="B5362" s="8" t="s">
        <v>15</v>
      </c>
      <c r="C5362" s="8" t="s">
        <v>24</v>
      </c>
      <c r="D5362" s="8" t="s">
        <v>77</v>
      </c>
      <c r="E5362" s="8" t="s">
        <v>81</v>
      </c>
      <c r="F5362" s="79">
        <v>37.541758280000003</v>
      </c>
      <c r="O5362"/>
      <c r="P5362"/>
    </row>
    <row r="5363" spans="1:16" ht="12.75">
      <c r="A5363" s="54">
        <v>2025</v>
      </c>
      <c r="B5363" s="8" t="s">
        <v>15</v>
      </c>
      <c r="C5363" s="8" t="s">
        <v>24</v>
      </c>
      <c r="D5363" s="8" t="s">
        <v>77</v>
      </c>
      <c r="E5363" s="8" t="s">
        <v>82</v>
      </c>
      <c r="F5363" s="79">
        <v>607.69512694000002</v>
      </c>
      <c r="O5363"/>
      <c r="P5363"/>
    </row>
    <row r="5364" spans="1:16" ht="12.75">
      <c r="A5364" s="54">
        <v>2025</v>
      </c>
      <c r="B5364" s="8" t="s">
        <v>15</v>
      </c>
      <c r="C5364" s="8" t="s">
        <v>24</v>
      </c>
      <c r="D5364" s="8" t="s">
        <v>77</v>
      </c>
      <c r="E5364" s="8" t="s">
        <v>83</v>
      </c>
      <c r="F5364" s="79">
        <v>2.4397166819999998</v>
      </c>
      <c r="O5364"/>
      <c r="P5364"/>
    </row>
    <row r="5365" spans="1:16" ht="12.75">
      <c r="A5365" s="54">
        <v>2025</v>
      </c>
      <c r="B5365" s="8" t="s">
        <v>15</v>
      </c>
      <c r="C5365" s="8" t="s">
        <v>24</v>
      </c>
      <c r="D5365" s="8" t="s">
        <v>77</v>
      </c>
      <c r="E5365" s="8" t="s">
        <v>86</v>
      </c>
      <c r="F5365" s="79">
        <v>0</v>
      </c>
      <c r="O5365"/>
      <c r="P5365"/>
    </row>
    <row r="5366" spans="1:16" ht="12.75">
      <c r="A5366" s="54">
        <v>2025</v>
      </c>
      <c r="B5366" s="8" t="s">
        <v>15</v>
      </c>
      <c r="C5366" s="8" t="s">
        <v>24</v>
      </c>
      <c r="D5366" s="8" t="s">
        <v>77</v>
      </c>
      <c r="E5366" s="8" t="s">
        <v>87</v>
      </c>
      <c r="F5366" s="79">
        <v>115.55713132</v>
      </c>
      <c r="O5366"/>
      <c r="P5366"/>
    </row>
    <row r="5367" spans="1:16" ht="12.75">
      <c r="A5367" s="54">
        <v>2025</v>
      </c>
      <c r="B5367" s="8" t="s">
        <v>15</v>
      </c>
      <c r="C5367" s="8" t="s">
        <v>24</v>
      </c>
      <c r="D5367" s="8" t="s">
        <v>77</v>
      </c>
      <c r="E5367" s="8" t="s">
        <v>84</v>
      </c>
      <c r="F5367" s="79">
        <v>289.58527335999997</v>
      </c>
      <c r="O5367"/>
      <c r="P5367"/>
    </row>
    <row r="5368" spans="1:16" ht="12.75">
      <c r="A5368" s="54">
        <v>2025</v>
      </c>
      <c r="B5368" s="8" t="s">
        <v>15</v>
      </c>
      <c r="C5368" s="8" t="s">
        <v>24</v>
      </c>
      <c r="D5368" s="8" t="s">
        <v>77</v>
      </c>
      <c r="E5368" s="8" t="s">
        <v>85</v>
      </c>
      <c r="F5368" s="79">
        <v>83.138428159</v>
      </c>
      <c r="O5368"/>
      <c r="P5368"/>
    </row>
    <row r="5369" spans="1:16" ht="12.75">
      <c r="A5369" s="54">
        <v>2025</v>
      </c>
      <c r="B5369" s="8" t="s">
        <v>15</v>
      </c>
      <c r="C5369" s="8" t="s">
        <v>25</v>
      </c>
      <c r="D5369" s="8" t="s">
        <v>74</v>
      </c>
      <c r="E5369" s="8" t="s">
        <v>74</v>
      </c>
      <c r="F5369" s="79">
        <v>3309.9432427000002</v>
      </c>
      <c r="O5369"/>
      <c r="P5369"/>
    </row>
    <row r="5370" spans="1:16" ht="12.75">
      <c r="A5370" s="54">
        <v>2025</v>
      </c>
      <c r="B5370" s="8" t="s">
        <v>15</v>
      </c>
      <c r="C5370" s="8" t="s">
        <v>25</v>
      </c>
      <c r="D5370" s="8" t="s">
        <v>73</v>
      </c>
      <c r="E5370" s="8" t="s">
        <v>73</v>
      </c>
      <c r="F5370" s="79">
        <v>0</v>
      </c>
      <c r="O5370"/>
      <c r="P5370"/>
    </row>
    <row r="5371" spans="1:16" ht="12.75">
      <c r="A5371" s="54">
        <v>2025</v>
      </c>
      <c r="B5371" s="8" t="s">
        <v>15</v>
      </c>
      <c r="C5371" s="8" t="s">
        <v>25</v>
      </c>
      <c r="D5371" s="8" t="s">
        <v>76</v>
      </c>
      <c r="E5371" s="8" t="s">
        <v>76</v>
      </c>
      <c r="F5371" s="79">
        <v>141.0064812</v>
      </c>
      <c r="O5371"/>
      <c r="P5371"/>
    </row>
    <row r="5372" spans="1:16" ht="12.75">
      <c r="A5372" s="54">
        <v>2025</v>
      </c>
      <c r="B5372" s="8" t="s">
        <v>15</v>
      </c>
      <c r="C5372" s="8" t="s">
        <v>25</v>
      </c>
      <c r="D5372" s="8" t="s">
        <v>75</v>
      </c>
      <c r="E5372" s="8" t="s">
        <v>75</v>
      </c>
      <c r="F5372" s="79">
        <v>0</v>
      </c>
      <c r="O5372"/>
      <c r="P5372"/>
    </row>
    <row r="5373" spans="1:16" ht="12.75">
      <c r="A5373" s="54">
        <v>2025</v>
      </c>
      <c r="B5373" s="8" t="s">
        <v>15</v>
      </c>
      <c r="C5373" s="8" t="s">
        <v>25</v>
      </c>
      <c r="D5373" s="8" t="s">
        <v>88</v>
      </c>
      <c r="E5373" s="8" t="s">
        <v>88</v>
      </c>
      <c r="F5373" s="79">
        <v>62.641617232000002</v>
      </c>
      <c r="O5373"/>
      <c r="P5373"/>
    </row>
    <row r="5374" spans="1:16" ht="12.75">
      <c r="A5374" s="54">
        <v>2025</v>
      </c>
      <c r="B5374" s="8" t="s">
        <v>15</v>
      </c>
      <c r="C5374" s="8" t="s">
        <v>25</v>
      </c>
      <c r="D5374" s="8" t="s">
        <v>77</v>
      </c>
      <c r="E5374" s="8" t="s">
        <v>78</v>
      </c>
      <c r="F5374" s="79">
        <v>0</v>
      </c>
      <c r="O5374"/>
      <c r="P5374"/>
    </row>
    <row r="5375" spans="1:16" ht="12.75">
      <c r="A5375" s="54">
        <v>2025</v>
      </c>
      <c r="B5375" s="8" t="s">
        <v>15</v>
      </c>
      <c r="C5375" s="8" t="s">
        <v>25</v>
      </c>
      <c r="D5375" s="8" t="s">
        <v>77</v>
      </c>
      <c r="E5375" s="8" t="s">
        <v>79</v>
      </c>
      <c r="F5375" s="79">
        <v>0</v>
      </c>
      <c r="O5375"/>
      <c r="P5375"/>
    </row>
    <row r="5376" spans="1:16" ht="12.75">
      <c r="A5376" s="54">
        <v>2025</v>
      </c>
      <c r="B5376" s="8" t="s">
        <v>15</v>
      </c>
      <c r="C5376" s="8" t="s">
        <v>25</v>
      </c>
      <c r="D5376" s="8" t="s">
        <v>77</v>
      </c>
      <c r="E5376" s="8" t="s">
        <v>80</v>
      </c>
      <c r="F5376" s="79">
        <v>0</v>
      </c>
      <c r="O5376"/>
      <c r="P5376"/>
    </row>
    <row r="5377" spans="1:16" ht="12.75">
      <c r="A5377" s="54">
        <v>2025</v>
      </c>
      <c r="B5377" s="8" t="s">
        <v>15</v>
      </c>
      <c r="C5377" s="8" t="s">
        <v>25</v>
      </c>
      <c r="D5377" s="8" t="s">
        <v>77</v>
      </c>
      <c r="E5377" s="8" t="s">
        <v>81</v>
      </c>
      <c r="F5377" s="79">
        <v>7.6487112490999998</v>
      </c>
      <c r="O5377"/>
      <c r="P5377"/>
    </row>
    <row r="5378" spans="1:16" ht="12.75">
      <c r="A5378" s="54">
        <v>2025</v>
      </c>
      <c r="B5378" s="8" t="s">
        <v>15</v>
      </c>
      <c r="C5378" s="8" t="s">
        <v>25</v>
      </c>
      <c r="D5378" s="8" t="s">
        <v>77</v>
      </c>
      <c r="E5378" s="8" t="s">
        <v>82</v>
      </c>
      <c r="F5378" s="79">
        <v>0</v>
      </c>
      <c r="O5378"/>
      <c r="P5378"/>
    </row>
    <row r="5379" spans="1:16" ht="12.75">
      <c r="A5379" s="54">
        <v>2025</v>
      </c>
      <c r="B5379" s="8" t="s">
        <v>15</v>
      </c>
      <c r="C5379" s="8" t="s">
        <v>25</v>
      </c>
      <c r="D5379" s="8" t="s">
        <v>77</v>
      </c>
      <c r="E5379" s="8" t="s">
        <v>83</v>
      </c>
      <c r="F5379" s="79">
        <v>0</v>
      </c>
      <c r="O5379"/>
      <c r="P5379"/>
    </row>
    <row r="5380" spans="1:16" ht="12.75">
      <c r="A5380" s="54">
        <v>2025</v>
      </c>
      <c r="B5380" s="8" t="s">
        <v>15</v>
      </c>
      <c r="C5380" s="8" t="s">
        <v>25</v>
      </c>
      <c r="D5380" s="8" t="s">
        <v>77</v>
      </c>
      <c r="E5380" s="8" t="s">
        <v>86</v>
      </c>
      <c r="F5380" s="79">
        <v>0</v>
      </c>
      <c r="O5380"/>
      <c r="P5380"/>
    </row>
    <row r="5381" spans="1:16" ht="12.75">
      <c r="A5381" s="54">
        <v>2025</v>
      </c>
      <c r="B5381" s="8" t="s">
        <v>15</v>
      </c>
      <c r="C5381" s="8" t="s">
        <v>25</v>
      </c>
      <c r="D5381" s="8" t="s">
        <v>77</v>
      </c>
      <c r="E5381" s="8" t="s">
        <v>87</v>
      </c>
      <c r="F5381" s="79">
        <v>0</v>
      </c>
      <c r="O5381"/>
      <c r="P5381"/>
    </row>
    <row r="5382" spans="1:16" ht="12.75">
      <c r="A5382" s="54">
        <v>2025</v>
      </c>
      <c r="B5382" s="8" t="s">
        <v>15</v>
      </c>
      <c r="C5382" s="8" t="s">
        <v>25</v>
      </c>
      <c r="D5382" s="8" t="s">
        <v>77</v>
      </c>
      <c r="E5382" s="8" t="s">
        <v>84</v>
      </c>
      <c r="F5382" s="79">
        <v>54.992905983</v>
      </c>
      <c r="O5382"/>
      <c r="P5382"/>
    </row>
    <row r="5383" spans="1:16" ht="12.75">
      <c r="A5383" s="54">
        <v>2025</v>
      </c>
      <c r="B5383" s="8" t="s">
        <v>15</v>
      </c>
      <c r="C5383" s="8" t="s">
        <v>25</v>
      </c>
      <c r="D5383" s="8" t="s">
        <v>77</v>
      </c>
      <c r="E5383" s="8" t="s">
        <v>85</v>
      </c>
      <c r="F5383" s="79">
        <v>0</v>
      </c>
      <c r="O5383"/>
      <c r="P5383"/>
    </row>
    <row r="5384" spans="1:16" ht="12.75">
      <c r="A5384" s="54">
        <v>2025</v>
      </c>
      <c r="B5384" s="8" t="s">
        <v>15</v>
      </c>
      <c r="C5384" s="8" t="s">
        <v>3</v>
      </c>
      <c r="D5384" s="8" t="s">
        <v>74</v>
      </c>
      <c r="E5384" s="8" t="s">
        <v>74</v>
      </c>
      <c r="F5384" s="79">
        <v>8971.1614301999998</v>
      </c>
      <c r="O5384"/>
      <c r="P5384"/>
    </row>
    <row r="5385" spans="1:16" ht="12.75">
      <c r="A5385" s="54">
        <v>2025</v>
      </c>
      <c r="B5385" s="8" t="s">
        <v>15</v>
      </c>
      <c r="C5385" s="8" t="s">
        <v>3</v>
      </c>
      <c r="D5385" s="8" t="s">
        <v>73</v>
      </c>
      <c r="E5385" s="8" t="s">
        <v>73</v>
      </c>
      <c r="F5385" s="79">
        <v>0</v>
      </c>
      <c r="O5385"/>
      <c r="P5385"/>
    </row>
    <row r="5386" spans="1:16" ht="12.75">
      <c r="A5386" s="54">
        <v>2025</v>
      </c>
      <c r="B5386" s="8" t="s">
        <v>15</v>
      </c>
      <c r="C5386" s="8" t="s">
        <v>3</v>
      </c>
      <c r="D5386" s="8" t="s">
        <v>76</v>
      </c>
      <c r="E5386" s="8" t="s">
        <v>76</v>
      </c>
      <c r="F5386" s="79">
        <v>734.90570926999999</v>
      </c>
      <c r="O5386"/>
      <c r="P5386"/>
    </row>
    <row r="5387" spans="1:16" ht="12.75">
      <c r="A5387" s="54">
        <v>2025</v>
      </c>
      <c r="B5387" s="8" t="s">
        <v>15</v>
      </c>
      <c r="C5387" s="8" t="s">
        <v>3</v>
      </c>
      <c r="D5387" s="8" t="s">
        <v>75</v>
      </c>
      <c r="E5387" s="8" t="s">
        <v>75</v>
      </c>
      <c r="F5387" s="79">
        <v>0</v>
      </c>
      <c r="O5387"/>
      <c r="P5387"/>
    </row>
    <row r="5388" spans="1:16" ht="12.75">
      <c r="A5388" s="54">
        <v>2025</v>
      </c>
      <c r="B5388" s="8" t="s">
        <v>15</v>
      </c>
      <c r="C5388" s="8" t="s">
        <v>3</v>
      </c>
      <c r="D5388" s="8" t="s">
        <v>88</v>
      </c>
      <c r="E5388" s="8" t="s">
        <v>88</v>
      </c>
      <c r="F5388" s="79">
        <v>235.81821231999999</v>
      </c>
      <c r="O5388"/>
      <c r="P5388"/>
    </row>
    <row r="5389" spans="1:16" ht="12.75">
      <c r="A5389" s="54">
        <v>2025</v>
      </c>
      <c r="B5389" s="8" t="s">
        <v>15</v>
      </c>
      <c r="C5389" s="8" t="s">
        <v>3</v>
      </c>
      <c r="D5389" s="8" t="s">
        <v>77</v>
      </c>
      <c r="E5389" s="8" t="s">
        <v>78</v>
      </c>
      <c r="F5389" s="79">
        <v>235.06213220999999</v>
      </c>
      <c r="O5389"/>
      <c r="P5389"/>
    </row>
    <row r="5390" spans="1:16" ht="12.75">
      <c r="A5390" s="54">
        <v>2025</v>
      </c>
      <c r="B5390" s="8" t="s">
        <v>15</v>
      </c>
      <c r="C5390" s="8" t="s">
        <v>3</v>
      </c>
      <c r="D5390" s="8" t="s">
        <v>77</v>
      </c>
      <c r="E5390" s="8" t="s">
        <v>79</v>
      </c>
      <c r="F5390" s="79">
        <v>0</v>
      </c>
      <c r="O5390"/>
      <c r="P5390"/>
    </row>
    <row r="5391" spans="1:16" ht="12.75">
      <c r="A5391" s="54">
        <v>2025</v>
      </c>
      <c r="B5391" s="8" t="s">
        <v>15</v>
      </c>
      <c r="C5391" s="8" t="s">
        <v>3</v>
      </c>
      <c r="D5391" s="8" t="s">
        <v>77</v>
      </c>
      <c r="E5391" s="8" t="s">
        <v>80</v>
      </c>
      <c r="F5391" s="79">
        <v>0</v>
      </c>
      <c r="O5391"/>
      <c r="P5391"/>
    </row>
    <row r="5392" spans="1:16" ht="12.75">
      <c r="A5392" s="54">
        <v>2025</v>
      </c>
      <c r="B5392" s="8" t="s">
        <v>15</v>
      </c>
      <c r="C5392" s="8" t="s">
        <v>3</v>
      </c>
      <c r="D5392" s="8" t="s">
        <v>77</v>
      </c>
      <c r="E5392" s="8" t="s">
        <v>81</v>
      </c>
      <c r="F5392" s="79">
        <v>0.54349800883999999</v>
      </c>
      <c r="O5392"/>
      <c r="P5392"/>
    </row>
    <row r="5393" spans="1:16" ht="12.75">
      <c r="A5393" s="54">
        <v>2025</v>
      </c>
      <c r="B5393" s="8" t="s">
        <v>15</v>
      </c>
      <c r="C5393" s="8" t="s">
        <v>3</v>
      </c>
      <c r="D5393" s="8" t="s">
        <v>77</v>
      </c>
      <c r="E5393" s="8" t="s">
        <v>82</v>
      </c>
      <c r="F5393" s="79">
        <v>0</v>
      </c>
      <c r="O5393"/>
      <c r="P5393"/>
    </row>
    <row r="5394" spans="1:16" ht="12.75">
      <c r="A5394" s="54">
        <v>2025</v>
      </c>
      <c r="B5394" s="8" t="s">
        <v>15</v>
      </c>
      <c r="C5394" s="8" t="s">
        <v>3</v>
      </c>
      <c r="D5394" s="8" t="s">
        <v>77</v>
      </c>
      <c r="E5394" s="8" t="s">
        <v>83</v>
      </c>
      <c r="F5394" s="79">
        <v>0</v>
      </c>
      <c r="O5394"/>
      <c r="P5394"/>
    </row>
    <row r="5395" spans="1:16" ht="12.75">
      <c r="A5395" s="54">
        <v>2025</v>
      </c>
      <c r="B5395" s="8" t="s">
        <v>15</v>
      </c>
      <c r="C5395" s="8" t="s">
        <v>3</v>
      </c>
      <c r="D5395" s="8" t="s">
        <v>77</v>
      </c>
      <c r="E5395" s="8" t="s">
        <v>86</v>
      </c>
      <c r="F5395" s="79">
        <v>0</v>
      </c>
      <c r="O5395"/>
      <c r="P5395"/>
    </row>
    <row r="5396" spans="1:16" ht="12.75">
      <c r="A5396" s="54">
        <v>2025</v>
      </c>
      <c r="B5396" s="8" t="s">
        <v>15</v>
      </c>
      <c r="C5396" s="8" t="s">
        <v>3</v>
      </c>
      <c r="D5396" s="8" t="s">
        <v>77</v>
      </c>
      <c r="E5396" s="8" t="s">
        <v>87</v>
      </c>
      <c r="F5396" s="79">
        <v>0</v>
      </c>
      <c r="O5396"/>
      <c r="P5396"/>
    </row>
    <row r="5397" spans="1:16" ht="12.75">
      <c r="A5397" s="54">
        <v>2025</v>
      </c>
      <c r="B5397" s="8" t="s">
        <v>15</v>
      </c>
      <c r="C5397" s="8" t="s">
        <v>3</v>
      </c>
      <c r="D5397" s="8" t="s">
        <v>77</v>
      </c>
      <c r="E5397" s="8" t="s">
        <v>84</v>
      </c>
      <c r="F5397" s="79">
        <v>0.21257158507000001</v>
      </c>
      <c r="O5397"/>
      <c r="P5397"/>
    </row>
    <row r="5398" spans="1:16" ht="12.75">
      <c r="A5398" s="54">
        <v>2025</v>
      </c>
      <c r="B5398" s="8" t="s">
        <v>15</v>
      </c>
      <c r="C5398" s="8" t="s">
        <v>3</v>
      </c>
      <c r="D5398" s="8" t="s">
        <v>77</v>
      </c>
      <c r="E5398" s="8" t="s">
        <v>85</v>
      </c>
      <c r="F5398" s="79">
        <v>1.0513000000000001E-5</v>
      </c>
      <c r="O5398"/>
      <c r="P5398"/>
    </row>
    <row r="5399" spans="1:16" ht="12.75">
      <c r="A5399" s="54">
        <v>2025</v>
      </c>
      <c r="B5399" s="8" t="s">
        <v>16</v>
      </c>
      <c r="C5399" s="8" t="s">
        <v>26</v>
      </c>
      <c r="D5399" s="8" t="s">
        <v>74</v>
      </c>
      <c r="E5399" s="8" t="s">
        <v>74</v>
      </c>
      <c r="F5399" s="79">
        <v>2404.8212981000001</v>
      </c>
      <c r="O5399"/>
      <c r="P5399"/>
    </row>
    <row r="5400" spans="1:16" ht="12.75">
      <c r="A5400" s="54">
        <v>2025</v>
      </c>
      <c r="B5400" s="8" t="s">
        <v>16</v>
      </c>
      <c r="C5400" s="8" t="s">
        <v>26</v>
      </c>
      <c r="D5400" s="8" t="s">
        <v>73</v>
      </c>
      <c r="E5400" s="8" t="s">
        <v>73</v>
      </c>
      <c r="F5400" s="79">
        <v>1860.7556835</v>
      </c>
      <c r="O5400"/>
      <c r="P5400"/>
    </row>
    <row r="5401" spans="1:16" ht="12.75">
      <c r="A5401" s="54">
        <v>2025</v>
      </c>
      <c r="B5401" s="8" t="s">
        <v>16</v>
      </c>
      <c r="C5401" s="8" t="s">
        <v>26</v>
      </c>
      <c r="D5401" s="8" t="s">
        <v>76</v>
      </c>
      <c r="E5401" s="8" t="s">
        <v>76</v>
      </c>
      <c r="F5401" s="79">
        <v>1142.3322502999999</v>
      </c>
      <c r="O5401"/>
      <c r="P5401"/>
    </row>
    <row r="5402" spans="1:16" ht="12.75">
      <c r="A5402" s="54">
        <v>2025</v>
      </c>
      <c r="B5402" s="8" t="s">
        <v>16</v>
      </c>
      <c r="C5402" s="8" t="s">
        <v>26</v>
      </c>
      <c r="D5402" s="8" t="s">
        <v>75</v>
      </c>
      <c r="E5402" s="8" t="s">
        <v>75</v>
      </c>
      <c r="F5402" s="79">
        <v>0</v>
      </c>
      <c r="O5402"/>
      <c r="P5402"/>
    </row>
    <row r="5403" spans="1:16" ht="12.75">
      <c r="A5403" s="54">
        <v>2025</v>
      </c>
      <c r="B5403" s="8" t="s">
        <v>16</v>
      </c>
      <c r="C5403" s="8" t="s">
        <v>26</v>
      </c>
      <c r="D5403" s="8" t="s">
        <v>88</v>
      </c>
      <c r="E5403" s="8" t="s">
        <v>88</v>
      </c>
      <c r="F5403" s="79">
        <v>11338.851866999999</v>
      </c>
      <c r="O5403"/>
      <c r="P5403"/>
    </row>
    <row r="5404" spans="1:16" ht="12.75">
      <c r="A5404" s="54">
        <v>2025</v>
      </c>
      <c r="B5404" s="8" t="s">
        <v>16</v>
      </c>
      <c r="C5404" s="8" t="s">
        <v>26</v>
      </c>
      <c r="D5404" s="8" t="s">
        <v>77</v>
      </c>
      <c r="E5404" s="8" t="s">
        <v>78</v>
      </c>
      <c r="F5404" s="79">
        <v>12.928417272000001</v>
      </c>
      <c r="O5404"/>
      <c r="P5404"/>
    </row>
    <row r="5405" spans="1:16" ht="12.75">
      <c r="A5405" s="54">
        <v>2025</v>
      </c>
      <c r="B5405" s="8" t="s">
        <v>16</v>
      </c>
      <c r="C5405" s="8" t="s">
        <v>26</v>
      </c>
      <c r="D5405" s="8" t="s">
        <v>77</v>
      </c>
      <c r="E5405" s="8" t="s">
        <v>79</v>
      </c>
      <c r="F5405" s="79">
        <v>123.10018764</v>
      </c>
      <c r="O5405"/>
      <c r="P5405"/>
    </row>
    <row r="5406" spans="1:16" ht="12.75">
      <c r="A5406" s="54">
        <v>2025</v>
      </c>
      <c r="B5406" s="8" t="s">
        <v>16</v>
      </c>
      <c r="C5406" s="8" t="s">
        <v>26</v>
      </c>
      <c r="D5406" s="8" t="s">
        <v>77</v>
      </c>
      <c r="E5406" s="8" t="s">
        <v>80</v>
      </c>
      <c r="F5406" s="79">
        <v>1845.4884698000001</v>
      </c>
      <c r="O5406"/>
      <c r="P5406"/>
    </row>
    <row r="5407" spans="1:16" ht="12.75">
      <c r="A5407" s="54">
        <v>2025</v>
      </c>
      <c r="B5407" s="8" t="s">
        <v>16</v>
      </c>
      <c r="C5407" s="8" t="s">
        <v>26</v>
      </c>
      <c r="D5407" s="8" t="s">
        <v>77</v>
      </c>
      <c r="E5407" s="8" t="s">
        <v>81</v>
      </c>
      <c r="F5407" s="79">
        <v>260.18598614000001</v>
      </c>
      <c r="O5407"/>
      <c r="P5407"/>
    </row>
    <row r="5408" spans="1:16" ht="12.75">
      <c r="A5408" s="54">
        <v>2025</v>
      </c>
      <c r="B5408" s="8" t="s">
        <v>16</v>
      </c>
      <c r="C5408" s="8" t="s">
        <v>26</v>
      </c>
      <c r="D5408" s="8" t="s">
        <v>77</v>
      </c>
      <c r="E5408" s="8" t="s">
        <v>82</v>
      </c>
      <c r="F5408" s="79">
        <v>1110.1530393</v>
      </c>
      <c r="O5408"/>
      <c r="P5408"/>
    </row>
    <row r="5409" spans="1:16" ht="12.75">
      <c r="A5409" s="54">
        <v>2025</v>
      </c>
      <c r="B5409" s="8" t="s">
        <v>16</v>
      </c>
      <c r="C5409" s="8" t="s">
        <v>26</v>
      </c>
      <c r="D5409" s="8" t="s">
        <v>77</v>
      </c>
      <c r="E5409" s="8" t="s">
        <v>83</v>
      </c>
      <c r="F5409" s="79">
        <v>7938.2154195000003</v>
      </c>
      <c r="O5409"/>
      <c r="P5409"/>
    </row>
    <row r="5410" spans="1:16" ht="12.75">
      <c r="A5410" s="54">
        <v>2025</v>
      </c>
      <c r="B5410" s="8" t="s">
        <v>16</v>
      </c>
      <c r="C5410" s="8" t="s">
        <v>26</v>
      </c>
      <c r="D5410" s="8" t="s">
        <v>77</v>
      </c>
      <c r="E5410" s="8" t="s">
        <v>86</v>
      </c>
      <c r="F5410" s="79">
        <v>0</v>
      </c>
      <c r="O5410"/>
      <c r="P5410"/>
    </row>
    <row r="5411" spans="1:16" ht="12.75">
      <c r="A5411" s="54">
        <v>2025</v>
      </c>
      <c r="B5411" s="8" t="s">
        <v>16</v>
      </c>
      <c r="C5411" s="8" t="s">
        <v>26</v>
      </c>
      <c r="D5411" s="8" t="s">
        <v>77</v>
      </c>
      <c r="E5411" s="8" t="s">
        <v>87</v>
      </c>
      <c r="F5411" s="79">
        <v>12.925355045</v>
      </c>
      <c r="O5411"/>
      <c r="P5411"/>
    </row>
    <row r="5412" spans="1:16" ht="12.75">
      <c r="A5412" s="54">
        <v>2025</v>
      </c>
      <c r="B5412" s="8" t="s">
        <v>16</v>
      </c>
      <c r="C5412" s="8" t="s">
        <v>26</v>
      </c>
      <c r="D5412" s="8" t="s">
        <v>77</v>
      </c>
      <c r="E5412" s="8" t="s">
        <v>84</v>
      </c>
      <c r="F5412" s="79">
        <v>6.7565423258999999</v>
      </c>
      <c r="O5412"/>
      <c r="P5412"/>
    </row>
    <row r="5413" spans="1:16" ht="12.75">
      <c r="A5413" s="54">
        <v>2025</v>
      </c>
      <c r="B5413" s="8" t="s">
        <v>16</v>
      </c>
      <c r="C5413" s="8" t="s">
        <v>26</v>
      </c>
      <c r="D5413" s="8" t="s">
        <v>77</v>
      </c>
      <c r="E5413" s="8" t="s">
        <v>85</v>
      </c>
      <c r="F5413" s="79">
        <v>29.098449855999998</v>
      </c>
      <c r="O5413"/>
      <c r="P5413"/>
    </row>
    <row r="5414" spans="1:16" ht="12.75">
      <c r="A5414" s="54">
        <v>2025</v>
      </c>
      <c r="B5414" s="8" t="s">
        <v>16</v>
      </c>
      <c r="C5414" s="8" t="s">
        <v>32</v>
      </c>
      <c r="D5414" s="8" t="s">
        <v>74</v>
      </c>
      <c r="E5414" s="8" t="s">
        <v>74</v>
      </c>
      <c r="F5414" s="79">
        <v>538.66123763999997</v>
      </c>
      <c r="O5414"/>
      <c r="P5414"/>
    </row>
    <row r="5415" spans="1:16" ht="12.75">
      <c r="A5415" s="54">
        <v>2025</v>
      </c>
      <c r="B5415" s="8" t="s">
        <v>16</v>
      </c>
      <c r="C5415" s="8" t="s">
        <v>32</v>
      </c>
      <c r="D5415" s="8" t="s">
        <v>73</v>
      </c>
      <c r="E5415" s="8" t="s">
        <v>73</v>
      </c>
      <c r="F5415" s="79">
        <v>16953.894175000001</v>
      </c>
      <c r="O5415"/>
      <c r="P5415"/>
    </row>
    <row r="5416" spans="1:16" ht="12.75">
      <c r="A5416" s="54">
        <v>2025</v>
      </c>
      <c r="B5416" s="8" t="s">
        <v>16</v>
      </c>
      <c r="C5416" s="8" t="s">
        <v>32</v>
      </c>
      <c r="D5416" s="8" t="s">
        <v>76</v>
      </c>
      <c r="E5416" s="8" t="s">
        <v>76</v>
      </c>
      <c r="F5416" s="79">
        <v>4726.4414500000003</v>
      </c>
      <c r="O5416"/>
      <c r="P5416"/>
    </row>
    <row r="5417" spans="1:16" ht="12.75">
      <c r="A5417" s="54">
        <v>2025</v>
      </c>
      <c r="B5417" s="8" t="s">
        <v>16</v>
      </c>
      <c r="C5417" s="8" t="s">
        <v>32</v>
      </c>
      <c r="D5417" s="8" t="s">
        <v>75</v>
      </c>
      <c r="E5417" s="8" t="s">
        <v>75</v>
      </c>
      <c r="F5417" s="79">
        <v>0</v>
      </c>
      <c r="O5417"/>
      <c r="P5417"/>
    </row>
    <row r="5418" spans="1:16" ht="12.75">
      <c r="A5418" s="54">
        <v>2025</v>
      </c>
      <c r="B5418" s="8" t="s">
        <v>16</v>
      </c>
      <c r="C5418" s="8" t="s">
        <v>32</v>
      </c>
      <c r="D5418" s="8" t="s">
        <v>88</v>
      </c>
      <c r="E5418" s="8" t="s">
        <v>88</v>
      </c>
      <c r="F5418" s="79">
        <v>70.042254616999998</v>
      </c>
      <c r="O5418"/>
      <c r="P5418"/>
    </row>
    <row r="5419" spans="1:16" ht="12.75">
      <c r="A5419" s="54">
        <v>2025</v>
      </c>
      <c r="B5419" s="8" t="s">
        <v>16</v>
      </c>
      <c r="C5419" s="8" t="s">
        <v>32</v>
      </c>
      <c r="D5419" s="8" t="s">
        <v>77</v>
      </c>
      <c r="E5419" s="8" t="s">
        <v>78</v>
      </c>
      <c r="F5419" s="79">
        <v>69.049501336999995</v>
      </c>
      <c r="O5419"/>
      <c r="P5419"/>
    </row>
    <row r="5420" spans="1:16" ht="12.75">
      <c r="A5420" s="54">
        <v>2025</v>
      </c>
      <c r="B5420" s="8" t="s">
        <v>16</v>
      </c>
      <c r="C5420" s="8" t="s">
        <v>32</v>
      </c>
      <c r="D5420" s="8" t="s">
        <v>77</v>
      </c>
      <c r="E5420" s="8" t="s">
        <v>79</v>
      </c>
      <c r="F5420" s="79">
        <v>0</v>
      </c>
      <c r="O5420"/>
      <c r="P5420"/>
    </row>
    <row r="5421" spans="1:16" ht="12.75">
      <c r="A5421" s="54">
        <v>2025</v>
      </c>
      <c r="B5421" s="8" t="s">
        <v>16</v>
      </c>
      <c r="C5421" s="8" t="s">
        <v>32</v>
      </c>
      <c r="D5421" s="8" t="s">
        <v>77</v>
      </c>
      <c r="E5421" s="8" t="s">
        <v>80</v>
      </c>
      <c r="F5421" s="79">
        <v>0</v>
      </c>
      <c r="O5421"/>
      <c r="P5421"/>
    </row>
    <row r="5422" spans="1:16" ht="12.75">
      <c r="A5422" s="54">
        <v>2025</v>
      </c>
      <c r="B5422" s="8" t="s">
        <v>16</v>
      </c>
      <c r="C5422" s="8" t="s">
        <v>32</v>
      </c>
      <c r="D5422" s="8" t="s">
        <v>77</v>
      </c>
      <c r="E5422" s="8" t="s">
        <v>81</v>
      </c>
      <c r="F5422" s="79">
        <v>6.6914978976000003E-2</v>
      </c>
      <c r="O5422"/>
      <c r="P5422"/>
    </row>
    <row r="5423" spans="1:16" ht="12.75">
      <c r="A5423" s="54">
        <v>2025</v>
      </c>
      <c r="B5423" s="8" t="s">
        <v>16</v>
      </c>
      <c r="C5423" s="8" t="s">
        <v>32</v>
      </c>
      <c r="D5423" s="8" t="s">
        <v>77</v>
      </c>
      <c r="E5423" s="8" t="s">
        <v>82</v>
      </c>
      <c r="F5423" s="79">
        <v>0</v>
      </c>
      <c r="O5423"/>
      <c r="P5423"/>
    </row>
    <row r="5424" spans="1:16" ht="12.75">
      <c r="A5424" s="54">
        <v>2025</v>
      </c>
      <c r="B5424" s="8" t="s">
        <v>16</v>
      </c>
      <c r="C5424" s="8" t="s">
        <v>32</v>
      </c>
      <c r="D5424" s="8" t="s">
        <v>77</v>
      </c>
      <c r="E5424" s="8" t="s">
        <v>83</v>
      </c>
      <c r="F5424" s="79">
        <v>0</v>
      </c>
      <c r="O5424"/>
      <c r="P5424"/>
    </row>
    <row r="5425" spans="1:16" ht="12.75">
      <c r="A5425" s="54">
        <v>2025</v>
      </c>
      <c r="B5425" s="8" t="s">
        <v>16</v>
      </c>
      <c r="C5425" s="8" t="s">
        <v>32</v>
      </c>
      <c r="D5425" s="8" t="s">
        <v>77</v>
      </c>
      <c r="E5425" s="8" t="s">
        <v>86</v>
      </c>
      <c r="F5425" s="79">
        <v>0</v>
      </c>
      <c r="O5425"/>
      <c r="P5425"/>
    </row>
    <row r="5426" spans="1:16" ht="12.75">
      <c r="A5426" s="54">
        <v>2025</v>
      </c>
      <c r="B5426" s="8" t="s">
        <v>16</v>
      </c>
      <c r="C5426" s="8" t="s">
        <v>32</v>
      </c>
      <c r="D5426" s="8" t="s">
        <v>77</v>
      </c>
      <c r="E5426" s="8" t="s">
        <v>87</v>
      </c>
      <c r="F5426" s="79">
        <v>0</v>
      </c>
      <c r="O5426"/>
      <c r="P5426"/>
    </row>
    <row r="5427" spans="1:16" ht="12.75">
      <c r="A5427" s="54">
        <v>2025</v>
      </c>
      <c r="B5427" s="8" t="s">
        <v>16</v>
      </c>
      <c r="C5427" s="8" t="s">
        <v>32</v>
      </c>
      <c r="D5427" s="8" t="s">
        <v>77</v>
      </c>
      <c r="E5427" s="8" t="s">
        <v>84</v>
      </c>
      <c r="F5427" s="79">
        <v>0.92583830101999998</v>
      </c>
      <c r="O5427"/>
      <c r="P5427"/>
    </row>
    <row r="5428" spans="1:16" ht="12.75">
      <c r="A5428" s="54">
        <v>2025</v>
      </c>
      <c r="B5428" s="8" t="s">
        <v>16</v>
      </c>
      <c r="C5428" s="8" t="s">
        <v>32</v>
      </c>
      <c r="D5428" s="8" t="s">
        <v>77</v>
      </c>
      <c r="E5428" s="8" t="s">
        <v>85</v>
      </c>
      <c r="F5428" s="79">
        <v>0</v>
      </c>
      <c r="O5428"/>
      <c r="P5428"/>
    </row>
    <row r="5429" spans="1:16" ht="12.75">
      <c r="A5429" s="54">
        <v>2025</v>
      </c>
      <c r="B5429" s="8" t="s">
        <v>16</v>
      </c>
      <c r="C5429" s="8" t="s">
        <v>27</v>
      </c>
      <c r="D5429" s="8" t="s">
        <v>74</v>
      </c>
      <c r="E5429" s="8" t="s">
        <v>74</v>
      </c>
      <c r="F5429" s="79">
        <v>0</v>
      </c>
      <c r="O5429"/>
      <c r="P5429"/>
    </row>
    <row r="5430" spans="1:16" ht="12.75">
      <c r="A5430" s="54">
        <v>2025</v>
      </c>
      <c r="B5430" s="8" t="s">
        <v>16</v>
      </c>
      <c r="C5430" s="8" t="s">
        <v>27</v>
      </c>
      <c r="D5430" s="8" t="s">
        <v>73</v>
      </c>
      <c r="E5430" s="8" t="s">
        <v>73</v>
      </c>
      <c r="F5430" s="79">
        <v>6970.9122297000004</v>
      </c>
      <c r="O5430"/>
      <c r="P5430"/>
    </row>
    <row r="5431" spans="1:16" ht="12.75">
      <c r="A5431" s="54">
        <v>2025</v>
      </c>
      <c r="B5431" s="8" t="s">
        <v>16</v>
      </c>
      <c r="C5431" s="8" t="s">
        <v>27</v>
      </c>
      <c r="D5431" s="8" t="s">
        <v>76</v>
      </c>
      <c r="E5431" s="8" t="s">
        <v>76</v>
      </c>
      <c r="F5431" s="79">
        <v>5076.0277538</v>
      </c>
      <c r="O5431"/>
      <c r="P5431"/>
    </row>
    <row r="5432" spans="1:16" ht="12.75">
      <c r="A5432" s="54">
        <v>2025</v>
      </c>
      <c r="B5432" s="8" t="s">
        <v>16</v>
      </c>
      <c r="C5432" s="8" t="s">
        <v>27</v>
      </c>
      <c r="D5432" s="8" t="s">
        <v>75</v>
      </c>
      <c r="E5432" s="8" t="s">
        <v>75</v>
      </c>
      <c r="F5432" s="79">
        <v>0</v>
      </c>
      <c r="O5432"/>
      <c r="P5432"/>
    </row>
    <row r="5433" spans="1:16" ht="12.75">
      <c r="A5433" s="54">
        <v>2025</v>
      </c>
      <c r="B5433" s="8" t="s">
        <v>16</v>
      </c>
      <c r="C5433" s="8" t="s">
        <v>27</v>
      </c>
      <c r="D5433" s="8" t="s">
        <v>88</v>
      </c>
      <c r="E5433" s="8" t="s">
        <v>88</v>
      </c>
      <c r="F5433" s="79">
        <v>3077.0626133999999</v>
      </c>
      <c r="O5433"/>
      <c r="P5433"/>
    </row>
    <row r="5434" spans="1:16" ht="12.75">
      <c r="A5434" s="54">
        <v>2025</v>
      </c>
      <c r="B5434" s="8" t="s">
        <v>16</v>
      </c>
      <c r="C5434" s="8" t="s">
        <v>27</v>
      </c>
      <c r="D5434" s="8" t="s">
        <v>77</v>
      </c>
      <c r="E5434" s="8" t="s">
        <v>78</v>
      </c>
      <c r="F5434" s="79">
        <v>0.18164736000000001</v>
      </c>
      <c r="O5434"/>
      <c r="P5434"/>
    </row>
    <row r="5435" spans="1:16" ht="12.75">
      <c r="A5435" s="54">
        <v>2025</v>
      </c>
      <c r="B5435" s="8" t="s">
        <v>16</v>
      </c>
      <c r="C5435" s="8" t="s">
        <v>27</v>
      </c>
      <c r="D5435" s="8" t="s">
        <v>77</v>
      </c>
      <c r="E5435" s="8" t="s">
        <v>79</v>
      </c>
      <c r="F5435" s="79">
        <v>0</v>
      </c>
      <c r="O5435"/>
      <c r="P5435"/>
    </row>
    <row r="5436" spans="1:16" ht="12.75">
      <c r="A5436" s="54">
        <v>2025</v>
      </c>
      <c r="B5436" s="8" t="s">
        <v>16</v>
      </c>
      <c r="C5436" s="8" t="s">
        <v>27</v>
      </c>
      <c r="D5436" s="8" t="s">
        <v>77</v>
      </c>
      <c r="E5436" s="8" t="s">
        <v>80</v>
      </c>
      <c r="F5436" s="79">
        <v>0</v>
      </c>
      <c r="O5436"/>
      <c r="P5436"/>
    </row>
    <row r="5437" spans="1:16" ht="12.75">
      <c r="A5437" s="54">
        <v>2025</v>
      </c>
      <c r="B5437" s="8" t="s">
        <v>16</v>
      </c>
      <c r="C5437" s="8" t="s">
        <v>27</v>
      </c>
      <c r="D5437" s="8" t="s">
        <v>77</v>
      </c>
      <c r="E5437" s="8" t="s">
        <v>81</v>
      </c>
      <c r="F5437" s="79">
        <v>2.6636169563999998</v>
      </c>
      <c r="O5437"/>
      <c r="P5437"/>
    </row>
    <row r="5438" spans="1:16" ht="12.75">
      <c r="A5438" s="54">
        <v>2025</v>
      </c>
      <c r="B5438" s="8" t="s">
        <v>16</v>
      </c>
      <c r="C5438" s="8" t="s">
        <v>27</v>
      </c>
      <c r="D5438" s="8" t="s">
        <v>77</v>
      </c>
      <c r="E5438" s="8" t="s">
        <v>82</v>
      </c>
      <c r="F5438" s="79">
        <v>1629.0242621</v>
      </c>
      <c r="O5438"/>
      <c r="P5438"/>
    </row>
    <row r="5439" spans="1:16" ht="12.75">
      <c r="A5439" s="54">
        <v>2025</v>
      </c>
      <c r="B5439" s="8" t="s">
        <v>16</v>
      </c>
      <c r="C5439" s="8" t="s">
        <v>27</v>
      </c>
      <c r="D5439" s="8" t="s">
        <v>77</v>
      </c>
      <c r="E5439" s="8" t="s">
        <v>83</v>
      </c>
      <c r="F5439" s="79">
        <v>70.301477485000007</v>
      </c>
      <c r="O5439"/>
      <c r="P5439"/>
    </row>
    <row r="5440" spans="1:16" ht="12.75">
      <c r="A5440" s="54">
        <v>2025</v>
      </c>
      <c r="B5440" s="8" t="s">
        <v>16</v>
      </c>
      <c r="C5440" s="8" t="s">
        <v>27</v>
      </c>
      <c r="D5440" s="8" t="s">
        <v>77</v>
      </c>
      <c r="E5440" s="8" t="s">
        <v>86</v>
      </c>
      <c r="F5440" s="79">
        <v>721.96253422999996</v>
      </c>
      <c r="O5440"/>
      <c r="P5440"/>
    </row>
    <row r="5441" spans="1:16" ht="12.75">
      <c r="A5441" s="54">
        <v>2025</v>
      </c>
      <c r="B5441" s="8" t="s">
        <v>16</v>
      </c>
      <c r="C5441" s="8" t="s">
        <v>27</v>
      </c>
      <c r="D5441" s="8" t="s">
        <v>77</v>
      </c>
      <c r="E5441" s="8" t="s">
        <v>87</v>
      </c>
      <c r="F5441" s="79">
        <v>0.24250659560999999</v>
      </c>
      <c r="O5441"/>
      <c r="P5441"/>
    </row>
    <row r="5442" spans="1:16" ht="12.75">
      <c r="A5442" s="54">
        <v>2025</v>
      </c>
      <c r="B5442" s="8" t="s">
        <v>16</v>
      </c>
      <c r="C5442" s="8" t="s">
        <v>27</v>
      </c>
      <c r="D5442" s="8" t="s">
        <v>77</v>
      </c>
      <c r="E5442" s="8" t="s">
        <v>84</v>
      </c>
      <c r="F5442" s="79">
        <v>16.651406535</v>
      </c>
      <c r="O5442"/>
      <c r="P5442"/>
    </row>
    <row r="5443" spans="1:16" ht="12.75">
      <c r="A5443" s="54">
        <v>2025</v>
      </c>
      <c r="B5443" s="8" t="s">
        <v>16</v>
      </c>
      <c r="C5443" s="8" t="s">
        <v>27</v>
      </c>
      <c r="D5443" s="8" t="s">
        <v>77</v>
      </c>
      <c r="E5443" s="8" t="s">
        <v>85</v>
      </c>
      <c r="F5443" s="79">
        <v>636.03516213</v>
      </c>
      <c r="O5443"/>
      <c r="P5443"/>
    </row>
    <row r="5444" spans="1:16" ht="12.75">
      <c r="A5444" s="54">
        <v>2025</v>
      </c>
      <c r="B5444" s="8" t="s">
        <v>16</v>
      </c>
      <c r="C5444" s="8" t="s">
        <v>31</v>
      </c>
      <c r="D5444" s="8" t="s">
        <v>74</v>
      </c>
      <c r="E5444" s="8" t="s">
        <v>74</v>
      </c>
      <c r="F5444" s="79">
        <v>9.8672263200000003</v>
      </c>
      <c r="O5444"/>
      <c r="P5444"/>
    </row>
    <row r="5445" spans="1:16" ht="12.75">
      <c r="A5445" s="54">
        <v>2025</v>
      </c>
      <c r="B5445" s="8" t="s">
        <v>16</v>
      </c>
      <c r="C5445" s="8" t="s">
        <v>31</v>
      </c>
      <c r="D5445" s="8" t="s">
        <v>73</v>
      </c>
      <c r="E5445" s="8" t="s">
        <v>73</v>
      </c>
      <c r="F5445" s="79">
        <v>32638.827421000002</v>
      </c>
      <c r="O5445"/>
      <c r="P5445"/>
    </row>
    <row r="5446" spans="1:16" ht="12.75">
      <c r="A5446" s="54">
        <v>2025</v>
      </c>
      <c r="B5446" s="8" t="s">
        <v>16</v>
      </c>
      <c r="C5446" s="8" t="s">
        <v>31</v>
      </c>
      <c r="D5446" s="8" t="s">
        <v>76</v>
      </c>
      <c r="E5446" s="8" t="s">
        <v>76</v>
      </c>
      <c r="F5446" s="79">
        <v>3988.2949557000002</v>
      </c>
      <c r="O5446"/>
      <c r="P5446"/>
    </row>
    <row r="5447" spans="1:16" ht="12.75">
      <c r="A5447" s="54">
        <v>2025</v>
      </c>
      <c r="B5447" s="8" t="s">
        <v>16</v>
      </c>
      <c r="C5447" s="8" t="s">
        <v>31</v>
      </c>
      <c r="D5447" s="8" t="s">
        <v>75</v>
      </c>
      <c r="E5447" s="8" t="s">
        <v>75</v>
      </c>
      <c r="F5447" s="79">
        <v>0</v>
      </c>
      <c r="O5447"/>
      <c r="P5447"/>
    </row>
    <row r="5448" spans="1:16" ht="12.75">
      <c r="A5448" s="54">
        <v>2025</v>
      </c>
      <c r="B5448" s="8" t="s">
        <v>16</v>
      </c>
      <c r="C5448" s="8" t="s">
        <v>31</v>
      </c>
      <c r="D5448" s="8" t="s">
        <v>88</v>
      </c>
      <c r="E5448" s="8" t="s">
        <v>88</v>
      </c>
      <c r="F5448" s="79">
        <v>272.53108068</v>
      </c>
      <c r="O5448"/>
      <c r="P5448"/>
    </row>
    <row r="5449" spans="1:16" ht="12.75">
      <c r="A5449" s="54">
        <v>2025</v>
      </c>
      <c r="B5449" s="8" t="s">
        <v>16</v>
      </c>
      <c r="C5449" s="8" t="s">
        <v>31</v>
      </c>
      <c r="D5449" s="8" t="s">
        <v>77</v>
      </c>
      <c r="E5449" s="8" t="s">
        <v>78</v>
      </c>
      <c r="F5449" s="79">
        <v>179.23487581000001</v>
      </c>
      <c r="O5449"/>
      <c r="P5449"/>
    </row>
    <row r="5450" spans="1:16" ht="12.75">
      <c r="A5450" s="54">
        <v>2025</v>
      </c>
      <c r="B5450" s="8" t="s">
        <v>16</v>
      </c>
      <c r="C5450" s="8" t="s">
        <v>31</v>
      </c>
      <c r="D5450" s="8" t="s">
        <v>77</v>
      </c>
      <c r="E5450" s="8" t="s">
        <v>79</v>
      </c>
      <c r="F5450" s="79">
        <v>0</v>
      </c>
      <c r="O5450"/>
      <c r="P5450"/>
    </row>
    <row r="5451" spans="1:16" ht="12.75">
      <c r="A5451" s="54">
        <v>2025</v>
      </c>
      <c r="B5451" s="8" t="s">
        <v>16</v>
      </c>
      <c r="C5451" s="8" t="s">
        <v>31</v>
      </c>
      <c r="D5451" s="8" t="s">
        <v>77</v>
      </c>
      <c r="E5451" s="8" t="s">
        <v>80</v>
      </c>
      <c r="F5451" s="79">
        <v>0</v>
      </c>
      <c r="O5451"/>
      <c r="P5451"/>
    </row>
    <row r="5452" spans="1:16" ht="12.75">
      <c r="A5452" s="54">
        <v>2025</v>
      </c>
      <c r="B5452" s="8" t="s">
        <v>16</v>
      </c>
      <c r="C5452" s="8" t="s">
        <v>31</v>
      </c>
      <c r="D5452" s="8" t="s">
        <v>77</v>
      </c>
      <c r="E5452" s="8" t="s">
        <v>81</v>
      </c>
      <c r="F5452" s="79">
        <v>0.65791831067999995</v>
      </c>
      <c r="O5452"/>
      <c r="P5452"/>
    </row>
    <row r="5453" spans="1:16" ht="12.75">
      <c r="A5453" s="54">
        <v>2025</v>
      </c>
      <c r="B5453" s="8" t="s">
        <v>16</v>
      </c>
      <c r="C5453" s="8" t="s">
        <v>31</v>
      </c>
      <c r="D5453" s="8" t="s">
        <v>77</v>
      </c>
      <c r="E5453" s="8" t="s">
        <v>82</v>
      </c>
      <c r="F5453" s="79">
        <v>0</v>
      </c>
      <c r="O5453"/>
      <c r="P5453"/>
    </row>
    <row r="5454" spans="1:16" ht="12.75">
      <c r="A5454" s="54">
        <v>2025</v>
      </c>
      <c r="B5454" s="8" t="s">
        <v>16</v>
      </c>
      <c r="C5454" s="8" t="s">
        <v>31</v>
      </c>
      <c r="D5454" s="8" t="s">
        <v>77</v>
      </c>
      <c r="E5454" s="8" t="s">
        <v>83</v>
      </c>
      <c r="F5454" s="79">
        <v>83.535302739000002</v>
      </c>
      <c r="O5454"/>
      <c r="P5454"/>
    </row>
    <row r="5455" spans="1:16" ht="12.75">
      <c r="A5455" s="54">
        <v>2025</v>
      </c>
      <c r="B5455" s="8" t="s">
        <v>16</v>
      </c>
      <c r="C5455" s="8" t="s">
        <v>31</v>
      </c>
      <c r="D5455" s="8" t="s">
        <v>77</v>
      </c>
      <c r="E5455" s="8" t="s">
        <v>86</v>
      </c>
      <c r="F5455" s="79">
        <v>0</v>
      </c>
      <c r="O5455"/>
      <c r="P5455"/>
    </row>
    <row r="5456" spans="1:16" ht="12.75">
      <c r="A5456" s="54">
        <v>2025</v>
      </c>
      <c r="B5456" s="8" t="s">
        <v>16</v>
      </c>
      <c r="C5456" s="8" t="s">
        <v>31</v>
      </c>
      <c r="D5456" s="8" t="s">
        <v>77</v>
      </c>
      <c r="E5456" s="8" t="s">
        <v>87</v>
      </c>
      <c r="F5456" s="79">
        <v>0</v>
      </c>
      <c r="O5456"/>
      <c r="P5456"/>
    </row>
    <row r="5457" spans="1:16" ht="12.75">
      <c r="A5457" s="54">
        <v>2025</v>
      </c>
      <c r="B5457" s="8" t="s">
        <v>16</v>
      </c>
      <c r="C5457" s="8" t="s">
        <v>31</v>
      </c>
      <c r="D5457" s="8" t="s">
        <v>77</v>
      </c>
      <c r="E5457" s="8" t="s">
        <v>84</v>
      </c>
      <c r="F5457" s="79">
        <v>9.1029838205000004</v>
      </c>
      <c r="O5457"/>
      <c r="P5457"/>
    </row>
    <row r="5458" spans="1:16" ht="12.75">
      <c r="A5458" s="54">
        <v>2025</v>
      </c>
      <c r="B5458" s="8" t="s">
        <v>16</v>
      </c>
      <c r="C5458" s="8" t="s">
        <v>31</v>
      </c>
      <c r="D5458" s="8" t="s">
        <v>77</v>
      </c>
      <c r="E5458" s="8" t="s">
        <v>85</v>
      </c>
      <c r="F5458" s="79">
        <v>0</v>
      </c>
      <c r="O5458"/>
      <c r="P5458"/>
    </row>
    <row r="5459" spans="1:16" ht="12.75">
      <c r="A5459" s="54">
        <v>2025</v>
      </c>
      <c r="B5459" s="8" t="s">
        <v>16</v>
      </c>
      <c r="C5459" s="8" t="s">
        <v>33</v>
      </c>
      <c r="D5459" s="8" t="s">
        <v>74</v>
      </c>
      <c r="E5459" s="8" t="s">
        <v>74</v>
      </c>
      <c r="F5459" s="79">
        <v>2.0496680000000001E-3</v>
      </c>
      <c r="O5459"/>
      <c r="P5459"/>
    </row>
    <row r="5460" spans="1:16" ht="12.75">
      <c r="A5460" s="54">
        <v>2025</v>
      </c>
      <c r="B5460" s="8" t="s">
        <v>16</v>
      </c>
      <c r="C5460" s="8" t="s">
        <v>33</v>
      </c>
      <c r="D5460" s="8" t="s">
        <v>73</v>
      </c>
      <c r="E5460" s="8" t="s">
        <v>73</v>
      </c>
      <c r="F5460" s="79">
        <v>5661.8634244000004</v>
      </c>
      <c r="O5460"/>
      <c r="P5460"/>
    </row>
    <row r="5461" spans="1:16" ht="12.75">
      <c r="A5461" s="54">
        <v>2025</v>
      </c>
      <c r="B5461" s="8" t="s">
        <v>16</v>
      </c>
      <c r="C5461" s="8" t="s">
        <v>33</v>
      </c>
      <c r="D5461" s="8" t="s">
        <v>76</v>
      </c>
      <c r="E5461" s="8" t="s">
        <v>76</v>
      </c>
      <c r="F5461" s="79">
        <v>2151.6252548000002</v>
      </c>
      <c r="O5461"/>
      <c r="P5461"/>
    </row>
    <row r="5462" spans="1:16" ht="12.75">
      <c r="A5462" s="54">
        <v>2025</v>
      </c>
      <c r="B5462" s="8" t="s">
        <v>16</v>
      </c>
      <c r="C5462" s="8" t="s">
        <v>33</v>
      </c>
      <c r="D5462" s="8" t="s">
        <v>75</v>
      </c>
      <c r="E5462" s="8" t="s">
        <v>75</v>
      </c>
      <c r="F5462" s="79">
        <v>0</v>
      </c>
      <c r="O5462"/>
      <c r="P5462"/>
    </row>
    <row r="5463" spans="1:16" ht="12.75">
      <c r="A5463" s="54">
        <v>2025</v>
      </c>
      <c r="B5463" s="8" t="s">
        <v>16</v>
      </c>
      <c r="C5463" s="8" t="s">
        <v>33</v>
      </c>
      <c r="D5463" s="8" t="s">
        <v>88</v>
      </c>
      <c r="E5463" s="8" t="s">
        <v>88</v>
      </c>
      <c r="F5463" s="79">
        <v>321.16304095999999</v>
      </c>
      <c r="O5463"/>
      <c r="P5463"/>
    </row>
    <row r="5464" spans="1:16" ht="12.75">
      <c r="A5464" s="54">
        <v>2025</v>
      </c>
      <c r="B5464" s="8" t="s">
        <v>16</v>
      </c>
      <c r="C5464" s="8" t="s">
        <v>33</v>
      </c>
      <c r="D5464" s="8" t="s">
        <v>77</v>
      </c>
      <c r="E5464" s="8" t="s">
        <v>78</v>
      </c>
      <c r="F5464" s="79">
        <v>253.37053609</v>
      </c>
      <c r="O5464"/>
      <c r="P5464"/>
    </row>
    <row r="5465" spans="1:16" ht="12.75">
      <c r="A5465" s="54">
        <v>2025</v>
      </c>
      <c r="B5465" s="8" t="s">
        <v>16</v>
      </c>
      <c r="C5465" s="8" t="s">
        <v>33</v>
      </c>
      <c r="D5465" s="8" t="s">
        <v>77</v>
      </c>
      <c r="E5465" s="8" t="s">
        <v>79</v>
      </c>
      <c r="F5465" s="79">
        <v>0</v>
      </c>
      <c r="O5465"/>
      <c r="P5465"/>
    </row>
    <row r="5466" spans="1:16" ht="12.75">
      <c r="A5466" s="54">
        <v>2025</v>
      </c>
      <c r="B5466" s="8" t="s">
        <v>16</v>
      </c>
      <c r="C5466" s="8" t="s">
        <v>33</v>
      </c>
      <c r="D5466" s="8" t="s">
        <v>77</v>
      </c>
      <c r="E5466" s="8" t="s">
        <v>80</v>
      </c>
      <c r="F5466" s="79">
        <v>0</v>
      </c>
      <c r="O5466"/>
      <c r="P5466"/>
    </row>
    <row r="5467" spans="1:16" ht="12.75">
      <c r="A5467" s="54">
        <v>2025</v>
      </c>
      <c r="B5467" s="8" t="s">
        <v>16</v>
      </c>
      <c r="C5467" s="8" t="s">
        <v>33</v>
      </c>
      <c r="D5467" s="8" t="s">
        <v>77</v>
      </c>
      <c r="E5467" s="8" t="s">
        <v>81</v>
      </c>
      <c r="F5467" s="79">
        <v>66.953860891999994</v>
      </c>
      <c r="O5467"/>
      <c r="P5467"/>
    </row>
    <row r="5468" spans="1:16" ht="12.75">
      <c r="A5468" s="54">
        <v>2025</v>
      </c>
      <c r="B5468" s="8" t="s">
        <v>16</v>
      </c>
      <c r="C5468" s="8" t="s">
        <v>33</v>
      </c>
      <c r="D5468" s="8" t="s">
        <v>77</v>
      </c>
      <c r="E5468" s="8" t="s">
        <v>82</v>
      </c>
      <c r="F5468" s="79">
        <v>0</v>
      </c>
      <c r="O5468"/>
      <c r="P5468"/>
    </row>
    <row r="5469" spans="1:16" ht="12.75">
      <c r="A5469" s="54">
        <v>2025</v>
      </c>
      <c r="B5469" s="8" t="s">
        <v>16</v>
      </c>
      <c r="C5469" s="8" t="s">
        <v>33</v>
      </c>
      <c r="D5469" s="8" t="s">
        <v>77</v>
      </c>
      <c r="E5469" s="8" t="s">
        <v>83</v>
      </c>
      <c r="F5469" s="79">
        <v>0</v>
      </c>
      <c r="O5469"/>
      <c r="P5469"/>
    </row>
    <row r="5470" spans="1:16" ht="12.75">
      <c r="A5470" s="54">
        <v>2025</v>
      </c>
      <c r="B5470" s="8" t="s">
        <v>16</v>
      </c>
      <c r="C5470" s="8" t="s">
        <v>33</v>
      </c>
      <c r="D5470" s="8" t="s">
        <v>77</v>
      </c>
      <c r="E5470" s="8" t="s">
        <v>86</v>
      </c>
      <c r="F5470" s="79">
        <v>0</v>
      </c>
      <c r="O5470"/>
      <c r="P5470"/>
    </row>
    <row r="5471" spans="1:16" ht="12.75">
      <c r="A5471" s="54">
        <v>2025</v>
      </c>
      <c r="B5471" s="8" t="s">
        <v>16</v>
      </c>
      <c r="C5471" s="8" t="s">
        <v>33</v>
      </c>
      <c r="D5471" s="8" t="s">
        <v>77</v>
      </c>
      <c r="E5471" s="8" t="s">
        <v>87</v>
      </c>
      <c r="F5471" s="79">
        <v>0.27043915683000003</v>
      </c>
      <c r="O5471"/>
      <c r="P5471"/>
    </row>
    <row r="5472" spans="1:16" ht="12.75">
      <c r="A5472" s="54">
        <v>2025</v>
      </c>
      <c r="B5472" s="8" t="s">
        <v>16</v>
      </c>
      <c r="C5472" s="8" t="s">
        <v>33</v>
      </c>
      <c r="D5472" s="8" t="s">
        <v>77</v>
      </c>
      <c r="E5472" s="8" t="s">
        <v>84</v>
      </c>
      <c r="F5472" s="79">
        <v>0.56820482199</v>
      </c>
      <c r="O5472"/>
      <c r="P5472"/>
    </row>
    <row r="5473" spans="1:16" ht="12.75">
      <c r="A5473" s="54">
        <v>2025</v>
      </c>
      <c r="B5473" s="8" t="s">
        <v>16</v>
      </c>
      <c r="C5473" s="8" t="s">
        <v>33</v>
      </c>
      <c r="D5473" s="8" t="s">
        <v>77</v>
      </c>
      <c r="E5473" s="8" t="s">
        <v>85</v>
      </c>
      <c r="F5473" s="79">
        <v>0</v>
      </c>
      <c r="O5473"/>
      <c r="P5473"/>
    </row>
    <row r="5474" spans="1:16" ht="12.75">
      <c r="A5474" s="54">
        <v>2025</v>
      </c>
      <c r="B5474" s="8" t="s">
        <v>16</v>
      </c>
      <c r="C5474" s="8" t="s">
        <v>4</v>
      </c>
      <c r="D5474" s="8" t="s">
        <v>74</v>
      </c>
      <c r="E5474" s="8" t="s">
        <v>74</v>
      </c>
      <c r="F5474" s="79">
        <v>2127.5085542000002</v>
      </c>
      <c r="O5474"/>
      <c r="P5474"/>
    </row>
    <row r="5475" spans="1:16" ht="12.75">
      <c r="A5475" s="54">
        <v>2025</v>
      </c>
      <c r="B5475" s="8" t="s">
        <v>16</v>
      </c>
      <c r="C5475" s="8" t="s">
        <v>4</v>
      </c>
      <c r="D5475" s="8" t="s">
        <v>73</v>
      </c>
      <c r="E5475" s="8" t="s">
        <v>73</v>
      </c>
      <c r="F5475" s="79">
        <v>4193.9619811000002</v>
      </c>
      <c r="O5475"/>
      <c r="P5475"/>
    </row>
    <row r="5476" spans="1:16" ht="12.75">
      <c r="A5476" s="54">
        <v>2025</v>
      </c>
      <c r="B5476" s="8" t="s">
        <v>16</v>
      </c>
      <c r="C5476" s="8" t="s">
        <v>4</v>
      </c>
      <c r="D5476" s="8" t="s">
        <v>76</v>
      </c>
      <c r="E5476" s="8" t="s">
        <v>76</v>
      </c>
      <c r="F5476" s="79">
        <v>4308.1859178000004</v>
      </c>
      <c r="O5476"/>
      <c r="P5476"/>
    </row>
    <row r="5477" spans="1:16" ht="12.75">
      <c r="A5477" s="54">
        <v>2025</v>
      </c>
      <c r="B5477" s="8" t="s">
        <v>16</v>
      </c>
      <c r="C5477" s="8" t="s">
        <v>4</v>
      </c>
      <c r="D5477" s="8" t="s">
        <v>75</v>
      </c>
      <c r="E5477" s="8" t="s">
        <v>75</v>
      </c>
      <c r="F5477" s="79">
        <v>0</v>
      </c>
      <c r="O5477"/>
      <c r="P5477"/>
    </row>
    <row r="5478" spans="1:16" ht="12.75">
      <c r="A5478" s="54">
        <v>2025</v>
      </c>
      <c r="B5478" s="8" t="s">
        <v>16</v>
      </c>
      <c r="C5478" s="8" t="s">
        <v>4</v>
      </c>
      <c r="D5478" s="8" t="s">
        <v>88</v>
      </c>
      <c r="E5478" s="8" t="s">
        <v>88</v>
      </c>
      <c r="F5478" s="79">
        <v>1484.6764885</v>
      </c>
      <c r="O5478"/>
      <c r="P5478"/>
    </row>
    <row r="5479" spans="1:16" ht="12.75">
      <c r="A5479" s="54">
        <v>2025</v>
      </c>
      <c r="B5479" s="8" t="s">
        <v>16</v>
      </c>
      <c r="C5479" s="8" t="s">
        <v>4</v>
      </c>
      <c r="D5479" s="8" t="s">
        <v>77</v>
      </c>
      <c r="E5479" s="8" t="s">
        <v>78</v>
      </c>
      <c r="F5479" s="79">
        <v>823.13097103999996</v>
      </c>
      <c r="O5479"/>
      <c r="P5479"/>
    </row>
    <row r="5480" spans="1:16" ht="12.75">
      <c r="A5480" s="54">
        <v>2025</v>
      </c>
      <c r="B5480" s="8" t="s">
        <v>16</v>
      </c>
      <c r="C5480" s="8" t="s">
        <v>4</v>
      </c>
      <c r="D5480" s="8" t="s">
        <v>77</v>
      </c>
      <c r="E5480" s="8" t="s">
        <v>79</v>
      </c>
      <c r="F5480" s="79">
        <v>0</v>
      </c>
      <c r="O5480"/>
      <c r="P5480"/>
    </row>
    <row r="5481" spans="1:16" ht="12.75">
      <c r="A5481" s="54">
        <v>2025</v>
      </c>
      <c r="B5481" s="8" t="s">
        <v>16</v>
      </c>
      <c r="C5481" s="8" t="s">
        <v>4</v>
      </c>
      <c r="D5481" s="8" t="s">
        <v>77</v>
      </c>
      <c r="E5481" s="8" t="s">
        <v>80</v>
      </c>
      <c r="F5481" s="79">
        <v>0</v>
      </c>
      <c r="O5481"/>
      <c r="P5481"/>
    </row>
    <row r="5482" spans="1:16" ht="12.75">
      <c r="A5482" s="54">
        <v>2025</v>
      </c>
      <c r="B5482" s="8" t="s">
        <v>16</v>
      </c>
      <c r="C5482" s="8" t="s">
        <v>4</v>
      </c>
      <c r="D5482" s="8" t="s">
        <v>77</v>
      </c>
      <c r="E5482" s="8" t="s">
        <v>81</v>
      </c>
      <c r="F5482" s="79">
        <v>119.03108234</v>
      </c>
      <c r="O5482"/>
      <c r="P5482"/>
    </row>
    <row r="5483" spans="1:16" ht="12.75">
      <c r="A5483" s="54">
        <v>2025</v>
      </c>
      <c r="B5483" s="8" t="s">
        <v>16</v>
      </c>
      <c r="C5483" s="8" t="s">
        <v>4</v>
      </c>
      <c r="D5483" s="8" t="s">
        <v>77</v>
      </c>
      <c r="E5483" s="8" t="s">
        <v>82</v>
      </c>
      <c r="F5483" s="79">
        <v>0</v>
      </c>
      <c r="O5483"/>
      <c r="P5483"/>
    </row>
    <row r="5484" spans="1:16" ht="12.75">
      <c r="A5484" s="54">
        <v>2025</v>
      </c>
      <c r="B5484" s="8" t="s">
        <v>16</v>
      </c>
      <c r="C5484" s="8" t="s">
        <v>4</v>
      </c>
      <c r="D5484" s="8" t="s">
        <v>77</v>
      </c>
      <c r="E5484" s="8" t="s">
        <v>83</v>
      </c>
      <c r="F5484" s="79">
        <v>152.09627868000001</v>
      </c>
      <c r="O5484"/>
      <c r="P5484"/>
    </row>
    <row r="5485" spans="1:16" ht="12.75">
      <c r="A5485" s="54">
        <v>2025</v>
      </c>
      <c r="B5485" s="8" t="s">
        <v>16</v>
      </c>
      <c r="C5485" s="8" t="s">
        <v>4</v>
      </c>
      <c r="D5485" s="8" t="s">
        <v>77</v>
      </c>
      <c r="E5485" s="8" t="s">
        <v>86</v>
      </c>
      <c r="F5485" s="79">
        <v>0</v>
      </c>
      <c r="O5485"/>
      <c r="P5485"/>
    </row>
    <row r="5486" spans="1:16" ht="12.75">
      <c r="A5486" s="54">
        <v>2025</v>
      </c>
      <c r="B5486" s="8" t="s">
        <v>16</v>
      </c>
      <c r="C5486" s="8" t="s">
        <v>4</v>
      </c>
      <c r="D5486" s="8" t="s">
        <v>77</v>
      </c>
      <c r="E5486" s="8" t="s">
        <v>87</v>
      </c>
      <c r="F5486" s="79">
        <v>25.297653316000002</v>
      </c>
      <c r="O5486"/>
      <c r="P5486"/>
    </row>
    <row r="5487" spans="1:16" ht="12.75">
      <c r="A5487" s="54">
        <v>2025</v>
      </c>
      <c r="B5487" s="8" t="s">
        <v>16</v>
      </c>
      <c r="C5487" s="8" t="s">
        <v>4</v>
      </c>
      <c r="D5487" s="8" t="s">
        <v>77</v>
      </c>
      <c r="E5487" s="8" t="s">
        <v>84</v>
      </c>
      <c r="F5487" s="79">
        <v>35.061575326000003</v>
      </c>
      <c r="O5487"/>
      <c r="P5487"/>
    </row>
    <row r="5488" spans="1:16" ht="12.75">
      <c r="A5488" s="54">
        <v>2025</v>
      </c>
      <c r="B5488" s="8" t="s">
        <v>16</v>
      </c>
      <c r="C5488" s="8" t="s">
        <v>4</v>
      </c>
      <c r="D5488" s="8" t="s">
        <v>77</v>
      </c>
      <c r="E5488" s="8" t="s">
        <v>85</v>
      </c>
      <c r="F5488" s="79">
        <v>330.05892778999998</v>
      </c>
      <c r="O5488"/>
      <c r="P5488"/>
    </row>
    <row r="5489" spans="1:16" ht="12.75">
      <c r="A5489" s="54">
        <v>2025</v>
      </c>
      <c r="B5489" s="8" t="s">
        <v>16</v>
      </c>
      <c r="C5489" s="8" t="s">
        <v>5</v>
      </c>
      <c r="D5489" s="8" t="s">
        <v>74</v>
      </c>
      <c r="E5489" s="8" t="s">
        <v>74</v>
      </c>
      <c r="F5489" s="79">
        <v>9533.2039452000008</v>
      </c>
      <c r="O5489"/>
      <c r="P5489"/>
    </row>
    <row r="5490" spans="1:16" ht="12.75">
      <c r="A5490" s="54">
        <v>2025</v>
      </c>
      <c r="B5490" s="8" t="s">
        <v>16</v>
      </c>
      <c r="C5490" s="8" t="s">
        <v>5</v>
      </c>
      <c r="D5490" s="8" t="s">
        <v>73</v>
      </c>
      <c r="E5490" s="8" t="s">
        <v>73</v>
      </c>
      <c r="F5490" s="79">
        <v>2.8338634804E-2</v>
      </c>
      <c r="O5490"/>
      <c r="P5490"/>
    </row>
    <row r="5491" spans="1:16" ht="12.75">
      <c r="A5491" s="54">
        <v>2025</v>
      </c>
      <c r="B5491" s="8" t="s">
        <v>16</v>
      </c>
      <c r="C5491" s="8" t="s">
        <v>5</v>
      </c>
      <c r="D5491" s="8" t="s">
        <v>76</v>
      </c>
      <c r="E5491" s="8" t="s">
        <v>76</v>
      </c>
      <c r="F5491" s="79">
        <v>753.18918679000001</v>
      </c>
      <c r="O5491"/>
      <c r="P5491"/>
    </row>
    <row r="5492" spans="1:16" ht="12.75">
      <c r="A5492" s="54">
        <v>2025</v>
      </c>
      <c r="B5492" s="8" t="s">
        <v>16</v>
      </c>
      <c r="C5492" s="8" t="s">
        <v>5</v>
      </c>
      <c r="D5492" s="8" t="s">
        <v>75</v>
      </c>
      <c r="E5492" s="8" t="s">
        <v>75</v>
      </c>
      <c r="F5492" s="79">
        <v>0</v>
      </c>
      <c r="O5492"/>
      <c r="P5492"/>
    </row>
    <row r="5493" spans="1:16" ht="12.75">
      <c r="A5493" s="54">
        <v>2025</v>
      </c>
      <c r="B5493" s="8" t="s">
        <v>16</v>
      </c>
      <c r="C5493" s="8" t="s">
        <v>5</v>
      </c>
      <c r="D5493" s="8" t="s">
        <v>88</v>
      </c>
      <c r="E5493" s="8" t="s">
        <v>88</v>
      </c>
      <c r="F5493" s="79">
        <v>976.06033091999996</v>
      </c>
      <c r="O5493"/>
      <c r="P5493"/>
    </row>
    <row r="5494" spans="1:16" ht="12.75">
      <c r="A5494" s="54">
        <v>2025</v>
      </c>
      <c r="B5494" s="8" t="s">
        <v>16</v>
      </c>
      <c r="C5494" s="8" t="s">
        <v>5</v>
      </c>
      <c r="D5494" s="8" t="s">
        <v>77</v>
      </c>
      <c r="E5494" s="8" t="s">
        <v>78</v>
      </c>
      <c r="F5494" s="79">
        <v>930.78502358000003</v>
      </c>
      <c r="O5494"/>
      <c r="P5494"/>
    </row>
    <row r="5495" spans="1:16" ht="12.75">
      <c r="A5495" s="54">
        <v>2025</v>
      </c>
      <c r="B5495" s="8" t="s">
        <v>16</v>
      </c>
      <c r="C5495" s="8" t="s">
        <v>5</v>
      </c>
      <c r="D5495" s="8" t="s">
        <v>77</v>
      </c>
      <c r="E5495" s="8" t="s">
        <v>79</v>
      </c>
      <c r="F5495" s="79">
        <v>0</v>
      </c>
      <c r="O5495"/>
      <c r="P5495"/>
    </row>
    <row r="5496" spans="1:16" ht="12.75">
      <c r="A5496" s="54">
        <v>2025</v>
      </c>
      <c r="B5496" s="8" t="s">
        <v>16</v>
      </c>
      <c r="C5496" s="8" t="s">
        <v>5</v>
      </c>
      <c r="D5496" s="8" t="s">
        <v>77</v>
      </c>
      <c r="E5496" s="8" t="s">
        <v>80</v>
      </c>
      <c r="F5496" s="79">
        <v>0</v>
      </c>
      <c r="O5496"/>
      <c r="P5496"/>
    </row>
    <row r="5497" spans="1:16" ht="12.75">
      <c r="A5497" s="54">
        <v>2025</v>
      </c>
      <c r="B5497" s="8" t="s">
        <v>16</v>
      </c>
      <c r="C5497" s="8" t="s">
        <v>5</v>
      </c>
      <c r="D5497" s="8" t="s">
        <v>77</v>
      </c>
      <c r="E5497" s="8" t="s">
        <v>81</v>
      </c>
      <c r="F5497" s="79">
        <v>8.1038053560000005</v>
      </c>
      <c r="O5497"/>
      <c r="P5497"/>
    </row>
    <row r="5498" spans="1:16" ht="12.75">
      <c r="A5498" s="54">
        <v>2025</v>
      </c>
      <c r="B5498" s="8" t="s">
        <v>16</v>
      </c>
      <c r="C5498" s="8" t="s">
        <v>5</v>
      </c>
      <c r="D5498" s="8" t="s">
        <v>77</v>
      </c>
      <c r="E5498" s="8" t="s">
        <v>82</v>
      </c>
      <c r="F5498" s="79">
        <v>0</v>
      </c>
      <c r="O5498"/>
      <c r="P5498"/>
    </row>
    <row r="5499" spans="1:16" ht="12.75">
      <c r="A5499" s="54">
        <v>2025</v>
      </c>
      <c r="B5499" s="8" t="s">
        <v>16</v>
      </c>
      <c r="C5499" s="8" t="s">
        <v>5</v>
      </c>
      <c r="D5499" s="8" t="s">
        <v>77</v>
      </c>
      <c r="E5499" s="8" t="s">
        <v>83</v>
      </c>
      <c r="F5499" s="79">
        <v>37.039155346000001</v>
      </c>
      <c r="O5499"/>
      <c r="P5499"/>
    </row>
    <row r="5500" spans="1:16" ht="12.75">
      <c r="A5500" s="54">
        <v>2025</v>
      </c>
      <c r="B5500" s="8" t="s">
        <v>16</v>
      </c>
      <c r="C5500" s="8" t="s">
        <v>5</v>
      </c>
      <c r="D5500" s="8" t="s">
        <v>77</v>
      </c>
      <c r="E5500" s="8" t="s">
        <v>86</v>
      </c>
      <c r="F5500" s="79">
        <v>0</v>
      </c>
      <c r="O5500"/>
      <c r="P5500"/>
    </row>
    <row r="5501" spans="1:16" ht="12.75">
      <c r="A5501" s="54">
        <v>2025</v>
      </c>
      <c r="B5501" s="8" t="s">
        <v>16</v>
      </c>
      <c r="C5501" s="8" t="s">
        <v>5</v>
      </c>
      <c r="D5501" s="8" t="s">
        <v>77</v>
      </c>
      <c r="E5501" s="8" t="s">
        <v>87</v>
      </c>
      <c r="F5501" s="79">
        <v>0</v>
      </c>
      <c r="O5501"/>
      <c r="P5501"/>
    </row>
    <row r="5502" spans="1:16" ht="12.75">
      <c r="A5502" s="54">
        <v>2025</v>
      </c>
      <c r="B5502" s="8" t="s">
        <v>16</v>
      </c>
      <c r="C5502" s="8" t="s">
        <v>5</v>
      </c>
      <c r="D5502" s="8" t="s">
        <v>77</v>
      </c>
      <c r="E5502" s="8" t="s">
        <v>84</v>
      </c>
      <c r="F5502" s="79">
        <v>0.13234664404999999</v>
      </c>
      <c r="O5502"/>
      <c r="P5502"/>
    </row>
    <row r="5503" spans="1:16" ht="12.75">
      <c r="A5503" s="54">
        <v>2025</v>
      </c>
      <c r="B5503" s="8" t="s">
        <v>16</v>
      </c>
      <c r="C5503" s="8" t="s">
        <v>5</v>
      </c>
      <c r="D5503" s="8" t="s">
        <v>77</v>
      </c>
      <c r="E5503" s="8" t="s">
        <v>85</v>
      </c>
      <c r="F5503" s="79">
        <v>0</v>
      </c>
      <c r="O5503"/>
      <c r="P5503"/>
    </row>
    <row r="5504" spans="1:16" ht="12.75">
      <c r="A5504" s="54">
        <v>2025</v>
      </c>
      <c r="B5504" s="8" t="s">
        <v>16</v>
      </c>
      <c r="C5504" s="8" t="s">
        <v>6</v>
      </c>
      <c r="D5504" s="8" t="s">
        <v>74</v>
      </c>
      <c r="E5504" s="8" t="s">
        <v>74</v>
      </c>
      <c r="F5504" s="79">
        <v>5041.6399940000001</v>
      </c>
      <c r="O5504"/>
      <c r="P5504"/>
    </row>
    <row r="5505" spans="1:16" ht="12.75">
      <c r="A5505" s="54">
        <v>2025</v>
      </c>
      <c r="B5505" s="8" t="s">
        <v>16</v>
      </c>
      <c r="C5505" s="8" t="s">
        <v>6</v>
      </c>
      <c r="D5505" s="8" t="s">
        <v>73</v>
      </c>
      <c r="E5505" s="8" t="s">
        <v>73</v>
      </c>
      <c r="F5505" s="79">
        <v>73.486121073999996</v>
      </c>
      <c r="O5505"/>
      <c r="P5505"/>
    </row>
    <row r="5506" spans="1:16" ht="12.75">
      <c r="A5506" s="54">
        <v>2025</v>
      </c>
      <c r="B5506" s="8" t="s">
        <v>16</v>
      </c>
      <c r="C5506" s="8" t="s">
        <v>6</v>
      </c>
      <c r="D5506" s="8" t="s">
        <v>76</v>
      </c>
      <c r="E5506" s="8" t="s">
        <v>76</v>
      </c>
      <c r="F5506" s="79">
        <v>361.23292541000001</v>
      </c>
      <c r="O5506"/>
      <c r="P5506"/>
    </row>
    <row r="5507" spans="1:16" ht="12.75">
      <c r="A5507" s="54">
        <v>2025</v>
      </c>
      <c r="B5507" s="8" t="s">
        <v>16</v>
      </c>
      <c r="C5507" s="8" t="s">
        <v>6</v>
      </c>
      <c r="D5507" s="8" t="s">
        <v>75</v>
      </c>
      <c r="E5507" s="8" t="s">
        <v>75</v>
      </c>
      <c r="F5507" s="79">
        <v>0</v>
      </c>
      <c r="O5507"/>
      <c r="P5507"/>
    </row>
    <row r="5508" spans="1:16" ht="12.75">
      <c r="A5508" s="54">
        <v>2025</v>
      </c>
      <c r="B5508" s="8" t="s">
        <v>16</v>
      </c>
      <c r="C5508" s="8" t="s">
        <v>6</v>
      </c>
      <c r="D5508" s="8" t="s">
        <v>88</v>
      </c>
      <c r="E5508" s="8" t="s">
        <v>88</v>
      </c>
      <c r="F5508" s="79">
        <v>1935.7920286999999</v>
      </c>
      <c r="O5508"/>
      <c r="P5508"/>
    </row>
    <row r="5509" spans="1:16" ht="12.75">
      <c r="A5509" s="54">
        <v>2025</v>
      </c>
      <c r="B5509" s="8" t="s">
        <v>16</v>
      </c>
      <c r="C5509" s="8" t="s">
        <v>6</v>
      </c>
      <c r="D5509" s="8" t="s">
        <v>77</v>
      </c>
      <c r="E5509" s="8" t="s">
        <v>78</v>
      </c>
      <c r="F5509" s="79">
        <v>101.95820184999999</v>
      </c>
      <c r="O5509"/>
      <c r="P5509"/>
    </row>
    <row r="5510" spans="1:16" ht="12.75">
      <c r="A5510" s="54">
        <v>2025</v>
      </c>
      <c r="B5510" s="8" t="s">
        <v>16</v>
      </c>
      <c r="C5510" s="8" t="s">
        <v>6</v>
      </c>
      <c r="D5510" s="8" t="s">
        <v>77</v>
      </c>
      <c r="E5510" s="8" t="s">
        <v>79</v>
      </c>
      <c r="F5510" s="79">
        <v>1.7581941082000001</v>
      </c>
      <c r="O5510"/>
      <c r="P5510"/>
    </row>
    <row r="5511" spans="1:16" ht="12.75">
      <c r="A5511" s="54">
        <v>2025</v>
      </c>
      <c r="B5511" s="8" t="s">
        <v>16</v>
      </c>
      <c r="C5511" s="8" t="s">
        <v>6</v>
      </c>
      <c r="D5511" s="8" t="s">
        <v>77</v>
      </c>
      <c r="E5511" s="8" t="s">
        <v>80</v>
      </c>
      <c r="F5511" s="79">
        <v>0</v>
      </c>
      <c r="O5511"/>
      <c r="P5511"/>
    </row>
    <row r="5512" spans="1:16" ht="12.75">
      <c r="A5512" s="54">
        <v>2025</v>
      </c>
      <c r="B5512" s="8" t="s">
        <v>16</v>
      </c>
      <c r="C5512" s="8" t="s">
        <v>6</v>
      </c>
      <c r="D5512" s="8" t="s">
        <v>77</v>
      </c>
      <c r="E5512" s="8" t="s">
        <v>81</v>
      </c>
      <c r="F5512" s="79">
        <v>0.21950956730999999</v>
      </c>
      <c r="O5512"/>
      <c r="P5512"/>
    </row>
    <row r="5513" spans="1:16" ht="12.75">
      <c r="A5513" s="54">
        <v>2025</v>
      </c>
      <c r="B5513" s="8" t="s">
        <v>16</v>
      </c>
      <c r="C5513" s="8" t="s">
        <v>6</v>
      </c>
      <c r="D5513" s="8" t="s">
        <v>77</v>
      </c>
      <c r="E5513" s="8" t="s">
        <v>82</v>
      </c>
      <c r="F5513" s="79">
        <v>0</v>
      </c>
      <c r="O5513"/>
      <c r="P5513"/>
    </row>
    <row r="5514" spans="1:16" ht="12.75">
      <c r="A5514" s="54">
        <v>2025</v>
      </c>
      <c r="B5514" s="8" t="s">
        <v>16</v>
      </c>
      <c r="C5514" s="8" t="s">
        <v>6</v>
      </c>
      <c r="D5514" s="8" t="s">
        <v>77</v>
      </c>
      <c r="E5514" s="8" t="s">
        <v>83</v>
      </c>
      <c r="F5514" s="79">
        <v>1828.8189801000001</v>
      </c>
      <c r="O5514"/>
      <c r="P5514"/>
    </row>
    <row r="5515" spans="1:16" ht="12.75">
      <c r="A5515" s="54">
        <v>2025</v>
      </c>
      <c r="B5515" s="8" t="s">
        <v>16</v>
      </c>
      <c r="C5515" s="8" t="s">
        <v>6</v>
      </c>
      <c r="D5515" s="8" t="s">
        <v>77</v>
      </c>
      <c r="E5515" s="8" t="s">
        <v>86</v>
      </c>
      <c r="F5515" s="79">
        <v>0</v>
      </c>
      <c r="O5515"/>
      <c r="P5515"/>
    </row>
    <row r="5516" spans="1:16" ht="12.75">
      <c r="A5516" s="54">
        <v>2025</v>
      </c>
      <c r="B5516" s="8" t="s">
        <v>16</v>
      </c>
      <c r="C5516" s="8" t="s">
        <v>6</v>
      </c>
      <c r="D5516" s="8" t="s">
        <v>77</v>
      </c>
      <c r="E5516" s="8" t="s">
        <v>87</v>
      </c>
      <c r="F5516" s="79">
        <v>0</v>
      </c>
      <c r="O5516"/>
      <c r="P5516"/>
    </row>
    <row r="5517" spans="1:16" ht="12.75">
      <c r="A5517" s="54">
        <v>2025</v>
      </c>
      <c r="B5517" s="8" t="s">
        <v>16</v>
      </c>
      <c r="C5517" s="8" t="s">
        <v>6</v>
      </c>
      <c r="D5517" s="8" t="s">
        <v>77</v>
      </c>
      <c r="E5517" s="8" t="s">
        <v>84</v>
      </c>
      <c r="F5517" s="79">
        <v>3.0371430727000002</v>
      </c>
      <c r="O5517"/>
      <c r="P5517"/>
    </row>
    <row r="5518" spans="1:16" ht="12.75">
      <c r="A5518" s="54">
        <v>2025</v>
      </c>
      <c r="B5518" s="8" t="s">
        <v>16</v>
      </c>
      <c r="C5518" s="8" t="s">
        <v>6</v>
      </c>
      <c r="D5518" s="8" t="s">
        <v>77</v>
      </c>
      <c r="E5518" s="8" t="s">
        <v>85</v>
      </c>
      <c r="F5518" s="79">
        <v>0</v>
      </c>
      <c r="O5518"/>
      <c r="P5518"/>
    </row>
    <row r="5519" spans="1:16" ht="12.75">
      <c r="A5519" s="54">
        <v>2025</v>
      </c>
      <c r="B5519" s="8" t="s">
        <v>16</v>
      </c>
      <c r="C5519" s="8" t="s">
        <v>7</v>
      </c>
      <c r="D5519" s="8" t="s">
        <v>74</v>
      </c>
      <c r="E5519" s="8" t="s">
        <v>74</v>
      </c>
      <c r="F5519" s="79">
        <v>10162.295601</v>
      </c>
      <c r="O5519"/>
      <c r="P5519"/>
    </row>
    <row r="5520" spans="1:16" ht="12.75">
      <c r="A5520" s="54">
        <v>2025</v>
      </c>
      <c r="B5520" s="8" t="s">
        <v>16</v>
      </c>
      <c r="C5520" s="8" t="s">
        <v>7</v>
      </c>
      <c r="D5520" s="8" t="s">
        <v>73</v>
      </c>
      <c r="E5520" s="8" t="s">
        <v>73</v>
      </c>
      <c r="F5520" s="79">
        <v>41855.388236999999</v>
      </c>
      <c r="O5520"/>
      <c r="P5520"/>
    </row>
    <row r="5521" spans="1:16" ht="12.75">
      <c r="A5521" s="54">
        <v>2025</v>
      </c>
      <c r="B5521" s="8" t="s">
        <v>16</v>
      </c>
      <c r="C5521" s="8" t="s">
        <v>7</v>
      </c>
      <c r="D5521" s="8" t="s">
        <v>76</v>
      </c>
      <c r="E5521" s="8" t="s">
        <v>76</v>
      </c>
      <c r="F5521" s="79">
        <v>7402.0019730000004</v>
      </c>
      <c r="O5521"/>
      <c r="P5521"/>
    </row>
    <row r="5522" spans="1:16" ht="12.75">
      <c r="A5522" s="54">
        <v>2025</v>
      </c>
      <c r="B5522" s="8" t="s">
        <v>16</v>
      </c>
      <c r="C5522" s="8" t="s">
        <v>7</v>
      </c>
      <c r="D5522" s="8" t="s">
        <v>75</v>
      </c>
      <c r="E5522" s="8" t="s">
        <v>75</v>
      </c>
      <c r="F5522" s="79">
        <v>0</v>
      </c>
      <c r="O5522"/>
      <c r="P5522"/>
    </row>
    <row r="5523" spans="1:16" ht="12.75">
      <c r="A5523" s="54">
        <v>2025</v>
      </c>
      <c r="B5523" s="8" t="s">
        <v>16</v>
      </c>
      <c r="C5523" s="8" t="s">
        <v>7</v>
      </c>
      <c r="D5523" s="8" t="s">
        <v>88</v>
      </c>
      <c r="E5523" s="8" t="s">
        <v>88</v>
      </c>
      <c r="F5523" s="79">
        <v>4025.9186083999998</v>
      </c>
      <c r="O5523"/>
      <c r="P5523"/>
    </row>
    <row r="5524" spans="1:16" ht="12.75">
      <c r="A5524" s="54">
        <v>2025</v>
      </c>
      <c r="B5524" s="8" t="s">
        <v>16</v>
      </c>
      <c r="C5524" s="8" t="s">
        <v>7</v>
      </c>
      <c r="D5524" s="8" t="s">
        <v>77</v>
      </c>
      <c r="E5524" s="8" t="s">
        <v>78</v>
      </c>
      <c r="F5524" s="79">
        <v>48.904586442000003</v>
      </c>
      <c r="O5524"/>
      <c r="P5524"/>
    </row>
    <row r="5525" spans="1:16" ht="12.75">
      <c r="A5525" s="54">
        <v>2025</v>
      </c>
      <c r="B5525" s="8" t="s">
        <v>16</v>
      </c>
      <c r="C5525" s="8" t="s">
        <v>7</v>
      </c>
      <c r="D5525" s="8" t="s">
        <v>77</v>
      </c>
      <c r="E5525" s="8" t="s">
        <v>79</v>
      </c>
      <c r="F5525" s="79">
        <v>262.94046347</v>
      </c>
      <c r="O5525"/>
      <c r="P5525"/>
    </row>
    <row r="5526" spans="1:16" ht="12.75">
      <c r="A5526" s="54">
        <v>2025</v>
      </c>
      <c r="B5526" s="8" t="s">
        <v>16</v>
      </c>
      <c r="C5526" s="8" t="s">
        <v>7</v>
      </c>
      <c r="D5526" s="8" t="s">
        <v>77</v>
      </c>
      <c r="E5526" s="8" t="s">
        <v>80</v>
      </c>
      <c r="F5526" s="79">
        <v>2101.6687424000002</v>
      </c>
      <c r="O5526"/>
      <c r="P5526"/>
    </row>
    <row r="5527" spans="1:16" ht="12.75">
      <c r="A5527" s="54">
        <v>2025</v>
      </c>
      <c r="B5527" s="8" t="s">
        <v>16</v>
      </c>
      <c r="C5527" s="8" t="s">
        <v>7</v>
      </c>
      <c r="D5527" s="8" t="s">
        <v>77</v>
      </c>
      <c r="E5527" s="8" t="s">
        <v>81</v>
      </c>
      <c r="F5527" s="79">
        <v>66.250744431000001</v>
      </c>
      <c r="O5527"/>
      <c r="P5527"/>
    </row>
    <row r="5528" spans="1:16" ht="12.75">
      <c r="A5528" s="54">
        <v>2025</v>
      </c>
      <c r="B5528" s="8" t="s">
        <v>16</v>
      </c>
      <c r="C5528" s="8" t="s">
        <v>7</v>
      </c>
      <c r="D5528" s="8" t="s">
        <v>77</v>
      </c>
      <c r="E5528" s="8" t="s">
        <v>82</v>
      </c>
      <c r="F5528" s="79">
        <v>0</v>
      </c>
      <c r="O5528"/>
      <c r="P5528"/>
    </row>
    <row r="5529" spans="1:16" ht="12.75">
      <c r="A5529" s="54">
        <v>2025</v>
      </c>
      <c r="B5529" s="8" t="s">
        <v>16</v>
      </c>
      <c r="C5529" s="8" t="s">
        <v>7</v>
      </c>
      <c r="D5529" s="8" t="s">
        <v>77</v>
      </c>
      <c r="E5529" s="8" t="s">
        <v>83</v>
      </c>
      <c r="F5529" s="79">
        <v>671.36770135999996</v>
      </c>
      <c r="O5529"/>
      <c r="P5529"/>
    </row>
    <row r="5530" spans="1:16" ht="12.75">
      <c r="A5530" s="54">
        <v>2025</v>
      </c>
      <c r="B5530" s="8" t="s">
        <v>16</v>
      </c>
      <c r="C5530" s="8" t="s">
        <v>7</v>
      </c>
      <c r="D5530" s="8" t="s">
        <v>77</v>
      </c>
      <c r="E5530" s="8" t="s">
        <v>86</v>
      </c>
      <c r="F5530" s="79">
        <v>0</v>
      </c>
      <c r="O5530"/>
      <c r="P5530"/>
    </row>
    <row r="5531" spans="1:16" ht="12.75">
      <c r="A5531" s="54">
        <v>2025</v>
      </c>
      <c r="B5531" s="8" t="s">
        <v>16</v>
      </c>
      <c r="C5531" s="8" t="s">
        <v>7</v>
      </c>
      <c r="D5531" s="8" t="s">
        <v>77</v>
      </c>
      <c r="E5531" s="8" t="s">
        <v>87</v>
      </c>
      <c r="F5531" s="79">
        <v>72.899597173999993</v>
      </c>
      <c r="O5531"/>
      <c r="P5531"/>
    </row>
    <row r="5532" spans="1:16" ht="12.75">
      <c r="A5532" s="54">
        <v>2025</v>
      </c>
      <c r="B5532" s="8" t="s">
        <v>16</v>
      </c>
      <c r="C5532" s="8" t="s">
        <v>7</v>
      </c>
      <c r="D5532" s="8" t="s">
        <v>77</v>
      </c>
      <c r="E5532" s="8" t="s">
        <v>84</v>
      </c>
      <c r="F5532" s="79">
        <v>6.1856565284</v>
      </c>
      <c r="O5532"/>
      <c r="P5532"/>
    </row>
    <row r="5533" spans="1:16" ht="12.75">
      <c r="A5533" s="54">
        <v>2025</v>
      </c>
      <c r="B5533" s="8" t="s">
        <v>16</v>
      </c>
      <c r="C5533" s="8" t="s">
        <v>7</v>
      </c>
      <c r="D5533" s="8" t="s">
        <v>77</v>
      </c>
      <c r="E5533" s="8" t="s">
        <v>85</v>
      </c>
      <c r="F5533" s="79">
        <v>795.70111664000001</v>
      </c>
      <c r="O5533"/>
      <c r="P5533"/>
    </row>
    <row r="5534" spans="1:16" ht="12.75">
      <c r="A5534" s="54">
        <v>2025</v>
      </c>
      <c r="B5534" s="8" t="s">
        <v>17</v>
      </c>
      <c r="C5534" s="8" t="s">
        <v>8</v>
      </c>
      <c r="D5534" s="8" t="s">
        <v>74</v>
      </c>
      <c r="E5534" s="8" t="s">
        <v>74</v>
      </c>
      <c r="F5534" s="79">
        <v>42181.163277</v>
      </c>
      <c r="O5534"/>
      <c r="P5534"/>
    </row>
    <row r="5535" spans="1:16" ht="12.75">
      <c r="A5535" s="54">
        <v>2025</v>
      </c>
      <c r="B5535" s="8" t="s">
        <v>17</v>
      </c>
      <c r="C5535" s="8" t="s">
        <v>8</v>
      </c>
      <c r="D5535" s="8" t="s">
        <v>73</v>
      </c>
      <c r="E5535" s="8" t="s">
        <v>73</v>
      </c>
      <c r="F5535" s="79">
        <v>0.26183361098000002</v>
      </c>
      <c r="O5535"/>
      <c r="P5535"/>
    </row>
    <row r="5536" spans="1:16" ht="12.75">
      <c r="A5536" s="54">
        <v>2025</v>
      </c>
      <c r="B5536" s="8" t="s">
        <v>17</v>
      </c>
      <c r="C5536" s="8" t="s">
        <v>8</v>
      </c>
      <c r="D5536" s="8" t="s">
        <v>76</v>
      </c>
      <c r="E5536" s="8" t="s">
        <v>76</v>
      </c>
      <c r="F5536" s="79">
        <v>21048.220487999999</v>
      </c>
      <c r="O5536"/>
      <c r="P5536"/>
    </row>
    <row r="5537" spans="1:16" ht="12.75">
      <c r="A5537" s="54">
        <v>2025</v>
      </c>
      <c r="B5537" s="8" t="s">
        <v>17</v>
      </c>
      <c r="C5537" s="8" t="s">
        <v>8</v>
      </c>
      <c r="D5537" s="8" t="s">
        <v>75</v>
      </c>
      <c r="E5537" s="3" t="s">
        <v>75</v>
      </c>
      <c r="F5537" s="79">
        <v>0</v>
      </c>
      <c r="O5537"/>
      <c r="P5537"/>
    </row>
    <row r="5538" spans="1:16" ht="12.75">
      <c r="A5538" s="54">
        <v>2025</v>
      </c>
      <c r="B5538" s="8" t="s">
        <v>17</v>
      </c>
      <c r="C5538" s="8" t="s">
        <v>8</v>
      </c>
      <c r="D5538" s="8" t="s">
        <v>88</v>
      </c>
      <c r="E5538" s="3" t="s">
        <v>88</v>
      </c>
      <c r="F5538" s="79">
        <v>8763.5258549999999</v>
      </c>
      <c r="O5538"/>
      <c r="P5538"/>
    </row>
    <row r="5539" spans="1:16" ht="12.75">
      <c r="A5539" s="54">
        <v>2025</v>
      </c>
      <c r="B5539" s="8" t="s">
        <v>17</v>
      </c>
      <c r="C5539" s="8" t="s">
        <v>8</v>
      </c>
      <c r="D5539" s="8" t="s">
        <v>77</v>
      </c>
      <c r="E5539" s="3" t="s">
        <v>78</v>
      </c>
      <c r="F5539" s="79">
        <v>5185.0798725000004</v>
      </c>
      <c r="O5539"/>
      <c r="P5539"/>
    </row>
    <row r="5540" spans="1:16" ht="12.75">
      <c r="A5540" s="54">
        <v>2025</v>
      </c>
      <c r="B5540" s="8" t="s">
        <v>17</v>
      </c>
      <c r="C5540" s="8" t="s">
        <v>8</v>
      </c>
      <c r="D5540" s="8" t="s">
        <v>77</v>
      </c>
      <c r="E5540" s="3" t="s">
        <v>79</v>
      </c>
      <c r="F5540" s="79">
        <v>270.96185577</v>
      </c>
      <c r="O5540"/>
      <c r="P5540"/>
    </row>
    <row r="5541" spans="1:16" ht="12.75">
      <c r="A5541" s="54">
        <v>2025</v>
      </c>
      <c r="B5541" s="8" t="s">
        <v>17</v>
      </c>
      <c r="C5541" s="8" t="s">
        <v>8</v>
      </c>
      <c r="D5541" s="8" t="s">
        <v>77</v>
      </c>
      <c r="E5541" s="3" t="s">
        <v>80</v>
      </c>
      <c r="F5541" s="79">
        <v>966.15876146000005</v>
      </c>
      <c r="O5541"/>
      <c r="P5541"/>
    </row>
    <row r="5542" spans="1:16" ht="12.75">
      <c r="A5542" s="54">
        <v>2025</v>
      </c>
      <c r="B5542" s="8" t="s">
        <v>17</v>
      </c>
      <c r="C5542" s="8" t="s">
        <v>8</v>
      </c>
      <c r="D5542" s="8" t="s">
        <v>77</v>
      </c>
      <c r="E5542" s="3" t="s">
        <v>81</v>
      </c>
      <c r="F5542" s="79">
        <v>508.05151069999999</v>
      </c>
      <c r="O5542"/>
      <c r="P5542"/>
    </row>
    <row r="5543" spans="1:16" ht="12.75">
      <c r="A5543" s="54">
        <v>2025</v>
      </c>
      <c r="B5543" s="8" t="s">
        <v>17</v>
      </c>
      <c r="C5543" s="8" t="s">
        <v>8</v>
      </c>
      <c r="D5543" s="8" t="s">
        <v>77</v>
      </c>
      <c r="E5543" s="3" t="s">
        <v>82</v>
      </c>
      <c r="F5543" s="79">
        <v>7.5715354216000001</v>
      </c>
      <c r="O5543"/>
      <c r="P5543"/>
    </row>
    <row r="5544" spans="1:16" ht="12.75">
      <c r="A5544" s="54">
        <v>2025</v>
      </c>
      <c r="B5544" s="8" t="s">
        <v>17</v>
      </c>
      <c r="C5544" s="8" t="s">
        <v>8</v>
      </c>
      <c r="D5544" s="8" t="s">
        <v>77</v>
      </c>
      <c r="E5544" s="3" t="s">
        <v>83</v>
      </c>
      <c r="F5544" s="79">
        <v>533.57837201999996</v>
      </c>
      <c r="O5544"/>
      <c r="P5544"/>
    </row>
    <row r="5545" spans="1:16" ht="12.75">
      <c r="A5545" s="54">
        <v>2025</v>
      </c>
      <c r="B5545" s="8" t="s">
        <v>17</v>
      </c>
      <c r="C5545" s="8" t="s">
        <v>8</v>
      </c>
      <c r="D5545" s="8" t="s">
        <v>77</v>
      </c>
      <c r="E5545" s="3" t="s">
        <v>86</v>
      </c>
      <c r="F5545" s="79">
        <v>60.736384448000003</v>
      </c>
      <c r="O5545"/>
      <c r="P5545"/>
    </row>
    <row r="5546" spans="1:16" ht="12.75">
      <c r="A5546" s="54">
        <v>2025</v>
      </c>
      <c r="B5546" s="8" t="s">
        <v>17</v>
      </c>
      <c r="C5546" s="8" t="s">
        <v>8</v>
      </c>
      <c r="D5546" s="8" t="s">
        <v>77</v>
      </c>
      <c r="E5546" s="3" t="s">
        <v>87</v>
      </c>
      <c r="F5546" s="79">
        <v>103.54135579</v>
      </c>
      <c r="O5546"/>
      <c r="P5546"/>
    </row>
    <row r="5547" spans="1:16" ht="12.75">
      <c r="A5547" s="54">
        <v>2025</v>
      </c>
      <c r="B5547" s="8" t="s">
        <v>17</v>
      </c>
      <c r="C5547" s="8" t="s">
        <v>8</v>
      </c>
      <c r="D5547" s="8" t="s">
        <v>77</v>
      </c>
      <c r="E5547" s="3" t="s">
        <v>84</v>
      </c>
      <c r="F5547" s="79">
        <v>18.699302351</v>
      </c>
      <c r="O5547"/>
      <c r="P5547"/>
    </row>
    <row r="5548" spans="1:16" ht="12.75">
      <c r="A5548" s="54">
        <v>2025</v>
      </c>
      <c r="B5548" s="8" t="s">
        <v>17</v>
      </c>
      <c r="C5548" s="8" t="s">
        <v>8</v>
      </c>
      <c r="D5548" s="8" t="s">
        <v>77</v>
      </c>
      <c r="E5548" s="3" t="s">
        <v>85</v>
      </c>
      <c r="F5548" s="79">
        <v>1109.1469046</v>
      </c>
      <c r="O5548"/>
      <c r="P5548"/>
    </row>
    <row r="5549" spans="1:16" ht="12.75">
      <c r="A5549" s="54">
        <v>2025</v>
      </c>
      <c r="B5549" s="8" t="s">
        <v>17</v>
      </c>
      <c r="C5549" s="8" t="s">
        <v>38</v>
      </c>
      <c r="D5549" s="8" t="s">
        <v>74</v>
      </c>
      <c r="E5549" s="3" t="s">
        <v>74</v>
      </c>
      <c r="F5549" s="79">
        <v>1713.01792</v>
      </c>
      <c r="O5549"/>
      <c r="P5549"/>
    </row>
    <row r="5550" spans="1:16" ht="12.75">
      <c r="A5550" s="54">
        <v>2025</v>
      </c>
      <c r="B5550" s="8" t="s">
        <v>17</v>
      </c>
      <c r="C5550" s="8" t="s">
        <v>38</v>
      </c>
      <c r="D5550" s="8" t="s">
        <v>73</v>
      </c>
      <c r="E5550" s="3" t="s">
        <v>73</v>
      </c>
      <c r="F5550" s="79">
        <v>0.14203562258999999</v>
      </c>
      <c r="O5550"/>
      <c r="P5550"/>
    </row>
    <row r="5551" spans="1:16" ht="12.75">
      <c r="A5551" s="54">
        <v>2025</v>
      </c>
      <c r="B5551" s="8" t="s">
        <v>17</v>
      </c>
      <c r="C5551" s="8" t="s">
        <v>38</v>
      </c>
      <c r="D5551" s="8" t="s">
        <v>76</v>
      </c>
      <c r="E5551" s="3" t="s">
        <v>76</v>
      </c>
      <c r="F5551" s="79">
        <v>1433.1923228999999</v>
      </c>
      <c r="O5551"/>
      <c r="P5551"/>
    </row>
    <row r="5552" spans="1:16" ht="12.75">
      <c r="A5552" s="54">
        <v>2025</v>
      </c>
      <c r="B5552" s="8" t="s">
        <v>17</v>
      </c>
      <c r="C5552" s="8" t="s">
        <v>38</v>
      </c>
      <c r="D5552" s="8" t="s">
        <v>75</v>
      </c>
      <c r="E5552" s="3" t="s">
        <v>75</v>
      </c>
      <c r="F5552" s="79">
        <v>0</v>
      </c>
      <c r="O5552"/>
      <c r="P5552"/>
    </row>
    <row r="5553" spans="1:16" ht="12.75">
      <c r="A5553" s="54">
        <v>2025</v>
      </c>
      <c r="B5553" s="8" t="s">
        <v>17</v>
      </c>
      <c r="C5553" s="8" t="s">
        <v>38</v>
      </c>
      <c r="D5553" s="8" t="s">
        <v>88</v>
      </c>
      <c r="E5553" s="3" t="s">
        <v>88</v>
      </c>
      <c r="F5553" s="79">
        <v>8850.8185009000008</v>
      </c>
      <c r="O5553"/>
      <c r="P5553"/>
    </row>
    <row r="5554" spans="1:16" ht="12.75">
      <c r="A5554" s="54">
        <v>2025</v>
      </c>
      <c r="B5554" s="8" t="s">
        <v>17</v>
      </c>
      <c r="C5554" s="8" t="s">
        <v>38</v>
      </c>
      <c r="D5554" s="8" t="s">
        <v>77</v>
      </c>
      <c r="E5554" s="3" t="s">
        <v>78</v>
      </c>
      <c r="F5554" s="79">
        <v>191.28703974000001</v>
      </c>
      <c r="O5554"/>
      <c r="P5554"/>
    </row>
    <row r="5555" spans="1:16" ht="12.75">
      <c r="A5555" s="54">
        <v>2025</v>
      </c>
      <c r="B5555" s="8" t="s">
        <v>17</v>
      </c>
      <c r="C5555" s="8" t="s">
        <v>38</v>
      </c>
      <c r="D5555" s="8" t="s">
        <v>77</v>
      </c>
      <c r="E5555" s="3" t="s">
        <v>79</v>
      </c>
      <c r="F5555" s="79">
        <v>229.84775744000001</v>
      </c>
      <c r="O5555"/>
      <c r="P5555"/>
    </row>
    <row r="5556" spans="1:16" ht="12.75">
      <c r="A5556" s="54">
        <v>2025</v>
      </c>
      <c r="B5556" s="8" t="s">
        <v>17</v>
      </c>
      <c r="C5556" s="8" t="s">
        <v>38</v>
      </c>
      <c r="D5556" s="8" t="s">
        <v>77</v>
      </c>
      <c r="E5556" s="3" t="s">
        <v>80</v>
      </c>
      <c r="F5556" s="79">
        <v>676.16563146999999</v>
      </c>
      <c r="O5556"/>
      <c r="P5556"/>
    </row>
    <row r="5557" spans="1:16" ht="12.75">
      <c r="A5557" s="54">
        <v>2025</v>
      </c>
      <c r="B5557" s="8" t="s">
        <v>17</v>
      </c>
      <c r="C5557" s="8" t="s">
        <v>38</v>
      </c>
      <c r="D5557" s="8" t="s">
        <v>77</v>
      </c>
      <c r="E5557" s="3" t="s">
        <v>81</v>
      </c>
      <c r="F5557" s="79">
        <v>116.61432015</v>
      </c>
      <c r="O5557"/>
      <c r="P5557"/>
    </row>
    <row r="5558" spans="1:16" ht="12.75">
      <c r="A5558" s="54">
        <v>2025</v>
      </c>
      <c r="B5558" s="8" t="s">
        <v>17</v>
      </c>
      <c r="C5558" s="8" t="s">
        <v>38</v>
      </c>
      <c r="D5558" s="8" t="s">
        <v>77</v>
      </c>
      <c r="E5558" s="3" t="s">
        <v>82</v>
      </c>
      <c r="F5558" s="79">
        <v>0</v>
      </c>
      <c r="O5558"/>
      <c r="P5558"/>
    </row>
    <row r="5559" spans="1:16" ht="12.75">
      <c r="A5559" s="54">
        <v>2025</v>
      </c>
      <c r="B5559" s="8" t="s">
        <v>17</v>
      </c>
      <c r="C5559" s="8" t="s">
        <v>38</v>
      </c>
      <c r="D5559" s="8" t="s">
        <v>77</v>
      </c>
      <c r="E5559" s="3" t="s">
        <v>83</v>
      </c>
      <c r="F5559" s="79">
        <v>4489.8675204000001</v>
      </c>
      <c r="O5559"/>
      <c r="P5559"/>
    </row>
    <row r="5560" spans="1:16" ht="12.75">
      <c r="A5560" s="54">
        <v>2025</v>
      </c>
      <c r="B5560" s="8" t="s">
        <v>17</v>
      </c>
      <c r="C5560" s="8" t="s">
        <v>38</v>
      </c>
      <c r="D5560" s="8" t="s">
        <v>77</v>
      </c>
      <c r="E5560" s="3" t="s">
        <v>86</v>
      </c>
      <c r="F5560" s="79">
        <v>450.85548963999997</v>
      </c>
      <c r="O5560"/>
      <c r="P5560"/>
    </row>
    <row r="5561" spans="1:16" ht="12.75">
      <c r="A5561" s="54">
        <v>2025</v>
      </c>
      <c r="B5561" s="8" t="s">
        <v>17</v>
      </c>
      <c r="C5561" s="8" t="s">
        <v>38</v>
      </c>
      <c r="D5561" s="8" t="s">
        <v>77</v>
      </c>
      <c r="E5561" s="3" t="s">
        <v>87</v>
      </c>
      <c r="F5561" s="79">
        <v>109.29234891</v>
      </c>
      <c r="O5561"/>
      <c r="P5561"/>
    </row>
    <row r="5562" spans="1:16" ht="12.75">
      <c r="A5562" s="54">
        <v>2025</v>
      </c>
      <c r="B5562" s="8" t="s">
        <v>17</v>
      </c>
      <c r="C5562" s="8" t="s">
        <v>38</v>
      </c>
      <c r="D5562" s="8" t="s">
        <v>77</v>
      </c>
      <c r="E5562" s="3" t="s">
        <v>84</v>
      </c>
      <c r="F5562" s="79">
        <v>629.61988281000004</v>
      </c>
      <c r="O5562"/>
      <c r="P5562"/>
    </row>
    <row r="5563" spans="1:16" ht="12.75">
      <c r="A5563" s="54">
        <v>2025</v>
      </c>
      <c r="B5563" s="8" t="s">
        <v>17</v>
      </c>
      <c r="C5563" s="8" t="s">
        <v>38</v>
      </c>
      <c r="D5563" s="8" t="s">
        <v>77</v>
      </c>
      <c r="E5563" s="3" t="s">
        <v>85</v>
      </c>
      <c r="F5563" s="79">
        <v>1957.2685104</v>
      </c>
      <c r="O5563"/>
      <c r="P5563"/>
    </row>
    <row r="5564" spans="1:16" ht="12.75">
      <c r="A5564" s="54">
        <v>2025</v>
      </c>
      <c r="B5564" s="8" t="s">
        <v>17</v>
      </c>
      <c r="C5564" s="8" t="s">
        <v>10</v>
      </c>
      <c r="D5564" s="8" t="s">
        <v>74</v>
      </c>
      <c r="E5564" s="3" t="s">
        <v>74</v>
      </c>
      <c r="F5564" s="79">
        <v>5451.5810291999996</v>
      </c>
      <c r="O5564"/>
      <c r="P5564"/>
    </row>
    <row r="5565" spans="1:16" ht="12.75">
      <c r="A5565" s="54">
        <v>2025</v>
      </c>
      <c r="B5565" s="8" t="s">
        <v>17</v>
      </c>
      <c r="C5565" s="8" t="s">
        <v>10</v>
      </c>
      <c r="D5565" s="8" t="s">
        <v>73</v>
      </c>
      <c r="E5565" s="3" t="s">
        <v>73</v>
      </c>
      <c r="F5565" s="79">
        <v>56.92375895</v>
      </c>
      <c r="O5565"/>
      <c r="P5565"/>
    </row>
    <row r="5566" spans="1:16" ht="12.75">
      <c r="A5566" s="54">
        <v>2025</v>
      </c>
      <c r="B5566" s="8" t="s">
        <v>17</v>
      </c>
      <c r="C5566" s="8" t="s">
        <v>10</v>
      </c>
      <c r="D5566" s="8" t="s">
        <v>76</v>
      </c>
      <c r="E5566" s="3" t="s">
        <v>76</v>
      </c>
      <c r="F5566" s="79">
        <v>1951.7385681000001</v>
      </c>
      <c r="O5566"/>
      <c r="P5566"/>
    </row>
    <row r="5567" spans="1:16" ht="12.75">
      <c r="A5567" s="54">
        <v>2025</v>
      </c>
      <c r="B5567" s="8" t="s">
        <v>17</v>
      </c>
      <c r="C5567" s="8" t="s">
        <v>10</v>
      </c>
      <c r="D5567" s="8" t="s">
        <v>75</v>
      </c>
      <c r="E5567" s="3" t="s">
        <v>75</v>
      </c>
      <c r="F5567" s="79">
        <v>15834.116232</v>
      </c>
      <c r="O5567"/>
      <c r="P5567"/>
    </row>
    <row r="5568" spans="1:16" ht="12.75">
      <c r="A5568" s="54">
        <v>2025</v>
      </c>
      <c r="B5568" s="8" t="s">
        <v>17</v>
      </c>
      <c r="C5568" s="8" t="s">
        <v>10</v>
      </c>
      <c r="D5568" s="8" t="s">
        <v>88</v>
      </c>
      <c r="E5568" s="3" t="s">
        <v>88</v>
      </c>
      <c r="F5568" s="79">
        <v>35903.298119999999</v>
      </c>
      <c r="O5568"/>
      <c r="P5568"/>
    </row>
    <row r="5569" spans="1:16" ht="12.75">
      <c r="A5569" s="54">
        <v>2025</v>
      </c>
      <c r="B5569" s="8" t="s">
        <v>17</v>
      </c>
      <c r="C5569" s="8" t="s">
        <v>10</v>
      </c>
      <c r="D5569" s="8" t="s">
        <v>77</v>
      </c>
      <c r="E5569" s="3" t="s">
        <v>78</v>
      </c>
      <c r="F5569" s="79">
        <v>580.04566639999996</v>
      </c>
      <c r="O5569"/>
      <c r="P5569"/>
    </row>
    <row r="5570" spans="1:16" ht="12.75">
      <c r="A5570" s="54">
        <v>2025</v>
      </c>
      <c r="B5570" s="8" t="s">
        <v>17</v>
      </c>
      <c r="C5570" s="8" t="s">
        <v>10</v>
      </c>
      <c r="D5570" s="8" t="s">
        <v>77</v>
      </c>
      <c r="E5570" s="3" t="s">
        <v>79</v>
      </c>
      <c r="F5570" s="79">
        <v>88.194306503000007</v>
      </c>
      <c r="O5570"/>
      <c r="P5570"/>
    </row>
    <row r="5571" spans="1:16" ht="12.75">
      <c r="A5571" s="54">
        <v>2025</v>
      </c>
      <c r="B5571" s="8" t="s">
        <v>17</v>
      </c>
      <c r="C5571" s="8" t="s">
        <v>10</v>
      </c>
      <c r="D5571" s="8" t="s">
        <v>77</v>
      </c>
      <c r="E5571" s="3" t="s">
        <v>80</v>
      </c>
      <c r="F5571" s="79">
        <v>0</v>
      </c>
      <c r="O5571"/>
      <c r="P5571"/>
    </row>
    <row r="5572" spans="1:16" ht="12.75">
      <c r="A5572" s="54">
        <v>2025</v>
      </c>
      <c r="B5572" s="8" t="s">
        <v>17</v>
      </c>
      <c r="C5572" s="8" t="s">
        <v>10</v>
      </c>
      <c r="D5572" s="8" t="s">
        <v>77</v>
      </c>
      <c r="E5572" s="3" t="s">
        <v>81</v>
      </c>
      <c r="F5572" s="79">
        <v>623.56490356999996</v>
      </c>
      <c r="O5572"/>
      <c r="P5572"/>
    </row>
    <row r="5573" spans="1:16" ht="12.75">
      <c r="A5573" s="54">
        <v>2025</v>
      </c>
      <c r="B5573" s="8" t="s">
        <v>17</v>
      </c>
      <c r="C5573" s="8" t="s">
        <v>10</v>
      </c>
      <c r="D5573" s="8" t="s">
        <v>77</v>
      </c>
      <c r="E5573" s="3" t="s">
        <v>82</v>
      </c>
      <c r="F5573" s="79">
        <v>0</v>
      </c>
      <c r="O5573"/>
      <c r="P5573"/>
    </row>
    <row r="5574" spans="1:16" ht="12.75">
      <c r="A5574" s="54">
        <v>2025</v>
      </c>
      <c r="B5574" s="8" t="s">
        <v>17</v>
      </c>
      <c r="C5574" s="8" t="s">
        <v>10</v>
      </c>
      <c r="D5574" s="8" t="s">
        <v>77</v>
      </c>
      <c r="E5574" s="3" t="s">
        <v>83</v>
      </c>
      <c r="F5574" s="79">
        <v>29369.376929999999</v>
      </c>
      <c r="O5574"/>
      <c r="P5574"/>
    </row>
    <row r="5575" spans="1:16" ht="12.75">
      <c r="A5575" s="54">
        <v>2025</v>
      </c>
      <c r="B5575" s="8" t="s">
        <v>17</v>
      </c>
      <c r="C5575" s="8" t="s">
        <v>10</v>
      </c>
      <c r="D5575" s="8" t="s">
        <v>77</v>
      </c>
      <c r="E5575" s="3" t="s">
        <v>86</v>
      </c>
      <c r="F5575" s="79">
        <v>3.704484774</v>
      </c>
      <c r="O5575"/>
      <c r="P5575"/>
    </row>
    <row r="5576" spans="1:16" ht="12.75">
      <c r="A5576" s="54">
        <v>2025</v>
      </c>
      <c r="B5576" s="8" t="s">
        <v>17</v>
      </c>
      <c r="C5576" s="8" t="s">
        <v>10</v>
      </c>
      <c r="D5576" s="8" t="s">
        <v>77</v>
      </c>
      <c r="E5576" s="3" t="s">
        <v>87</v>
      </c>
      <c r="F5576" s="79">
        <v>4.5822888066000003</v>
      </c>
      <c r="O5576"/>
      <c r="P5576"/>
    </row>
    <row r="5577" spans="1:16" ht="12.75">
      <c r="A5577" s="54">
        <v>2025</v>
      </c>
      <c r="B5577" s="8" t="s">
        <v>17</v>
      </c>
      <c r="C5577" s="8" t="s">
        <v>10</v>
      </c>
      <c r="D5577" s="8" t="s">
        <v>77</v>
      </c>
      <c r="E5577" s="3" t="s">
        <v>84</v>
      </c>
      <c r="F5577" s="79">
        <v>1916.1888664999999</v>
      </c>
      <c r="O5577"/>
      <c r="P5577"/>
    </row>
    <row r="5578" spans="1:16" ht="12.75">
      <c r="A5578" s="54">
        <v>2025</v>
      </c>
      <c r="B5578" s="8" t="s">
        <v>17</v>
      </c>
      <c r="C5578" s="8" t="s">
        <v>10</v>
      </c>
      <c r="D5578" s="8" t="s">
        <v>77</v>
      </c>
      <c r="E5578" s="3" t="s">
        <v>85</v>
      </c>
      <c r="F5578" s="79">
        <v>3317.6406738000001</v>
      </c>
      <c r="O5578"/>
      <c r="P5578"/>
    </row>
    <row r="5579" spans="1:16" ht="12.75">
      <c r="A5579" s="54">
        <v>2025</v>
      </c>
      <c r="B5579" s="8" t="s">
        <v>17</v>
      </c>
      <c r="C5579" s="8" t="s">
        <v>34</v>
      </c>
      <c r="D5579" s="8" t="s">
        <v>74</v>
      </c>
      <c r="E5579" s="3" t="s">
        <v>74</v>
      </c>
      <c r="F5579" s="79">
        <v>36230.628309</v>
      </c>
      <c r="O5579"/>
      <c r="P5579"/>
    </row>
    <row r="5580" spans="1:16" ht="12.75">
      <c r="A5580" s="54">
        <v>2025</v>
      </c>
      <c r="B5580" s="8" t="s">
        <v>17</v>
      </c>
      <c r="C5580" s="8" t="s">
        <v>34</v>
      </c>
      <c r="D5580" s="8" t="s">
        <v>73</v>
      </c>
      <c r="E5580" s="3" t="s">
        <v>73</v>
      </c>
      <c r="F5580" s="79">
        <v>0.26349937225999998</v>
      </c>
      <c r="O5580"/>
      <c r="P5580"/>
    </row>
    <row r="5581" spans="1:16" ht="12.75">
      <c r="A5581" s="54">
        <v>2025</v>
      </c>
      <c r="B5581" s="8" t="s">
        <v>17</v>
      </c>
      <c r="C5581" s="8" t="s">
        <v>34</v>
      </c>
      <c r="D5581" s="8" t="s">
        <v>76</v>
      </c>
      <c r="E5581" s="3" t="s">
        <v>76</v>
      </c>
      <c r="F5581" s="79">
        <v>9774.6213492999996</v>
      </c>
      <c r="O5581"/>
      <c r="P5581"/>
    </row>
    <row r="5582" spans="1:16" ht="12.75">
      <c r="A5582" s="54">
        <v>2025</v>
      </c>
      <c r="B5582" s="8" t="s">
        <v>17</v>
      </c>
      <c r="C5582" s="8" t="s">
        <v>34</v>
      </c>
      <c r="D5582" s="8" t="s">
        <v>75</v>
      </c>
      <c r="E5582" s="3" t="s">
        <v>75</v>
      </c>
      <c r="F5582" s="79">
        <v>0</v>
      </c>
      <c r="O5582"/>
      <c r="P5582"/>
    </row>
    <row r="5583" spans="1:16" ht="12.75">
      <c r="A5583" s="54">
        <v>2025</v>
      </c>
      <c r="B5583" s="8" t="s">
        <v>17</v>
      </c>
      <c r="C5583" s="8" t="s">
        <v>34</v>
      </c>
      <c r="D5583" s="8" t="s">
        <v>88</v>
      </c>
      <c r="E5583" s="3" t="s">
        <v>88</v>
      </c>
      <c r="F5583" s="79">
        <v>29122.440705000001</v>
      </c>
      <c r="O5583"/>
      <c r="P5583"/>
    </row>
    <row r="5584" spans="1:16" ht="12.75">
      <c r="A5584" s="54">
        <v>2025</v>
      </c>
      <c r="B5584" s="8" t="s">
        <v>17</v>
      </c>
      <c r="C5584" s="8" t="s">
        <v>34</v>
      </c>
      <c r="D5584" s="8" t="s">
        <v>77</v>
      </c>
      <c r="E5584" s="3" t="s">
        <v>78</v>
      </c>
      <c r="F5584" s="79">
        <v>18180.248379000001</v>
      </c>
      <c r="O5584"/>
      <c r="P5584"/>
    </row>
    <row r="5585" spans="1:16" ht="12.75">
      <c r="A5585" s="54">
        <v>2025</v>
      </c>
      <c r="B5585" s="8" t="s">
        <v>17</v>
      </c>
      <c r="C5585" s="8" t="s">
        <v>34</v>
      </c>
      <c r="D5585" s="8" t="s">
        <v>77</v>
      </c>
      <c r="E5585" s="3" t="s">
        <v>79</v>
      </c>
      <c r="F5585" s="79">
        <v>647.29454279000004</v>
      </c>
      <c r="O5585"/>
      <c r="P5585"/>
    </row>
    <row r="5586" spans="1:16" ht="12.75">
      <c r="A5586" s="54">
        <v>2025</v>
      </c>
      <c r="B5586" s="8" t="s">
        <v>17</v>
      </c>
      <c r="C5586" s="8" t="s">
        <v>34</v>
      </c>
      <c r="D5586" s="8" t="s">
        <v>77</v>
      </c>
      <c r="E5586" s="3" t="s">
        <v>80</v>
      </c>
      <c r="F5586" s="79">
        <v>3756.0948285999998</v>
      </c>
      <c r="O5586"/>
      <c r="P5586"/>
    </row>
    <row r="5587" spans="1:16" ht="12.75">
      <c r="A5587" s="54">
        <v>2025</v>
      </c>
      <c r="B5587" s="8" t="s">
        <v>17</v>
      </c>
      <c r="C5587" s="8" t="s">
        <v>34</v>
      </c>
      <c r="D5587" s="8" t="s">
        <v>77</v>
      </c>
      <c r="E5587" s="3" t="s">
        <v>81</v>
      </c>
      <c r="F5587" s="79">
        <v>468.46179690000002</v>
      </c>
      <c r="O5587"/>
      <c r="P5587"/>
    </row>
    <row r="5588" spans="1:16" ht="12.75">
      <c r="A5588" s="54">
        <v>2025</v>
      </c>
      <c r="B5588" s="8" t="s">
        <v>17</v>
      </c>
      <c r="C5588" s="8" t="s">
        <v>34</v>
      </c>
      <c r="D5588" s="8" t="s">
        <v>77</v>
      </c>
      <c r="E5588" s="3" t="s">
        <v>82</v>
      </c>
      <c r="F5588" s="79">
        <v>0</v>
      </c>
      <c r="O5588"/>
      <c r="P5588"/>
    </row>
    <row r="5589" spans="1:16" ht="12.75">
      <c r="A5589" s="54">
        <v>2025</v>
      </c>
      <c r="B5589" s="8" t="s">
        <v>17</v>
      </c>
      <c r="C5589" s="8" t="s">
        <v>34</v>
      </c>
      <c r="D5589" s="8" t="s">
        <v>77</v>
      </c>
      <c r="E5589" s="3" t="s">
        <v>83</v>
      </c>
      <c r="F5589" s="79">
        <v>4397.0954938000004</v>
      </c>
      <c r="O5589"/>
      <c r="P5589"/>
    </row>
    <row r="5590" spans="1:16" ht="12.75">
      <c r="A5590" s="54">
        <v>2025</v>
      </c>
      <c r="B5590" s="8" t="s">
        <v>17</v>
      </c>
      <c r="C5590" s="8" t="s">
        <v>34</v>
      </c>
      <c r="D5590" s="8" t="s">
        <v>77</v>
      </c>
      <c r="E5590" s="3" t="s">
        <v>86</v>
      </c>
      <c r="F5590" s="79">
        <v>0</v>
      </c>
      <c r="O5590"/>
      <c r="P5590"/>
    </row>
    <row r="5591" spans="1:16" ht="12.75">
      <c r="A5591" s="54">
        <v>2025</v>
      </c>
      <c r="B5591" s="8" t="s">
        <v>17</v>
      </c>
      <c r="C5591" s="8" t="s">
        <v>34</v>
      </c>
      <c r="D5591" s="8" t="s">
        <v>77</v>
      </c>
      <c r="E5591" s="3" t="s">
        <v>87</v>
      </c>
      <c r="F5591" s="79">
        <v>170.50135415</v>
      </c>
      <c r="O5591"/>
      <c r="P5591"/>
    </row>
    <row r="5592" spans="1:16" ht="12.75">
      <c r="A5592" s="54">
        <v>2025</v>
      </c>
      <c r="B5592" s="8" t="s">
        <v>17</v>
      </c>
      <c r="C5592" s="8" t="s">
        <v>34</v>
      </c>
      <c r="D5592" s="8" t="s">
        <v>77</v>
      </c>
      <c r="E5592" s="3" t="s">
        <v>84</v>
      </c>
      <c r="F5592" s="79">
        <v>348.81473032000002</v>
      </c>
      <c r="O5592"/>
      <c r="P5592"/>
    </row>
    <row r="5593" spans="1:16" ht="12.75">
      <c r="A5593" s="54">
        <v>2025</v>
      </c>
      <c r="B5593" s="8" t="s">
        <v>17</v>
      </c>
      <c r="C5593" s="8" t="s">
        <v>34</v>
      </c>
      <c r="D5593" s="8" t="s">
        <v>77</v>
      </c>
      <c r="E5593" s="3" t="s">
        <v>85</v>
      </c>
      <c r="F5593" s="79">
        <v>1153.9295795</v>
      </c>
      <c r="O5593"/>
      <c r="P5593"/>
    </row>
    <row r="5594" spans="1:16" ht="12.75">
      <c r="A5594" s="54">
        <v>2025</v>
      </c>
      <c r="B5594" s="8" t="s">
        <v>18</v>
      </c>
      <c r="C5594" s="8" t="s">
        <v>36</v>
      </c>
      <c r="D5594" s="8" t="s">
        <v>74</v>
      </c>
      <c r="E5594" s="3" t="s">
        <v>74</v>
      </c>
      <c r="F5594" s="79">
        <v>77744.692314</v>
      </c>
      <c r="O5594"/>
      <c r="P5594"/>
    </row>
    <row r="5595" spans="1:16" ht="12.75">
      <c r="A5595" s="54">
        <v>2025</v>
      </c>
      <c r="B5595" s="8" t="s">
        <v>18</v>
      </c>
      <c r="C5595" s="8" t="s">
        <v>36</v>
      </c>
      <c r="D5595" s="8" t="s">
        <v>73</v>
      </c>
      <c r="E5595" s="3" t="s">
        <v>73</v>
      </c>
      <c r="F5595" s="79">
        <v>18.514498344</v>
      </c>
      <c r="O5595"/>
      <c r="P5595"/>
    </row>
    <row r="5596" spans="1:16" ht="12.75">
      <c r="A5596" s="54">
        <v>2025</v>
      </c>
      <c r="B5596" s="8" t="s">
        <v>18</v>
      </c>
      <c r="C5596" s="8" t="s">
        <v>36</v>
      </c>
      <c r="D5596" s="8" t="s">
        <v>76</v>
      </c>
      <c r="E5596" s="3" t="s">
        <v>76</v>
      </c>
      <c r="F5596" s="79">
        <v>4901.7843813999998</v>
      </c>
      <c r="O5596"/>
      <c r="P5596"/>
    </row>
    <row r="5597" spans="1:16" ht="12.75">
      <c r="A5597" s="54">
        <v>2025</v>
      </c>
      <c r="B5597" s="8" t="s">
        <v>18</v>
      </c>
      <c r="C5597" s="8" t="s">
        <v>36</v>
      </c>
      <c r="D5597" s="8" t="s">
        <v>75</v>
      </c>
      <c r="E5597" s="3" t="s">
        <v>75</v>
      </c>
      <c r="F5597" s="79">
        <v>0</v>
      </c>
      <c r="O5597"/>
      <c r="P5597"/>
    </row>
    <row r="5598" spans="1:16" ht="12.75">
      <c r="A5598" s="54">
        <v>2025</v>
      </c>
      <c r="B5598" s="8" t="s">
        <v>18</v>
      </c>
      <c r="C5598" s="8" t="s">
        <v>36</v>
      </c>
      <c r="D5598" s="8" t="s">
        <v>88</v>
      </c>
      <c r="E5598" s="3" t="s">
        <v>88</v>
      </c>
      <c r="F5598" s="79">
        <v>6689.1672617000004</v>
      </c>
      <c r="O5598"/>
      <c r="P5598"/>
    </row>
    <row r="5599" spans="1:16" ht="12.75">
      <c r="A5599" s="54">
        <v>2025</v>
      </c>
      <c r="B5599" s="8" t="s">
        <v>18</v>
      </c>
      <c r="C5599" s="8" t="s">
        <v>36</v>
      </c>
      <c r="D5599" s="8" t="s">
        <v>77</v>
      </c>
      <c r="E5599" s="3" t="s">
        <v>78</v>
      </c>
      <c r="F5599" s="79">
        <v>1553.5529317</v>
      </c>
      <c r="O5599"/>
      <c r="P5599"/>
    </row>
    <row r="5600" spans="1:16" ht="12.75">
      <c r="A5600" s="54">
        <v>2025</v>
      </c>
      <c r="B5600" s="8" t="s">
        <v>18</v>
      </c>
      <c r="C5600" s="8" t="s">
        <v>36</v>
      </c>
      <c r="D5600" s="8" t="s">
        <v>77</v>
      </c>
      <c r="E5600" s="3" t="s">
        <v>79</v>
      </c>
      <c r="F5600" s="79">
        <v>1919.5005263</v>
      </c>
      <c r="O5600"/>
      <c r="P5600"/>
    </row>
    <row r="5601" spans="1:16" ht="12.75">
      <c r="A5601" s="54">
        <v>2025</v>
      </c>
      <c r="B5601" s="8" t="s">
        <v>18</v>
      </c>
      <c r="C5601" s="8" t="s">
        <v>36</v>
      </c>
      <c r="D5601" s="8" t="s">
        <v>77</v>
      </c>
      <c r="E5601" s="3" t="s">
        <v>80</v>
      </c>
      <c r="F5601" s="79">
        <v>2158.8117751999998</v>
      </c>
      <c r="O5601"/>
      <c r="P5601"/>
    </row>
    <row r="5602" spans="1:16" ht="12.75">
      <c r="A5602" s="54">
        <v>2025</v>
      </c>
      <c r="B5602" s="8" t="s">
        <v>18</v>
      </c>
      <c r="C5602" s="8" t="s">
        <v>36</v>
      </c>
      <c r="D5602" s="8" t="s">
        <v>77</v>
      </c>
      <c r="E5602" s="3" t="s">
        <v>81</v>
      </c>
      <c r="F5602" s="79">
        <v>228.49312635999999</v>
      </c>
      <c r="O5602"/>
      <c r="P5602"/>
    </row>
    <row r="5603" spans="1:16" ht="12.75">
      <c r="A5603" s="54">
        <v>2025</v>
      </c>
      <c r="B5603" s="8" t="s">
        <v>18</v>
      </c>
      <c r="C5603" s="8" t="s">
        <v>36</v>
      </c>
      <c r="D5603" s="8" t="s">
        <v>77</v>
      </c>
      <c r="E5603" s="3" t="s">
        <v>82</v>
      </c>
      <c r="F5603" s="79">
        <v>0</v>
      </c>
      <c r="O5603"/>
      <c r="P5603"/>
    </row>
    <row r="5604" spans="1:16" ht="12.75">
      <c r="A5604" s="54">
        <v>2025</v>
      </c>
      <c r="B5604" s="8" t="s">
        <v>18</v>
      </c>
      <c r="C5604" s="8" t="s">
        <v>36</v>
      </c>
      <c r="D5604" s="8" t="s">
        <v>77</v>
      </c>
      <c r="E5604" s="3" t="s">
        <v>83</v>
      </c>
      <c r="F5604" s="79">
        <v>542.51822086000004</v>
      </c>
      <c r="O5604"/>
      <c r="P5604"/>
    </row>
    <row r="5605" spans="1:16" ht="12.75">
      <c r="A5605" s="54">
        <v>2025</v>
      </c>
      <c r="B5605" s="8" t="s">
        <v>18</v>
      </c>
      <c r="C5605" s="8" t="s">
        <v>36</v>
      </c>
      <c r="D5605" s="8" t="s">
        <v>77</v>
      </c>
      <c r="E5605" s="3" t="s">
        <v>86</v>
      </c>
      <c r="F5605" s="79">
        <v>0</v>
      </c>
      <c r="O5605"/>
      <c r="P5605"/>
    </row>
    <row r="5606" spans="1:16" ht="12.75">
      <c r="A5606" s="54">
        <v>2025</v>
      </c>
      <c r="B5606" s="8" t="s">
        <v>18</v>
      </c>
      <c r="C5606" s="8" t="s">
        <v>36</v>
      </c>
      <c r="D5606" s="8" t="s">
        <v>77</v>
      </c>
      <c r="E5606" s="3" t="s">
        <v>87</v>
      </c>
      <c r="F5606" s="79">
        <v>59.514756593999998</v>
      </c>
      <c r="O5606"/>
      <c r="P5606"/>
    </row>
    <row r="5607" spans="1:16" ht="12.75">
      <c r="A5607" s="54">
        <v>2025</v>
      </c>
      <c r="B5607" s="8" t="s">
        <v>18</v>
      </c>
      <c r="C5607" s="8" t="s">
        <v>36</v>
      </c>
      <c r="D5607" s="8" t="s">
        <v>77</v>
      </c>
      <c r="E5607" s="3" t="s">
        <v>84</v>
      </c>
      <c r="F5607" s="79">
        <v>40.159343911000001</v>
      </c>
      <c r="O5607"/>
      <c r="P5607"/>
    </row>
    <row r="5608" spans="1:16" ht="12.75">
      <c r="A5608" s="54">
        <v>2025</v>
      </c>
      <c r="B5608" s="8" t="s">
        <v>18</v>
      </c>
      <c r="C5608" s="8" t="s">
        <v>36</v>
      </c>
      <c r="D5608" s="8" t="s">
        <v>77</v>
      </c>
      <c r="E5608" s="3" t="s">
        <v>85</v>
      </c>
      <c r="F5608" s="79">
        <v>186.61658083</v>
      </c>
      <c r="O5608"/>
      <c r="P5608"/>
    </row>
    <row r="5609" spans="1:16" ht="12.75">
      <c r="A5609" s="54">
        <v>2025</v>
      </c>
      <c r="B5609" s="8" t="s">
        <v>18</v>
      </c>
      <c r="C5609" s="8" t="s">
        <v>11</v>
      </c>
      <c r="D5609" s="8" t="s">
        <v>74</v>
      </c>
      <c r="E5609" s="3" t="s">
        <v>74</v>
      </c>
      <c r="F5609" s="79">
        <v>19593.914143999998</v>
      </c>
      <c r="O5609"/>
      <c r="P5609"/>
    </row>
    <row r="5610" spans="1:16" ht="12.75">
      <c r="A5610" s="54">
        <v>2025</v>
      </c>
      <c r="B5610" s="8" t="s">
        <v>18</v>
      </c>
      <c r="C5610" s="8" t="s">
        <v>11</v>
      </c>
      <c r="D5610" s="8" t="s">
        <v>73</v>
      </c>
      <c r="E5610" s="3" t="s">
        <v>73</v>
      </c>
      <c r="F5610" s="79">
        <v>537.58923132999996</v>
      </c>
      <c r="O5610"/>
      <c r="P5610"/>
    </row>
    <row r="5611" spans="1:16" ht="12.75">
      <c r="A5611" s="54">
        <v>2025</v>
      </c>
      <c r="B5611" s="8" t="s">
        <v>18</v>
      </c>
      <c r="C5611" s="8" t="s">
        <v>11</v>
      </c>
      <c r="D5611" s="8" t="s">
        <v>76</v>
      </c>
      <c r="E5611" s="3" t="s">
        <v>76</v>
      </c>
      <c r="F5611" s="79">
        <v>2124.9388487000001</v>
      </c>
      <c r="O5611"/>
      <c r="P5611"/>
    </row>
    <row r="5612" spans="1:16" ht="12.75">
      <c r="A5612" s="54">
        <v>2025</v>
      </c>
      <c r="B5612" s="8" t="s">
        <v>18</v>
      </c>
      <c r="C5612" s="8" t="s">
        <v>11</v>
      </c>
      <c r="D5612" s="8" t="s">
        <v>75</v>
      </c>
      <c r="E5612" s="3" t="s">
        <v>75</v>
      </c>
      <c r="F5612" s="79">
        <v>0</v>
      </c>
      <c r="O5612"/>
      <c r="P5612"/>
    </row>
    <row r="5613" spans="1:16" ht="12.75">
      <c r="A5613" s="54">
        <v>2025</v>
      </c>
      <c r="B5613" s="8" t="s">
        <v>18</v>
      </c>
      <c r="C5613" s="8" t="s">
        <v>11</v>
      </c>
      <c r="D5613" s="8" t="s">
        <v>88</v>
      </c>
      <c r="E5613" s="3" t="s">
        <v>88</v>
      </c>
      <c r="F5613" s="79">
        <v>5251.7315386</v>
      </c>
      <c r="O5613"/>
      <c r="P5613"/>
    </row>
    <row r="5614" spans="1:16" ht="12.75">
      <c r="A5614" s="54">
        <v>2025</v>
      </c>
      <c r="B5614" s="8" t="s">
        <v>18</v>
      </c>
      <c r="C5614" s="8" t="s">
        <v>11</v>
      </c>
      <c r="D5614" s="8" t="s">
        <v>77</v>
      </c>
      <c r="E5614" s="3" t="s">
        <v>78</v>
      </c>
      <c r="F5614" s="79">
        <v>27.289118641999998</v>
      </c>
      <c r="O5614"/>
      <c r="P5614"/>
    </row>
    <row r="5615" spans="1:16" ht="12.75">
      <c r="A5615" s="54">
        <v>2025</v>
      </c>
      <c r="B5615" s="8" t="s">
        <v>18</v>
      </c>
      <c r="C5615" s="8" t="s">
        <v>11</v>
      </c>
      <c r="D5615" s="8" t="s">
        <v>77</v>
      </c>
      <c r="E5615" s="3" t="s">
        <v>79</v>
      </c>
      <c r="F5615" s="79">
        <v>783.76411777999999</v>
      </c>
      <c r="O5615"/>
      <c r="P5615"/>
    </row>
    <row r="5616" spans="1:16" ht="12.75">
      <c r="A5616" s="54">
        <v>2025</v>
      </c>
      <c r="B5616" s="8" t="s">
        <v>18</v>
      </c>
      <c r="C5616" s="8" t="s">
        <v>11</v>
      </c>
      <c r="D5616" s="8" t="s">
        <v>77</v>
      </c>
      <c r="E5616" s="3" t="s">
        <v>80</v>
      </c>
      <c r="F5616" s="79">
        <v>403.70855618000002</v>
      </c>
      <c r="O5616"/>
      <c r="P5616"/>
    </row>
    <row r="5617" spans="1:16" ht="12.75">
      <c r="A5617" s="54">
        <v>2025</v>
      </c>
      <c r="B5617" s="8" t="s">
        <v>18</v>
      </c>
      <c r="C5617" s="8" t="s">
        <v>11</v>
      </c>
      <c r="D5617" s="8" t="s">
        <v>77</v>
      </c>
      <c r="E5617" s="3" t="s">
        <v>81</v>
      </c>
      <c r="F5617" s="79">
        <v>102.80223497999999</v>
      </c>
      <c r="O5617"/>
      <c r="P5617"/>
    </row>
    <row r="5618" spans="1:16" ht="12.75">
      <c r="A5618" s="54">
        <v>2025</v>
      </c>
      <c r="B5618" s="8" t="s">
        <v>18</v>
      </c>
      <c r="C5618" s="8" t="s">
        <v>11</v>
      </c>
      <c r="D5618" s="8" t="s">
        <v>77</v>
      </c>
      <c r="E5618" s="3" t="s">
        <v>82</v>
      </c>
      <c r="F5618" s="79">
        <v>3877.2721603</v>
      </c>
      <c r="O5618"/>
      <c r="P5618"/>
    </row>
    <row r="5619" spans="1:16" ht="12.75">
      <c r="A5619" s="54">
        <v>2025</v>
      </c>
      <c r="B5619" s="8" t="s">
        <v>18</v>
      </c>
      <c r="C5619" s="8" t="s">
        <v>11</v>
      </c>
      <c r="D5619" s="8" t="s">
        <v>77</v>
      </c>
      <c r="E5619" s="3" t="s">
        <v>83</v>
      </c>
      <c r="F5619" s="79">
        <v>9.3950420020000003</v>
      </c>
      <c r="O5619"/>
      <c r="P5619"/>
    </row>
    <row r="5620" spans="1:16" ht="12.75">
      <c r="A5620" s="54">
        <v>2025</v>
      </c>
      <c r="B5620" s="8" t="s">
        <v>18</v>
      </c>
      <c r="C5620" s="8" t="s">
        <v>11</v>
      </c>
      <c r="D5620" s="8" t="s">
        <v>77</v>
      </c>
      <c r="E5620" s="3" t="s">
        <v>86</v>
      </c>
      <c r="F5620" s="79">
        <v>0</v>
      </c>
      <c r="O5620"/>
      <c r="P5620"/>
    </row>
    <row r="5621" spans="1:16" ht="12.75">
      <c r="A5621" s="54">
        <v>2025</v>
      </c>
      <c r="B5621" s="8" t="s">
        <v>18</v>
      </c>
      <c r="C5621" s="8" t="s">
        <v>11</v>
      </c>
      <c r="D5621" s="8" t="s">
        <v>77</v>
      </c>
      <c r="E5621" s="3" t="s">
        <v>87</v>
      </c>
      <c r="F5621" s="79">
        <v>32.584217135000003</v>
      </c>
      <c r="O5621"/>
      <c r="P5621"/>
    </row>
    <row r="5622" spans="1:16" ht="12.75">
      <c r="A5622" s="54">
        <v>2025</v>
      </c>
      <c r="B5622" s="8" t="s">
        <v>18</v>
      </c>
      <c r="C5622" s="8" t="s">
        <v>11</v>
      </c>
      <c r="D5622" s="8" t="s">
        <v>77</v>
      </c>
      <c r="E5622" s="3" t="s">
        <v>84</v>
      </c>
      <c r="F5622" s="79">
        <v>14.916091550000001</v>
      </c>
      <c r="O5622"/>
      <c r="P5622"/>
    </row>
    <row r="5623" spans="1:16" ht="12.75">
      <c r="A5623" s="54">
        <v>2025</v>
      </c>
      <c r="B5623" s="8" t="s">
        <v>18</v>
      </c>
      <c r="C5623" s="8" t="s">
        <v>11</v>
      </c>
      <c r="D5623" s="8" t="s">
        <v>77</v>
      </c>
      <c r="E5623" s="3" t="s">
        <v>85</v>
      </c>
      <c r="F5623" s="79">
        <v>0</v>
      </c>
      <c r="O5623"/>
      <c r="P5623"/>
    </row>
    <row r="5624" spans="1:16" ht="12.75">
      <c r="A5624" s="54">
        <v>2025</v>
      </c>
      <c r="B5624" s="8" t="s">
        <v>18</v>
      </c>
      <c r="C5624" s="8" t="s">
        <v>28</v>
      </c>
      <c r="D5624" s="8" t="s">
        <v>74</v>
      </c>
      <c r="E5624" s="3" t="s">
        <v>74</v>
      </c>
      <c r="F5624" s="79">
        <v>17822.381592999998</v>
      </c>
      <c r="O5624"/>
      <c r="P5624"/>
    </row>
    <row r="5625" spans="1:16" ht="12.75">
      <c r="A5625" s="54">
        <v>2025</v>
      </c>
      <c r="B5625" s="8" t="s">
        <v>18</v>
      </c>
      <c r="C5625" s="8" t="s">
        <v>28</v>
      </c>
      <c r="D5625" s="8" t="s">
        <v>73</v>
      </c>
      <c r="E5625" s="3" t="s">
        <v>73</v>
      </c>
      <c r="F5625" s="79">
        <v>5665.2495675999999</v>
      </c>
      <c r="O5625"/>
      <c r="P5625"/>
    </row>
    <row r="5626" spans="1:16" ht="12.75">
      <c r="A5626" s="54">
        <v>2025</v>
      </c>
      <c r="B5626" s="8" t="s">
        <v>18</v>
      </c>
      <c r="C5626" s="8" t="s">
        <v>28</v>
      </c>
      <c r="D5626" s="8" t="s">
        <v>76</v>
      </c>
      <c r="E5626" s="3" t="s">
        <v>76</v>
      </c>
      <c r="F5626" s="79">
        <v>4332.9043539000004</v>
      </c>
      <c r="O5626"/>
      <c r="P5626"/>
    </row>
    <row r="5627" spans="1:16" ht="12.75">
      <c r="A5627" s="54">
        <v>2025</v>
      </c>
      <c r="B5627" s="8" t="s">
        <v>18</v>
      </c>
      <c r="C5627" s="8" t="s">
        <v>28</v>
      </c>
      <c r="D5627" s="8" t="s">
        <v>75</v>
      </c>
      <c r="E5627" s="3" t="s">
        <v>75</v>
      </c>
      <c r="F5627" s="79">
        <v>0</v>
      </c>
      <c r="O5627"/>
      <c r="P5627"/>
    </row>
    <row r="5628" spans="1:16" ht="12.75">
      <c r="A5628" s="54">
        <v>2025</v>
      </c>
      <c r="B5628" s="8" t="s">
        <v>18</v>
      </c>
      <c r="C5628" s="8" t="s">
        <v>28</v>
      </c>
      <c r="D5628" s="8" t="s">
        <v>88</v>
      </c>
      <c r="E5628" s="3" t="s">
        <v>88</v>
      </c>
      <c r="F5628" s="79">
        <v>6529.0865658000002</v>
      </c>
      <c r="O5628"/>
      <c r="P5628"/>
    </row>
    <row r="5629" spans="1:16" ht="12.75">
      <c r="A5629" s="54">
        <v>2025</v>
      </c>
      <c r="B5629" s="8" t="s">
        <v>18</v>
      </c>
      <c r="C5629" s="8" t="s">
        <v>28</v>
      </c>
      <c r="D5629" s="8" t="s">
        <v>77</v>
      </c>
      <c r="E5629" s="3" t="s">
        <v>78</v>
      </c>
      <c r="F5629" s="79">
        <v>0.21012436800000001</v>
      </c>
      <c r="O5629"/>
      <c r="P5629"/>
    </row>
    <row r="5630" spans="1:16" ht="12.75">
      <c r="A5630" s="54">
        <v>2025</v>
      </c>
      <c r="B5630" s="8" t="s">
        <v>18</v>
      </c>
      <c r="C5630" s="8" t="s">
        <v>28</v>
      </c>
      <c r="D5630" s="8" t="s">
        <v>77</v>
      </c>
      <c r="E5630" s="3" t="s">
        <v>79</v>
      </c>
      <c r="F5630" s="79">
        <v>104.36373247</v>
      </c>
      <c r="O5630"/>
      <c r="P5630"/>
    </row>
    <row r="5631" spans="1:16" ht="12.75">
      <c r="A5631" s="54">
        <v>2025</v>
      </c>
      <c r="B5631" s="8" t="s">
        <v>18</v>
      </c>
      <c r="C5631" s="8" t="s">
        <v>28</v>
      </c>
      <c r="D5631" s="8" t="s">
        <v>77</v>
      </c>
      <c r="E5631" s="3" t="s">
        <v>80</v>
      </c>
      <c r="F5631" s="79">
        <v>1510.7526109</v>
      </c>
      <c r="O5631"/>
      <c r="P5631"/>
    </row>
    <row r="5632" spans="1:16" ht="12.75">
      <c r="A5632" s="54">
        <v>2025</v>
      </c>
      <c r="B5632" s="8" t="s">
        <v>18</v>
      </c>
      <c r="C5632" s="8" t="s">
        <v>28</v>
      </c>
      <c r="D5632" s="8" t="s">
        <v>77</v>
      </c>
      <c r="E5632" s="3" t="s">
        <v>81</v>
      </c>
      <c r="F5632" s="79">
        <v>173.47813011</v>
      </c>
      <c r="O5632"/>
      <c r="P5632"/>
    </row>
    <row r="5633" spans="1:16" ht="12.75">
      <c r="A5633" s="54">
        <v>2025</v>
      </c>
      <c r="B5633" s="8" t="s">
        <v>18</v>
      </c>
      <c r="C5633" s="8" t="s">
        <v>28</v>
      </c>
      <c r="D5633" s="8" t="s">
        <v>77</v>
      </c>
      <c r="E5633" s="3" t="s">
        <v>82</v>
      </c>
      <c r="F5633" s="79">
        <v>3952.3981776999999</v>
      </c>
      <c r="O5633"/>
      <c r="P5633"/>
    </row>
    <row r="5634" spans="1:16" ht="12.75">
      <c r="A5634" s="54">
        <v>2025</v>
      </c>
      <c r="B5634" s="8" t="s">
        <v>18</v>
      </c>
      <c r="C5634" s="8" t="s">
        <v>28</v>
      </c>
      <c r="D5634" s="8" t="s">
        <v>77</v>
      </c>
      <c r="E5634" s="3" t="s">
        <v>83</v>
      </c>
      <c r="F5634" s="79">
        <v>153.03925548999999</v>
      </c>
      <c r="O5634"/>
      <c r="P5634"/>
    </row>
    <row r="5635" spans="1:16" ht="12.75">
      <c r="A5635" s="54">
        <v>2025</v>
      </c>
      <c r="B5635" s="8" t="s">
        <v>18</v>
      </c>
      <c r="C5635" s="8" t="s">
        <v>28</v>
      </c>
      <c r="D5635" s="8" t="s">
        <v>77</v>
      </c>
      <c r="E5635" s="3" t="s">
        <v>86</v>
      </c>
      <c r="F5635" s="79">
        <v>0</v>
      </c>
      <c r="O5635"/>
      <c r="P5635"/>
    </row>
    <row r="5636" spans="1:16" ht="12.75">
      <c r="A5636" s="54">
        <v>2025</v>
      </c>
      <c r="B5636" s="8" t="s">
        <v>18</v>
      </c>
      <c r="C5636" s="8" t="s">
        <v>28</v>
      </c>
      <c r="D5636" s="8" t="s">
        <v>77</v>
      </c>
      <c r="E5636" s="3" t="s">
        <v>87</v>
      </c>
      <c r="F5636" s="79">
        <v>101.1791635</v>
      </c>
      <c r="O5636"/>
      <c r="P5636"/>
    </row>
    <row r="5637" spans="1:16" ht="12.75">
      <c r="A5637" s="54">
        <v>2025</v>
      </c>
      <c r="B5637" s="8" t="s">
        <v>18</v>
      </c>
      <c r="C5637" s="8" t="s">
        <v>28</v>
      </c>
      <c r="D5637" s="8" t="s">
        <v>77</v>
      </c>
      <c r="E5637" s="3" t="s">
        <v>84</v>
      </c>
      <c r="F5637" s="79">
        <v>6.1757696848999997</v>
      </c>
      <c r="O5637"/>
      <c r="P5637"/>
    </row>
    <row r="5638" spans="1:16" ht="12.75">
      <c r="A5638" s="54">
        <v>2025</v>
      </c>
      <c r="B5638" s="8" t="s">
        <v>18</v>
      </c>
      <c r="C5638" s="8" t="s">
        <v>28</v>
      </c>
      <c r="D5638" s="8" t="s">
        <v>77</v>
      </c>
      <c r="E5638" s="3" t="s">
        <v>85</v>
      </c>
      <c r="F5638" s="79">
        <v>527.48960159000001</v>
      </c>
      <c r="O5638"/>
      <c r="P5638"/>
    </row>
    <row r="5639" spans="1:16" ht="12.75">
      <c r="A5639" s="54">
        <v>2025</v>
      </c>
      <c r="B5639" s="8" t="s">
        <v>19</v>
      </c>
      <c r="C5639" s="8" t="s">
        <v>29</v>
      </c>
      <c r="D5639" s="8" t="s">
        <v>74</v>
      </c>
      <c r="E5639" s="3" t="s">
        <v>74</v>
      </c>
      <c r="F5639" s="79">
        <v>15701.159062999999</v>
      </c>
      <c r="O5639"/>
      <c r="P5639"/>
    </row>
    <row r="5640" spans="1:16" ht="12.75">
      <c r="A5640" s="54">
        <v>2025</v>
      </c>
      <c r="B5640" s="8" t="s">
        <v>19</v>
      </c>
      <c r="C5640" s="8" t="s">
        <v>29</v>
      </c>
      <c r="D5640" s="8" t="s">
        <v>73</v>
      </c>
      <c r="E5640" s="3" t="s">
        <v>73</v>
      </c>
      <c r="F5640" s="79">
        <v>0</v>
      </c>
      <c r="O5640"/>
      <c r="P5640"/>
    </row>
    <row r="5641" spans="1:16" ht="12.75">
      <c r="A5641" s="54">
        <v>2025</v>
      </c>
      <c r="B5641" s="8" t="s">
        <v>19</v>
      </c>
      <c r="C5641" s="8" t="s">
        <v>29</v>
      </c>
      <c r="D5641" s="8" t="s">
        <v>76</v>
      </c>
      <c r="E5641" s="3" t="s">
        <v>76</v>
      </c>
      <c r="F5641" s="79">
        <v>2102.7825008</v>
      </c>
      <c r="O5641"/>
      <c r="P5641"/>
    </row>
    <row r="5642" spans="1:16" ht="12.75">
      <c r="A5642" s="54">
        <v>2025</v>
      </c>
      <c r="B5642" s="8" t="s">
        <v>19</v>
      </c>
      <c r="C5642" s="8" t="s">
        <v>29</v>
      </c>
      <c r="D5642" s="8" t="s">
        <v>75</v>
      </c>
      <c r="E5642" s="3" t="s">
        <v>75</v>
      </c>
      <c r="F5642" s="79">
        <v>0</v>
      </c>
      <c r="O5642"/>
      <c r="P5642"/>
    </row>
    <row r="5643" spans="1:16" ht="12.75">
      <c r="A5643" s="54">
        <v>2025</v>
      </c>
      <c r="B5643" s="8" t="s">
        <v>19</v>
      </c>
      <c r="C5643" s="8" t="s">
        <v>29</v>
      </c>
      <c r="D5643" s="8" t="s">
        <v>88</v>
      </c>
      <c r="E5643" s="3" t="s">
        <v>88</v>
      </c>
      <c r="F5643" s="79">
        <v>11212.482382</v>
      </c>
      <c r="O5643"/>
      <c r="P5643"/>
    </row>
    <row r="5644" spans="1:16" ht="12.75">
      <c r="A5644" s="54">
        <v>2025</v>
      </c>
      <c r="B5644" s="8" t="s">
        <v>19</v>
      </c>
      <c r="C5644" s="8" t="s">
        <v>29</v>
      </c>
      <c r="D5644" s="8" t="s">
        <v>77</v>
      </c>
      <c r="E5644" s="3" t="s">
        <v>78</v>
      </c>
      <c r="F5644" s="79">
        <v>3273.5859833999998</v>
      </c>
      <c r="O5644"/>
      <c r="P5644"/>
    </row>
    <row r="5645" spans="1:16" ht="12.75">
      <c r="A5645" s="54">
        <v>2025</v>
      </c>
      <c r="B5645" s="8" t="s">
        <v>19</v>
      </c>
      <c r="C5645" s="8" t="s">
        <v>29</v>
      </c>
      <c r="D5645" s="8" t="s">
        <v>77</v>
      </c>
      <c r="E5645" s="3" t="s">
        <v>79</v>
      </c>
      <c r="F5645" s="79">
        <v>1016.7251995</v>
      </c>
      <c r="O5645"/>
      <c r="P5645"/>
    </row>
    <row r="5646" spans="1:16" ht="12.75">
      <c r="A5646" s="54">
        <v>2025</v>
      </c>
      <c r="B5646" s="8" t="s">
        <v>19</v>
      </c>
      <c r="C5646" s="8" t="s">
        <v>29</v>
      </c>
      <c r="D5646" s="8" t="s">
        <v>77</v>
      </c>
      <c r="E5646" s="3" t="s">
        <v>80</v>
      </c>
      <c r="F5646" s="79">
        <v>6546.7707044999997</v>
      </c>
      <c r="O5646"/>
      <c r="P5646"/>
    </row>
    <row r="5647" spans="1:16" ht="12.75">
      <c r="A5647" s="54">
        <v>2025</v>
      </c>
      <c r="B5647" s="8" t="s">
        <v>19</v>
      </c>
      <c r="C5647" s="8" t="s">
        <v>29</v>
      </c>
      <c r="D5647" s="8" t="s">
        <v>77</v>
      </c>
      <c r="E5647" s="3" t="s">
        <v>81</v>
      </c>
      <c r="F5647" s="79">
        <v>145.73164138000001</v>
      </c>
      <c r="O5647"/>
      <c r="P5647"/>
    </row>
    <row r="5648" spans="1:16" ht="12.75">
      <c r="A5648" s="54">
        <v>2025</v>
      </c>
      <c r="B5648" s="8" t="s">
        <v>19</v>
      </c>
      <c r="C5648" s="8" t="s">
        <v>29</v>
      </c>
      <c r="D5648" s="8" t="s">
        <v>77</v>
      </c>
      <c r="E5648" s="3" t="s">
        <v>82</v>
      </c>
      <c r="F5648" s="79">
        <v>0</v>
      </c>
      <c r="O5648"/>
      <c r="P5648"/>
    </row>
    <row r="5649" spans="1:16" ht="12.75">
      <c r="A5649" s="54">
        <v>2025</v>
      </c>
      <c r="B5649" s="8" t="s">
        <v>19</v>
      </c>
      <c r="C5649" s="8" t="s">
        <v>29</v>
      </c>
      <c r="D5649" s="8" t="s">
        <v>77</v>
      </c>
      <c r="E5649" s="3" t="s">
        <v>83</v>
      </c>
      <c r="F5649" s="79">
        <v>177.75878379</v>
      </c>
      <c r="O5649"/>
      <c r="P5649"/>
    </row>
    <row r="5650" spans="1:16" ht="12.75">
      <c r="A5650" s="54">
        <v>2025</v>
      </c>
      <c r="B5650" s="8" t="s">
        <v>19</v>
      </c>
      <c r="C5650" s="8" t="s">
        <v>29</v>
      </c>
      <c r="D5650" s="8" t="s">
        <v>77</v>
      </c>
      <c r="E5650" s="3" t="s">
        <v>86</v>
      </c>
      <c r="F5650" s="79">
        <v>0</v>
      </c>
      <c r="O5650"/>
      <c r="P5650"/>
    </row>
    <row r="5651" spans="1:16" ht="12.75">
      <c r="A5651" s="54">
        <v>2025</v>
      </c>
      <c r="B5651" s="8" t="s">
        <v>19</v>
      </c>
      <c r="C5651" s="8" t="s">
        <v>29</v>
      </c>
      <c r="D5651" s="8" t="s">
        <v>77</v>
      </c>
      <c r="E5651" s="3" t="s">
        <v>87</v>
      </c>
      <c r="F5651" s="79">
        <v>46.123792035999998</v>
      </c>
      <c r="O5651"/>
      <c r="P5651"/>
    </row>
    <row r="5652" spans="1:16" ht="12.75">
      <c r="A5652" s="54">
        <v>2025</v>
      </c>
      <c r="B5652" s="8" t="s">
        <v>19</v>
      </c>
      <c r="C5652" s="8" t="s">
        <v>29</v>
      </c>
      <c r="D5652" s="8" t="s">
        <v>77</v>
      </c>
      <c r="E5652" s="3" t="s">
        <v>84</v>
      </c>
      <c r="F5652" s="79">
        <v>5.7862776286999997</v>
      </c>
      <c r="O5652"/>
      <c r="P5652"/>
    </row>
    <row r="5653" spans="1:16" ht="12.75">
      <c r="A5653" s="54">
        <v>2025</v>
      </c>
      <c r="B5653" s="8" t="s">
        <v>19</v>
      </c>
      <c r="C5653" s="8" t="s">
        <v>29</v>
      </c>
      <c r="D5653" s="8" t="s">
        <v>77</v>
      </c>
      <c r="E5653" s="3" t="s">
        <v>85</v>
      </c>
      <c r="F5653" s="79">
        <v>0</v>
      </c>
      <c r="O5653"/>
      <c r="P5653"/>
    </row>
    <row r="5654" spans="1:16" ht="12.75">
      <c r="A5654" s="54">
        <v>2025</v>
      </c>
      <c r="B5654" s="8" t="s">
        <v>19</v>
      </c>
      <c r="C5654" s="8" t="s">
        <v>12</v>
      </c>
      <c r="D5654" s="8" t="s">
        <v>74</v>
      </c>
      <c r="E5654" s="3" t="s">
        <v>74</v>
      </c>
      <c r="F5654" s="79">
        <v>21581.699375</v>
      </c>
      <c r="O5654"/>
      <c r="P5654"/>
    </row>
    <row r="5655" spans="1:16" ht="12.75">
      <c r="A5655" s="54">
        <v>2025</v>
      </c>
      <c r="B5655" s="8" t="s">
        <v>19</v>
      </c>
      <c r="C5655" s="8" t="s">
        <v>12</v>
      </c>
      <c r="D5655" s="8" t="s">
        <v>73</v>
      </c>
      <c r="E5655" s="3" t="s">
        <v>73</v>
      </c>
      <c r="F5655" s="79">
        <v>0</v>
      </c>
      <c r="O5655"/>
      <c r="P5655"/>
    </row>
    <row r="5656" spans="1:16" ht="12.75">
      <c r="A5656" s="54">
        <v>2025</v>
      </c>
      <c r="B5656" s="8" t="s">
        <v>19</v>
      </c>
      <c r="C5656" s="8" t="s">
        <v>12</v>
      </c>
      <c r="D5656" s="8" t="s">
        <v>76</v>
      </c>
      <c r="E5656" s="3" t="s">
        <v>76</v>
      </c>
      <c r="F5656" s="79">
        <v>3269.3042445999999</v>
      </c>
      <c r="O5656"/>
      <c r="P5656"/>
    </row>
    <row r="5657" spans="1:16" ht="12.75">
      <c r="A5657" s="54">
        <v>2025</v>
      </c>
      <c r="B5657" s="8" t="s">
        <v>19</v>
      </c>
      <c r="C5657" s="8" t="s">
        <v>12</v>
      </c>
      <c r="D5657" s="8" t="s">
        <v>75</v>
      </c>
      <c r="E5657" s="3" t="s">
        <v>75</v>
      </c>
      <c r="F5657" s="79">
        <v>0</v>
      </c>
      <c r="O5657"/>
      <c r="P5657"/>
    </row>
    <row r="5658" spans="1:16" ht="12.75">
      <c r="A5658" s="54">
        <v>2025</v>
      </c>
      <c r="B5658" s="8" t="s">
        <v>19</v>
      </c>
      <c r="C5658" s="8" t="s">
        <v>12</v>
      </c>
      <c r="D5658" s="8" t="s">
        <v>88</v>
      </c>
      <c r="E5658" s="3" t="s">
        <v>88</v>
      </c>
      <c r="F5658" s="79">
        <v>1189.3489563999999</v>
      </c>
      <c r="O5658"/>
      <c r="P5658"/>
    </row>
    <row r="5659" spans="1:16" ht="12.75">
      <c r="A5659" s="54">
        <v>2025</v>
      </c>
      <c r="B5659" s="8" t="s">
        <v>19</v>
      </c>
      <c r="C5659" s="8" t="s">
        <v>12</v>
      </c>
      <c r="D5659" s="8" t="s">
        <v>77</v>
      </c>
      <c r="E5659" s="3" t="s">
        <v>78</v>
      </c>
      <c r="F5659" s="79">
        <v>549.85763176</v>
      </c>
      <c r="O5659"/>
      <c r="P5659"/>
    </row>
    <row r="5660" spans="1:16" ht="12.75">
      <c r="A5660" s="54">
        <v>2025</v>
      </c>
      <c r="B5660" s="8" t="s">
        <v>19</v>
      </c>
      <c r="C5660" s="8" t="s">
        <v>12</v>
      </c>
      <c r="D5660" s="8" t="s">
        <v>77</v>
      </c>
      <c r="E5660" s="3" t="s">
        <v>79</v>
      </c>
      <c r="F5660" s="79">
        <v>541.93254400000001</v>
      </c>
      <c r="O5660"/>
      <c r="P5660"/>
    </row>
    <row r="5661" spans="1:16" ht="12.75">
      <c r="A5661" s="54">
        <v>2025</v>
      </c>
      <c r="B5661" s="8" t="s">
        <v>19</v>
      </c>
      <c r="C5661" s="8" t="s">
        <v>12</v>
      </c>
      <c r="D5661" s="8" t="s">
        <v>77</v>
      </c>
      <c r="E5661" s="3" t="s">
        <v>80</v>
      </c>
      <c r="F5661" s="79">
        <v>0</v>
      </c>
      <c r="O5661"/>
      <c r="P5661"/>
    </row>
    <row r="5662" spans="1:16" ht="12.75">
      <c r="A5662" s="54">
        <v>2025</v>
      </c>
      <c r="B5662" s="8" t="s">
        <v>19</v>
      </c>
      <c r="C5662" s="8" t="s">
        <v>12</v>
      </c>
      <c r="D5662" s="8" t="s">
        <v>77</v>
      </c>
      <c r="E5662" s="3" t="s">
        <v>81</v>
      </c>
      <c r="F5662" s="79">
        <v>89.905074390999999</v>
      </c>
      <c r="O5662"/>
      <c r="P5662"/>
    </row>
    <row r="5663" spans="1:16" ht="12.75">
      <c r="A5663" s="54">
        <v>2025</v>
      </c>
      <c r="B5663" s="8" t="s">
        <v>19</v>
      </c>
      <c r="C5663" s="8" t="s">
        <v>12</v>
      </c>
      <c r="D5663" s="8" t="s">
        <v>77</v>
      </c>
      <c r="E5663" s="3" t="s">
        <v>82</v>
      </c>
      <c r="F5663" s="79">
        <v>0</v>
      </c>
      <c r="O5663"/>
      <c r="P5663"/>
    </row>
    <row r="5664" spans="1:16" ht="12.75">
      <c r="A5664" s="54">
        <v>2025</v>
      </c>
      <c r="B5664" s="8" t="s">
        <v>19</v>
      </c>
      <c r="C5664" s="8" t="s">
        <v>12</v>
      </c>
      <c r="D5664" s="8" t="s">
        <v>77</v>
      </c>
      <c r="E5664" s="3" t="s">
        <v>83</v>
      </c>
      <c r="F5664" s="79">
        <v>5.3541751299999998</v>
      </c>
      <c r="O5664"/>
      <c r="P5664"/>
    </row>
    <row r="5665" spans="1:16" ht="12.75">
      <c r="A5665" s="54">
        <v>2025</v>
      </c>
      <c r="B5665" s="8" t="s">
        <v>19</v>
      </c>
      <c r="C5665" s="8" t="s">
        <v>12</v>
      </c>
      <c r="D5665" s="8" t="s">
        <v>77</v>
      </c>
      <c r="E5665" s="3" t="s">
        <v>86</v>
      </c>
      <c r="F5665" s="79">
        <v>0</v>
      </c>
      <c r="O5665"/>
      <c r="P5665"/>
    </row>
    <row r="5666" spans="1:16" ht="12.75">
      <c r="A5666" s="54">
        <v>2025</v>
      </c>
      <c r="B5666" s="8" t="s">
        <v>19</v>
      </c>
      <c r="C5666" s="8" t="s">
        <v>12</v>
      </c>
      <c r="D5666" s="8" t="s">
        <v>77</v>
      </c>
      <c r="E5666" s="3" t="s">
        <v>87</v>
      </c>
      <c r="F5666" s="79">
        <v>0</v>
      </c>
      <c r="O5666"/>
      <c r="P5666"/>
    </row>
    <row r="5667" spans="1:16" ht="12.75">
      <c r="A5667" s="54">
        <v>2025</v>
      </c>
      <c r="B5667" s="8" t="s">
        <v>19</v>
      </c>
      <c r="C5667" s="8" t="s">
        <v>12</v>
      </c>
      <c r="D5667" s="8" t="s">
        <v>77</v>
      </c>
      <c r="E5667" s="3" t="s">
        <v>84</v>
      </c>
      <c r="F5667" s="79">
        <v>2.2995311099000002</v>
      </c>
      <c r="O5667"/>
      <c r="P5667"/>
    </row>
    <row r="5668" spans="1:16" ht="12.75">
      <c r="A5668" s="54">
        <v>2025</v>
      </c>
      <c r="B5668" s="8" t="s">
        <v>19</v>
      </c>
      <c r="C5668" s="8" t="s">
        <v>12</v>
      </c>
      <c r="D5668" s="8" t="s">
        <v>77</v>
      </c>
      <c r="E5668" s="3" t="s">
        <v>85</v>
      </c>
      <c r="F5668" s="79">
        <v>0</v>
      </c>
      <c r="O5668"/>
      <c r="P5668"/>
    </row>
    <row r="5669" spans="1:16" ht="12.75">
      <c r="A5669" s="54">
        <v>2025</v>
      </c>
      <c r="B5669" s="8" t="s">
        <v>19</v>
      </c>
      <c r="C5669" s="8" t="s">
        <v>35</v>
      </c>
      <c r="D5669" s="8" t="s">
        <v>74</v>
      </c>
      <c r="E5669" s="3" t="s">
        <v>74</v>
      </c>
      <c r="F5669" s="79">
        <v>23456.731978</v>
      </c>
      <c r="O5669"/>
      <c r="P5669"/>
    </row>
    <row r="5670" spans="1:16" ht="12.75">
      <c r="A5670" s="54">
        <v>2025</v>
      </c>
      <c r="B5670" s="8" t="s">
        <v>19</v>
      </c>
      <c r="C5670" s="8" t="s">
        <v>35</v>
      </c>
      <c r="D5670" s="8" t="s">
        <v>73</v>
      </c>
      <c r="E5670" s="3" t="s">
        <v>73</v>
      </c>
      <c r="F5670" s="79">
        <v>5.6480681552999998E-2</v>
      </c>
      <c r="O5670"/>
      <c r="P5670"/>
    </row>
    <row r="5671" spans="1:16" ht="12.75">
      <c r="A5671" s="54">
        <v>2025</v>
      </c>
      <c r="B5671" s="8" t="s">
        <v>19</v>
      </c>
      <c r="C5671" s="8" t="s">
        <v>35</v>
      </c>
      <c r="D5671" s="8" t="s">
        <v>76</v>
      </c>
      <c r="E5671" s="3" t="s">
        <v>76</v>
      </c>
      <c r="F5671" s="79">
        <v>2829.4531860000002</v>
      </c>
      <c r="O5671"/>
      <c r="P5671"/>
    </row>
    <row r="5672" spans="1:16" ht="12.75">
      <c r="A5672" s="54">
        <v>2025</v>
      </c>
      <c r="B5672" s="8" t="s">
        <v>19</v>
      </c>
      <c r="C5672" s="8" t="s">
        <v>35</v>
      </c>
      <c r="D5672" s="8" t="s">
        <v>75</v>
      </c>
      <c r="E5672" s="8" t="s">
        <v>75</v>
      </c>
      <c r="F5672" s="79">
        <v>0</v>
      </c>
      <c r="O5672"/>
      <c r="P5672"/>
    </row>
    <row r="5673" spans="1:16" ht="12.75">
      <c r="A5673" s="54">
        <v>2025</v>
      </c>
      <c r="B5673" s="8" t="s">
        <v>19</v>
      </c>
      <c r="C5673" s="8" t="s">
        <v>35</v>
      </c>
      <c r="D5673" s="8" t="s">
        <v>88</v>
      </c>
      <c r="E5673" s="8" t="s">
        <v>88</v>
      </c>
      <c r="F5673" s="79">
        <v>4208.9375502000003</v>
      </c>
      <c r="O5673"/>
      <c r="P5673"/>
    </row>
    <row r="5674" spans="1:16" ht="12.75">
      <c r="A5674" s="54">
        <v>2025</v>
      </c>
      <c r="B5674" s="8" t="s">
        <v>19</v>
      </c>
      <c r="C5674" s="8" t="s">
        <v>35</v>
      </c>
      <c r="D5674" s="8" t="s">
        <v>77</v>
      </c>
      <c r="E5674" s="8" t="s">
        <v>78</v>
      </c>
      <c r="F5674" s="79">
        <v>3813.8134782000002</v>
      </c>
      <c r="O5674"/>
      <c r="P5674"/>
    </row>
    <row r="5675" spans="1:16">
      <c r="A5675" s="54">
        <v>2025</v>
      </c>
      <c r="B5675" s="8" t="s">
        <v>19</v>
      </c>
      <c r="C5675" s="8" t="s">
        <v>35</v>
      </c>
      <c r="D5675" s="8" t="s">
        <v>77</v>
      </c>
      <c r="E5675" s="8" t="s">
        <v>79</v>
      </c>
      <c r="F5675" s="79">
        <v>17.289873094000001</v>
      </c>
    </row>
    <row r="5676" spans="1:16">
      <c r="A5676" s="54">
        <v>2025</v>
      </c>
      <c r="B5676" s="8" t="s">
        <v>19</v>
      </c>
      <c r="C5676" s="8" t="s">
        <v>35</v>
      </c>
      <c r="D5676" s="8" t="s">
        <v>77</v>
      </c>
      <c r="E5676" s="8" t="s">
        <v>80</v>
      </c>
      <c r="F5676" s="79">
        <v>0</v>
      </c>
    </row>
    <row r="5677" spans="1:16">
      <c r="A5677" s="54">
        <v>2025</v>
      </c>
      <c r="B5677" s="8" t="s">
        <v>19</v>
      </c>
      <c r="C5677" s="8" t="s">
        <v>35</v>
      </c>
      <c r="D5677" s="8" t="s">
        <v>77</v>
      </c>
      <c r="E5677" s="8" t="s">
        <v>81</v>
      </c>
      <c r="F5677" s="79">
        <v>52.359078359000002</v>
      </c>
    </row>
    <row r="5678" spans="1:16">
      <c r="A5678" s="54">
        <v>2025</v>
      </c>
      <c r="B5678" s="8" t="s">
        <v>19</v>
      </c>
      <c r="C5678" s="8" t="s">
        <v>35</v>
      </c>
      <c r="D5678" s="8" t="s">
        <v>77</v>
      </c>
      <c r="E5678" s="8" t="s">
        <v>82</v>
      </c>
      <c r="F5678" s="79">
        <v>0</v>
      </c>
    </row>
    <row r="5679" spans="1:16">
      <c r="A5679" s="54">
        <v>2025</v>
      </c>
      <c r="B5679" s="8" t="s">
        <v>19</v>
      </c>
      <c r="C5679" s="8" t="s">
        <v>35</v>
      </c>
      <c r="D5679" s="8" t="s">
        <v>77</v>
      </c>
      <c r="E5679" s="8" t="s">
        <v>83</v>
      </c>
      <c r="F5679" s="79">
        <v>20.669606267999999</v>
      </c>
    </row>
    <row r="5680" spans="1:16">
      <c r="A5680" s="54">
        <v>2025</v>
      </c>
      <c r="B5680" s="8" t="s">
        <v>19</v>
      </c>
      <c r="C5680" s="8" t="s">
        <v>35</v>
      </c>
      <c r="D5680" s="8" t="s">
        <v>77</v>
      </c>
      <c r="E5680" s="8" t="s">
        <v>86</v>
      </c>
      <c r="F5680" s="79">
        <v>0</v>
      </c>
    </row>
    <row r="5681" spans="1:6">
      <c r="A5681" s="54">
        <v>2025</v>
      </c>
      <c r="B5681" s="8" t="s">
        <v>19</v>
      </c>
      <c r="C5681" s="8" t="s">
        <v>35</v>
      </c>
      <c r="D5681" s="8" t="s">
        <v>77</v>
      </c>
      <c r="E5681" s="8" t="s">
        <v>87</v>
      </c>
      <c r="F5681" s="79">
        <v>213.78452955</v>
      </c>
    </row>
    <row r="5682" spans="1:6">
      <c r="A5682" s="54">
        <v>2025</v>
      </c>
      <c r="B5682" s="8" t="s">
        <v>19</v>
      </c>
      <c r="C5682" s="8" t="s">
        <v>35</v>
      </c>
      <c r="D5682" s="8" t="s">
        <v>77</v>
      </c>
      <c r="E5682" s="8" t="s">
        <v>84</v>
      </c>
      <c r="F5682" s="79">
        <v>6.9858490517999998</v>
      </c>
    </row>
    <row r="5683" spans="1:6">
      <c r="A5683" s="54">
        <v>2025</v>
      </c>
      <c r="B5683" s="8" t="s">
        <v>19</v>
      </c>
      <c r="C5683" s="8" t="s">
        <v>35</v>
      </c>
      <c r="D5683" s="8" t="s">
        <v>77</v>
      </c>
      <c r="E5683" s="8" t="s">
        <v>85</v>
      </c>
      <c r="F5683" s="79">
        <v>84.035135730999997</v>
      </c>
    </row>
    <row r="5684" spans="1:6">
      <c r="A5684" s="54">
        <v>2025</v>
      </c>
      <c r="B5684" s="8" t="s">
        <v>19</v>
      </c>
      <c r="C5684" s="8" t="s">
        <v>13</v>
      </c>
      <c r="D5684" s="8" t="s">
        <v>74</v>
      </c>
      <c r="E5684" s="8" t="s">
        <v>74</v>
      </c>
      <c r="F5684" s="79">
        <v>78.526552995000003</v>
      </c>
    </row>
    <row r="5685" spans="1:6">
      <c r="A5685" s="54">
        <v>2025</v>
      </c>
      <c r="B5685" s="8" t="s">
        <v>19</v>
      </c>
      <c r="C5685" s="8" t="s">
        <v>13</v>
      </c>
      <c r="D5685" s="8" t="s">
        <v>73</v>
      </c>
      <c r="E5685" s="8" t="s">
        <v>73</v>
      </c>
      <c r="F5685" s="79">
        <v>0</v>
      </c>
    </row>
    <row r="5686" spans="1:6">
      <c r="A5686" s="54">
        <v>2025</v>
      </c>
      <c r="B5686" s="8" t="s">
        <v>19</v>
      </c>
      <c r="C5686" s="8" t="s">
        <v>13</v>
      </c>
      <c r="D5686" s="8" t="s">
        <v>76</v>
      </c>
      <c r="E5686" s="8" t="s">
        <v>76</v>
      </c>
      <c r="F5686" s="79">
        <v>654.47956343999999</v>
      </c>
    </row>
    <row r="5687" spans="1:6">
      <c r="A5687" s="54">
        <v>2025</v>
      </c>
      <c r="B5687" s="8" t="s">
        <v>19</v>
      </c>
      <c r="C5687" s="8" t="s">
        <v>13</v>
      </c>
      <c r="D5687" s="8" t="s">
        <v>75</v>
      </c>
      <c r="E5687" s="8" t="s">
        <v>75</v>
      </c>
      <c r="F5687" s="79">
        <v>0</v>
      </c>
    </row>
    <row r="5688" spans="1:6">
      <c r="A5688" s="54">
        <v>2025</v>
      </c>
      <c r="B5688" s="8" t="s">
        <v>19</v>
      </c>
      <c r="C5688" s="8" t="s">
        <v>13</v>
      </c>
      <c r="D5688" s="8" t="s">
        <v>88</v>
      </c>
      <c r="E5688" s="8" t="s">
        <v>88</v>
      </c>
      <c r="F5688" s="79">
        <v>2.0847337079999999</v>
      </c>
    </row>
    <row r="5689" spans="1:6">
      <c r="A5689" s="54">
        <v>2025</v>
      </c>
      <c r="B5689" s="8" t="s">
        <v>19</v>
      </c>
      <c r="C5689" s="8" t="s">
        <v>13</v>
      </c>
      <c r="D5689" s="8" t="s">
        <v>77</v>
      </c>
      <c r="E5689" s="8" t="s">
        <v>78</v>
      </c>
      <c r="F5689" s="79">
        <v>0.845298828</v>
      </c>
    </row>
    <row r="5690" spans="1:6">
      <c r="A5690" s="54">
        <v>2025</v>
      </c>
      <c r="B5690" s="8" t="s">
        <v>19</v>
      </c>
      <c r="C5690" s="8" t="s">
        <v>13</v>
      </c>
      <c r="D5690" s="8" t="s">
        <v>77</v>
      </c>
      <c r="E5690" s="8" t="s">
        <v>79</v>
      </c>
      <c r="F5690" s="79">
        <v>0</v>
      </c>
    </row>
    <row r="5691" spans="1:6">
      <c r="A5691" s="54">
        <v>2025</v>
      </c>
      <c r="B5691" s="8" t="s">
        <v>19</v>
      </c>
      <c r="C5691" s="8" t="s">
        <v>13</v>
      </c>
      <c r="D5691" s="8" t="s">
        <v>77</v>
      </c>
      <c r="E5691" s="8" t="s">
        <v>80</v>
      </c>
      <c r="F5691" s="79">
        <v>0</v>
      </c>
    </row>
    <row r="5692" spans="1:6">
      <c r="A5692" s="54">
        <v>2025</v>
      </c>
      <c r="B5692" s="8" t="s">
        <v>19</v>
      </c>
      <c r="C5692" s="8" t="s">
        <v>13</v>
      </c>
      <c r="D5692" s="8" t="s">
        <v>77</v>
      </c>
      <c r="E5692" s="8" t="s">
        <v>81</v>
      </c>
      <c r="F5692" s="79">
        <v>8.3542165619999997E-2</v>
      </c>
    </row>
    <row r="5693" spans="1:6">
      <c r="A5693" s="54">
        <v>2025</v>
      </c>
      <c r="B5693" s="8" t="s">
        <v>19</v>
      </c>
      <c r="C5693" s="8" t="s">
        <v>13</v>
      </c>
      <c r="D5693" s="8" t="s">
        <v>77</v>
      </c>
      <c r="E5693" s="8" t="s">
        <v>82</v>
      </c>
      <c r="F5693" s="79">
        <v>0</v>
      </c>
    </row>
    <row r="5694" spans="1:6">
      <c r="A5694" s="54">
        <v>2025</v>
      </c>
      <c r="B5694" s="8" t="s">
        <v>19</v>
      </c>
      <c r="C5694" s="8" t="s">
        <v>13</v>
      </c>
      <c r="D5694" s="8" t="s">
        <v>77</v>
      </c>
      <c r="E5694" s="8" t="s">
        <v>83</v>
      </c>
      <c r="F5694" s="79">
        <v>0</v>
      </c>
    </row>
    <row r="5695" spans="1:6">
      <c r="A5695" s="54">
        <v>2025</v>
      </c>
      <c r="B5695" s="8" t="s">
        <v>19</v>
      </c>
      <c r="C5695" s="8" t="s">
        <v>13</v>
      </c>
      <c r="D5695" s="8" t="s">
        <v>77</v>
      </c>
      <c r="E5695" s="8" t="s">
        <v>86</v>
      </c>
      <c r="F5695" s="79">
        <v>0</v>
      </c>
    </row>
    <row r="5696" spans="1:6">
      <c r="A5696" s="54">
        <v>2025</v>
      </c>
      <c r="B5696" s="8" t="s">
        <v>19</v>
      </c>
      <c r="C5696" s="8" t="s">
        <v>13</v>
      </c>
      <c r="D5696" s="8" t="s">
        <v>77</v>
      </c>
      <c r="E5696" s="8" t="s">
        <v>87</v>
      </c>
      <c r="F5696" s="79">
        <v>0</v>
      </c>
    </row>
    <row r="5697" spans="1:6">
      <c r="A5697" s="54">
        <v>2025</v>
      </c>
      <c r="B5697" s="8" t="s">
        <v>19</v>
      </c>
      <c r="C5697" s="8" t="s">
        <v>13</v>
      </c>
      <c r="D5697" s="8" t="s">
        <v>77</v>
      </c>
      <c r="E5697" s="8" t="s">
        <v>84</v>
      </c>
      <c r="F5697" s="79">
        <v>1.1558927144</v>
      </c>
    </row>
    <row r="5698" spans="1:6">
      <c r="A5698" s="54">
        <v>2025</v>
      </c>
      <c r="B5698" s="8" t="s">
        <v>19</v>
      </c>
      <c r="C5698" s="8" t="s">
        <v>13</v>
      </c>
      <c r="D5698" s="8" t="s">
        <v>77</v>
      </c>
      <c r="E5698" s="8" t="s">
        <v>85</v>
      </c>
      <c r="F5698" s="79">
        <v>0</v>
      </c>
    </row>
    <row r="5699" spans="1:6">
      <c r="A5699" s="54">
        <v>2025</v>
      </c>
      <c r="B5699" s="8" t="s">
        <v>15</v>
      </c>
      <c r="C5699" s="8" t="s">
        <v>30</v>
      </c>
      <c r="D5699" s="8" t="s">
        <v>43</v>
      </c>
      <c r="E5699" s="8" t="s">
        <v>43</v>
      </c>
      <c r="F5699" s="79">
        <v>35702.643773668999</v>
      </c>
    </row>
    <row r="5700" spans="1:6">
      <c r="A5700" s="54">
        <v>2025</v>
      </c>
      <c r="B5700" s="8" t="s">
        <v>15</v>
      </c>
      <c r="C5700" s="8" t="s">
        <v>0</v>
      </c>
      <c r="D5700" s="8" t="s">
        <v>43</v>
      </c>
      <c r="E5700" s="8" t="s">
        <v>43</v>
      </c>
      <c r="F5700" s="79">
        <v>203.66809427300001</v>
      </c>
    </row>
    <row r="5701" spans="1:6">
      <c r="A5701" s="54">
        <v>2025</v>
      </c>
      <c r="B5701" s="8" t="s">
        <v>15</v>
      </c>
      <c r="C5701" s="8" t="s">
        <v>1</v>
      </c>
      <c r="D5701" s="8" t="s">
        <v>43</v>
      </c>
      <c r="E5701" s="8" t="s">
        <v>43</v>
      </c>
      <c r="F5701" s="79">
        <v>11273.36615874</v>
      </c>
    </row>
    <row r="5702" spans="1:6">
      <c r="A5702" s="54">
        <v>2025</v>
      </c>
      <c r="B5702" s="8" t="s">
        <v>15</v>
      </c>
      <c r="C5702" s="8" t="s">
        <v>2</v>
      </c>
      <c r="D5702" s="8" t="s">
        <v>43</v>
      </c>
      <c r="E5702" s="8" t="s">
        <v>43</v>
      </c>
      <c r="F5702" s="79">
        <v>1062.9711585360001</v>
      </c>
    </row>
    <row r="5703" spans="1:6">
      <c r="A5703" s="54">
        <v>2025</v>
      </c>
      <c r="B5703" s="8" t="s">
        <v>15</v>
      </c>
      <c r="C5703" s="8" t="s">
        <v>24</v>
      </c>
      <c r="D5703" s="8" t="s">
        <v>43</v>
      </c>
      <c r="E5703" s="8" t="s">
        <v>43</v>
      </c>
      <c r="F5703" s="79">
        <v>64944.285333997039</v>
      </c>
    </row>
    <row r="5704" spans="1:6">
      <c r="A5704" s="54">
        <v>2025</v>
      </c>
      <c r="B5704" s="8" t="s">
        <v>15</v>
      </c>
      <c r="C5704" s="8" t="s">
        <v>25</v>
      </c>
      <c r="D5704" s="8" t="s">
        <v>43</v>
      </c>
      <c r="E5704" s="8" t="s">
        <v>43</v>
      </c>
      <c r="F5704" s="79">
        <v>3513.5913411320003</v>
      </c>
    </row>
    <row r="5705" spans="1:6">
      <c r="A5705" s="54">
        <v>2025</v>
      </c>
      <c r="B5705" s="8" t="s">
        <v>15</v>
      </c>
      <c r="C5705" s="8" t="s">
        <v>3</v>
      </c>
      <c r="D5705" s="8" t="s">
        <v>43</v>
      </c>
      <c r="E5705" s="8" t="s">
        <v>43</v>
      </c>
      <c r="F5705" s="79">
        <v>9941.8853517900006</v>
      </c>
    </row>
    <row r="5706" spans="1:6">
      <c r="A5706" s="54">
        <v>2025</v>
      </c>
      <c r="B5706" s="8" t="s">
        <v>16</v>
      </c>
      <c r="C5706" s="8" t="s">
        <v>26</v>
      </c>
      <c r="D5706" s="8" t="s">
        <v>43</v>
      </c>
      <c r="E5706" s="8" t="s">
        <v>43</v>
      </c>
      <c r="F5706" s="79">
        <v>16746.761098899999</v>
      </c>
    </row>
    <row r="5707" spans="1:6">
      <c r="A5707" s="54">
        <v>2025</v>
      </c>
      <c r="B5707" s="8" t="s">
        <v>16</v>
      </c>
      <c r="C5707" s="8" t="s">
        <v>32</v>
      </c>
      <c r="D5707" s="8" t="s">
        <v>43</v>
      </c>
      <c r="E5707" s="8" t="s">
        <v>43</v>
      </c>
      <c r="F5707" s="79">
        <v>22289.039117257002</v>
      </c>
    </row>
    <row r="5708" spans="1:6">
      <c r="A5708" s="54">
        <v>2025</v>
      </c>
      <c r="B5708" s="8" t="s">
        <v>16</v>
      </c>
      <c r="C5708" s="8" t="s">
        <v>27</v>
      </c>
      <c r="D5708" s="8" t="s">
        <v>43</v>
      </c>
      <c r="E5708" s="8" t="s">
        <v>43</v>
      </c>
      <c r="F5708" s="79">
        <v>15124.0025969</v>
      </c>
    </row>
    <row r="5709" spans="1:6">
      <c r="A5709" s="54">
        <v>2025</v>
      </c>
      <c r="B5709" s="8" t="s">
        <v>16</v>
      </c>
      <c r="C5709" s="8" t="s">
        <v>31</v>
      </c>
      <c r="D5709" s="8" t="s">
        <v>43</v>
      </c>
      <c r="E5709" s="8" t="s">
        <v>43</v>
      </c>
      <c r="F5709" s="79">
        <v>36909.520683700001</v>
      </c>
    </row>
    <row r="5710" spans="1:6">
      <c r="A5710" s="54">
        <v>2025</v>
      </c>
      <c r="B5710" s="8" t="s">
        <v>16</v>
      </c>
      <c r="C5710" s="8" t="s">
        <v>33</v>
      </c>
      <c r="D5710" s="8" t="s">
        <v>43</v>
      </c>
      <c r="E5710" s="8" t="s">
        <v>43</v>
      </c>
      <c r="F5710" s="79">
        <v>8134.6537698280008</v>
      </c>
    </row>
    <row r="5711" spans="1:6">
      <c r="A5711" s="54">
        <v>2025</v>
      </c>
      <c r="B5711" s="8" t="s">
        <v>16</v>
      </c>
      <c r="C5711" s="8" t="s">
        <v>4</v>
      </c>
      <c r="D5711" s="8" t="s">
        <v>43</v>
      </c>
      <c r="E5711" s="8" t="s">
        <v>43</v>
      </c>
      <c r="F5711" s="79">
        <v>12114.3329416</v>
      </c>
    </row>
    <row r="5712" spans="1:6">
      <c r="A5712" s="54">
        <v>2025</v>
      </c>
      <c r="B5712" s="8" t="s">
        <v>16</v>
      </c>
      <c r="C5712" s="8" t="s">
        <v>5</v>
      </c>
      <c r="D5712" s="8" t="s">
        <v>43</v>
      </c>
      <c r="E5712" s="8" t="s">
        <v>43</v>
      </c>
      <c r="F5712" s="79">
        <v>11262.481801544804</v>
      </c>
    </row>
    <row r="5713" spans="1:6">
      <c r="A5713" s="54">
        <v>2025</v>
      </c>
      <c r="B5713" s="8" t="s">
        <v>16</v>
      </c>
      <c r="C5713" s="8" t="s">
        <v>6</v>
      </c>
      <c r="D5713" s="8" t="s">
        <v>43</v>
      </c>
      <c r="E5713" s="8" t="s">
        <v>43</v>
      </c>
      <c r="F5713" s="79">
        <v>7412.1510691839994</v>
      </c>
    </row>
    <row r="5714" spans="1:6">
      <c r="A5714" s="54">
        <v>2025</v>
      </c>
      <c r="B5714" s="8" t="s">
        <v>16</v>
      </c>
      <c r="C5714" s="8" t="s">
        <v>7</v>
      </c>
      <c r="D5714" s="8" t="s">
        <v>43</v>
      </c>
      <c r="E5714" s="8" t="s">
        <v>43</v>
      </c>
      <c r="F5714" s="79">
        <v>63445.604419399999</v>
      </c>
    </row>
    <row r="5715" spans="1:6">
      <c r="A5715" s="54">
        <v>2025</v>
      </c>
      <c r="B5715" s="8" t="s">
        <v>17</v>
      </c>
      <c r="C5715" s="8" t="s">
        <v>8</v>
      </c>
      <c r="D5715" s="8" t="s">
        <v>43</v>
      </c>
      <c r="E5715" s="8" t="s">
        <v>43</v>
      </c>
      <c r="F5715" s="79">
        <v>71993.171453610979</v>
      </c>
    </row>
    <row r="5716" spans="1:6">
      <c r="A5716" s="54">
        <v>2025</v>
      </c>
      <c r="B5716" s="8" t="s">
        <v>17</v>
      </c>
      <c r="C5716" s="8" t="s">
        <v>38</v>
      </c>
      <c r="D5716" s="8" t="s">
        <v>43</v>
      </c>
      <c r="E5716" s="8" t="s">
        <v>43</v>
      </c>
      <c r="F5716" s="79">
        <v>11997.170779422591</v>
      </c>
    </row>
    <row r="5717" spans="1:6">
      <c r="A5717" s="54">
        <v>2025</v>
      </c>
      <c r="B5717" s="8" t="s">
        <v>17</v>
      </c>
      <c r="C5717" s="8" t="s">
        <v>10</v>
      </c>
      <c r="D5717" s="8" t="s">
        <v>43</v>
      </c>
      <c r="E5717" s="8" t="s">
        <v>43</v>
      </c>
      <c r="F5717" s="79">
        <v>59197.657708250001</v>
      </c>
    </row>
    <row r="5718" spans="1:6">
      <c r="A5718" s="54">
        <v>2025</v>
      </c>
      <c r="B5718" s="8" t="s">
        <v>17</v>
      </c>
      <c r="C5718" s="8" t="s">
        <v>34</v>
      </c>
      <c r="D5718" s="8" t="s">
        <v>43</v>
      </c>
      <c r="E5718" s="8" t="s">
        <v>43</v>
      </c>
      <c r="F5718" s="79">
        <v>75127.953862672264</v>
      </c>
    </row>
    <row r="5719" spans="1:6">
      <c r="A5719" s="54">
        <v>2025</v>
      </c>
      <c r="B5719" s="8" t="s">
        <v>18</v>
      </c>
      <c r="C5719" s="8" t="s">
        <v>36</v>
      </c>
      <c r="D5719" s="8" t="s">
        <v>43</v>
      </c>
      <c r="E5719" s="8" t="s">
        <v>43</v>
      </c>
      <c r="F5719" s="79">
        <v>89354.158455443991</v>
      </c>
    </row>
    <row r="5720" spans="1:6">
      <c r="A5720" s="54">
        <v>2025</v>
      </c>
      <c r="B5720" s="8" t="s">
        <v>18</v>
      </c>
      <c r="C5720" s="8" t="s">
        <v>11</v>
      </c>
      <c r="D5720" s="8" t="s">
        <v>43</v>
      </c>
      <c r="E5720" s="8" t="s">
        <v>43</v>
      </c>
      <c r="F5720" s="79">
        <v>27508.173762629998</v>
      </c>
    </row>
    <row r="5721" spans="1:6">
      <c r="A5721" s="54">
        <v>2025</v>
      </c>
      <c r="B5721" s="8" t="s">
        <v>18</v>
      </c>
      <c r="C5721" s="8" t="s">
        <v>28</v>
      </c>
      <c r="D5721" s="8" t="s">
        <v>43</v>
      </c>
      <c r="E5721" s="8" t="s">
        <v>43</v>
      </c>
      <c r="F5721" s="79">
        <v>34349.622080300003</v>
      </c>
    </row>
    <row r="5722" spans="1:6">
      <c r="A5722" s="54">
        <v>2025</v>
      </c>
      <c r="B5722" s="8" t="s">
        <v>19</v>
      </c>
      <c r="C5722" s="8" t="s">
        <v>29</v>
      </c>
      <c r="D5722" s="8" t="s">
        <v>43</v>
      </c>
      <c r="E5722" s="8" t="s">
        <v>43</v>
      </c>
      <c r="F5722" s="79">
        <v>29016.423945800001</v>
      </c>
    </row>
    <row r="5723" spans="1:6">
      <c r="A5723" s="54">
        <v>2025</v>
      </c>
      <c r="B5723" s="8" t="s">
        <v>19</v>
      </c>
      <c r="C5723" s="8" t="s">
        <v>12</v>
      </c>
      <c r="D5723" s="8" t="s">
        <v>43</v>
      </c>
      <c r="E5723" s="8" t="s">
        <v>43</v>
      </c>
      <c r="F5723" s="79">
        <v>26040.352576000001</v>
      </c>
    </row>
    <row r="5724" spans="1:6">
      <c r="A5724" s="54">
        <v>2025</v>
      </c>
      <c r="B5724" s="8" t="s">
        <v>19</v>
      </c>
      <c r="C5724" s="8" t="s">
        <v>35</v>
      </c>
      <c r="D5724" s="8" t="s">
        <v>43</v>
      </c>
      <c r="E5724" s="8" t="s">
        <v>43</v>
      </c>
      <c r="F5724" s="79">
        <v>30495.179194881552</v>
      </c>
    </row>
    <row r="5725" spans="1:6">
      <c r="A5725" s="54">
        <v>2025</v>
      </c>
      <c r="B5725" s="8" t="s">
        <v>19</v>
      </c>
      <c r="C5725" s="8" t="s">
        <v>13</v>
      </c>
      <c r="D5725" s="8" t="s">
        <v>43</v>
      </c>
      <c r="E5725" s="8" t="s">
        <v>43</v>
      </c>
      <c r="F5725" s="79">
        <v>735.09085014300001</v>
      </c>
    </row>
    <row r="5726" spans="1:6">
      <c r="A5726" s="55">
        <v>2013</v>
      </c>
      <c r="B5726" s="8" t="s">
        <v>40</v>
      </c>
      <c r="C5726" s="8" t="s">
        <v>13</v>
      </c>
      <c r="D5726" s="8" t="s">
        <v>88</v>
      </c>
      <c r="E5726" s="8" t="s">
        <v>88</v>
      </c>
      <c r="F5726" s="79">
        <f t="shared" ref="F5726:F5735" si="0">SUMIFS($F:$F,$D:$D,"Termo",$C:$C,C5726,$B:$B,B5726,$A:$A,A5726)</f>
        <v>3.1395309999999998</v>
      </c>
    </row>
    <row r="5727" spans="1:6">
      <c r="A5727" s="55">
        <v>2013</v>
      </c>
      <c r="B5727" s="8" t="s">
        <v>40</v>
      </c>
      <c r="C5727" s="8" t="s">
        <v>35</v>
      </c>
      <c r="D5727" s="8" t="s">
        <v>88</v>
      </c>
      <c r="E5727" s="8" t="s">
        <v>88</v>
      </c>
      <c r="F5727" s="79">
        <f t="shared" si="0"/>
        <v>4138.3806960000002</v>
      </c>
    </row>
    <row r="5728" spans="1:6">
      <c r="A5728" s="55">
        <v>2013</v>
      </c>
      <c r="B5728" s="8" t="s">
        <v>40</v>
      </c>
      <c r="C5728" s="8" t="s">
        <v>29</v>
      </c>
      <c r="D5728" s="8" t="s">
        <v>88</v>
      </c>
      <c r="E5728" s="8" t="s">
        <v>88</v>
      </c>
      <c r="F5728" s="79">
        <f t="shared" si="0"/>
        <v>6224.4566919999997</v>
      </c>
    </row>
    <row r="5729" spans="1:6">
      <c r="A5729" s="55">
        <v>2013</v>
      </c>
      <c r="B5729" s="8" t="s">
        <v>40</v>
      </c>
      <c r="C5729" s="8" t="s">
        <v>12</v>
      </c>
      <c r="D5729" s="8" t="s">
        <v>88</v>
      </c>
      <c r="E5729" s="8" t="s">
        <v>88</v>
      </c>
      <c r="F5729" s="79">
        <f t="shared" si="0"/>
        <v>2754.8446289999997</v>
      </c>
    </row>
    <row r="5730" spans="1:6">
      <c r="A5730" s="55">
        <v>2013</v>
      </c>
      <c r="B5730" s="8" t="s">
        <v>16</v>
      </c>
      <c r="C5730" s="8" t="s">
        <v>5</v>
      </c>
      <c r="D5730" s="8" t="s">
        <v>88</v>
      </c>
      <c r="E5730" s="8" t="s">
        <v>88</v>
      </c>
      <c r="F5730" s="79">
        <f t="shared" si="0"/>
        <v>812.55386599999986</v>
      </c>
    </row>
    <row r="5731" spans="1:6">
      <c r="A5731" s="55">
        <v>2013</v>
      </c>
      <c r="B5731" s="8" t="s">
        <v>16</v>
      </c>
      <c r="C5731" s="8" t="s">
        <v>7</v>
      </c>
      <c r="D5731" s="8" t="s">
        <v>88</v>
      </c>
      <c r="E5731" s="8" t="s">
        <v>88</v>
      </c>
      <c r="F5731" s="79">
        <f t="shared" si="0"/>
        <v>10112.813024999999</v>
      </c>
    </row>
    <row r="5732" spans="1:6">
      <c r="A5732" s="55">
        <v>2013</v>
      </c>
      <c r="B5732" s="8" t="s">
        <v>16</v>
      </c>
      <c r="C5732" s="8" t="s">
        <v>27</v>
      </c>
      <c r="D5732" s="8" t="s">
        <v>88</v>
      </c>
      <c r="E5732" s="8" t="s">
        <v>88</v>
      </c>
      <c r="F5732" s="79">
        <f t="shared" si="0"/>
        <v>8043.2084420000001</v>
      </c>
    </row>
    <row r="5733" spans="1:6">
      <c r="A5733" s="55">
        <v>2013</v>
      </c>
      <c r="B5733" s="8" t="s">
        <v>16</v>
      </c>
      <c r="C5733" s="8" t="s">
        <v>26</v>
      </c>
      <c r="D5733" s="8" t="s">
        <v>88</v>
      </c>
      <c r="E5733" s="8" t="s">
        <v>88</v>
      </c>
      <c r="F5733" s="79">
        <f t="shared" si="0"/>
        <v>8091.3221679999997</v>
      </c>
    </row>
    <row r="5734" spans="1:6">
      <c r="A5734" s="55">
        <v>2013</v>
      </c>
      <c r="B5734" s="8" t="s">
        <v>16</v>
      </c>
      <c r="C5734" s="8" t="s">
        <v>33</v>
      </c>
      <c r="D5734" s="8" t="s">
        <v>88</v>
      </c>
      <c r="E5734" s="8" t="s">
        <v>88</v>
      </c>
      <c r="F5734" s="79">
        <f t="shared" si="0"/>
        <v>1680.118698</v>
      </c>
    </row>
    <row r="5735" spans="1:6">
      <c r="A5735" s="55">
        <v>2013</v>
      </c>
      <c r="B5735" s="8" t="s">
        <v>16</v>
      </c>
      <c r="C5735" s="8" t="s">
        <v>4</v>
      </c>
      <c r="D5735" s="8" t="s">
        <v>88</v>
      </c>
      <c r="E5735" s="8" t="s">
        <v>88</v>
      </c>
      <c r="F5735" s="79">
        <f t="shared" si="0"/>
        <v>7099.0411459999996</v>
      </c>
    </row>
    <row r="5736" spans="1:6">
      <c r="A5736" s="55">
        <v>2013</v>
      </c>
      <c r="B5736" s="8" t="s">
        <v>16</v>
      </c>
      <c r="C5736" s="8" t="s">
        <v>32</v>
      </c>
      <c r="D5736" s="8" t="s">
        <v>88</v>
      </c>
      <c r="E5736" s="8" t="s">
        <v>88</v>
      </c>
      <c r="F5736" s="79">
        <f t="shared" ref="F5736:F5799" si="1">SUMIFS($F:$F,$D:$D,"Termo",$C:$C,C5736,$B:$B,B5736,$A:$A,A5736)</f>
        <v>138.336206</v>
      </c>
    </row>
    <row r="5737" spans="1:6">
      <c r="A5737" s="55">
        <v>2013</v>
      </c>
      <c r="B5737" s="8" t="s">
        <v>16</v>
      </c>
      <c r="C5737" s="8" t="s">
        <v>31</v>
      </c>
      <c r="D5737" s="8" t="s">
        <v>88</v>
      </c>
      <c r="E5737" s="8" t="s">
        <v>88</v>
      </c>
      <c r="F5737" s="79">
        <f t="shared" si="1"/>
        <v>2528.9037829999997</v>
      </c>
    </row>
    <row r="5738" spans="1:6">
      <c r="A5738" s="55">
        <v>2013</v>
      </c>
      <c r="B5738" s="8" t="s">
        <v>16</v>
      </c>
      <c r="C5738" s="8" t="s">
        <v>6</v>
      </c>
      <c r="D5738" s="8" t="s">
        <v>88</v>
      </c>
      <c r="E5738" s="8" t="s">
        <v>88</v>
      </c>
      <c r="F5738" s="79">
        <f t="shared" si="1"/>
        <v>215.89066600000001</v>
      </c>
    </row>
    <row r="5739" spans="1:6">
      <c r="A5739" s="55">
        <v>2013</v>
      </c>
      <c r="B5739" s="8" t="s">
        <v>15</v>
      </c>
      <c r="C5739" s="8" t="s">
        <v>0</v>
      </c>
      <c r="D5739" s="8" t="s">
        <v>88</v>
      </c>
      <c r="E5739" s="8" t="s">
        <v>88</v>
      </c>
      <c r="F5739" s="79">
        <f t="shared" si="1"/>
        <v>234.47396499999999</v>
      </c>
    </row>
    <row r="5740" spans="1:6">
      <c r="A5740" s="55">
        <v>2013</v>
      </c>
      <c r="B5740" s="8" t="s">
        <v>15</v>
      </c>
      <c r="C5740" s="8" t="s">
        <v>25</v>
      </c>
      <c r="D5740" s="8" t="s">
        <v>88</v>
      </c>
      <c r="E5740" s="8" t="s">
        <v>88</v>
      </c>
      <c r="F5740" s="79">
        <f t="shared" si="1"/>
        <v>1224.5740579999999</v>
      </c>
    </row>
    <row r="5741" spans="1:6">
      <c r="A5741" s="55">
        <v>2013</v>
      </c>
      <c r="B5741" s="8" t="s">
        <v>15</v>
      </c>
      <c r="C5741" s="8" t="s">
        <v>1</v>
      </c>
      <c r="D5741" s="8" t="s">
        <v>88</v>
      </c>
      <c r="E5741" s="8" t="s">
        <v>88</v>
      </c>
      <c r="F5741" s="79">
        <f t="shared" si="1"/>
        <v>8677.0845269999991</v>
      </c>
    </row>
    <row r="5742" spans="1:6">
      <c r="A5742" s="55">
        <v>2013</v>
      </c>
      <c r="B5742" s="8" t="s">
        <v>15</v>
      </c>
      <c r="C5742" s="8" t="s">
        <v>24</v>
      </c>
      <c r="D5742" s="8" t="s">
        <v>88</v>
      </c>
      <c r="E5742" s="8" t="s">
        <v>88</v>
      </c>
      <c r="F5742" s="79">
        <f t="shared" si="1"/>
        <v>1654.7799280000002</v>
      </c>
    </row>
    <row r="5743" spans="1:6">
      <c r="A5743" s="55">
        <v>2013</v>
      </c>
      <c r="B5743" s="8" t="s">
        <v>15</v>
      </c>
      <c r="C5743" s="8" t="s">
        <v>30</v>
      </c>
      <c r="D5743" s="8" t="s">
        <v>88</v>
      </c>
      <c r="E5743" s="8" t="s">
        <v>88</v>
      </c>
      <c r="F5743" s="79">
        <f t="shared" si="1"/>
        <v>1245.0847839999999</v>
      </c>
    </row>
    <row r="5744" spans="1:6">
      <c r="A5744" s="55">
        <v>2013</v>
      </c>
      <c r="B5744" s="8" t="s">
        <v>15</v>
      </c>
      <c r="C5744" s="8" t="s">
        <v>2</v>
      </c>
      <c r="D5744" s="8" t="s">
        <v>88</v>
      </c>
      <c r="E5744" s="8" t="s">
        <v>88</v>
      </c>
      <c r="F5744" s="79">
        <f t="shared" si="1"/>
        <v>150.976823</v>
      </c>
    </row>
    <row r="5745" spans="1:6">
      <c r="A5745" s="55">
        <v>2013</v>
      </c>
      <c r="B5745" s="8" t="s">
        <v>15</v>
      </c>
      <c r="C5745" s="8" t="s">
        <v>39</v>
      </c>
      <c r="D5745" s="8" t="s">
        <v>88</v>
      </c>
      <c r="E5745" s="8" t="s">
        <v>88</v>
      </c>
      <c r="F5745" s="79">
        <f t="shared" si="1"/>
        <v>267.69939299999999</v>
      </c>
    </row>
    <row r="5746" spans="1:6">
      <c r="A5746" s="55">
        <v>2013</v>
      </c>
      <c r="B5746" s="8" t="s">
        <v>17</v>
      </c>
      <c r="C5746" s="8" t="s">
        <v>38</v>
      </c>
      <c r="D5746" s="8" t="s">
        <v>88</v>
      </c>
      <c r="E5746" s="8" t="s">
        <v>88</v>
      </c>
      <c r="F5746" s="79">
        <f t="shared" si="1"/>
        <v>6924.3491269999995</v>
      </c>
    </row>
    <row r="5747" spans="1:6">
      <c r="A5747" s="55">
        <v>2013</v>
      </c>
      <c r="B5747" s="8" t="s">
        <v>17</v>
      </c>
      <c r="C5747" s="8" t="s">
        <v>8</v>
      </c>
      <c r="D5747" s="8" t="s">
        <v>88</v>
      </c>
      <c r="E5747" s="8" t="s">
        <v>88</v>
      </c>
      <c r="F5747" s="79">
        <f t="shared" si="1"/>
        <v>7951.8039079999999</v>
      </c>
    </row>
    <row r="5748" spans="1:6">
      <c r="A5748" s="55">
        <v>2013</v>
      </c>
      <c r="B5748" s="8" t="s">
        <v>17</v>
      </c>
      <c r="C5748" s="8" t="s">
        <v>10</v>
      </c>
      <c r="D5748" s="8" t="s">
        <v>88</v>
      </c>
      <c r="E5748" s="8" t="s">
        <v>88</v>
      </c>
      <c r="F5748" s="79">
        <f t="shared" si="1"/>
        <v>39120.699238000001</v>
      </c>
    </row>
    <row r="5749" spans="1:6">
      <c r="A5749" s="55">
        <v>2013</v>
      </c>
      <c r="B5749" s="8" t="s">
        <v>17</v>
      </c>
      <c r="C5749" s="8" t="s">
        <v>34</v>
      </c>
      <c r="D5749" s="8" t="s">
        <v>88</v>
      </c>
      <c r="E5749" s="8" t="s">
        <v>88</v>
      </c>
      <c r="F5749" s="79">
        <f t="shared" si="1"/>
        <v>27913.489576999997</v>
      </c>
    </row>
    <row r="5750" spans="1:6">
      <c r="A5750" s="55">
        <v>2013</v>
      </c>
      <c r="B5750" s="8" t="s">
        <v>18</v>
      </c>
      <c r="C5750" s="8" t="s">
        <v>36</v>
      </c>
      <c r="D5750" s="8" t="s">
        <v>88</v>
      </c>
      <c r="E5750" s="8" t="s">
        <v>88</v>
      </c>
      <c r="F5750" s="79">
        <f t="shared" si="1"/>
        <v>5279.9065630000005</v>
      </c>
    </row>
    <row r="5751" spans="1:6">
      <c r="A5751" s="55">
        <v>2013</v>
      </c>
      <c r="B5751" s="8" t="s">
        <v>18</v>
      </c>
      <c r="C5751" s="8" t="s">
        <v>28</v>
      </c>
      <c r="D5751" s="8" t="s">
        <v>88</v>
      </c>
      <c r="E5751" s="8" t="s">
        <v>88</v>
      </c>
      <c r="F5751" s="79">
        <f t="shared" si="1"/>
        <v>5596.9398339999998</v>
      </c>
    </row>
    <row r="5752" spans="1:6">
      <c r="A5752" s="55">
        <v>2013</v>
      </c>
      <c r="B5752" s="8" t="s">
        <v>18</v>
      </c>
      <c r="C5752" s="8" t="s">
        <v>11</v>
      </c>
      <c r="D5752" s="8" t="s">
        <v>88</v>
      </c>
      <c r="E5752" s="8" t="s">
        <v>88</v>
      </c>
      <c r="F5752" s="79">
        <f t="shared" si="1"/>
        <v>6597.0678790000002</v>
      </c>
    </row>
    <row r="5753" spans="1:6">
      <c r="A5753" s="55">
        <v>2014</v>
      </c>
      <c r="B5753" s="8" t="s">
        <v>40</v>
      </c>
      <c r="C5753" s="8" t="s">
        <v>13</v>
      </c>
      <c r="D5753" s="8" t="s">
        <v>88</v>
      </c>
      <c r="E5753" s="8" t="s">
        <v>88</v>
      </c>
      <c r="F5753" s="79">
        <f t="shared" si="1"/>
        <v>3.2590710000000001</v>
      </c>
    </row>
    <row r="5754" spans="1:6">
      <c r="A5754" s="55">
        <v>2014</v>
      </c>
      <c r="B5754" s="8" t="s">
        <v>40</v>
      </c>
      <c r="C5754" s="8" t="s">
        <v>35</v>
      </c>
      <c r="D5754" s="8" t="s">
        <v>88</v>
      </c>
      <c r="E5754" s="8" t="s">
        <v>88</v>
      </c>
      <c r="F5754" s="79">
        <f t="shared" si="1"/>
        <v>5327.6664510000001</v>
      </c>
    </row>
    <row r="5755" spans="1:6">
      <c r="A5755" s="55">
        <v>2014</v>
      </c>
      <c r="B5755" s="8" t="s">
        <v>40</v>
      </c>
      <c r="C5755" s="8" t="s">
        <v>29</v>
      </c>
      <c r="D5755" s="8" t="s">
        <v>88</v>
      </c>
      <c r="E5755" s="8" t="s">
        <v>88</v>
      </c>
      <c r="F5755" s="79">
        <f t="shared" si="1"/>
        <v>8353.0263490000016</v>
      </c>
    </row>
    <row r="5756" spans="1:6">
      <c r="A5756" s="55">
        <v>2014</v>
      </c>
      <c r="B5756" s="8" t="s">
        <v>40</v>
      </c>
      <c r="C5756" s="8" t="s">
        <v>12</v>
      </c>
      <c r="D5756" s="8" t="s">
        <v>88</v>
      </c>
      <c r="E5756" s="8" t="s">
        <v>88</v>
      </c>
      <c r="F5756" s="79">
        <f t="shared" si="1"/>
        <v>3942.5329680000004</v>
      </c>
    </row>
    <row r="5757" spans="1:6">
      <c r="A5757" s="55">
        <v>2014</v>
      </c>
      <c r="B5757" s="8" t="s">
        <v>16</v>
      </c>
      <c r="C5757" s="8" t="s">
        <v>5</v>
      </c>
      <c r="D5757" s="8" t="s">
        <v>88</v>
      </c>
      <c r="E5757" s="8" t="s">
        <v>88</v>
      </c>
      <c r="F5757" s="79">
        <f t="shared" si="1"/>
        <v>919.79345000000001</v>
      </c>
    </row>
    <row r="5758" spans="1:6">
      <c r="A5758" s="55">
        <v>2014</v>
      </c>
      <c r="B5758" s="8" t="s">
        <v>16</v>
      </c>
      <c r="C5758" s="8" t="s">
        <v>7</v>
      </c>
      <c r="D5758" s="8" t="s">
        <v>88</v>
      </c>
      <c r="E5758" s="8" t="s">
        <v>88</v>
      </c>
      <c r="F5758" s="79">
        <f t="shared" si="1"/>
        <v>10370.617878999999</v>
      </c>
    </row>
    <row r="5759" spans="1:6">
      <c r="A5759" s="55">
        <v>2014</v>
      </c>
      <c r="B5759" s="8" t="s">
        <v>16</v>
      </c>
      <c r="C5759" s="8" t="s">
        <v>27</v>
      </c>
      <c r="D5759" s="8" t="s">
        <v>88</v>
      </c>
      <c r="E5759" s="8" t="s">
        <v>88</v>
      </c>
      <c r="F5759" s="79">
        <f t="shared" si="1"/>
        <v>12160.516705</v>
      </c>
    </row>
    <row r="5760" spans="1:6">
      <c r="A5760" s="55">
        <v>2014</v>
      </c>
      <c r="B5760" s="8" t="s">
        <v>16</v>
      </c>
      <c r="C5760" s="8" t="s">
        <v>26</v>
      </c>
      <c r="D5760" s="8" t="s">
        <v>88</v>
      </c>
      <c r="E5760" s="8" t="s">
        <v>88</v>
      </c>
      <c r="F5760" s="79">
        <f t="shared" si="1"/>
        <v>12719.893436999999</v>
      </c>
    </row>
    <row r="5761" spans="1:6">
      <c r="A5761" s="55">
        <v>2014</v>
      </c>
      <c r="B5761" s="8" t="s">
        <v>16</v>
      </c>
      <c r="C5761" s="8" t="s">
        <v>33</v>
      </c>
      <c r="D5761" s="8" t="s">
        <v>88</v>
      </c>
      <c r="E5761" s="8" t="s">
        <v>88</v>
      </c>
      <c r="F5761" s="79">
        <f t="shared" si="1"/>
        <v>3284.6856290000001</v>
      </c>
    </row>
    <row r="5762" spans="1:6">
      <c r="A5762" s="55">
        <v>2014</v>
      </c>
      <c r="B5762" s="8" t="s">
        <v>16</v>
      </c>
      <c r="C5762" s="8" t="s">
        <v>4</v>
      </c>
      <c r="D5762" s="8" t="s">
        <v>88</v>
      </c>
      <c r="E5762" s="8" t="s">
        <v>88</v>
      </c>
      <c r="F5762" s="79">
        <f t="shared" si="1"/>
        <v>10486.481818</v>
      </c>
    </row>
    <row r="5763" spans="1:6">
      <c r="A5763" s="55">
        <v>2014</v>
      </c>
      <c r="B5763" s="8" t="s">
        <v>16</v>
      </c>
      <c r="C5763" s="8" t="s">
        <v>32</v>
      </c>
      <c r="D5763" s="8" t="s">
        <v>88</v>
      </c>
      <c r="E5763" s="8" t="s">
        <v>88</v>
      </c>
      <c r="F5763" s="79">
        <f t="shared" si="1"/>
        <v>128.0085</v>
      </c>
    </row>
    <row r="5764" spans="1:6">
      <c r="A5764" s="55">
        <v>2014</v>
      </c>
      <c r="B5764" s="8" t="s">
        <v>16</v>
      </c>
      <c r="C5764" s="8" t="s">
        <v>31</v>
      </c>
      <c r="D5764" s="8" t="s">
        <v>88</v>
      </c>
      <c r="E5764" s="8" t="s">
        <v>88</v>
      </c>
      <c r="F5764" s="79">
        <f t="shared" si="1"/>
        <v>3284.6738330000003</v>
      </c>
    </row>
    <row r="5765" spans="1:6">
      <c r="A5765" s="55">
        <v>2014</v>
      </c>
      <c r="B5765" s="8" t="s">
        <v>16</v>
      </c>
      <c r="C5765" s="8" t="s">
        <v>6</v>
      </c>
      <c r="D5765" s="8" t="s">
        <v>88</v>
      </c>
      <c r="E5765" s="8" t="s">
        <v>88</v>
      </c>
      <c r="F5765" s="79">
        <f t="shared" si="1"/>
        <v>245.27829</v>
      </c>
    </row>
    <row r="5766" spans="1:6">
      <c r="A5766" s="55">
        <v>2014</v>
      </c>
      <c r="B5766" s="8" t="s">
        <v>15</v>
      </c>
      <c r="C5766" s="8" t="s">
        <v>0</v>
      </c>
      <c r="D5766" s="8" t="s">
        <v>88</v>
      </c>
      <c r="E5766" s="8" t="s">
        <v>88</v>
      </c>
      <c r="F5766" s="79">
        <f t="shared" si="1"/>
        <v>250.42345500000002</v>
      </c>
    </row>
    <row r="5767" spans="1:6">
      <c r="A5767" s="55">
        <v>2014</v>
      </c>
      <c r="B5767" s="8" t="s">
        <v>15</v>
      </c>
      <c r="C5767" s="8" t="s">
        <v>25</v>
      </c>
      <c r="D5767" s="8" t="s">
        <v>88</v>
      </c>
      <c r="E5767" s="8" t="s">
        <v>88</v>
      </c>
      <c r="F5767" s="79">
        <f t="shared" si="1"/>
        <v>1196.8776730000002</v>
      </c>
    </row>
    <row r="5768" spans="1:6">
      <c r="A5768" s="55">
        <v>2014</v>
      </c>
      <c r="B5768" s="8" t="s">
        <v>15</v>
      </c>
      <c r="C5768" s="8" t="s">
        <v>1</v>
      </c>
      <c r="D5768" s="8" t="s">
        <v>88</v>
      </c>
      <c r="E5768" s="8" t="s">
        <v>88</v>
      </c>
      <c r="F5768" s="79">
        <f t="shared" si="1"/>
        <v>7538.5694509999994</v>
      </c>
    </row>
    <row r="5769" spans="1:6">
      <c r="A5769" s="55">
        <v>2014</v>
      </c>
      <c r="B5769" s="8" t="s">
        <v>15</v>
      </c>
      <c r="C5769" s="8" t="s">
        <v>24</v>
      </c>
      <c r="D5769" s="8" t="s">
        <v>88</v>
      </c>
      <c r="E5769" s="8" t="s">
        <v>88</v>
      </c>
      <c r="F5769" s="79">
        <f t="shared" si="1"/>
        <v>1520.3432889999999</v>
      </c>
    </row>
    <row r="5770" spans="1:6">
      <c r="A5770" s="55">
        <v>2014</v>
      </c>
      <c r="B5770" s="8" t="s">
        <v>15</v>
      </c>
      <c r="C5770" s="8" t="s">
        <v>30</v>
      </c>
      <c r="D5770" s="8" t="s">
        <v>88</v>
      </c>
      <c r="E5770" s="8" t="s">
        <v>88</v>
      </c>
      <c r="F5770" s="79">
        <f t="shared" si="1"/>
        <v>2087.8864010000002</v>
      </c>
    </row>
    <row r="5771" spans="1:6">
      <c r="A5771" s="55">
        <v>2014</v>
      </c>
      <c r="B5771" s="8" t="s">
        <v>15</v>
      </c>
      <c r="C5771" s="8" t="s">
        <v>2</v>
      </c>
      <c r="D5771" s="8" t="s">
        <v>88</v>
      </c>
      <c r="E5771" s="8" t="s">
        <v>88</v>
      </c>
      <c r="F5771" s="79">
        <f t="shared" si="1"/>
        <v>226.177097</v>
      </c>
    </row>
    <row r="5772" spans="1:6">
      <c r="A5772" s="55">
        <v>2014</v>
      </c>
      <c r="B5772" s="8" t="s">
        <v>15</v>
      </c>
      <c r="C5772" s="8" t="s">
        <v>39</v>
      </c>
      <c r="D5772" s="8" t="s">
        <v>88</v>
      </c>
      <c r="E5772" s="8" t="s">
        <v>88</v>
      </c>
      <c r="F5772" s="79">
        <f t="shared" si="1"/>
        <v>269.347692</v>
      </c>
    </row>
    <row r="5773" spans="1:6">
      <c r="A5773" s="55">
        <v>2014</v>
      </c>
      <c r="B5773" s="8" t="s">
        <v>17</v>
      </c>
      <c r="C5773" s="8" t="s">
        <v>38</v>
      </c>
      <c r="D5773" s="8" t="s">
        <v>88</v>
      </c>
      <c r="E5773" s="8" t="s">
        <v>88</v>
      </c>
      <c r="F5773" s="79">
        <f t="shared" si="1"/>
        <v>9944.2085520000001</v>
      </c>
    </row>
    <row r="5774" spans="1:6">
      <c r="A5774" s="55">
        <v>2014</v>
      </c>
      <c r="B5774" s="8" t="s">
        <v>17</v>
      </c>
      <c r="C5774" s="8" t="s">
        <v>8</v>
      </c>
      <c r="D5774" s="8" t="s">
        <v>88</v>
      </c>
      <c r="E5774" s="8" t="s">
        <v>88</v>
      </c>
      <c r="F5774" s="79">
        <f t="shared" si="1"/>
        <v>9628.0474109999996</v>
      </c>
    </row>
    <row r="5775" spans="1:6">
      <c r="A5775" s="55">
        <v>2014</v>
      </c>
      <c r="B5775" s="8" t="s">
        <v>17</v>
      </c>
      <c r="C5775" s="8" t="s">
        <v>10</v>
      </c>
      <c r="D5775" s="8" t="s">
        <v>88</v>
      </c>
      <c r="E5775" s="8" t="s">
        <v>88</v>
      </c>
      <c r="F5775" s="79">
        <f t="shared" si="1"/>
        <v>42607.350645999992</v>
      </c>
    </row>
    <row r="5776" spans="1:6">
      <c r="A5776" s="55">
        <v>2014</v>
      </c>
      <c r="B5776" s="8" t="s">
        <v>17</v>
      </c>
      <c r="C5776" s="8" t="s">
        <v>34</v>
      </c>
      <c r="D5776" s="8" t="s">
        <v>88</v>
      </c>
      <c r="E5776" s="8" t="s">
        <v>88</v>
      </c>
      <c r="F5776" s="79">
        <f t="shared" si="1"/>
        <v>29913.266669000004</v>
      </c>
    </row>
    <row r="5777" spans="1:6">
      <c r="A5777" s="55">
        <v>2014</v>
      </c>
      <c r="B5777" s="8" t="s">
        <v>18</v>
      </c>
      <c r="C5777" s="8" t="s">
        <v>36</v>
      </c>
      <c r="D5777" s="8" t="s">
        <v>88</v>
      </c>
      <c r="E5777" s="8" t="s">
        <v>88</v>
      </c>
      <c r="F5777" s="79">
        <f t="shared" si="1"/>
        <v>6718.9142730000003</v>
      </c>
    </row>
    <row r="5778" spans="1:6">
      <c r="A5778" s="55">
        <v>2014</v>
      </c>
      <c r="B5778" s="8" t="s">
        <v>18</v>
      </c>
      <c r="C5778" s="8" t="s">
        <v>28</v>
      </c>
      <c r="D5778" s="8" t="s">
        <v>88</v>
      </c>
      <c r="E5778" s="8" t="s">
        <v>88</v>
      </c>
      <c r="F5778" s="79">
        <f t="shared" si="1"/>
        <v>6106.1417440000005</v>
      </c>
    </row>
    <row r="5779" spans="1:6">
      <c r="A5779" s="55">
        <v>2014</v>
      </c>
      <c r="B5779" s="8" t="s">
        <v>18</v>
      </c>
      <c r="C5779" s="8" t="s">
        <v>11</v>
      </c>
      <c r="D5779" s="8" t="s">
        <v>88</v>
      </c>
      <c r="E5779" s="8" t="s">
        <v>88</v>
      </c>
      <c r="F5779" s="79">
        <f t="shared" si="1"/>
        <v>5978.465846000001</v>
      </c>
    </row>
    <row r="5780" spans="1:6">
      <c r="A5780" s="55">
        <v>2015</v>
      </c>
      <c r="B5780" s="8" t="s">
        <v>40</v>
      </c>
      <c r="C5780" s="8" t="s">
        <v>13</v>
      </c>
      <c r="D5780" s="8" t="s">
        <v>88</v>
      </c>
      <c r="E5780" s="8" t="s">
        <v>88</v>
      </c>
      <c r="F5780" s="79">
        <f t="shared" si="1"/>
        <v>16.341587000000001</v>
      </c>
    </row>
    <row r="5781" spans="1:6">
      <c r="A5781" s="55">
        <v>2015</v>
      </c>
      <c r="B5781" s="8" t="s">
        <v>40</v>
      </c>
      <c r="C5781" s="8" t="s">
        <v>35</v>
      </c>
      <c r="D5781" s="8" t="s">
        <v>88</v>
      </c>
      <c r="E5781" s="8" t="s">
        <v>88</v>
      </c>
      <c r="F5781" s="79">
        <f t="shared" si="1"/>
        <v>4927.5829979999999</v>
      </c>
    </row>
    <row r="5782" spans="1:6">
      <c r="A5782" s="55">
        <v>2015</v>
      </c>
      <c r="B5782" s="8" t="s">
        <v>40</v>
      </c>
      <c r="C5782" s="8" t="s">
        <v>29</v>
      </c>
      <c r="D5782" s="8" t="s">
        <v>88</v>
      </c>
      <c r="E5782" s="8" t="s">
        <v>88</v>
      </c>
      <c r="F5782" s="79">
        <f t="shared" si="1"/>
        <v>9570.1876779999984</v>
      </c>
    </row>
    <row r="5783" spans="1:6">
      <c r="A5783" s="55">
        <v>2015</v>
      </c>
      <c r="B5783" s="8" t="s">
        <v>40</v>
      </c>
      <c r="C5783" s="8" t="s">
        <v>12</v>
      </c>
      <c r="D5783" s="8" t="s">
        <v>88</v>
      </c>
      <c r="E5783" s="8" t="s">
        <v>88</v>
      </c>
      <c r="F5783" s="79">
        <f t="shared" si="1"/>
        <v>4391.9793479999998</v>
      </c>
    </row>
    <row r="5784" spans="1:6">
      <c r="A5784" s="55">
        <v>2015</v>
      </c>
      <c r="B5784" s="8" t="s">
        <v>16</v>
      </c>
      <c r="C5784" s="8" t="s">
        <v>5</v>
      </c>
      <c r="D5784" s="8" t="s">
        <v>88</v>
      </c>
      <c r="E5784" s="8" t="s">
        <v>88</v>
      </c>
      <c r="F5784" s="79">
        <f t="shared" si="1"/>
        <v>761.63072399999999</v>
      </c>
    </row>
    <row r="5785" spans="1:6">
      <c r="A5785" s="55">
        <v>2015</v>
      </c>
      <c r="B5785" s="8" t="s">
        <v>16</v>
      </c>
      <c r="C5785" s="8" t="s">
        <v>7</v>
      </c>
      <c r="D5785" s="8" t="s">
        <v>88</v>
      </c>
      <c r="E5785" s="8" t="s">
        <v>88</v>
      </c>
      <c r="F5785" s="79">
        <f t="shared" si="1"/>
        <v>9214.4184849999983</v>
      </c>
    </row>
    <row r="5786" spans="1:6">
      <c r="A5786" s="55">
        <v>2015</v>
      </c>
      <c r="B5786" s="8" t="s">
        <v>16</v>
      </c>
      <c r="C5786" s="8" t="s">
        <v>27</v>
      </c>
      <c r="D5786" s="8" t="s">
        <v>88</v>
      </c>
      <c r="E5786" s="8" t="s">
        <v>88</v>
      </c>
      <c r="F5786" s="79">
        <f t="shared" si="1"/>
        <v>12027.522246</v>
      </c>
    </row>
    <row r="5787" spans="1:6">
      <c r="A5787" s="55">
        <v>2015</v>
      </c>
      <c r="B5787" s="8" t="s">
        <v>16</v>
      </c>
      <c r="C5787" s="8" t="s">
        <v>26</v>
      </c>
      <c r="D5787" s="8" t="s">
        <v>88</v>
      </c>
      <c r="E5787" s="8" t="s">
        <v>88</v>
      </c>
      <c r="F5787" s="79">
        <f t="shared" si="1"/>
        <v>11075.163871999999</v>
      </c>
    </row>
    <row r="5788" spans="1:6">
      <c r="A5788" s="55">
        <v>2015</v>
      </c>
      <c r="B5788" s="8" t="s">
        <v>16</v>
      </c>
      <c r="C5788" s="8" t="s">
        <v>33</v>
      </c>
      <c r="D5788" s="8" t="s">
        <v>88</v>
      </c>
      <c r="E5788" s="8" t="s">
        <v>88</v>
      </c>
      <c r="F5788" s="79">
        <f t="shared" si="1"/>
        <v>3185.6990780000001</v>
      </c>
    </row>
    <row r="5789" spans="1:6">
      <c r="A5789" s="55">
        <v>2015</v>
      </c>
      <c r="B5789" s="8" t="s">
        <v>16</v>
      </c>
      <c r="C5789" s="8" t="s">
        <v>4</v>
      </c>
      <c r="D5789" s="8" t="s">
        <v>88</v>
      </c>
      <c r="E5789" s="8" t="s">
        <v>88</v>
      </c>
      <c r="F5789" s="79">
        <f t="shared" si="1"/>
        <v>8410.7849490000008</v>
      </c>
    </row>
    <row r="5790" spans="1:6">
      <c r="A5790" s="55">
        <v>2015</v>
      </c>
      <c r="B5790" s="8" t="s">
        <v>16</v>
      </c>
      <c r="C5790" s="8" t="s">
        <v>32</v>
      </c>
      <c r="D5790" s="8" t="s">
        <v>88</v>
      </c>
      <c r="E5790" s="8" t="s">
        <v>88</v>
      </c>
      <c r="F5790" s="79">
        <f t="shared" si="1"/>
        <v>44.051252000000005</v>
      </c>
    </row>
    <row r="5791" spans="1:6">
      <c r="A5791" s="55">
        <v>2015</v>
      </c>
      <c r="B5791" s="8" t="s">
        <v>16</v>
      </c>
      <c r="C5791" s="8" t="s">
        <v>31</v>
      </c>
      <c r="D5791" s="8" t="s">
        <v>88</v>
      </c>
      <c r="E5791" s="8" t="s">
        <v>88</v>
      </c>
      <c r="F5791" s="79">
        <f t="shared" si="1"/>
        <v>3089.1514579999998</v>
      </c>
    </row>
    <row r="5792" spans="1:6">
      <c r="A5792" s="55">
        <v>2015</v>
      </c>
      <c r="B5792" s="8" t="s">
        <v>16</v>
      </c>
      <c r="C5792" s="8" t="s">
        <v>6</v>
      </c>
      <c r="D5792" s="8" t="s">
        <v>88</v>
      </c>
      <c r="E5792" s="8" t="s">
        <v>88</v>
      </c>
      <c r="F5792" s="79">
        <f t="shared" si="1"/>
        <v>237.85524500000002</v>
      </c>
    </row>
    <row r="5793" spans="1:6">
      <c r="A5793" s="55">
        <v>2015</v>
      </c>
      <c r="B5793" s="8" t="s">
        <v>15</v>
      </c>
      <c r="C5793" s="8" t="s">
        <v>0</v>
      </c>
      <c r="D5793" s="8" t="s">
        <v>88</v>
      </c>
      <c r="E5793" s="8" t="s">
        <v>88</v>
      </c>
      <c r="F5793" s="79">
        <f t="shared" si="1"/>
        <v>280.56401</v>
      </c>
    </row>
    <row r="5794" spans="1:6">
      <c r="A5794" s="55">
        <v>2015</v>
      </c>
      <c r="B5794" s="8" t="s">
        <v>15</v>
      </c>
      <c r="C5794" s="8" t="s">
        <v>25</v>
      </c>
      <c r="D5794" s="8" t="s">
        <v>88</v>
      </c>
      <c r="E5794" s="8" t="s">
        <v>88</v>
      </c>
      <c r="F5794" s="79">
        <f t="shared" si="1"/>
        <v>396.287646</v>
      </c>
    </row>
    <row r="5795" spans="1:6">
      <c r="A5795" s="55">
        <v>2015</v>
      </c>
      <c r="B5795" s="8" t="s">
        <v>15</v>
      </c>
      <c r="C5795" s="8" t="s">
        <v>1</v>
      </c>
      <c r="D5795" s="8" t="s">
        <v>88</v>
      </c>
      <c r="E5795" s="8" t="s">
        <v>88</v>
      </c>
      <c r="F5795" s="79">
        <f t="shared" si="1"/>
        <v>8001.9186410000002</v>
      </c>
    </row>
    <row r="5796" spans="1:6">
      <c r="A5796" s="55">
        <v>2015</v>
      </c>
      <c r="B5796" s="8" t="s">
        <v>15</v>
      </c>
      <c r="C5796" s="8" t="s">
        <v>24</v>
      </c>
      <c r="D5796" s="8" t="s">
        <v>88</v>
      </c>
      <c r="E5796" s="8" t="s">
        <v>88</v>
      </c>
      <c r="F5796" s="79">
        <f t="shared" si="1"/>
        <v>1702.4740079999999</v>
      </c>
    </row>
    <row r="5797" spans="1:6">
      <c r="A5797" s="55">
        <v>2015</v>
      </c>
      <c r="B5797" s="8" t="s">
        <v>15</v>
      </c>
      <c r="C5797" s="8" t="s">
        <v>30</v>
      </c>
      <c r="D5797" s="8" t="s">
        <v>88</v>
      </c>
      <c r="E5797" s="8" t="s">
        <v>88</v>
      </c>
      <c r="F5797" s="79">
        <f t="shared" si="1"/>
        <v>1926.229511</v>
      </c>
    </row>
    <row r="5798" spans="1:6">
      <c r="A5798" s="55">
        <v>2015</v>
      </c>
      <c r="B5798" s="8" t="s">
        <v>15</v>
      </c>
      <c r="C5798" s="8" t="s">
        <v>2</v>
      </c>
      <c r="D5798" s="8" t="s">
        <v>88</v>
      </c>
      <c r="E5798" s="8" t="s">
        <v>88</v>
      </c>
      <c r="F5798" s="79">
        <f t="shared" si="1"/>
        <v>174.57029599999998</v>
      </c>
    </row>
    <row r="5799" spans="1:6">
      <c r="A5799" s="55">
        <v>2015</v>
      </c>
      <c r="B5799" s="8" t="s">
        <v>15</v>
      </c>
      <c r="C5799" s="8" t="s">
        <v>39</v>
      </c>
      <c r="D5799" s="8" t="s">
        <v>88</v>
      </c>
      <c r="E5799" s="8" t="s">
        <v>88</v>
      </c>
      <c r="F5799" s="79">
        <f t="shared" si="1"/>
        <v>262.879099</v>
      </c>
    </row>
    <row r="5800" spans="1:6">
      <c r="A5800" s="55">
        <v>2015</v>
      </c>
      <c r="B5800" s="8" t="s">
        <v>17</v>
      </c>
      <c r="C5800" s="8" t="s">
        <v>38</v>
      </c>
      <c r="D5800" s="8" t="s">
        <v>88</v>
      </c>
      <c r="E5800" s="8" t="s">
        <v>88</v>
      </c>
      <c r="F5800" s="79">
        <f t="shared" ref="F5800:F5863" si="2">SUMIFS($F:$F,$D:$D,"Termo",$C:$C,C5800,$B:$B,B5800,$A:$A,A5800)</f>
        <v>10073.094024</v>
      </c>
    </row>
    <row r="5801" spans="1:6">
      <c r="A5801" s="55">
        <v>2015</v>
      </c>
      <c r="B5801" s="8" t="s">
        <v>17</v>
      </c>
      <c r="C5801" s="8" t="s">
        <v>8</v>
      </c>
      <c r="D5801" s="8" t="s">
        <v>88</v>
      </c>
      <c r="E5801" s="8" t="s">
        <v>88</v>
      </c>
      <c r="F5801" s="79">
        <f t="shared" si="2"/>
        <v>9797.6514780000016</v>
      </c>
    </row>
    <row r="5802" spans="1:6">
      <c r="A5802" s="55">
        <v>2015</v>
      </c>
      <c r="B5802" s="8" t="s">
        <v>17</v>
      </c>
      <c r="C5802" s="8" t="s">
        <v>10</v>
      </c>
      <c r="D5802" s="8" t="s">
        <v>88</v>
      </c>
      <c r="E5802" s="8" t="s">
        <v>88</v>
      </c>
      <c r="F5802" s="79">
        <f t="shared" si="2"/>
        <v>42968.048407999995</v>
      </c>
    </row>
    <row r="5803" spans="1:6">
      <c r="A5803" s="55">
        <v>2015</v>
      </c>
      <c r="B5803" s="8" t="s">
        <v>17</v>
      </c>
      <c r="C5803" s="8" t="s">
        <v>34</v>
      </c>
      <c r="D5803" s="8" t="s">
        <v>88</v>
      </c>
      <c r="E5803" s="8" t="s">
        <v>88</v>
      </c>
      <c r="F5803" s="79">
        <f t="shared" si="2"/>
        <v>30002.872028999995</v>
      </c>
    </row>
    <row r="5804" spans="1:6">
      <c r="A5804" s="55">
        <v>2015</v>
      </c>
      <c r="B5804" s="8" t="s">
        <v>18</v>
      </c>
      <c r="C5804" s="8" t="s">
        <v>36</v>
      </c>
      <c r="D5804" s="8" t="s">
        <v>88</v>
      </c>
      <c r="E5804" s="8" t="s">
        <v>88</v>
      </c>
      <c r="F5804" s="79">
        <f t="shared" si="2"/>
        <v>5622.2521670000006</v>
      </c>
    </row>
    <row r="5805" spans="1:6">
      <c r="A5805" s="55">
        <v>2015</v>
      </c>
      <c r="B5805" s="8" t="s">
        <v>18</v>
      </c>
      <c r="C5805" s="8" t="s">
        <v>28</v>
      </c>
      <c r="D5805" s="8" t="s">
        <v>88</v>
      </c>
      <c r="E5805" s="8" t="s">
        <v>88</v>
      </c>
      <c r="F5805" s="79">
        <f t="shared" si="2"/>
        <v>6436.427666999999</v>
      </c>
    </row>
    <row r="5806" spans="1:6">
      <c r="A5806" s="55">
        <v>2015</v>
      </c>
      <c r="B5806" s="8" t="s">
        <v>18</v>
      </c>
      <c r="C5806" s="8" t="s">
        <v>11</v>
      </c>
      <c r="D5806" s="8" t="s">
        <v>88</v>
      </c>
      <c r="E5806" s="8" t="s">
        <v>88</v>
      </c>
      <c r="F5806" s="79">
        <f t="shared" si="2"/>
        <v>5887.5879410000007</v>
      </c>
    </row>
    <row r="5807" spans="1:6">
      <c r="A5807" s="55">
        <v>2016</v>
      </c>
      <c r="B5807" s="8" t="s">
        <v>40</v>
      </c>
      <c r="C5807" s="8" t="s">
        <v>13</v>
      </c>
      <c r="D5807" s="8" t="s">
        <v>88</v>
      </c>
      <c r="E5807" s="8" t="s">
        <v>88</v>
      </c>
      <c r="F5807" s="79">
        <f t="shared" si="2"/>
        <v>3.408299</v>
      </c>
    </row>
    <row r="5808" spans="1:6">
      <c r="A5808" s="55">
        <v>2016</v>
      </c>
      <c r="B5808" s="8" t="s">
        <v>40</v>
      </c>
      <c r="C5808" s="8" t="s">
        <v>35</v>
      </c>
      <c r="D5808" s="8" t="s">
        <v>88</v>
      </c>
      <c r="E5808" s="8" t="s">
        <v>88</v>
      </c>
      <c r="F5808" s="79">
        <f t="shared" si="2"/>
        <v>4163.8447439999991</v>
      </c>
    </row>
    <row r="5809" spans="1:6">
      <c r="A5809" s="55">
        <v>2016</v>
      </c>
      <c r="B5809" s="8" t="s">
        <v>40</v>
      </c>
      <c r="C5809" s="8" t="s">
        <v>29</v>
      </c>
      <c r="D5809" s="8" t="s">
        <v>88</v>
      </c>
      <c r="E5809" s="8" t="s">
        <v>88</v>
      </c>
      <c r="F5809" s="79">
        <f t="shared" si="2"/>
        <v>6745.5390070000003</v>
      </c>
    </row>
    <row r="5810" spans="1:6">
      <c r="A5810" s="55">
        <v>2016</v>
      </c>
      <c r="B5810" s="8" t="s">
        <v>40</v>
      </c>
      <c r="C5810" s="8" t="s">
        <v>12</v>
      </c>
      <c r="D5810" s="8" t="s">
        <v>88</v>
      </c>
      <c r="E5810" s="8" t="s">
        <v>88</v>
      </c>
      <c r="F5810" s="79">
        <f t="shared" si="2"/>
        <v>1056.0333350000001</v>
      </c>
    </row>
    <row r="5811" spans="1:6">
      <c r="A5811" s="55">
        <v>2016</v>
      </c>
      <c r="B5811" s="8" t="s">
        <v>16</v>
      </c>
      <c r="C5811" s="8" t="s">
        <v>5</v>
      </c>
      <c r="D5811" s="8" t="s">
        <v>88</v>
      </c>
      <c r="E5811" s="8" t="s">
        <v>88</v>
      </c>
      <c r="F5811" s="79">
        <f t="shared" si="2"/>
        <v>823.65707100000009</v>
      </c>
    </row>
    <row r="5812" spans="1:6">
      <c r="A5812" s="55">
        <v>2016</v>
      </c>
      <c r="B5812" s="8" t="s">
        <v>16</v>
      </c>
      <c r="C5812" s="8" t="s">
        <v>7</v>
      </c>
      <c r="D5812" s="8" t="s">
        <v>88</v>
      </c>
      <c r="E5812" s="8" t="s">
        <v>88</v>
      </c>
      <c r="F5812" s="79">
        <f t="shared" si="2"/>
        <v>7268.1914500000003</v>
      </c>
    </row>
    <row r="5813" spans="1:6">
      <c r="A5813" s="55">
        <v>2016</v>
      </c>
      <c r="B5813" s="8" t="s">
        <v>16</v>
      </c>
      <c r="C5813" s="8" t="s">
        <v>27</v>
      </c>
      <c r="D5813" s="8" t="s">
        <v>88</v>
      </c>
      <c r="E5813" s="8" t="s">
        <v>88</v>
      </c>
      <c r="F5813" s="79">
        <f t="shared" si="2"/>
        <v>9309.1224139999995</v>
      </c>
    </row>
    <row r="5814" spans="1:6">
      <c r="A5814" s="55">
        <v>2016</v>
      </c>
      <c r="B5814" s="8" t="s">
        <v>16</v>
      </c>
      <c r="C5814" s="8" t="s">
        <v>26</v>
      </c>
      <c r="D5814" s="8" t="s">
        <v>88</v>
      </c>
      <c r="E5814" s="8" t="s">
        <v>88</v>
      </c>
      <c r="F5814" s="79">
        <f t="shared" si="2"/>
        <v>12570.320132000001</v>
      </c>
    </row>
    <row r="5815" spans="1:6">
      <c r="A5815" s="55">
        <v>2016</v>
      </c>
      <c r="B5815" s="8" t="s">
        <v>16</v>
      </c>
      <c r="C5815" s="8" t="s">
        <v>33</v>
      </c>
      <c r="D5815" s="8" t="s">
        <v>88</v>
      </c>
      <c r="E5815" s="8" t="s">
        <v>88</v>
      </c>
      <c r="F5815" s="79">
        <f t="shared" si="2"/>
        <v>1320.5664409999999</v>
      </c>
    </row>
    <row r="5816" spans="1:6">
      <c r="A5816" s="55">
        <v>2016</v>
      </c>
      <c r="B5816" s="8" t="s">
        <v>16</v>
      </c>
      <c r="C5816" s="8" t="s">
        <v>4</v>
      </c>
      <c r="D5816" s="8" t="s">
        <v>88</v>
      </c>
      <c r="E5816" s="8" t="s">
        <v>88</v>
      </c>
      <c r="F5816" s="79">
        <f t="shared" si="2"/>
        <v>7174.3721549999991</v>
      </c>
    </row>
    <row r="5817" spans="1:6">
      <c r="A5817" s="55">
        <v>2016</v>
      </c>
      <c r="B5817" s="8" t="s">
        <v>16</v>
      </c>
      <c r="C5817" s="8" t="s">
        <v>32</v>
      </c>
      <c r="D5817" s="8" t="s">
        <v>88</v>
      </c>
      <c r="E5817" s="8" t="s">
        <v>88</v>
      </c>
      <c r="F5817" s="79">
        <f t="shared" si="2"/>
        <v>29.246403000000001</v>
      </c>
    </row>
    <row r="5818" spans="1:6">
      <c r="A5818" s="55">
        <v>2016</v>
      </c>
      <c r="B5818" s="8" t="s">
        <v>16</v>
      </c>
      <c r="C5818" s="8" t="s">
        <v>31</v>
      </c>
      <c r="D5818" s="8" t="s">
        <v>88</v>
      </c>
      <c r="E5818" s="8" t="s">
        <v>88</v>
      </c>
      <c r="F5818" s="79">
        <f t="shared" si="2"/>
        <v>2250.2607559999997</v>
      </c>
    </row>
    <row r="5819" spans="1:6">
      <c r="A5819" s="55">
        <v>2016</v>
      </c>
      <c r="B5819" s="8" t="s">
        <v>16</v>
      </c>
      <c r="C5819" s="8" t="s">
        <v>6</v>
      </c>
      <c r="D5819" s="8" t="s">
        <v>88</v>
      </c>
      <c r="E5819" s="8" t="s">
        <v>88</v>
      </c>
      <c r="F5819" s="79">
        <f t="shared" si="2"/>
        <v>172.876734</v>
      </c>
    </row>
    <row r="5820" spans="1:6">
      <c r="A5820" s="55">
        <v>2016</v>
      </c>
      <c r="B5820" s="8" t="s">
        <v>15</v>
      </c>
      <c r="C5820" s="8" t="s">
        <v>0</v>
      </c>
      <c r="D5820" s="8" t="s">
        <v>88</v>
      </c>
      <c r="E5820" s="8" t="s">
        <v>88</v>
      </c>
      <c r="F5820" s="79">
        <f t="shared" si="2"/>
        <v>240.642258</v>
      </c>
    </row>
    <row r="5821" spans="1:6">
      <c r="A5821" s="55">
        <v>2016</v>
      </c>
      <c r="B5821" s="8" t="s">
        <v>15</v>
      </c>
      <c r="C5821" s="8" t="s">
        <v>25</v>
      </c>
      <c r="D5821" s="8" t="s">
        <v>88</v>
      </c>
      <c r="E5821" s="8" t="s">
        <v>88</v>
      </c>
      <c r="F5821" s="79">
        <f t="shared" si="2"/>
        <v>60.250527999999996</v>
      </c>
    </row>
    <row r="5822" spans="1:6">
      <c r="A5822" s="55">
        <v>2016</v>
      </c>
      <c r="B5822" s="8" t="s">
        <v>15</v>
      </c>
      <c r="C5822" s="8" t="s">
        <v>1</v>
      </c>
      <c r="D5822" s="8" t="s">
        <v>88</v>
      </c>
      <c r="E5822" s="8" t="s">
        <v>88</v>
      </c>
      <c r="F5822" s="79">
        <f t="shared" si="2"/>
        <v>6179.0109649999995</v>
      </c>
    </row>
    <row r="5823" spans="1:6">
      <c r="A5823" s="55">
        <v>2016</v>
      </c>
      <c r="B5823" s="8" t="s">
        <v>15</v>
      </c>
      <c r="C5823" s="8" t="s">
        <v>24</v>
      </c>
      <c r="D5823" s="8" t="s">
        <v>88</v>
      </c>
      <c r="E5823" s="8" t="s">
        <v>88</v>
      </c>
      <c r="F5823" s="79">
        <f t="shared" si="2"/>
        <v>1659.4772159999998</v>
      </c>
    </row>
    <row r="5824" spans="1:6">
      <c r="A5824" s="55">
        <v>2016</v>
      </c>
      <c r="B5824" s="8" t="s">
        <v>15</v>
      </c>
      <c r="C5824" s="8" t="s">
        <v>30</v>
      </c>
      <c r="D5824" s="8" t="s">
        <v>88</v>
      </c>
      <c r="E5824" s="8" t="s">
        <v>88</v>
      </c>
      <c r="F5824" s="79">
        <f t="shared" si="2"/>
        <v>622.15262899999993</v>
      </c>
    </row>
    <row r="5825" spans="1:6">
      <c r="A5825" s="55">
        <v>2016</v>
      </c>
      <c r="B5825" s="8" t="s">
        <v>15</v>
      </c>
      <c r="C5825" s="8" t="s">
        <v>2</v>
      </c>
      <c r="D5825" s="8" t="s">
        <v>88</v>
      </c>
      <c r="E5825" s="8" t="s">
        <v>88</v>
      </c>
      <c r="F5825" s="79">
        <f t="shared" si="2"/>
        <v>143.56524400000001</v>
      </c>
    </row>
    <row r="5826" spans="1:6">
      <c r="A5826" s="55">
        <v>2016</v>
      </c>
      <c r="B5826" s="8" t="s">
        <v>15</v>
      </c>
      <c r="C5826" s="8" t="s">
        <v>39</v>
      </c>
      <c r="D5826" s="8" t="s">
        <v>88</v>
      </c>
      <c r="E5826" s="8" t="s">
        <v>88</v>
      </c>
      <c r="F5826" s="79">
        <f t="shared" si="2"/>
        <v>255.55120600000001</v>
      </c>
    </row>
    <row r="5827" spans="1:6">
      <c r="A5827" s="55">
        <v>2016</v>
      </c>
      <c r="B5827" s="8" t="s">
        <v>17</v>
      </c>
      <c r="C5827" s="8" t="s">
        <v>38</v>
      </c>
      <c r="D5827" s="8" t="s">
        <v>88</v>
      </c>
      <c r="E5827" s="8" t="s">
        <v>88</v>
      </c>
      <c r="F5827" s="79">
        <f t="shared" si="2"/>
        <v>9504.7213350000002</v>
      </c>
    </row>
    <row r="5828" spans="1:6">
      <c r="A5828" s="55">
        <v>2016</v>
      </c>
      <c r="B5828" s="8" t="s">
        <v>17</v>
      </c>
      <c r="C5828" s="8" t="s">
        <v>8</v>
      </c>
      <c r="D5828" s="8" t="s">
        <v>88</v>
      </c>
      <c r="E5828" s="8" t="s">
        <v>88</v>
      </c>
      <c r="F5828" s="79">
        <f t="shared" si="2"/>
        <v>8302.694590000001</v>
      </c>
    </row>
    <row r="5829" spans="1:6">
      <c r="A5829" s="55">
        <v>2016</v>
      </c>
      <c r="B5829" s="8" t="s">
        <v>17</v>
      </c>
      <c r="C5829" s="8" t="s">
        <v>10</v>
      </c>
      <c r="D5829" s="8" t="s">
        <v>88</v>
      </c>
      <c r="E5829" s="8" t="s">
        <v>88</v>
      </c>
      <c r="F5829" s="79">
        <f t="shared" si="2"/>
        <v>33508.910845999999</v>
      </c>
    </row>
    <row r="5830" spans="1:6">
      <c r="A5830" s="55">
        <v>2016</v>
      </c>
      <c r="B5830" s="8" t="s">
        <v>17</v>
      </c>
      <c r="C5830" s="8" t="s">
        <v>34</v>
      </c>
      <c r="D5830" s="8" t="s">
        <v>88</v>
      </c>
      <c r="E5830" s="8" t="s">
        <v>88</v>
      </c>
      <c r="F5830" s="79">
        <f t="shared" si="2"/>
        <v>26488.38939</v>
      </c>
    </row>
    <row r="5831" spans="1:6">
      <c r="A5831" s="55">
        <v>2016</v>
      </c>
      <c r="B5831" s="8" t="s">
        <v>18</v>
      </c>
      <c r="C5831" s="8" t="s">
        <v>36</v>
      </c>
      <c r="D5831" s="8" t="s">
        <v>88</v>
      </c>
      <c r="E5831" s="8" t="s">
        <v>88</v>
      </c>
      <c r="F5831" s="79">
        <f t="shared" si="2"/>
        <v>4248.1920319999999</v>
      </c>
    </row>
    <row r="5832" spans="1:6">
      <c r="A5832" s="55">
        <v>2016</v>
      </c>
      <c r="B5832" s="8" t="s">
        <v>18</v>
      </c>
      <c r="C5832" s="8" t="s">
        <v>28</v>
      </c>
      <c r="D5832" s="8" t="s">
        <v>88</v>
      </c>
      <c r="E5832" s="8" t="s">
        <v>88</v>
      </c>
      <c r="F5832" s="79">
        <f t="shared" si="2"/>
        <v>4872.2540710000003</v>
      </c>
    </row>
    <row r="5833" spans="1:6">
      <c r="A5833" s="55">
        <v>2016</v>
      </c>
      <c r="B5833" s="8" t="s">
        <v>18</v>
      </c>
      <c r="C5833" s="8" t="s">
        <v>11</v>
      </c>
      <c r="D5833" s="8" t="s">
        <v>88</v>
      </c>
      <c r="E5833" s="8" t="s">
        <v>88</v>
      </c>
      <c r="F5833" s="79">
        <f t="shared" si="2"/>
        <v>5065.8045450000009</v>
      </c>
    </row>
    <row r="5834" spans="1:6">
      <c r="A5834" s="55">
        <v>2017</v>
      </c>
      <c r="B5834" s="8" t="s">
        <v>40</v>
      </c>
      <c r="C5834" s="8" t="s">
        <v>13</v>
      </c>
      <c r="D5834" s="8" t="s">
        <v>88</v>
      </c>
      <c r="E5834" s="8" t="s">
        <v>88</v>
      </c>
      <c r="F5834" s="79">
        <f t="shared" si="2"/>
        <v>2.7322259999999998</v>
      </c>
    </row>
    <row r="5835" spans="1:6">
      <c r="A5835" s="55">
        <v>2017</v>
      </c>
      <c r="B5835" s="8" t="s">
        <v>40</v>
      </c>
      <c r="C5835" s="8" t="s">
        <v>35</v>
      </c>
      <c r="D5835" s="8" t="s">
        <v>88</v>
      </c>
      <c r="E5835" s="8" t="s">
        <v>88</v>
      </c>
      <c r="F5835" s="79">
        <f t="shared" si="2"/>
        <v>4326.3730740000001</v>
      </c>
    </row>
    <row r="5836" spans="1:6">
      <c r="A5836" s="55">
        <v>2017</v>
      </c>
      <c r="B5836" s="8" t="s">
        <v>40</v>
      </c>
      <c r="C5836" s="8" t="s">
        <v>29</v>
      </c>
      <c r="D5836" s="8" t="s">
        <v>88</v>
      </c>
      <c r="E5836" s="8" t="s">
        <v>88</v>
      </c>
      <c r="F5836" s="79">
        <f t="shared" si="2"/>
        <v>7254.0763170000009</v>
      </c>
    </row>
    <row r="5837" spans="1:6">
      <c r="A5837" s="55">
        <v>2017</v>
      </c>
      <c r="B5837" s="8" t="s">
        <v>40</v>
      </c>
      <c r="C5837" s="8" t="s">
        <v>12</v>
      </c>
      <c r="D5837" s="8" t="s">
        <v>88</v>
      </c>
      <c r="E5837" s="8" t="s">
        <v>88</v>
      </c>
      <c r="F5837" s="79">
        <f t="shared" si="2"/>
        <v>1837.645726</v>
      </c>
    </row>
    <row r="5838" spans="1:6">
      <c r="A5838" s="55">
        <v>2017</v>
      </c>
      <c r="B5838" s="8" t="s">
        <v>16</v>
      </c>
      <c r="C5838" s="8" t="s">
        <v>5</v>
      </c>
      <c r="D5838" s="8" t="s">
        <v>88</v>
      </c>
      <c r="E5838" s="8" t="s">
        <v>88</v>
      </c>
      <c r="F5838" s="79">
        <f t="shared" si="2"/>
        <v>760.04045900000006</v>
      </c>
    </row>
    <row r="5839" spans="1:6">
      <c r="A5839" s="55">
        <v>2017</v>
      </c>
      <c r="B5839" s="8" t="s">
        <v>16</v>
      </c>
      <c r="C5839" s="8" t="s">
        <v>7</v>
      </c>
      <c r="D5839" s="8" t="s">
        <v>88</v>
      </c>
      <c r="E5839" s="8" t="s">
        <v>88</v>
      </c>
      <c r="F5839" s="79">
        <f t="shared" si="2"/>
        <v>7276.5798520000008</v>
      </c>
    </row>
    <row r="5840" spans="1:6">
      <c r="A5840" s="55">
        <v>2017</v>
      </c>
      <c r="B5840" s="8" t="s">
        <v>16</v>
      </c>
      <c r="C5840" s="8" t="s">
        <v>27</v>
      </c>
      <c r="D5840" s="8" t="s">
        <v>88</v>
      </c>
      <c r="E5840" s="8" t="s">
        <v>88</v>
      </c>
      <c r="F5840" s="79">
        <f t="shared" si="2"/>
        <v>10423.533311000001</v>
      </c>
    </row>
    <row r="5841" spans="1:6">
      <c r="A5841" s="55">
        <v>2017</v>
      </c>
      <c r="B5841" s="8" t="s">
        <v>16</v>
      </c>
      <c r="C5841" s="8" t="s">
        <v>26</v>
      </c>
      <c r="D5841" s="8" t="s">
        <v>88</v>
      </c>
      <c r="E5841" s="8" t="s">
        <v>88</v>
      </c>
      <c r="F5841" s="79">
        <f t="shared" si="2"/>
        <v>11574.519187</v>
      </c>
    </row>
    <row r="5842" spans="1:6">
      <c r="A5842" s="55">
        <v>2017</v>
      </c>
      <c r="B5842" s="8" t="s">
        <v>16</v>
      </c>
      <c r="C5842" s="8" t="s">
        <v>33</v>
      </c>
      <c r="D5842" s="8" t="s">
        <v>88</v>
      </c>
      <c r="E5842" s="8" t="s">
        <v>88</v>
      </c>
      <c r="F5842" s="79">
        <f t="shared" si="2"/>
        <v>1602.5587700000001</v>
      </c>
    </row>
    <row r="5843" spans="1:6">
      <c r="A5843" s="55">
        <v>2017</v>
      </c>
      <c r="B5843" s="8" t="s">
        <v>16</v>
      </c>
      <c r="C5843" s="8" t="s">
        <v>4</v>
      </c>
      <c r="D5843" s="8" t="s">
        <v>88</v>
      </c>
      <c r="E5843" s="8" t="s">
        <v>88</v>
      </c>
      <c r="F5843" s="79">
        <f t="shared" si="2"/>
        <v>7409.6173950000002</v>
      </c>
    </row>
    <row r="5844" spans="1:6">
      <c r="A5844" s="55">
        <v>2017</v>
      </c>
      <c r="B5844" s="8" t="s">
        <v>16</v>
      </c>
      <c r="C5844" s="8" t="s">
        <v>32</v>
      </c>
      <c r="D5844" s="8" t="s">
        <v>88</v>
      </c>
      <c r="E5844" s="8" t="s">
        <v>88</v>
      </c>
      <c r="F5844" s="79">
        <f t="shared" si="2"/>
        <v>31.421007999999997</v>
      </c>
    </row>
    <row r="5845" spans="1:6">
      <c r="A5845" s="55">
        <v>2017</v>
      </c>
      <c r="B5845" s="8" t="s">
        <v>16</v>
      </c>
      <c r="C5845" s="8" t="s">
        <v>31</v>
      </c>
      <c r="D5845" s="8" t="s">
        <v>88</v>
      </c>
      <c r="E5845" s="8" t="s">
        <v>88</v>
      </c>
      <c r="F5845" s="79">
        <f t="shared" si="2"/>
        <v>2267.276738</v>
      </c>
    </row>
    <row r="5846" spans="1:6">
      <c r="A5846" s="55">
        <v>2017</v>
      </c>
      <c r="B5846" s="8" t="s">
        <v>16</v>
      </c>
      <c r="C5846" s="8" t="s">
        <v>6</v>
      </c>
      <c r="D5846" s="8" t="s">
        <v>88</v>
      </c>
      <c r="E5846" s="8" t="s">
        <v>88</v>
      </c>
      <c r="F5846" s="79">
        <f t="shared" si="2"/>
        <v>181.40446799999998</v>
      </c>
    </row>
    <row r="5847" spans="1:6">
      <c r="A5847" s="55">
        <v>2017</v>
      </c>
      <c r="B5847" s="8" t="s">
        <v>15</v>
      </c>
      <c r="C5847" s="8" t="s">
        <v>0</v>
      </c>
      <c r="D5847" s="8" t="s">
        <v>88</v>
      </c>
      <c r="E5847" s="8" t="s">
        <v>88</v>
      </c>
      <c r="F5847" s="79">
        <f t="shared" si="2"/>
        <v>188.788951</v>
      </c>
    </row>
    <row r="5848" spans="1:6">
      <c r="A5848" s="55">
        <v>2017</v>
      </c>
      <c r="B5848" s="8" t="s">
        <v>15</v>
      </c>
      <c r="C5848" s="8" t="s">
        <v>25</v>
      </c>
      <c r="D5848" s="8" t="s">
        <v>88</v>
      </c>
      <c r="E5848" s="8" t="s">
        <v>88</v>
      </c>
      <c r="F5848" s="79">
        <f t="shared" si="2"/>
        <v>38.022718999999995</v>
      </c>
    </row>
    <row r="5849" spans="1:6">
      <c r="A5849" s="55">
        <v>2017</v>
      </c>
      <c r="B5849" s="8" t="s">
        <v>15</v>
      </c>
      <c r="C5849" s="8" t="s">
        <v>1</v>
      </c>
      <c r="D5849" s="8" t="s">
        <v>88</v>
      </c>
      <c r="E5849" s="8" t="s">
        <v>88</v>
      </c>
      <c r="F5849" s="79">
        <f t="shared" si="2"/>
        <v>6052.3691049999998</v>
      </c>
    </row>
    <row r="5850" spans="1:6">
      <c r="A5850" s="55">
        <v>2017</v>
      </c>
      <c r="B5850" s="8" t="s">
        <v>15</v>
      </c>
      <c r="C5850" s="8" t="s">
        <v>24</v>
      </c>
      <c r="D5850" s="8" t="s">
        <v>88</v>
      </c>
      <c r="E5850" s="8" t="s">
        <v>88</v>
      </c>
      <c r="F5850" s="79">
        <f t="shared" si="2"/>
        <v>1497.052713</v>
      </c>
    </row>
    <row r="5851" spans="1:6">
      <c r="A5851" s="55">
        <v>2017</v>
      </c>
      <c r="B5851" s="8" t="s">
        <v>15</v>
      </c>
      <c r="C5851" s="8" t="s">
        <v>30</v>
      </c>
      <c r="D5851" s="8" t="s">
        <v>88</v>
      </c>
      <c r="E5851" s="8" t="s">
        <v>88</v>
      </c>
      <c r="F5851" s="79">
        <f t="shared" si="2"/>
        <v>284.74365</v>
      </c>
    </row>
    <row r="5852" spans="1:6">
      <c r="A5852" s="55">
        <v>2017</v>
      </c>
      <c r="B5852" s="8" t="s">
        <v>15</v>
      </c>
      <c r="C5852" s="8" t="s">
        <v>2</v>
      </c>
      <c r="D5852" s="8" t="s">
        <v>88</v>
      </c>
      <c r="E5852" s="8" t="s">
        <v>88</v>
      </c>
      <c r="F5852" s="79">
        <f t="shared" si="2"/>
        <v>119.59696</v>
      </c>
    </row>
    <row r="5853" spans="1:6">
      <c r="A5853" s="55">
        <v>2017</v>
      </c>
      <c r="B5853" s="8" t="s">
        <v>15</v>
      </c>
      <c r="C5853" s="8" t="s">
        <v>39</v>
      </c>
      <c r="D5853" s="8" t="s">
        <v>88</v>
      </c>
      <c r="E5853" s="8" t="s">
        <v>88</v>
      </c>
      <c r="F5853" s="79">
        <f t="shared" si="2"/>
        <v>268.20998500000002</v>
      </c>
    </row>
    <row r="5854" spans="1:6">
      <c r="A5854" s="55">
        <v>2017</v>
      </c>
      <c r="B5854" s="8" t="s">
        <v>17</v>
      </c>
      <c r="C5854" s="8" t="s">
        <v>38</v>
      </c>
      <c r="D5854" s="8" t="s">
        <v>88</v>
      </c>
      <c r="E5854" s="8" t="s">
        <v>88</v>
      </c>
      <c r="F5854" s="79">
        <f t="shared" si="2"/>
        <v>9696.2767349999976</v>
      </c>
    </row>
    <row r="5855" spans="1:6">
      <c r="A5855" s="55">
        <v>2017</v>
      </c>
      <c r="B5855" s="8" t="s">
        <v>17</v>
      </c>
      <c r="C5855" s="8" t="s">
        <v>8</v>
      </c>
      <c r="D5855" s="8" t="s">
        <v>88</v>
      </c>
      <c r="E5855" s="8" t="s">
        <v>88</v>
      </c>
      <c r="F5855" s="79">
        <f t="shared" si="2"/>
        <v>9037.3442469999991</v>
      </c>
    </row>
    <row r="5856" spans="1:6">
      <c r="A5856" s="55">
        <v>2017</v>
      </c>
      <c r="B5856" s="8" t="s">
        <v>17</v>
      </c>
      <c r="C5856" s="8" t="s">
        <v>10</v>
      </c>
      <c r="D5856" s="8" t="s">
        <v>88</v>
      </c>
      <c r="E5856" s="8" t="s">
        <v>88</v>
      </c>
      <c r="F5856" s="79">
        <f t="shared" si="2"/>
        <v>40812.188756000003</v>
      </c>
    </row>
    <row r="5857" spans="1:6">
      <c r="A5857" s="55">
        <v>2017</v>
      </c>
      <c r="B5857" s="8" t="s">
        <v>17</v>
      </c>
      <c r="C5857" s="8" t="s">
        <v>34</v>
      </c>
      <c r="D5857" s="8" t="s">
        <v>88</v>
      </c>
      <c r="E5857" s="8" t="s">
        <v>88</v>
      </c>
      <c r="F5857" s="79">
        <f t="shared" si="2"/>
        <v>28184.806215000001</v>
      </c>
    </row>
    <row r="5858" spans="1:6">
      <c r="A5858" s="55">
        <v>2017</v>
      </c>
      <c r="B5858" s="8" t="s">
        <v>18</v>
      </c>
      <c r="C5858" s="8" t="s">
        <v>36</v>
      </c>
      <c r="D5858" s="8" t="s">
        <v>88</v>
      </c>
      <c r="E5858" s="8" t="s">
        <v>88</v>
      </c>
      <c r="F5858" s="79">
        <f t="shared" si="2"/>
        <v>4929.7026920000008</v>
      </c>
    </row>
    <row r="5859" spans="1:6">
      <c r="A5859" s="55">
        <v>2017</v>
      </c>
      <c r="B5859" s="8" t="s">
        <v>18</v>
      </c>
      <c r="C5859" s="8" t="s">
        <v>28</v>
      </c>
      <c r="D5859" s="8" t="s">
        <v>88</v>
      </c>
      <c r="E5859" s="8" t="s">
        <v>88</v>
      </c>
      <c r="F5859" s="79">
        <f t="shared" si="2"/>
        <v>4445.8011050000005</v>
      </c>
    </row>
    <row r="5860" spans="1:6">
      <c r="A5860" s="55">
        <v>2017</v>
      </c>
      <c r="B5860" s="8" t="s">
        <v>18</v>
      </c>
      <c r="C5860" s="8" t="s">
        <v>11</v>
      </c>
      <c r="D5860" s="8" t="s">
        <v>88</v>
      </c>
      <c r="E5860" s="8" t="s">
        <v>88</v>
      </c>
      <c r="F5860" s="79">
        <f t="shared" si="2"/>
        <v>5220.8570109999991</v>
      </c>
    </row>
    <row r="5861" spans="1:6">
      <c r="A5861" s="55">
        <v>2018</v>
      </c>
      <c r="B5861" s="8" t="s">
        <v>40</v>
      </c>
      <c r="C5861" s="8" t="s">
        <v>13</v>
      </c>
      <c r="D5861" s="8" t="s">
        <v>88</v>
      </c>
      <c r="E5861" s="8" t="s">
        <v>88</v>
      </c>
      <c r="F5861" s="79">
        <f t="shared" si="2"/>
        <v>1.8752060000000002</v>
      </c>
    </row>
    <row r="5862" spans="1:6">
      <c r="A5862" s="55">
        <v>2018</v>
      </c>
      <c r="B5862" s="8" t="s">
        <v>40</v>
      </c>
      <c r="C5862" s="8" t="s">
        <v>35</v>
      </c>
      <c r="D5862" s="8" t="s">
        <v>88</v>
      </c>
      <c r="E5862" s="8" t="s">
        <v>88</v>
      </c>
      <c r="F5862" s="79">
        <f t="shared" si="2"/>
        <v>4374.5801699999993</v>
      </c>
    </row>
    <row r="5863" spans="1:6">
      <c r="A5863" s="55">
        <v>2018</v>
      </c>
      <c r="B5863" s="8" t="s">
        <v>40</v>
      </c>
      <c r="C5863" s="8" t="s">
        <v>29</v>
      </c>
      <c r="D5863" s="8" t="s">
        <v>88</v>
      </c>
      <c r="E5863" s="8" t="s">
        <v>88</v>
      </c>
      <c r="F5863" s="79">
        <f t="shared" si="2"/>
        <v>7993.3517059999995</v>
      </c>
    </row>
    <row r="5864" spans="1:6">
      <c r="A5864" s="55">
        <v>2018</v>
      </c>
      <c r="B5864" s="8" t="s">
        <v>40</v>
      </c>
      <c r="C5864" s="8" t="s">
        <v>12</v>
      </c>
      <c r="D5864" s="8" t="s">
        <v>88</v>
      </c>
      <c r="E5864" s="8" t="s">
        <v>88</v>
      </c>
      <c r="F5864" s="79">
        <f t="shared" ref="F5864:F5927" si="3">SUMIFS($F:$F,$D:$D,"Termo",$C:$C,C5864,$B:$B,B5864,$A:$A,A5864)</f>
        <v>810.05777200000011</v>
      </c>
    </row>
    <row r="5865" spans="1:6">
      <c r="A5865" s="55">
        <v>2018</v>
      </c>
      <c r="B5865" s="8" t="s">
        <v>16</v>
      </c>
      <c r="C5865" s="8" t="s">
        <v>5</v>
      </c>
      <c r="D5865" s="8" t="s">
        <v>88</v>
      </c>
      <c r="E5865" s="8" t="s">
        <v>88</v>
      </c>
      <c r="F5865" s="79">
        <f t="shared" si="3"/>
        <v>801.12721699999997</v>
      </c>
    </row>
    <row r="5866" spans="1:6">
      <c r="A5866" s="55">
        <v>2018</v>
      </c>
      <c r="B5866" s="8" t="s">
        <v>16</v>
      </c>
      <c r="C5866" s="8" t="s">
        <v>7</v>
      </c>
      <c r="D5866" s="8" t="s">
        <v>88</v>
      </c>
      <c r="E5866" s="8" t="s">
        <v>88</v>
      </c>
      <c r="F5866" s="79">
        <f t="shared" si="3"/>
        <v>6907.5519659999991</v>
      </c>
    </row>
    <row r="5867" spans="1:6">
      <c r="A5867" s="55">
        <v>2018</v>
      </c>
      <c r="B5867" s="8" t="s">
        <v>16</v>
      </c>
      <c r="C5867" s="8" t="s">
        <v>27</v>
      </c>
      <c r="D5867" s="8" t="s">
        <v>88</v>
      </c>
      <c r="E5867" s="8" t="s">
        <v>88</v>
      </c>
      <c r="F5867" s="79">
        <f t="shared" si="3"/>
        <v>7067.1941210000005</v>
      </c>
    </row>
    <row r="5868" spans="1:6">
      <c r="A5868" s="55">
        <v>2018</v>
      </c>
      <c r="B5868" s="8" t="s">
        <v>16</v>
      </c>
      <c r="C5868" s="8" t="s">
        <v>26</v>
      </c>
      <c r="D5868" s="8" t="s">
        <v>88</v>
      </c>
      <c r="E5868" s="8" t="s">
        <v>88</v>
      </c>
      <c r="F5868" s="79">
        <f t="shared" si="3"/>
        <v>9744.3239049999975</v>
      </c>
    </row>
    <row r="5869" spans="1:6">
      <c r="A5869" s="55">
        <v>2018</v>
      </c>
      <c r="B5869" s="8" t="s">
        <v>16</v>
      </c>
      <c r="C5869" s="8" t="s">
        <v>33</v>
      </c>
      <c r="D5869" s="8" t="s">
        <v>88</v>
      </c>
      <c r="E5869" s="8" t="s">
        <v>88</v>
      </c>
      <c r="F5869" s="79">
        <f t="shared" si="3"/>
        <v>1151.7200350000001</v>
      </c>
    </row>
    <row r="5870" spans="1:6">
      <c r="A5870" s="55">
        <v>2018</v>
      </c>
      <c r="B5870" s="8" t="s">
        <v>16</v>
      </c>
      <c r="C5870" s="8" t="s">
        <v>4</v>
      </c>
      <c r="D5870" s="8" t="s">
        <v>88</v>
      </c>
      <c r="E5870" s="8" t="s">
        <v>88</v>
      </c>
      <c r="F5870" s="79">
        <f t="shared" si="3"/>
        <v>5980.7411219999995</v>
      </c>
    </row>
    <row r="5871" spans="1:6">
      <c r="A5871" s="55">
        <v>2018</v>
      </c>
      <c r="B5871" s="8" t="s">
        <v>16</v>
      </c>
      <c r="C5871" s="8" t="s">
        <v>32</v>
      </c>
      <c r="D5871" s="8" t="s">
        <v>88</v>
      </c>
      <c r="E5871" s="8" t="s">
        <v>88</v>
      </c>
      <c r="F5871" s="79">
        <f t="shared" si="3"/>
        <v>60.157806000000001</v>
      </c>
    </row>
    <row r="5872" spans="1:6">
      <c r="A5872" s="55">
        <v>2018</v>
      </c>
      <c r="B5872" s="8" t="s">
        <v>16</v>
      </c>
      <c r="C5872" s="8" t="s">
        <v>31</v>
      </c>
      <c r="D5872" s="8" t="s">
        <v>88</v>
      </c>
      <c r="E5872" s="8" t="s">
        <v>88</v>
      </c>
      <c r="F5872" s="79">
        <f t="shared" si="3"/>
        <v>1732.284251</v>
      </c>
    </row>
    <row r="5873" spans="1:6">
      <c r="A5873" s="55">
        <v>2018</v>
      </c>
      <c r="B5873" s="8" t="s">
        <v>16</v>
      </c>
      <c r="C5873" s="8" t="s">
        <v>6</v>
      </c>
      <c r="D5873" s="8" t="s">
        <v>88</v>
      </c>
      <c r="E5873" s="8" t="s">
        <v>88</v>
      </c>
      <c r="F5873" s="79">
        <f t="shared" si="3"/>
        <v>163.27761600000002</v>
      </c>
    </row>
    <row r="5874" spans="1:6">
      <c r="A5874" s="55">
        <v>2018</v>
      </c>
      <c r="B5874" s="8" t="s">
        <v>15</v>
      </c>
      <c r="C5874" s="8" t="s">
        <v>0</v>
      </c>
      <c r="D5874" s="8" t="s">
        <v>88</v>
      </c>
      <c r="E5874" s="8" t="s">
        <v>88</v>
      </c>
      <c r="F5874" s="79">
        <f t="shared" si="3"/>
        <v>241.75522799999999</v>
      </c>
    </row>
    <row r="5875" spans="1:6">
      <c r="A5875" s="55">
        <v>2018</v>
      </c>
      <c r="B5875" s="8" t="s">
        <v>15</v>
      </c>
      <c r="C5875" s="8" t="s">
        <v>25</v>
      </c>
      <c r="D5875" s="8" t="s">
        <v>88</v>
      </c>
      <c r="E5875" s="8" t="s">
        <v>88</v>
      </c>
      <c r="F5875" s="79">
        <f t="shared" si="3"/>
        <v>51.167774000000001</v>
      </c>
    </row>
    <row r="5876" spans="1:6">
      <c r="A5876" s="55">
        <v>2018</v>
      </c>
      <c r="B5876" s="8" t="s">
        <v>15</v>
      </c>
      <c r="C5876" s="8" t="s">
        <v>1</v>
      </c>
      <c r="D5876" s="8" t="s">
        <v>88</v>
      </c>
      <c r="E5876" s="8" t="s">
        <v>88</v>
      </c>
      <c r="F5876" s="79">
        <f t="shared" si="3"/>
        <v>8006.7151860000013</v>
      </c>
    </row>
    <row r="5877" spans="1:6">
      <c r="A5877" s="55">
        <v>2018</v>
      </c>
      <c r="B5877" s="8" t="s">
        <v>15</v>
      </c>
      <c r="C5877" s="8" t="s">
        <v>24</v>
      </c>
      <c r="D5877" s="8" t="s">
        <v>88</v>
      </c>
      <c r="E5877" s="8" t="s">
        <v>88</v>
      </c>
      <c r="F5877" s="79">
        <f t="shared" si="3"/>
        <v>1615.3482549999999</v>
      </c>
    </row>
    <row r="5878" spans="1:6">
      <c r="A5878" s="55">
        <v>2018</v>
      </c>
      <c r="B5878" s="8" t="s">
        <v>15</v>
      </c>
      <c r="C5878" s="8" t="s">
        <v>30</v>
      </c>
      <c r="D5878" s="8" t="s">
        <v>88</v>
      </c>
      <c r="E5878" s="8" t="s">
        <v>88</v>
      </c>
      <c r="F5878" s="79">
        <f t="shared" si="3"/>
        <v>360.00549100000001</v>
      </c>
    </row>
    <row r="5879" spans="1:6">
      <c r="A5879" s="55">
        <v>2018</v>
      </c>
      <c r="B5879" s="8" t="s">
        <v>15</v>
      </c>
      <c r="C5879" s="8" t="s">
        <v>2</v>
      </c>
      <c r="D5879" s="8" t="s">
        <v>88</v>
      </c>
      <c r="E5879" s="8" t="s">
        <v>88</v>
      </c>
      <c r="F5879" s="79">
        <f t="shared" si="3"/>
        <v>301.45819699999998</v>
      </c>
    </row>
    <row r="5880" spans="1:6">
      <c r="A5880" s="55">
        <v>2018</v>
      </c>
      <c r="B5880" s="8" t="s">
        <v>15</v>
      </c>
      <c r="C5880" s="8" t="s">
        <v>39</v>
      </c>
      <c r="D5880" s="8" t="s">
        <v>88</v>
      </c>
      <c r="E5880" s="8" t="s">
        <v>88</v>
      </c>
      <c r="F5880" s="79">
        <f t="shared" si="3"/>
        <v>261.72721100000001</v>
      </c>
    </row>
    <row r="5881" spans="1:6">
      <c r="A5881" s="55">
        <v>2018</v>
      </c>
      <c r="B5881" s="8" t="s">
        <v>17</v>
      </c>
      <c r="C5881" s="8" t="s">
        <v>38</v>
      </c>
      <c r="D5881" s="8" t="s">
        <v>88</v>
      </c>
      <c r="E5881" s="8" t="s">
        <v>88</v>
      </c>
      <c r="F5881" s="79">
        <f t="shared" si="3"/>
        <v>8832.4027330000008</v>
      </c>
    </row>
    <row r="5882" spans="1:6">
      <c r="A5882" s="55">
        <v>2018</v>
      </c>
      <c r="B5882" s="8" t="s">
        <v>17</v>
      </c>
      <c r="C5882" s="8" t="s">
        <v>8</v>
      </c>
      <c r="D5882" s="8" t="s">
        <v>88</v>
      </c>
      <c r="E5882" s="8" t="s">
        <v>88</v>
      </c>
      <c r="F5882" s="79">
        <f t="shared" si="3"/>
        <v>8487.1195640000005</v>
      </c>
    </row>
    <row r="5883" spans="1:6">
      <c r="A5883" s="55">
        <v>2018</v>
      </c>
      <c r="B5883" s="8" t="s">
        <v>17</v>
      </c>
      <c r="C5883" s="8" t="s">
        <v>10</v>
      </c>
      <c r="D5883" s="8" t="s">
        <v>88</v>
      </c>
      <c r="E5883" s="8" t="s">
        <v>88</v>
      </c>
      <c r="F5883" s="79">
        <f t="shared" si="3"/>
        <v>34005.270125999996</v>
      </c>
    </row>
    <row r="5884" spans="1:6">
      <c r="A5884" s="55">
        <v>2018</v>
      </c>
      <c r="B5884" s="8" t="s">
        <v>17</v>
      </c>
      <c r="C5884" s="8" t="s">
        <v>34</v>
      </c>
      <c r="D5884" s="8" t="s">
        <v>88</v>
      </c>
      <c r="E5884" s="8" t="s">
        <v>88</v>
      </c>
      <c r="F5884" s="79">
        <f t="shared" si="3"/>
        <v>26805.445307000005</v>
      </c>
    </row>
    <row r="5885" spans="1:6">
      <c r="A5885" s="55">
        <v>2018</v>
      </c>
      <c r="B5885" s="8" t="s">
        <v>18</v>
      </c>
      <c r="C5885" s="8" t="s">
        <v>36</v>
      </c>
      <c r="D5885" s="8" t="s">
        <v>88</v>
      </c>
      <c r="E5885" s="8" t="s">
        <v>88</v>
      </c>
      <c r="F5885" s="79">
        <f t="shared" si="3"/>
        <v>5016.3940260000008</v>
      </c>
    </row>
    <row r="5886" spans="1:6">
      <c r="A5886" s="55">
        <v>2018</v>
      </c>
      <c r="B5886" s="8" t="s">
        <v>18</v>
      </c>
      <c r="C5886" s="8" t="s">
        <v>28</v>
      </c>
      <c r="D5886" s="8" t="s">
        <v>88</v>
      </c>
      <c r="E5886" s="8" t="s">
        <v>88</v>
      </c>
      <c r="F5886" s="79">
        <f t="shared" si="3"/>
        <v>4545.4472310000001</v>
      </c>
    </row>
    <row r="5887" spans="1:6">
      <c r="A5887" s="55">
        <v>2018</v>
      </c>
      <c r="B5887" s="8" t="s">
        <v>18</v>
      </c>
      <c r="C5887" s="8" t="s">
        <v>11</v>
      </c>
      <c r="D5887" s="8" t="s">
        <v>88</v>
      </c>
      <c r="E5887" s="8" t="s">
        <v>88</v>
      </c>
      <c r="F5887" s="79">
        <f t="shared" si="3"/>
        <v>5303.0394860000006</v>
      </c>
    </row>
    <row r="5888" spans="1:6">
      <c r="A5888" s="55">
        <v>2019</v>
      </c>
      <c r="B5888" s="8" t="s">
        <v>40</v>
      </c>
      <c r="C5888" s="8" t="s">
        <v>13</v>
      </c>
      <c r="D5888" s="8" t="s">
        <v>88</v>
      </c>
      <c r="E5888" s="8" t="s">
        <v>88</v>
      </c>
      <c r="F5888" s="79">
        <f t="shared" si="3"/>
        <v>4.4926180000000002</v>
      </c>
    </row>
    <row r="5889" spans="1:6">
      <c r="A5889" s="55">
        <v>2019</v>
      </c>
      <c r="B5889" s="8" t="s">
        <v>40</v>
      </c>
      <c r="C5889" s="8" t="s">
        <v>35</v>
      </c>
      <c r="D5889" s="8" t="s">
        <v>88</v>
      </c>
      <c r="E5889" s="8" t="s">
        <v>88</v>
      </c>
      <c r="F5889" s="79">
        <f t="shared" si="3"/>
        <v>4508.7051550000006</v>
      </c>
    </row>
    <row r="5890" spans="1:6">
      <c r="A5890" s="55">
        <v>2019</v>
      </c>
      <c r="B5890" s="8" t="s">
        <v>40</v>
      </c>
      <c r="C5890" s="8" t="s">
        <v>29</v>
      </c>
      <c r="D5890" s="8" t="s">
        <v>88</v>
      </c>
      <c r="E5890" s="8" t="s">
        <v>88</v>
      </c>
      <c r="F5890" s="79">
        <f t="shared" si="3"/>
        <v>8166.8108519999996</v>
      </c>
    </row>
    <row r="5891" spans="1:6">
      <c r="A5891" s="55">
        <v>2019</v>
      </c>
      <c r="B5891" s="8" t="s">
        <v>40</v>
      </c>
      <c r="C5891" s="8" t="s">
        <v>12</v>
      </c>
      <c r="D5891" s="8" t="s">
        <v>88</v>
      </c>
      <c r="E5891" s="8" t="s">
        <v>88</v>
      </c>
      <c r="F5891" s="79">
        <f t="shared" si="3"/>
        <v>2375.0002380000005</v>
      </c>
    </row>
    <row r="5892" spans="1:6">
      <c r="A5892" s="55">
        <v>2019</v>
      </c>
      <c r="B5892" s="8" t="s">
        <v>16</v>
      </c>
      <c r="C5892" s="8" t="s">
        <v>5</v>
      </c>
      <c r="D5892" s="8" t="s">
        <v>88</v>
      </c>
      <c r="E5892" s="8" t="s">
        <v>88</v>
      </c>
      <c r="F5892" s="79">
        <f t="shared" si="3"/>
        <v>813.14361899999994</v>
      </c>
    </row>
    <row r="5893" spans="1:6">
      <c r="A5893" s="55">
        <v>2019</v>
      </c>
      <c r="B5893" s="8" t="s">
        <v>16</v>
      </c>
      <c r="C5893" s="8" t="s">
        <v>7</v>
      </c>
      <c r="D5893" s="8" t="s">
        <v>88</v>
      </c>
      <c r="E5893" s="8" t="s">
        <v>88</v>
      </c>
      <c r="F5893" s="79">
        <f t="shared" si="3"/>
        <v>5507.0372360000001</v>
      </c>
    </row>
    <row r="5894" spans="1:6">
      <c r="A5894" s="55">
        <v>2019</v>
      </c>
      <c r="B5894" s="8" t="s">
        <v>16</v>
      </c>
      <c r="C5894" s="8" t="s">
        <v>27</v>
      </c>
      <c r="D5894" s="8" t="s">
        <v>88</v>
      </c>
      <c r="E5894" s="8" t="s">
        <v>88</v>
      </c>
      <c r="F5894" s="79">
        <f t="shared" si="3"/>
        <v>7648.2322720000002</v>
      </c>
    </row>
    <row r="5895" spans="1:6">
      <c r="A5895" s="55">
        <v>2019</v>
      </c>
      <c r="B5895" s="8" t="s">
        <v>16</v>
      </c>
      <c r="C5895" s="8" t="s">
        <v>26</v>
      </c>
      <c r="D5895" s="8" t="s">
        <v>88</v>
      </c>
      <c r="E5895" s="8" t="s">
        <v>88</v>
      </c>
      <c r="F5895" s="79">
        <f t="shared" si="3"/>
        <v>9184.9909040000002</v>
      </c>
    </row>
    <row r="5896" spans="1:6">
      <c r="A5896" s="55">
        <v>2019</v>
      </c>
      <c r="B5896" s="8" t="s">
        <v>16</v>
      </c>
      <c r="C5896" s="8" t="s">
        <v>33</v>
      </c>
      <c r="D5896" s="8" t="s">
        <v>88</v>
      </c>
      <c r="E5896" s="8" t="s">
        <v>88</v>
      </c>
      <c r="F5896" s="79">
        <f t="shared" si="3"/>
        <v>710.82498999999996</v>
      </c>
    </row>
    <row r="5897" spans="1:6">
      <c r="A5897" s="55">
        <v>2019</v>
      </c>
      <c r="B5897" s="8" t="s">
        <v>16</v>
      </c>
      <c r="C5897" s="8" t="s">
        <v>4</v>
      </c>
      <c r="D5897" s="8" t="s">
        <v>88</v>
      </c>
      <c r="E5897" s="8" t="s">
        <v>88</v>
      </c>
      <c r="F5897" s="79">
        <f t="shared" si="3"/>
        <v>5172.5275579999989</v>
      </c>
    </row>
    <row r="5898" spans="1:6">
      <c r="A5898" s="55">
        <v>2019</v>
      </c>
      <c r="B5898" s="8" t="s">
        <v>16</v>
      </c>
      <c r="C5898" s="8" t="s">
        <v>32</v>
      </c>
      <c r="D5898" s="8" t="s">
        <v>88</v>
      </c>
      <c r="E5898" s="8" t="s">
        <v>88</v>
      </c>
      <c r="F5898" s="79">
        <f t="shared" si="3"/>
        <v>60.755428999999999</v>
      </c>
    </row>
    <row r="5899" spans="1:6">
      <c r="A5899" s="55">
        <v>2019</v>
      </c>
      <c r="B5899" s="8" t="s">
        <v>16</v>
      </c>
      <c r="C5899" s="8" t="s">
        <v>31</v>
      </c>
      <c r="D5899" s="8" t="s">
        <v>88</v>
      </c>
      <c r="E5899" s="8" t="s">
        <v>88</v>
      </c>
      <c r="F5899" s="79">
        <f t="shared" si="3"/>
        <v>1597.4750550000001</v>
      </c>
    </row>
    <row r="5900" spans="1:6">
      <c r="A5900" s="55">
        <v>2019</v>
      </c>
      <c r="B5900" s="8" t="s">
        <v>16</v>
      </c>
      <c r="C5900" s="8" t="s">
        <v>6</v>
      </c>
      <c r="D5900" s="8" t="s">
        <v>88</v>
      </c>
      <c r="E5900" s="8" t="s">
        <v>88</v>
      </c>
      <c r="F5900" s="79">
        <f t="shared" si="3"/>
        <v>170.39965500000002</v>
      </c>
    </row>
    <row r="5901" spans="1:6">
      <c r="A5901" s="55">
        <v>2019</v>
      </c>
      <c r="B5901" s="8" t="s">
        <v>15</v>
      </c>
      <c r="C5901" s="8" t="s">
        <v>0</v>
      </c>
      <c r="D5901" s="8" t="s">
        <v>88</v>
      </c>
      <c r="E5901" s="8" t="s">
        <v>88</v>
      </c>
      <c r="F5901" s="79">
        <f t="shared" si="3"/>
        <v>247.33400800000001</v>
      </c>
    </row>
    <row r="5902" spans="1:6">
      <c r="A5902" s="55">
        <v>2019</v>
      </c>
      <c r="B5902" s="8" t="s">
        <v>15</v>
      </c>
      <c r="C5902" s="8" t="s">
        <v>25</v>
      </c>
      <c r="D5902" s="8" t="s">
        <v>88</v>
      </c>
      <c r="E5902" s="8" t="s">
        <v>88</v>
      </c>
      <c r="F5902" s="79">
        <f t="shared" si="3"/>
        <v>53.916688000000001</v>
      </c>
    </row>
    <row r="5903" spans="1:6">
      <c r="A5903" s="55">
        <v>2019</v>
      </c>
      <c r="B5903" s="8" t="s">
        <v>15</v>
      </c>
      <c r="C5903" s="8" t="s">
        <v>1</v>
      </c>
      <c r="D5903" s="8" t="s">
        <v>88</v>
      </c>
      <c r="E5903" s="8" t="s">
        <v>88</v>
      </c>
      <c r="F5903" s="79">
        <f t="shared" si="3"/>
        <v>9213.3518969999986</v>
      </c>
    </row>
    <row r="5904" spans="1:6">
      <c r="A5904" s="55">
        <v>2019</v>
      </c>
      <c r="B5904" s="8" t="s">
        <v>15</v>
      </c>
      <c r="C5904" s="8" t="s">
        <v>24</v>
      </c>
      <c r="D5904" s="8" t="s">
        <v>88</v>
      </c>
      <c r="E5904" s="8" t="s">
        <v>88</v>
      </c>
      <c r="F5904" s="79">
        <f t="shared" si="3"/>
        <v>1372.3378949999999</v>
      </c>
    </row>
    <row r="5905" spans="1:6">
      <c r="A5905" s="55">
        <v>2019</v>
      </c>
      <c r="B5905" s="8" t="s">
        <v>15</v>
      </c>
      <c r="C5905" s="8" t="s">
        <v>30</v>
      </c>
      <c r="D5905" s="8" t="s">
        <v>88</v>
      </c>
      <c r="E5905" s="8" t="s">
        <v>88</v>
      </c>
      <c r="F5905" s="79">
        <f t="shared" si="3"/>
        <v>2900.3147669999998</v>
      </c>
    </row>
    <row r="5906" spans="1:6">
      <c r="A5906" s="55">
        <v>2019</v>
      </c>
      <c r="B5906" s="8" t="s">
        <v>15</v>
      </c>
      <c r="C5906" s="8" t="s">
        <v>2</v>
      </c>
      <c r="D5906" s="8" t="s">
        <v>88</v>
      </c>
      <c r="E5906" s="8" t="s">
        <v>88</v>
      </c>
      <c r="F5906" s="79">
        <f t="shared" si="3"/>
        <v>1086.682804</v>
      </c>
    </row>
    <row r="5907" spans="1:6">
      <c r="A5907" s="55">
        <v>2019</v>
      </c>
      <c r="B5907" s="8" t="s">
        <v>15</v>
      </c>
      <c r="C5907" s="8" t="s">
        <v>39</v>
      </c>
      <c r="D5907" s="8" t="s">
        <v>88</v>
      </c>
      <c r="E5907" s="8" t="s">
        <v>88</v>
      </c>
      <c r="F5907" s="79">
        <f t="shared" si="3"/>
        <v>266.83348699999999</v>
      </c>
    </row>
    <row r="5908" spans="1:6">
      <c r="A5908" s="55">
        <v>2019</v>
      </c>
      <c r="B5908" s="8" t="s">
        <v>17</v>
      </c>
      <c r="C5908" s="8" t="s">
        <v>38</v>
      </c>
      <c r="D5908" s="8" t="s">
        <v>88</v>
      </c>
      <c r="E5908" s="8" t="s">
        <v>88</v>
      </c>
      <c r="F5908" s="79">
        <f t="shared" si="3"/>
        <v>8607.618413000002</v>
      </c>
    </row>
    <row r="5909" spans="1:6">
      <c r="A5909" s="55">
        <v>2019</v>
      </c>
      <c r="B5909" s="8" t="s">
        <v>17</v>
      </c>
      <c r="C5909" s="8" t="s">
        <v>8</v>
      </c>
      <c r="D5909" s="8" t="s">
        <v>88</v>
      </c>
      <c r="E5909" s="8" t="s">
        <v>88</v>
      </c>
      <c r="F5909" s="79">
        <f t="shared" si="3"/>
        <v>9293.5586719999992</v>
      </c>
    </row>
    <row r="5910" spans="1:6">
      <c r="A5910" s="55">
        <v>2019</v>
      </c>
      <c r="B5910" s="8" t="s">
        <v>17</v>
      </c>
      <c r="C5910" s="8" t="s">
        <v>10</v>
      </c>
      <c r="D5910" s="8" t="s">
        <v>88</v>
      </c>
      <c r="E5910" s="8" t="s">
        <v>88</v>
      </c>
      <c r="F5910" s="79">
        <f t="shared" si="3"/>
        <v>34312.328131000002</v>
      </c>
    </row>
    <row r="5911" spans="1:6">
      <c r="A5911" s="55">
        <v>2019</v>
      </c>
      <c r="B5911" s="8" t="s">
        <v>17</v>
      </c>
      <c r="C5911" s="8" t="s">
        <v>34</v>
      </c>
      <c r="D5911" s="8" t="s">
        <v>88</v>
      </c>
      <c r="E5911" s="8" t="s">
        <v>88</v>
      </c>
      <c r="F5911" s="79">
        <f t="shared" si="3"/>
        <v>27490.887211000005</v>
      </c>
    </row>
    <row r="5912" spans="1:6">
      <c r="A5912" s="55">
        <v>2019</v>
      </c>
      <c r="B5912" s="8" t="s">
        <v>18</v>
      </c>
      <c r="C5912" s="8" t="s">
        <v>36</v>
      </c>
      <c r="D5912" s="8" t="s">
        <v>88</v>
      </c>
      <c r="E5912" s="8" t="s">
        <v>88</v>
      </c>
      <c r="F5912" s="79">
        <f t="shared" si="3"/>
        <v>5150.9540310000002</v>
      </c>
    </row>
    <row r="5913" spans="1:6">
      <c r="A5913" s="55">
        <v>2019</v>
      </c>
      <c r="B5913" s="8" t="s">
        <v>18</v>
      </c>
      <c r="C5913" s="8" t="s">
        <v>28</v>
      </c>
      <c r="D5913" s="8" t="s">
        <v>88</v>
      </c>
      <c r="E5913" s="8" t="s">
        <v>88</v>
      </c>
      <c r="F5913" s="79">
        <f t="shared" si="3"/>
        <v>5303.7135489999991</v>
      </c>
    </row>
    <row r="5914" spans="1:6">
      <c r="A5914" s="55">
        <v>2019</v>
      </c>
      <c r="B5914" s="8" t="s">
        <v>18</v>
      </c>
      <c r="C5914" s="8" t="s">
        <v>11</v>
      </c>
      <c r="D5914" s="8" t="s">
        <v>88</v>
      </c>
      <c r="E5914" s="8" t="s">
        <v>88</v>
      </c>
      <c r="F5914" s="79">
        <f t="shared" si="3"/>
        <v>5165.9967360000001</v>
      </c>
    </row>
    <row r="5915" spans="1:6">
      <c r="A5915" s="55">
        <v>2020</v>
      </c>
      <c r="B5915" s="8" t="s">
        <v>40</v>
      </c>
      <c r="C5915" s="8" t="s">
        <v>13</v>
      </c>
      <c r="D5915" s="8" t="s">
        <v>88</v>
      </c>
      <c r="E5915" s="8" t="s">
        <v>88</v>
      </c>
      <c r="F5915" s="79">
        <f t="shared" si="3"/>
        <v>3.3747940000000001</v>
      </c>
    </row>
    <row r="5916" spans="1:6">
      <c r="A5916" s="55">
        <v>2020</v>
      </c>
      <c r="B5916" s="8" t="s">
        <v>40</v>
      </c>
      <c r="C5916" s="8" t="s">
        <v>35</v>
      </c>
      <c r="D5916" s="8" t="s">
        <v>88</v>
      </c>
      <c r="E5916" s="8" t="s">
        <v>88</v>
      </c>
      <c r="F5916" s="79">
        <f t="shared" si="3"/>
        <v>4742.0254899999991</v>
      </c>
    </row>
    <row r="5917" spans="1:6">
      <c r="A5917" s="55">
        <v>2020</v>
      </c>
      <c r="B5917" s="8" t="s">
        <v>40</v>
      </c>
      <c r="C5917" s="8" t="s">
        <v>29</v>
      </c>
      <c r="D5917" s="8" t="s">
        <v>88</v>
      </c>
      <c r="E5917" s="8" t="s">
        <v>88</v>
      </c>
      <c r="F5917" s="79">
        <f t="shared" si="3"/>
        <v>7781.4066760000005</v>
      </c>
    </row>
    <row r="5918" spans="1:6">
      <c r="A5918" s="55">
        <v>2020</v>
      </c>
      <c r="B5918" s="8" t="s">
        <v>40</v>
      </c>
      <c r="C5918" s="8" t="s">
        <v>12</v>
      </c>
      <c r="D5918" s="8" t="s">
        <v>88</v>
      </c>
      <c r="E5918" s="8" t="s">
        <v>88</v>
      </c>
      <c r="F5918" s="79">
        <f t="shared" si="3"/>
        <v>2153.7911289999997</v>
      </c>
    </row>
    <row r="5919" spans="1:6">
      <c r="A5919" s="55">
        <v>2020</v>
      </c>
      <c r="B5919" s="8" t="s">
        <v>16</v>
      </c>
      <c r="C5919" s="8" t="s">
        <v>5</v>
      </c>
      <c r="D5919" s="8" t="s">
        <v>88</v>
      </c>
      <c r="E5919" s="8" t="s">
        <v>88</v>
      </c>
      <c r="F5919" s="79">
        <f t="shared" si="3"/>
        <v>961.07157799999993</v>
      </c>
    </row>
    <row r="5920" spans="1:6">
      <c r="A5920" s="55">
        <v>2020</v>
      </c>
      <c r="B5920" s="8" t="s">
        <v>16</v>
      </c>
      <c r="C5920" s="8" t="s">
        <v>7</v>
      </c>
      <c r="D5920" s="8" t="s">
        <v>88</v>
      </c>
      <c r="E5920" s="8" t="s">
        <v>88</v>
      </c>
      <c r="F5920" s="79">
        <f t="shared" si="3"/>
        <v>4968.0837580000007</v>
      </c>
    </row>
    <row r="5921" spans="1:6">
      <c r="A5921" s="55">
        <v>2020</v>
      </c>
      <c r="B5921" s="8" t="s">
        <v>16</v>
      </c>
      <c r="C5921" s="8" t="s">
        <v>27</v>
      </c>
      <c r="D5921" s="8" t="s">
        <v>88</v>
      </c>
      <c r="E5921" s="8" t="s">
        <v>88</v>
      </c>
      <c r="F5921" s="79">
        <f t="shared" si="3"/>
        <v>3473.2498659999997</v>
      </c>
    </row>
    <row r="5922" spans="1:6">
      <c r="A5922" s="55">
        <v>2020</v>
      </c>
      <c r="B5922" s="8" t="s">
        <v>16</v>
      </c>
      <c r="C5922" s="8" t="s">
        <v>26</v>
      </c>
      <c r="D5922" s="8" t="s">
        <v>88</v>
      </c>
      <c r="E5922" s="8" t="s">
        <v>88</v>
      </c>
      <c r="F5922" s="79">
        <f t="shared" si="3"/>
        <v>9358.7316259999989</v>
      </c>
    </row>
    <row r="5923" spans="1:6">
      <c r="A5923" s="55">
        <v>2020</v>
      </c>
      <c r="B5923" s="8" t="s">
        <v>16</v>
      </c>
      <c r="C5923" s="8" t="s">
        <v>33</v>
      </c>
      <c r="D5923" s="8" t="s">
        <v>88</v>
      </c>
      <c r="E5923" s="8" t="s">
        <v>88</v>
      </c>
      <c r="F5923" s="79">
        <f t="shared" si="3"/>
        <v>584.64139</v>
      </c>
    </row>
    <row r="5924" spans="1:6">
      <c r="A5924" s="55">
        <v>2020</v>
      </c>
      <c r="B5924" s="8" t="s">
        <v>16</v>
      </c>
      <c r="C5924" s="8" t="s">
        <v>4</v>
      </c>
      <c r="D5924" s="8" t="s">
        <v>88</v>
      </c>
      <c r="E5924" s="8" t="s">
        <v>88</v>
      </c>
      <c r="F5924" s="79">
        <f t="shared" si="3"/>
        <v>4229.9031379999997</v>
      </c>
    </row>
    <row r="5925" spans="1:6">
      <c r="A5925" s="55">
        <v>2020</v>
      </c>
      <c r="B5925" s="8" t="s">
        <v>16</v>
      </c>
      <c r="C5925" s="8" t="s">
        <v>32</v>
      </c>
      <c r="D5925" s="8" t="s">
        <v>88</v>
      </c>
      <c r="E5925" s="8" t="s">
        <v>88</v>
      </c>
      <c r="F5925" s="79">
        <f t="shared" si="3"/>
        <v>61.916668999999999</v>
      </c>
    </row>
    <row r="5926" spans="1:6">
      <c r="A5926" s="55">
        <v>2020</v>
      </c>
      <c r="B5926" s="8" t="s">
        <v>16</v>
      </c>
      <c r="C5926" s="8" t="s">
        <v>31</v>
      </c>
      <c r="D5926" s="8" t="s">
        <v>88</v>
      </c>
      <c r="E5926" s="8" t="s">
        <v>88</v>
      </c>
      <c r="F5926" s="79">
        <f t="shared" si="3"/>
        <v>1449.4801130000001</v>
      </c>
    </row>
    <row r="5927" spans="1:6">
      <c r="A5927" s="55">
        <v>2020</v>
      </c>
      <c r="B5927" s="8" t="s">
        <v>16</v>
      </c>
      <c r="C5927" s="8" t="s">
        <v>6</v>
      </c>
      <c r="D5927" s="8" t="s">
        <v>88</v>
      </c>
      <c r="E5927" s="8" t="s">
        <v>88</v>
      </c>
      <c r="F5927" s="79">
        <f t="shared" si="3"/>
        <v>1054.218265</v>
      </c>
    </row>
    <row r="5928" spans="1:6">
      <c r="A5928" s="55">
        <v>2020</v>
      </c>
      <c r="B5928" s="8" t="s">
        <v>15</v>
      </c>
      <c r="C5928" s="8" t="s">
        <v>0</v>
      </c>
      <c r="D5928" s="8" t="s">
        <v>88</v>
      </c>
      <c r="E5928" s="8" t="s">
        <v>88</v>
      </c>
      <c r="F5928" s="79">
        <f t="shared" ref="F5928:F5991" si="4">SUMIFS($F:$F,$D:$D,"Termo",$C:$C,C5928,$B:$B,B5928,$A:$A,A5928)</f>
        <v>250.808581</v>
      </c>
    </row>
    <row r="5929" spans="1:6">
      <c r="A5929" s="55">
        <v>2020</v>
      </c>
      <c r="B5929" s="8" t="s">
        <v>15</v>
      </c>
      <c r="C5929" s="8" t="s">
        <v>25</v>
      </c>
      <c r="D5929" s="8" t="s">
        <v>88</v>
      </c>
      <c r="E5929" s="8" t="s">
        <v>88</v>
      </c>
      <c r="F5929" s="79">
        <f t="shared" si="4"/>
        <v>56.616652000000002</v>
      </c>
    </row>
    <row r="5930" spans="1:6">
      <c r="A5930" s="55">
        <v>2020</v>
      </c>
      <c r="B5930" s="8" t="s">
        <v>15</v>
      </c>
      <c r="C5930" s="8" t="s">
        <v>1</v>
      </c>
      <c r="D5930" s="8" t="s">
        <v>88</v>
      </c>
      <c r="E5930" s="8" t="s">
        <v>88</v>
      </c>
      <c r="F5930" s="79">
        <f t="shared" si="4"/>
        <v>9601.4740590000001</v>
      </c>
    </row>
    <row r="5931" spans="1:6">
      <c r="A5931" s="55">
        <v>2020</v>
      </c>
      <c r="B5931" s="8" t="s">
        <v>15</v>
      </c>
      <c r="C5931" s="8" t="s">
        <v>24</v>
      </c>
      <c r="D5931" s="8" t="s">
        <v>88</v>
      </c>
      <c r="E5931" s="8" t="s">
        <v>88</v>
      </c>
      <c r="F5931" s="79">
        <f t="shared" si="4"/>
        <v>1356.6859009999998</v>
      </c>
    </row>
    <row r="5932" spans="1:6">
      <c r="A5932" s="55">
        <v>2020</v>
      </c>
      <c r="B5932" s="8" t="s">
        <v>15</v>
      </c>
      <c r="C5932" s="8" t="s">
        <v>30</v>
      </c>
      <c r="D5932" s="8" t="s">
        <v>88</v>
      </c>
      <c r="E5932" s="8" t="s">
        <v>88</v>
      </c>
      <c r="F5932" s="79">
        <f t="shared" si="4"/>
        <v>403.46025500000002</v>
      </c>
    </row>
    <row r="5933" spans="1:6">
      <c r="A5933" s="55">
        <v>2020</v>
      </c>
      <c r="B5933" s="8" t="s">
        <v>15</v>
      </c>
      <c r="C5933" s="8" t="s">
        <v>2</v>
      </c>
      <c r="D5933" s="8" t="s">
        <v>88</v>
      </c>
      <c r="E5933" s="8" t="s">
        <v>88</v>
      </c>
      <c r="F5933" s="79">
        <f t="shared" si="4"/>
        <v>1252.4326680000001</v>
      </c>
    </row>
    <row r="5934" spans="1:6">
      <c r="A5934" s="55">
        <v>2020</v>
      </c>
      <c r="B5934" s="8" t="s">
        <v>15</v>
      </c>
      <c r="C5934" s="8" t="s">
        <v>39</v>
      </c>
      <c r="D5934" s="8" t="s">
        <v>88</v>
      </c>
      <c r="E5934" s="8" t="s">
        <v>88</v>
      </c>
      <c r="F5934" s="79">
        <f t="shared" si="4"/>
        <v>271.94132400000007</v>
      </c>
    </row>
    <row r="5935" spans="1:6">
      <c r="A5935" s="55">
        <v>2020</v>
      </c>
      <c r="B5935" s="8" t="s">
        <v>17</v>
      </c>
      <c r="C5935" s="8" t="s">
        <v>38</v>
      </c>
      <c r="D5935" s="8" t="s">
        <v>88</v>
      </c>
      <c r="E5935" s="8" t="s">
        <v>88</v>
      </c>
      <c r="F5935" s="79">
        <f t="shared" si="4"/>
        <v>9394.2980299999999</v>
      </c>
    </row>
    <row r="5936" spans="1:6">
      <c r="A5936" s="55">
        <v>2020</v>
      </c>
      <c r="B5936" s="8" t="s">
        <v>17</v>
      </c>
      <c r="C5936" s="8" t="s">
        <v>8</v>
      </c>
      <c r="D5936" s="8" t="s">
        <v>88</v>
      </c>
      <c r="E5936" s="8" t="s">
        <v>88</v>
      </c>
      <c r="F5936" s="79">
        <f t="shared" si="4"/>
        <v>8742.7376130000011</v>
      </c>
    </row>
    <row r="5937" spans="1:6">
      <c r="A5937" s="55">
        <v>2020</v>
      </c>
      <c r="B5937" s="8" t="s">
        <v>17</v>
      </c>
      <c r="C5937" s="8" t="s">
        <v>10</v>
      </c>
      <c r="D5937" s="8" t="s">
        <v>88</v>
      </c>
      <c r="E5937" s="8" t="s">
        <v>88</v>
      </c>
      <c r="F5937" s="79">
        <f t="shared" si="4"/>
        <v>32582.677840999997</v>
      </c>
    </row>
    <row r="5938" spans="1:6">
      <c r="A5938" s="55">
        <v>2020</v>
      </c>
      <c r="B5938" s="8" t="s">
        <v>17</v>
      </c>
      <c r="C5938" s="8" t="s">
        <v>34</v>
      </c>
      <c r="D5938" s="8" t="s">
        <v>88</v>
      </c>
      <c r="E5938" s="8" t="s">
        <v>88</v>
      </c>
      <c r="F5938" s="79">
        <f t="shared" si="4"/>
        <v>27889.268530999998</v>
      </c>
    </row>
    <row r="5939" spans="1:6">
      <c r="A5939" s="55">
        <v>2020</v>
      </c>
      <c r="B5939" s="8" t="s">
        <v>18</v>
      </c>
      <c r="C5939" s="8" t="s">
        <v>36</v>
      </c>
      <c r="D5939" s="8" t="s">
        <v>88</v>
      </c>
      <c r="E5939" s="8" t="s">
        <v>88</v>
      </c>
      <c r="F5939" s="79">
        <f t="shared" si="4"/>
        <v>6660.4284299999999</v>
      </c>
    </row>
    <row r="5940" spans="1:6">
      <c r="A5940" s="55">
        <v>2020</v>
      </c>
      <c r="B5940" s="8" t="s">
        <v>18</v>
      </c>
      <c r="C5940" s="8" t="s">
        <v>28</v>
      </c>
      <c r="D5940" s="8" t="s">
        <v>88</v>
      </c>
      <c r="E5940" s="8" t="s">
        <v>88</v>
      </c>
      <c r="F5940" s="79">
        <f t="shared" si="4"/>
        <v>6013.9020879999998</v>
      </c>
    </row>
    <row r="5941" spans="1:6">
      <c r="A5941" s="55">
        <v>2020</v>
      </c>
      <c r="B5941" s="8" t="s">
        <v>18</v>
      </c>
      <c r="C5941" s="8" t="s">
        <v>11</v>
      </c>
      <c r="D5941" s="8" t="s">
        <v>88</v>
      </c>
      <c r="E5941" s="8" t="s">
        <v>88</v>
      </c>
      <c r="F5941" s="79">
        <f t="shared" si="4"/>
        <v>5232.2490460000008</v>
      </c>
    </row>
    <row r="5942" spans="1:6">
      <c r="A5942" s="55">
        <v>2021</v>
      </c>
      <c r="B5942" s="8" t="s">
        <v>40</v>
      </c>
      <c r="C5942" s="8" t="s">
        <v>13</v>
      </c>
      <c r="D5942" s="8" t="s">
        <v>88</v>
      </c>
      <c r="E5942" s="3" t="s">
        <v>88</v>
      </c>
      <c r="F5942" s="79">
        <f t="shared" si="4"/>
        <v>4.5091460000000003</v>
      </c>
    </row>
    <row r="5943" spans="1:6">
      <c r="A5943" s="55">
        <v>2021</v>
      </c>
      <c r="B5943" s="8" t="s">
        <v>40</v>
      </c>
      <c r="C5943" s="8" t="s">
        <v>35</v>
      </c>
      <c r="D5943" s="8" t="s">
        <v>88</v>
      </c>
      <c r="E5943" s="3" t="s">
        <v>88</v>
      </c>
      <c r="F5943" s="79">
        <f t="shared" si="4"/>
        <v>4544.434996</v>
      </c>
    </row>
    <row r="5944" spans="1:6">
      <c r="A5944" s="55">
        <v>2021</v>
      </c>
      <c r="B5944" s="8" t="s">
        <v>40</v>
      </c>
      <c r="C5944" s="8" t="s">
        <v>29</v>
      </c>
      <c r="D5944" s="8" t="s">
        <v>88</v>
      </c>
      <c r="E5944" s="3" t="s">
        <v>88</v>
      </c>
      <c r="F5944" s="79">
        <f t="shared" si="4"/>
        <v>9054.4557820000009</v>
      </c>
    </row>
    <row r="5945" spans="1:6">
      <c r="A5945" s="55">
        <v>2021</v>
      </c>
      <c r="B5945" s="8" t="s">
        <v>40</v>
      </c>
      <c r="C5945" s="8" t="s">
        <v>12</v>
      </c>
      <c r="D5945" s="8" t="s">
        <v>88</v>
      </c>
      <c r="E5945" s="3" t="s">
        <v>88</v>
      </c>
      <c r="F5945" s="79">
        <f t="shared" si="4"/>
        <v>2495.6176369999998</v>
      </c>
    </row>
    <row r="5946" spans="1:6">
      <c r="A5946" s="55">
        <v>2021</v>
      </c>
      <c r="B5946" s="8" t="s">
        <v>16</v>
      </c>
      <c r="C5946" s="8" t="s">
        <v>5</v>
      </c>
      <c r="D5946" s="8" t="s">
        <v>88</v>
      </c>
      <c r="E5946" s="3" t="s">
        <v>88</v>
      </c>
      <c r="F5946" s="79">
        <f t="shared" si="4"/>
        <v>884.40469499999995</v>
      </c>
    </row>
    <row r="5947" spans="1:6">
      <c r="A5947" s="55">
        <v>2021</v>
      </c>
      <c r="B5947" s="8" t="s">
        <v>16</v>
      </c>
      <c r="C5947" s="8" t="s">
        <v>7</v>
      </c>
      <c r="D5947" s="8" t="s">
        <v>88</v>
      </c>
      <c r="E5947" s="3" t="s">
        <v>88</v>
      </c>
      <c r="F5947" s="79">
        <f t="shared" si="4"/>
        <v>6987.6589159999994</v>
      </c>
    </row>
    <row r="5948" spans="1:6">
      <c r="A5948" s="55">
        <v>2021</v>
      </c>
      <c r="B5948" s="8" t="s">
        <v>16</v>
      </c>
      <c r="C5948" s="8" t="s">
        <v>27</v>
      </c>
      <c r="D5948" s="8" t="s">
        <v>88</v>
      </c>
      <c r="E5948" s="3" t="s">
        <v>88</v>
      </c>
      <c r="F5948" s="79">
        <f t="shared" si="4"/>
        <v>7276.1856470000002</v>
      </c>
    </row>
    <row r="5949" spans="1:6">
      <c r="A5949" s="55">
        <v>2021</v>
      </c>
      <c r="B5949" s="8" t="s">
        <v>16</v>
      </c>
      <c r="C5949" s="8" t="s">
        <v>26</v>
      </c>
      <c r="D5949" s="8" t="s">
        <v>88</v>
      </c>
      <c r="E5949" s="3" t="s">
        <v>88</v>
      </c>
      <c r="F5949" s="79">
        <f t="shared" si="4"/>
        <v>13603.231366999998</v>
      </c>
    </row>
    <row r="5950" spans="1:6">
      <c r="A5950" s="55">
        <v>2021</v>
      </c>
      <c r="B5950" s="8" t="s">
        <v>16</v>
      </c>
      <c r="C5950" s="8" t="s">
        <v>33</v>
      </c>
      <c r="D5950" s="8" t="s">
        <v>88</v>
      </c>
      <c r="E5950" s="3" t="s">
        <v>88</v>
      </c>
      <c r="F5950" s="79">
        <f t="shared" si="4"/>
        <v>2026.3082440000001</v>
      </c>
    </row>
    <row r="5951" spans="1:6">
      <c r="A5951" s="55">
        <v>2021</v>
      </c>
      <c r="B5951" s="8" t="s">
        <v>16</v>
      </c>
      <c r="C5951" s="8" t="s">
        <v>4</v>
      </c>
      <c r="D5951" s="8" t="s">
        <v>88</v>
      </c>
      <c r="E5951" s="3" t="s">
        <v>88</v>
      </c>
      <c r="F5951" s="79">
        <f t="shared" si="4"/>
        <v>7202.3241959999996</v>
      </c>
    </row>
    <row r="5952" spans="1:6">
      <c r="A5952" s="55">
        <v>2021</v>
      </c>
      <c r="B5952" s="8" t="s">
        <v>16</v>
      </c>
      <c r="C5952" s="8" t="s">
        <v>32</v>
      </c>
      <c r="D5952" s="8" t="s">
        <v>88</v>
      </c>
      <c r="E5952" s="3" t="s">
        <v>88</v>
      </c>
      <c r="F5952" s="79">
        <f t="shared" si="4"/>
        <v>55.869551999999999</v>
      </c>
    </row>
    <row r="5953" spans="1:6">
      <c r="A5953" s="55">
        <v>2021</v>
      </c>
      <c r="B5953" s="8" t="s">
        <v>16</v>
      </c>
      <c r="C5953" s="8" t="s">
        <v>31</v>
      </c>
      <c r="D5953" s="8" t="s">
        <v>88</v>
      </c>
      <c r="E5953" s="3" t="s">
        <v>88</v>
      </c>
      <c r="F5953" s="79">
        <f t="shared" si="4"/>
        <v>1538.4457990000001</v>
      </c>
    </row>
    <row r="5954" spans="1:6">
      <c r="A5954" s="55">
        <v>2021</v>
      </c>
      <c r="B5954" s="8" t="s">
        <v>16</v>
      </c>
      <c r="C5954" s="8" t="s">
        <v>6</v>
      </c>
      <c r="D5954" s="8" t="s">
        <v>88</v>
      </c>
      <c r="E5954" s="3" t="s">
        <v>88</v>
      </c>
      <c r="F5954" s="79">
        <f t="shared" si="4"/>
        <v>4797.5593479999998</v>
      </c>
    </row>
    <row r="5955" spans="1:6">
      <c r="A5955" s="55">
        <v>2021</v>
      </c>
      <c r="B5955" s="8" t="s">
        <v>15</v>
      </c>
      <c r="C5955" s="8" t="s">
        <v>0</v>
      </c>
      <c r="D5955" s="8" t="s">
        <v>88</v>
      </c>
      <c r="E5955" s="3" t="s">
        <v>88</v>
      </c>
      <c r="F5955" s="79">
        <f t="shared" si="4"/>
        <v>246.41701800000001</v>
      </c>
    </row>
    <row r="5956" spans="1:6">
      <c r="A5956" s="55">
        <v>2021</v>
      </c>
      <c r="B5956" s="8" t="s">
        <v>15</v>
      </c>
      <c r="C5956" s="8" t="s">
        <v>25</v>
      </c>
      <c r="D5956" s="8" t="s">
        <v>88</v>
      </c>
      <c r="E5956" s="3" t="s">
        <v>88</v>
      </c>
      <c r="F5956" s="79">
        <f t="shared" si="4"/>
        <v>55.062660999999999</v>
      </c>
    </row>
    <row r="5957" spans="1:6">
      <c r="A5957" s="55">
        <v>2021</v>
      </c>
      <c r="B5957" s="8" t="s">
        <v>15</v>
      </c>
      <c r="C5957" s="8" t="s">
        <v>1</v>
      </c>
      <c r="D5957" s="8" t="s">
        <v>88</v>
      </c>
      <c r="E5957" s="3" t="s">
        <v>88</v>
      </c>
      <c r="F5957" s="79">
        <f t="shared" si="4"/>
        <v>9767.8230089999997</v>
      </c>
    </row>
    <row r="5958" spans="1:6">
      <c r="A5958" s="55">
        <v>2021</v>
      </c>
      <c r="B5958" s="8" t="s">
        <v>15</v>
      </c>
      <c r="C5958" s="8" t="s">
        <v>24</v>
      </c>
      <c r="D5958" s="8" t="s">
        <v>88</v>
      </c>
      <c r="E5958" s="3" t="s">
        <v>88</v>
      </c>
      <c r="F5958" s="79">
        <f t="shared" si="4"/>
        <v>1305.40905</v>
      </c>
    </row>
    <row r="5959" spans="1:6">
      <c r="A5959" s="55">
        <v>2021</v>
      </c>
      <c r="B5959" s="8" t="s">
        <v>15</v>
      </c>
      <c r="C5959" s="8" t="s">
        <v>30</v>
      </c>
      <c r="D5959" s="8" t="s">
        <v>88</v>
      </c>
      <c r="E5959" s="3" t="s">
        <v>88</v>
      </c>
      <c r="F5959" s="79">
        <f t="shared" si="4"/>
        <v>803.50712999999996</v>
      </c>
    </row>
    <row r="5960" spans="1:6">
      <c r="A5960" s="55">
        <v>2021</v>
      </c>
      <c r="B5960" s="8" t="s">
        <v>15</v>
      </c>
      <c r="C5960" s="8" t="s">
        <v>2</v>
      </c>
      <c r="D5960" s="8" t="s">
        <v>88</v>
      </c>
      <c r="E5960" s="3" t="s">
        <v>88</v>
      </c>
      <c r="F5960" s="79">
        <f t="shared" si="4"/>
        <v>1208.94229</v>
      </c>
    </row>
    <row r="5961" spans="1:6">
      <c r="A5961" s="55">
        <v>2021</v>
      </c>
      <c r="B5961" s="8" t="s">
        <v>15</v>
      </c>
      <c r="C5961" s="8" t="s">
        <v>39</v>
      </c>
      <c r="D5961" s="8" t="s">
        <v>88</v>
      </c>
      <c r="E5961" s="3" t="s">
        <v>88</v>
      </c>
      <c r="F5961" s="79">
        <f t="shared" si="4"/>
        <v>245.06268500000002</v>
      </c>
    </row>
    <row r="5962" spans="1:6">
      <c r="A5962" s="55">
        <v>2021</v>
      </c>
      <c r="B5962" s="8" t="s">
        <v>17</v>
      </c>
      <c r="C5962" s="8" t="s">
        <v>38</v>
      </c>
      <c r="D5962" s="8" t="s">
        <v>88</v>
      </c>
      <c r="E5962" s="3" t="s">
        <v>88</v>
      </c>
      <c r="F5962" s="79">
        <f t="shared" si="4"/>
        <v>10708.621928999999</v>
      </c>
    </row>
    <row r="5963" spans="1:6">
      <c r="A5963" s="55">
        <v>2021</v>
      </c>
      <c r="B5963" s="8" t="s">
        <v>17</v>
      </c>
      <c r="C5963" s="8" t="s">
        <v>8</v>
      </c>
      <c r="D5963" s="8" t="s">
        <v>88</v>
      </c>
      <c r="E5963" s="3" t="s">
        <v>88</v>
      </c>
      <c r="F5963" s="79">
        <f t="shared" si="4"/>
        <v>10244.423895</v>
      </c>
    </row>
    <row r="5964" spans="1:6">
      <c r="A5964" s="55">
        <v>2021</v>
      </c>
      <c r="B5964" s="8" t="s">
        <v>17</v>
      </c>
      <c r="C5964" s="8" t="s">
        <v>10</v>
      </c>
      <c r="D5964" s="8" t="s">
        <v>88</v>
      </c>
      <c r="E5964" s="3" t="s">
        <v>88</v>
      </c>
      <c r="F5964" s="79">
        <f t="shared" si="4"/>
        <v>45816.230091999998</v>
      </c>
    </row>
    <row r="5965" spans="1:6">
      <c r="A5965" s="55">
        <v>2021</v>
      </c>
      <c r="B5965" s="8" t="s">
        <v>17</v>
      </c>
      <c r="C5965" s="8" t="s">
        <v>34</v>
      </c>
      <c r="D5965" s="8" t="s">
        <v>88</v>
      </c>
      <c r="E5965" s="3" t="s">
        <v>88</v>
      </c>
      <c r="F5965" s="79">
        <f t="shared" si="4"/>
        <v>27457.534937999997</v>
      </c>
    </row>
    <row r="5966" spans="1:6">
      <c r="A5966" s="55">
        <v>2021</v>
      </c>
      <c r="B5966" s="8" t="s">
        <v>18</v>
      </c>
      <c r="C5966" s="8" t="s">
        <v>36</v>
      </c>
      <c r="D5966" s="8" t="s">
        <v>88</v>
      </c>
      <c r="E5966" s="3" t="s">
        <v>88</v>
      </c>
      <c r="F5966" s="79">
        <f t="shared" si="4"/>
        <v>7440.204412000001</v>
      </c>
    </row>
    <row r="5967" spans="1:6">
      <c r="A5967" s="55">
        <v>2021</v>
      </c>
      <c r="B5967" s="8" t="s">
        <v>18</v>
      </c>
      <c r="C5967" s="8" t="s">
        <v>28</v>
      </c>
      <c r="D5967" s="8" t="s">
        <v>88</v>
      </c>
      <c r="E5967" s="3" t="s">
        <v>88</v>
      </c>
      <c r="F5967" s="79">
        <f t="shared" si="4"/>
        <v>8211.8724559999991</v>
      </c>
    </row>
    <row r="5968" spans="1:6">
      <c r="A5968" s="55">
        <v>2021</v>
      </c>
      <c r="B5968" s="8" t="s">
        <v>18</v>
      </c>
      <c r="C5968" s="8" t="s">
        <v>11</v>
      </c>
      <c r="D5968" s="8" t="s">
        <v>88</v>
      </c>
      <c r="E5968" s="3" t="s">
        <v>88</v>
      </c>
      <c r="F5968" s="79">
        <f t="shared" si="4"/>
        <v>5852.8919139999989</v>
      </c>
    </row>
    <row r="5969" spans="1:6">
      <c r="A5969" s="55">
        <v>2022</v>
      </c>
      <c r="B5969" s="8" t="s">
        <v>40</v>
      </c>
      <c r="C5969" s="8" t="s">
        <v>13</v>
      </c>
      <c r="D5969" s="8" t="s">
        <v>88</v>
      </c>
      <c r="E5969" s="3" t="s">
        <v>88</v>
      </c>
      <c r="F5969" s="79">
        <f t="shared" si="4"/>
        <v>1.2394350000000001</v>
      </c>
    </row>
    <row r="5970" spans="1:6">
      <c r="A5970" s="55">
        <v>2022</v>
      </c>
      <c r="B5970" s="8" t="s">
        <v>40</v>
      </c>
      <c r="C5970" s="8" t="s">
        <v>35</v>
      </c>
      <c r="D5970" s="8" t="s">
        <v>88</v>
      </c>
      <c r="E5970" s="3" t="s">
        <v>88</v>
      </c>
      <c r="F5970" s="79">
        <f t="shared" si="4"/>
        <v>3876.0247570000001</v>
      </c>
    </row>
    <row r="5971" spans="1:6">
      <c r="A5971" s="55">
        <v>2022</v>
      </c>
      <c r="B5971" s="8" t="s">
        <v>40</v>
      </c>
      <c r="C5971" s="8" t="s">
        <v>29</v>
      </c>
      <c r="D5971" s="8" t="s">
        <v>88</v>
      </c>
      <c r="E5971" s="3" t="s">
        <v>88</v>
      </c>
      <c r="F5971" s="79">
        <f t="shared" si="4"/>
        <v>7474.5687739999994</v>
      </c>
    </row>
    <row r="5972" spans="1:6">
      <c r="A5972" s="55">
        <v>2022</v>
      </c>
      <c r="B5972" s="8" t="s">
        <v>40</v>
      </c>
      <c r="C5972" s="8" t="s">
        <v>12</v>
      </c>
      <c r="D5972" s="8" t="s">
        <v>88</v>
      </c>
      <c r="E5972" s="3" t="s">
        <v>88</v>
      </c>
      <c r="F5972" s="79">
        <f t="shared" si="4"/>
        <v>2114.0165559999996</v>
      </c>
    </row>
    <row r="5973" spans="1:6">
      <c r="A5973" s="55">
        <v>2022</v>
      </c>
      <c r="B5973" s="8" t="s">
        <v>16</v>
      </c>
      <c r="C5973" s="8" t="s">
        <v>5</v>
      </c>
      <c r="D5973" s="8" t="s">
        <v>88</v>
      </c>
      <c r="E5973" s="3" t="s">
        <v>88</v>
      </c>
      <c r="F5973" s="79">
        <f t="shared" si="4"/>
        <v>855.99344099999996</v>
      </c>
    </row>
    <row r="5974" spans="1:6">
      <c r="A5974" s="55">
        <v>2022</v>
      </c>
      <c r="B5974" s="8" t="s">
        <v>16</v>
      </c>
      <c r="C5974" s="8" t="s">
        <v>7</v>
      </c>
      <c r="D5974" s="8" t="s">
        <v>88</v>
      </c>
      <c r="E5974" s="3" t="s">
        <v>88</v>
      </c>
      <c r="F5974" s="79">
        <f t="shared" si="4"/>
        <v>5401.4958580000002</v>
      </c>
    </row>
    <row r="5975" spans="1:6">
      <c r="A5975" s="55">
        <v>2022</v>
      </c>
      <c r="B5975" s="8" t="s">
        <v>16</v>
      </c>
      <c r="C5975" s="8" t="s">
        <v>27</v>
      </c>
      <c r="D5975" s="8" t="s">
        <v>88</v>
      </c>
      <c r="E5975" s="3" t="s">
        <v>88</v>
      </c>
      <c r="F5975" s="79">
        <f t="shared" si="4"/>
        <v>221.028334</v>
      </c>
    </row>
    <row r="5976" spans="1:6">
      <c r="A5976" s="55">
        <v>2022</v>
      </c>
      <c r="B5976" s="8" t="s">
        <v>16</v>
      </c>
      <c r="C5976" s="8" t="s">
        <v>26</v>
      </c>
      <c r="D5976" s="8" t="s">
        <v>88</v>
      </c>
      <c r="E5976" s="3" t="s">
        <v>88</v>
      </c>
      <c r="F5976" s="79">
        <f t="shared" si="4"/>
        <v>6456.8492600000009</v>
      </c>
    </row>
    <row r="5977" spans="1:6">
      <c r="A5977" s="55">
        <v>2022</v>
      </c>
      <c r="B5977" s="8" t="s">
        <v>16</v>
      </c>
      <c r="C5977" s="8" t="s">
        <v>33</v>
      </c>
      <c r="D5977" s="8" t="s">
        <v>88</v>
      </c>
      <c r="E5977" s="3" t="s">
        <v>88</v>
      </c>
      <c r="F5977" s="79">
        <f t="shared" si="4"/>
        <v>307.76496500000002</v>
      </c>
    </row>
    <row r="5978" spans="1:6">
      <c r="A5978" s="55">
        <v>2022</v>
      </c>
      <c r="B5978" s="8" t="s">
        <v>16</v>
      </c>
      <c r="C5978" s="8" t="s">
        <v>4</v>
      </c>
      <c r="D5978" s="8" t="s">
        <v>88</v>
      </c>
      <c r="E5978" s="3" t="s">
        <v>88</v>
      </c>
      <c r="F5978" s="79">
        <f t="shared" si="4"/>
        <v>1416.9167139999997</v>
      </c>
    </row>
    <row r="5979" spans="1:6">
      <c r="A5979" s="55">
        <v>2022</v>
      </c>
      <c r="B5979" s="8" t="s">
        <v>16</v>
      </c>
      <c r="C5979" s="8" t="s">
        <v>32</v>
      </c>
      <c r="D5979" s="8" t="s">
        <v>88</v>
      </c>
      <c r="E5979" s="3" t="s">
        <v>88</v>
      </c>
      <c r="F5979" s="79">
        <f t="shared" si="4"/>
        <v>52.643615999999994</v>
      </c>
    </row>
    <row r="5980" spans="1:6">
      <c r="A5980" s="55">
        <v>2022</v>
      </c>
      <c r="B5980" s="8" t="s">
        <v>16</v>
      </c>
      <c r="C5980" s="8" t="s">
        <v>31</v>
      </c>
      <c r="D5980" s="8" t="s">
        <v>88</v>
      </c>
      <c r="E5980" s="3" t="s">
        <v>88</v>
      </c>
      <c r="F5980" s="79">
        <f t="shared" si="4"/>
        <v>1021.615625</v>
      </c>
    </row>
    <row r="5981" spans="1:6">
      <c r="A5981" s="55">
        <v>2022</v>
      </c>
      <c r="B5981" s="8" t="s">
        <v>16</v>
      </c>
      <c r="C5981" s="8" t="s">
        <v>6</v>
      </c>
      <c r="D5981" s="8" t="s">
        <v>88</v>
      </c>
      <c r="E5981" s="3" t="s">
        <v>88</v>
      </c>
      <c r="F5981" s="79">
        <f t="shared" si="4"/>
        <v>944.17631500000005</v>
      </c>
    </row>
    <row r="5982" spans="1:6">
      <c r="A5982" s="55">
        <v>2022</v>
      </c>
      <c r="B5982" s="8" t="s">
        <v>15</v>
      </c>
      <c r="C5982" s="8" t="s">
        <v>0</v>
      </c>
      <c r="D5982" s="8" t="s">
        <v>88</v>
      </c>
      <c r="E5982" s="3" t="s">
        <v>88</v>
      </c>
      <c r="F5982" s="79">
        <f t="shared" si="4"/>
        <v>260.34542799999997</v>
      </c>
    </row>
    <row r="5983" spans="1:6">
      <c r="A5983" s="55">
        <v>2022</v>
      </c>
      <c r="B5983" s="8" t="s">
        <v>15</v>
      </c>
      <c r="C5983" s="8" t="s">
        <v>25</v>
      </c>
      <c r="D5983" s="8" t="s">
        <v>88</v>
      </c>
      <c r="E5983" s="3" t="s">
        <v>88</v>
      </c>
      <c r="F5983" s="79">
        <f t="shared" si="4"/>
        <v>18.985596999999999</v>
      </c>
    </row>
    <row r="5984" spans="1:6">
      <c r="A5984" s="55">
        <v>2022</v>
      </c>
      <c r="B5984" s="8" t="s">
        <v>15</v>
      </c>
      <c r="C5984" s="8" t="s">
        <v>1</v>
      </c>
      <c r="D5984" s="8" t="s">
        <v>88</v>
      </c>
      <c r="E5984" s="3" t="s">
        <v>88</v>
      </c>
      <c r="F5984" s="79">
        <f t="shared" si="4"/>
        <v>7966.3095759999987</v>
      </c>
    </row>
    <row r="5985" spans="1:6">
      <c r="A5985" s="55">
        <v>2022</v>
      </c>
      <c r="B5985" s="8" t="s">
        <v>15</v>
      </c>
      <c r="C5985" s="8" t="s">
        <v>24</v>
      </c>
      <c r="D5985" s="8" t="s">
        <v>88</v>
      </c>
      <c r="E5985" s="3" t="s">
        <v>88</v>
      </c>
      <c r="F5985" s="79">
        <f t="shared" si="4"/>
        <v>1098.8833</v>
      </c>
    </row>
    <row r="5986" spans="1:6">
      <c r="A5986" s="55">
        <v>2022</v>
      </c>
      <c r="B5986" s="8" t="s">
        <v>15</v>
      </c>
      <c r="C5986" s="8" t="s">
        <v>30</v>
      </c>
      <c r="D5986" s="8" t="s">
        <v>88</v>
      </c>
      <c r="E5986" s="3" t="s">
        <v>88</v>
      </c>
      <c r="F5986" s="79">
        <f t="shared" si="4"/>
        <v>580.27421600000002</v>
      </c>
    </row>
    <row r="5987" spans="1:6">
      <c r="A5987" s="55">
        <v>2022</v>
      </c>
      <c r="B5987" s="8" t="s">
        <v>15</v>
      </c>
      <c r="C5987" s="8" t="s">
        <v>2</v>
      </c>
      <c r="D5987" s="8" t="s">
        <v>88</v>
      </c>
      <c r="E5987" s="3" t="s">
        <v>88</v>
      </c>
      <c r="F5987" s="79">
        <f t="shared" si="4"/>
        <v>1303.0280469999998</v>
      </c>
    </row>
    <row r="5988" spans="1:6">
      <c r="A5988" s="55">
        <v>2022</v>
      </c>
      <c r="B5988" s="8" t="s">
        <v>15</v>
      </c>
      <c r="C5988" s="8" t="s">
        <v>39</v>
      </c>
      <c r="D5988" s="8" t="s">
        <v>88</v>
      </c>
      <c r="E5988" s="3" t="s">
        <v>88</v>
      </c>
      <c r="F5988" s="79">
        <f t="shared" si="4"/>
        <v>230.72830200000001</v>
      </c>
    </row>
    <row r="5989" spans="1:6">
      <c r="A5989" s="55">
        <v>2022</v>
      </c>
      <c r="B5989" s="8" t="s">
        <v>17</v>
      </c>
      <c r="C5989" s="8" t="s">
        <v>38</v>
      </c>
      <c r="D5989" s="8" t="s">
        <v>88</v>
      </c>
      <c r="E5989" s="3" t="s">
        <v>88</v>
      </c>
      <c r="F5989" s="79">
        <f t="shared" si="4"/>
        <v>8652.7469369999999</v>
      </c>
    </row>
    <row r="5990" spans="1:6">
      <c r="A5990" s="55">
        <v>2022</v>
      </c>
      <c r="B5990" s="8" t="s">
        <v>17</v>
      </c>
      <c r="C5990" s="8" t="s">
        <v>8</v>
      </c>
      <c r="D5990" s="8" t="s">
        <v>88</v>
      </c>
      <c r="E5990" s="3" t="s">
        <v>88</v>
      </c>
      <c r="F5990" s="79">
        <f t="shared" si="4"/>
        <v>7246.7770890000002</v>
      </c>
    </row>
    <row r="5991" spans="1:6">
      <c r="A5991" s="55">
        <v>2022</v>
      </c>
      <c r="B5991" s="8" t="s">
        <v>17</v>
      </c>
      <c r="C5991" s="8" t="s">
        <v>10</v>
      </c>
      <c r="D5991" s="8" t="s">
        <v>88</v>
      </c>
      <c r="E5991" s="3" t="s">
        <v>88</v>
      </c>
      <c r="F5991" s="79">
        <f t="shared" si="4"/>
        <v>25324.972103</v>
      </c>
    </row>
    <row r="5992" spans="1:6">
      <c r="A5992" s="55">
        <v>2022</v>
      </c>
      <c r="B5992" s="8" t="s">
        <v>17</v>
      </c>
      <c r="C5992" s="8" t="s">
        <v>34</v>
      </c>
      <c r="D5992" s="8" t="s">
        <v>88</v>
      </c>
      <c r="E5992" s="3" t="s">
        <v>88</v>
      </c>
      <c r="F5992" s="79">
        <f t="shared" ref="F5992:F6049" si="5">SUMIFS($F:$F,$D:$D,"Termo",$C:$C,C5992,$B:$B,B5992,$A:$A,A5992)</f>
        <v>24098.151240999996</v>
      </c>
    </row>
    <row r="5993" spans="1:6">
      <c r="A5993" s="55">
        <v>2022</v>
      </c>
      <c r="B5993" s="8" t="s">
        <v>18</v>
      </c>
      <c r="C5993" s="8" t="s">
        <v>36</v>
      </c>
      <c r="D5993" s="8" t="s">
        <v>88</v>
      </c>
      <c r="E5993" s="3" t="s">
        <v>88</v>
      </c>
      <c r="F5993" s="79">
        <f t="shared" si="5"/>
        <v>6155.0611209999997</v>
      </c>
    </row>
    <row r="5994" spans="1:6">
      <c r="A5994" s="55">
        <v>2022</v>
      </c>
      <c r="B5994" s="8" t="s">
        <v>18</v>
      </c>
      <c r="C5994" s="8" t="s">
        <v>28</v>
      </c>
      <c r="D5994" s="8" t="s">
        <v>88</v>
      </c>
      <c r="E5994" s="3" t="s">
        <v>88</v>
      </c>
      <c r="F5994" s="79">
        <f t="shared" si="5"/>
        <v>5690.1587519999994</v>
      </c>
    </row>
    <row r="5995" spans="1:6">
      <c r="A5995" s="55">
        <v>2022</v>
      </c>
      <c r="B5995" s="8" t="s">
        <v>18</v>
      </c>
      <c r="C5995" s="8" t="s">
        <v>11</v>
      </c>
      <c r="D5995" s="8" t="s">
        <v>88</v>
      </c>
      <c r="E5995" s="3" t="s">
        <v>88</v>
      </c>
      <c r="F5995" s="79">
        <f t="shared" si="5"/>
        <v>4960.2146969999994</v>
      </c>
    </row>
    <row r="5996" spans="1:6">
      <c r="A5996" s="55">
        <v>2023</v>
      </c>
      <c r="B5996" s="8" t="s">
        <v>40</v>
      </c>
      <c r="C5996" s="8" t="s">
        <v>13</v>
      </c>
      <c r="D5996" s="8" t="s">
        <v>88</v>
      </c>
      <c r="E5996" s="3" t="s">
        <v>88</v>
      </c>
      <c r="F5996" s="79">
        <f t="shared" si="5"/>
        <v>0.84529900000000002</v>
      </c>
    </row>
    <row r="5997" spans="1:6">
      <c r="A5997" s="55">
        <v>2023</v>
      </c>
      <c r="B5997" s="8" t="s">
        <v>40</v>
      </c>
      <c r="C5997" s="8" t="s">
        <v>35</v>
      </c>
      <c r="D5997" s="8" t="s">
        <v>88</v>
      </c>
      <c r="E5997" s="3" t="s">
        <v>88</v>
      </c>
      <c r="F5997" s="79">
        <f t="shared" si="5"/>
        <v>3878.6646950000004</v>
      </c>
    </row>
    <row r="5998" spans="1:6">
      <c r="A5998" s="55">
        <v>2023</v>
      </c>
      <c r="B5998" s="8" t="s">
        <v>40</v>
      </c>
      <c r="C5998" s="8" t="s">
        <v>29</v>
      </c>
      <c r="D5998" s="8" t="s">
        <v>88</v>
      </c>
      <c r="E5998" s="3" t="s">
        <v>88</v>
      </c>
      <c r="F5998" s="79">
        <f t="shared" si="5"/>
        <v>7870.5544</v>
      </c>
    </row>
    <row r="5999" spans="1:6">
      <c r="A5999" s="55">
        <v>2023</v>
      </c>
      <c r="B5999" s="8" t="s">
        <v>40</v>
      </c>
      <c r="C5999" s="8" t="s">
        <v>12</v>
      </c>
      <c r="D5999" s="8" t="s">
        <v>88</v>
      </c>
      <c r="E5999" s="3" t="s">
        <v>88</v>
      </c>
      <c r="F5999" s="79">
        <f t="shared" si="5"/>
        <v>1159.7633089999999</v>
      </c>
    </row>
    <row r="6000" spans="1:6">
      <c r="A6000" s="55">
        <v>2023</v>
      </c>
      <c r="B6000" s="8" t="s">
        <v>16</v>
      </c>
      <c r="C6000" s="8" t="s">
        <v>5</v>
      </c>
      <c r="D6000" s="8" t="s">
        <v>88</v>
      </c>
      <c r="E6000" s="3" t="s">
        <v>88</v>
      </c>
      <c r="F6000" s="79">
        <f t="shared" si="5"/>
        <v>1067.709738</v>
      </c>
    </row>
    <row r="6001" spans="1:6">
      <c r="A6001" s="55">
        <v>2023</v>
      </c>
      <c r="B6001" s="8" t="s">
        <v>16</v>
      </c>
      <c r="C6001" s="8" t="s">
        <v>7</v>
      </c>
      <c r="D6001" s="8" t="s">
        <v>88</v>
      </c>
      <c r="E6001" s="3" t="s">
        <v>88</v>
      </c>
      <c r="F6001" s="79">
        <f t="shared" si="5"/>
        <v>4691.8908139999994</v>
      </c>
    </row>
    <row r="6002" spans="1:6">
      <c r="A6002" s="55">
        <v>2023</v>
      </c>
      <c r="B6002" s="8" t="s">
        <v>16</v>
      </c>
      <c r="C6002" s="8" t="s">
        <v>27</v>
      </c>
      <c r="D6002" s="8" t="s">
        <v>88</v>
      </c>
      <c r="E6002" s="3" t="s">
        <v>88</v>
      </c>
      <c r="F6002" s="79">
        <f t="shared" si="5"/>
        <v>453.895824</v>
      </c>
    </row>
    <row r="6003" spans="1:6">
      <c r="A6003" s="55">
        <v>2023</v>
      </c>
      <c r="B6003" s="8" t="s">
        <v>16</v>
      </c>
      <c r="C6003" s="8" t="s">
        <v>26</v>
      </c>
      <c r="D6003" s="8" t="s">
        <v>88</v>
      </c>
      <c r="E6003" s="3" t="s">
        <v>88</v>
      </c>
      <c r="F6003" s="79">
        <f t="shared" si="5"/>
        <v>6869.2353260000009</v>
      </c>
    </row>
    <row r="6004" spans="1:6">
      <c r="A6004" s="55">
        <v>2023</v>
      </c>
      <c r="B6004" s="8" t="s">
        <v>16</v>
      </c>
      <c r="C6004" s="8" t="s">
        <v>33</v>
      </c>
      <c r="D6004" s="8" t="s">
        <v>88</v>
      </c>
      <c r="E6004" s="3" t="s">
        <v>88</v>
      </c>
      <c r="F6004" s="79">
        <f t="shared" si="5"/>
        <v>383.59232300000002</v>
      </c>
    </row>
    <row r="6005" spans="1:6">
      <c r="A6005" s="55">
        <v>2023</v>
      </c>
      <c r="B6005" s="8" t="s">
        <v>16</v>
      </c>
      <c r="C6005" s="8" t="s">
        <v>4</v>
      </c>
      <c r="D6005" s="8" t="s">
        <v>88</v>
      </c>
      <c r="E6005" s="3" t="s">
        <v>88</v>
      </c>
      <c r="F6005" s="79">
        <f t="shared" si="5"/>
        <v>1677.7367360000001</v>
      </c>
    </row>
    <row r="6006" spans="1:6">
      <c r="A6006" s="55">
        <v>2023</v>
      </c>
      <c r="B6006" s="8" t="s">
        <v>16</v>
      </c>
      <c r="C6006" s="8" t="s">
        <v>32</v>
      </c>
      <c r="D6006" s="8" t="s">
        <v>88</v>
      </c>
      <c r="E6006" s="3" t="s">
        <v>88</v>
      </c>
      <c r="F6006" s="79">
        <f t="shared" si="5"/>
        <v>86.14553699999999</v>
      </c>
    </row>
    <row r="6007" spans="1:6">
      <c r="A6007" s="55">
        <v>2023</v>
      </c>
      <c r="B6007" s="8" t="s">
        <v>16</v>
      </c>
      <c r="C6007" s="8" t="s">
        <v>31</v>
      </c>
      <c r="D6007" s="8" t="s">
        <v>88</v>
      </c>
      <c r="E6007" s="3" t="s">
        <v>88</v>
      </c>
      <c r="F6007" s="79">
        <f t="shared" si="5"/>
        <v>777.76325400000007</v>
      </c>
    </row>
    <row r="6008" spans="1:6">
      <c r="A6008" s="55">
        <v>2023</v>
      </c>
      <c r="B6008" s="8" t="s">
        <v>16</v>
      </c>
      <c r="C6008" s="8" t="s">
        <v>6</v>
      </c>
      <c r="D6008" s="8" t="s">
        <v>88</v>
      </c>
      <c r="E6008" s="3" t="s">
        <v>88</v>
      </c>
      <c r="F6008" s="79">
        <f t="shared" si="5"/>
        <v>150.55125100000001</v>
      </c>
    </row>
    <row r="6009" spans="1:6">
      <c r="A6009" s="55">
        <v>2023</v>
      </c>
      <c r="B6009" s="8" t="s">
        <v>15</v>
      </c>
      <c r="C6009" s="8" t="s">
        <v>0</v>
      </c>
      <c r="D6009" s="8" t="s">
        <v>88</v>
      </c>
      <c r="E6009" s="3" t="s">
        <v>88</v>
      </c>
      <c r="F6009" s="79">
        <f t="shared" si="5"/>
        <v>242.18926100000002</v>
      </c>
    </row>
    <row r="6010" spans="1:6">
      <c r="A6010" s="55">
        <v>2023</v>
      </c>
      <c r="B6010" s="8" t="s">
        <v>15</v>
      </c>
      <c r="C6010" s="8" t="s">
        <v>25</v>
      </c>
      <c r="D6010" s="8" t="s">
        <v>88</v>
      </c>
      <c r="E6010" s="3" t="s">
        <v>88</v>
      </c>
      <c r="F6010" s="79">
        <f t="shared" si="5"/>
        <v>57.783558999999997</v>
      </c>
    </row>
    <row r="6011" spans="1:6">
      <c r="A6011" s="55">
        <v>2023</v>
      </c>
      <c r="B6011" s="8" t="s">
        <v>15</v>
      </c>
      <c r="C6011" s="8" t="s">
        <v>1</v>
      </c>
      <c r="D6011" s="8" t="s">
        <v>88</v>
      </c>
      <c r="E6011" s="3" t="s">
        <v>88</v>
      </c>
      <c r="F6011" s="79">
        <f t="shared" si="5"/>
        <v>8283.6965799999998</v>
      </c>
    </row>
    <row r="6012" spans="1:6">
      <c r="A6012" s="55">
        <v>2023</v>
      </c>
      <c r="B6012" s="8" t="s">
        <v>15</v>
      </c>
      <c r="C6012" s="8" t="s">
        <v>24</v>
      </c>
      <c r="D6012" s="8" t="s">
        <v>88</v>
      </c>
      <c r="E6012" s="3" t="s">
        <v>88</v>
      </c>
      <c r="F6012" s="79">
        <f t="shared" si="5"/>
        <v>1211.301768</v>
      </c>
    </row>
    <row r="6013" spans="1:6">
      <c r="A6013" s="55">
        <v>2023</v>
      </c>
      <c r="B6013" s="8" t="s">
        <v>15</v>
      </c>
      <c r="C6013" s="8" t="s">
        <v>30</v>
      </c>
      <c r="D6013" s="8" t="s">
        <v>88</v>
      </c>
      <c r="E6013" s="3" t="s">
        <v>88</v>
      </c>
      <c r="F6013" s="79">
        <f t="shared" si="5"/>
        <v>32.546320999999999</v>
      </c>
    </row>
    <row r="6014" spans="1:6">
      <c r="A6014" s="55">
        <v>2023</v>
      </c>
      <c r="B6014" s="8" t="s">
        <v>15</v>
      </c>
      <c r="C6014" s="8" t="s">
        <v>2</v>
      </c>
      <c r="D6014" s="8" t="s">
        <v>88</v>
      </c>
      <c r="E6014" s="3" t="s">
        <v>88</v>
      </c>
      <c r="F6014" s="79">
        <f t="shared" si="5"/>
        <v>1435.6238950000002</v>
      </c>
    </row>
    <row r="6015" spans="1:6">
      <c r="A6015" s="55">
        <v>2023</v>
      </c>
      <c r="B6015" s="8" t="s">
        <v>15</v>
      </c>
      <c r="C6015" s="8" t="s">
        <v>39</v>
      </c>
      <c r="D6015" s="8" t="s">
        <v>88</v>
      </c>
      <c r="E6015" s="3" t="s">
        <v>88</v>
      </c>
      <c r="F6015" s="79">
        <f t="shared" si="5"/>
        <v>257.97019999999998</v>
      </c>
    </row>
    <row r="6016" spans="1:6">
      <c r="A6016" s="55">
        <v>2023</v>
      </c>
      <c r="B6016" s="8" t="s">
        <v>17</v>
      </c>
      <c r="C6016" s="8" t="s">
        <v>38</v>
      </c>
      <c r="D6016" s="8" t="s">
        <v>88</v>
      </c>
      <c r="E6016" s="3" t="s">
        <v>88</v>
      </c>
      <c r="F6016" s="79">
        <f t="shared" si="5"/>
        <v>8684.0564989999984</v>
      </c>
    </row>
    <row r="6017" spans="1:6">
      <c r="A6017" s="55">
        <v>2023</v>
      </c>
      <c r="B6017" s="8" t="s">
        <v>17</v>
      </c>
      <c r="C6017" s="8" t="s">
        <v>8</v>
      </c>
      <c r="D6017" s="8" t="s">
        <v>88</v>
      </c>
      <c r="E6017" s="3" t="s">
        <v>88</v>
      </c>
      <c r="F6017" s="79">
        <f t="shared" si="5"/>
        <v>8297.7375530000008</v>
      </c>
    </row>
    <row r="6018" spans="1:6">
      <c r="A6018" s="55">
        <v>2023</v>
      </c>
      <c r="B6018" s="8" t="s">
        <v>17</v>
      </c>
      <c r="C6018" s="8" t="s">
        <v>10</v>
      </c>
      <c r="D6018" s="8" t="s">
        <v>88</v>
      </c>
      <c r="E6018" s="3" t="s">
        <v>88</v>
      </c>
      <c r="F6018" s="79">
        <f t="shared" si="5"/>
        <v>21899.266883999993</v>
      </c>
    </row>
    <row r="6019" spans="1:6">
      <c r="A6019" s="55">
        <v>2023</v>
      </c>
      <c r="B6019" s="8" t="s">
        <v>17</v>
      </c>
      <c r="C6019" s="8" t="s">
        <v>34</v>
      </c>
      <c r="D6019" s="8" t="s">
        <v>88</v>
      </c>
      <c r="E6019" s="3" t="s">
        <v>88</v>
      </c>
      <c r="F6019" s="79">
        <f t="shared" si="5"/>
        <v>25447.794307</v>
      </c>
    </row>
    <row r="6020" spans="1:6">
      <c r="A6020" s="55">
        <v>2023</v>
      </c>
      <c r="B6020" s="8" t="s">
        <v>18</v>
      </c>
      <c r="C6020" s="8" t="s">
        <v>36</v>
      </c>
      <c r="D6020" s="8" t="s">
        <v>88</v>
      </c>
      <c r="E6020" s="3" t="s">
        <v>88</v>
      </c>
      <c r="F6020" s="79">
        <f t="shared" si="5"/>
        <v>5353.7658690000007</v>
      </c>
    </row>
    <row r="6021" spans="1:6">
      <c r="A6021" s="55">
        <v>2023</v>
      </c>
      <c r="B6021" s="8" t="s">
        <v>18</v>
      </c>
      <c r="C6021" s="8" t="s">
        <v>28</v>
      </c>
      <c r="D6021" s="8" t="s">
        <v>88</v>
      </c>
      <c r="E6021" s="3" t="s">
        <v>88</v>
      </c>
      <c r="F6021" s="79">
        <f t="shared" si="5"/>
        <v>5794.1619570000012</v>
      </c>
    </row>
    <row r="6022" spans="1:6">
      <c r="A6022" s="55">
        <v>2023</v>
      </c>
      <c r="B6022" s="8" t="s">
        <v>18</v>
      </c>
      <c r="C6022" s="8" t="s">
        <v>11</v>
      </c>
      <c r="D6022" s="8" t="s">
        <v>88</v>
      </c>
      <c r="E6022" s="3" t="s">
        <v>88</v>
      </c>
      <c r="F6022" s="79">
        <f t="shared" si="5"/>
        <v>5119.5770560000001</v>
      </c>
    </row>
    <row r="6023" spans="1:6">
      <c r="A6023" s="55">
        <v>2024</v>
      </c>
      <c r="B6023" s="8" t="s">
        <v>40</v>
      </c>
      <c r="C6023" s="8" t="s">
        <v>13</v>
      </c>
      <c r="D6023" s="8" t="s">
        <v>88</v>
      </c>
      <c r="E6023" s="3" t="s">
        <v>88</v>
      </c>
      <c r="F6023" s="79">
        <f t="shared" si="5"/>
        <v>2.0870489999999999</v>
      </c>
    </row>
    <row r="6024" spans="1:6">
      <c r="A6024" s="55">
        <v>2024</v>
      </c>
      <c r="B6024" s="8" t="s">
        <v>40</v>
      </c>
      <c r="C6024" s="8" t="s">
        <v>35</v>
      </c>
      <c r="D6024" s="8" t="s">
        <v>88</v>
      </c>
      <c r="E6024" s="3" t="s">
        <v>88</v>
      </c>
      <c r="F6024" s="79">
        <f t="shared" si="5"/>
        <v>4039.6415150000003</v>
      </c>
    </row>
    <row r="6025" spans="1:6">
      <c r="A6025" s="55">
        <v>2024</v>
      </c>
      <c r="B6025" s="8" t="s">
        <v>40</v>
      </c>
      <c r="C6025" s="8" t="s">
        <v>29</v>
      </c>
      <c r="D6025" s="8" t="s">
        <v>88</v>
      </c>
      <c r="E6025" s="3" t="s">
        <v>88</v>
      </c>
      <c r="F6025" s="79">
        <f t="shared" si="5"/>
        <v>8060.7853909999994</v>
      </c>
    </row>
    <row r="6026" spans="1:6">
      <c r="A6026" s="55">
        <v>2024</v>
      </c>
      <c r="B6026" s="8" t="s">
        <v>40</v>
      </c>
      <c r="C6026" s="8" t="s">
        <v>12</v>
      </c>
      <c r="D6026" s="8" t="s">
        <v>88</v>
      </c>
      <c r="E6026" s="3" t="s">
        <v>88</v>
      </c>
      <c r="F6026" s="79">
        <f t="shared" si="5"/>
        <v>1201.5923069999999</v>
      </c>
    </row>
    <row r="6027" spans="1:6">
      <c r="A6027" s="55">
        <v>2024</v>
      </c>
      <c r="B6027" s="8" t="s">
        <v>16</v>
      </c>
      <c r="C6027" s="8" t="s">
        <v>5</v>
      </c>
      <c r="D6027" s="8" t="s">
        <v>88</v>
      </c>
      <c r="E6027" s="3" t="s">
        <v>88</v>
      </c>
      <c r="F6027" s="79">
        <f t="shared" si="5"/>
        <v>1102.8680979999999</v>
      </c>
    </row>
    <row r="6028" spans="1:6">
      <c r="A6028" s="55">
        <v>2024</v>
      </c>
      <c r="B6028" s="8" t="s">
        <v>16</v>
      </c>
      <c r="C6028" s="8" t="s">
        <v>7</v>
      </c>
      <c r="D6028" s="8" t="s">
        <v>88</v>
      </c>
      <c r="E6028" s="3" t="s">
        <v>88</v>
      </c>
      <c r="F6028" s="79">
        <f t="shared" si="5"/>
        <v>4066.6954560000004</v>
      </c>
    </row>
    <row r="6029" spans="1:6">
      <c r="A6029" s="55">
        <v>2024</v>
      </c>
      <c r="B6029" s="8" t="s">
        <v>16</v>
      </c>
      <c r="C6029" s="8" t="s">
        <v>27</v>
      </c>
      <c r="D6029" s="8" t="s">
        <v>88</v>
      </c>
      <c r="E6029" s="3" t="s">
        <v>88</v>
      </c>
      <c r="F6029" s="79">
        <f t="shared" si="5"/>
        <v>3074.7761860000001</v>
      </c>
    </row>
    <row r="6030" spans="1:6">
      <c r="A6030" s="55">
        <v>2024</v>
      </c>
      <c r="B6030" s="8" t="s">
        <v>16</v>
      </c>
      <c r="C6030" s="8" t="s">
        <v>26</v>
      </c>
      <c r="D6030" s="8" t="s">
        <v>88</v>
      </c>
      <c r="E6030" s="3" t="s">
        <v>88</v>
      </c>
      <c r="F6030" s="79">
        <f t="shared" si="5"/>
        <v>10079.134062000001</v>
      </c>
    </row>
    <row r="6031" spans="1:6">
      <c r="A6031" s="55">
        <v>2024</v>
      </c>
      <c r="B6031" s="8" t="s">
        <v>16</v>
      </c>
      <c r="C6031" s="8" t="s">
        <v>33</v>
      </c>
      <c r="D6031" s="8" t="s">
        <v>88</v>
      </c>
      <c r="E6031" s="3" t="s">
        <v>88</v>
      </c>
      <c r="F6031" s="79">
        <f t="shared" si="5"/>
        <v>366.26168999999999</v>
      </c>
    </row>
    <row r="6032" spans="1:6">
      <c r="A6032" s="55">
        <v>2024</v>
      </c>
      <c r="B6032" s="8" t="s">
        <v>16</v>
      </c>
      <c r="C6032" s="8" t="s">
        <v>4</v>
      </c>
      <c r="D6032" s="8" t="s">
        <v>88</v>
      </c>
      <c r="E6032" s="3" t="s">
        <v>88</v>
      </c>
      <c r="F6032" s="79">
        <f t="shared" si="5"/>
        <v>1797.8314969999999</v>
      </c>
    </row>
    <row r="6033" spans="1:6">
      <c r="A6033" s="55">
        <v>2024</v>
      </c>
      <c r="B6033" s="8" t="s">
        <v>16</v>
      </c>
      <c r="C6033" s="8" t="s">
        <v>32</v>
      </c>
      <c r="D6033" s="8" t="s">
        <v>88</v>
      </c>
      <c r="E6033" s="3" t="s">
        <v>88</v>
      </c>
      <c r="F6033" s="79">
        <f t="shared" si="5"/>
        <v>86.980252000000007</v>
      </c>
    </row>
    <row r="6034" spans="1:6">
      <c r="A6034" s="55">
        <v>2024</v>
      </c>
      <c r="B6034" s="8" t="s">
        <v>16</v>
      </c>
      <c r="C6034" s="8" t="s">
        <v>31</v>
      </c>
      <c r="D6034" s="8" t="s">
        <v>88</v>
      </c>
      <c r="E6034" s="3" t="s">
        <v>88</v>
      </c>
      <c r="F6034" s="79">
        <f t="shared" si="5"/>
        <v>307.26079299999998</v>
      </c>
    </row>
    <row r="6035" spans="1:6">
      <c r="A6035" s="55">
        <v>2024</v>
      </c>
      <c r="B6035" s="8" t="s">
        <v>16</v>
      </c>
      <c r="C6035" s="8" t="s">
        <v>6</v>
      </c>
      <c r="D6035" s="8" t="s">
        <v>88</v>
      </c>
      <c r="E6035" s="3" t="s">
        <v>88</v>
      </c>
      <c r="F6035" s="79">
        <f t="shared" si="5"/>
        <v>309.09770399999996</v>
      </c>
    </row>
    <row r="6036" spans="1:6">
      <c r="A6036" s="55">
        <v>2024</v>
      </c>
      <c r="B6036" s="8" t="s">
        <v>15</v>
      </c>
      <c r="C6036" s="8" t="s">
        <v>0</v>
      </c>
      <c r="D6036" s="8" t="s">
        <v>88</v>
      </c>
      <c r="E6036" s="3" t="s">
        <v>88</v>
      </c>
      <c r="F6036" s="79">
        <f t="shared" si="5"/>
        <v>233.39702299999999</v>
      </c>
    </row>
    <row r="6037" spans="1:6">
      <c r="A6037" s="55">
        <v>2024</v>
      </c>
      <c r="B6037" s="8" t="s">
        <v>15</v>
      </c>
      <c r="C6037" s="8" t="s">
        <v>25</v>
      </c>
      <c r="D6037" s="8" t="s">
        <v>88</v>
      </c>
      <c r="E6037" s="3" t="s">
        <v>88</v>
      </c>
      <c r="F6037" s="79">
        <f t="shared" si="5"/>
        <v>61.489123000000006</v>
      </c>
    </row>
    <row r="6038" spans="1:6">
      <c r="A6038" s="55">
        <v>2024</v>
      </c>
      <c r="B6038" s="8" t="s">
        <v>15</v>
      </c>
      <c r="C6038" s="8" t="s">
        <v>1</v>
      </c>
      <c r="D6038" s="8" t="s">
        <v>88</v>
      </c>
      <c r="E6038" s="3" t="s">
        <v>88</v>
      </c>
      <c r="F6038" s="79">
        <f t="shared" si="5"/>
        <v>9267.990593999999</v>
      </c>
    </row>
    <row r="6039" spans="1:6">
      <c r="A6039" s="55">
        <v>2024</v>
      </c>
      <c r="B6039" s="8" t="s">
        <v>15</v>
      </c>
      <c r="C6039" s="8" t="s">
        <v>24</v>
      </c>
      <c r="D6039" s="8" t="s">
        <v>88</v>
      </c>
      <c r="E6039" s="3" t="s">
        <v>88</v>
      </c>
      <c r="F6039" s="79">
        <f t="shared" si="5"/>
        <v>1185.1008849999998</v>
      </c>
    </row>
    <row r="6040" spans="1:6">
      <c r="A6040" s="55">
        <v>2024</v>
      </c>
      <c r="B6040" s="8" t="s">
        <v>15</v>
      </c>
      <c r="C6040" s="8" t="s">
        <v>30</v>
      </c>
      <c r="D6040" s="8" t="s">
        <v>88</v>
      </c>
      <c r="E6040" s="3" t="s">
        <v>88</v>
      </c>
      <c r="F6040" s="79">
        <f t="shared" si="5"/>
        <v>47.247213000000002</v>
      </c>
    </row>
    <row r="6041" spans="1:6">
      <c r="A6041" s="55">
        <v>2024</v>
      </c>
      <c r="B6041" s="8" t="s">
        <v>15</v>
      </c>
      <c r="C6041" s="8" t="s">
        <v>2</v>
      </c>
      <c r="D6041" s="8" t="s">
        <v>88</v>
      </c>
      <c r="E6041" s="3" t="s">
        <v>88</v>
      </c>
      <c r="F6041" s="79">
        <f t="shared" si="5"/>
        <v>1553.7247600000001</v>
      </c>
    </row>
    <row r="6042" spans="1:6">
      <c r="A6042" s="55">
        <v>2024</v>
      </c>
      <c r="B6042" s="8" t="s">
        <v>15</v>
      </c>
      <c r="C6042" s="8" t="s">
        <v>39</v>
      </c>
      <c r="D6042" s="8" t="s">
        <v>88</v>
      </c>
      <c r="E6042" s="3" t="s">
        <v>88</v>
      </c>
      <c r="F6042" s="79">
        <f t="shared" si="5"/>
        <v>265.71842500000002</v>
      </c>
    </row>
    <row r="6043" spans="1:6">
      <c r="A6043" s="55">
        <v>2024</v>
      </c>
      <c r="B6043" s="8" t="s">
        <v>17</v>
      </c>
      <c r="C6043" s="8" t="s">
        <v>38</v>
      </c>
      <c r="D6043" s="8" t="s">
        <v>88</v>
      </c>
      <c r="E6043" s="3" t="s">
        <v>88</v>
      </c>
      <c r="F6043" s="79">
        <f t="shared" si="5"/>
        <v>7065.6455150000002</v>
      </c>
    </row>
    <row r="6044" spans="1:6">
      <c r="A6044" s="55">
        <v>2024</v>
      </c>
      <c r="B6044" s="8" t="s">
        <v>17</v>
      </c>
      <c r="C6044" s="8" t="s">
        <v>8</v>
      </c>
      <c r="D6044" s="8" t="s">
        <v>88</v>
      </c>
      <c r="E6044" s="3" t="s">
        <v>88</v>
      </c>
      <c r="F6044" s="79">
        <f t="shared" si="5"/>
        <v>8694.475437000001</v>
      </c>
    </row>
    <row r="6045" spans="1:6">
      <c r="A6045" s="55">
        <v>2024</v>
      </c>
      <c r="B6045" s="8" t="s">
        <v>17</v>
      </c>
      <c r="C6045" s="8" t="s">
        <v>10</v>
      </c>
      <c r="D6045" s="8" t="s">
        <v>88</v>
      </c>
      <c r="E6045" s="3" t="s">
        <v>88</v>
      </c>
      <c r="F6045" s="79">
        <f t="shared" si="5"/>
        <v>27515.854127999999</v>
      </c>
    </row>
    <row r="6046" spans="1:6">
      <c r="A6046" s="55">
        <v>2024</v>
      </c>
      <c r="B6046" s="8" t="s">
        <v>17</v>
      </c>
      <c r="C6046" s="8" t="s">
        <v>34</v>
      </c>
      <c r="D6046" s="8" t="s">
        <v>88</v>
      </c>
      <c r="E6046" s="3" t="s">
        <v>88</v>
      </c>
      <c r="F6046" s="79">
        <f t="shared" si="5"/>
        <v>27876.019495999997</v>
      </c>
    </row>
    <row r="6047" spans="1:6">
      <c r="A6047" s="55">
        <v>2024</v>
      </c>
      <c r="B6047" s="8" t="s">
        <v>18</v>
      </c>
      <c r="C6047" s="8" t="s">
        <v>36</v>
      </c>
      <c r="D6047" s="8" t="s">
        <v>88</v>
      </c>
      <c r="E6047" s="3" t="s">
        <v>88</v>
      </c>
      <c r="F6047" s="79">
        <f t="shared" si="5"/>
        <v>6230.5231589999994</v>
      </c>
    </row>
    <row r="6048" spans="1:6">
      <c r="A6048" s="55">
        <v>2024</v>
      </c>
      <c r="B6048" s="8" t="s">
        <v>18</v>
      </c>
      <c r="C6048" s="8" t="s">
        <v>28</v>
      </c>
      <c r="D6048" s="8" t="s">
        <v>88</v>
      </c>
      <c r="E6048" s="3" t="s">
        <v>88</v>
      </c>
      <c r="F6048" s="79">
        <f t="shared" si="5"/>
        <v>5902.4886479999996</v>
      </c>
    </row>
    <row r="6049" spans="1:6">
      <c r="A6049" s="55">
        <v>2024</v>
      </c>
      <c r="B6049" s="8" t="s">
        <v>18</v>
      </c>
      <c r="C6049" s="8" t="s">
        <v>11</v>
      </c>
      <c r="D6049" s="8" t="s">
        <v>88</v>
      </c>
      <c r="E6049" s="3" t="s">
        <v>88</v>
      </c>
      <c r="F6049" s="79">
        <f t="shared" si="5"/>
        <v>5056.016149</v>
      </c>
    </row>
    <row r="6050" spans="1:6">
      <c r="E6050" s="3"/>
    </row>
    <row r="6051" spans="1:6">
      <c r="E6051" s="3"/>
    </row>
    <row r="6052" spans="1:6">
      <c r="E6052" s="3"/>
    </row>
    <row r="6053" spans="1:6">
      <c r="E6053" s="3"/>
    </row>
    <row r="6054" spans="1:6">
      <c r="E6054" s="3"/>
    </row>
    <row r="6055" spans="1:6">
      <c r="E6055" s="3"/>
    </row>
    <row r="6056" spans="1:6">
      <c r="E6056" s="3"/>
    </row>
    <row r="6057" spans="1:6">
      <c r="E6057" s="3"/>
    </row>
    <row r="6058" spans="1:6">
      <c r="E6058" s="3"/>
    </row>
    <row r="6059" spans="1:6">
      <c r="E6059" s="3"/>
    </row>
    <row r="6060" spans="1:6">
      <c r="E6060" s="3"/>
    </row>
    <row r="6061" spans="1:6">
      <c r="E6061" s="3"/>
    </row>
    <row r="6062" spans="1:6">
      <c r="E6062" s="3"/>
    </row>
    <row r="6063" spans="1:6">
      <c r="E6063" s="3"/>
    </row>
    <row r="6064" spans="1:6">
      <c r="E6064" s="3"/>
    </row>
    <row r="6065" spans="1:5">
      <c r="E6065" s="3"/>
    </row>
    <row r="6066" spans="1:5">
      <c r="E6066" s="3"/>
    </row>
    <row r="6067" spans="1:5">
      <c r="E6067" s="3"/>
    </row>
    <row r="6068" spans="1:5">
      <c r="E6068" s="3"/>
    </row>
    <row r="6069" spans="1:5">
      <c r="E6069" s="3"/>
    </row>
    <row r="6070" spans="1:5">
      <c r="E6070" s="3"/>
    </row>
    <row r="6071" spans="1:5">
      <c r="E6071" s="3"/>
    </row>
    <row r="6072" spans="1:5">
      <c r="E6072" s="3"/>
    </row>
    <row r="6073" spans="1:5">
      <c r="E6073" s="3"/>
    </row>
    <row r="6074" spans="1:5">
      <c r="E6074" s="3"/>
    </row>
    <row r="6075" spans="1:5">
      <c r="E6075" s="3"/>
    </row>
    <row r="6076" spans="1:5">
      <c r="E6076" s="3"/>
    </row>
    <row r="6077" spans="1:5">
      <c r="A6077" s="54"/>
    </row>
    <row r="6078" spans="1:5">
      <c r="A6078" s="54"/>
    </row>
    <row r="6079" spans="1:5">
      <c r="A6079" s="54"/>
    </row>
    <row r="6080" spans="1:5">
      <c r="A6080" s="54"/>
    </row>
    <row r="6081" spans="1:1">
      <c r="A6081" s="54"/>
    </row>
    <row r="6082" spans="1:1">
      <c r="A6082" s="54"/>
    </row>
    <row r="6083" spans="1:1">
      <c r="A6083" s="54"/>
    </row>
    <row r="6084" spans="1:1">
      <c r="A6084" s="54"/>
    </row>
    <row r="6085" spans="1:1">
      <c r="A6085" s="54"/>
    </row>
    <row r="6086" spans="1:1">
      <c r="A6086" s="54"/>
    </row>
    <row r="6087" spans="1:1">
      <c r="A6087" s="54"/>
    </row>
    <row r="6088" spans="1:1">
      <c r="A6088" s="54"/>
    </row>
    <row r="6089" spans="1:1">
      <c r="A6089" s="54"/>
    </row>
    <row r="6090" spans="1:1">
      <c r="A6090" s="54"/>
    </row>
    <row r="6091" spans="1:1">
      <c r="A6091" s="54"/>
    </row>
    <row r="6092" spans="1:1">
      <c r="A6092" s="54"/>
    </row>
    <row r="6093" spans="1:1">
      <c r="A6093" s="54"/>
    </row>
    <row r="6094" spans="1:1">
      <c r="A6094" s="54"/>
    </row>
    <row r="6095" spans="1:1">
      <c r="A6095" s="54"/>
    </row>
    <row r="6096" spans="1:1">
      <c r="A6096" s="54"/>
    </row>
    <row r="6097" spans="1:1">
      <c r="A6097" s="54"/>
    </row>
    <row r="6098" spans="1:1">
      <c r="A6098" s="54"/>
    </row>
    <row r="6099" spans="1:1">
      <c r="A6099" s="54"/>
    </row>
    <row r="6100" spans="1:1">
      <c r="A6100" s="54"/>
    </row>
    <row r="6101" spans="1:1">
      <c r="A6101" s="54"/>
    </row>
    <row r="6102" spans="1:1">
      <c r="A6102" s="54"/>
    </row>
    <row r="6103" spans="1:1">
      <c r="A6103" s="54"/>
    </row>
    <row r="6347" spans="5:5">
      <c r="E6347" s="3"/>
    </row>
    <row r="6348" spans="5:5">
      <c r="E6348" s="3"/>
    </row>
    <row r="6349" spans="5:5">
      <c r="E6349" s="3"/>
    </row>
    <row r="6350" spans="5:5">
      <c r="E6350" s="3"/>
    </row>
    <row r="6351" spans="5:5">
      <c r="E6351" s="3"/>
    </row>
    <row r="6352" spans="5:5">
      <c r="E6352" s="3"/>
    </row>
    <row r="6353" spans="5:5">
      <c r="E6353" s="3"/>
    </row>
    <row r="6354" spans="5:5">
      <c r="E6354" s="3"/>
    </row>
    <row r="6355" spans="5:5">
      <c r="E6355" s="3"/>
    </row>
    <row r="6356" spans="5:5">
      <c r="E6356" s="3"/>
    </row>
    <row r="6357" spans="5:5">
      <c r="E6357" s="3"/>
    </row>
    <row r="6358" spans="5:5">
      <c r="E6358" s="3"/>
    </row>
    <row r="6359" spans="5:5">
      <c r="E6359" s="3"/>
    </row>
    <row r="6360" spans="5:5">
      <c r="E6360" s="3"/>
    </row>
    <row r="6361" spans="5:5">
      <c r="E6361" s="3"/>
    </row>
    <row r="6362" spans="5:5">
      <c r="E6362" s="3"/>
    </row>
    <row r="6363" spans="5:5">
      <c r="E6363" s="3"/>
    </row>
    <row r="6364" spans="5:5">
      <c r="E6364" s="3"/>
    </row>
    <row r="6365" spans="5:5">
      <c r="E6365" s="3"/>
    </row>
    <row r="6366" spans="5:5">
      <c r="E6366" s="3"/>
    </row>
    <row r="6367" spans="5:5">
      <c r="E6367" s="3"/>
    </row>
    <row r="6368" spans="5:5">
      <c r="E6368" s="3"/>
    </row>
    <row r="6369" spans="5:5">
      <c r="E6369" s="3"/>
    </row>
    <row r="6370" spans="5:5">
      <c r="E6370" s="3"/>
    </row>
    <row r="6371" spans="5:5">
      <c r="E6371" s="3"/>
    </row>
    <row r="6372" spans="5:5">
      <c r="E6372" s="3"/>
    </row>
    <row r="6373" spans="5:5">
      <c r="E6373" s="3"/>
    </row>
    <row r="6374" spans="5:5">
      <c r="E6374" s="3"/>
    </row>
    <row r="6375" spans="5:5">
      <c r="E6375" s="3"/>
    </row>
    <row r="6376" spans="5:5">
      <c r="E6376" s="3"/>
    </row>
    <row r="6377" spans="5:5">
      <c r="E6377" s="3"/>
    </row>
    <row r="6378" spans="5:5">
      <c r="E6378" s="3"/>
    </row>
    <row r="6379" spans="5:5">
      <c r="E6379" s="3"/>
    </row>
    <row r="6380" spans="5:5">
      <c r="E6380" s="3"/>
    </row>
    <row r="6381" spans="5:5">
      <c r="E6381" s="3"/>
    </row>
    <row r="6382" spans="5:5">
      <c r="E6382" s="3"/>
    </row>
    <row r="6383" spans="5:5">
      <c r="E6383" s="3"/>
    </row>
    <row r="6384" spans="5:5">
      <c r="E6384" s="3"/>
    </row>
    <row r="6385" spans="5:5">
      <c r="E6385" s="3"/>
    </row>
    <row r="6386" spans="5:5">
      <c r="E6386" s="3"/>
    </row>
    <row r="6387" spans="5:5">
      <c r="E6387" s="3"/>
    </row>
    <row r="6388" spans="5:5">
      <c r="E6388" s="3"/>
    </row>
    <row r="6389" spans="5:5">
      <c r="E6389" s="3"/>
    </row>
    <row r="6390" spans="5:5">
      <c r="E6390" s="3"/>
    </row>
    <row r="6391" spans="5:5">
      <c r="E6391" s="3"/>
    </row>
    <row r="6392" spans="5:5">
      <c r="E6392" s="3"/>
    </row>
    <row r="6393" spans="5:5">
      <c r="E6393" s="3"/>
    </row>
    <row r="6394" spans="5:5">
      <c r="E6394" s="3"/>
    </row>
    <row r="6395" spans="5:5">
      <c r="E6395" s="3"/>
    </row>
    <row r="6396" spans="5:5">
      <c r="E6396" s="3"/>
    </row>
    <row r="6397" spans="5:5">
      <c r="E6397" s="3"/>
    </row>
    <row r="6398" spans="5:5">
      <c r="E6398" s="3"/>
    </row>
    <row r="6399" spans="5:5">
      <c r="E6399" s="3"/>
    </row>
    <row r="6400" spans="5:5">
      <c r="E6400" s="3"/>
    </row>
    <row r="6401" spans="5:5">
      <c r="E6401" s="3"/>
    </row>
    <row r="6402" spans="5:5">
      <c r="E6402" s="3"/>
    </row>
    <row r="6403" spans="5:5">
      <c r="E6403" s="3"/>
    </row>
    <row r="6404" spans="5:5">
      <c r="E6404" s="3"/>
    </row>
    <row r="6405" spans="5:5">
      <c r="E6405" s="3"/>
    </row>
    <row r="6406" spans="5:5">
      <c r="E6406" s="3"/>
    </row>
    <row r="6407" spans="5:5">
      <c r="E6407" s="3"/>
    </row>
    <row r="6408" spans="5:5">
      <c r="E6408" s="3"/>
    </row>
    <row r="6409" spans="5:5">
      <c r="E6409" s="3"/>
    </row>
    <row r="6410" spans="5:5">
      <c r="E6410" s="3"/>
    </row>
    <row r="6411" spans="5:5">
      <c r="E6411" s="3"/>
    </row>
    <row r="6412" spans="5:5">
      <c r="E6412" s="3"/>
    </row>
    <row r="6413" spans="5:5">
      <c r="E6413" s="3"/>
    </row>
    <row r="6414" spans="5:5">
      <c r="E6414" s="3"/>
    </row>
    <row r="6415" spans="5:5">
      <c r="E6415" s="3"/>
    </row>
    <row r="6416" spans="5:5">
      <c r="E6416" s="3"/>
    </row>
    <row r="6417" spans="5:5">
      <c r="E6417" s="3"/>
    </row>
    <row r="6418" spans="5:5">
      <c r="E6418" s="3"/>
    </row>
    <row r="6419" spans="5:5">
      <c r="E6419" s="3"/>
    </row>
    <row r="6420" spans="5:5">
      <c r="E6420" s="3"/>
    </row>
    <row r="6421" spans="5:5">
      <c r="E6421" s="3"/>
    </row>
    <row r="6422" spans="5:5">
      <c r="E6422" s="3"/>
    </row>
    <row r="6423" spans="5:5">
      <c r="E6423" s="3"/>
    </row>
    <row r="6424" spans="5:5">
      <c r="E6424" s="3"/>
    </row>
    <row r="6425" spans="5:5">
      <c r="E6425" s="3"/>
    </row>
    <row r="6426" spans="5:5">
      <c r="E6426" s="3"/>
    </row>
    <row r="6427" spans="5:5">
      <c r="E6427" s="3"/>
    </row>
    <row r="6428" spans="5:5">
      <c r="E6428" s="3"/>
    </row>
    <row r="6429" spans="5:5">
      <c r="E6429" s="3"/>
    </row>
    <row r="6430" spans="5:5">
      <c r="E6430" s="3"/>
    </row>
    <row r="6431" spans="5:5">
      <c r="E6431" s="3"/>
    </row>
    <row r="6432" spans="5:5">
      <c r="E6432" s="3"/>
    </row>
    <row r="6433" spans="5:5">
      <c r="E6433" s="3"/>
    </row>
    <row r="6434" spans="5:5">
      <c r="E6434" s="3"/>
    </row>
    <row r="6435" spans="5:5">
      <c r="E6435" s="3"/>
    </row>
    <row r="6436" spans="5:5">
      <c r="E6436" s="3"/>
    </row>
    <row r="6437" spans="5:5">
      <c r="E6437" s="3"/>
    </row>
    <row r="6438" spans="5:5">
      <c r="E6438" s="3"/>
    </row>
    <row r="6439" spans="5:5">
      <c r="E6439" s="3"/>
    </row>
    <row r="6440" spans="5:5">
      <c r="E6440" s="3"/>
    </row>
    <row r="6441" spans="5:5">
      <c r="E6441" s="3"/>
    </row>
    <row r="6442" spans="5:5">
      <c r="E6442" s="3"/>
    </row>
    <row r="6443" spans="5:5">
      <c r="E6443" s="3"/>
    </row>
    <row r="6444" spans="5:5">
      <c r="E6444" s="3"/>
    </row>
    <row r="6445" spans="5:5">
      <c r="E6445" s="3"/>
    </row>
    <row r="6446" spans="5:5">
      <c r="E6446" s="3"/>
    </row>
    <row r="6447" spans="5:5">
      <c r="E6447" s="3"/>
    </row>
    <row r="6448" spans="5:5">
      <c r="E6448" s="3"/>
    </row>
    <row r="6449" spans="5:5">
      <c r="E6449" s="3"/>
    </row>
    <row r="6450" spans="5:5">
      <c r="E6450" s="3"/>
    </row>
    <row r="6451" spans="5:5">
      <c r="E6451" s="3"/>
    </row>
    <row r="6452" spans="5:5">
      <c r="E6452" s="3"/>
    </row>
    <row r="6453" spans="5:5">
      <c r="E6453" s="3"/>
    </row>
    <row r="6454" spans="5:5">
      <c r="E6454" s="3"/>
    </row>
    <row r="6455" spans="5:5">
      <c r="E6455" s="3"/>
    </row>
    <row r="6456" spans="5:5">
      <c r="E6456" s="3"/>
    </row>
    <row r="6457" spans="5:5">
      <c r="E6457" s="3"/>
    </row>
    <row r="6458" spans="5:5">
      <c r="E6458" s="3"/>
    </row>
    <row r="6459" spans="5:5">
      <c r="E6459" s="3"/>
    </row>
    <row r="6460" spans="5:5">
      <c r="E6460" s="3"/>
    </row>
    <row r="6461" spans="5:5">
      <c r="E6461" s="3"/>
    </row>
    <row r="6462" spans="5:5">
      <c r="E6462" s="3"/>
    </row>
    <row r="6463" spans="5:5">
      <c r="E6463" s="3"/>
    </row>
    <row r="6464" spans="5:5">
      <c r="E6464" s="3"/>
    </row>
    <row r="6465" spans="5:5">
      <c r="E6465" s="3"/>
    </row>
    <row r="6466" spans="5:5">
      <c r="E6466" s="3"/>
    </row>
    <row r="6467" spans="5:5">
      <c r="E6467" s="3"/>
    </row>
    <row r="6468" spans="5:5">
      <c r="E6468" s="3"/>
    </row>
    <row r="6469" spans="5:5">
      <c r="E6469" s="3"/>
    </row>
    <row r="6470" spans="5:5">
      <c r="E6470" s="3"/>
    </row>
    <row r="6471" spans="5:5">
      <c r="E6471" s="3"/>
    </row>
    <row r="6472" spans="5:5">
      <c r="E6472" s="3"/>
    </row>
    <row r="6473" spans="5:5">
      <c r="E6473" s="3"/>
    </row>
    <row r="6474" spans="5:5">
      <c r="E6474" s="3"/>
    </row>
    <row r="6475" spans="5:5">
      <c r="E6475" s="3"/>
    </row>
    <row r="6476" spans="5:5">
      <c r="E6476" s="3"/>
    </row>
    <row r="6477" spans="5:5">
      <c r="E6477" s="3"/>
    </row>
    <row r="6478" spans="5:5">
      <c r="E6478" s="3"/>
    </row>
    <row r="6479" spans="5:5">
      <c r="E6479" s="3"/>
    </row>
    <row r="6480" spans="5:5">
      <c r="E6480" s="3"/>
    </row>
    <row r="6481" spans="5:5">
      <c r="E6481" s="3"/>
    </row>
    <row r="6752" spans="5:5">
      <c r="E6752" s="3"/>
    </row>
    <row r="6753" spans="5:5">
      <c r="E6753" s="3"/>
    </row>
    <row r="6754" spans="5:5">
      <c r="E6754" s="3"/>
    </row>
    <row r="6755" spans="5:5">
      <c r="E6755" s="3"/>
    </row>
    <row r="6756" spans="5:5">
      <c r="E6756" s="3"/>
    </row>
    <row r="6757" spans="5:5">
      <c r="E6757" s="3"/>
    </row>
    <row r="6758" spans="5:5">
      <c r="E6758" s="3"/>
    </row>
    <row r="6759" spans="5:5">
      <c r="E6759" s="3"/>
    </row>
    <row r="6760" spans="5:5">
      <c r="E6760" s="3"/>
    </row>
    <row r="6761" spans="5:5">
      <c r="E6761" s="3"/>
    </row>
    <row r="6762" spans="5:5">
      <c r="E6762" s="3"/>
    </row>
    <row r="6763" spans="5:5">
      <c r="E6763" s="3"/>
    </row>
    <row r="6764" spans="5:5">
      <c r="E6764" s="3"/>
    </row>
    <row r="6765" spans="5:5">
      <c r="E6765" s="3"/>
    </row>
    <row r="6766" spans="5:5">
      <c r="E6766" s="3"/>
    </row>
    <row r="6767" spans="5:5">
      <c r="E6767" s="3"/>
    </row>
    <row r="6768" spans="5:5">
      <c r="E6768" s="3"/>
    </row>
    <row r="6769" spans="5:5">
      <c r="E6769" s="3"/>
    </row>
    <row r="6770" spans="5:5">
      <c r="E6770" s="3"/>
    </row>
    <row r="6771" spans="5:5">
      <c r="E6771" s="3"/>
    </row>
    <row r="6772" spans="5:5">
      <c r="E6772" s="3"/>
    </row>
    <row r="6773" spans="5:5">
      <c r="E6773" s="3"/>
    </row>
    <row r="6774" spans="5:5">
      <c r="E6774" s="3"/>
    </row>
    <row r="6775" spans="5:5">
      <c r="E6775" s="3"/>
    </row>
    <row r="6776" spans="5:5">
      <c r="E6776" s="3"/>
    </row>
    <row r="6777" spans="5:5">
      <c r="E6777" s="3"/>
    </row>
    <row r="6778" spans="5:5">
      <c r="E6778" s="3"/>
    </row>
    <row r="6779" spans="5:5">
      <c r="E6779" s="3"/>
    </row>
    <row r="6780" spans="5:5">
      <c r="E6780" s="3"/>
    </row>
    <row r="6781" spans="5:5">
      <c r="E6781" s="3"/>
    </row>
    <row r="6782" spans="5:5">
      <c r="E6782" s="3"/>
    </row>
    <row r="6783" spans="5:5">
      <c r="E6783" s="3"/>
    </row>
    <row r="6784" spans="5:5">
      <c r="E6784" s="3"/>
    </row>
    <row r="6785" spans="5:5">
      <c r="E6785" s="3"/>
    </row>
    <row r="6786" spans="5:5">
      <c r="E6786" s="3"/>
    </row>
    <row r="6787" spans="5:5">
      <c r="E6787" s="3"/>
    </row>
    <row r="6788" spans="5:5">
      <c r="E6788" s="3"/>
    </row>
    <row r="6789" spans="5:5">
      <c r="E6789" s="3"/>
    </row>
    <row r="6790" spans="5:5">
      <c r="E6790" s="3"/>
    </row>
    <row r="6791" spans="5:5">
      <c r="E6791" s="3"/>
    </row>
    <row r="6792" spans="5:5">
      <c r="E6792" s="3"/>
    </row>
    <row r="6793" spans="5:5">
      <c r="E6793" s="3"/>
    </row>
    <row r="6794" spans="5:5">
      <c r="E6794" s="3"/>
    </row>
    <row r="6795" spans="5:5">
      <c r="E6795" s="3"/>
    </row>
    <row r="6796" spans="5:5">
      <c r="E6796" s="3"/>
    </row>
    <row r="6797" spans="5:5">
      <c r="E6797" s="3"/>
    </row>
    <row r="6798" spans="5:5">
      <c r="E6798" s="3"/>
    </row>
    <row r="6799" spans="5:5">
      <c r="E6799" s="3"/>
    </row>
    <row r="6800" spans="5:5">
      <c r="E6800" s="3"/>
    </row>
    <row r="6801" spans="5:5">
      <c r="E6801" s="3"/>
    </row>
    <row r="6802" spans="5:5">
      <c r="E6802" s="3"/>
    </row>
    <row r="6803" spans="5:5">
      <c r="E6803" s="3"/>
    </row>
    <row r="6804" spans="5:5">
      <c r="E6804" s="3"/>
    </row>
    <row r="6805" spans="5:5">
      <c r="E6805" s="3"/>
    </row>
    <row r="6806" spans="5:5">
      <c r="E6806" s="3"/>
    </row>
    <row r="6807" spans="5:5">
      <c r="E6807" s="3"/>
    </row>
    <row r="6808" spans="5:5">
      <c r="E6808" s="3"/>
    </row>
    <row r="6809" spans="5:5">
      <c r="E6809" s="3"/>
    </row>
    <row r="6810" spans="5:5">
      <c r="E6810" s="3"/>
    </row>
    <row r="6811" spans="5:5">
      <c r="E6811" s="3"/>
    </row>
    <row r="6812" spans="5:5">
      <c r="E6812" s="3"/>
    </row>
    <row r="6813" spans="5:5">
      <c r="E6813" s="3"/>
    </row>
    <row r="6814" spans="5:5">
      <c r="E6814" s="3"/>
    </row>
    <row r="6815" spans="5:5">
      <c r="E6815" s="3"/>
    </row>
    <row r="6816" spans="5:5">
      <c r="E6816" s="3"/>
    </row>
    <row r="6817" spans="5:5">
      <c r="E6817" s="3"/>
    </row>
    <row r="6818" spans="5:5">
      <c r="E6818" s="3"/>
    </row>
    <row r="6819" spans="5:5">
      <c r="E6819" s="3"/>
    </row>
    <row r="6820" spans="5:5">
      <c r="E6820" s="3"/>
    </row>
    <row r="6821" spans="5:5">
      <c r="E6821" s="3"/>
    </row>
    <row r="6822" spans="5:5">
      <c r="E6822" s="3"/>
    </row>
    <row r="6823" spans="5:5">
      <c r="E6823" s="3"/>
    </row>
    <row r="6824" spans="5:5">
      <c r="E6824" s="3"/>
    </row>
    <row r="6825" spans="5:5">
      <c r="E6825" s="3"/>
    </row>
    <row r="6826" spans="5:5">
      <c r="E6826" s="3"/>
    </row>
    <row r="6827" spans="5:5">
      <c r="E6827" s="3"/>
    </row>
    <row r="6828" spans="5:5">
      <c r="E6828" s="3"/>
    </row>
    <row r="6829" spans="5:5">
      <c r="E6829" s="3"/>
    </row>
    <row r="6830" spans="5:5">
      <c r="E6830" s="3"/>
    </row>
    <row r="6831" spans="5:5">
      <c r="E6831" s="3"/>
    </row>
    <row r="6832" spans="5:5">
      <c r="E6832" s="3"/>
    </row>
    <row r="6833" spans="5:5">
      <c r="E6833" s="3"/>
    </row>
    <row r="6834" spans="5:5">
      <c r="E6834" s="3"/>
    </row>
    <row r="6835" spans="5:5">
      <c r="E6835" s="3"/>
    </row>
    <row r="6836" spans="5:5">
      <c r="E6836" s="3"/>
    </row>
    <row r="6837" spans="5:5">
      <c r="E6837" s="3"/>
    </row>
    <row r="6838" spans="5:5">
      <c r="E6838" s="3"/>
    </row>
    <row r="6839" spans="5:5">
      <c r="E6839" s="3"/>
    </row>
    <row r="6840" spans="5:5">
      <c r="E6840" s="3"/>
    </row>
    <row r="6841" spans="5:5">
      <c r="E6841" s="3"/>
    </row>
    <row r="6842" spans="5:5">
      <c r="E6842" s="3"/>
    </row>
    <row r="6843" spans="5:5">
      <c r="E6843" s="3"/>
    </row>
    <row r="6844" spans="5:5">
      <c r="E6844" s="3"/>
    </row>
    <row r="6845" spans="5:5">
      <c r="E6845" s="3"/>
    </row>
    <row r="6846" spans="5:5">
      <c r="E6846" s="3"/>
    </row>
    <row r="6847" spans="5:5">
      <c r="E6847" s="3"/>
    </row>
    <row r="6848" spans="5:5">
      <c r="E6848" s="3"/>
    </row>
    <row r="6849" spans="5:5">
      <c r="E6849" s="3"/>
    </row>
    <row r="6850" spans="5:5">
      <c r="E6850" s="3"/>
    </row>
    <row r="6851" spans="5:5">
      <c r="E6851" s="3"/>
    </row>
    <row r="6852" spans="5:5">
      <c r="E6852" s="3"/>
    </row>
    <row r="6853" spans="5:5">
      <c r="E6853" s="3"/>
    </row>
    <row r="6854" spans="5:5">
      <c r="E6854" s="3"/>
    </row>
    <row r="6855" spans="5:5">
      <c r="E6855" s="3"/>
    </row>
    <row r="6856" spans="5:5">
      <c r="E6856" s="3"/>
    </row>
    <row r="6857" spans="5:5">
      <c r="E6857" s="3"/>
    </row>
    <row r="6858" spans="5:5">
      <c r="E6858" s="3"/>
    </row>
    <row r="6859" spans="5:5">
      <c r="E6859" s="3"/>
    </row>
    <row r="6860" spans="5:5">
      <c r="E6860" s="3"/>
    </row>
    <row r="6861" spans="5:5">
      <c r="E6861" s="3"/>
    </row>
    <row r="6862" spans="5:5">
      <c r="E6862" s="3"/>
    </row>
    <row r="6863" spans="5:5">
      <c r="E6863" s="3"/>
    </row>
    <row r="6864" spans="5:5">
      <c r="E6864" s="3"/>
    </row>
    <row r="6865" spans="5:5">
      <c r="E6865" s="3"/>
    </row>
    <row r="6866" spans="5:5">
      <c r="E6866" s="3"/>
    </row>
    <row r="6867" spans="5:5">
      <c r="E6867" s="3"/>
    </row>
    <row r="6868" spans="5:5">
      <c r="E6868" s="3"/>
    </row>
    <row r="6869" spans="5:5">
      <c r="E6869" s="3"/>
    </row>
    <row r="6870" spans="5:5">
      <c r="E6870" s="3"/>
    </row>
    <row r="6871" spans="5:5">
      <c r="E6871" s="3"/>
    </row>
    <row r="6872" spans="5:5">
      <c r="E6872" s="3"/>
    </row>
    <row r="6873" spans="5:5">
      <c r="E6873" s="3"/>
    </row>
    <row r="6874" spans="5:5">
      <c r="E6874" s="3"/>
    </row>
    <row r="6875" spans="5:5">
      <c r="E6875" s="3"/>
    </row>
    <row r="6876" spans="5:5">
      <c r="E6876" s="3"/>
    </row>
    <row r="6877" spans="5:5">
      <c r="E6877" s="3"/>
    </row>
    <row r="6878" spans="5:5">
      <c r="E6878" s="3"/>
    </row>
    <row r="6879" spans="5:5">
      <c r="E6879" s="3"/>
    </row>
    <row r="6880" spans="5:5">
      <c r="E6880" s="3"/>
    </row>
    <row r="6881" spans="5:5">
      <c r="E6881" s="3"/>
    </row>
    <row r="6882" spans="5:5">
      <c r="E6882" s="3"/>
    </row>
    <row r="6883" spans="5:5">
      <c r="E6883" s="3"/>
    </row>
    <row r="6884" spans="5:5">
      <c r="E6884" s="3"/>
    </row>
    <row r="6885" spans="5:5">
      <c r="E6885" s="3"/>
    </row>
    <row r="6886" spans="5:5">
      <c r="E6886" s="3"/>
    </row>
    <row r="7157" spans="5:5">
      <c r="E7157" s="3"/>
    </row>
    <row r="7158" spans="5:5">
      <c r="E7158" s="3"/>
    </row>
    <row r="7159" spans="5:5">
      <c r="E7159" s="3"/>
    </row>
    <row r="7160" spans="5:5">
      <c r="E7160" s="3"/>
    </row>
    <row r="7161" spans="5:5">
      <c r="E7161" s="3"/>
    </row>
    <row r="7162" spans="5:5">
      <c r="E7162" s="3"/>
    </row>
    <row r="7163" spans="5:5">
      <c r="E7163" s="3"/>
    </row>
    <row r="7164" spans="5:5">
      <c r="E7164" s="3"/>
    </row>
    <row r="7165" spans="5:5">
      <c r="E7165" s="3"/>
    </row>
    <row r="7166" spans="5:5">
      <c r="E7166" s="3"/>
    </row>
    <row r="7167" spans="5:5">
      <c r="E7167" s="3"/>
    </row>
    <row r="7168" spans="5:5">
      <c r="E7168" s="3"/>
    </row>
    <row r="7169" spans="5:5">
      <c r="E7169" s="3"/>
    </row>
    <row r="7170" spans="5:5">
      <c r="E7170" s="3"/>
    </row>
    <row r="7171" spans="5:5">
      <c r="E7171" s="3"/>
    </row>
    <row r="7172" spans="5:5">
      <c r="E7172" s="3"/>
    </row>
    <row r="7173" spans="5:5">
      <c r="E7173" s="3"/>
    </row>
    <row r="7174" spans="5:5">
      <c r="E7174" s="3"/>
    </row>
    <row r="7175" spans="5:5">
      <c r="E7175" s="3"/>
    </row>
    <row r="7176" spans="5:5">
      <c r="E7176" s="3"/>
    </row>
    <row r="7177" spans="5:5">
      <c r="E7177" s="3"/>
    </row>
    <row r="7178" spans="5:5">
      <c r="E7178" s="3"/>
    </row>
    <row r="7179" spans="5:5">
      <c r="E7179" s="3"/>
    </row>
    <row r="7180" spans="5:5">
      <c r="E7180" s="3"/>
    </row>
    <row r="7181" spans="5:5">
      <c r="E7181" s="3"/>
    </row>
    <row r="7182" spans="5:5">
      <c r="E7182" s="3"/>
    </row>
    <row r="7183" spans="5:5">
      <c r="E7183" s="3"/>
    </row>
    <row r="7184" spans="5:5">
      <c r="E7184" s="3"/>
    </row>
    <row r="7185" spans="5:5">
      <c r="E7185" s="3"/>
    </row>
    <row r="7186" spans="5:5">
      <c r="E7186" s="3"/>
    </row>
    <row r="7187" spans="5:5">
      <c r="E7187" s="3"/>
    </row>
    <row r="7188" spans="5:5">
      <c r="E7188" s="3"/>
    </row>
    <row r="7189" spans="5:5">
      <c r="E7189" s="3"/>
    </row>
    <row r="7190" spans="5:5">
      <c r="E7190" s="3"/>
    </row>
    <row r="7191" spans="5:5">
      <c r="E7191" s="3"/>
    </row>
    <row r="7192" spans="5:5">
      <c r="E7192" s="3"/>
    </row>
    <row r="7193" spans="5:5">
      <c r="E7193" s="3"/>
    </row>
    <row r="7194" spans="5:5">
      <c r="E7194" s="3"/>
    </row>
    <row r="7195" spans="5:5">
      <c r="E7195" s="3"/>
    </row>
    <row r="7196" spans="5:5">
      <c r="E7196" s="3"/>
    </row>
    <row r="7197" spans="5:5">
      <c r="E7197" s="3"/>
    </row>
    <row r="7198" spans="5:5">
      <c r="E7198" s="3"/>
    </row>
    <row r="7199" spans="5:5">
      <c r="E7199" s="3"/>
    </row>
    <row r="7200" spans="5:5">
      <c r="E7200" s="3"/>
    </row>
    <row r="7201" spans="5:5">
      <c r="E7201" s="3"/>
    </row>
    <row r="7202" spans="5:5">
      <c r="E7202" s="3"/>
    </row>
    <row r="7203" spans="5:5">
      <c r="E7203" s="3"/>
    </row>
    <row r="7204" spans="5:5">
      <c r="E7204" s="3"/>
    </row>
    <row r="7205" spans="5:5">
      <c r="E7205" s="3"/>
    </row>
    <row r="7206" spans="5:5">
      <c r="E7206" s="3"/>
    </row>
    <row r="7207" spans="5:5">
      <c r="E7207" s="3"/>
    </row>
    <row r="7208" spans="5:5">
      <c r="E7208" s="3"/>
    </row>
    <row r="7209" spans="5:5">
      <c r="E7209" s="3"/>
    </row>
    <row r="7210" spans="5:5">
      <c r="E7210" s="3"/>
    </row>
    <row r="7211" spans="5:5">
      <c r="E7211" s="3"/>
    </row>
    <row r="7212" spans="5:5">
      <c r="E7212" s="3"/>
    </row>
    <row r="7213" spans="5:5">
      <c r="E7213" s="3"/>
    </row>
    <row r="7214" spans="5:5">
      <c r="E7214" s="3"/>
    </row>
    <row r="7215" spans="5:5">
      <c r="E7215" s="3"/>
    </row>
    <row r="7216" spans="5:5">
      <c r="E7216" s="3"/>
    </row>
    <row r="7217" spans="5:5">
      <c r="E7217" s="3"/>
    </row>
    <row r="7218" spans="5:5">
      <c r="E7218" s="3"/>
    </row>
    <row r="7219" spans="5:5">
      <c r="E7219" s="3"/>
    </row>
    <row r="7220" spans="5:5">
      <c r="E7220" s="3"/>
    </row>
    <row r="7221" spans="5:5">
      <c r="E7221" s="3"/>
    </row>
    <row r="7222" spans="5:5">
      <c r="E7222" s="3"/>
    </row>
    <row r="7223" spans="5:5">
      <c r="E7223" s="3"/>
    </row>
    <row r="7224" spans="5:5">
      <c r="E7224" s="3"/>
    </row>
    <row r="7225" spans="5:5">
      <c r="E7225" s="3"/>
    </row>
    <row r="7226" spans="5:5">
      <c r="E7226" s="3"/>
    </row>
    <row r="7227" spans="5:5">
      <c r="E7227" s="3"/>
    </row>
    <row r="7228" spans="5:5">
      <c r="E7228" s="3"/>
    </row>
    <row r="7229" spans="5:5">
      <c r="E7229" s="3"/>
    </row>
    <row r="7230" spans="5:5">
      <c r="E7230" s="3"/>
    </row>
    <row r="7231" spans="5:5">
      <c r="E7231" s="3"/>
    </row>
    <row r="7232" spans="5:5">
      <c r="E7232" s="3"/>
    </row>
    <row r="7233" spans="5:5">
      <c r="E7233" s="3"/>
    </row>
    <row r="7234" spans="5:5">
      <c r="E7234" s="3"/>
    </row>
    <row r="7235" spans="5:5">
      <c r="E7235" s="3"/>
    </row>
    <row r="7236" spans="5:5">
      <c r="E7236" s="3"/>
    </row>
    <row r="7237" spans="5:5">
      <c r="E7237" s="3"/>
    </row>
    <row r="7238" spans="5:5">
      <c r="E7238" s="3"/>
    </row>
    <row r="7239" spans="5:5">
      <c r="E7239" s="3"/>
    </row>
    <row r="7240" spans="5:5">
      <c r="E7240" s="3"/>
    </row>
    <row r="7241" spans="5:5">
      <c r="E7241" s="3"/>
    </row>
    <row r="7242" spans="5:5">
      <c r="E7242" s="3"/>
    </row>
    <row r="7243" spans="5:5">
      <c r="E7243" s="3"/>
    </row>
    <row r="7244" spans="5:5">
      <c r="E7244" s="3"/>
    </row>
    <row r="7245" spans="5:5">
      <c r="E7245" s="3"/>
    </row>
    <row r="7246" spans="5:5">
      <c r="E7246" s="3"/>
    </row>
    <row r="7247" spans="5:5">
      <c r="E7247" s="3"/>
    </row>
    <row r="7248" spans="5:5">
      <c r="E7248" s="3"/>
    </row>
    <row r="7249" spans="5:5">
      <c r="E7249" s="3"/>
    </row>
    <row r="7250" spans="5:5">
      <c r="E7250" s="3"/>
    </row>
    <row r="7251" spans="5:5">
      <c r="E7251" s="3"/>
    </row>
    <row r="7252" spans="5:5">
      <c r="E7252" s="3"/>
    </row>
    <row r="7253" spans="5:5">
      <c r="E7253" s="3"/>
    </row>
    <row r="7254" spans="5:5">
      <c r="E7254" s="3"/>
    </row>
    <row r="7255" spans="5:5">
      <c r="E7255" s="3"/>
    </row>
    <row r="7256" spans="5:5">
      <c r="E7256" s="3"/>
    </row>
    <row r="7257" spans="5:5">
      <c r="E7257" s="3"/>
    </row>
    <row r="7258" spans="5:5">
      <c r="E7258" s="3"/>
    </row>
    <row r="7259" spans="5:5">
      <c r="E7259" s="3"/>
    </row>
    <row r="7260" spans="5:5">
      <c r="E7260" s="3"/>
    </row>
    <row r="7261" spans="5:5">
      <c r="E7261" s="3"/>
    </row>
    <row r="7262" spans="5:5">
      <c r="E7262" s="3"/>
    </row>
    <row r="7263" spans="5:5">
      <c r="E7263" s="3"/>
    </row>
    <row r="7264" spans="5:5">
      <c r="E7264" s="3"/>
    </row>
    <row r="7265" spans="5:5">
      <c r="E7265" s="3"/>
    </row>
    <row r="7266" spans="5:5">
      <c r="E7266" s="3"/>
    </row>
    <row r="7267" spans="5:5">
      <c r="E7267" s="3"/>
    </row>
    <row r="7268" spans="5:5">
      <c r="E7268" s="3"/>
    </row>
    <row r="7269" spans="5:5">
      <c r="E7269" s="3"/>
    </row>
    <row r="7270" spans="5:5">
      <c r="E7270" s="3"/>
    </row>
    <row r="7271" spans="5:5">
      <c r="E7271" s="3"/>
    </row>
    <row r="7272" spans="5:5">
      <c r="E7272" s="3"/>
    </row>
    <row r="7273" spans="5:5">
      <c r="E7273" s="3"/>
    </row>
    <row r="7274" spans="5:5">
      <c r="E7274" s="3"/>
    </row>
    <row r="7275" spans="5:5">
      <c r="E7275" s="3"/>
    </row>
    <row r="7276" spans="5:5">
      <c r="E7276" s="3"/>
    </row>
    <row r="7277" spans="5:5">
      <c r="E7277" s="3"/>
    </row>
    <row r="7278" spans="5:5">
      <c r="E7278" s="3"/>
    </row>
    <row r="7279" spans="5:5">
      <c r="E7279" s="3"/>
    </row>
    <row r="7280" spans="5:5">
      <c r="E7280" s="3"/>
    </row>
    <row r="7281" spans="5:5">
      <c r="E7281" s="3"/>
    </row>
    <row r="7282" spans="5:5">
      <c r="E7282" s="3"/>
    </row>
    <row r="7283" spans="5:5">
      <c r="E7283" s="3"/>
    </row>
    <row r="7284" spans="5:5">
      <c r="E7284" s="3"/>
    </row>
    <row r="7285" spans="5:5">
      <c r="E7285" s="3"/>
    </row>
    <row r="7286" spans="5:5">
      <c r="E7286" s="3"/>
    </row>
    <row r="7287" spans="5:5">
      <c r="E7287" s="3"/>
    </row>
    <row r="7288" spans="5:5">
      <c r="E7288" s="3"/>
    </row>
    <row r="7289" spans="5:5">
      <c r="E7289" s="3"/>
    </row>
    <row r="7290" spans="5:5">
      <c r="E7290" s="3"/>
    </row>
    <row r="7291" spans="5:5">
      <c r="E7291" s="3"/>
    </row>
    <row r="7562" spans="5:5">
      <c r="E7562" s="3"/>
    </row>
    <row r="7563" spans="5:5">
      <c r="E7563" s="3"/>
    </row>
    <row r="7564" spans="5:5">
      <c r="E7564" s="3"/>
    </row>
    <row r="7565" spans="5:5">
      <c r="E7565" s="3"/>
    </row>
    <row r="7566" spans="5:5">
      <c r="E7566" s="3"/>
    </row>
    <row r="7567" spans="5:5">
      <c r="E7567" s="3"/>
    </row>
    <row r="7568" spans="5:5">
      <c r="E7568" s="3"/>
    </row>
    <row r="7569" spans="5:5">
      <c r="E7569" s="3"/>
    </row>
    <row r="7570" spans="5:5">
      <c r="E7570" s="3"/>
    </row>
    <row r="7571" spans="5:5">
      <c r="E7571" s="3"/>
    </row>
    <row r="7572" spans="5:5">
      <c r="E7572" s="3"/>
    </row>
    <row r="7573" spans="5:5">
      <c r="E7573" s="3"/>
    </row>
    <row r="7574" spans="5:5">
      <c r="E7574" s="3"/>
    </row>
    <row r="7575" spans="5:5">
      <c r="E7575" s="3"/>
    </row>
    <row r="7576" spans="5:5">
      <c r="E7576" s="3"/>
    </row>
    <row r="7577" spans="5:5">
      <c r="E7577" s="3"/>
    </row>
    <row r="7578" spans="5:5">
      <c r="E7578" s="3"/>
    </row>
    <row r="7579" spans="5:5">
      <c r="E7579" s="3"/>
    </row>
    <row r="7580" spans="5:5">
      <c r="E7580" s="3"/>
    </row>
    <row r="7581" spans="5:5">
      <c r="E7581" s="3"/>
    </row>
    <row r="7582" spans="5:5">
      <c r="E7582" s="3"/>
    </row>
    <row r="7583" spans="5:5">
      <c r="E7583" s="3"/>
    </row>
    <row r="7584" spans="5:5">
      <c r="E7584" s="3"/>
    </row>
    <row r="7585" spans="5:5">
      <c r="E7585" s="3"/>
    </row>
    <row r="7586" spans="5:5">
      <c r="E7586" s="3"/>
    </row>
    <row r="7587" spans="5:5">
      <c r="E7587" s="3"/>
    </row>
    <row r="7588" spans="5:5">
      <c r="E7588" s="3"/>
    </row>
    <row r="7589" spans="5:5">
      <c r="E7589" s="3"/>
    </row>
    <row r="7590" spans="5:5">
      <c r="E7590" s="3"/>
    </row>
    <row r="7591" spans="5:5">
      <c r="E7591" s="3"/>
    </row>
    <row r="7592" spans="5:5">
      <c r="E7592" s="3"/>
    </row>
    <row r="7593" spans="5:5">
      <c r="E7593" s="3"/>
    </row>
    <row r="7594" spans="5:5">
      <c r="E7594" s="3"/>
    </row>
    <row r="7595" spans="5:5">
      <c r="E7595" s="3"/>
    </row>
    <row r="7596" spans="5:5">
      <c r="E7596" s="3"/>
    </row>
    <row r="7597" spans="5:5">
      <c r="E7597" s="3"/>
    </row>
    <row r="7598" spans="5:5">
      <c r="E7598" s="3"/>
    </row>
    <row r="7599" spans="5:5">
      <c r="E7599" s="3"/>
    </row>
    <row r="7600" spans="5:5">
      <c r="E7600" s="3"/>
    </row>
    <row r="7601" spans="5:5">
      <c r="E7601" s="3"/>
    </row>
    <row r="7602" spans="5:5">
      <c r="E7602" s="3"/>
    </row>
    <row r="7603" spans="5:5">
      <c r="E7603" s="3"/>
    </row>
    <row r="7604" spans="5:5">
      <c r="E7604" s="3"/>
    </row>
    <row r="7605" spans="5:5">
      <c r="E7605" s="3"/>
    </row>
    <row r="7606" spans="5:5">
      <c r="E7606" s="3"/>
    </row>
    <row r="7607" spans="5:5">
      <c r="E7607" s="3"/>
    </row>
    <row r="7608" spans="5:5">
      <c r="E7608" s="3"/>
    </row>
    <row r="7609" spans="5:5">
      <c r="E7609" s="3"/>
    </row>
    <row r="7610" spans="5:5">
      <c r="E7610" s="3"/>
    </row>
    <row r="7611" spans="5:5">
      <c r="E7611" s="3"/>
    </row>
    <row r="7612" spans="5:5">
      <c r="E7612" s="3"/>
    </row>
    <row r="7613" spans="5:5">
      <c r="E7613" s="3"/>
    </row>
    <row r="7614" spans="5:5">
      <c r="E7614" s="3"/>
    </row>
    <row r="7615" spans="5:5">
      <c r="E7615" s="3"/>
    </row>
    <row r="7616" spans="5:5">
      <c r="E7616" s="3"/>
    </row>
    <row r="7617" spans="5:5">
      <c r="E7617" s="3"/>
    </row>
    <row r="7618" spans="5:5">
      <c r="E7618" s="3"/>
    </row>
    <row r="7619" spans="5:5">
      <c r="E7619" s="3"/>
    </row>
    <row r="7620" spans="5:5">
      <c r="E7620" s="3"/>
    </row>
    <row r="7621" spans="5:5">
      <c r="E7621" s="3"/>
    </row>
    <row r="7622" spans="5:5">
      <c r="E7622" s="3"/>
    </row>
    <row r="7623" spans="5:5">
      <c r="E7623" s="3"/>
    </row>
    <row r="7624" spans="5:5">
      <c r="E7624" s="3"/>
    </row>
    <row r="7625" spans="5:5">
      <c r="E7625" s="3"/>
    </row>
    <row r="7626" spans="5:5">
      <c r="E7626" s="3"/>
    </row>
    <row r="7627" spans="5:5">
      <c r="E7627" s="3"/>
    </row>
    <row r="7628" spans="5:5">
      <c r="E7628" s="3"/>
    </row>
    <row r="7629" spans="5:5">
      <c r="E7629" s="3"/>
    </row>
    <row r="7630" spans="5:5">
      <c r="E7630" s="3"/>
    </row>
    <row r="7631" spans="5:5">
      <c r="E7631" s="3"/>
    </row>
    <row r="7632" spans="5:5">
      <c r="E7632" s="3"/>
    </row>
    <row r="7633" spans="5:5">
      <c r="E7633" s="3"/>
    </row>
    <row r="7634" spans="5:5">
      <c r="E7634" s="3"/>
    </row>
    <row r="7635" spans="5:5">
      <c r="E7635" s="3"/>
    </row>
    <row r="7636" spans="5:5">
      <c r="E7636" s="3"/>
    </row>
    <row r="7637" spans="5:5">
      <c r="E7637" s="3"/>
    </row>
    <row r="7638" spans="5:5">
      <c r="E7638" s="3"/>
    </row>
    <row r="7639" spans="5:5">
      <c r="E7639" s="3"/>
    </row>
    <row r="7640" spans="5:5">
      <c r="E7640" s="3"/>
    </row>
    <row r="7641" spans="5:5">
      <c r="E7641" s="3"/>
    </row>
    <row r="7642" spans="5:5">
      <c r="E7642" s="3"/>
    </row>
    <row r="7643" spans="5:5">
      <c r="E7643" s="3"/>
    </row>
    <row r="7644" spans="5:5">
      <c r="E7644" s="3"/>
    </row>
    <row r="7645" spans="5:5">
      <c r="E7645" s="3"/>
    </row>
    <row r="7646" spans="5:5">
      <c r="E7646" s="3"/>
    </row>
    <row r="7647" spans="5:5">
      <c r="E7647" s="3"/>
    </row>
    <row r="7648" spans="5:5">
      <c r="E7648" s="3"/>
    </row>
    <row r="7649" spans="5:5">
      <c r="E7649" s="3"/>
    </row>
    <row r="7650" spans="5:5">
      <c r="E7650" s="3"/>
    </row>
    <row r="7651" spans="5:5">
      <c r="E7651" s="3"/>
    </row>
    <row r="7652" spans="5:5">
      <c r="E7652" s="3"/>
    </row>
    <row r="7653" spans="5:5">
      <c r="E7653" s="3"/>
    </row>
    <row r="7654" spans="5:5">
      <c r="E7654" s="3"/>
    </row>
    <row r="7655" spans="5:5">
      <c r="E7655" s="3"/>
    </row>
    <row r="7656" spans="5:5">
      <c r="E7656" s="3"/>
    </row>
    <row r="7657" spans="5:5">
      <c r="E7657" s="3"/>
    </row>
    <row r="7658" spans="5:5">
      <c r="E7658" s="3"/>
    </row>
    <row r="7659" spans="5:5">
      <c r="E7659" s="3"/>
    </row>
    <row r="7660" spans="5:5">
      <c r="E7660" s="3"/>
    </row>
    <row r="7661" spans="5:5">
      <c r="E7661" s="3"/>
    </row>
    <row r="7662" spans="5:5">
      <c r="E7662" s="3"/>
    </row>
    <row r="7663" spans="5:5">
      <c r="E7663" s="3"/>
    </row>
    <row r="7664" spans="5:5">
      <c r="E7664" s="3"/>
    </row>
    <row r="7665" spans="5:5">
      <c r="E7665" s="3"/>
    </row>
    <row r="7666" spans="5:5">
      <c r="E7666" s="3"/>
    </row>
    <row r="7667" spans="5:5">
      <c r="E7667" s="3"/>
    </row>
    <row r="7668" spans="5:5">
      <c r="E7668" s="3"/>
    </row>
    <row r="7669" spans="5:5">
      <c r="E7669" s="3"/>
    </row>
    <row r="7670" spans="5:5">
      <c r="E7670" s="3"/>
    </row>
    <row r="7671" spans="5:5">
      <c r="E7671" s="3"/>
    </row>
    <row r="7672" spans="5:5">
      <c r="E7672" s="3"/>
    </row>
    <row r="7673" spans="5:5">
      <c r="E7673" s="3"/>
    </row>
    <row r="7674" spans="5:5">
      <c r="E7674" s="3"/>
    </row>
    <row r="7675" spans="5:5">
      <c r="E7675" s="3"/>
    </row>
    <row r="7676" spans="5:5">
      <c r="E7676" s="3"/>
    </row>
    <row r="7677" spans="5:5">
      <c r="E7677" s="3"/>
    </row>
    <row r="7678" spans="5:5">
      <c r="E7678" s="3"/>
    </row>
    <row r="7679" spans="5:5">
      <c r="E7679" s="3"/>
    </row>
    <row r="7680" spans="5:5">
      <c r="E7680" s="3"/>
    </row>
    <row r="7681" spans="5:5">
      <c r="E7681" s="3"/>
    </row>
    <row r="7682" spans="5:5">
      <c r="E7682" s="3"/>
    </row>
    <row r="7683" spans="5:5">
      <c r="E7683" s="3"/>
    </row>
    <row r="7684" spans="5:5">
      <c r="E7684" s="3"/>
    </row>
    <row r="7685" spans="5:5">
      <c r="E7685" s="3"/>
    </row>
    <row r="7686" spans="5:5">
      <c r="E7686" s="3"/>
    </row>
    <row r="7687" spans="5:5">
      <c r="E7687" s="3"/>
    </row>
    <row r="7688" spans="5:5">
      <c r="E7688" s="3"/>
    </row>
    <row r="7689" spans="5:5">
      <c r="E7689" s="3"/>
    </row>
    <row r="7690" spans="5:5">
      <c r="E7690" s="3"/>
    </row>
    <row r="7691" spans="5:5">
      <c r="E7691" s="3"/>
    </row>
    <row r="7692" spans="5:5">
      <c r="E7692" s="3"/>
    </row>
    <row r="7693" spans="5:5">
      <c r="E7693" s="3"/>
    </row>
    <row r="7694" spans="5:5">
      <c r="E7694" s="3"/>
    </row>
    <row r="7695" spans="5:5">
      <c r="E7695" s="3"/>
    </row>
    <row r="7696" spans="5:5">
      <c r="E7696" s="3"/>
    </row>
    <row r="7967" spans="5:5">
      <c r="E7967" s="3"/>
    </row>
    <row r="7968" spans="5:5">
      <c r="E7968" s="3"/>
    </row>
    <row r="7969" spans="5:5">
      <c r="E7969" s="3"/>
    </row>
    <row r="7970" spans="5:5">
      <c r="E7970" s="3"/>
    </row>
    <row r="7971" spans="5:5">
      <c r="E7971" s="3"/>
    </row>
    <row r="7972" spans="5:5">
      <c r="E7972" s="3"/>
    </row>
    <row r="7973" spans="5:5">
      <c r="E7973" s="3"/>
    </row>
    <row r="7974" spans="5:5">
      <c r="E7974" s="3"/>
    </row>
    <row r="7975" spans="5:5">
      <c r="E7975" s="3"/>
    </row>
    <row r="7976" spans="5:5">
      <c r="E7976" s="3"/>
    </row>
    <row r="7977" spans="5:5">
      <c r="E7977" s="3"/>
    </row>
    <row r="7978" spans="5:5">
      <c r="E7978" s="3"/>
    </row>
    <row r="7979" spans="5:5">
      <c r="E7979" s="3"/>
    </row>
    <row r="7980" spans="5:5">
      <c r="E7980" s="3"/>
    </row>
    <row r="7981" spans="5:5">
      <c r="E7981" s="3"/>
    </row>
    <row r="7982" spans="5:5">
      <c r="E7982" s="3"/>
    </row>
    <row r="7983" spans="5:5">
      <c r="E7983" s="3"/>
    </row>
    <row r="7984" spans="5:5">
      <c r="E7984" s="3"/>
    </row>
    <row r="7985" spans="5:5">
      <c r="E7985" s="3"/>
    </row>
    <row r="7986" spans="5:5">
      <c r="E7986" s="3"/>
    </row>
    <row r="7987" spans="5:5">
      <c r="E7987" s="3"/>
    </row>
    <row r="7988" spans="5:5">
      <c r="E7988" s="3"/>
    </row>
    <row r="7989" spans="5:5">
      <c r="E7989" s="3"/>
    </row>
    <row r="7990" spans="5:5">
      <c r="E7990" s="3"/>
    </row>
    <row r="7991" spans="5:5">
      <c r="E7991" s="3"/>
    </row>
    <row r="7992" spans="5:5">
      <c r="E7992" s="3"/>
    </row>
    <row r="7993" spans="5:5">
      <c r="E7993" s="3"/>
    </row>
    <row r="7994" spans="5:5">
      <c r="E7994" s="3"/>
    </row>
    <row r="7995" spans="5:5">
      <c r="E7995" s="3"/>
    </row>
    <row r="7996" spans="5:5">
      <c r="E7996" s="3"/>
    </row>
    <row r="7997" spans="5:5">
      <c r="E7997" s="3"/>
    </row>
    <row r="7998" spans="5:5">
      <c r="E7998" s="3"/>
    </row>
    <row r="7999" spans="5:5">
      <c r="E7999" s="3"/>
    </row>
    <row r="8000" spans="5:5">
      <c r="E8000" s="3"/>
    </row>
    <row r="8001" spans="5:5">
      <c r="E8001" s="3"/>
    </row>
    <row r="8002" spans="5:5">
      <c r="E8002" s="3"/>
    </row>
    <row r="8003" spans="5:5">
      <c r="E8003" s="3"/>
    </row>
    <row r="8004" spans="5:5">
      <c r="E8004" s="3"/>
    </row>
    <row r="8005" spans="5:5">
      <c r="E8005" s="3"/>
    </row>
    <row r="8006" spans="5:5">
      <c r="E8006" s="3"/>
    </row>
    <row r="8007" spans="5:5">
      <c r="E8007" s="3"/>
    </row>
    <row r="8008" spans="5:5">
      <c r="E8008" s="3"/>
    </row>
    <row r="8009" spans="5:5">
      <c r="E8009" s="3"/>
    </row>
    <row r="8010" spans="5:5">
      <c r="E8010" s="3"/>
    </row>
    <row r="8011" spans="5:5">
      <c r="E8011" s="3"/>
    </row>
    <row r="8012" spans="5:5">
      <c r="E8012" s="3"/>
    </row>
    <row r="8013" spans="5:5">
      <c r="E8013" s="3"/>
    </row>
    <row r="8014" spans="5:5">
      <c r="E8014" s="3"/>
    </row>
    <row r="8015" spans="5:5">
      <c r="E8015" s="3"/>
    </row>
    <row r="8016" spans="5:5">
      <c r="E8016" s="3"/>
    </row>
    <row r="8017" spans="5:5">
      <c r="E8017" s="3"/>
    </row>
    <row r="8018" spans="5:5">
      <c r="E8018" s="3"/>
    </row>
    <row r="8019" spans="5:5">
      <c r="E8019" s="3"/>
    </row>
    <row r="8020" spans="5:5">
      <c r="E8020" s="3"/>
    </row>
    <row r="8021" spans="5:5">
      <c r="E8021" s="3"/>
    </row>
    <row r="8022" spans="5:5">
      <c r="E8022" s="3"/>
    </row>
    <row r="8023" spans="5:5">
      <c r="E8023" s="3"/>
    </row>
    <row r="8024" spans="5:5">
      <c r="E8024" s="3"/>
    </row>
    <row r="8025" spans="5:5">
      <c r="E8025" s="3"/>
    </row>
    <row r="8026" spans="5:5">
      <c r="E8026" s="3"/>
    </row>
    <row r="8027" spans="5:5">
      <c r="E8027" s="3"/>
    </row>
    <row r="8028" spans="5:5">
      <c r="E8028" s="3"/>
    </row>
    <row r="8029" spans="5:5">
      <c r="E8029" s="3"/>
    </row>
    <row r="8030" spans="5:5">
      <c r="E8030" s="3"/>
    </row>
    <row r="8031" spans="5:5">
      <c r="E8031" s="3"/>
    </row>
    <row r="8032" spans="5:5">
      <c r="E8032" s="3"/>
    </row>
    <row r="8033" spans="5:5">
      <c r="E8033" s="3"/>
    </row>
    <row r="8034" spans="5:5">
      <c r="E8034" s="3"/>
    </row>
    <row r="8035" spans="5:5">
      <c r="E8035" s="3"/>
    </row>
    <row r="8036" spans="5:5">
      <c r="E8036" s="3"/>
    </row>
    <row r="8037" spans="5:5">
      <c r="E8037" s="3"/>
    </row>
    <row r="8038" spans="5:5">
      <c r="E8038" s="3"/>
    </row>
    <row r="8039" spans="5:5">
      <c r="E8039" s="3"/>
    </row>
    <row r="8040" spans="5:5">
      <c r="E8040" s="3"/>
    </row>
    <row r="8041" spans="5:5">
      <c r="E8041" s="3"/>
    </row>
    <row r="8042" spans="5:5">
      <c r="E8042" s="3"/>
    </row>
    <row r="8043" spans="5:5">
      <c r="E8043" s="3"/>
    </row>
    <row r="8044" spans="5:5">
      <c r="E8044" s="3"/>
    </row>
    <row r="8045" spans="5:5">
      <c r="E8045" s="3"/>
    </row>
    <row r="8046" spans="5:5">
      <c r="E8046" s="3"/>
    </row>
    <row r="8047" spans="5:5">
      <c r="E8047" s="3"/>
    </row>
    <row r="8048" spans="5:5">
      <c r="E8048" s="3"/>
    </row>
    <row r="8049" spans="5:5">
      <c r="E8049" s="3"/>
    </row>
    <row r="8050" spans="5:5">
      <c r="E8050" s="3"/>
    </row>
    <row r="8051" spans="5:5">
      <c r="E8051" s="3"/>
    </row>
    <row r="8052" spans="5:5">
      <c r="E8052" s="3"/>
    </row>
    <row r="8053" spans="5:5">
      <c r="E8053" s="3"/>
    </row>
    <row r="8054" spans="5:5">
      <c r="E8054" s="3"/>
    </row>
    <row r="8055" spans="5:5">
      <c r="E8055" s="3"/>
    </row>
    <row r="8056" spans="5:5">
      <c r="E8056" s="3"/>
    </row>
    <row r="8057" spans="5:5">
      <c r="E8057" s="3"/>
    </row>
    <row r="8058" spans="5:5">
      <c r="E8058" s="3"/>
    </row>
    <row r="8059" spans="5:5">
      <c r="E8059" s="3"/>
    </row>
    <row r="8060" spans="5:5">
      <c r="E8060" s="3"/>
    </row>
    <row r="8061" spans="5:5">
      <c r="E8061" s="3"/>
    </row>
    <row r="8062" spans="5:5">
      <c r="E8062" s="3"/>
    </row>
    <row r="8063" spans="5:5">
      <c r="E8063" s="3"/>
    </row>
    <row r="8064" spans="5:5">
      <c r="E8064" s="3"/>
    </row>
    <row r="8065" spans="5:5">
      <c r="E8065" s="3"/>
    </row>
    <row r="8066" spans="5:5">
      <c r="E8066" s="3"/>
    </row>
    <row r="8067" spans="5:5">
      <c r="E8067" s="3"/>
    </row>
    <row r="8068" spans="5:5">
      <c r="E8068" s="3"/>
    </row>
    <row r="8069" spans="5:5">
      <c r="E8069" s="3"/>
    </row>
    <row r="8070" spans="5:5">
      <c r="E8070" s="3"/>
    </row>
    <row r="8071" spans="5:5">
      <c r="E8071" s="3"/>
    </row>
    <row r="8072" spans="5:5">
      <c r="E8072" s="3"/>
    </row>
    <row r="8073" spans="5:5">
      <c r="E8073" s="3"/>
    </row>
    <row r="8074" spans="5:5">
      <c r="E8074" s="3"/>
    </row>
    <row r="8075" spans="5:5">
      <c r="E8075" s="3"/>
    </row>
    <row r="8076" spans="5:5">
      <c r="E8076" s="3"/>
    </row>
    <row r="8077" spans="5:5">
      <c r="E8077" s="3"/>
    </row>
    <row r="8078" spans="5:5">
      <c r="E8078" s="3"/>
    </row>
    <row r="8079" spans="5:5">
      <c r="E8079" s="3"/>
    </row>
    <row r="8080" spans="5:5">
      <c r="E8080" s="3"/>
    </row>
    <row r="8081" spans="5:5">
      <c r="E8081" s="3"/>
    </row>
    <row r="8082" spans="5:5">
      <c r="E8082" s="3"/>
    </row>
    <row r="8083" spans="5:5">
      <c r="E8083" s="3"/>
    </row>
    <row r="8084" spans="5:5">
      <c r="E8084" s="3"/>
    </row>
    <row r="8085" spans="5:5">
      <c r="E8085" s="3"/>
    </row>
    <row r="8086" spans="5:5">
      <c r="E8086" s="3"/>
    </row>
    <row r="8087" spans="5:5">
      <c r="E8087" s="3"/>
    </row>
    <row r="8088" spans="5:5">
      <c r="E8088" s="3"/>
    </row>
    <row r="8089" spans="5:5">
      <c r="E8089" s="3"/>
    </row>
    <row r="8090" spans="5:5">
      <c r="E8090" s="3"/>
    </row>
    <row r="8091" spans="5:5">
      <c r="E8091" s="3"/>
    </row>
    <row r="8092" spans="5:5">
      <c r="E8092" s="3"/>
    </row>
    <row r="8093" spans="5:5">
      <c r="E8093" s="3"/>
    </row>
    <row r="8094" spans="5:5">
      <c r="E8094" s="3"/>
    </row>
    <row r="8095" spans="5:5">
      <c r="E8095" s="3"/>
    </row>
    <row r="8096" spans="5:5">
      <c r="E8096" s="3"/>
    </row>
    <row r="8097" spans="5:5">
      <c r="E8097" s="3"/>
    </row>
    <row r="8098" spans="5:5">
      <c r="E8098" s="3"/>
    </row>
    <row r="8099" spans="5:5">
      <c r="E8099" s="3"/>
    </row>
    <row r="8100" spans="5:5">
      <c r="E8100" s="3"/>
    </row>
    <row r="8101" spans="5:5">
      <c r="E8101" s="3"/>
    </row>
    <row r="8372" spans="5:5">
      <c r="E8372" s="3"/>
    </row>
    <row r="8373" spans="5:5">
      <c r="E8373" s="3"/>
    </row>
    <row r="8374" spans="5:5">
      <c r="E8374" s="3"/>
    </row>
    <row r="8375" spans="5:5">
      <c r="E8375" s="3"/>
    </row>
    <row r="8376" spans="5:5">
      <c r="E8376" s="3"/>
    </row>
    <row r="8377" spans="5:5">
      <c r="E8377" s="3"/>
    </row>
    <row r="8378" spans="5:5">
      <c r="E8378" s="3"/>
    </row>
    <row r="8379" spans="5:5">
      <c r="E8379" s="3"/>
    </row>
    <row r="8380" spans="5:5">
      <c r="E8380" s="3"/>
    </row>
    <row r="8381" spans="5:5">
      <c r="E8381" s="3"/>
    </row>
    <row r="8382" spans="5:5">
      <c r="E8382" s="3"/>
    </row>
    <row r="8383" spans="5:5">
      <c r="E8383" s="3"/>
    </row>
    <row r="8384" spans="5:5">
      <c r="E8384" s="3"/>
    </row>
    <row r="8385" spans="5:5">
      <c r="E8385" s="3"/>
    </row>
    <row r="8386" spans="5:5">
      <c r="E8386" s="3"/>
    </row>
    <row r="8387" spans="5:5">
      <c r="E8387" s="3"/>
    </row>
    <row r="8388" spans="5:5">
      <c r="E8388" s="3"/>
    </row>
    <row r="8389" spans="5:5">
      <c r="E8389" s="3"/>
    </row>
    <row r="8390" spans="5:5">
      <c r="E8390" s="3"/>
    </row>
    <row r="8391" spans="5:5">
      <c r="E8391" s="3"/>
    </row>
    <row r="8392" spans="5:5">
      <c r="E8392" s="3"/>
    </row>
    <row r="8393" spans="5:5">
      <c r="E8393" s="3"/>
    </row>
    <row r="8394" spans="5:5">
      <c r="E8394" s="3"/>
    </row>
    <row r="8395" spans="5:5">
      <c r="E8395" s="3"/>
    </row>
    <row r="8396" spans="5:5">
      <c r="E8396" s="3"/>
    </row>
    <row r="8397" spans="5:5">
      <c r="E8397" s="3"/>
    </row>
    <row r="8398" spans="5:5">
      <c r="E8398" s="3"/>
    </row>
    <row r="8399" spans="5:5">
      <c r="E8399" s="3"/>
    </row>
    <row r="8400" spans="5:5">
      <c r="E8400" s="3"/>
    </row>
    <row r="8401" spans="5:5">
      <c r="E8401" s="3"/>
    </row>
    <row r="8402" spans="5:5">
      <c r="E8402" s="3"/>
    </row>
    <row r="8403" spans="5:5">
      <c r="E8403" s="3"/>
    </row>
    <row r="8404" spans="5:5">
      <c r="E8404" s="3"/>
    </row>
    <row r="8405" spans="5:5">
      <c r="E8405" s="3"/>
    </row>
    <row r="8406" spans="5:5">
      <c r="E8406" s="3"/>
    </row>
    <row r="8407" spans="5:5">
      <c r="E8407" s="3"/>
    </row>
    <row r="8408" spans="5:5">
      <c r="E8408" s="3"/>
    </row>
    <row r="8409" spans="5:5">
      <c r="E8409" s="3"/>
    </row>
    <row r="8410" spans="5:5">
      <c r="E8410" s="3"/>
    </row>
    <row r="8411" spans="5:5">
      <c r="E8411" s="3"/>
    </row>
    <row r="8412" spans="5:5">
      <c r="E8412" s="3"/>
    </row>
    <row r="8413" spans="5:5">
      <c r="E8413" s="3"/>
    </row>
    <row r="8414" spans="5:5">
      <c r="E8414" s="3"/>
    </row>
    <row r="8415" spans="5:5">
      <c r="E8415" s="3"/>
    </row>
    <row r="8416" spans="5:5">
      <c r="E8416" s="3"/>
    </row>
    <row r="8417" spans="5:5">
      <c r="E8417" s="3"/>
    </row>
    <row r="8418" spans="5:5">
      <c r="E8418" s="3"/>
    </row>
    <row r="8419" spans="5:5">
      <c r="E8419" s="3"/>
    </row>
    <row r="8420" spans="5:5">
      <c r="E8420" s="3"/>
    </row>
    <row r="8421" spans="5:5">
      <c r="E8421" s="3"/>
    </row>
    <row r="8422" spans="5:5">
      <c r="E8422" s="3"/>
    </row>
    <row r="8423" spans="5:5">
      <c r="E8423" s="3"/>
    </row>
    <row r="8424" spans="5:5">
      <c r="E8424" s="3"/>
    </row>
    <row r="8425" spans="5:5">
      <c r="E8425" s="3"/>
    </row>
    <row r="8426" spans="5:5">
      <c r="E8426" s="3"/>
    </row>
    <row r="8427" spans="5:5">
      <c r="E8427" s="3"/>
    </row>
    <row r="8428" spans="5:5">
      <c r="E8428" s="3"/>
    </row>
    <row r="8429" spans="5:5">
      <c r="E8429" s="3"/>
    </row>
    <row r="8430" spans="5:5">
      <c r="E8430" s="3"/>
    </row>
    <row r="8431" spans="5:5">
      <c r="E8431" s="3"/>
    </row>
    <row r="8432" spans="5:5">
      <c r="E8432" s="3"/>
    </row>
    <row r="8433" spans="5:5">
      <c r="E8433" s="3"/>
    </row>
    <row r="8434" spans="5:5">
      <c r="E8434" s="3"/>
    </row>
    <row r="8435" spans="5:5">
      <c r="E8435" s="3"/>
    </row>
    <row r="8436" spans="5:5">
      <c r="E8436" s="3"/>
    </row>
    <row r="8437" spans="5:5">
      <c r="E8437" s="3"/>
    </row>
    <row r="8438" spans="5:5">
      <c r="E8438" s="3"/>
    </row>
    <row r="8439" spans="5:5">
      <c r="E8439" s="3"/>
    </row>
    <row r="8440" spans="5:5">
      <c r="E8440" s="3"/>
    </row>
    <row r="8441" spans="5:5">
      <c r="E8441" s="3"/>
    </row>
    <row r="8442" spans="5:5">
      <c r="E8442" s="3"/>
    </row>
    <row r="8443" spans="5:5">
      <c r="E8443" s="3"/>
    </row>
    <row r="8444" spans="5:5">
      <c r="E8444" s="3"/>
    </row>
    <row r="8445" spans="5:5">
      <c r="E8445" s="3"/>
    </row>
    <row r="8446" spans="5:5">
      <c r="E8446" s="3"/>
    </row>
    <row r="8447" spans="5:5">
      <c r="E8447" s="3"/>
    </row>
    <row r="8448" spans="5:5">
      <c r="E8448" s="3"/>
    </row>
    <row r="8449" spans="5:5">
      <c r="E8449" s="3"/>
    </row>
    <row r="8450" spans="5:5">
      <c r="E8450" s="3"/>
    </row>
    <row r="8451" spans="5:5">
      <c r="E8451" s="3"/>
    </row>
    <row r="8452" spans="5:5">
      <c r="E8452" s="3"/>
    </row>
    <row r="8453" spans="5:5">
      <c r="E8453" s="3"/>
    </row>
    <row r="8454" spans="5:5">
      <c r="E8454" s="3"/>
    </row>
    <row r="8455" spans="5:5">
      <c r="E8455" s="3"/>
    </row>
    <row r="8456" spans="5:5">
      <c r="E8456" s="3"/>
    </row>
    <row r="8457" spans="5:5">
      <c r="E8457" s="3"/>
    </row>
    <row r="8458" spans="5:5">
      <c r="E8458" s="3"/>
    </row>
    <row r="8459" spans="5:5">
      <c r="E8459" s="3"/>
    </row>
    <row r="8460" spans="5:5">
      <c r="E8460" s="3"/>
    </row>
    <row r="8461" spans="5:5">
      <c r="E8461" s="3"/>
    </row>
    <row r="8462" spans="5:5">
      <c r="E8462" s="3"/>
    </row>
    <row r="8463" spans="5:5">
      <c r="E8463" s="3"/>
    </row>
    <row r="8464" spans="5:5">
      <c r="E8464" s="3"/>
    </row>
    <row r="8465" spans="5:5">
      <c r="E8465" s="3"/>
    </row>
    <row r="8466" spans="5:5">
      <c r="E8466" s="3"/>
    </row>
    <row r="8467" spans="5:5">
      <c r="E8467" s="3"/>
    </row>
    <row r="8468" spans="5:5">
      <c r="E8468" s="3"/>
    </row>
    <row r="8469" spans="5:5">
      <c r="E8469" s="3"/>
    </row>
    <row r="8470" spans="5:5">
      <c r="E8470" s="3"/>
    </row>
    <row r="8471" spans="5:5">
      <c r="E8471" s="3"/>
    </row>
    <row r="8472" spans="5:5">
      <c r="E8472" s="3"/>
    </row>
    <row r="8473" spans="5:5">
      <c r="E8473" s="3"/>
    </row>
    <row r="8474" spans="5:5">
      <c r="E8474" s="3"/>
    </row>
    <row r="8475" spans="5:5">
      <c r="E8475" s="3"/>
    </row>
    <row r="8476" spans="5:5">
      <c r="E8476" s="3"/>
    </row>
    <row r="8477" spans="5:5">
      <c r="E8477" s="3"/>
    </row>
    <row r="8478" spans="5:5">
      <c r="E8478" s="3"/>
    </row>
    <row r="8479" spans="5:5">
      <c r="E8479" s="3"/>
    </row>
    <row r="8480" spans="5:5">
      <c r="E8480" s="3"/>
    </row>
    <row r="8481" spans="5:5">
      <c r="E8481" s="3"/>
    </row>
    <row r="8482" spans="5:5">
      <c r="E8482" s="3"/>
    </row>
    <row r="8483" spans="5:5">
      <c r="E8483" s="3"/>
    </row>
    <row r="8484" spans="5:5">
      <c r="E8484" s="3"/>
    </row>
    <row r="8485" spans="5:5">
      <c r="E8485" s="3"/>
    </row>
    <row r="8486" spans="5:5">
      <c r="E8486" s="3"/>
    </row>
    <row r="8487" spans="5:5">
      <c r="E8487" s="3"/>
    </row>
    <row r="8488" spans="5:5">
      <c r="E8488" s="3"/>
    </row>
    <row r="8489" spans="5:5">
      <c r="E8489" s="3"/>
    </row>
    <row r="8490" spans="5:5">
      <c r="E8490" s="3"/>
    </row>
    <row r="8491" spans="5:5">
      <c r="E8491" s="3"/>
    </row>
    <row r="8492" spans="5:5">
      <c r="E8492" s="3"/>
    </row>
    <row r="8493" spans="5:5">
      <c r="E8493" s="3"/>
    </row>
    <row r="8494" spans="5:5">
      <c r="E8494" s="3"/>
    </row>
    <row r="8495" spans="5:5">
      <c r="E8495" s="3"/>
    </row>
    <row r="8496" spans="5:5">
      <c r="E8496" s="3"/>
    </row>
    <row r="8497" spans="5:5">
      <c r="E8497" s="3"/>
    </row>
    <row r="8498" spans="5:5">
      <c r="E8498" s="3"/>
    </row>
    <row r="8499" spans="5:5">
      <c r="E8499" s="3"/>
    </row>
    <row r="8500" spans="5:5">
      <c r="E8500" s="3"/>
    </row>
    <row r="8501" spans="5:5">
      <c r="E8501" s="3"/>
    </row>
    <row r="8502" spans="5:5">
      <c r="E8502" s="3"/>
    </row>
    <row r="8503" spans="5:5">
      <c r="E8503" s="3"/>
    </row>
    <row r="8504" spans="5:5">
      <c r="E8504" s="3"/>
    </row>
    <row r="8505" spans="5:5">
      <c r="E8505" s="3"/>
    </row>
    <row r="8506" spans="5:5">
      <c r="E8506" s="3"/>
    </row>
    <row r="8777" spans="5:5">
      <c r="E8777" s="3"/>
    </row>
    <row r="8778" spans="5:5">
      <c r="E8778" s="3"/>
    </row>
    <row r="8779" spans="5:5">
      <c r="E8779" s="3"/>
    </row>
    <row r="8780" spans="5:5">
      <c r="E8780" s="3"/>
    </row>
    <row r="8781" spans="5:5">
      <c r="E8781" s="3"/>
    </row>
    <row r="8782" spans="5:5">
      <c r="E8782" s="3"/>
    </row>
    <row r="8783" spans="5:5">
      <c r="E8783" s="3"/>
    </row>
    <row r="8784" spans="5:5">
      <c r="E8784" s="3"/>
    </row>
    <row r="8785" spans="5:5">
      <c r="E8785" s="3"/>
    </row>
    <row r="8786" spans="5:5">
      <c r="E8786" s="3"/>
    </row>
    <row r="8787" spans="5:5">
      <c r="E8787" s="3"/>
    </row>
    <row r="8788" spans="5:5">
      <c r="E8788" s="3"/>
    </row>
    <row r="8789" spans="5:5">
      <c r="E8789" s="3"/>
    </row>
    <row r="8790" spans="5:5">
      <c r="E8790" s="3"/>
    </row>
    <row r="8791" spans="5:5">
      <c r="E8791" s="3"/>
    </row>
    <row r="8792" spans="5:5">
      <c r="E8792" s="3"/>
    </row>
    <row r="8793" spans="5:5">
      <c r="E8793" s="3"/>
    </row>
    <row r="8794" spans="5:5">
      <c r="E8794" s="3"/>
    </row>
    <row r="8795" spans="5:5">
      <c r="E8795" s="3"/>
    </row>
    <row r="8796" spans="5:5">
      <c r="E8796" s="3"/>
    </row>
    <row r="8797" spans="5:5">
      <c r="E8797" s="3"/>
    </row>
    <row r="8798" spans="5:5">
      <c r="E8798" s="3"/>
    </row>
    <row r="8799" spans="5:5">
      <c r="E8799" s="3"/>
    </row>
    <row r="8800" spans="5:5">
      <c r="E8800" s="3"/>
    </row>
    <row r="8801" spans="5:5">
      <c r="E8801" s="3"/>
    </row>
    <row r="8802" spans="5:5">
      <c r="E8802" s="3"/>
    </row>
    <row r="8803" spans="5:5">
      <c r="E8803" s="3"/>
    </row>
    <row r="8804" spans="5:5">
      <c r="E8804" s="3"/>
    </row>
    <row r="8805" spans="5:5">
      <c r="E8805" s="3"/>
    </row>
    <row r="8806" spans="5:5">
      <c r="E8806" s="3"/>
    </row>
    <row r="8807" spans="5:5">
      <c r="E8807" s="3"/>
    </row>
    <row r="8808" spans="5:5">
      <c r="E8808" s="3"/>
    </row>
    <row r="8809" spans="5:5">
      <c r="E8809" s="3"/>
    </row>
    <row r="8810" spans="5:5">
      <c r="E8810" s="3"/>
    </row>
    <row r="8811" spans="5:5">
      <c r="E8811" s="3"/>
    </row>
    <row r="8812" spans="5:5">
      <c r="E8812" s="3"/>
    </row>
    <row r="8813" spans="5:5">
      <c r="E8813" s="3"/>
    </row>
    <row r="8814" spans="5:5">
      <c r="E8814" s="3"/>
    </row>
    <row r="8815" spans="5:5">
      <c r="E8815" s="3"/>
    </row>
    <row r="8816" spans="5:5">
      <c r="E8816" s="3"/>
    </row>
    <row r="8817" spans="5:5">
      <c r="E8817" s="3"/>
    </row>
    <row r="8818" spans="5:5">
      <c r="E8818" s="3"/>
    </row>
    <row r="8819" spans="5:5">
      <c r="E8819" s="3"/>
    </row>
    <row r="8820" spans="5:5">
      <c r="E8820" s="3"/>
    </row>
    <row r="8821" spans="5:5">
      <c r="E8821" s="3"/>
    </row>
    <row r="8822" spans="5:5">
      <c r="E8822" s="3"/>
    </row>
    <row r="8823" spans="5:5">
      <c r="E8823" s="3"/>
    </row>
    <row r="8824" spans="5:5">
      <c r="E8824" s="3"/>
    </row>
    <row r="8825" spans="5:5">
      <c r="E8825" s="3"/>
    </row>
    <row r="8826" spans="5:5">
      <c r="E8826" s="3"/>
    </row>
    <row r="8827" spans="5:5">
      <c r="E8827" s="3"/>
    </row>
    <row r="8828" spans="5:5">
      <c r="E8828" s="3"/>
    </row>
    <row r="8829" spans="5:5">
      <c r="E8829" s="3"/>
    </row>
    <row r="8830" spans="5:5">
      <c r="E8830" s="3"/>
    </row>
    <row r="8831" spans="5:5">
      <c r="E8831" s="3"/>
    </row>
    <row r="8832" spans="5:5">
      <c r="E8832" s="3"/>
    </row>
    <row r="8833" spans="5:5">
      <c r="E8833" s="3"/>
    </row>
    <row r="8834" spans="5:5">
      <c r="E8834" s="3"/>
    </row>
    <row r="8835" spans="5:5">
      <c r="E8835" s="3"/>
    </row>
    <row r="8836" spans="5:5">
      <c r="E8836" s="3"/>
    </row>
    <row r="8837" spans="5:5">
      <c r="E8837" s="3"/>
    </row>
    <row r="8838" spans="5:5">
      <c r="E8838" s="3"/>
    </row>
    <row r="8839" spans="5:5">
      <c r="E8839" s="3"/>
    </row>
    <row r="8840" spans="5:5">
      <c r="E8840" s="3"/>
    </row>
    <row r="8841" spans="5:5">
      <c r="E8841" s="3"/>
    </row>
    <row r="8842" spans="5:5">
      <c r="E8842" s="3"/>
    </row>
    <row r="8843" spans="5:5">
      <c r="E8843" s="3"/>
    </row>
    <row r="8844" spans="5:5">
      <c r="E8844" s="3"/>
    </row>
    <row r="8845" spans="5:5">
      <c r="E8845" s="3"/>
    </row>
    <row r="8846" spans="5:5">
      <c r="E8846" s="3"/>
    </row>
    <row r="8847" spans="5:5">
      <c r="E8847" s="3"/>
    </row>
    <row r="8848" spans="5:5">
      <c r="E8848" s="3"/>
    </row>
    <row r="8849" spans="5:5">
      <c r="E8849" s="3"/>
    </row>
    <row r="8850" spans="5:5">
      <c r="E8850" s="3"/>
    </row>
    <row r="8851" spans="5:5">
      <c r="E8851" s="3"/>
    </row>
    <row r="8852" spans="5:5">
      <c r="E8852" s="3"/>
    </row>
    <row r="8853" spans="5:5">
      <c r="E8853" s="3"/>
    </row>
    <row r="8854" spans="5:5">
      <c r="E8854" s="3"/>
    </row>
    <row r="8855" spans="5:5">
      <c r="E8855" s="3"/>
    </row>
    <row r="8856" spans="5:5">
      <c r="E8856" s="3"/>
    </row>
    <row r="8857" spans="5:5">
      <c r="E8857" s="3"/>
    </row>
    <row r="8858" spans="5:5">
      <c r="E8858" s="3"/>
    </row>
    <row r="8859" spans="5:5">
      <c r="E8859" s="3"/>
    </row>
    <row r="8860" spans="5:5">
      <c r="E8860" s="3"/>
    </row>
    <row r="8861" spans="5:5">
      <c r="E8861" s="3"/>
    </row>
    <row r="8862" spans="5:5">
      <c r="E8862" s="3"/>
    </row>
    <row r="8863" spans="5:5">
      <c r="E8863" s="3"/>
    </row>
    <row r="8864" spans="5:5">
      <c r="E8864" s="3"/>
    </row>
    <row r="8865" spans="5:5">
      <c r="E8865" s="3"/>
    </row>
    <row r="8866" spans="5:5">
      <c r="E8866" s="3"/>
    </row>
    <row r="8867" spans="5:5">
      <c r="E8867" s="3"/>
    </row>
    <row r="8868" spans="5:5">
      <c r="E8868" s="3"/>
    </row>
    <row r="8869" spans="5:5">
      <c r="E8869" s="3"/>
    </row>
    <row r="8870" spans="5:5">
      <c r="E8870" s="3"/>
    </row>
    <row r="8871" spans="5:5">
      <c r="E8871" s="3"/>
    </row>
    <row r="8872" spans="5:5">
      <c r="E8872" s="3"/>
    </row>
    <row r="8873" spans="5:5">
      <c r="E8873" s="3"/>
    </row>
    <row r="8874" spans="5:5">
      <c r="E8874" s="3"/>
    </row>
    <row r="8875" spans="5:5">
      <c r="E8875" s="3"/>
    </row>
    <row r="8876" spans="5:5">
      <c r="E8876" s="3"/>
    </row>
    <row r="8877" spans="5:5">
      <c r="E8877" s="3"/>
    </row>
    <row r="8878" spans="5:5">
      <c r="E8878" s="3"/>
    </row>
    <row r="8879" spans="5:5">
      <c r="E8879" s="3"/>
    </row>
    <row r="8880" spans="5:5">
      <c r="E8880" s="3"/>
    </row>
    <row r="8881" spans="5:5">
      <c r="E8881" s="3"/>
    </row>
    <row r="8882" spans="5:5">
      <c r="E8882" s="3"/>
    </row>
    <row r="8883" spans="5:5">
      <c r="E8883" s="3"/>
    </row>
    <row r="8884" spans="5:5">
      <c r="E8884" s="3"/>
    </row>
    <row r="8885" spans="5:5">
      <c r="E8885" s="3"/>
    </row>
    <row r="8886" spans="5:5">
      <c r="E8886" s="3"/>
    </row>
    <row r="8887" spans="5:5">
      <c r="E8887" s="3"/>
    </row>
    <row r="8888" spans="5:5">
      <c r="E8888" s="3"/>
    </row>
    <row r="8889" spans="5:5">
      <c r="E8889" s="3"/>
    </row>
    <row r="8890" spans="5:5">
      <c r="E8890" s="3"/>
    </row>
    <row r="8891" spans="5:5">
      <c r="E8891" s="3"/>
    </row>
    <row r="8892" spans="5:5">
      <c r="E8892" s="3"/>
    </row>
    <row r="8893" spans="5:5">
      <c r="E8893" s="3"/>
    </row>
    <row r="8894" spans="5:5">
      <c r="E8894" s="3"/>
    </row>
    <row r="8895" spans="5:5">
      <c r="E8895" s="3"/>
    </row>
    <row r="8896" spans="5:5">
      <c r="E8896" s="3"/>
    </row>
    <row r="8897" spans="5:5">
      <c r="E8897" s="3"/>
    </row>
    <row r="8898" spans="5:5">
      <c r="E8898" s="3"/>
    </row>
    <row r="8899" spans="5:5">
      <c r="E8899" s="3"/>
    </row>
    <row r="8900" spans="5:5">
      <c r="E8900" s="3"/>
    </row>
    <row r="8901" spans="5:5">
      <c r="E8901" s="3"/>
    </row>
    <row r="8902" spans="5:5">
      <c r="E8902" s="3"/>
    </row>
    <row r="8903" spans="5:5">
      <c r="E8903" s="3"/>
    </row>
    <row r="8904" spans="5:5">
      <c r="E8904" s="3"/>
    </row>
    <row r="8905" spans="5:5">
      <c r="E8905" s="3"/>
    </row>
    <row r="8906" spans="5:5">
      <c r="E8906" s="3"/>
    </row>
    <row r="8907" spans="5:5">
      <c r="E8907" s="3"/>
    </row>
    <row r="8908" spans="5:5">
      <c r="E8908" s="3"/>
    </row>
    <row r="8909" spans="5:5">
      <c r="E8909" s="3"/>
    </row>
    <row r="8910" spans="5:5">
      <c r="E8910" s="3"/>
    </row>
    <row r="8911" spans="5:5">
      <c r="E8911" s="3"/>
    </row>
  </sheetData>
  <autoFilter ref="A1:F6481" xr:uid="{FE31D103-294D-447C-83B6-47FC6D33EB62}"/>
  <conditionalFormatting sqref="A1:F1">
    <cfRule type="expression" dxfId="0" priority="1" stopIfTrue="1">
      <formula>"*br01*"</formula>
    </cfRule>
  </conditionalFormatting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05A40907E22A44A04B53D7345D6DBB" ma:contentTypeVersion="12" ma:contentTypeDescription="Crie um novo documento." ma:contentTypeScope="" ma:versionID="78d3bcda57241e335acbe8ee7dc65d50">
  <xsd:schema xmlns:xsd="http://www.w3.org/2001/XMLSchema" xmlns:xs="http://www.w3.org/2001/XMLSchema" xmlns:p="http://schemas.microsoft.com/office/2006/metadata/properties" xmlns:ns2="e6ab3a8c-1b9d-4e48-929c-0169f452390a" xmlns:ns3="c2692117-a0d7-4be3-956d-8428dc4fd62b" xmlns:ns4="da298a69-1833-4b3d-9e07-d63a39461a7d" targetNamespace="http://schemas.microsoft.com/office/2006/metadata/properties" ma:root="true" ma:fieldsID="c61f6b2b132b4914b1ff4283b54bd4c1" ns2:_="" ns3:_="" ns4:_="">
    <xsd:import namespace="e6ab3a8c-1b9d-4e48-929c-0169f452390a"/>
    <xsd:import namespace="c2692117-a0d7-4be3-956d-8428dc4fd62b"/>
    <xsd:import namespace="da298a69-1833-4b3d-9e07-d63a39461a7d"/>
    <xsd:element name="properties">
      <xsd:complexType>
        <xsd:sequence>
          <xsd:element name="documentManagement">
            <xsd:complexType>
              <xsd:all>
                <xsd:element ref="ns2:Publicacao" minOccurs="0"/>
                <xsd:element ref="ns2:Topico" minOccurs="0"/>
                <xsd:element ref="ns2:Topico_x003a_ID" minOccurs="0"/>
                <xsd:element ref="ns2:Ordem" minOccurs="0"/>
                <xsd:element ref="ns3:ka0f0c7cfd80493d8c6a33a83b804b29" minOccurs="0"/>
                <xsd:element ref="ns3:TaxCatchAll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3a8c-1b9d-4e48-929c-0169f452390a" elementFormDefault="qualified">
    <xsd:import namespace="http://schemas.microsoft.com/office/2006/documentManagement/types"/>
    <xsd:import namespace="http://schemas.microsoft.com/office/infopath/2007/PartnerControls"/>
    <xsd:element name="Publicacao" ma:index="8" nillable="true" ma:displayName="Publicação" ma:list="{72f10568-9049-4e7f-b6b9-6b3967372d08}" ma:internalName="Publicacao" ma:readOnly="false" ma:showField="Title">
      <xsd:simpleType>
        <xsd:restriction base="dms:Lookup"/>
      </xsd:simpleType>
    </xsd:element>
    <xsd:element name="Topico" ma:index="9" nillable="true" ma:displayName="Topico" ma:list="{3f9e33a3-6c74-49f3-9d56-b602ca9235b5}" ma:internalName="Topico" ma:readOnly="false" ma:showField="Title">
      <xsd:simpleType>
        <xsd:restriction base="dms:Lookup"/>
      </xsd:simpleType>
    </xsd:element>
    <xsd:element name="Topico_x003a_ID" ma:index="10" nillable="true" ma:displayName="Topico:ID" ma:list="{3f9e33a3-6c74-49f3-9d56-b602ca9235b5}" ma:internalName="Topico_x003a_ID" ma:readOnly="true" ma:showField="ID" ma:web="da298a69-1833-4b3d-9e07-d63a39461a7d">
      <xsd:simpleType>
        <xsd:restriction base="dms:Lookup"/>
      </xsd:simpleType>
    </xsd:element>
    <xsd:element name="Ordem" ma:index="11" nillable="true" ma:displayName="Ordem" ma:decimals="0" ma:internalName="Ordem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92117-a0d7-4be3-956d-8428dc4fd62b" elementFormDefault="qualified">
    <xsd:import namespace="http://schemas.microsoft.com/office/2006/documentManagement/types"/>
    <xsd:import namespace="http://schemas.microsoft.com/office/infopath/2007/PartnerControls"/>
    <xsd:element name="ka0f0c7cfd80493d8c6a33a83b804b29" ma:index="13" nillable="true" ma:taxonomy="true" ma:internalName="ka0f0c7cfd80493d8c6a33a83b804b29" ma:taxonomyFieldName="Tag" ma:displayName="Tag" ma:default="" ma:fieldId="{4a0f0c7c-fd80-493d-8c6a-33a83b804b29}" ma:taxonomyMulti="true" ma:sspId="31423334-e3fc-4ff3-9956-0d09b48b681f" ma:termSetId="8eb7b6e9-68ed-45e4-995f-8bfb18a636f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9227de3-58a8-4547-bb45-02a6b61feb5f}" ma:internalName="TaxCatchAll" ma:showField="CatchAllData" ma:web="c2692117-a0d7-4be3-956d-8428dc4fd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98a69-1833-4b3d-9e07-d63a39461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o xmlns="e6ab3a8c-1b9d-4e48-929c-0169f452390a">515</Topico>
    <Publicacao xmlns="e6ab3a8c-1b9d-4e48-929c-0169f452390a" xsi:nil="true"/>
    <ka0f0c7cfd80493d8c6a33a83b804b29 xmlns="c2692117-a0d7-4be3-956d-8428dc4fd62b">
      <Terms xmlns="http://schemas.microsoft.com/office/infopath/2007/PartnerControls"/>
    </ka0f0c7cfd80493d8c6a33a83b804b29>
    <TaxCatchAll xmlns="c2692117-a0d7-4be3-956d-8428dc4fd62b"/>
    <Ordem xmlns="e6ab3a8c-1b9d-4e48-929c-0169f452390a">92</Ordem>
  </documentManagement>
</p:properties>
</file>

<file path=customXml/itemProps1.xml><?xml version="1.0" encoding="utf-8"?>
<ds:datastoreItem xmlns:ds="http://schemas.openxmlformats.org/officeDocument/2006/customXml" ds:itemID="{404F831F-E507-4D6F-A2B6-FA6F3A22F1E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EEA6A84D-A060-4DB2-9E98-50AA1CB28D0E}"/>
</file>

<file path=customXml/itemProps3.xml><?xml version="1.0" encoding="utf-8"?>
<ds:datastoreItem xmlns:ds="http://schemas.openxmlformats.org/officeDocument/2006/customXml" ds:itemID="{301AE7BB-40F9-4CFE-882D-BE88359B4754}"/>
</file>

<file path=customXml/itemProps4.xml><?xml version="1.0" encoding="utf-8"?>
<ds:datastoreItem xmlns:ds="http://schemas.openxmlformats.org/officeDocument/2006/customXml" ds:itemID="{C3F15DE1-D37B-46EB-B5EB-82592C4284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Capítulo 8</vt:lpstr>
      <vt:lpstr>Tabela 8.6</vt:lpstr>
      <vt:lpstr>Tabela 8.7.a</vt:lpstr>
      <vt:lpstr>Tabela 8.7.b</vt:lpstr>
      <vt:lpstr>Tabela 8.8</vt:lpstr>
      <vt:lpstr>Dados_8.6</vt:lpstr>
      <vt:lpstr>Dados_8.7.a</vt:lpstr>
      <vt:lpstr>Dados_8.7.b</vt:lpstr>
      <vt:lpstr>Dados_8.8</vt:lpstr>
    </vt:vector>
  </TitlesOfParts>
  <Company>MME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Capítulo 8 (Dados Estaduais) - 2000 a 2025</dc:title>
  <dc:creator>Rogério Matos</dc:creator>
  <cp:lastModifiedBy>Theo Juliano Pagartanidis</cp:lastModifiedBy>
  <cp:lastPrinted>2007-08-01T19:47:01Z</cp:lastPrinted>
  <dcterms:created xsi:type="dcterms:W3CDTF">2004-08-17T14:40:44Z</dcterms:created>
  <dcterms:modified xsi:type="dcterms:W3CDTF">2026-08-25T12:11:05Z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0x010100C605A40907E22A44A04B53D7345D6DBB</vt:lpwstr>
  </property>
  <property fmtid="{D5CDD505-2E9C-101B-9397-08002B2CF9AE}" pid="3" name="Tag">
    <vt:lpwstr/>
  </property>
</Properties>
</file>